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30"/>
  <workbookPr/>
  <mc:AlternateContent xmlns:mc="http://schemas.openxmlformats.org/markup-compatibility/2006">
    <mc:Choice Requires="x15">
      <x15ac:absPath xmlns:x15ac="http://schemas.microsoft.com/office/spreadsheetml/2010/11/ac" url="C:\Users\fukas\Documents\DQ_mywork\MIRRI\Modul dotačných schém\"/>
    </mc:Choice>
  </mc:AlternateContent>
  <xr:revisionPtr revIDLastSave="0" documentId="8_{F1809A17-EBCC-484F-83D3-215256C633AE}" xr6:coauthVersionLast="47" xr6:coauthVersionMax="47" xr10:uidLastSave="{00000000-0000-0000-0000-000000000000}"/>
  <bookViews>
    <workbookView xWindow="360" yWindow="270" windowWidth="14940" windowHeight="9150" tabRatio="877" xr2:uid="{00000000-000D-0000-FFFF-FFFF00000000}"/>
  </bookViews>
  <sheets>
    <sheet name="karta merania" sheetId="72" r:id="rId1"/>
    <sheet name="data" sheetId="1" r:id="rId2"/>
    <sheet name="tvorba BP" sheetId="7" r:id="rId3"/>
    <sheet name="zoznam BP" sheetId="4" r:id="rId4"/>
    <sheet name="vyhodnotenie text" sheetId="71" r:id="rId5"/>
    <sheet name="report 1" sheetId="69" r:id="rId6"/>
    <sheet name="zoznam KPI" sheetId="5" state="hidden" r:id="rId7"/>
    <sheet name="report 2" sheetId="70" r:id="rId8"/>
    <sheet name="metadata" sheetId="3" r:id="rId9"/>
    <sheet name="číselníky" sheetId="8" r:id="rId10"/>
    <sheet name="02" sheetId="12" r:id="rId11"/>
    <sheet name="03" sheetId="10" r:id="rId12"/>
    <sheet name="06" sheetId="13" r:id="rId13"/>
    <sheet name="07" sheetId="14" r:id="rId14"/>
    <sheet name="08" sheetId="15" r:id="rId15"/>
    <sheet name="09" sheetId="16" r:id="rId16"/>
    <sheet name="10" sheetId="17" r:id="rId17"/>
    <sheet name="11" sheetId="19" r:id="rId18"/>
    <sheet name="12" sheetId="20" r:id="rId19"/>
    <sheet name="13" sheetId="23" r:id="rId20"/>
    <sheet name="14" sheetId="25" r:id="rId21"/>
    <sheet name="15" sheetId="26" r:id="rId22"/>
    <sheet name="16" sheetId="27" r:id="rId23"/>
    <sheet name="17" sheetId="28" r:id="rId24"/>
    <sheet name="18" sheetId="29" r:id="rId25"/>
    <sheet name="19" sheetId="30" r:id="rId26"/>
    <sheet name="20" sheetId="31" r:id="rId27"/>
    <sheet name="21" sheetId="32" r:id="rId28"/>
    <sheet name="22" sheetId="33" r:id="rId29"/>
    <sheet name="23" sheetId="34" r:id="rId30"/>
    <sheet name="24" sheetId="35" r:id="rId31"/>
    <sheet name="25" sheetId="36" r:id="rId32"/>
    <sheet name="27" sheetId="37" r:id="rId33"/>
    <sheet name="28" sheetId="38" r:id="rId34"/>
    <sheet name="29" sheetId="40" r:id="rId35"/>
    <sheet name="30" sheetId="41" r:id="rId36"/>
    <sheet name="31" sheetId="42" r:id="rId37"/>
    <sheet name="32" sheetId="43" r:id="rId38"/>
    <sheet name="33" sheetId="44" r:id="rId39"/>
    <sheet name="35" sheetId="45" r:id="rId40"/>
    <sheet name="36" sheetId="46" r:id="rId41"/>
    <sheet name="37" sheetId="47" r:id="rId42"/>
    <sheet name="38" sheetId="48" r:id="rId43"/>
    <sheet name="39" sheetId="49" r:id="rId44"/>
    <sheet name="40" sheetId="50" r:id="rId45"/>
    <sheet name="41" sheetId="51" r:id="rId46"/>
    <sheet name="42" sheetId="52" r:id="rId47"/>
    <sheet name="43" sheetId="53" r:id="rId48"/>
    <sheet name="44" sheetId="54" r:id="rId49"/>
    <sheet name="45" sheetId="55" r:id="rId50"/>
    <sheet name="46" sheetId="56" r:id="rId51"/>
    <sheet name="47" sheetId="57" r:id="rId52"/>
    <sheet name="48" sheetId="58" r:id="rId53"/>
    <sheet name="49" sheetId="59" r:id="rId54"/>
    <sheet name="50" sheetId="60" r:id="rId55"/>
    <sheet name="51" sheetId="61" r:id="rId56"/>
    <sheet name="52" sheetId="62" r:id="rId57"/>
    <sheet name="53" sheetId="63" r:id="rId58"/>
    <sheet name="54" sheetId="64" r:id="rId59"/>
    <sheet name="55" sheetId="65" r:id="rId60"/>
    <sheet name="56" sheetId="66" r:id="rId61"/>
    <sheet name="57" sheetId="67" r:id="rId62"/>
    <sheet name="58" sheetId="68" r:id="rId63"/>
    <sheet name="59" sheetId="22" r:id="rId64"/>
  </sheets>
  <externalReferences>
    <externalReference r:id="rId65"/>
    <externalReference r:id="rId66"/>
  </externalReferences>
  <definedNames>
    <definedName name="_xlnm._FilterDatabase" localSheetId="1" hidden="1">data!$A$1:$AS$2245</definedName>
    <definedName name="_xlnm._FilterDatabase" localSheetId="8" hidden="1">metadata!$A$1:$E$52</definedName>
    <definedName name="_xlnm._FilterDatabase" localSheetId="5" hidden="1">'report 1'!$A$1:$L$60</definedName>
    <definedName name="_xlnm._FilterDatabase" localSheetId="7" hidden="1">'report 2'!$E$3:$E$7</definedName>
    <definedName name="_xlnm._FilterDatabase" localSheetId="2" hidden="1">'tvorba BP'!$A$5:$L$56</definedName>
    <definedName name="_xlnm._FilterDatabase" localSheetId="3" hidden="1">'zoznam BP'!$A$1:$H$29</definedName>
    <definedName name="Kod_PravnaForma_1">číselníky!$F$2:$F$53</definedName>
    <definedName name="MiestoRealizacie_1">číselníky!$D$2:$D$93</definedName>
    <definedName name="Nazov_PravnaForma_1">číselníky!$G$2:$G$53</definedName>
    <definedName name="Obec_2">číselníky!$J$2:$K$2931</definedName>
    <definedName name="Obec_kod_1">číselníky!$J$2:$J$3023</definedName>
    <definedName name="Obec_Nazov_1">číselníky!$K$2:$K$2931</definedName>
    <definedName name="Okres_kod_1">číselníky!$M$2:$M$81</definedName>
    <definedName name="Pravne_formy_2">číselníky!$F$2:$G$53</definedName>
    <definedName name="Uzemie_kod">číselníky!$P$2:$P$93</definedName>
    <definedName name="zdrojDS_1">číselníky!$A$2:$A$5</definedName>
  </definedNames>
  <calcPr calcId="191028"/>
  <pivotCaches>
    <pivotCache cacheId="10637" r:id="rId6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 i="68" l="1"/>
  <c r="E5" i="68"/>
  <c r="E6" i="68"/>
  <c r="E7" i="68"/>
  <c r="E8" i="68"/>
  <c r="E9" i="68"/>
  <c r="E10" i="68"/>
  <c r="E11" i="68"/>
  <c r="E12" i="68"/>
  <c r="E13"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E84" i="68"/>
  <c r="E85" i="68"/>
  <c r="E86" i="68"/>
  <c r="E87" i="68"/>
  <c r="E88" i="68"/>
  <c r="E89" i="68"/>
  <c r="E90" i="68"/>
  <c r="E91" i="68"/>
  <c r="E92" i="68"/>
  <c r="E93" i="68"/>
  <c r="E94" i="68"/>
  <c r="E95" i="68"/>
  <c r="E96" i="68"/>
  <c r="E97" i="68"/>
  <c r="E98" i="68"/>
  <c r="E99" i="68"/>
  <c r="E100" i="68"/>
  <c r="E101" i="68"/>
  <c r="E102" i="68"/>
  <c r="E103" i="68"/>
  <c r="E104" i="68"/>
  <c r="E105" i="68"/>
  <c r="E106" i="68"/>
  <c r="E107" i="68"/>
  <c r="E108" i="68"/>
  <c r="E109" i="68"/>
  <c r="E110" i="68"/>
  <c r="E111" i="68"/>
  <c r="E112" i="68"/>
  <c r="E113" i="68"/>
  <c r="E114" i="68"/>
  <c r="E115" i="68"/>
  <c r="E116" i="68"/>
  <c r="E117" i="68"/>
  <c r="E118" i="68"/>
  <c r="E119" i="68"/>
  <c r="E120" i="68"/>
  <c r="E121" i="68"/>
  <c r="E122" i="68"/>
  <c r="E123" i="68"/>
  <c r="E124" i="68"/>
  <c r="E125" i="68"/>
  <c r="E126" i="68"/>
  <c r="E127" i="68"/>
  <c r="E128" i="68"/>
  <c r="E129" i="68"/>
  <c r="E130" i="68"/>
  <c r="E131" i="68"/>
  <c r="E132" i="68"/>
  <c r="E133" i="68"/>
  <c r="E134" i="68"/>
  <c r="E135" i="68"/>
  <c r="E136" i="68"/>
  <c r="E137" i="68"/>
  <c r="E138" i="68"/>
  <c r="E139" i="68"/>
  <c r="E140" i="68"/>
  <c r="E141" i="68"/>
  <c r="E142" i="68"/>
  <c r="E143" i="68"/>
  <c r="E144" i="68"/>
  <c r="E145" i="68"/>
  <c r="E146" i="68"/>
  <c r="E147" i="68"/>
  <c r="E148" i="68"/>
  <c r="E149" i="68"/>
  <c r="E150" i="68"/>
  <c r="E151" i="68"/>
  <c r="E152" i="68"/>
  <c r="E153" i="68"/>
  <c r="E154" i="68"/>
  <c r="E155" i="68"/>
  <c r="E156" i="68"/>
  <c r="E157" i="68"/>
  <c r="E158" i="68"/>
  <c r="E159" i="68"/>
  <c r="E160" i="68"/>
  <c r="E161" i="68"/>
  <c r="E162" i="68"/>
  <c r="E163" i="68"/>
  <c r="E164" i="68"/>
  <c r="E165" i="68"/>
  <c r="E166" i="68"/>
  <c r="E167" i="68"/>
  <c r="E168" i="68"/>
  <c r="E169" i="68"/>
  <c r="E170" i="68"/>
  <c r="E171" i="68"/>
  <c r="E172" i="68"/>
  <c r="E173" i="68"/>
  <c r="E174" i="68"/>
  <c r="E175" i="68"/>
  <c r="E176" i="68"/>
  <c r="E177" i="68"/>
  <c r="E178" i="68"/>
  <c r="E179" i="68"/>
  <c r="E180" i="68"/>
  <c r="E181" i="68"/>
  <c r="E182" i="68"/>
  <c r="E183" i="68"/>
  <c r="E184" i="68"/>
  <c r="E185" i="68"/>
  <c r="E186" i="68"/>
  <c r="E187" i="68"/>
  <c r="E188" i="68"/>
  <c r="E189" i="68"/>
  <c r="E190" i="68"/>
  <c r="E191" i="68"/>
  <c r="E192" i="68"/>
  <c r="E193" i="68"/>
  <c r="E194" i="68"/>
  <c r="E195" i="68"/>
  <c r="E196" i="68"/>
  <c r="E197" i="68"/>
  <c r="E198" i="68"/>
  <c r="E199" i="68"/>
  <c r="E200" i="68"/>
  <c r="E201" i="68"/>
  <c r="E202" i="68"/>
  <c r="E203" i="68"/>
  <c r="E204" i="68"/>
  <c r="E205" i="68"/>
  <c r="E206" i="68"/>
  <c r="E207" i="68"/>
  <c r="E208" i="68"/>
  <c r="E209" i="68"/>
  <c r="E210" i="68"/>
  <c r="E211" i="68"/>
  <c r="E212" i="68"/>
  <c r="E213" i="68"/>
  <c r="E214" i="68"/>
  <c r="E215" i="68"/>
  <c r="E216" i="68"/>
  <c r="E217" i="68"/>
  <c r="E218" i="68"/>
  <c r="E219" i="68"/>
  <c r="E220" i="68"/>
  <c r="E221" i="68"/>
  <c r="E222" i="68"/>
  <c r="E223" i="68"/>
  <c r="E224" i="68"/>
  <c r="E225" i="68"/>
  <c r="E226" i="68"/>
  <c r="E227" i="68"/>
  <c r="E228" i="68"/>
  <c r="E229" i="68"/>
  <c r="E230" i="68"/>
  <c r="E231" i="68"/>
  <c r="E232" i="68"/>
  <c r="E233" i="68"/>
  <c r="E234" i="68"/>
  <c r="E235" i="68"/>
  <c r="E236" i="68"/>
  <c r="E237" i="68"/>
  <c r="E238" i="68"/>
  <c r="E239" i="68"/>
  <c r="E240" i="68"/>
  <c r="E241" i="68"/>
  <c r="E242" i="68"/>
  <c r="E243" i="68"/>
  <c r="E244" i="68"/>
  <c r="E245" i="68"/>
  <c r="E246" i="68"/>
  <c r="E247" i="68"/>
  <c r="E248" i="68"/>
  <c r="E249" i="68"/>
  <c r="E250" i="68"/>
  <c r="E251" i="68"/>
  <c r="E252" i="68"/>
  <c r="E253" i="68"/>
  <c r="E254" i="68"/>
  <c r="E255" i="68"/>
  <c r="E256" i="68"/>
  <c r="E257" i="68"/>
  <c r="E258" i="68"/>
  <c r="E259" i="68"/>
  <c r="E260" i="68"/>
  <c r="E261" i="68"/>
  <c r="E262" i="68"/>
  <c r="E263" i="68"/>
  <c r="E264" i="68"/>
  <c r="E265" i="68"/>
  <c r="E266" i="68"/>
  <c r="E267" i="68"/>
  <c r="E268" i="68"/>
  <c r="E269" i="68"/>
  <c r="E270" i="68"/>
  <c r="E271" i="68"/>
  <c r="E272" i="68"/>
  <c r="E273" i="68"/>
  <c r="E274" i="68"/>
  <c r="E275" i="68"/>
  <c r="E276" i="68"/>
  <c r="E277" i="68"/>
  <c r="E278" i="68"/>
  <c r="E279" i="68"/>
  <c r="E280" i="68"/>
  <c r="E281" i="68"/>
  <c r="E282" i="68"/>
  <c r="E283" i="68"/>
  <c r="E284" i="68"/>
  <c r="E285" i="68"/>
  <c r="E286" i="68"/>
  <c r="E287" i="68"/>
  <c r="E288" i="68"/>
  <c r="E289" i="68"/>
  <c r="E290" i="68"/>
  <c r="E291" i="68"/>
  <c r="E292" i="68"/>
  <c r="E293" i="68"/>
  <c r="E294" i="68"/>
  <c r="E295" i="68"/>
  <c r="E296" i="68"/>
  <c r="E297" i="68"/>
  <c r="E298" i="68"/>
  <c r="E299" i="68"/>
  <c r="E300" i="68"/>
  <c r="E301" i="68"/>
  <c r="E302" i="68"/>
  <c r="E303" i="68"/>
  <c r="E304" i="68"/>
  <c r="E305" i="68"/>
  <c r="E306" i="68"/>
  <c r="E307" i="68"/>
  <c r="E308" i="68"/>
  <c r="E309" i="68"/>
  <c r="E310" i="68"/>
  <c r="E311" i="68"/>
  <c r="E312" i="68"/>
  <c r="E313" i="68"/>
  <c r="E314" i="68"/>
  <c r="E315" i="68"/>
  <c r="E316" i="68"/>
  <c r="E317" i="68"/>
  <c r="E318" i="68"/>
  <c r="E319" i="68"/>
  <c r="E320" i="68"/>
  <c r="E321" i="68"/>
  <c r="E322" i="68"/>
  <c r="E323" i="68"/>
  <c r="E324" i="68"/>
  <c r="E325" i="68"/>
  <c r="E326" i="68"/>
  <c r="E327" i="68"/>
  <c r="E328" i="68"/>
  <c r="E329" i="68"/>
  <c r="E330" i="68"/>
  <c r="E331" i="68"/>
  <c r="E332" i="68"/>
  <c r="E333" i="68"/>
  <c r="E334" i="68"/>
  <c r="E335" i="68"/>
  <c r="E336" i="68"/>
  <c r="E337" i="68"/>
  <c r="E338" i="68"/>
  <c r="E339" i="68"/>
  <c r="E340" i="68"/>
  <c r="E341" i="68"/>
  <c r="E342" i="68"/>
  <c r="E343" i="68"/>
  <c r="E344" i="68"/>
  <c r="E345" i="68"/>
  <c r="E346" i="68"/>
  <c r="E347" i="68"/>
  <c r="E348" i="68"/>
  <c r="E349" i="68"/>
  <c r="E350" i="68"/>
  <c r="E351" i="68"/>
  <c r="E352" i="68"/>
  <c r="E353" i="68"/>
  <c r="E354" i="68"/>
  <c r="E355" i="68"/>
  <c r="E356" i="68"/>
  <c r="E357" i="68"/>
  <c r="E358" i="68"/>
  <c r="E359" i="68"/>
  <c r="E360" i="68"/>
  <c r="E361" i="68"/>
  <c r="E362" i="68"/>
  <c r="E363" i="68"/>
  <c r="E364" i="68"/>
  <c r="E365" i="68"/>
  <c r="E366" i="68"/>
  <c r="E367" i="68"/>
  <c r="E368" i="68"/>
  <c r="E369" i="68"/>
  <c r="E370" i="68"/>
  <c r="E371" i="68"/>
  <c r="E372" i="68"/>
  <c r="E373" i="68"/>
  <c r="E374" i="68"/>
  <c r="E375" i="68"/>
  <c r="E376" i="68"/>
  <c r="E377" i="68"/>
  <c r="E378" i="68"/>
  <c r="E379" i="68"/>
  <c r="E380" i="68"/>
  <c r="E381" i="68"/>
  <c r="E382" i="68"/>
  <c r="E383" i="68"/>
  <c r="E384" i="68"/>
  <c r="E385" i="68"/>
  <c r="E386" i="68"/>
  <c r="E387" i="68"/>
  <c r="E388" i="68"/>
  <c r="E389" i="68"/>
  <c r="E390" i="68"/>
  <c r="E391" i="68"/>
  <c r="E392" i="68"/>
  <c r="E393" i="68"/>
  <c r="E394" i="68"/>
  <c r="E395" i="68"/>
  <c r="E396" i="68"/>
  <c r="E397" i="68"/>
  <c r="E398" i="68"/>
  <c r="E399" i="68"/>
  <c r="E400" i="68"/>
  <c r="E401" i="68"/>
  <c r="E402" i="68"/>
  <c r="E403" i="68"/>
  <c r="E404" i="68"/>
  <c r="E405" i="68"/>
  <c r="E406" i="68"/>
  <c r="E407" i="68"/>
  <c r="E408" i="68"/>
  <c r="E409" i="68"/>
  <c r="E410" i="68"/>
  <c r="E411" i="68"/>
  <c r="E412" i="68"/>
  <c r="E413" i="68"/>
  <c r="E414" i="68"/>
  <c r="E415" i="68"/>
  <c r="E416" i="68"/>
  <c r="E417" i="68"/>
  <c r="E418" i="68"/>
  <c r="E419" i="68"/>
  <c r="E420" i="68"/>
  <c r="E421" i="68"/>
  <c r="E422" i="68"/>
  <c r="E423" i="68"/>
  <c r="E424" i="68"/>
  <c r="E425" i="68"/>
  <c r="E426" i="68"/>
  <c r="E427" i="68"/>
  <c r="E428" i="68"/>
  <c r="E429" i="68"/>
  <c r="E430" i="68"/>
  <c r="E431" i="68"/>
  <c r="E432" i="68"/>
  <c r="E433" i="68"/>
  <c r="E434" i="68"/>
  <c r="E435" i="68"/>
  <c r="E436" i="68"/>
  <c r="E437" i="68"/>
  <c r="E438" i="68"/>
  <c r="E439" i="68"/>
  <c r="E440" i="68"/>
  <c r="E441" i="68"/>
  <c r="E442" i="68"/>
  <c r="E443" i="68"/>
  <c r="E444" i="68"/>
  <c r="E445" i="68"/>
  <c r="E446" i="68"/>
  <c r="E447" i="68"/>
  <c r="E448" i="68"/>
  <c r="E449" i="68"/>
  <c r="E450" i="68"/>
  <c r="E451" i="68"/>
  <c r="E452" i="68"/>
  <c r="E453" i="68"/>
  <c r="E454" i="68"/>
  <c r="E455" i="68"/>
  <c r="E456" i="68"/>
  <c r="E457" i="68"/>
  <c r="E458" i="68"/>
  <c r="E459" i="68"/>
  <c r="E460" i="68"/>
  <c r="E461" i="68"/>
  <c r="E462" i="68"/>
  <c r="E463" i="68"/>
  <c r="E464" i="68"/>
  <c r="E465" i="68"/>
  <c r="E466" i="68"/>
  <c r="E467" i="68"/>
  <c r="E468" i="68"/>
  <c r="E469" i="68"/>
  <c r="E470" i="68"/>
  <c r="E471" i="68"/>
  <c r="E472" i="68"/>
  <c r="E473" i="68"/>
  <c r="E474" i="68"/>
  <c r="E475" i="68"/>
  <c r="E476" i="68"/>
  <c r="E477" i="68"/>
  <c r="E478" i="68"/>
  <c r="E479" i="68"/>
  <c r="E480" i="68"/>
  <c r="E481" i="68"/>
  <c r="E482" i="68"/>
  <c r="E483" i="68"/>
  <c r="E484" i="68"/>
  <c r="E485" i="68"/>
  <c r="E486" i="68"/>
  <c r="E487" i="68"/>
  <c r="E488" i="68"/>
  <c r="E489" i="68"/>
  <c r="E490" i="68"/>
  <c r="E491" i="68"/>
  <c r="E492" i="68"/>
  <c r="E493" i="68"/>
  <c r="E494" i="68"/>
  <c r="E495" i="68"/>
  <c r="E496" i="68"/>
  <c r="E497" i="68"/>
  <c r="E498" i="68"/>
  <c r="E499" i="68"/>
  <c r="E500" i="68"/>
  <c r="E501" i="68"/>
  <c r="E502" i="68"/>
  <c r="E503" i="68"/>
  <c r="E504" i="68"/>
  <c r="E505" i="68"/>
  <c r="E506" i="68"/>
  <c r="E507" i="68"/>
  <c r="E508" i="68"/>
  <c r="E509" i="68"/>
  <c r="E510" i="68"/>
  <c r="E511" i="68"/>
  <c r="E512" i="68"/>
  <c r="E513" i="68"/>
  <c r="E514" i="68"/>
  <c r="E515" i="68"/>
  <c r="E516" i="68"/>
  <c r="E517" i="68"/>
  <c r="E518" i="68"/>
  <c r="E519" i="68"/>
  <c r="E520" i="68"/>
  <c r="E521" i="68"/>
  <c r="E522" i="68"/>
  <c r="E523" i="68"/>
  <c r="E524" i="68"/>
  <c r="E525" i="68"/>
  <c r="E526" i="68"/>
  <c r="E527" i="68"/>
  <c r="E528" i="68"/>
  <c r="E529" i="68"/>
  <c r="E530" i="68"/>
  <c r="E531" i="68"/>
  <c r="E532" i="68"/>
  <c r="E533" i="68"/>
  <c r="E534" i="68"/>
  <c r="E535" i="68"/>
  <c r="E536" i="68"/>
  <c r="E537" i="68"/>
  <c r="E538" i="68"/>
  <c r="E539" i="68"/>
  <c r="E540" i="68"/>
  <c r="E541" i="68"/>
  <c r="E542" i="68"/>
  <c r="E543" i="68"/>
  <c r="E544" i="68"/>
  <c r="E545" i="68"/>
  <c r="E546" i="68"/>
  <c r="E547" i="68"/>
  <c r="E548" i="68"/>
  <c r="E549" i="68"/>
  <c r="E550" i="68"/>
  <c r="E551" i="68"/>
  <c r="E552" i="68"/>
  <c r="E553" i="68"/>
  <c r="E554" i="68"/>
  <c r="E555" i="68"/>
  <c r="E556" i="68"/>
  <c r="E557" i="68"/>
  <c r="E558" i="68"/>
  <c r="E559" i="68"/>
  <c r="E560" i="68"/>
  <c r="E561" i="68"/>
  <c r="E562" i="68"/>
  <c r="E563" i="68"/>
  <c r="E564" i="68"/>
  <c r="E565" i="68"/>
  <c r="E566" i="68"/>
  <c r="E567" i="68"/>
  <c r="E568" i="68"/>
  <c r="E569" i="68"/>
  <c r="E570" i="68"/>
  <c r="E571" i="68"/>
  <c r="E572" i="68"/>
  <c r="E573" i="68"/>
  <c r="E574" i="68"/>
  <c r="E575" i="68"/>
  <c r="E576" i="68"/>
  <c r="E577" i="68"/>
  <c r="E578" i="68"/>
  <c r="E579" i="68"/>
  <c r="E580" i="68"/>
  <c r="E581" i="68"/>
  <c r="E582" i="68"/>
  <c r="E583" i="68"/>
  <c r="E584" i="68"/>
  <c r="E585" i="68"/>
  <c r="E586" i="68"/>
  <c r="E587" i="68"/>
  <c r="E588" i="68"/>
  <c r="E589" i="68"/>
  <c r="E590" i="68"/>
  <c r="E591" i="68"/>
  <c r="E592" i="68"/>
  <c r="E593" i="68"/>
  <c r="E594" i="68"/>
  <c r="E595" i="68"/>
  <c r="E596" i="68"/>
  <c r="E597" i="68"/>
  <c r="E598" i="68"/>
  <c r="E599" i="68"/>
  <c r="E600" i="68"/>
  <c r="E601" i="68"/>
  <c r="E602" i="68"/>
  <c r="E603" i="68"/>
  <c r="E604" i="68"/>
  <c r="E605" i="68"/>
  <c r="E606" i="68"/>
  <c r="E607" i="68"/>
  <c r="E608" i="68"/>
  <c r="E609" i="68"/>
  <c r="E610" i="68"/>
  <c r="E611" i="68"/>
  <c r="E612" i="68"/>
  <c r="E613" i="68"/>
  <c r="E614" i="68"/>
  <c r="E615" i="68"/>
  <c r="E616" i="68"/>
  <c r="E617" i="68"/>
  <c r="E618" i="68"/>
  <c r="E619" i="68"/>
  <c r="E620" i="68"/>
  <c r="E621" i="68"/>
  <c r="E622" i="68"/>
  <c r="E623" i="68"/>
  <c r="E624" i="68"/>
  <c r="E625" i="68"/>
  <c r="E626" i="68"/>
  <c r="E627" i="68"/>
  <c r="E628" i="68"/>
  <c r="E629" i="68"/>
  <c r="E630" i="68"/>
  <c r="E631" i="68"/>
  <c r="E632" i="68"/>
  <c r="E633" i="68"/>
  <c r="E634" i="68"/>
  <c r="E635" i="68"/>
  <c r="E636" i="68"/>
  <c r="E637" i="68"/>
  <c r="E638" i="68"/>
  <c r="E639" i="68"/>
  <c r="E640" i="68"/>
  <c r="E641" i="68"/>
  <c r="E642" i="68"/>
  <c r="E643" i="68"/>
  <c r="E644" i="68"/>
  <c r="E645" i="68"/>
  <c r="E646" i="68"/>
  <c r="E647" i="68"/>
  <c r="E648" i="68"/>
  <c r="E649" i="68"/>
  <c r="E650" i="68"/>
  <c r="E651" i="68"/>
  <c r="E652" i="68"/>
  <c r="E653" i="68"/>
  <c r="E654" i="68"/>
  <c r="E655" i="68"/>
  <c r="E656" i="68"/>
  <c r="E657" i="68"/>
  <c r="E658" i="68"/>
  <c r="E659" i="68"/>
  <c r="E660" i="68"/>
  <c r="E661" i="68"/>
  <c r="E662" i="68"/>
  <c r="E663" i="68"/>
  <c r="E664" i="68"/>
  <c r="E665" i="68"/>
  <c r="E666" i="68"/>
  <c r="E667" i="68"/>
  <c r="E668" i="68"/>
  <c r="E669" i="68"/>
  <c r="E670" i="68"/>
  <c r="E671" i="68"/>
  <c r="E672" i="68"/>
  <c r="E673" i="68"/>
  <c r="E674" i="68"/>
  <c r="E675" i="68"/>
  <c r="E676" i="68"/>
  <c r="E677" i="68"/>
  <c r="E678" i="68"/>
  <c r="E679" i="68"/>
  <c r="E680" i="68"/>
  <c r="E681" i="68"/>
  <c r="E682" i="68"/>
  <c r="E683" i="68"/>
  <c r="E684" i="68"/>
  <c r="E685" i="68"/>
  <c r="E686" i="68"/>
  <c r="E687" i="68"/>
  <c r="E688" i="68"/>
  <c r="E689" i="68"/>
  <c r="E690" i="68"/>
  <c r="E691" i="68"/>
  <c r="E692" i="68"/>
  <c r="E693" i="68"/>
  <c r="E694" i="68"/>
  <c r="E695" i="68"/>
  <c r="E696" i="68"/>
  <c r="E697" i="68"/>
  <c r="E698" i="68"/>
  <c r="E699" i="68"/>
  <c r="E700" i="68"/>
  <c r="E701" i="68"/>
  <c r="E702" i="68"/>
  <c r="E703" i="68"/>
  <c r="E704" i="68"/>
  <c r="E705" i="68"/>
  <c r="E706" i="68"/>
  <c r="E707" i="68"/>
  <c r="E708" i="68"/>
  <c r="E709" i="68"/>
  <c r="E710" i="68"/>
  <c r="E711" i="68"/>
  <c r="E712" i="68"/>
  <c r="E713" i="68"/>
  <c r="E714" i="68"/>
  <c r="E715" i="68"/>
  <c r="E716" i="68"/>
  <c r="E717" i="68"/>
  <c r="E718" i="68"/>
  <c r="E719" i="68"/>
  <c r="E720" i="68"/>
  <c r="E721" i="68"/>
  <c r="E722" i="68"/>
  <c r="E723" i="68"/>
  <c r="E724" i="68"/>
  <c r="E725" i="68"/>
  <c r="E726" i="68"/>
  <c r="E727" i="68"/>
  <c r="E728" i="68"/>
  <c r="E729" i="68"/>
  <c r="E730" i="68"/>
  <c r="E731" i="68"/>
  <c r="E732" i="68"/>
  <c r="E733" i="68"/>
  <c r="E734" i="68"/>
  <c r="E735" i="68"/>
  <c r="E736" i="68"/>
  <c r="E737" i="68"/>
  <c r="E738" i="68"/>
  <c r="E739" i="68"/>
  <c r="E740" i="68"/>
  <c r="E741" i="68"/>
  <c r="E742" i="68"/>
  <c r="E743" i="68"/>
  <c r="E744" i="68"/>
  <c r="E745" i="68"/>
  <c r="E746" i="68"/>
  <c r="E747" i="68"/>
  <c r="E748" i="68"/>
  <c r="E749" i="68"/>
  <c r="E750" i="68"/>
  <c r="E751" i="68"/>
  <c r="E752" i="68"/>
  <c r="E753" i="68"/>
  <c r="E754" i="68"/>
  <c r="E755" i="68"/>
  <c r="E756" i="68"/>
  <c r="E757" i="68"/>
  <c r="E758" i="68"/>
  <c r="E759" i="68"/>
  <c r="E760" i="68"/>
  <c r="E761" i="68"/>
  <c r="E762" i="68"/>
  <c r="E763" i="68"/>
  <c r="E764" i="68"/>
  <c r="E765" i="68"/>
  <c r="E766" i="68"/>
  <c r="E767" i="68"/>
  <c r="E768" i="68"/>
  <c r="E769" i="68"/>
  <c r="E770" i="68"/>
  <c r="E771" i="68"/>
  <c r="E772" i="68"/>
  <c r="E773" i="68"/>
  <c r="E774" i="68"/>
  <c r="E775" i="68"/>
  <c r="E776" i="68"/>
  <c r="E777" i="68"/>
  <c r="E778" i="68"/>
  <c r="E779" i="68"/>
  <c r="E780" i="68"/>
  <c r="E781" i="68"/>
  <c r="E782" i="68"/>
  <c r="E783" i="68"/>
  <c r="E784" i="68"/>
  <c r="E785" i="68"/>
  <c r="E786" i="68"/>
  <c r="E787" i="68"/>
  <c r="E788" i="68"/>
  <c r="E789" i="68"/>
  <c r="E790" i="68"/>
  <c r="E791" i="68"/>
  <c r="E792" i="68"/>
  <c r="E793" i="68"/>
  <c r="E794" i="68"/>
  <c r="E795" i="68"/>
  <c r="E796" i="68"/>
  <c r="E797" i="68"/>
  <c r="E798" i="68"/>
  <c r="E799" i="68"/>
  <c r="E800" i="68"/>
  <c r="E801" i="68"/>
  <c r="E802" i="68"/>
  <c r="E803" i="68"/>
  <c r="E804" i="68"/>
  <c r="E805" i="68"/>
  <c r="E806" i="68"/>
  <c r="E807" i="68"/>
  <c r="E808" i="68"/>
  <c r="E4" i="68"/>
  <c r="N2" i="68"/>
  <c r="K2" i="67"/>
  <c r="N2" i="67" s="1"/>
  <c r="K2" i="66"/>
  <c r="N2" i="66" s="1"/>
  <c r="K2" i="65"/>
  <c r="N2" i="65" s="1"/>
  <c r="K2" i="64"/>
  <c r="N2" i="64" s="1"/>
  <c r="K2" i="63"/>
  <c r="N2" i="63" s="1"/>
  <c r="K2" i="62"/>
  <c r="N2" i="62" s="1"/>
  <c r="K2" i="61"/>
  <c r="N2" i="61" s="1"/>
  <c r="K2" i="60"/>
  <c r="N2" i="60" s="1"/>
  <c r="K2" i="59"/>
  <c r="N2" i="59" s="1"/>
  <c r="K2" i="58"/>
  <c r="N2" i="58" s="1"/>
  <c r="K2" i="57"/>
  <c r="N2" i="57" s="1"/>
  <c r="K2" i="56"/>
  <c r="N2" i="56" s="1"/>
  <c r="K2" i="55"/>
  <c r="N2" i="55" s="1"/>
  <c r="K2" i="54"/>
  <c r="N2" i="54" s="1"/>
  <c r="K2" i="53"/>
  <c r="N2" i="53" s="1"/>
  <c r="K2" i="52"/>
  <c r="N2" i="52" s="1"/>
  <c r="K2" i="51"/>
  <c r="N2" i="51" s="1"/>
  <c r="K2" i="50"/>
  <c r="N2" i="50" s="1"/>
  <c r="K2" i="49"/>
  <c r="N2" i="49" s="1"/>
  <c r="N2" i="48"/>
  <c r="N2" i="47"/>
  <c r="N2" i="46"/>
  <c r="N2" i="45"/>
  <c r="N2" i="44"/>
  <c r="N2" i="43"/>
  <c r="N2" i="42"/>
  <c r="N2" i="41"/>
  <c r="N2" i="40"/>
  <c r="N2" i="38"/>
  <c r="N2" i="37"/>
  <c r="N2" i="36"/>
  <c r="N2" i="35"/>
  <c r="N2" i="34"/>
  <c r="N2" i="33"/>
  <c r="N2" i="32"/>
  <c r="N2" i="31"/>
  <c r="N2" i="30"/>
  <c r="N2" i="29"/>
  <c r="N2" i="28"/>
  <c r="N2"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4" i="27"/>
  <c r="N2" i="26"/>
  <c r="N2" i="25"/>
  <c r="N2" i="23"/>
  <c r="N2" i="22"/>
  <c r="H60" i="4"/>
  <c r="N2" i="20"/>
  <c r="N2" i="19"/>
  <c r="N2" i="17"/>
  <c r="N2" i="16"/>
  <c r="N2" i="15"/>
  <c r="C67" i="14"/>
  <c r="C44" i="14"/>
  <c r="C45" i="14"/>
  <c r="C46" i="14"/>
  <c r="C47" i="14"/>
  <c r="C48" i="14"/>
  <c r="C49" i="14"/>
  <c r="C50" i="14"/>
  <c r="C51" i="14"/>
  <c r="C52" i="14"/>
  <c r="C53" i="14"/>
  <c r="C54" i="14"/>
  <c r="C55" i="14"/>
  <c r="C56" i="14"/>
  <c r="C57" i="14"/>
  <c r="C58" i="14"/>
  <c r="C59" i="14"/>
  <c r="C60" i="14"/>
  <c r="C61" i="14"/>
  <c r="C62" i="14"/>
  <c r="C63" i="14"/>
  <c r="C64" i="14"/>
  <c r="C65" i="14"/>
  <c r="C66"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 i="14"/>
  <c r="N2" i="14"/>
  <c r="C4"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5" i="13"/>
  <c r="N2" i="13"/>
  <c r="C5" i="12"/>
  <c r="C4" i="12"/>
  <c r="N2" i="12"/>
  <c r="L2" i="10"/>
  <c r="K2" i="10"/>
  <c r="N2" i="10" s="1"/>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alcChain>
</file>

<file path=xl/sharedStrings.xml><?xml version="1.0" encoding="utf-8"?>
<sst xmlns="http://schemas.openxmlformats.org/spreadsheetml/2006/main" count="65907" uniqueCount="14741">
  <si>
    <t>Správca (OVM)</t>
  </si>
  <si>
    <t>Úrad podpredsedu vlády pre investície a informatizáciu</t>
  </si>
  <si>
    <t>ID merania</t>
  </si>
  <si>
    <t>M_UPVII_MDS_001</t>
  </si>
  <si>
    <t>Názov merania</t>
  </si>
  <si>
    <t>Prvé meranie Modulu dotačných schém</t>
  </si>
  <si>
    <t>Informačný systém názov</t>
  </si>
  <si>
    <t>Modul dotačných schém</t>
  </si>
  <si>
    <t>Informačný systém kód metaIS</t>
  </si>
  <si>
    <t>isvs_9341</t>
  </si>
  <si>
    <t>Názov datasetu / objektu evidencie</t>
  </si>
  <si>
    <t>Údaje z Modelu dotačných schém za rok 2018</t>
  </si>
  <si>
    <t>Stručná definícia datasetu</t>
  </si>
  <si>
    <t xml:space="preserve">Dataset obsahuje 44 atribútov. Za rok 2018 sa v MDS zaznamenalo 2244 záznamov / projektov. </t>
  </si>
  <si>
    <t>Dátum prvého dňa merania</t>
  </si>
  <si>
    <t>Dátum posledného dňa merania</t>
  </si>
  <si>
    <t>Osoby vykonávajúce meranie</t>
  </si>
  <si>
    <t>Andrej Fukas</t>
  </si>
  <si>
    <t>Dotačná schéma - názov</t>
  </si>
  <si>
    <t>Dotačná schéma - alokácia</t>
  </si>
  <si>
    <t>Dotačná schéma - zdroj</t>
  </si>
  <si>
    <t>Dotačná schéma - poskytovanie od</t>
  </si>
  <si>
    <t>Dotačná schéma - poskytovanie do</t>
  </si>
  <si>
    <t>Poskytovatel - názov</t>
  </si>
  <si>
    <t>Poskytovatel - právna forma</t>
  </si>
  <si>
    <t>Poskytovatel - IČO</t>
  </si>
  <si>
    <t>Poskytovateľ - adresa - ulica</t>
  </si>
  <si>
    <t>Poskytovateľ - adresa - súpisné číslo</t>
  </si>
  <si>
    <t>Poskytovateľ - adresa - PSČ</t>
  </si>
  <si>
    <t>Poskytovateľ - adresa - obec</t>
  </si>
  <si>
    <t>Poskytovateľ - adresa - okres</t>
  </si>
  <si>
    <t>Poskytovateľ - bankové spojenie - IBAN</t>
  </si>
  <si>
    <t>Výzva - Názov</t>
  </si>
  <si>
    <t>Výzva - objem disponibilných prostriedkov</t>
  </si>
  <si>
    <t>Výzva - termín predkladania žiadosti</t>
  </si>
  <si>
    <t>Výzva - stav</t>
  </si>
  <si>
    <t>Žiadosť - názov</t>
  </si>
  <si>
    <t>Žiadosť - kód</t>
  </si>
  <si>
    <t>Žiadosť - dátum podania</t>
  </si>
  <si>
    <t>Žiadosť - žiadaná suma</t>
  </si>
  <si>
    <t>Žiadosť - schválená suma</t>
  </si>
  <si>
    <t>Žiadateľ - meno / názov</t>
  </si>
  <si>
    <t>Žiadateľ - priezvisko</t>
  </si>
  <si>
    <t>Žiadateľ - právna forma</t>
  </si>
  <si>
    <t>Žiadateľ - IČO</t>
  </si>
  <si>
    <t>Žiadateľ - adresa - ulica</t>
  </si>
  <si>
    <t>Žiadateľ - adresa - súpisné číslo</t>
  </si>
  <si>
    <t>Žiadateľ - adresa - PSČ</t>
  </si>
  <si>
    <t>Žiadateľ - adresa - obec</t>
  </si>
  <si>
    <t>Žiadateľ - adresa - okres</t>
  </si>
  <si>
    <t>Žiadateľ - bankové spojenie - IBAN</t>
  </si>
  <si>
    <t>Projekt - názov</t>
  </si>
  <si>
    <t>Projekt - stručný popis</t>
  </si>
  <si>
    <t>Projekt - miesto realizácie</t>
  </si>
  <si>
    <t>Projekt - začiatok realizácie</t>
  </si>
  <si>
    <t>Projekt - koniec realizácie</t>
  </si>
  <si>
    <t>Projekt - celkové rozpočtové náklady</t>
  </si>
  <si>
    <t>Projekt - vlastné zdroje</t>
  </si>
  <si>
    <t>Projekt - výška požadovanej dotácie</t>
  </si>
  <si>
    <t>Projekt - výška schválenej dotácie</t>
  </si>
  <si>
    <t>Projekt - výška nevyčerpanej dotácie</t>
  </si>
  <si>
    <t>Projekt - výška vrátenej dotácie</t>
  </si>
  <si>
    <t>počet záznamov</t>
  </si>
  <si>
    <t>Všeobecná výzva</t>
  </si>
  <si>
    <t>Štátny rozpočet</t>
  </si>
  <si>
    <t>1.7.2015</t>
  </si>
  <si>
    <t>30.6.2019</t>
  </si>
  <si>
    <t>APVV</t>
  </si>
  <si>
    <t>Rozpočtová organizácia</t>
  </si>
  <si>
    <t>30 797 764</t>
  </si>
  <si>
    <t>Mýtna</t>
  </si>
  <si>
    <t>23</t>
  </si>
  <si>
    <t>811 07</t>
  </si>
  <si>
    <t>Bratislava - mestská časť Staré Mesto</t>
  </si>
  <si>
    <t>Bratislava I</t>
  </si>
  <si>
    <t>SK48 8180 0000 0070 0011 5625</t>
  </si>
  <si>
    <t>APVV-14</t>
  </si>
  <si>
    <t>Uzatvorena</t>
  </si>
  <si>
    <t>Oocytárna fibrilárna sféra - guľa pre život: Zásadná genetická a epigenetická štúdia</t>
  </si>
  <si>
    <t>APVV-14-0001</t>
  </si>
  <si>
    <t>Univerzita Konštantína Filozofa v Nitre</t>
  </si>
  <si>
    <t>vysoká škola</t>
  </si>
  <si>
    <t>00157716</t>
  </si>
  <si>
    <t>Tr. A. Hlinku 1</t>
  </si>
  <si>
    <t>94974</t>
  </si>
  <si>
    <t>874</t>
  </si>
  <si>
    <t>7000240831/8180</t>
  </si>
  <si>
    <t>Predpokladá sa, že oocytárna fibrilárna sféra (FS, taktiež nazývaná ako prekurzor jadierka alebo jadierku podobné teliesko) slúži ako zásobáreň dôležitých transkriptov génov a polypeptidov nevyhnutných pre správny embryonálny vývin v jeho počiatočných fázach. Zníženie kvality FS môže viesť k zníženej vývojovej schopnosti embryí. Naša hypotéza je založená na predpoklade, že nízka vývinová schopnosť embryí získaných z neovulačných oocytov in vitro môže byť zvýšená vnútrodruhovým alebo medzidruhovým prenosom vysoko kvalitných FS. Našim cieľom je rozšíriť zásadné poznatky o (1) konfigurácii chromatínu súvisiacej s transkripčnou aktivitou oocytov vo fáze GV1-GV4, čo nám umožní aspirovať FS s najlepšou kvalitou, (2) RNA a proteínovom zložení aspirovaných FS určených na FS transfer a (3) vývinovej kompetencii, karyotype, nukleologenéze, RNA pol I a II transkripcii, posttranskripčných úpravách, remodelovaní chromatínu a epigenetických modifikáciách, aktivácii genómu a proteóme embryí získaných pomocou FS transferu.</t>
  </si>
  <si>
    <t>SK0233500011</t>
  </si>
  <si>
    <t>Pokročilé metódy modelovania neurčitosti pre rozhodovacie problémy a ich aplikácie</t>
  </si>
  <si>
    <t>APVV-14-0013</t>
  </si>
  <si>
    <t>Slovenská technická univerzita v Bratislave</t>
  </si>
  <si>
    <t>00397687</t>
  </si>
  <si>
    <t>Vazovova 5</t>
  </si>
  <si>
    <t>81243</t>
  </si>
  <si>
    <t>Bratislava</t>
  </si>
  <si>
    <t>NULL</t>
  </si>
  <si>
    <t>Projekt je zameraný na modelovanie neurčitosti pomocou kopúl, monotónnych mier a integrálov, resp. na podrobné štúdium agregovania na zväzoch. Hlavnými cieľmi sú zavedenie a preskúmanie vlastností nových typov integrálov, vychádzajúcich z rôznych typov zovšeobecnení mier, resp. návrh nových konštrukčných metód pre pravdepodobnostné a úžitkové kopule. V oblasti agregovania na zväzoch sa zameriame najmä na charakterizáciu a konštrukciu špeciálnych tried funkcií vhodných aj pre zväzovo-hodnotové logiky. Získané teoretické výsledky budú využité pri fitovaní modelov reálnych dát so zameraním najmä na nelineárne časové rady a multikriteriálne rozhodovanie, resp. aplikácie vo finančníctve, hydrológii a pri spracovaní obrazu.</t>
  </si>
  <si>
    <t>Štrukturálna diverzita, disturbančný režim a sukcesný vývoj  vybraných bukových a zmiešaných pralesov a výskum zachovania tisu obyčajného (Taxus baccata L.)  v bukových ekosystémoch   Slovenska</t>
  </si>
  <si>
    <t>APVV-14-0014</t>
  </si>
  <si>
    <t>Technická univerzita vo Zvolene</t>
  </si>
  <si>
    <t>00397440</t>
  </si>
  <si>
    <t>T. G. Masaryka 24</t>
  </si>
  <si>
    <t>96053</t>
  </si>
  <si>
    <t>1839</t>
  </si>
  <si>
    <t>7000240065/8180</t>
  </si>
  <si>
    <t>Ontogenezický vývoj lesa bude skúmaný na kalamitnej ploche v Badínskom pralese /6,1 ha/ , ktorá vznikla po vetrovej kalamite v roku 1947. Analyzovaný bude rast a mortalita vŕby rakyty /Salix caprea L./ pomocou rastových modelov a metódou dendrochronológie. Odvodí sa časové trvanie prípravného, prechodného lesa až do začiatku štúdia klimaxového lesa. Výsledky sa využijú pri konštrukcii modelu zabezpečenia porastov na kalamitných  plochách pomocou sukcesných procesov. Štrukturálna diverzita a disturbančné procesy bukových prírodných lesov budú skúmané v orografickom celku Vihorlat /NPR Kyjov/ a v orografickom celku Poloniny /NPR Stužica/. Otázky zachovania tisu obyčajného ako chránenej  dreviny  budú skúmané v NPR Pavelcovo a Plavno ako aj v hospodárskych a ochranných lesoch orografického celku Starohorské vrchy a Strážovské vrchy. Fókus bude zameraný na jeho regeneračnú stratégiu s prihliadnutím na pestovné opatrenia a faktor jelenej zveri. Okrem optimalizovania svetelných podmienok a použijú metódy dendrochronológie  pre popis a analýzu dôb útlaku a rastového rozmachu tisa obyčajného, ktorého vek v skúmaných porastoch sa odhaduje v rozpätí 200-500 rokov. Na základe výsledkov sa navrhne manažment jeho zachovania v prírodných rezerváciách a  optimálne pestovné postupy, ktoré budú  zamerané na jeho zachovanie resp. zvýšenie jeho podielu v bukových lesných ekosystémoch Slovenska.</t>
  </si>
  <si>
    <t>SK032B518158</t>
  </si>
  <si>
    <t>Zovšeobecnený model jasu/žiary nočnej oblohy a jeho aplikácia pri získavaní emisnej funkcie miest</t>
  </si>
  <si>
    <t>APVV-14-0017</t>
  </si>
  <si>
    <t>Ústav stavebníctva a architektúry SAV</t>
  </si>
  <si>
    <t>príspevková organizácia</t>
  </si>
  <si>
    <t>00166596</t>
  </si>
  <si>
    <t>Dúbravská cesta 9</t>
  </si>
  <si>
    <t>84503</t>
  </si>
  <si>
    <t>7000116988/8180</t>
  </si>
  <si>
    <t>Nadmerné nočné svietenie a s tým súvisiace plytvanie energiami je seriózny problém posledných rokov, ktorý napokon viedol k formulovaniu globálnych priorít výskumu s cieľom kvalifikovať a kvantifikovať „svetelné znečistenie“ a navrhnúť opatrenia/riešenia. Špeciálna pozornosť sa pritom venuje difúznemu svetlu oblohy a jeho potenciálnym environmentálnym dopadom.   Je známe, že oblaky sú najvýznamnejším modulátorom dolesmerujúceho difúzneho žiarenia. Avšak súčasne vnášajú aj najväčšiu neurčitosť do modelovania svetelného poľa v podmienkach nočnej oblohy. Tento problém bude riešený v predkladanom projekte a to vôbec po prvý krát v celej jeho zložitosti s uvážením štatisticky relevantných konfigurácií oblačných polí. Súčasne sa bude riešiť vzťah medzi rozložením žiary/jasu a vlastnosťami aerosólových častíc a to teoreticky,  numericky, ako aj experimentálne, zberom údajov na miestach s významnými lokálnymi zdrojmi znečistenia, ako sú verejná doprava alebo priemysel. Tieto zdroje evidentne produkujú častice rôzneho zloženia či morfológie.   Popri oblakoch a aerosóle je pre časové a priestorové zmeny svetelného poľa určujúca tzv. Emisná Funkcia Mesta (CEF – z anglického City Emission Function). Napriek tomu, že smerová závislosť vyžarovania miest je veľmi dôležitá pre korektné modelovanie difúzneho svetla nočnej oblohy, údaje o tejto funkcii sú chabé alebo celkom chýbajú. Cieľom projektu je preto vyvinúť metódu pre určenie CEF z údajov meranej žiary nočnej oblohy a za použitia teórie radiačného prenosu.</t>
  </si>
  <si>
    <t>31.12.2018</t>
  </si>
  <si>
    <t>Modelovanie Pareto optimálnych interakcií finančného a podnikového sektora v adaptačných procesoch.</t>
  </si>
  <si>
    <t>APVV-14-0020</t>
  </si>
  <si>
    <t>Univerzita Komenského v Bratislave</t>
  </si>
  <si>
    <t>00397865</t>
  </si>
  <si>
    <t>Šafárikovo námestie 6</t>
  </si>
  <si>
    <t>81806</t>
  </si>
  <si>
    <t>Interakcie finančného a podnikového sektora sú kľúčové z hľadiska fungovania každej ekonomiky. Nedávna kríza jasne potvrdila, že problémy vo finančnom sektore sa rýchlo prelievajú do podnikového sektora a následne vedú k závažným sociálnym problémom. Analýza interakcií finančného a podnikového sektora pomocou matematických modelov  umožní kvantifikovať dopady opatrení  vývoja resp. opatrení v jednom sektore na druhý sektor vrátane nepriamych vplyvov. Taktiež umožní zistiť, ktoré aktivity v jednom sektore sa prejavujú v druhom v rozšírenej a ktoré v tlmenej podobe. Pri realizácii projektu sa výskum sústredí najmä na nasledovné oblasti: nerovnováha na finančných trhoch a jej dopad na podnikový sektor, vplyv  podnikového sektora na dopyt po financiách a ponuku financií, vzťahy finančného a podnikového sektora v inovačnom procese z pohľadu interakcie firiem na obidvoch stranách trhu a v kontexte všeobecnej rovnováhy v oligopolnej ekonomike ako aj  modelovanie efektívnej hranice interakcií finančného a podnikového sektora.</t>
  </si>
  <si>
    <t>Metatranskriptóm ovčieho hrudkového syra: RNA-prístup na určenie príspevku mikroorganizmov k organoleptickej kvalite bryndze</t>
  </si>
  <si>
    <t>APVV-14-0025</t>
  </si>
  <si>
    <t>Národné poľnohospodárske a potravinárske centrum</t>
  </si>
  <si>
    <t>42337402</t>
  </si>
  <si>
    <t>Hlohovecká 2</t>
  </si>
  <si>
    <t>951 41</t>
  </si>
  <si>
    <t>867</t>
  </si>
  <si>
    <t>Bryndza predstavuje významný slovenský tradičný potravinársky výrobok. Na zlepšenie jej postavenia je potrebné zladiť prvoradé požiadavky na jej mikrobiologickú bezpečnosť s požiadavkou tradičnej organoleptickej kvality. Je všeobecne známe, že bryndza vyrobená z pasterizovaného mlieka nie je organolepticky plnohodnotná. Vyriešenie požiadaviek kvality a bezpečnosti na technologickej úrovni je možné iba na základe vedeckých poznatkov. Projekt bude nadväzovať na predchádzajúci projekt BryndzaPro, v ktorom sa modernými metódami získali charakteristiky mikroflóry a volatilných aróma-aktívnych látok ovčieho hrudkového syra, ako suroviny určujúcej organoleptické vlastnosti (letnej) bryndze. Je potrebné získať prepojenie týchto charakteristík špecifikáciou príspevku jednotlivých skupín mikroorganizmov (predovšetkým laktokokov/streptokokov, laktobacilov a Geotrichum spp.). Na tento účel sa využije najmodernejšia metóda štúdia metatranskriptómu, na princípe reverznej traskripcie a veľkokapacitného paralelného sekvenovania (Next generation sequencing). Použitím tejto metódy sa získajú dáta o génovej expresii mikroorganizmov počas zretia ovčieho hrudkového syra pre enzýmy (najmä proteázy, lipázy) zodpovedné za tvorbu organolepticky dôležitých látok. Výstupom riešenia projektu bude súbor charakterizovaných mikrobiálnych kmeňov a vedeckých informácií o genotype a fenotype mikroorganizmov schopných zabezpečiť vysokú organoleptickú kvalitu bryndze pri technologickom použití ako štartovacie alebo prídavné kultúry.</t>
  </si>
  <si>
    <t>SK0233580899</t>
  </si>
  <si>
    <t>30.6.2018</t>
  </si>
  <si>
    <t>Cyrilské písomníctvo na Slovensku do konca 18. storočia</t>
  </si>
  <si>
    <t>APVV-14-0029</t>
  </si>
  <si>
    <t>Slavistický ústav Jána Stanislava SAV</t>
  </si>
  <si>
    <t>rozpočtová organizácia</t>
  </si>
  <si>
    <t>31750940</t>
  </si>
  <si>
    <t>841 04</t>
  </si>
  <si>
    <t>SK14 8180 0000 0070 00007642</t>
  </si>
  <si>
    <t>Projekt predstaví cyrilské písomníctvo byzantsko-slovanskej tradície na Slovensku, ktoré sa utváralo v súvislosti s kultúrno-historickými procesmi v Mukačevskej eparchii do konca 18. storočia. Počas riešenia projektu sa uskutoční komplexný výskum a prvýkrát v dejinách Slovenska sa predloží systematizujúci jazykovo-historický a kultúrno-konfesionálny výklad cyrilskej písomnej tradície ako súčasti jeho kultúrneho dedičstva. Súčasťou projektu je aj edícia cyrilského rukopisného prameňa pravidiel svetského a cirkevného života zo začiatku 17. storočia. Ide o ojedinelý a unikátny rukopisný prameň zachytávajúci partikulárnu byzantsko-slovanskú tradíciu s presahmi do profánneho prostredia v karpatskom regióne. Prostredníctvom interdisciplinárneho pohľadu na vývin byzantsko-slovanskej tradície sa identifikujú zdroje podmieňujúce národné a kultúrno-konfesionálne procesy súvisiace s kultúrnym horizontom gréckej cirkvi slovanskej tradície v Karpatoch.</t>
  </si>
  <si>
    <t>Štúdium biologických vlastností ľudských indukovaných pluripotentných kmeňových buniek v kontexte ich využitia pri terapii vybraných degeneratívnych chorôb pohybového aparátu</t>
  </si>
  <si>
    <t>APVV-14-0032</t>
  </si>
  <si>
    <t>Predložený projekt predstavuje unikátnu pilotnú štúdiu zameranú na výskum biologických vlastností ľudských indukovaných pluripotentných kmeňových buniek v kontexte ich bezpečného využitia v humánnej medicíne. V prvej fáze sa zameriame na zavedenie metód reprogramovania somatických buniek z rôznych zdrojov s využitím neintegrujúcich epizomálnych vektorov a vybraných malých molekúl ako aj na ich expanziu in vitro. V druhej fáze budeme analyzovať ich biologické vlastnosti (napr. proliferačný a diferenciačný potenciál, cytogenetickú stabilitu, telomerázovú aktivitu, atď.), expresiu vybraných transkripčných faktorov ako aj niektorých génov asociovaných s reguláciou bunkového cyklu a indukciou apoptózy, ktoré budeme porovnávať s vlastnosťami somatických kmeňových buniek. Získané výsledky budú predstavovať prerekvizitu potenciálneho transferu indukovaných pluripotentných kmeňových buniek do regeneratívnej medicíny.</t>
  </si>
  <si>
    <t>Kryouchovávanie živočíšnych genetických zdrojov na Slovensku</t>
  </si>
  <si>
    <t>APVV-14-0043</t>
  </si>
  <si>
    <t>Slovenská poľnohospodárska univerzita v Nitre</t>
  </si>
  <si>
    <t>00397482</t>
  </si>
  <si>
    <t>Trieda Andreja Hlinku 2</t>
  </si>
  <si>
    <t>94976</t>
  </si>
  <si>
    <t>Efektívne dlhodobé kryokonzervovanie biologického materiálu niektorých druhov hospodárskych zvierat zatiaľ nie je úplne zvládnuté. Výsledkom je napríklad znížená prežívateľnosť alebo znížená kvalita zmrazených/rozmrazených spermií, embryí alebo kmeňových buniek hospodárskych zvierat. Cieľom predkladaného projektu je optimalizácia niektorých metodík získavania, kryouchovávania a hodnotenia kvality biologického materiálu, prioritne so zreteľom na tie plemená hospodárskych zvierat, ktorých počet jedincov na základe monitoringu pokladáme za ohrozený či rizikový. Naše výsledky umožnia optimalizovať metodiky získavania a zmrazovania embryí a kmeňových buniek a zároveň rozšíriť živočíšnu génovú banku o plemeno pinzgauský dobytok, dve slovenské plemená  králikov (nitriansky a zoborský králik) a jedno plemeno sliepky (oravka).</t>
  </si>
  <si>
    <t>Molekulárno genetická diverzita a produkčný potenciál živočíšnych potravinových zdrojov na Slovensku</t>
  </si>
  <si>
    <t>APVV-14-0054</t>
  </si>
  <si>
    <t>Genetická diverzita medzi populáciami je zvyčajne kvantifikovaná pomocou genetických vzdialeností iba na základe genetického driftu, ignoruje účinok mutácií. Predpokladaná heterozygotnosť alebo alelický obsah v rámci plemien označuje vplyv driftu na plemennú rozmanitosť, kde je spojená znížená heterozygotnosť so zvýšeným driftom. Dostupnosť veľkého množstva SNP dát môže viesť k identifikácii SNP alel alebo haplotypov, ktoré sú diagnostikované pre danú populáciu alebo plemeno a potom aj pre introgresiu génov z tohto plemena. Pokrok v mapovaní genómu hovädzieho dobytka a koní umožňuje detailnejší výskum v oblasti vplyvu rôznorodosti genómu na produkčné, reprodukčné a funkčné vlastnosti. Priamym výsledkom riešenia projektu bude poznanie stavu diverzity plemien hovädzieho dobytka a koní na Slovensku a ich postavenie vo vzťahu ku globálnej diverzite potravinových zdrojov. Projekt umožní detailnejšie poznanie genetickej variability produkcie mlieka, mäsa, plodnosti a funkčných vlastností ako aj výkonnostných ukazovateľov koní. Očakávané výsledky projektu budú konfrontované v rámci spolupráce so zahraničnými partnermi, ktorí majú medzinárodný vplyv. Výsledky výskumu nadväzujú na problematiku výskumu riešiteľov v oblasti genetickej definície populácií a subpopulácii, genetickej bázy produkčných, reprodukčných a funkčných vlastností a v podstatnej miere prispejú k spresneniu manažmentu diverzity potravinových zdrojov. Výsledky budú prezentované na medzinárodných vedeckých podujatiach a budú poskytované informácie o genetickom založení populácií a vlastností organizáciám zapojeným v oblasti šľachtenia na úrovni štátnej správy – Plemenárske Služby SR š. p. , chovateľským organizáciám a zväzom ako aj chovateľom a záujmovým združeniam pôsobiacim v oblasti chovu a využívania živočíšnych genetických zdrojov.</t>
  </si>
  <si>
    <t>Efektívna diagnostika vírusov ohrozujúcich produkciu rajčiaka jedlého na Slovensku</t>
  </si>
  <si>
    <t>APVV-14-0055</t>
  </si>
  <si>
    <t>Rajčiak jedlý (Solanum lycopersicum L.) patrí vďaka svojim nutričným vlastnostiam a využiteľnosti pre priemyselné spracovanie k najdôležitejším poľnohospodárskym plodinám. Rentabilita jeho pestovania je však  ohrozená prirodzenými fytopatogénmi, najmä vírusmi. V projekte sa zameriavame na významnú skupinu vírusových patogénov z rodu Tobamovirus (vírus mozaiky tabaku, vírus mozaiky rajčiaka) s vysokým potenciálom škodlivosti a nebezpečenstvom rozširovania sa novo sa objavujúcich patotypov a foriem. Cieľom projektu je vývoj efektívnych, inovatívnych a citlivých diagnostických technológií, výskum aktuálnej diverzity tobamovírusov na našom území a štúdium vzťahov vírus/rastlina. Nové imunochemické a molekulárne detekčné prístupy budú zamerané na originálne epitopy vírusových proteínov, respektíve gény kódované genómom príslušného  patotypu vírusu. Pre potreby praxe sa pripraví aj zbierka biologicky a molekulárne charakterizovaných vírusových izolátov a  zhodnotí sa rezistencia vybraných genotypoch rajčiaka k tobamovírusovej infekcii. Získané výsledky budú využiteľné pri zavádzaní účinných fytosanitárnych opatrení a prispejú k zvýšeniu kvalitatívnych a kvantitatívnych parametrov produkcie rajčiaka na Slovensku.</t>
  </si>
  <si>
    <t>Rozširovanie sociálnej funkcie slovenského súkromného práva pri uplatňovaní zásad európskeho práva</t>
  </si>
  <si>
    <t>APVV-14-0061</t>
  </si>
  <si>
    <t>Trnavská univerzita v Trnave</t>
  </si>
  <si>
    <t>31825249</t>
  </si>
  <si>
    <t>Hornopotočná 23</t>
  </si>
  <si>
    <t>91843</t>
  </si>
  <si>
    <t>426</t>
  </si>
  <si>
    <t>SK 97 8180 0000 0070 0013 3024</t>
  </si>
  <si>
    <t>Vychádzajúc z premisy, že regulácia súkromnoprávnych vzťahov sa v súčasnosti  zmieta na pomedzí liberalizmu individuálnej autonómie a funkcie protekcionizmu sociálnej spravodlivosti, kedy nie sú  celkom zrejmé východiskové princípy a jasné kontúry hraníc vybalansovania záujmov adresátov predmetnej regulácie a kde na jednej strane sú právne normy poznačené prílišnou mierou ekonomizácie právnych vzťahov a na druhej strane prílišnou ingerenciou sociálno-politických cieľov, smeruje základný výskum predkladaného projektu k zodpovedaniu otázok, do akej miery sa sociálna úloha súkromného práva prejavuje v jeho jednotlivých odvetviach, ako aj či je prienik sociálnej úlohy obmedzením autonómie vôle subjektov a do akej miery je potrebné vyvažovať práva a oprávnené záujmy zúčastnených subjektov. Vzhľadom k tomu, že právnemu poriadku chýba normatívne hodnotové ukotvenie, ktoré by zároveň prispelo k interpretačnému usmerňovaniu čiastkových noriem a eliminovalo náhodilý výber zásad aplikovateľných právnou (najmä súdnou) praxou, je nevyhnutné identifikovať vytvorenie modelu rekodifikácie súkromného práva, ktorý bude rešpektovať vyššie nastolené otázky a zároveň podporovať takú interpretáciu súčasných právnych inštitútov, ktorú by vystužil výklad v zmysle zásad európskeho súkromného práva (eurokonformný výklad). Cieľom projektu je preto ponúknuť výkladové modely, ale aj navrhnúť pomerne otvorené a flexibilné normy/pravidlá spôsobilé judikatórneho dotvárania, nie robustné a rigidné pravidlá, ktoré viažu ruky aplikačnej praxi pri rozhodovaní o atypických právnych štruktúrach.</t>
  </si>
  <si>
    <t>SK0217506745</t>
  </si>
  <si>
    <t>Prírodovedné kurikulum pre základnú školu 2020</t>
  </si>
  <si>
    <t>APVV-14-0070</t>
  </si>
  <si>
    <t>Projekt vychádza z aktuálneho stavu prírodovedného vzdelávania v základných školách, najmä s ohľadom na reformu školského systému z roku 2008. Predstavuje dominantné myšlienky, prúdy a koncepcie v oblasti prírodovedného vzdelávania vo vyspelých krajinách sveta, rekonštruuje tradičné témy prírodovedného vzdelávania tak, aby sa vytvoril moderný a funkčný koncept kurikulárnej dokumentácie pre prírodovedné vzdelávanie v základných školách s možnosťou ich optimalizácie od roku 2020.</t>
  </si>
  <si>
    <t>Magnetokalorický jav v kvantových a nanoskopických systémoch</t>
  </si>
  <si>
    <t>APVV-14-0073</t>
  </si>
  <si>
    <t>Univerzita Pavla Jozefa Šafárika v Košiciach</t>
  </si>
  <si>
    <t>00397768</t>
  </si>
  <si>
    <t>Šrobárova 2</t>
  </si>
  <si>
    <t>04180</t>
  </si>
  <si>
    <t>Košice</t>
  </si>
  <si>
    <t>Projekt prispieva k rozšíreniu hraníc vedomostí v oblasti nanoskopických a kvantových magnetických systémov. Zameriava sa na systematické štúdium vybraných nekonvenčných magnetických materiálov, v ktorých kvantové efekty, geometrická frustrácia, zloženie a veľkosť nanočastíc vedú k zvýšenému magnetokalorickému javu. Teoreticky a experimentálne bude vyšetrený vplyv veľkosti spinu, kryštálovopoľnej anizotropie a priestorového usporiadania výmenných ciest na charakter nízkoenergetických stavov magnetických izolátorov, ktoré určujú magnetotepelné charakteristiky systémov. Budú pripravené nové materiály, vrátane  nano - objektov, vyrobených použitím elektrónovej litografie, nanocastingu, atď. Oproti tradičnému prístupu založenom na úsilí o maximalizáciu izotermickej zmeny entropie budú materiály skúmané komplexne z hľadiska optimalizácie ich chladiacej kapacity, ktorá určuje efektivitu magnetického chladenia. Navyše, poznatky o tepelnej vodivosti a relaxačných vlastnostiach umožnia kvalifikovanejšie rozhodnúť o budúcom možnom využití skúmaných látok.</t>
  </si>
  <si>
    <t>MEMS štruktúry na báze poddajných mechanizmov</t>
  </si>
  <si>
    <t>APVV-14-0076</t>
  </si>
  <si>
    <t>Projekt je zameraný na analýzu, syntézu a konštrukciu elektromechanických snímačov na báze MEMS s možnosťou bezvodičového prenosu informácií o snímanej veličine. Riešenie projektu sa sústredí na skúmanie vhodnej topológie štruktúr najmä v súvislosti s návrhom požadovaných parametrov MEMS snímačov. Komplexný návrh zahrňuje paralelný návrh tak mechanickej ako aj elektrickej časti snímača. Pri mechanickom návrhu bude dôraz kladený najmä na analýzu modeľovanie a linearizáciu vlastností MEMS štruktúry. V elektrickej oblasti sa riešenie projektu sústredí na analyzovanie vhodného elektromagnetického deja na prenos informácií a doplnenie snímača elektrickými prvkami tak, aby nedoslo k znehodnoteniu požadovaných mechanických vlastností. V elektrickej oblasti sa bude prihliadať na mechanickú topológiu MEMS štruktúry s jej priamym využitím pre aplikovanie elektrických prvkov.</t>
  </si>
  <si>
    <t>Nové materiály na báze koordinačných zlúčenín</t>
  </si>
  <si>
    <t>APVV-14-0078</t>
  </si>
  <si>
    <t>Na báze 3d-, 4f-, ako aj 3d-4f prechodných kovov sa pripravia nové koordinačné zlúčeniny s potenciálom využitia v praxi ako nových funkčných materiálov s definovanými magnetickými, elektrickými, foto-indukovanými (spektrálnymi) a biologickými vlastnosťami. Prednostne sa budú skúmať jednojadrové a viacjadrové komplexy Mn(III), Fe(II), Fe(III), Co(II), Ni(II), Ni(III) a Cu(II) ako 3d-prvkov, Dy(III) a Ce(III) ako 4f-prvkov (najmä z dôvodov magnetickej anizotropie), ako aj ich rôzne kombinácie. Prioritou skúmania je identifikácia a kompletná charakterizácia molekulového magnetizmu v troch triedach zlúčenín: jednomolekulové/jednoiónové magnety, systémy so spinovým krížením („spin crossover“), a nízkorozmerné (1D) magnetické systémy.</t>
  </si>
  <si>
    <t>Vývoj novej generácie spojov výkonovej elektroniky s použitím neštandardných zliatin na báze cínu</t>
  </si>
  <si>
    <t>APVV-14-0085</t>
  </si>
  <si>
    <t>Technická univerzita v Košiciach</t>
  </si>
  <si>
    <t>00397610</t>
  </si>
  <si>
    <t>Letná 9</t>
  </si>
  <si>
    <t>04200</t>
  </si>
  <si>
    <t>7000153260/8180</t>
  </si>
  <si>
    <t>Cieľom predkladaného projektu je vývoj nových typov neštandardných bezolovnatých spájkovacích zliatin na báze Sn s rozdielnym obsahom intermetalických zlúčenín, novej generácie kvalitných spájkovaných spojov a funkčného testovacieho elektronického modulu v oblasti výkonovej elektroniky. Podrobné štúdium spájkovaných spojov výkonovej elektroniky, u ktorých ako spájkovacia zliatina vystupuje zliatina s rozdielnym obsahom intermetalických zlúčenín pripravená metódou rýchleho ochladenia, doteraz nebolo realizované a predstavuje úplne nový prístup. Hlavným potenciálom novej generácie spájkovaných spojov založených na zliatinách so štandardným zložením a na zliatinách s vysokým podielom intermetalických zlúčenín využitím procesu izotermálneho tuhnutia je ich teplotná odolnosť minimálne do 200°C. Výsledky vývoja funkčného testovacieho elektronického modulu výkonovej elektroniky a výsledky simulácie termomechanických pnutí, komparatívnej analýzy elektrických, mechanických vlastností a mikroštruktúry spojov budú konfrontované s výsledkami komplexnej analýzy vyvíjaných spájkovacích zliatin a intermetalických zlúčenín. Zárukou splnenia predkladaného projektu sú predchádzajúce skúsenosti riešiteľského kolektívu v oblasti elektrotechnológií a materiálov ako aj intenzívna spolupráca s priemyselným partnerom, ktorý je odberateľom projektu. Vývoj novej generácie spájkovaných spojov výkonovej elektroniky nájde priame využitie v priemyselnej výrobe aj u mnohých ďalších odberateľov.</t>
  </si>
  <si>
    <t>Produkčno-ekologické štúdie stromovej a prízemnej vegetácie po veľkoplošných disturbanciách</t>
  </si>
  <si>
    <t>APVV-14-0086</t>
  </si>
  <si>
    <t>Národné lesnícke centrum</t>
  </si>
  <si>
    <t>42001315</t>
  </si>
  <si>
    <t>T. G. Masaryka 22</t>
  </si>
  <si>
    <t>96092</t>
  </si>
  <si>
    <t>SK13 8180 0000 0070 0024 1527</t>
  </si>
  <si>
    <t>V ostatnom období dochádza čoraz častejšie k disturbanciám v lesných ekosystémoch spravidla spôsobených víchricami a sekundárne biotickými škodcami, najmä podkôrnym hmyzom. Okrem ekonomických škôd (strata na produkcii, zníženie kvality dreva a pod.) dochádza k negatívnym ekologickým následkom, vrátane zhoršenia uhlíkovej bilancie postihnutého územia. Takto môže dôjsť k zvyšovaniu množstva uhlíka alokovaného v ovzduší a následnej stimulácii klimatickej zmeny. Preto sa projekt zameriava na zhodnotenie vývoja prízemnej a stromovej vegetácie po vetrových kalamitách a rozpade lesných porastov v dôsledku premnoženia podkôrneho hmyzu. Pozornosť sa sústredí aj na druhovú štruktúru biomasy a podiel jednotlivých stromových komponentov (t.j. asimilačné orgány, konáre, kmeň a korene) v spoločenstvách vznikajúcich po disturbanciách. Informácia je dôležitá pre  odhad dĺžky doby fixácie uhlíka v biomase, a tým aj efektívnosti ekosystému v procese sekvestrácie uhlíka. Na príklade Vysokých Tatier sa matematicky namodeluje zásoba a produkcia biomasy lesných porastov pre teoretický prípad, že by nedošlo v ostatnom desaťročí k disturbanciám. Zároveň sa pomocou opakovaných meraní na sieti výskumných plôch zistí zásoba a produkcia prízemnej a stromovej vegetácie. Na odhad biomasy vegetácie sa použijú novovytvorené alometrické vzťahy. Teoretický (bez disturbancií) a skutočný stav (mladé porasty vzniknuté po disturbanciách) sa porovnajú za účelom zistenia rozdielov v množstve uhlíka sekvestrovaného biomasou. Taktiež sa bude sledovať vplyv niektorých faktorov na postdisturbančný vývoj stromovej vegetácie. Pôjde hlavne o vplyv manažmentu lesa (spracovanie či nespracovanie kalamitnej hmoty), ďalej nežiaducej vegetácie (kompetičné tlaky) a jelenej zveri (poškodenie ohryzom). Hlavným výstupom projektu bude návrh postdisturbančného manažmentu s hlavným cieľom optimálne využiť lesné ekosystémy pre sekvestráciu uhlíka.</t>
  </si>
  <si>
    <t>Environmentálne hodnotenie regulácie pôdneho organického uhlíka v rôznych ekosystémoch</t>
  </si>
  <si>
    <t>APVV-14-0087</t>
  </si>
  <si>
    <t>Pôdna organická hmota (POH) je v súčasnom období jednou z prioritných tém pedologického výskumu. Jej mimoriadny význam z hľadiska zaistenia bezpečnosti potravín, zlepšenia životných podmienok pri neustále rastúcej degradácii pôdy, strate biodiverzity, a zároveň zmene klímy je teraz zreteľný aj na medzinárodnej scéne a detailne sa ňou zaoberajú aj environmentálne programy Organizácie spojených národov a  rámcová smernica EÚ na ochranu pôdy. V súvislosti s klimatickými zmenami sa na jednej strane hodnotia a modelujú možné dopady klímy na pôdu, jej  vlastnosti a úrodnosť, na druhej strane je pôda považovaná za hlavnú zásobáreň uhlíka s významným potenciálom záchytu uhlíka. Predložený projekt je zameraný na prehĺbenie našich poznatkov o tokoch a emisiách oxidu uhličitého z pôdneho pokryvu rôznych ekosystémov a  získanie spoľahlivého a relatívne jednoduchého indikátora, ktorý by citlivo reagoval na emisie  CO2. Na základe dosiahnutých výsledkov, bude posúdený potenciál daného ekosystému a pôdneho typu k sekvestrácii uhlíka a tým obmedzeniu jeho strát z pôdy v podobe emisií CO2. V projekte bude tiež riešený vzťah medzi dynamikou pôdneho organického uhlíka (POC) a environmentálnymi faktormi (najmä vplyv človeka) nielen na úrovni základných procesov premien a tokov uhlíka, ale tiež v mierke krajiny, ktorá predstavuje skutočný priestor interakcie a realizácie základných procesov a tým aj reálny prvok uvažovania bilancie uhlíka z celkového, globálneho pohľadu.</t>
  </si>
  <si>
    <t>Multiparametrické mapovanie mozgu pomocou magnetickej rezonancie pri vybraných neurologických ochoreniach</t>
  </si>
  <si>
    <t>APVV-14-0088</t>
  </si>
  <si>
    <t>V súčasnej medicíne nadobúda magnetická rezonancia (MR) stále významnejšie postavenie vďaka svojmu  diagnostickému prínosu. Vzhľadom na jej neinvazívnosť zaznamenáva najväčšie praktické uplatnenie predovšetkým pri neurologických ochoreniach.  Roztrúsená skleróza je veľmi variabilné zápalové autoimunitné ochorenie s neurčitou  prognózou a s veľmi individuálnou mierou sekundárnych neurodegeneratívnych zmien. Napriek veľkému vedeckému záujmu sa stále nepodarilo definovať spúšťače demyelinizačných procesov, nespresnené ostávajú aj zásady prevencie a rovnako nejednoznačné sú aj možnosti liečby. Zámerom projektu je preskúmanie vzniku roztrúsenej sklerózy, sledovanie vývoja samotného ochorenia a jeho terapie pomocou vytypovaných parametrov rozličných modalít MR.  Hoci je hlavná príčina symptómov ľahkého poranenia mozgu známa, nie je preskúmaná natoľko, aby bolo možné jednoznačne posúdiť rozsah, následky a dĺžku ich pretrvávania. Môže pritom ísť o krátkotrvajúce bezvedomie, niekoľkominútové intenzívne behaviorálne zmeny až po dlhotrvajúce kognitívne alebo emocionálne poruchy. Cieľom projektu je implementovať do klinickej praxe multiparamertické MR vyšetrenie pacientov s otrasmi mozgu umožňujúce ich senzitívnejšie posudzovanie. Napriek existujúcim možnostiam terapeutických postupov je prežívanie pacientov s nádormi mozgu nízke. Hlavným predpokladom úspešnosti protinádorovej terapie je včasná a presná diagnóza, ktorá závisí hlavne od stanovenia typu a stupňa malignity, lokalizácie, veľkosti, invazívnosti, prípadne metastázovania nádoru. Smerovaním projektu je poskytnúť prostredníctvom modalít MR jedinečnú, neinvazívnu anatomickú, morfologickú, ale aj biochemickú analýzu tkaniva nádorov mozgu a umožniť tak presnejšiu lokalizáciu, detailnejšiu a rýchlejšiu diagnostiku, ale aj monitorovanie priebehu či dynamiky intrakraniálnych nádorov. Všetky stanovené ciele predstavujú vysoko aktuálny medicínsky trend individualizovaného prístupu k pacientovi.</t>
  </si>
  <si>
    <t>Aplikácia experimentálneho a numerického prístupu pri výskume vlastností zváraných spojov vysokopevných ocelí</t>
  </si>
  <si>
    <t>APVV-14-0096</t>
  </si>
  <si>
    <t>Žilinská univerzita v Žiline</t>
  </si>
  <si>
    <t>00397563</t>
  </si>
  <si>
    <t>Univerzitná 8215/1</t>
  </si>
  <si>
    <t>01026</t>
  </si>
  <si>
    <t>1377</t>
  </si>
  <si>
    <t>7000240890/8180</t>
  </si>
  <si>
    <t>Projekt sa zaoberá hodnotením mechanických, koróznych a únavových vlastností zvarov vysokopevných konštrukčných ocelí. Výskum je zameraný na najmodernejšie ocele s vysokou medzou klzu, ich použitie v špeciálnych zváraných konštrukciách, zváranie progresívnymi metódami a vplyv parametrov zvárania a dizajnu konštrukcie na jej úžitkové vlastnosti. V projekte sú použité metódy zvárania laserom, TIG, MIG, MAG, mikroplazmové, TopTIG. Pri návrhu zváraného spoja sú používané metódy numerického modelovania. Vlastnosti reálneho zvarového spoja budú študované mechanickými skúškami,únavovými skúškami, metalografickými a fraktografickými metódami a ich výsledky budú konfrontované s výsledkami numerického modelovania. Únavová životnosť bude hodnotená nízkofrekvenčnými aj vysokofrekvenčnými metódami až do gigacyklových oblastí zaťažovania. Vplyv metódy a parametrov zvárania na koróznu odolnosť zvarového spoja bude hodnotený elektrochemickými a expozičnými skúškami. Cieľom projektuje tiež štúdium wplyvu mechanických a chemických povrchových úprav zvarového spoja na jeho koróznu odolnosť a elektrochemické vlastnosti.</t>
  </si>
  <si>
    <t>SK031B517402</t>
  </si>
  <si>
    <t>Mechanochémia polovodičových nanokryštálov: od minerálov k materiálom a liekom</t>
  </si>
  <si>
    <t>APVV-14-0103</t>
  </si>
  <si>
    <t>Ústav geotechniky SAV</t>
  </si>
  <si>
    <t>00166553</t>
  </si>
  <si>
    <t>Watsonova 45</t>
  </si>
  <si>
    <t>04001</t>
  </si>
  <si>
    <t>7000269669/8180</t>
  </si>
  <si>
    <t>Vedecký projekt sa sústredí na vypracovanie špeciálnych mechanochemických postupov syntézy vyspelých materiálov s vysokým stupňom využitia v nanotechnológiách. Budú aplikované nasledovné postupy: mechanochemická syntéza, mechanochemická redukcia, mechanická aktivácia a nanomletie. Výskum a vývoj v rámci tohto projektu sa bude zaoberať niekoľkými perspektívnymi nanofázovými materiálmi (hlavne polovodičové nanokryštály, QDs), ktoré budú charakterizované súborom sofistikovaných metód. Po realizácii syntéz a charakterizácii bude detailne študované využitie v materiálových vedách (optické vlastnosti), medicíne (toxicita a protirakovinové účinky) a v metalurgii (príprava nanofáz). Špeciálna pozornosť sa bude venovať vzťahu medzi parametrami syntézy a vlastnosťami, ktoré sa u aplikovaných procesov využívajú.</t>
  </si>
  <si>
    <t>Oblastné stratotypy pre genetické, vekové a paleoenvironmentálne  charakteristiky sedimentárnych paniev Západných Karpát</t>
  </si>
  <si>
    <t>APVV-14-0118</t>
  </si>
  <si>
    <t>Ústav vied o Zemi SAV</t>
  </si>
  <si>
    <t>00586943</t>
  </si>
  <si>
    <t>84005</t>
  </si>
  <si>
    <t>7000289336/8180</t>
  </si>
  <si>
    <t>Projekt bude zameraný na spracovanie stratotypových profilov Západných Karpát, ktoré kvalitou geologického záznamu môžu slúžiť ako kalibračné štandardy stupnice geologického času a  sedimentárne archívy paleoenvironmentálnych zmien.  Prvotný výskum bude zahŕňať kodifikáciu neformálnych stratigrafických jednotiek, redefiníciu historických stratotypov, klasifikáciu lito-, bio- a geochronologických jednotiek, regionálnu a interregionálnu koreláciu jednotiek, a  i. Ďalší výskum stratotypov bude realizovaný multidisciplinárnym prístupom a aplikáciou vysokorozlišovacích metodík, ktoré zabezpečia najvyššiu kvalitu dát pre časovú kalibráciu  a  identifikáciu zmien paleoprostredí. Výber stratotypových profilov bude zameraný na hraničné súvrstvia, v ktorých je možné sledovať eventy vymierania a morfogenézy organizmov, zmeny klimatických a  ekologických faktorov prostredia, zmeny v  sedimentárnom a  hydrografickom režime paniev, záznamy orbitálnych cyklov a  eustatických zmien, zmeny depozičných systémov, zmeny paleomagnetizmu, záznamy impaktových udalostí a syngenetického vulkanizmu, i.  Z týchto výskumov budú doplnené chýbajúce poznatky k medzinárodnému uznaniu niektorých významných slovenských stratotypov a budú vytipované nové potenciálne stratotypy pre mezozoické a kenozoické súvrstvia Západných Karpát. Výsledkom bude monografická publikácia slovenských stratotypov ako referenčných štandardov časovej škály a záznamov paleoenvironmentálnych zmien.</t>
  </si>
  <si>
    <t>Grafénová nanoplatforma na detekciu rakoviny</t>
  </si>
  <si>
    <t>APVV-14-0120</t>
  </si>
  <si>
    <t>Ústav polymérov SAV</t>
  </si>
  <si>
    <t>00586927</t>
  </si>
  <si>
    <t>84541</t>
  </si>
  <si>
    <t>Tento projekt odráža aktuálny technologický pokrok ako aj nové možnosti aplikácií senzorov na báze grafénu v biomedicine. Medzi naše hlavné ciele patrí návrh a vývoj grafén-oxidovej multifunkčnej nanoplatformy (GO-MFN) pre detekciu nádorových buniek. V prvom kroku plánujeme prípravu grafén-oxidových nanovrstiev vhodnej veľkosti funkcionalizovaných protilátkou. Pre detekciu rakovinových buniek pripravíne  GO-MFN veľkosti 100 nm, ktorá je schopná interakcie s jedinotlivými bunkami. Magnetické nanočastice, ktoré budú naviazané na GO-MFN umožnia detekciu v hĺbke tkanív pomocou nukleárnej magnetickej rezonancie. Stupeň oxidácie GO, typ funkčných skupín, optimálna funkcionalizacia kovalentným naviazaním monoklonálnych protilátok a magnetických nanočastíc, sú najdôležitejšie technologické kroky. Analýza základných interakcií vzťahujúcich sa k detekcii rakoviny bude uskutočnená in vitro na 2D a 3D modeloch buniek až do štádia funkčného prototypu, ktorý bude priamo použiteľný pre laboratórne a predklinické testovanie. Interakcie GO-MFN s membránou bunky a s vnútrom bunky sa budú analyzovať na úrovni subcelulárneho rozlíšenia. Takýto prístup prinesie originálne poznatky a detailné porozumenie procesu detekcie rakoviny, čo je dôležité pre optimalizáciu citlivosti detektora. Detekcia biomolekúl kovalentne naviazaných  na GO-MFN sa bude snímať v reálnom čase pomocou niekoľkých techník.  Projekt je založený na komplexnom multidisciplinárnom prístupe, od fyziky a chémie až po biomedicínu, a kombinuje špičkovú vedu a najsofistikovanejšie nano a bio-inžinierstvo. Zúčastnení partneri disponujú kľúčovými poznatkami, zručnosťami a infraštruktúrou, protilátkami a nádorovými modelmi, a sú vysoko motivovaní dosiahnuť ciele projektu.</t>
  </si>
  <si>
    <t>Nové typy kompozitných a viaczložkových impregnantov pre elektrotechniku na báze polyesterových a polyesterimidových živíc"</t>
  </si>
  <si>
    <t>APVV-14-0125</t>
  </si>
  <si>
    <t>VUKI a.s.</t>
  </si>
  <si>
    <t>hospodárska organizácia</t>
  </si>
  <si>
    <t>31321895</t>
  </si>
  <si>
    <t>Rybničná 38</t>
  </si>
  <si>
    <t>83107</t>
  </si>
  <si>
    <t>SK57 0200 0000 0030 2039 0353</t>
  </si>
  <si>
    <t>Projekt je zameraný na výskum ekologických zakvapkávacích impregnantov bez obsahu problematických látok z pohľadu chemickej legislatívy REACH a CLP. Súčasťou riešenia je výskum nových typov polyesterových a polyesterimidových živíc pre nové typy impregnantov so zlepšenými funkčnými a úžitkovými vlastnosťami. Výsledkom bude návrh nových typov živíc pre následný vývoj impregnantov s vylepšenými funkčnými vlastnosťami, ako je odolnosť voči vibráciám, zvýšená modifikovateľnosť kompozitov, resp. ich zvýšená odolnosť voči chemikáliám.</t>
  </si>
  <si>
    <t>Nové syntetické metódy a syntézy biologicky aktívnych molekúl pre trvalo udržateľný rozvoj zelenej chémie</t>
  </si>
  <si>
    <t>APVV-14-0147</t>
  </si>
  <si>
    <t>Vývoj nových syntetických metód na prípravu komplexných organických zlúčenín. Aplikácia domino procesov a kontinuálneho prietokového reakčného systému je hlavným motívom pre vypracovanie tzv. trvalo udržateľných syntetických metód. Projekt je zameraný na vývoj nových domino reakcií, Pd-cyklizácia/karbonylácia/laktonizácia, Pd-cyklizácia/Pd-kapling, Pd-karbonylácia/hydroxylácia, alkoxylácia, aminácia s použitím alternatívnych zdrojov pre in (ex) situ generovanie oxidu uhoľnatého. Vývoj kontinuálneho systému a “micro-flow” reaktora pre Pd-katalyzované karbonylácie. Praktické využitie novovyvinutých metód v totálnej syntéze biorelevantých prírodných zlúčenín a ich analógov. Biologický skríning pripravených zlúčenín a štúdia štrukturálno-aktivitných vzťahov.</t>
  </si>
  <si>
    <t>Adipocytokínová regulácia u mladých pacientov s akútnym koronárny syndrómom</t>
  </si>
  <si>
    <t>APVV-14-0153</t>
  </si>
  <si>
    <t>Slovenská republika patrí v rámci Európy medzi krajiny s najvyššou štandardizovanou úmrtnosťou na srdcovo-cievne ochorenia. Hodnotou 508/100 000 obyvateľov štadardizovaná úmrtnosť na srdcovo-cievne ochorenia u nás viac ako dvojnásobne prekračuje úmrtnosť v krajinách západnej európy. Dokonca aj v kontexte stredoeurópskych krajín, situácia v Slovenskej Republike je v zmysle štandardizovanej úmrtnosti na srdcovo-cievne ochorenia horšia ako v prípade Poľska či Českej Republiky. V období posledných dvoch dekád sa v klinickej praxi pozoruje rast výskytu akútnych koronárnych syndrómov u mladých dospelých do 40 roku života. Zároveň sa zvyšuje prevalencia obezity a metabolického syndrómu a to aj u nizších vekových skupin. Cieľom projektu je porovnať ladenie adipocytokínovej regulácie u mladých pacientov s akútnym koronárnym syndrómom so skupinou pacientov vo vyššom veku. Adipocytokínovu sieť budeme opisovať na základe plazmatických koncentrácií adiponektínu, HMW - adiponektínu, vaspínu, visfatínu, leptínu, fibroblastového rastového faktora - 21, mastné kyseliny viažúceho proteínu – 4, chemerínu a jeho regulačných enzýmov karboxypeptidázy N1 a N2 a karboxypeptidázy B1 a B2, omentínu, apelínu, rezistínu. Zápalový status budeme definovať na základe vyšetrenia cytokínov interleukínu – 6, interleukínu - 1 a tumory nekrotizujúceho faktoru alfa. Predmetom predkladaného projektu analýza vzťahu medzi adipocytokínovou reguláciou, koronarografickým nálezom a klasickými kardiometabolickými a echokardiografickými markermi ischemickej choroby srdca a jej komplikácií. Finálna časť projektu má za cieľ analyzovať a porovnať tieto vzťahy u mladých pacientov vo veku do 45 rokov a u pacientov vo veku nad 55 rokov.</t>
  </si>
  <si>
    <t>1.6.2019</t>
  </si>
  <si>
    <t>Transkriptóm, metabolóm a signalóm bioaktívnych látok s protinádorovým účinkom v rode Hypericum</t>
  </si>
  <si>
    <t>APVV-14-0154</t>
  </si>
  <si>
    <t>Zástupcovia rodu Hypericum, z ktorých väčšina nebola dosiaľ fytochemicky charakterizovaná, predstavujú veľký potenciál jedinečných látok, ktoré nie sú prítomné v iných rastlinných druhoch. Ide predovšetkým o naftodiantróny a floroglucinoly, ktoré sú typické pre mnohých zástupcov rodu. Napriek veľkému potenciálu týchto látok pre diagnostiku a terapiu nádorov, biosyntetické dráhy, ktorými vznikajú v rastline neboli dosiaľ jednoznačne experimentálne potvrdené, rovnako ako neboli identifikované gény kódujúce kľúčové enzýmy ich biosyntézy. Projekt je zameraný na introdukciu dosiaľ neštudovaných druhov rodu Hypericum do kultúry in vitro, optimalizáciu kultivačných podmienok, testovanie elicítorov biotického a abiotického pôvodu s cieľom stimulácie sekundárneho metabolizmu, využitie NGS na získanie transkriptomických dát a ich koreláciu s metabolómom a na štúdium lokalizáciie týchto metabolitov a ich intermediátov in situ s cieľom identifikovať kandidátne biosyntetické gény a následne ich validovať pre perspektívnu biotechnologickú produkciu. Protinádorové účinky týchto látok sa budú študovať buď samostatne alebo v kombinácii s inými liečivami. Predpokladáme, že ich vzájomné kombinácie pomôžu prekonať niektoré nevýhody alebo viesť k synergickému efektu, obzvlášť v prípade fotodynamickej terapie. Vybrané kombinácie bioaktívnych látok sa budú súčasne testovať na genotoxicitu/antigenotoxicitu.</t>
  </si>
  <si>
    <t>Rezistencia parazitov na antihelmintiká - výzvy, perspektívy a riešenia</t>
  </si>
  <si>
    <t>APVV-14-0169</t>
  </si>
  <si>
    <t>Parazitologický ústav SAV</t>
  </si>
  <si>
    <t>00586951</t>
  </si>
  <si>
    <t>Hlinkova 3</t>
  </si>
  <si>
    <t>SK49 8180 0000 0070 0025 3392</t>
  </si>
  <si>
    <t>Projekt rieši závažnú problematiku, rezistencie na antihelmintiká u parazitických nematódov malých prežúvavcov. V projekte chceme zmapovať nedostatky súčasne používaných in vitro metód pre identifikáciu rezistencie s využitím molekulárnych metód. Okrem toho preskúmame in vitro aj in vivo účinnosť vybraných zmesí rastlín u experimentálne nakazených oviec.</t>
  </si>
  <si>
    <t>28.6.2019</t>
  </si>
  <si>
    <t>Multikomponentné nanokompozitné povlaky pripravené vysokoionizovanými depozičnými technológiami</t>
  </si>
  <si>
    <t>APVV-14-0173</t>
  </si>
  <si>
    <t>Ústav materiálového výskumu SAV</t>
  </si>
  <si>
    <t>00166804</t>
  </si>
  <si>
    <t>Watsonova 47</t>
  </si>
  <si>
    <t>7000282425/8180</t>
  </si>
  <si>
    <t>Projekt je zameraný na uplatnenie najnovších teoretických modelov zvyšovania teplotnej stability, štruktúrnej a oxidačnej odolnosti, oteruvzdornosti, životnosti a húževnatosti pri vývoji nových tvrdých troj- a multikomponentných nanoštrukturovaných vrstiev na báze nitridov Ti, Cr, Al, W pomocou legovania reaktívnymi prvkami a na základe optimalizácie najnovších iPVD procesov s vysokým stupňom ionizácie nanášaného materiálu na báze technológií HiPPMS a HiTUS. Cieľom je vytvárať nanoštrukturované systémy na základe známych 2D a 3D nanokompozitov (TiB2, Ti-B-N, Ti-Al-N, Cr-Al-N, W-C, W-C-N), ktoré legovaním ďalšími prvkami (Ta, V, Y, W, Nb, Si, B a pod.) zvýšia húževnatosť, pružnosť vrstiev a ich odolnosť proti tvorbe trhlín. Zároveň vytvoria aktívne bariéry spomaľujúce oxidáciu, ktoré bránia degradácii mechanických vlastností vrstiev, príp. povlakovaných materiálov pri zvýšených teplotách. Súčasťou práce, ktorá je logickým pokračovaním predchádzajúceho projektu APVV-0520-10, je určenie základných vzťahov medzi depozičnými parametrami, výslednou štruktúrou a vlastnosťami nových systémov pre tvrdé vrstvy a pochopenie mechanizmov formovania nanoštruktúr, dekompozície metastabilných fáz, vytvárania stabilných štruktúr a pod. pri použití nových depozičných technológií s vysokým stupňom ionizácie naprašovaného materiálu.</t>
  </si>
  <si>
    <t>29.6.2018</t>
  </si>
  <si>
    <t>Nové metódy prieskumu pre tepelné čerpadlá typu voda - voda.</t>
  </si>
  <si>
    <t>APVV-14-0174</t>
  </si>
  <si>
    <t>Obnoviteľné zdroje energie sú vysoko aktuálnou témou vo svete a aj u nás. Zhruba od začiatku 21 storočia sa začala vyvíjať technológia tepelných čerpadiel. V našich klimatických podmienkach sa dostal do popredia systém voda - voda, kedy je využívaná na prenos tepla priamo prúdiaca podzemná voda. Problémom pri dimenzovaní celého systému sú parametre prostredia, najmä jeho teplotná vodivosť a teplotná kapacita. Projekt spojí poznatky šírenia sa tepla v zvodnenom prostredí s používanou metodikou modelovania spolu s posúdením dát pomocou citlivostnej analýzy a optimalizáciou čerpaného množstva a polohy vrtov a vytvorí nový metodický postup, aký nebol pre danú problematiku ešte aplikovaný. Konečným výsledkom projektu bude vypracovanie databázy s výsledkami monitoringu, vytvorenie nového modelovacieho programu,  návrh metodického postupu, ktorý bude vypracovaný tak, aby bol použiteľný v praxi pre tepelné čerpadlá typu voda - voda, ktoré budú inštalované vo vysoko zvodnenom prostredí (alúviá riek a podobne) a návrh legislatívy na stanovenie ochranných pásiem okolo vrtov pre tepelné čerpadlá. Nový metodický postup spolu s novým programom bude taktiež vyskúšaný v praxi v spolupráci s odberateľom projektu.</t>
  </si>
  <si>
    <t>Špeciálne aditivované vlákna a textílie</t>
  </si>
  <si>
    <t>APVV-14-0175</t>
  </si>
  <si>
    <t>Projekt je zameraný na štúdium a získanie poznatkov z prípravy, štruktúry a vlastností vlákien a následne textílií zo syntetických (najmä polyolefínových, polypropylén - PP) polymérov a prírodných polymérov z obnoviteľných zdrojov (kyselina polymliečna - PLA) aditivovaných špeciálnymi aditívami (fluorescenčné a fotochrómne pigmenty, anorganické nanorúrky na báze nemodifikovaných resp. modifikovaných halloyzitov) s cieľom zlepšenia ich smart vlastností. Špeciálne typy fluorescenčných alebo fotochrómnych pigmentov sa v súčasnosti najviac používajú pri textilných povrchových aplikáciách, ktorých účinok v závislosti od spôsobu nanášacej technológie resp. použitých materiálov veľmi rýchlo klesá, až sa stráca. V nami predkladanom projekte budú častice zabudované do hmoty polymérneho materiálu priamo alebo cez modifikáciu halloyzitu s nanorúrkovou štruktúrou časticami špeciálnych pigmentov. Bude študovaný vplyv použitých nemodifikovaných a modifikovaných aditív na nadmolekulovú a morfologickú štruktúru a mechanickofyzikálne, termomechanické vlastnosti ako aj na zmenu koloristických vlastností pripravených vlákien vplyvom rôzneho spôsobu ožiarenia (napr. UV). Polymérne vlákna aditivované v hmote sa najčastejšie pripravujú pomocou koncentrátov v dvoch krokoch – príprava koncentrátov a následne príprava vlákien z koncentrátov. Preto významným výstupom riešenia bude aj hodnotenie pripravených koncentrátov so špeciálnymi pigmentmi alebo nemodifikovaným resp. modifikovaným halloyzitom pre PP a PLA vlákna z hľadiska ich reologického chovania sa pri spracovaní.</t>
  </si>
  <si>
    <t>Didaktické prostriedky uľahčujúce  implementáciu vybraných prierezových tém do vyučovania etickej výchovy na druhom stupni ZŠ</t>
  </si>
  <si>
    <t>APVV-14-0176</t>
  </si>
  <si>
    <t>Univerzita Mateja Bela v Banskej Bystrici</t>
  </si>
  <si>
    <t>30232295</t>
  </si>
  <si>
    <t>Národná 12</t>
  </si>
  <si>
    <t>97401</t>
  </si>
  <si>
    <t>1380</t>
  </si>
  <si>
    <t>Projekt rieši problematiku nedostatku didaktických prostriedkov umožňujúcich efektívnu implementáciu prierezových tém do etickej  výchovy vo vyučovaní žiakov staršieho školského veku. Jeho cieľom je na základe empirického výskumu aktuálneho stavu, analýzy odborných literárnych zdrojov a potrieb praxe vytvoriť  také didaktické nástroje, ktoré pomôžu kontinuálne začleniť vybrané prierezové témy (mediálna výchova,  osobnostný a sociálny rozvoj, tvorba projektu a prezentačné zručnosti)  do vyučovania etickej výchovy.</t>
  </si>
  <si>
    <t>SK0321508438</t>
  </si>
  <si>
    <t>Vytváranie proteínových komplexov počas asymetrického bunkového delenia v sporulujúcich bunkách Bacillus subtilis</t>
  </si>
  <si>
    <t>APVV-14-0181</t>
  </si>
  <si>
    <t>Ústav molekulárnej biológie SAV</t>
  </si>
  <si>
    <t>00166634</t>
  </si>
  <si>
    <t>Dúbravská cesta 21</t>
  </si>
  <si>
    <t>84551</t>
  </si>
  <si>
    <t>SK39 8180 0000 0070 0000 1857</t>
  </si>
  <si>
    <t>Bacillus subtilis je medzinárodne uznávaný modelový organizmus, ktorého fyziológia, biochémia a genetika sú študované niekoľko desaťročí.  Tento organizmus sa intenzívne využíva na štúdium mechanizmov bunkového delenia a hlavne diferenciačného procesu, nazývaného sporulácia. Pri tomto procese vznikajú veľmi rezistentné spóry, ktoré sú schopné prežiť nepriaznivé podmienky a potom vyklíčiť. Táto vlastnosť spór je zároveň hrozbou aj výhodou pre človeka. Dve závažné infekčné ochorenia, botulizmus a tetanus,  sú prenášané spórami. Spóry Clostridium difficile sú zodpovedné za nebezpečné a ťažko liečiteľné infekcie spojené s hospitalizáciou v nemocniciach. Zatiaľ čo spóry Bacillus cereus vyvolávajú otravy jedlom a ich eliminácia je významnou výzvou hlavne pre potravinársky priemysel a spóry Bacillus anthracis predstavujú riziko z hľadiska bioterorizmu. Na druhej strane, trvácnosť spór nachádza  využitie v nano-biotechnológiách a v probiotikách a ich odolnosť voči teplote a vysychaniu sa stala základom pre ich vývoj ako systémov na výrobu nových ľahko skladovateľných a použiteľných vakcín.   Napriek intenzívnemu výskumu sporulácie B. subtilis, stále nie sú objasnené mnohé kľúčové detaily tohto komplexného procesu. Tento projekt plánuje študovať  mechanizmy skorých štádií sporulácie u B. subtilis, a to tvorby asymetrického septa a pohltenia prespóry materskou bunkou. Ciele práce by mali byť dosiahnuté pomocou širokého spektra moderných metód molekulárnej biológie, biochémie, genetiky, štrukturálnej biológie a najnovších mikroskopických technik.</t>
  </si>
  <si>
    <t>Multiškálové modelovanie viazaných polí v kompozitných materiáloch</t>
  </si>
  <si>
    <t>APVV-14-0216</t>
  </si>
  <si>
    <t>Multiškálové modelovanie sa aplikuje pre kompozitné materiály za účelom určenia materiálových vlastností celého systému na základe modelovania mikroštruktúry. Je to veľmi výkonná počítačová metóda pre také prípady, kde celá konštrukcia nemôže byť modelovaná na mikro-štrukturálnej úrovni pre limity pamätí súčasných počítačov. Nová trieda hybridnej/zmiešanej formulácie konečných prvkov a škálovanej hraničnej metódy konečných prvkov budú navrhnuté pre riešenie úloh na mikro-štrukturálnej úrovni pre efektívne materiálové vlastnosti a tiež pre riešenie úloh celého systému. Obe metódy sa aplikujú pre také úlohy vedenia tepla, kde je potrebné uvážiť mikroštruktúru materiálu. Multiškálové modelovanie a Cowin &amp; Nunziato model sa použijú na analýzu trhlín v poréznych kompozitoch. Projekt rozširuje poznatky o chovaní sa trhlín v magneto-elektro-elastických materiáloch s pórmi. Vyšetruje sa vplyv počiatočnej hustoty elektrónov a porozity na koeficient intenzity napätí a koeficient intenzity elektrických premiestnení pre trhliny v pórovitých elektricky vodivých piezoelektrických kompozitoch.</t>
  </si>
  <si>
    <t>Využitie sadry na hodnotné chemické produkty a medziprodukty</t>
  </si>
  <si>
    <t>APVV-14-0217</t>
  </si>
  <si>
    <t>VUCHT a.s.</t>
  </si>
  <si>
    <t>31322034</t>
  </si>
  <si>
    <t>Nobelova 34</t>
  </si>
  <si>
    <t>83603</t>
  </si>
  <si>
    <t>SK 58 0200 0000 3500 1720 9062</t>
  </si>
  <si>
    <t>Výživa ľudstva je nemysliteľná bez použitia priemyselných hnojív, ktoré sa však musia aplikovať ako komplex makro- a mikronutrientov, vrátane sírnych a vápenatých komponentov, čo je predmetom predloženého projektu. Projekt je zameraný na využitie druhotnej suroviny energosadrovca ako novej suroviny na výrobu sírnych hnojív, štúdium koncentrovaných reakčných systémov, kvantifikovanie vplyvu textúry a morfológie častíc sadry v konverzii pomocou NH3 a CO2, na vznik amónnych solí a vlastnosti CaCO3, výskum a návrh technológie výroby síranu amónneho a zrážaného uhličitanu vápenatého a dusíkato-sírneho-vápenatého hnojiva na báze priemyselného zdroja sadry.</t>
  </si>
  <si>
    <t>Odhalenie ligand-receptor interakcií zúčastňujúcich sa invázie patogénov do centrálneho nervového systému a vývoj cielenej terapeutickej stratégie voči neuroinfekciám</t>
  </si>
  <si>
    <t>APVV-14-0218</t>
  </si>
  <si>
    <t>Univerzita veterinárskeho lekárstva a farmácie v Košiciach</t>
  </si>
  <si>
    <t>00397474</t>
  </si>
  <si>
    <t>Komenského 73</t>
  </si>
  <si>
    <t>04181</t>
  </si>
  <si>
    <t>7000241260/8180</t>
  </si>
  <si>
    <t>Hostiteľ-patogén interakcie hrajú ústrednú úlohu v patogenéze infekčných chorôb. Na identifikáciu interakcií boli doposiaľ využité biochemické, biofyzikálne a genomické metodiky umožňujúce analýzu malého počtu proteínových interakcií. Doterajšie  štúdie síce čiastočne prispievajú k odhaleniu tajomstva zložitých hostiteľ-patogén interakcií, stále však chýba komplexný obraz interakcie medzi proteínmi hostiteľa a patogéna (ligand-receptor interaktóm), nakoľko rovnako ako aj v puzzle, je každá informácia cenná a ich skladanie veľmi náročné. Veľkoplošný skríning môže poskytnúť nový náhľad do biologických systémov. V prípade invázie do CNS je obraz interakcií ligand-receptor veľmi hmlistý, a to hlavne z dôvodu  unikátnosti fyziológie a štruktúry hematoencefalickej bariéry; fenoménu imunologickej privilegovanosti CNS a nedostatku spoľahlivých in-vitro  modelov. Pozornosť tohto projektu je preto zameraná na tri oblasti: (i) Identifikácia ligand-receptorových interakcií za využitia technológie phage display, protein array, hmotnostnej spektrometrie umožňujúcich mapovať kompletný obraz interakcií medzi neuroinvazívnymi patogénmi (Borrelia, Francisella, Neisseria) a bunkami neurovaskulárnej jednotky (mozgových mikrovaskulárnych endotelových buniek – BMECs, astrocytov, mikroglii), (ii) Dešifrovanie bunkovej odpovede indukovanej ligandami neuroinvazívnych patogénov na receptory buniek neurovaskulárnej jednotky pomocou cytokine array  a qRT-PCR; a (iii) Príprava monodoménových protilátok (sdAbs) technológiou phage display s cieľom blokovať ligand-receptorové interakcie, a tým zmierniť negatívne (poškodzujúce)  reakcie buniek. Tento prístup s veľkou pravdepodobnosťou umožní dosiahnuť významné pokroky v pochopení mechanizmov neuroinvázie, a poskytne sľubné dáta, ktoré môžu byť v blízkej budúcnosti využité v diagnostike a dizajnovaní terapeutických látok.</t>
  </si>
  <si>
    <t>Mutačná analýza génov ovplyvňujúcich štruktúru a funkciu primárneho cília a ich význam pri autozómovo dominantnej polycystickej chorobe obličiek (ADPKD).</t>
  </si>
  <si>
    <t>APVV-14-0234</t>
  </si>
  <si>
    <t>Poruchy štruktúry a funkcie primárneho cília sú hlavnou príčinou vzniku ciliopatií. Ciliopatie predstavujú rozsiahlu skupinu genetických ochorení s vysokou variabilitou klinického obrazu a genotypovo-fenotypových korelácií. Napriek tomu, že je úloha primárneho cília v etiológii týchto ochorení pomerne dlhodobo známa, presný mechanizmus ich patogenézy na molekulovej úrovni nie je objasnený. V súčasnosti však nastal zásadný prelom v objasnení patogenézy autozómovo dominantnej polycystickej choroby obličiek (ADPKD), ktorá je najčastejším typom renálnych ciliopatií. Hoci sa prvotne predpokladalo, že kauzálnou príčinou vzniku ADPKD sú zárodočné mutácie v génoch kódujúcich polycystíny, ich samotná inaktivácia nie je dostatočná pre vznik renálnych cýst. Nedávne štúdie odhalili, že cielená inaktivácia primárneho cília v bunkách vykazujúcich stratu funkcie polycystínu vedie k zastaveniu tvorby cýst. Naopak, pri zachovaní primárneho cília dochádza v týchto bunkách k rýchlej progresii cystického rastu. Prítomnosť primárneho cília na povrchu bunky je tak súčasne so stratou jedného z polycystínov základnou príčinou vzniku polycystického ochorenia obličiek. Nie je však objasnené, do akej miery je štruktúra a funkcia primárneho cília v bunkách renálnych cýst zachovaná. Cieľom predkladaného projektu je identifikovať molekulovú podstatu tohto procesu na úrovni ciliogenézy, štruktúry a funkcie primárneho cília prostredníctvom mutačnej analýzy 50 kľúčových ciliárnych génov s využitím metódy sekvenovania novej generácie (NGS). Výsledky predkladaného projektu môžu priniesť nový zdroj informácií o patogenéze ADPKD, ako aj nové možnosti pre vývoj cielenej biologickej liečby.</t>
  </si>
  <si>
    <t>31.7.2017</t>
  </si>
  <si>
    <t>Využitie vlákna z odpadových aglomerovaných materiálov na báze dreva</t>
  </si>
  <si>
    <t>APVV-14-0243</t>
  </si>
  <si>
    <t>Výskumný ústav papiera a celulózy a.s.</t>
  </si>
  <si>
    <t>31380051</t>
  </si>
  <si>
    <t>Lamačská cesta 3</t>
  </si>
  <si>
    <t>84104</t>
  </si>
  <si>
    <t>SK93 8320 0000 0012 0001 7370</t>
  </si>
  <si>
    <t>Projekt rieši využitie vlákna z odpadových aglomerovaných materiálov na báze dreva v papierenskom a drevospracujúcom priemysle. Tieto materiály obsahujú chemickú záťaž a ich momentálna likvidácia sa rieši incineráciou (spaľovaním) za dodržania predpísaných podmienok. V súčasnosti neexistuje ucelená koncepcia na recykláciu tohto materiálu. Defibrácia drevných častíc aglomerovaných materiálov je jeden zo spôsobov recyklácie drevných výrobkov po skončení doby ich používania, ktorý presadzuje naša spoločnosť VÚPC, a.s. Bratislava. Výstupy projektu umožnia zvýšiť pridanú hodnotu  vstupného materiálu recykláciou drevnej hmoty, pričom sa redukujú vstupné náklady na prípravu vlákna a taktiež environmentálna záťaž z jeho prvotnej výroby. Projekt aplikovaného výskumu bude ukončený spustením pilotnej prevádzky výroby vybraných druhov papiera a polotvrdých vláknitých dosiek z odpadových aglomerovaných materiálov na báze dreva.</t>
  </si>
  <si>
    <t>Vývoj softvérovej podpory s využitím fyzikálnej simulácie pre optimalizáciu procesov plynulého odlievania ocele ako systémov s rozloženými parametrami pre Železiarne Podbrezová, a. s.</t>
  </si>
  <si>
    <t>APVV-14-0244</t>
  </si>
  <si>
    <t>Anotácia: Plynulé odlievanie ocele je jednou z fundamentálnych technológií našej civilizácie - touto technológiou sa vyrába na svete ročne viac ako 1,5 miliardy ton oceľových polotovarov. V rámci projektu je navrhnutá a rozpracovaná softvérová podpora k optimalizácii procesov plynulého odlievania ocele na báze pokročilých výsledkov teórie systémov s rozloženými parametrami pre Železiarne Podbrezová, a. s. Pritom sa využívajú metódy fyzikálnej simulácie a numerické modely virtuálnych softvérových prostredí pre analýzu dynamiky týchto procesov. Softvérová podpora OPTIexpert vo forme expertného systému ponúka informácie operačnému personálu o teplotných pomeroch a  metalurgických parametroch zariadenia pre plynulé odlievanie ocele spolu s priebehmi prietokov chladiacej vody pre proces riadenia.  OPTIcontrol po zaradení do monitorovacieho a riadiaceho systému zabezpečuje on-line optimálne riadenie procesu solidifikácie v sekundárnej zóne chladenia zariadenia pre plynulé odlievanie ocele.</t>
  </si>
  <si>
    <t>Komparatívna a funkčná analýza genómov nekonvenčných druhov kvasiniek</t>
  </si>
  <si>
    <t>APVV-14-0253</t>
  </si>
  <si>
    <t>Kvasinky majú kľúčový význam v modernom biologickom výskume a veľká časť našich poznatkov o eukaryotických bunkách pochádza práve zo štúdií týchto modelových organizmov. Heterogenita nekonvenčných druhov kvasiniek, ktorá je výsledkom rozdielnych evolučných trajektórií, predstavuje vynikajúcu platformu pre štúdium zaujímavých biologických fenoménov prístupmi komparatívnej a funkčnej genomiky. Hlavným zámerom nášho projektu je skúmanie biologickej diverzity artrokonidiálnych kvasiniek rodu Magnusiomyces, ktoré sa vyznačujú prekvapivou mierou genetickej, fyziologickej i morfologickej variability. V projekte plánujeme stanoviť genómové sekvencie vybraných druhov magnusiomycét s cieľom (i) skúmať evolúciu genómov týchto kvasiniek a ich reprodukčných stratégií, (ii) charakterizovať gény súvisiace patogenicitou; ako aj (iii) analyzovať translačné bypassing elementy prítomné v mitochondriálnych génoch, ich evolučný pôvod a molekulárny mechanizmus ich mobility do nových miest v genóme. Naviac, získané sekvenčné data využijeme pri vývoji nových bioinformatických metód. V projekte kombinujeme prístupy analýzy genómu a transkriptómu technológiami novej generácie sekvenovania DNA spolu s bioinformatikou a metódami biochémie, genetiky, molekulárnej a bunkovej biológie.</t>
  </si>
  <si>
    <t>Vývoj progresívnej diagnostickej metódy pre klinickú onkológiu založenej na interakcii DNA aptamérov s proteínmi</t>
  </si>
  <si>
    <t>APVV-14-0267</t>
  </si>
  <si>
    <t>Projekt je zameraný na vývoj progresívnej diagnostickej metódy pre klinickú onkológiu založenej na interakcii DNA aptamérov s membránovými proteínmi. Za týmto účelom bude vykonaný intenzívny základný výskum mechanizmov interakcie DNA aptamérov s modelovými proteínmi zabudovanými do lipidových vrstiev na substrátoch ako aj s tumorovými markermi na povrchu bunkových kultúr. Na štúdium budú použité progresívne fyzikálne metódy založené na využití akustickej metódy merania strižných kmitov piezokryštálov, atómovej silovej mikroskopie, jedno molekulovej silovej spektroskopie, fluorescenčného rezonančného prenosu energie a ďalších metód. Na projekte sa budú podieľať skúsené tímy vedcov, mladých vedeckých pracovníkov a doktorandov z Fakulty matematiky, fyziky a informatiky Univerzity Komenského v Bratislave a dvoch ústavov Slovenskej akadémie vied – Ústavu biochémie a genetiky živočíchov a Ústavu experimentálnej onkológie. Predpokladáme, že sa nám podarí získať nové poznatky o  mechanizmoch interakcie DNA aptamérov s membránovými bielkovinami v závislosti od ich lipidového zloženia ako aj s tumorovými markermi na povrchu bunkových kultúr v závislosti od druhu tumoru a progresie ochorenia.</t>
  </si>
  <si>
    <t>Pilotná štúdia využiteľnosti mutačnej analýzy DNA tkanivových a tzv. tekutých biopsií v diagnostike a predikcii terapeutickej odpovede dvoch zhubných nádorových ochorení</t>
  </si>
  <si>
    <t>APVV-14-0273</t>
  </si>
  <si>
    <t>Zhubné nádorové ochorenia sú typické vysokou úrovňou intra- a intertumorálnej heterogenity, avšak donedávna sa genetické analýzy v dôsledku tejto heterogenity realizovali len veľmi obtiažne. K zmene došlo najnovšie s nástupom moderných metód sekvenovania DNA založených na tzv. masívnom paralelnom sekvenovaní (MPS). Najaktuálnejším pokrokom v personalizovanej diagnostike a liečbe nádorových ochorení je využitie analýzy nádorovej DNA cirkulujúcej v krvi pacienta tzv. cirkulujúcej nádorovej DNA (ctDNA – „circulating tumor DNA“) prostredníctvom tzv. tekutej biopsie. Viaceré recentné štúdie potvrdili vysokú úroveň korelácie medzi informáciou o prítomnosti driver mutácií či mutácií spôsobujúcich rezistenciu na prebiehajúcu terapiu v biopticky vyšetrovanom tkanive pacienta a výsledkami mutačného skríningu ctDNA získanej z krvi pacienta a to nielen kvalitatívne, ale aj kvantitatívne. V predloženom projekte je plánovaná analýza vzoriek pacientov s dvomi typmi zhubných nádorových ochorení – gastrointestinálnym stromálnym tumorom a kolorektálnym karcinómom. S využitím MPS budú analyzované tie gény, ktorých asociácia s prítomnosťou mutácií typu „driver“ či mutácií spôsobujúcich rezistenciu na terapiu bola preukázaná v najaktuálnejších publikáciách. Dizajn štúdie bude vychádzať z MPS analýzy duálnych pacientskych vzoriek (nádorového a priľahlého nenádorového tkaniva) s vysokým pokrytím s následnou MPS analýzou ctDNA vzoriek pacienta s ultravysokým pokrytím. Cielená analýza plánovaného rozsahu v rámci projektu by mala umožniť detekciu mutácií, ktoré sa v analyzovaných vzorkách nachádzajú v podieli až do 1%. Záchyt nízko zastúpených variant bude využitý v tejto pilotnej štúdii zameranej na identifikáciu potenciálu využitia tekutých biopsií z pohľadu personalizácie diagnostiky, prognostiky a liečby uvedených zhubných nádorových ochorení najmä v štádiu ich refraktérnosti na liečbu, progresie, relapsu a generalizácie.</t>
  </si>
  <si>
    <t>Drobné cicavce ako potenciálny zdroj zoonotických bakterií a rezistencie na antibiotiká</t>
  </si>
  <si>
    <t>APVV-14-0274</t>
  </si>
  <si>
    <t>Projekt je zameraný na získanie principiálne nových a významné prehĺbenie doterajších poznatkov v oblasti jednotlivých zložiek prírodného ohniska so zameraním na vynárajúce sa ochorenia v podmienkach globálnych zmien. Dôraz je kladený na úlohu drobných cicavcov ako hostiteľov viacerých skupín ektoparazitov (kliešťov, bĺch), vektorov pôvodcov prírodno – ohniskových ochorení, ako aj úlohu hlodavcov ako rezervoárov pôvodcov bakteriálnych zoonóz (Borrelia burgdorferi s.l., Anaplasma phagocytophilum, Bartonella spp., Rickettsia spp., Leptospira spp.). Prioritne bude v podmienkach strednej Európy uskutočnená diagnostika potenciálnych patogénov črevnej a kožnej mikroflóry u drobných cicavcov pomocou Maldi-Tof metódy a  „next generation“  sekvenovaním. Projekt je zameraný na štruktúru jednotlivých zložiek prírodného ohniska, premorenie rezervoárov a vektorov pôvodcami vybraných zoonóz v troch typoch biotopov s rôznym stupňom antropického narušenia (urbán, suburbán, národný park). Na detekciu patogénov na báze molekulárne – genetických metód sú využité špičkové metodiky.  Pri štúdiu  vzťahov rezervoár – prenášač – patogén  bude integrovaný vedecko – výskumný a materiálovo - technický  potenciál troch špičkových pracovísk SAV.</t>
  </si>
  <si>
    <t>Pieskovcové jaskyne - kľúč ku vzniku juhoamerických stolových hôr - tepuis.</t>
  </si>
  <si>
    <t>APVV-14-0276</t>
  </si>
  <si>
    <t>Projekt je zameraný na multidisciplinárny geovedno-biologický výskum unikátnych stolových hôr – tepuis, ktoré sa vyskytujú na severe Južnej Ameriky. Cieľom geovednej časti výskumu je overiť teóriu vzniku tepuis vplyvom descendentných diagenetických fluíd. Táto teória bola jedným z najdôležitejších výsledkov predchádzajúceho úspešného projektu APVV 0251-07 a predkladaný projekt naň nadväzuje. Biologický výskum sa sústredí na evolučné a ekologické faktory, ktoré vplývajú na vývoj unikátneho biotopu tepuis, ktoré je vďaka izolácii od okolia jedinečným evolučným laboratóriom. Členovia riešiteľského tímu sa vďaka predchádzajúcim výskumom stali uznávanými autoritami vo výskume tepuis. Predkladaný projekt má za cieľ upevniť toto prvenstvo a priniesť nové, možno prevratné poznatky o vzniku týchto stolových hôr.</t>
  </si>
  <si>
    <t>31.12.2017</t>
  </si>
  <si>
    <t>Stabilita akcesorických minerálov a mobilita vzácnych litofilných prvkov a C v horninách kolíznych orogénnych zón: prográdne a retrográdne premeny</t>
  </si>
  <si>
    <t>APVV-14-0278</t>
  </si>
  <si>
    <t>Projekt sa zaoberá stabilitou a transformáciami akcesorických minerálov (s dôrazom na REE, Nb, Ta, C) z granitických a metamorfovaných hornín v procese subdukcie  a exhumácie litosféry. Identifikáciou primárnych a sekundárnych fáz a kvantifikáciou premien (reakcie medzi fázami) je možné odvodiť P-T-X parametre metamorfózy a navrhnúť tektonickú interpretáciu. Komplexné premeny akcesórií zahrnujú aj horninotvorné minerály, čo umožňuje výpočet reakcií.  Detailne sa budú študovať minerály REE (allanit, monazit, a produkty ich premien) spolu s apatitom, Nb-Ta fázami, turmalínom, Fe-Ti oxidmi podľa typu horniny. Štúdium (ne)stability monazitu má priamy dôsledok na vekovú interpretáciu komplexných zŕn. Zvláštna pozornosť bude venovaná transformácii grafit –diamant v ultravysokotlakových horninách. Na úspešné riešenie projektu sú navrhnuté vhodné terény, okrem polymetamorfných hornín Západných Karpát, sú to ultra-vysokotlakové horninu Pohoria, Rodop a Kaledoníd. Projekt má charakter základného výskumu, ale niektoré výsledky (stabilita monazitu počas tepelného pôsobenia) sú aplikovateľné na „nukleárnu keramiku“ navrhovanú pre úložiská rádioaktívnych odpadov pretože poznatky o geochemickej mobilite počas alterácie sú zásadné pre odhad risku po uložení .</t>
  </si>
  <si>
    <t>Štúdium úžitkových vlastností tvárnených molybdénových plechov aplikovateľných pre horizontálnu kryštalizáciu monokryštálov zafíru</t>
  </si>
  <si>
    <t>APVV-14-0284</t>
  </si>
  <si>
    <t>Podstatou vedeckého projektu je komplexný návrh koncepcie systému riadenia a vykonávacej časti pre vývoj deformačného systému výroby kryštalizačných nádob z molybdénového plechu, pre výrobu monokryštálov zafíru. Tento sofistikovaný tvárniaci systém, realizovaný pri teplotách až 1000°C vo vákuovej komore, bude riešením problému tvárnenia vysokopevných, pri izbovej teplote ťažko tvárniteľných tenkých molybdénových plechov s čistotou 99,99 hm%, produkovaných technológiou práškovej metalurgie pri vysokých teplotách, keď ich oxidácia bude eliminovaná vysokým vákuom. Vákuový vysokoteplotný deformačný systém bude prezentovaný a vyvinutý ako integrálne ohrievajúci s variabilným pridržiavačom deformovaného plechu (BHF), ktorý bude podporovaný hydraulickým systémom, vákuovým systémom, chladiacim vodným systémom a počítačovým riadiacim systémom. Kľúčové parametre ako teplota, pridržiavacia sila, deformačná rýchlosť ťažníka budú v reálnom čase riadené pomocou PID regulátorov pri využití systému uzavretých slučiek.</t>
  </si>
  <si>
    <t>Výroba a testovanie náhrad tvrdých tkanív na mieru z hydroxyapatitu (HA) technológiou 3D tlače</t>
  </si>
  <si>
    <t>APVV-14-0294</t>
  </si>
  <si>
    <t>Klinická prax v súčasnosti vyžaduje alternatívu k implantátom vyrobených zo zliatin titánu, ktoré sú optimálne pre konkrétne typy individuálnych anatomických defektov tvrdých tkanív. Projekt rieši problematiku výroby a testovania náhrad tvrdých tkanív na mieru vyrobených z hydroxyapatitu (HA) technológiou trojdimenzionálnej (3D) tlače, ktorá má svoje výhody v možnosti výroby implantátov voľných tvarov s aplikáciou rôznych typov poréznych štruktúr pre zabezpečenie osteointegrácie. Tieto tkanivá budú testované po stránke materiálovej, biomechanickej a biologickej a pripravené na klinické aplikácie.</t>
  </si>
  <si>
    <t>Univerzálna nanoštrukturovaná platforma pre interdisciplinárne použitie</t>
  </si>
  <si>
    <t>APVV-14-0297</t>
  </si>
  <si>
    <t>Elektrotechnický ústav SAV</t>
  </si>
  <si>
    <t>00598429</t>
  </si>
  <si>
    <t>SK22 8189 0000 0070 0025 3587</t>
  </si>
  <si>
    <t>Cieľom projektu je navrhnúť a pripraviť nanoštrukturovanú platformu pre interdisciplinárne aplikácie. Univerzalita tejto platformy umožní výskum v hraničnom prostredí medzi dvomi alebo viacerými vednými disciplínami. Výskum sa sústredí na tri nasledovné oblasti: (i) verzia platformy použiteľné v širokospektrálnych a uhlovo nezávislých antireflexných vrstvách pre slnečné články, (ii) nanoštrukturovaná platforma v ktorej nanodrôty môžu slúžiť ako nosič pre imobilizáciu katalyzátora pre rozklad CO2 pomocou slnečného žiarenia, (iii) špeciálna verzia platformy použiteľná na imobilizáciu DNA. Táto aplikácia vyžaduje nanodrôty menšej hustoty, ktoré môžu byť pokryté medzivrstvou umožňujúcou imobilizáciu DNA molekúl.</t>
  </si>
  <si>
    <t>Nové environmentálne prijateľné polymérne materiály z obnoviteľných zdrojov</t>
  </si>
  <si>
    <t>APVV-14-0301</t>
  </si>
  <si>
    <t>ENVIROCARE, s.r.o.</t>
  </si>
  <si>
    <t>46523162</t>
  </si>
  <si>
    <t>Krškanská 21</t>
  </si>
  <si>
    <t>949 05</t>
  </si>
  <si>
    <t>SK34 0200 0000 0035 4620 2353</t>
  </si>
  <si>
    <t>Projekt rieši technológiu prípravy nových zmesných a hybridných materiálov a kompozitov vrátane nanokompozitov na báze biodegradovateľných polymérov a biopolymérov z obnoviteľných zdrojov s vhodnými vlastnosťami potenciálne využiteľnými v technickej praxi so zameraním najmä na obalové, konštrukčné a vláknité materiály pre zásadnú inováciu a rozšírenie sortimentu ekologicky prijateľných materiálov. Zameranie projektu vychádza s doposiaľ dosiahnutých výsledkov riešiteľského kolektívu v nedávnej minulosti. Východiskom sú výsledky zhrnuté v prihláške vynálezu z roku 2011, ktorá bola v roku 2012 ocenená na medzinárodnom fóre. Projekt je zameraný hlavne na zmesi na báze PLA v kombinácii s PHAs a prídavkom ďalších zložiek a modifikátorov, pričom ťažisko prípravy zmesných, hybridných a kompozitných materiálov bude hlavne vo využívaní ďalších prírodných polymérnych materiálov typu škrob, celulóza, prípadne lignín. Ďalšie modifikačné postupy budú smerovať k regulácii spracovateľských a aplikačných vlastností na mieru podľa aplikačného segmentu. Okrem materiálovej skladby sa budú optimalizovať technologické postupy a parametre prípravy zmesí ako aj ich spracovania na finálne produkty. Hlavnými výstupmi projektu budú smerné receptúry pre konkrétne aplikácie najmä v obalovej technike prípadne ako konštrukčné materiály v automobilovom priemysle a v oblasti textilného priemyslu, ktoré budú v rámci projektu overené v poloprevádzkových podmienkach a minimálne 1 kompozícia bude overovaná v priemyselnom meradle. Okrem technických riešení bude projekt zameraný simultánne aj na ekonomické analýzy navrhovaných riešení tak, aby výsledné výstupy projektu vo forme smerných receptúr pre konkrétne aplikácie mali reálny ekonomický potenciál pre aplikáciu v praxi tak po technickej stránke, ako aj s ohľadom na hľadanie ekonomicky schodných riešení, ktoré budú schopné okrem technických parametrov substituovať na trhu doposiaľ používané komoditné polyméry na báze fosílnych zdrojov surovín.</t>
  </si>
  <si>
    <t>Inteligentný systém na identifikáciu nebezpečenstva v komplexných výrobných procesoch</t>
  </si>
  <si>
    <t>APVV-14-0317</t>
  </si>
  <si>
    <t>Chemická produkcia, najmä ak prebieha pri extrémnych podmienkach (vysoký tlak, teplota, toxické, horľavé, korozívne látky), nesie so sebou významné riziko vzniku závažnej priemyselnej havárie, a preto si vyžaduje detailnú analýzu podmienok vzniku všetkých potenciálnych nebezpečných situácii, čo je bez využitia softvérových nástrojov veľmi pracná a zdĺhavá úloha. V súčasnosti neexistuje jednotná, ucelená a prakticky aplikovateľná metodika, umožňujúca využitie softvérových nástrojov na automatickú identifikáciu nebezpečenstiev v „reálnom“ prostredí chemického priemyslu. Jeden z cieľov projektu je práve zadefinovanie novej metodiky na využívanie inteligentných (smart) softvérových nástrojov počas bezpečnostnej analýzy. Hlavné úlohy projektu budú orientované na zostrojenie prototypov softvérových nástrojov schopných využiť detailné matematické modely chemických jednotiek na automatickú – softvérovo riadenú identifikáciu nebezpečenstiev a vyšetrovanie komplexných ciest propagácie chýb v chemických procesoch.</t>
  </si>
  <si>
    <t>Analýza mikroRNA a charakterizácia expresie vybraných proteínov v cirkadiánnom kontexte ako prognostický biomarker pre kolorektálny karcinóm</t>
  </si>
  <si>
    <t>APVV-14-0318</t>
  </si>
  <si>
    <t>Ústav experimentálnej onkológie SAV</t>
  </si>
  <si>
    <t>00166642</t>
  </si>
  <si>
    <t>Vlárska 7</t>
  </si>
  <si>
    <t>83391</t>
  </si>
  <si>
    <t>SK19 8180 0000 0070 0054 4544</t>
  </si>
  <si>
    <t>V projekte budeme analyzovať miRNA profily exozómov periférnej krvi a nádorového tkaniva s cieľom ich korelácie s klinicko-patologickým stavom pre využitie ako možného biomarkera. Pri profilovaní miRNA bude kladený dôraz na identifikáciu expresných vzorov miRNA, ktoré majú potenciál regulovať gény epigenetickej regulácie a cirkadiánneho rytmu.</t>
  </si>
  <si>
    <t>Riešenie spoločenských výziev v oblasti tvorby politiky trhu práce založenej na vedeckých informáciách</t>
  </si>
  <si>
    <t>APVV-14-0324</t>
  </si>
  <si>
    <t>Centrum spoločenských a psychologických vied SAV</t>
  </si>
  <si>
    <t>00596795</t>
  </si>
  <si>
    <t>Šancová 56</t>
  </si>
  <si>
    <t>81105</t>
  </si>
  <si>
    <t>7000007554/8180</t>
  </si>
  <si>
    <t>Cieľom projektu je poskytnúť vedecké informácie využiteľné pre tvorbu politík trhu práce. Konkrétne sa projekt zameriava na tri oblasti politiky trhu práce, ktoré sú vzájomne prepojené čo je potrebné zohľadňovať aj pri tvorbe politík. Ide o oblasť sociálnej pomoci, kde autori plánujú hľadať optimálny scenár nastavenia systému garancie minimálneho príjmu pomocou mikro - simulačného prístupu. Druhou oblasťou je oblasť aktívnej politiky trhu práce, kde autori plánujú aplikovať najmodernejšie techniky vyhodnocovania účinkov jednotlivých opatrení kontrafaktuálnym spôsobom. Treťou oblasťou je oblasť prognózovania vývoja a štruktúry slovenského trhu práce, kde bude ďalej rozpracovaný už existujúcim model štruktúry slovenského trhu práce, ktorého výstupy budú publikované v pravidelných správach monitorujúcich situáciu na slovenskom trhu práce.</t>
  </si>
  <si>
    <t>28.9.2018</t>
  </si>
  <si>
    <t>Identifikácia nových biomarkerov a alternatívnych prístupov k analýze nádorovej DNA využiteľných v diagnostike a prognostike rakoviny prsníka</t>
  </si>
  <si>
    <t>APVV-14-0327</t>
  </si>
  <si>
    <t>Rakovina prsníka (BrCa) predstavuje svojou vysokou incidenciou a mortalitou závažný klinický a spoločenský problém. Súčasné metódy jej skríningu, diagnostiky a prognostiky nedosahujú optimálne parametre týkajúce sa invazivity, senzitivity a špecificity. V súvislosti so zlepšením spomínaných parametrov sa študujú možnosti využitia progresívnych metód analýzy DNA vzoriek nádorových tkanív resp. iných alternatívnych a reprezentatívnych biologických vzoriek. Priamo to súvisí s dostupnosťou technológií masívneho paralelného sekvenovania (MPS), ktoré sú charakterisktické vysokým výkonom, vďaka ktorému sú možné analýzy genomického rozsahu so širokým rozsahom úrovne senzitivity. V prípade rakoviny prsníka je v súčasnosti popísaná asociácia medzi vznikom a rozvojom ochorenia a prítomnosťou mutácií vo viac ako 35 génoch, ktorých efektívna mutačná analýza je možná s využitím MPS. Potvrdenie kauzality mutácií identifikovaných mutačným skríningom si vyžaduje ako genetickú tak aj funkčnú analýzu. V predkladanom projekte je preto plánovaný multidisciplinárny prístup reprezentovaný kombináciou mutačných MPS analýz (normálneho a nádorového tkaniva), analýz zmien expresie RNA  a analýz patologicko-anatomických zmien v nádorovom tkanive. Aktuálne sa vďaka vysokému výkonu MPS metód do popredia záujmu dostávajú neinvazívne metódy analýzy nádorovej DNA reprezentované analýzou cirkulujúcich nádorových DNA (ctDNA). V nedávno realizovaných pilotných štúdiách bola preukázaná vysoká úroveň zhody medzi identifikáciou nádorovo-špecifických mutácií z nádorového tkaniva a z ctDNA prostredníctvom cielených MPS analýz. Na rozdiel od pilotných štúdií, ktoré využívali pri MPS analýze univerzálne génové panely či analýzy exómového alebo celogenómového rozsahu bude v predkladanom projekte MPS analýza realizovaná s BrCa špecifickým panelom génov. Tento prístup by mal predstavovať špecifickejšiu, efektívnejšiu a ekonomickejšiu verziu genomických analýz využiteľnú v rutinnej klinickej paxi.</t>
  </si>
  <si>
    <t>Možná duálna funkcia P-glykoproteínu pri viacliekovej rezistencii leukemických buniek: efluxná pumpa a regulačný proteín.</t>
  </si>
  <si>
    <t>APVV-14-0334</t>
  </si>
  <si>
    <t>Ústav molekulárnej fyziológie a genetiky SAV</t>
  </si>
  <si>
    <t>00490890</t>
  </si>
  <si>
    <t>Vlárska 5</t>
  </si>
  <si>
    <t>83334</t>
  </si>
  <si>
    <t>SK 13 8180 0000 0070 0032 7857</t>
  </si>
  <si>
    <t>Projekt vychádza z hypotézy, že P-glykoproteín (P-gp) popri známej funkcii membránového transportéra pre širokú škálu lipofilných látok zohráva úlohu aj ako regulačný proteín, ktorý ovplyvňuje priebeh programovej bunkovej smrti. Viaceré indície naznačujú, že táto regulačná funkcia P-gp je nezávislá od jeho transportnej aktivity. P-gp potom dokáže znižovať senzitivitu buniek, v ktorých je nadexprimovaný aj voči látkam, ktoré nedokáže transportovať. Tieto otázky sme študovali na myších leukemických bunkách L1210, u ktorých bola expresia P-gp navodená buď selekciou s vinkristínom, alebo transfekciou s génom kódujúcim P-gp. Zistili sme, že bunky nadexprimujúce P-gp sú rezistentné voči stresorom endoplazmatického retikula tuninikamycínu (inhibítor N-glykozylácie), tapsigargínu (inhibítor Ca(2+)-ATPázy), ďalej cisplatine (cytostatikum ktoré nie je substrátom P-gp), a nakoniec ku lektínu - konkanavalín A. Avšak voči ďalším lektínom, napr. z pšenice (WGA) boli P-gp pozitívne bunky citlivejšie ako P-gp negatívne bunky. Tieto výsledky súvisia s rozsiahlou remodeláciou povrchových sacharidov buniek, v ktorých je P-gp nadexprimovaný. Zdá sa, že prítomnosť P-gp v bunkách vyvoláva rozsiahle zmeny bunkových regulačných procesov, zahrňujúcich fosforyláciu a glykozyláciu proteínov, ako aj reguláciu progresie apoptózy. Tieto otázky budeme v projekte študovať s použitím už spomenutého bunkového modelu alebo s ľudskými leukemickými líniami, u ktorých sme navodili nadexpresiu P-gp adaptáciou na rôzne chemoterapeutiká ako vinkristín, mitoxantrón alebo azacytidín.</t>
  </si>
  <si>
    <t>31.10.2018</t>
  </si>
  <si>
    <t>Typológia chýb strojového prekladu do slovenčiny ako flektívneho typu jazyka</t>
  </si>
  <si>
    <t>APVV-14-0336</t>
  </si>
  <si>
    <t>Strojový preklad (Machine Translation, MT) a s ním spojená kvalita strojového prekladu (výstupu MT systému) sa stali v poslednom čase dôležitými predmetom výskumu nielen v akademickej, ale aj v komerčnej sfére. Evalvácia strojového prekladu je rovnako dôležitá tak pre profesionálnu kontrolu kvality obsahu, ako aj pre študijné programy, ktoré pripravujú budúcich prekladateľov a editorov do praxe. Systémy strojového prekladu sú konkurencieschopné, čo je kompromis vzhľadom na kvalitu-náklady-rýchlosť. Sú časovo a finančne nenáročné, avšak v porovnaní s humánnym prekladom dosť nekvalitné. Bolo navrhnutých veľa spôsobov, ako merať kvalitu, avšak všetky boli zatiaľ testované medzi anglickým jazykom a ďalším svetovým jazykom. Nikto sa doteraz nezameral na marginálne jazyky, kam patrí aj slovenčina, špecifická svojou morfologickou bohatosťou. V projekte sa zameriavame na hodnotenie kvality strojového prekladu z anglického a nemeckého jazyka do slovenského metódami manuálnej evalvácie a na hĺbkovú analýzu chýb strojového prekladu, t. j. identifikáciu a klasifikáciu chýb strojového prekladu. Pokúsime sa vytvoriť typológiu chýb, ktoré vznikajú pri strojovom preklade do flektívnych typov jazyka, menovite slovenského, a vytvoríme korpus chýb strojového prekladu pre vybrané štýly textov (náučný, administratívny a publicistický).</t>
  </si>
  <si>
    <t>Príprava špecifických protilátok pre izoláciu hematopoietických kmeňových buniek králika pre vytvorenie banky kmeňových buniek</t>
  </si>
  <si>
    <t>APVV-14-0348</t>
  </si>
  <si>
    <t>V súčasnosti je na trhu málo známych a hlavne funkčných protilátok vhodných na detekciu a samotnú izoláciu králičích dospelých hematopoietických kmeňových buniek (HSCs) z rôznych biologických zdrojov (periférna krv, kostná dreň, atď.) Cieľom predkladaného projektu je na základe molekulárnych poznatkov vybrať vhodný imunogén pre imunizáciu hostiteľských organizmov (myš, potkan, koza atď.) a získanie špecifických protilátok voči králičím HSCs. Pripravené protilátky budú testované na ich funkčnosť detekcie HSCs pomocou imunofluorescencie a prietokovej cytometrie. Pripravené protilátky tiež budú využité pre izoláciu HSCs prostredníctvom magnetickej separácie a ich charakterizáciu pomocou imunologických (prietoková cytometria a konfokálna mikroskopia) a molekulárno genetických (RT-PCR) metód. Optimalizovaná metodika bude použitá pre získanie  hematopoietických kmeňových buniek domácich plemien králika (nitriansky a zoborský králik) za účelom ich uchovávania vo forme génových rezerv v Národnej génovej banke.</t>
  </si>
  <si>
    <t>Sulfidová signalizácia ako potenciálny mechanizmus pri liečbe nádorov</t>
  </si>
  <si>
    <t>APVV-14-0351</t>
  </si>
  <si>
    <t>Molekulárno-medicínske centrum SAV</t>
  </si>
  <si>
    <t>42127777</t>
  </si>
  <si>
    <t>Vlárska 3-7</t>
  </si>
  <si>
    <t>83101</t>
  </si>
  <si>
    <t>SK13 8180 0000 0070 0000 9891</t>
  </si>
  <si>
    <t>Sirovodík, ktorý bol dlho považovaný za jedovatý plyn, je v súčasnosti považovaný za tretí gazotransmiter, ktorý zohráva dôležitú úlohu v bunkovej fyziológií a patofyziológií. Zmeny v metabolizme sirovodíka vedú k rozvoju patofyziologických stavov, ako sú napr. hypertenzia, diabetes, zápalové ochorenia, sepsa, neurodegeneratívne ochorenia, atď. Tento projekt si stanovil za cieľ preštudovať úlohu endogénneho (bunkami tvoreného) a tiež exogénneho (pridaného) H2S vo vybraných typoch nádorových buniek (feochromocytárne, ovariálne a obličkové). Očakávame, že pomocou donorov H2S budeme schopní ovlyvniť proliferáciu týchto buniek a tiež indukciu apoptózy (cez moduláciu tokov vápnika). Pochopenie týchto dejov môže prispieť k vývoju liečiv založených na uvoľňovaní H2S.</t>
  </si>
  <si>
    <t>Nákaza na medzinárodných trhoch: revidovanie modelov a analýza sietí</t>
  </si>
  <si>
    <t>APVV-14-0357</t>
  </si>
  <si>
    <t>Ekonomická univerzita v Bratislave</t>
  </si>
  <si>
    <t>00399957</t>
  </si>
  <si>
    <t>Dolnozemská cesta 1</t>
  </si>
  <si>
    <t>85235</t>
  </si>
  <si>
    <t>SK258180 000 000 7000157309</t>
  </si>
  <si>
    <t>Hlavným cieľom projektu je modelovanie finančnej nákazy medzi akciovými, dlhopisovými, devízovými, peňažnými a komoditnými trhmi v rôznych regiónoch sveta. Termín „nákaza“ môžeme zjednodušene definovať ako jav, pri ktorom dochádza k presunu krízy z jednej krajiny do druhej, prípadne z jedného trhu na iný. Posledná finančná kríza a dlhová kríza nám ukázali, že lokálne problémy na určitom národnom trhu môžu výrazne ovplyvniť trhy v odlišných regiónoch sveta aj s odlišnými druhmi aktív. Z metodologického hľadiska je v projekte navrhnutý postup, ktorý je kombináciou ekonometrického modelovania a teórie grafov a umožňuje nám modelovať determinanty finančnej nákazy.</t>
  </si>
  <si>
    <t>Syntetická biológia a produkcia peroxidáz de novo</t>
  </si>
  <si>
    <t>APVV-14-0375</t>
  </si>
  <si>
    <t>Syntetická biológia je v súčasnosti široko a rýchlo sa rozvíjajúcou vednou disciplínou, pôsobiacou na rozhraní biotechnológie a molekulárnej biológie s využívaním poznatkov systémovej biológie (tzv. omics). V predkladanom projekte sa budeme orientovať na syntetickú biológiu/reprodukovateľnú produkciu hydroperoxidáz, ktoré majú využitie najmä v enzymatických polymerizačných reakciách ako výhodná alternatíva klasických organických syntéz, ktorá nezaťaží životné prostredie a má nižšiu energetickú náročnosť. Využijeme na to dlhoročné skúsenosti s prípravou a analýzou rekombinantných DNA ako aj s heterológnou expresiou proteínov v baktériách i kvasinkách.</t>
  </si>
  <si>
    <t>Nelineárne javy v evolučných rovniciach z prírodných a technických vied</t>
  </si>
  <si>
    <t>APVV-14-0378</t>
  </si>
  <si>
    <t>Projekt je zameraný na rozvoj teórie nelineárnych evolučných rovníc za účelom pochopenia nelineárnych javov v prírode. Skúmané diferenciálne rovnice sú motivované spojitými matematickými modelmi z prírodných a technických vied. Hlavné otázky, ktorými sa budeme zaoberať, sa týkajú kvalitatívneho správania sa riešení. Špeciálne, skúmané budú apriórne odhady a asymptotické správanie sa riešení nelineárnych parabolických a eliptických úloh; oscilácie, chaos a stabilita pre nelineárne diferenciálne rovnice celočíselného a neceločíselného rádu. Mladší členovia riešiteľského kolektívu sa budú venovať analýze modelov chemickej kinetiky, génovej expresie a prúdenia nestlačiteľnej tekutiny.</t>
  </si>
  <si>
    <t>Fotoluminescenčné keramické materiály na báze oxynitridov kremíka</t>
  </si>
  <si>
    <t>APVV-14-0385</t>
  </si>
  <si>
    <t>Ústav anorganickej chémie SAV</t>
  </si>
  <si>
    <t>00586919</t>
  </si>
  <si>
    <t>84536</t>
  </si>
  <si>
    <t>7000008485/8180</t>
  </si>
  <si>
    <t>Projekt je zameraný na prípravu svetlo emitujúcich ternárnych nitridov a oxynitridov kremíka (tzv. luminoforov) priamou nitridáciou silicidov, karbotermickou redukciou a nitridáciou oxidov, alebo z polymérnych prekurzorov na báze siloxánov. Z ternárnych nitirdov budú študované MgSiN2, LaSi3N5 a YbSi3N5, kým z oxynitridov O-sialony. Hlavnými východiskovými práškami na prípravu ternárnych nitridov sú silicidy kovov a Si3N4, kým na prípravy sialonov sú to prekurzory SiAlOC. Okrem osvedčených dopantov aktivujúcich luminiscenciu (Eu, Ce), budeme pomocou teoretických výpočtov (DFT) hľadať ďalšie možné dopanty z triedy lantanoidov (Sm, Nd, Yb). V práci bude študovaný vplyv typu, množstva a mocenstva aktivátora na farbu a intenzitu emitovaného žiarenia. Konečné mocenstvo aktivátora (napr. Eu3+ alebo Eu2+) bude kontrolované pomocou reakčných podmienok (teplota, redukčná atmosféra, atď.) prípravy luminoforu. Priebežne budú ocharakterizované excitačné a emisné spektrá pripravených luminoforov. Okrem práškových luminoforov budú pripravené aj tenké vrstvy luminoforov metódou MOCVD (Metal-Organic Chemical Vapour Deposition) a objemové hutné transparentné/translucentné keramické telesá metódou horúceho izostatického lisovania (HIP).</t>
  </si>
  <si>
    <t>Komplexné využitie extraktívnych zlúčenín kôry</t>
  </si>
  <si>
    <t>APVV-14-0393</t>
  </si>
  <si>
    <t>Situáciu v spracovaní dreva na Slovensku je možné dokumentovať uzneseniami Vlády Slovenskej republiky č. 492 a č. 225 (Národný program využitia potenciálu dreva Slovenskej republiky). Z materiálov vyplýva konštatovanie, že drevná surovina sa nevyužíva komplexne a optimálne. Projekt je preto zameraný na komplexné využitie potenciálu stromovej kôry z priemyselných odpadov spracovania surovín z drevárskeho a papierenského priemyslu. V súčasnosti sa stromová kôra na Slovensku využíva len na spaľovanie. Výsledkom riešenia a cieľom projektu je využitie extraktívnych zlúčenín a ich zhodnotenie na získavanie cenných zlúčenín s vysokou pridanou hodnotou. Extrahovaná kôra po takejto úprave rastlinnej suroviny sa použije aj na štúdium prípravy biopalív 2. generácie.  Zameranie projektu je vysoko aktuálne - riešenie náhrady fosílnych zdrojov obnoviteľnými.  Hlavným cieľom projektu je však štúdium prípravy extraktívnych zlúčenín: - spôsobov vhodnej predúpravy kôry, aby sa zabezpečila najlepšia účinnosť extrakcie, - extrakcie minoritných látok z upravenej kory pomocou superkritickej extrakcie s CO2, mikrovlnnej extrakcie a urýchlenou extrakciou rozpúšťadlami, - frakcionácia, separácia a identifikácia izolovaných vybraných štruktúr vzhľadom na ich využitie,  a využitia ich potenciálu, ktorý je možné aplikovať: - na modifikáciu estetických vlastností drevín do interiérov a modifikáciu povrchových vlastností drevín pre exteriéry,  - ako zdroja účinných zlúčenín s antioxidačnou aktivitou, - ako zdroja účinných zlúčenín na biocídnu ochranu drevín proti ich biologickým škodcom, - na štúdium biologickej aktivity izolovaných zmesí látok a ich frakcií, účinných pri inhibícii proteáz a štúdium proti rakovinnej účinnosti a antioxidačných účinkov,  - na štúdium aktivity izolovaných látok, molekulový modeling a počítačový design nových štruktúrnych modifikácií izolovaných aktívnych látok,  - na štúdium prípravy plynných, tuhých a kvapalných biopalív z extrahovanej kôry.</t>
  </si>
  <si>
    <t>Aplikácia biokrmív vo výžive hydiny na produkciu funkčných potravín obohatených o významné polynenasýtené mastné kyseliny</t>
  </si>
  <si>
    <t>APVV-14-0397</t>
  </si>
  <si>
    <t>Jedným z hlavných zámerov biotechnológie tukov je produkcia zdraviu prospešných olejov pomocou vhodných mikroorganizmov schopných produkovať polynenasýtené mastné kyseliny (PNMK)  v dostatočnom množstve. Významné sú hlavne nižšie vláknité huby rodov Cunninghamella, Mortierella, Mucor a Rhizopus, ktoré dokážu produkovať významné množstvá PNMK pri ich raste na rôznych substrátoch, vrátane vedľajších produktov poľnohospodárstva a potravinárskeho priemyslu. V závislosti od druhu a fermentačných podmienok, tieto huby syntetizujú hlavne kyselinu ?-linolénovú, dihomo-?-linolénovú, eikozapentaénovú, dokozapentaénovú a dokozahexaénovú. Huby svojou fermentačnou činnosťou spôsobujú, že z odpadov (pivovarnícke mláto, otruby, šupky) dokážu pripraviť krmivo, ktoré je vysokým zdrojom nielen PNMK ale aj ľahko stráviteľnej vlákniny, bielkovín, stopových prvkov, vitamínov, antioxidantov a pre hydinu je ľahšie využiteľné. Navyše niektoré zygomycétne huby produkujú karotenoidné pigmenty s výraznými antioxidačnými vlastnosťami. Zloženie mastných kyselín hydinového mäsa a vajec sa dá výrazne ovplyvniť kŕmením. Skrmovaním krmiva obohateného o PNMK sa zvýši podiel významných mastných kyselín v mäse a vajciach. Výsledným produktom je funkčná potravina s pozitívnym vplyvom na zdravie ľudí. Skrmovaním biokrmiva sa môže vyriešiť aj problém nižších hmotnostných prírastkov brojlerových kurčiat a zdravotných problémov  hydiny počas chovu, čo je pre súčasných producentov hydiny veľmi dôležitým faktorom.</t>
  </si>
  <si>
    <t>Nelineárne riadenie s obmedzeniami a odhad stavu mechatronických systémov pre vnorené platformy riadenia</t>
  </si>
  <si>
    <t>APVV-14-0399</t>
  </si>
  <si>
    <t>Zámerom predkladaného projektu základného výskumu je výskum a vývoj nových metód akcelerovaného nelineárneho prediktívneho riadenia s odhadom stavu a parametrov, zameraných na výkonové možnosti vnorených počítačových platforiem mechatronických systémov. Vo formulovaných úlohách bude počítané s prítomnosťou rôznych ohraničení zahŕňajúcich najmä hranice prípustných hodnôt procesných veličín, odhadovaných stavov a parametrov zariadení.  Predmetom tiež bude praktické numerické overenie funkčnosti, stability a konvergencie navrhnutých riešení na triede dostupných laboratórnych mechatronických aplikácii, zahŕňajúcich úlohy adaptívneho tlmenia vibrácii pružných mechanických systémov, úlohy riadenia polohovacích mechatronických systémov, mobilných autonómnych robotických systémov a  úlohy riadenia asistenčných automobilových systémov a spaľovacích motorov. Podrobnejšie, zámer bude zahŕňať tvorbu matematických modelov vhodných pre popis špecifických nelineárnych javov typických pre mechatronické systémy, návrh akcelerovaných schém nelineárneho prediktívneho riadenia na báze priamej optimalizácie kriteriálnej funkcie riadenia, návrh efektívnych pozorovateľov pre nelineárne dynamické systémy a návrh akcelerovaných schém nelineárneho odhadu stavu a parametrov na báze priamej optimalizácie kriteriálnej funkcie odhadu. Všetko uvažované tak, aby navrhnuté riešenia boli vhodné pre použitie na vnorených platformách mechatronických zariadení v podmienkach reálneho času. Súčasťou úsilia bude i návrh vhodných postupov a metód pre redukciu počtu optimalizovaných premenných a pre efektívnu aproximáciu kriteriálnej funkcie.</t>
  </si>
  <si>
    <t>Nové biomarkery premotorického štádia Parkinsonovej choroby</t>
  </si>
  <si>
    <t>APVV-14-0415</t>
  </si>
  <si>
    <t>Stanovenie diagnózy Parkinsonovej choroby (PCH) je v súčasnosti možné až pri objavení prvých motorických príznakov. V súčasnosti neexistuje dostatočne senzitívny a špecifický biomarker, ktorý by umožnil jednoznačnú diagnózu premotorickej PCH, čo limituje včasné zahájenie potenciálne neuroprotektívnej, resp. ochorenie modifikujúcej terapie. Identifikácia dostatočne senzitívneho a špecifického biomarkera premotorickej PCH by teda mala prelomový význam v manažmente PCH. Recentný výskum poukazuje na význam a-synukleínu a jeho prion-like šírenia v etiopatogenéze PCH. Aktuálne štúdie u pacientov s PCH popisujú prítomnosť patologickej akumulácie fosfo-a-synukleínu v enterickom nervovom systéme (ENS). Podľa aktuálnej teórie šírenia patologických zmien v mozgu pri PCH podľa Braaka je možné prvé zmeny detekovať v dorzálnom motorickom jadre n. vagus, ktoré má priame axonálne spojenia s ENS, navyše obstipácia často predchádza motorické štádium PCH aj o niekoľko rokov. Z tohto pohľadu bola vyslovená teória, podľa ktorej by nález črevnej patológie a-synukleínu predstavoval skorú formu PCH, ktorá predchádza typickým motorickým prejavom a následne sa prion-like mechanizmom propaguje do CNS. Cieľom projektu je stanovenie prevalencie prítomnosti črevnej a-synukleínovej patológie ako potenciálneho biomarkera premotorickej PCH u rizikovej populácie bez manifestného parkinsonizmu a korelácia jej prítomnosti so známymi rizikovými nemotorickými symptómami pre vznik PCH a ďalšími potenciálnymi zobrazovacími a neurofyziologickými biomarkermi premotorickej PCH – hyperechogenicity substantia nigra pri transkraniálnej sonografii a poruchami správania v REM spánku hodnotenými polysomnografiou. V druhej fáze projektu je plánované prospektívne sledovanie vyšetrenej populácie za účelom stanovenia senzitivity a špecificity týchto vyšetrení v rámci diagnostiky premotorickej PCH a stanovenia miery a časového rámca prípadnej konverzie črevnej a-synukleinovej patológie do klinicky manifestnej PCH.</t>
  </si>
  <si>
    <t>Synergický regeneračný potenciál farmakologickej intervencie GATA4, HAND2, MEF2C a TBX5 signálnych dráh v bunkovej terapii a reprogramovanie fibroblastov pri ischemickom myokarde</t>
  </si>
  <si>
    <t>APVV-14-0416</t>
  </si>
  <si>
    <t>Projekt poskytuje vývoj experimentálneho zázemia pre predklinické testovanie synergického regeneračného potenciálu farmakologické intervencie do GATA4, HAND2, MEF2C a TBX5 transkripčných signálnych dráh aktivácie autológne transplantovaných buniek kostnej drene a reprogramovania fibroblastov pri zlyhávajúcom myokarde. To umožní vyhodnotiť regeneračný potenciál farmakologicky stimulovné autológných buniek kostnej drene rovnako ako aktivovaných fibroblastov, ako súčasť novej liečebnej stratégie u pacientov s kardiovaskulárnym ochorením.</t>
  </si>
  <si>
    <t>Antropológia vylúčenia a integrácie: Slovensko v kontexte európskych transformácií</t>
  </si>
  <si>
    <t>APVV-14-0431</t>
  </si>
  <si>
    <t>Sociálna exklúzia sa v posledných desaťročiach stala súčasťou diskurzu Európskej únie a tým aj povinnou súčasťou rétoriky sociálnych politík členských štátov EÚ. Chápanie tohto pojmu (a jeho prepojenie s ďalšími kľúčovými slovami, totiž so sociálnou inklúziou, kohéziou a integráciou) je však veľmi neurčité a v konkrétnych prípadoch sa stáva skôr len eufemizmom pre tie skupiny obyvateľov, ktoré sú často terčom sociálne šírenej nenávisti a predsudkov. Hoci bol vznik konceptu exklúzie motivovaný pôvodne novými prejavmi chudoby, týka sa mnohých vrstiev deprivácie (nielen monetárnej a konzumnej, ale aj vzdelanostnej, sociálnej a politickej). Prejavy a mechanizmy vzniku týchto vrstiev deprivácie sa vyznačujú niektorými znakmi, ktoré ich robia zaujímavými pre sociálno-antropologický výskum: medzigeneračne sa reprodukujú, závisia od reprezentácií ľudí o sociálnych skupinách (najmä so stereotypmi a s nimi súvisiacou stigmatizáciou) a sú sprostredkované každodennými praktikami ekonomického a spotrebného správania, vytvárania sietí podpory apod.  O praktikách sociálneho vylúčenia a o adaptačných stratégiách na podmienky exklúzie v  historických podmienkach post-socialistických štátov je však známe len veľmi málo. To vyplýva z faktu, že pojem sociálnej exklúzie vznikol v rámci západoeurópskych sociálnych štátov, teda v odlišnom spoločensko-ekonomickom rámci oproti podmienkam východnej a juhovýchodnej Európy. Rozdiely teda môžeme očakávať nielen na makroúrovni (odlišný priebeh zmien v hospodárstve a na trhu práce, odlišné zloženie aktérov a postihnutých apod.), ale hlavne na úrovni každodenných praktík jednotlivých aktérov (napr. odmietnutie pracovnej pozície na základe žiadateľovej etnickej príslušnosti). Práve v zameraní na praktiky a mentálne modely vidíme silnú stránku antropologického prístupu pred deskripciou a analýzou na makroúrovni, ktorú prináša sociológia. Antropologickým výskumom totiž dokážeme získať oveľa presnejšie informácie nielen o indikátoroch deprivácie, ale</t>
  </si>
  <si>
    <t>Štúdium metód návrhu a zhotovenia cievok z vodiča s kruhovým prierezom na báze vysokoteplotného supravodiča</t>
  </si>
  <si>
    <t>APVV-14-0438</t>
  </si>
  <si>
    <t>Projekt je zameraný na štúdium metód návrhu a zhotovenia cievok elektromagnetov z vysokoteplotných supravodivých pások s využitím originálnej architektúry vodiča a inovatívneho konceptu chladenia. Vodič v tvare kábla, v ktorom sú supravodivé pásky navinuté na kovovú rúrku s priemerom 3 až 8 mm, umožňuje  chladenie pomocou prietoku chladiaceho média (kvapalný dusík, He plyn) rúrkou.  Cievka, navinutá z takéhoto vodiča, môže mať potom veľmi jednoduchú a lacnú tepelnú izoláciu z polyuretánovej peny bez použitia vákua. Vzhľadom na závislosť vlastností supravodiča od teploty, magnetického poľa a mechanického namáhania vyžaduje optimalizácia architektúry vodiča vrátane procesu jeho zhotovenia rozsiahle modelovanie zamerané na riešenie mechanických, elektromagnetických a tepelných problémov. Bude pritom nevyhnutné experimentálne charakterizovať vlastnosti použitých materiálov pomocou špecializovaných meracích techník a metód štrukturálnej analýzy. Vyšší stupeň komplexnosti riešených problémov očakávame pri návrhu a zhotovení cievky z optimálne pripraveného vodiča. Záverečný test  navrhovanej koncepcie sa uskutoční na cievke s vnútorným priemerom 120 mm, v ktorej bude v 4 vrstvách celkovo 80 závitov vodiča, schopného pri chladení prietokom kvapalného dusíka prenášať prúd aspoň 1000 A, pričom hrúbka tepelnej izolácie cievky bude najviac 20 mm.</t>
  </si>
  <si>
    <t>Multifyzikálne problémy v doskách z funkcionálne gradientných materiálov</t>
  </si>
  <si>
    <t>APVV-14-0440</t>
  </si>
  <si>
    <t>Projekt sa zaoberá jednotným teoretickým a numerickým pojednaním ohybu dosiek v interakcii s fyzikálnymi poľami s prípadným zahrnutím možných chemických zmien. Okrem klasickej teórie ohybu tenkých dosiek (Kirchhoff-Love teória, KLT), budeme uvažovať aj šmykovo-deformačné teórie 1. a 3. rádu (FSDPT, TSDPT). Keďže uvažované materiály dosiek môžu byť aj funkcionálne gradientné (FGM), riadiacimi rovnicami sú parciálne diferenciálne rovnice s premenlivými koeficientami. Podľa fyzikálnych polí ovplyvňujúcich odozvu dosiek, budeme uvažovať nasledovné skupiny efektov pri ohybe FGM dosiek: (i) dynamické efekty, (ii) tepelno-elastické efekty, (iii) elektro-magneto-elastické efekty, (iv) tepelno-elektro-magneto-chemo-elastické efekty. Na odvodenie riadiacich rovníc a sformulovanie okrajových podmienok pre uvažované problémy interakcií rôznych fyzikálnych polí použijeme jednotný prístup založený na variačných princípoch termodynamiky. Efekty previazanosti polí chceme skúmať prostredníctvom počítačových simulácií. Na tento účel je potrebné vyvinúť progresívne techniky numerického riešenia. Plánujeme rozpracovať silné formulácie s bezprvkovými aproximáciami priestorových závislostí poľných premenných.</t>
  </si>
  <si>
    <t>Hodnotenie kompetencií učiteľa</t>
  </si>
  <si>
    <t>APVV-14-0446</t>
  </si>
  <si>
    <t>Zameranie navrhovaného projektu vychádza z aktuálnych spoločenských potrieb skvalitnenia pregraduálnej prípravy učiteľov a následného permanentného vzdelávania sa učiteľov. Projekt reaguje na potrebu formulovania  konkretizácie hodnotenia pedagogického zamestnanca, v nadväznosti na Zákon o pedagogických zamestnancoch a odborných zamestnancoch. Aktuálnosť navrhovaných postupov riešenia projektu preto spočíva v zistení reálneho stavu hodnotenia profesijných kompetencií učiteľov a následnej tvorbe adekvátneho súboru kritérií ich diagnostikovania a hodnotiacich nástrojov. Pilotné overovanie navrhnutých nástrojov bude riešiteľským kolektívom realizované na úrovni primárneho, sekundárneho a terciálneho vzdelávania na relevantnej vzorke učiteľov. Potrebné korigovanie zostaveného súboru kritérií a nástrojov hodnotenia bude reálnym predpokladom implementácie navrhnutých kritérií hodnotenia profesijných kompetencií pre odberateľov nástrojov hodnotenia kompetencií učiteľov. Projekt orientuje svoje ciele na humanistické princípy hodnotenia, jeho kvalitatívne aspekty, inovuje existujúce evaluačné prístupy a otvorí priestor pre nové aspekty hodnotenia v súvislosti s aktuálnymi potrebami hodnotenia pedagogických pracovníkov. Cieľom projektu je navrhnúť a pilotne overiť súbor nástrojov a kritérií na hodnotenie profesijných kompetencií učiteľa pre kvalifikovaný výkon pedagogickej činnosti na jednotlivých kariérnych stupňoch. Navrhnuté nástroje umožnia riaditeľom škôl štandardizovať evaluačný proces svojich pedagogických zamestnancov. Takýto model hodnotenia nemá v sebe zahrnutý len kontrolný prístup, ale zahrňuje tiež stimulujúce prvky pre tvorivú sebareflexiu a prezentáciu samotných učiteľov. Hodnotenie kompetencií každého učiteľa sa tak stane objektívnym poznaním jeho profesionality a zobjektivizuje aj jeho finančné ohodnotenie. Aplikácia očakávaných výsledkov riešenia projektu je zdôvodnená potrebou preukázateľnosti kompetencií učiteľov v praxi.</t>
  </si>
  <si>
    <t>Vývoj adaptéra a jeho technologické nasadenie pre zvýšenie efektivity hasenia lesných požiarov</t>
  </si>
  <si>
    <t>APVV-14-0468</t>
  </si>
  <si>
    <t>Projekt rieši problematiku likvidácie lesných požiarov v zložitých terénnych podmienkach. V súčasnosti pri vzniku lesných požiarov je často pomerne komplikované, v podmienkach lesa, zabezpečiť dostatočnú technickú podporu pre rýchle zamedzenie a zlikvidovanie požiarov. Výsledkom riešenia projektu bude hmotný realizačný výstup vo forme výkresovej dokumentácie a funkčného modelu, konkrétne univerzálneho adaptéra pre hasenie lesných požiarov. Súčasťou riešenia projektu bude aj návrh technologického nasadenia tohto adaptéra v závislosti od adaptovania ako neseného, poloneseného alebo prívesného zariadenia. Okrem uvedenej náplne projektu vidíme prínos vo výskume použitia vhodného aditíva pridávaného do vody, čím by sa mohla zvýšiť účinnosť hasenia navrhnutou technikou.</t>
  </si>
  <si>
    <t>Príprava erytropoetínu, terapeutického hormónu ovplyvňujúceho tvorbu červených krviniek, expresiou v eukaryotickom bunkovom systéme a jeho ďalšia purifikácia</t>
  </si>
  <si>
    <t>APVV-14-0474</t>
  </si>
  <si>
    <t>Virologický ústav SAV</t>
  </si>
  <si>
    <t>00166651</t>
  </si>
  <si>
    <t>84505</t>
  </si>
  <si>
    <t>7000254491/8180</t>
  </si>
  <si>
    <t>Predložený návrh projektu je zameraný na cielený aplikovaný výskum a vývoj produkcie bioaktívnej makromolekuly z kategórie látok ovplyvňujúcich krvotvorbu. Významným predstaviteľom tejto skupiny je erytropoetín (EPO), ktorý je zodpovedný za kontrolu produkcie červených krviniek (erytrocytov). Je to hormón s antiapoptotickým účinkom, ktorý sa používa pri liečbe viacerých typov anémie. Je kódovaný génom na chromozóme 7. EPO je produkovaný v peritubulárnych bunkách kortexu obličiek. Jeho syntéza je preto často narušená ich ochorením. Ovplyvniť ju ale môžu aj poruchy kostnej drene, nedostatok železa a vitamínov, alebo vedľajšie účinky pri podávaní niektorých liekov napr. cytostatík.  Na primárne klonovanie a charakterizáciu cDNA klonov sa použijú štandardné metódy molekulárneho klonovania v E.coli. Selektované plazmidové DNA klony budú následne využité na prípravu stabilnej eukaryotickej bunkovej línie produkujúcej EPO. Tento systém sa využije najmä preto, aby sa zabezpečila správna potranslačná modifikácia, najmä glykozylácia. Po definovaní optimálnych podmienok maximálnej expresie sa EPO bude izolovať niekoľkostupňovou chromatografickou purifikáciou za použitia moderných matríc. Kvalita a identita purifikovanej produktu sa pritom bude neustále preverovať elektroforetickými technikami, ELISA testom a hmotnostnou spektrometriou ako aj in vitro, prípadne aj in vivo testovaním na biologickú aktivitu. Hoci metóda produkcie a purifikácie EPO je principiálne známa, celá technológia má niekoľko kritických bodov, ktoré musia byť preskúmané ako napr. príprava vysoko produkčných buniek exprimujúcich EPO, definovanie najvhodnejších kultivačných podmienok, výber vhodných chromatografických matríc, optimalizácia procesov purifikácie a analýza čistoty a biologickej aktivity produktu.</t>
  </si>
  <si>
    <t>Zníženie emisie formaldehydu z dosiek na báze dreva environmentálnou progresívnou modifikáciou polykondenzačných lepidiel biopolymérmi z kožiarskych odpadov, prírodnými nanoplnivami, aditívami a aktivátormi</t>
  </si>
  <si>
    <t>APVV-14-0506</t>
  </si>
  <si>
    <t>Projekt vychádza zo zámeru žiadateľa a realizátora výsledkov Bučina DDD, s.r.o. Zvolen znížiť emisie formaldehydu v lepených drevných materiáloch vývojom a testovaním nových účinnejších modifikácií polykondenzačných lepidiel, ktoré odstránia ich toxicitu spôsobenú hydrolýzou a uvoľňovaním formaldehydu z hotových výrobkov a preto je riešenie uvedenej problematiky vysoko aktuálne a potrebné. Tento projekt rieši okrem environmentálnej problematiky aj kvalitu lepeného spoja vybranými polykondenzačnými lepidlami tak, aby výrobky drevárskeho priemyslu bolo možné zaradiť do vyššej triedy lepenia, ako je zvyčajné pre daný typ lepidla. V experimentálnej časti aplikovaného výskumu originálnosť a inovatívnosť projektu vyplýva z uplatnenia najnovších poznatkov pri príprave nových typov environmentálnych lepiacich zmesí, pozostávajúcich z bežne používaných polykondenzačných lepidiel a nových komponentov (prírodné polymérne koloidy, minerálne nanosorbenty, aditíva, aktivátory), ktoré v pripravenej kompozícii v závislosti od faktorov lepenia determinujú nové parametre lepidlových zmesí a lepených kompozitných materiálov na teoretickej i aplikačnej úrovni, čo významne zvýši konkurenčnú schopnosť drevárskej produkcie na Slovensku. Výskum ekologického termoplastického kolagénového tavného lepidla bude vychádzať z fibrilárnej štruktúry dechromovaného kolagénu, schopnosti biopolymérov tvoriť koloidy, modifikačných plastifikačných reakcií, možností znižovať povrchové napätie na fázovom rozhraní lepeného porézneho materiálu a testovaním jeho mikrobiologickej stability. Výsledkom riešenia bude súbor poznatkov o možnostiach využitia progresívnych modifikátorov na znižovanie emisie a obsahu uvoľňovaného a voľného formaldehydu z lepených dosiek na báze dreva, a to tak, aby tieto vykazovali vlastnosti vyhovujúce súčasnej a pripravovanej európskej legislatíve po roku 2015.</t>
  </si>
  <si>
    <t>Vývoj nových metód pre navrhovanie špeciálnych veľkorozmerných otočných ložísk</t>
  </si>
  <si>
    <t>APVV-14-0508</t>
  </si>
  <si>
    <t>Projekt je orientovaný na vývoj nových metód pre navrhovanie špeciálnych veľkorozmerných otočných ložísk používaných vo veterných elektrárňach so zohľadnením okolia, tuhosti a poddajnosti celého systému. Tieto vlastnosti vniesť do konkrétneho návrhu na základe skúmania silových a napäťových pomerov ovplyvňujúce vzájomné spolupôsobenie komponentov valivých ložísk. Výsledkom bude nový spôsob navrhovania, nová metodika pričom sa očakáva znižovanie výrobných nákladov, zníženie ceny finálneho výrobku a skrátenie doby vývoja potrebného pre návrh nových konštrukcií na základe požiadaviek zákazníka.</t>
  </si>
  <si>
    <t>Veda, spoločnosť, hodnoty: filozofická analýza ich vzájomných väzieb a interakcií</t>
  </si>
  <si>
    <t>APVV-14-0510</t>
  </si>
  <si>
    <t>Predkladaný výskumný projekt nadväzuje na viaceré aktuálne iniciatívy, rozvíjané v súčasnej filozofii vedy, ktoré kladú dôraz na sociálnu a hodnotovú dimenziu vedeckého poznania, ako aj na otázky súvisiace s rozvojom vedy a jej spoločenského významu a dosahu. Projekt má ambíciu reagovať na aktuálne problémy, ktoré možno identifikovať vo vzájomných interakciách medzi vedou a jej spoločenským prostredím. Projekt bude spočívať vo viacdimenzionálnom filozofickom výskume súčasnej dynamiky vzťahov medzi vedeckým poznaním a jeho hodnotovo nasýteným spoločenským prostredím, spoločenských a etických dopadov niektorých oblastí vedeckého skúmania, najmä biomedicíny a biotechnológií, mocenských techník pôsobiacich na vedu a vo vede, a napokon úlohy vedy pri určovaní spoločenských hodnôt. Tento komplex navzájom previazaných otázok bude predmetom výskumu, v ktorom bude zastúpená epistemologická, sociálnofilozofická aj etická perspektíva.</t>
  </si>
  <si>
    <t>Univerzity a ekonomický rozvoj regiónov</t>
  </si>
  <si>
    <t>APVV-14-0512</t>
  </si>
  <si>
    <t>Univerzity sú považované za hybnú silu rozvoja ekonomiky a ich vplyvy sa koncentrujú najmä v regiónoch, v ktorých sídlia. Náš projekt sa zameria na preskúmanie ekonomického významu univerzít pre rozvoj regiónov zo štyroch rôznych pohľadov. Budeme skúmať ich krátkodobé regionálne ekonomické vplyvy, ktoré budú kvantifikované s využitím I-O analýzy. Zároveň preskúmame dlhodobé vplyvy univerzít na rozvoj podnikania a ľudského kapitálu v hosťujúcom regióne. Špecificky sa budeme venovať vplyvu univerzít na rozvoj inovatívneho podnikania prostredníctvom vzniku univerzitných spin off firiem. Budeme sa tiež venovať hodnoteniu efektívnosti a účinnosti politík rozvoja regiónov prostredníctvom podpory univerzít.</t>
  </si>
  <si>
    <t>Aplikácia rastlinných proteínov pri výrobe potravinových produktov</t>
  </si>
  <si>
    <t>APVV-14-0515</t>
  </si>
  <si>
    <t>TEKMAR SLOVENSKO s.r.o.</t>
  </si>
  <si>
    <t>36518123</t>
  </si>
  <si>
    <t>Vinárska 26</t>
  </si>
  <si>
    <t>SK79 1100 0000 0029 4800 8532</t>
  </si>
  <si>
    <t>Projekt je zameraný na aplikovaný výskum  nových typov  potravinových výrobkov  s prídavkom rastlinných proteínov. Rastlinné proteíny budú použité ako možná alternatíva k proteínom živočíšneho pôvodu, ktoré v súčasnom systéme stravovania dominujú.  Cieľom predkladaného projektu je vytvoriť potravinový produkt v súlade s poslednými poznatkami základného výskumu o nevyhnutnosti zvýšenia podielu kombinácie rastlinných proteínov v strave, ako výrazne zdravších, bezpečnejších a zároveň v správnej kombinácii plnohodnotných  zdrojov stavebných látok. Projekt je časovo a metodicky rozdelený na niekoľko etáp – selekcia vhodných kombinácií rastlinných proteínov, analýza správania rastlinných proteínov vo výrobku a vo výrobnom prostredí žiadateľa,  vytvorenie technologických limitov, noriem a zásad bezpečnej výroby, určenie optimálnych produktových vlastnosti nového výrobku vo vzťahu k cieľovému zákazníkovi a trhovému segmentu.  V nových výrobkoch bude skladba proteínov optimálna a vybilancovaná z hľadiska nutričných hodnôt. Nové výrobky bude žiadateľ registrovať a uvedie zákazníkom.  Projekt prináša nový pohľad na využitie rastlinných proteínov, nové pracovné miesta, zvýšenie výnosov, nové poznatky z oblasti aplikovaného a technologického výskumu</t>
  </si>
  <si>
    <t>Výskum vplyvu nízkoteplotnej PLAZmy na zvýšenie povrchovej permanentnosti úpravy TEXtilných materiálov s použitím NANOsólov</t>
  </si>
  <si>
    <t>APVV-14-0518</t>
  </si>
  <si>
    <t>Predmetom riešenia predkladaného návrhu projektu bude štúdium a výskum vzťahov medzi účinkami vyvolanými nízkoteplotnou plazmou (napr. tvorba voľných radikálov) na iniciovaný povrch textilných materiálov zo syntetických vlákien resp. ich zmesi a aplikovaným typom povrchovej úpravy textílie prostredníctvom nanosólu. Vytvoriť tak predpoklady zvýšenia permanentnosti nanopovrstvenia textílií s použitím hydrofóbnych, hydrofilných, elektrovodivých a antimikrobiálnych nanosólov po ich údržbe. Výskumne pripraviť podmienky pre multifunkčnú povrchovú úpravu textílií s cieľom zvýšenia ich funkčných a úžitkových vlastností.</t>
  </si>
  <si>
    <t>29.12.2017</t>
  </si>
  <si>
    <t>INTELIGENTné TEXtílie a odevy pre mobilné monitorovanie vitálnych funkcií človeka</t>
  </si>
  <si>
    <t>APVV-14-0519</t>
  </si>
  <si>
    <t>Nosnou myšlienkou projektu je prispieť k naplneniu platforiem budúcnosti založenej na bezdrôtovom monitorovaní a prenose vitálnych funkcií človeka s možnosťou následnej zdravotnej starostlivosti v reálnom čase.  Projekt bude zameraný na prípravu funkčných prvkov inteligentného odevu,  vývoj a testovanie inovatívnych algoritmov pre analýzu, vyhodnotenie, zobrazenie a archiváciu nasnímaných biomedicínskych signálov a prípravu prototypu inteligentného odevu. Očakávaným výsledkom projektu bude prototyp inteligentného odevu so zabudovanými textilnými senzormi, textilnými elektródami s mikroelektronikou, komunikačným rozhraním a terminálom s používateľským rozhraním.</t>
  </si>
  <si>
    <t>30.6.2017</t>
  </si>
  <si>
    <t>Ultraľahký kompozitný supravodič na báze Mg, B, Ti  a Al</t>
  </si>
  <si>
    <t>APVV-14-0522</t>
  </si>
  <si>
    <t>Ultraľahký vláknitý supravodič bude vyvinutý vo forme kompozitného drôtu v ktorom vysoké transportné prúdy MgB2 vlákien pripravené difúziou Mg do B vrstvy budú kombinované s najľahšími materiálmi pre difúznu bariéru (Ti) a pre tepelnú stabilizáciu (Al) a to tak, aby sa splnili funkčné požiadavky pre jednosmerné a aj striedavé (nízke striedavé straty) použitie.   Cieľom projektu je: ľahký tepelne stabilizovaný MgB2 supravodič s vysokou prúdovou hustotou v oblasti polí 0 - 5T a teplôt okolo 20K, odolný na ohyb s priemerom ? 50 mm a s nízkymi striedavými stratami v oblasti 1 – 10 Hz. Takýto supravodič bude využiteľný pre vinutia veterných generátorov a iných aplikácii požadujúcich nízku hmotnosť.</t>
  </si>
  <si>
    <t>30.12.2018</t>
  </si>
  <si>
    <t>Štruktúra, reakcie a vzácne procesy atómových jadier</t>
  </si>
  <si>
    <t>APVV-14-0524</t>
  </si>
  <si>
    <t>Jadro atómu bolo objavené už pred viac ako 100 rokmi, avšak aj napriek tak dlhému obdobiu ho nemôžeme považovať za pochopený systém. Mnohé zo študovaných vlastností atómových jadier nás stále prekvapujú a hľadáme pre ne vysvetlenie. Doposiaľ objavujeme nové zaujímavé vlastnosti a snaha opísať procesy prebiehajúce v jadrách atómov naráža stále na mnoho nevyriešených problémov. Dôvodom je najmä akútny nedostatok experimentálnych údajov o syntéze a rozpade exotických jadier. Vývoj experimentálnej techniky nám však umožňuje študovať stále zriedkavejšie procesy a exotickejšie jadrá a tým získať lepšiu predstavu o vlastnostiach jadier atómov a ich interakciách.  V rámci projektu sa preto zameriavame na dve hlavné oblasti. Prvou je štúdium štruktúry ťažkých a superťažkých jadier. Výskum jadier s extrémnym prebytkom protónov alebo neutrónov a špeciálne superťažkých prvkov a ich prvá detailná spektroskopia, patrí medzi veľké výzvy súčasnej jadrovej fyziky.V tejto časti sa zameriame taktiež na štúdium jadrových reakcií. Cenným a bohatým zdrojom nových poznatkov sú nielen reakcie vedúce k syntéze exotických izotopov a superťažkých prvkov, ale taktiež aj jadrové reakcie prebiehajúce pri interakciách atómových jadier s kozmickým žiarením. Druhým cieľom je výskum veľmi zriedkavých procesov - ako je napríklad interakcia atómových jadier s neutrínami. Konkrétne možnosti týkajúce sa detekcie nízkoenergetických slnečných neutrín a reaktorových antineutrín, ako aj bezneutrinoveho dvojitého beta rozpadu jadier.</t>
  </si>
  <si>
    <t>Medzi východom a západom, hodnotová integrácia alebo divergencia? Slovensko v medzinárodných komparatívnych výskumoch</t>
  </si>
  <si>
    <t>APVV-14-0527</t>
  </si>
  <si>
    <t>Sociologický ústav SAV</t>
  </si>
  <si>
    <t>00679135</t>
  </si>
  <si>
    <t>Klemensova 19</t>
  </si>
  <si>
    <t>81364</t>
  </si>
  <si>
    <t>Projekt bude s pomocou dát z integrovaných dátových súborov z medzinárodných komparatívnych výskumov International Social Survey Programme (ISSP) a Comparative Study of Electoral Systems (CSES) analyzovať slovenskú spoločnosť v medzinárodnom porovnaní. Témami výskumov budú: Národná identita, občianstvo, pracovné orientácie, úloha vlády, sociálne siete, voličské správanie a politická komunikácia vo volebnej kampani. Pri porovnaní Slovenska s európskym a globálnym kontextom overíme platnosť aktuálnych teoretických konceptov k témam výskumov. Bezprostredným cieľom, ktorý je podmienkou naplnenia hlavného cieľa je realizácia výskumných modulov programu ISSP a CSES v rokoch 2015 – 2019. Získané dáta vytvoria predpoklad pre komparatívnu analýzu slovenskej spoločnosti v rámci projektu a sú tiež nevyhnutným predpokladom pre to, aby bolo Slovensko prítomné aj v analýzach zahraničných autorov.   Porovnateľnosť a spoľahlivosť merania sú dôležitými témami pri medzinárodnom komparatívnom výskume. Kladené otázky sú často citlivé na spoločenský kontext či jazykový úzus, oboje sa v priebehu dvoch desaťročí našej účasti v programe ISSP menilo. Tretím cieľom je preto overenie validity viacerých používaných výskumných otázok, škál i použitých variant prekladov. Naše zistenia budú zaujímavé nielen pre výskumníkov zo Slovenska, tiež pre celé programy ISSP a CSES ako aj pre ďalšie programy komparatívneho výskum realizované na Slovensku.   Prierezovým cieľom je rozvoj Slovenského archívu sociálnych dát (SASD), ktorý je pozorovateľom vo výskumnej infraštruktúre CESSDA ERIC založenej v rámci ESFRI. V rámci projektu budú zaarchivované nielen dátové súbory z v ňom realizovaných výskumov, ale aj niektoré dôležité staršie výskumy z obdobia posledných dvadsiatich rokov. Práca s archívom je súčasťou výučby na vysokých školách a archív ročne vybaví stovky on-line požiadaviek na sprístupnenie dát.</t>
  </si>
  <si>
    <t>Intervencie na zmierňovanie predsudkov voči stigmatizovaným minoritám. Vývoj meracích nástrojov a experimentálne testovanie kontaktnej hypotézy v terénnych podmienkach.</t>
  </si>
  <si>
    <t>APVV-14-0531</t>
  </si>
  <si>
    <t>Ústav výskumu sociálnej komunikácie SAV</t>
  </si>
  <si>
    <t>00679917</t>
  </si>
  <si>
    <t>Hlavným cieľom projektu je vytvoriť a prostredníctvom terénnych randomizovanych experimentov s kontrolnou skupinou (randomized controlled trials, RCT) posúdiť efektívnosť intervenčných nástrojov na zmierňovanie etnicko-rasových predsudkov a diskriminujúceho správania. Dominantne sa zameriame na predsudky voči príslušníkom rómskej minority zo segregovaných komunít. Vychádzame z aktuálnych výskumov o pozitívnych dôsledkoch priameho (Pettigrew, Tropp, 2011), sprostredkovaného (Vezzali et al., 2014) a predstavovaného kontaktu (Miles, Crisp, 2014) pre zmierňovanie predsudkov. Po prvé vyberieme nástroje na meranie predsudkov (napr. Škála symbolického rasizmu, Test implicitných asociácií, atď.), ktoré adaptujeme na kontext SR a rómsku minoritu a validizujeme v slovenskom prostredí. Po druhé budeme vyvíjať a pilotne testovať tri typy intervencií, založených na troch typoch kontaktu (priamy, predstavovaný a sprostredkovaný). Po tretie budeme prostredníctvom RCT na veľkej vzorke stredoškolských študentov testovať efekt najúčinnejšej intervencie (vybranej na základe pilotného testovania) na závislé premenné – postoje, predsudky a behaviorálne intencie. Takisto budeme merať tzv. sekundárny transfer, t. j. mieru možnej generalizácie pozitívnych dôsledkov intervencií týkajúcich sa rómskej minority na postoje voči iným typom stigmatizovaných minorít, napríklad azylantom (Harwood et al, 2010). Po štvrté budeme prostredníctvom korešpondenčného testu diskriminácie (Bertrand &amp; Mullainathan, 2004) testovať efekt najúčinnejšej intervencie na diskriminujúce správanie cieľovej populácie voči príslušníkom marginalizovaných rómskych komunít. Po piate budeme testovať trvácnosť efektu najúčinnejšej intervencie a skúmať možnosti multiplikácie výsledkov v prostredí stredoškolského vzdelávania.</t>
  </si>
  <si>
    <t>Komplexná izolácia látok s vysokou pridanou hodnotou zo skorocelu Plantago lanceolata</t>
  </si>
  <si>
    <t>APVV-14-0538</t>
  </si>
  <si>
    <t>Axxence Slovakia s.r.o.</t>
  </si>
  <si>
    <t>31442901</t>
  </si>
  <si>
    <t>Mickiewiczova 9</t>
  </si>
  <si>
    <t>81107</t>
  </si>
  <si>
    <t>SK28 7500 0000 0040 2201 6466</t>
  </si>
  <si>
    <t>Projekt sa zaoberá komplexným spracovaním zelenej biomasy Plantago lanceolata s cieľom izolácie látok s vysokou pridanou hodnotou zo skupiny fenyletanoidov (akteozid, cistanozid F, lavandulifoliozid, plantamajozid, flavonoidov (apigenin, quercetin, plantaginin) a iridoidových glukozidov (aucubin, catalpol). Cieľom projektu je vypracovať metodiky umožňujúce v minimálnom počte krokov získať maximálne spektrum produktov, pričom výroba by sa mala aplikovať s využitím súčasnej prevádzky v Plavnici, ktorá má k dispozícii tak základnú surovinu (skorocel) v dostatočnom množstve, ako aj technologické vybavenie.</t>
  </si>
  <si>
    <t>Vývoj nového peptidového systému pre transport liečiv do mozgu.</t>
  </si>
  <si>
    <t>APVV-14-0547</t>
  </si>
  <si>
    <t>Neuroimunologický ústav SAV</t>
  </si>
  <si>
    <t>31748333</t>
  </si>
  <si>
    <t>84510</t>
  </si>
  <si>
    <t>SK45 8180 0000 0070 0054 4464</t>
  </si>
  <si>
    <t>Hematoencefalická bariéra (HEB) je selektívna bariéra tvorená endotelovými bunkami, ktoré lemujú mozgové kapiláry. Endotelové bunky HEB sa výrazne líšia od endotelových buniek v periférnych tkanivách a to hlavne; zvýšeným počtom mitochondrií, nízkou pinocytickou aktivitou a výskytom tzv. tesných spojení, ktoré zabraňujú nešpecifickej difúzii látok pomedzi bunky. Až 98% liečiv s malou molekulovou hmotnosťou a takmer 100% liečiv s veľkou molekulovou hmotnosťou alebo génov nie je schopných prechádzať cez HEB. HEB predstavuje veľkú prekážku pre vývoj nových terapeutík centrálneho nervového systému (CNS) a je jedným z najvýznamnejších limitujúcich faktorov tohto procesu. Predložený projekt je zameraný na vývoj nového peptidového systému pre transport liečiv do mozgu. Projekt zahŕňa: 1) systematický skríning novej, nami vytvorenej fágovej knižnice na primárnych mozgových endotelových bunkách, 2) identifikáciu naviazaných alebo internalizovaných peptidov, 3) ich syntézu a testovanie prechodu cez HEB v in-vitro podmienkach a na animálnych modeloch. Pri riešení projektu sa zameriame i na objasnenie mechanizmu prechodu identifikovaných peptidov cez HEB. Identifikovanie peptidov, ktoré sú schopné trasportovať látky cez HEB, patrí medzi významné kroky pri vývoji nových terapií CNS. Informácie  získané o týchto látkach môžu v budúcnosti slúžiť ako základ pre ich predklinické a klinické skúšanie.</t>
  </si>
  <si>
    <t>Natura et cultura. Koevolúcia človeka a prírodného prostredia v 6. až 2. tisícročí pred n. l. v oblasti severne od stredného Dunaja skúmaná na základe archeologických a environmentálnych prameňov</t>
  </si>
  <si>
    <t>APVV-14-0550</t>
  </si>
  <si>
    <t>Obdobie 6. až 2. tisícročia pred n. l. je v strednej Európe dôležitým míľnikom, kedy sa etablovali poľnohospodárske kultúry, rozvíjali sa nové, dovtedy neznáme technológie a nastali ďalekosiahle zmeny v subsistenčných stratégiách, v komplexnosti ľudskej spoločnosti a v demografii. Všetky tieto zmeny ľudskej spoločnosti išli ruka v ruke s vývojom životného prostredia, ktoré bolo pod čoraz väčším vplyvom človeka.   Stredoeurópska krajina je výsledkom dlhej koevolúcie prírody a ľudských aktivít. Preto je prakticky nemožné sledovať vývoj prírodného prostredia bez znalosti histórie ľudských aktivít. Udalosti vo vývoji životného prostredia sú v pleistocéne a staršom holocéne tvorené iba prírodnými faktormi, ako sú napr. klimatické oscilácie, pedogenéza a pod. V priebehu holocénu je stále markantnejší vplyv človeka na krajinu. Podstatnou súčasťou projektu bude preto realizácia cielených archeologických výskumov a prieskumov na vybraných lokalitách z neolitu až staršej doby bronzovej. Osobitný dôraz sa bude klásť na opevnené sídliská a ich hospodárske zázemie a na sledovanie premeny sídliskovej štruktúry. Dôležitou súčasťou bude využitie nedeštruktívnych metód ako napr. letecká prospekcia, povrchový prieskum a geofyzikálne merania a pod. Rovnako významný bude paleoekologický výskum, ktorý prinesie ďalšie možnosti identifikovania vplyvu človeka na krajinu. Cieľom bude pochopenie komplexných zmien, ktoré viedli k vzniku súčasnej krajiny.    Z tohto dôvodu bude projekt sledovať kultúrne, technologické a environmentálne zmeny, ktoré prebehli v strednom Podunajsku 6. až 2. tisícročia pred n. l., teda od prechodu k poľnohospodárskemu spôsobu života až po pôsobenie mediteránnych urbánnych civilizácií na kultúry staršej doby bronzovej. Kľúčovým východiskom projektu je oblasť severných prítokov stredného Dunaja, ktorá poskytuje nielen výnimočný archeologický záznam, ale aj množstvo lokalít vhodných pre paleoenvironmentálny výskum.</t>
  </si>
  <si>
    <t>Funkcia neuropeptidov and ich receptorov pri regulácii prenosu patogénov z kliešťov na hostiteľa</t>
  </si>
  <si>
    <t>APVV-14-0556</t>
  </si>
  <si>
    <t>Ústav zoológie SAV</t>
  </si>
  <si>
    <t>00679097</t>
  </si>
  <si>
    <t>84506</t>
  </si>
  <si>
    <t>SK68 8180 0000 0070 0028 2150</t>
  </si>
  <si>
    <t>Kliešte sú veľmi významnými prenášačmi nebezpečných patogénov, ale napriek tomu nie sú  známe regulačné mechanizmy, ktoré sú nevyhnutné na zabezpečenie úspešného prenosu týchto patogénov z kliešťa do krvného obehu hostiteľa. Taktiež nie sú známe fyziologické pochody regulujúce funkcie slinných žliaz, čreva a gonád počas životného cyklu kliešťov. Naše publikované a predbežné výsledky naznačujú, že niekoľko špecifických peptidergných neurónov inervuje tieto orgány, ktoré sú najdôležitejšími rezervoármi patogénov. Z doterajších nepublikovaných pokusov vyplýva, že uvedené neuróny regulujú aktivitu týchto orgánov a pravdepodobne aj prenos patogénov počas cicania kliešťov na hostiteľovi. V tomto projekte použijeme kombináciu imunohistochemických, molekulárnych, bioinformatických a fyziologických techník s cieľom identifikovať regulačné molekuly (neuropeptidy a ich receptory) a nervové dráhy, ktoré sú dôležité pre normálnu funkciu slinných žliaz, tráviaceho traktu a reprodukčných orgánov kliešťov Ixodes ricinus a I. scapularis. Pomocou metód RNAi a experimentami na overenie prenosu patogénov (Rickettsia helvetica a Borrelia burgdorferi) z uvedených orgánov  kliešťov na laboratórne myši chceme objasniť úlohu vybraných neuropeptidov a ich receptorov v tomto procese. Predpokladané výsledky môžu slúžiť k lepšej ochrane proti prenosu patogénov a k vývoju účinných prostriedkov na potlačenie reprodukčnej schopnosti kliešťov ako nebezpečných ektoparazitov človeka a hospodárskych zvierat.</t>
  </si>
  <si>
    <t>Štruktúry odporového prepínania pre rozpoznávanie vzorov</t>
  </si>
  <si>
    <t>APVV-14-0560</t>
  </si>
  <si>
    <t>V rámci navrhovaného projektu chceme overiť možnosť využívania štruktúr odporového prepínania (memristorov) pre realizáciu logických obvodov. Pre tieto účely  budú pripravené memristory na báze tenkých vrstiev oxidov s nízkym ako aj vysokým prahom prepínania. Pre štruktúry bude analyzovaný fyzikálny mechanizmus odporového prepínania s cieľom interpretovať realizované merania. Pripravené memristory budú zapojené do jednoduchých logických obvodov pre implementáciu fuzzy logiky a prepínacích obvodov. Konečným cieľom projektu je preukázať schopnosť memristorových obvodov rozpoznávať vzory na základe experimentov a počítačových modelov.</t>
  </si>
  <si>
    <t>Nereaktívne tavné lepidlá na báze metalocénových polymérov pre priemyselné aplikácie</t>
  </si>
  <si>
    <t>APVV-14-0566</t>
  </si>
  <si>
    <t>Projekt aplikovaného výskumu je zameraný na vývoj tavných lepidiel na báze metalocénových polyolefínov pre predovšetkým adhezíva na lepenia väzieb kníh. Takto cielená aplikácia jednak má podľa predbežných prieskumov dostatok potenciálnych odberateľov, jednak v rámci optimalizácie receptúry pre špecifický účel sa predpokladá získanie nových poznatkov, ktoré by mohli viesť ku chráneným riešeniam. V rámci projektu sa plánuje podrobne preveriť vzťahy medzi štruktúrou vyvinutých adhezív a úžitovými vlasnosťami, pričom popri základných experimentochspočívajúcich v stanovení vplyvu zloženia dňreceptúr z komerčných komponentov sa budú robiť aj cielené modifikácie základných zložiek s cieľom zlepšiť niektoré parametre adhezíva. Okrem vývoja lepidiel sa paralelne plánuje zaoberať sa vývojom kontinuálnej technológie prípravy tavných adhezív na báze metalocénových polyolefínov. Vyvinuté materiály a prípadne aj technológie sa plánujú zaviesť do výroby vo VIPO, a.s. Partizánske.</t>
  </si>
  <si>
    <t>Informačný a varovný systém pre invázne organizmy v lesnom a urbánnom prostredí</t>
  </si>
  <si>
    <t>APVV-14-0567</t>
  </si>
  <si>
    <t>Invázne druhy organizmov sú celosvetovým problémom, na ktorého riešenie sa každoročne vynakladá množstvo finančných prostriedkov. Za posledné desaťročia na Slovensko prenikli a na lesných a okrasných drevinách  sa udomácnili nové druhy organizmov, ktoré sú často hospodársky významnejšie ako autochtónne druhy. Súčasná situácia vyžaduje vytvorenie všeobecne dostupného informačného systému o výskyte, hospodárskom význame, prevencii a možnostiach boja s inváznymi organizmami so spätnou väzbou na hospodárske subjekty a verejnosť.  Navrhovaný projekt sa orientuje na získanie a disemináciu komplexných údajov o inváznych druhoch hmyzu a húb v lesnom a urbánnom prostredí.</t>
  </si>
  <si>
    <t>Spracovanie priemyselných odpadov s cieľom získať predajné produkty na báze zinku, cínu a olova</t>
  </si>
  <si>
    <t>APVV-14-0591</t>
  </si>
  <si>
    <t>Deficit surovín má za následok využívanie odpadov, ktoré často majú vyšší obsah kovu ako primárne suroviny. Je to aj v prípade zinku. Európska komisia vyhlásila iniciatívu v oblasti surovín, ktorá je založená na troch pilieroch: 1.Zabezpečenie rovnakých podmienok pri prístupe k zdrojom v krajinách tretieho sveta; 2.Zabezpečenie udržateľných zásob surovín z európskych zdrojov; 3.Zvýšenie efektívneho využívania zdrojov a recyklácie. Podľa kvalifikovaných odhadov sú globálne dostupné primárne zásoby Zn na 20 rokov. V súlade s iniciatívou je tento projekt zameraný na recykláciu odpadov s obsahom Zn s cieľom výroby komerčných zlúčenín. V rámci Slovenska sa významne vyskytujú úlety a kaly vznikajúce pri výroby ocele, odpady vznikajúce pri žiarovom pozinkovaní, odpady vznikajúce pri výrobe medi. Voľba recyklácie priemyselných Zn odpadov vychádza z jeho ceny (2240 US$, október 2014) a z pomerne veľkého množstva vstupnej druhotnej suroviny, čo zakladá predpoklad na jeho úspešné spracovanie. Celkové množstvo Zn v uvedených odpadoch na Slovensku je 5831 t v hodnote 13 062 000 US$. K tomu sa prirátajú ušetrené poplatky sa skládkovanie nebezpečného odpadu, ako aj možnosť využitia aj iných cenných zložiek ako Fe koncentrátu z úletov, Sn a Pb z kalu pri výrobe ZnSO4 a pod. Recykláciou odpadov s obsahom Zn možno dosiahnuť zníženie environmentálnej záťaže a významný ekonomický profit. Pyrometalurgický spôsob je ekonomický pri spracovaní viac ako 150000 t/r, kdežto hydrometalurgický už pri spracovaní okolo 15 000 t/r, čo sa dá v rámci SR dosiahnuť. Preto je projekt založený na hydrometalurgickom spôsobe, ktorého výhody sú: vysoká flexibilita, možnosť použitia rôznej vsádzky, nižšie investičné a prevádzkové náklady, vysoká čistota produktov a žiadne plynné emisie. Cieľom projektu je vývoj technológie hydrometalurgického procesu recyklácie odpadov s obsahom Zn s cieľom získať predajné produkty ZnSO4.7H2O, ZnO, elektrolytický Zn.</t>
  </si>
  <si>
    <t>Nákladný železničný podvozok novej generácie</t>
  </si>
  <si>
    <t>APVV-14-0595</t>
  </si>
  <si>
    <t>Železničný dopravný klaster, z.z.p.o.</t>
  </si>
  <si>
    <t>nezisková organizácia</t>
  </si>
  <si>
    <t>45743932</t>
  </si>
  <si>
    <t>Štefánikova 887/53</t>
  </si>
  <si>
    <t>05801</t>
  </si>
  <si>
    <t>2153</t>
  </si>
  <si>
    <t>SK92 1100 0000 0029 4700 2796</t>
  </si>
  <si>
    <t>Nákladná železničná doprava sa stáva čoraz častejšie diskutovanou témou na národnej i európskej úrovni. Na jednej strane sú z pohľadu spoločnosti výhody nákladnej železničnej dopravy známe - napr. vysoká plošná a energetická efektivita, nízke emisie skleníkových plynov, na druhej strane zostávajú trhový podiel železničných dopravcov na doprave tovaru, ako aj jeho hospodárnosť nízke. Hlavná cesta smerom k väčšiemu rastu, ako aj k lepšej ochrane životného prostredia a zdrojov vedie cez inovatívny nákladný železničný vozeň a podvozok. Doterajšie hranice pri konštrukcii, integrácii nových alebo existujúcich konštrukčných skupín a pri použití nákladných vozňov musia byť prekročené. Ďalšie efekty pre techniky, prevádzku a životné prostredie môžu byť dosiahnuté sprievodnými výskumnými a ťažiskovými aktivitami. Pre stupňovanie konkurencieschopnosti nákladnej koľajovej dopravy, ako aj pre jej úspešný a trvalo udržateľný rast otvára iniciatíva 5L potrebný priestor pre vývoj  inovatívneho nákladného železničného vozňa. Iniciatíva 5L je založená na piatich faktoroch rastu - ľahký - tichý - výkonný - schopný plniť potreby logistiky - orientovaný na náklady životného cyklu. Zámery a cieľe zvýšiť atraktivitu a objem nákladnej železničnej prepravy sú zakotvené aj vo vízii európskej komisie formou Bielej knihy pre dopravu na obdobie 2050. Pre nákladnú železničnú dopravu, vrátane použitia nákladných vozňov, je v Európe pre budúcnosť rozhodujúci faktor "hluk, hmotnosť, náklady životného cyklu". Pre samotné nákladné železničné vozne doteraz ešte neexistujú konštrukčné riešenia, ktoré by boli z komerčného a technického hľadiska pripravené na použitie, tak aby bolo možné dosiahnuť všetky aspekty 5L. Projekt NG bogie je zameraný na vývoj podvozku novej generácie. Hlavný princíp spočíva v bezčelníkovej konštrukcii  s radou úplne nových inovačných prvkov smerujúcich k vylepšeniu jazdno-technických vlastností na tzv. track friendly podvozok.</t>
  </si>
  <si>
    <t>SK0416523381</t>
  </si>
  <si>
    <t>Elektronizácia v podnikaní s akcentom na právne a technické aspekty</t>
  </si>
  <si>
    <t>APVV-14-0598</t>
  </si>
  <si>
    <t>Problematika elektronizácie podnikania je v súčasnosti nanajvýš aktuálnou témou, keďže podiel internetu pri realizovaní obchodných aktivít a vzťahov ma nesporne vzostupnú tendenciu. Projekt sa zaoberá vybranými aspektmi elektronizácie podnikania, pričom riešitelia siahli pri selekcii na tie „najpálčivejšie“, medzi ktoré nepochybne patrí uzavieranie zmlúv prostredníctvom internetu, ochrana spotrebiteľov pri uzavieraní zmlúv na internete, ochrana súkromia a osobných údajov, online riešenie sporov, pracovno-právne a daňovo-právne aspekty problematiky a špecifická problematika e-governmentu.  So zreteľom na zvolené oblasti skúmania, má projekt výrazne interdisciplinárny charakter. Zvolená problematika zasahuje do viacerých sfér vedeckého bádania. Nosnou sférou skúmania bude oblasť práva súkromného i verejného. Originalitu a inovatívnosť projektu podčiarkuje prepojenosť na výskum v oblasti informačných technológií, keďže významná pozornosť bude venovaná technickým aspektom elektronického podnikania, ktoré vo významnej miere ovplyvňujú prvú uvedenú rovinu, t.j. právnu. Obe časti projektu sú navzájom previazané a vo svojej podstate neoddeliteľné.</t>
  </si>
  <si>
    <t>Prechod supravodič - izolant</t>
  </si>
  <si>
    <t>APVV-14-0605</t>
  </si>
  <si>
    <t>Ústav experimentálnej fyziky SAV</t>
  </si>
  <si>
    <t>00166812</t>
  </si>
  <si>
    <t>7000253421/8180</t>
  </si>
  <si>
    <t>Projekt si kladie za cieľ pochopiť prechod supravodiča do izolačného stavu pod vplyvom neusporiadanosti. Experimentálne aj teoreticky preskúmame otázku, čo spôsobuje pokles supravodivej kritickej teploty v ultratenkých supravodivých filmoch a aký je mechanizmus samotného kvantového fázového prechodu supravodič - izolant. Budú pripravené filmy rôzneho zloženia s hrúbkami až do niekoľkých atomárnych vrstiev a tiež nanoštruktúry a rezonátory na ich báze, preskúmame transportné, mikrovlnové a optické vlastnosti týchto objektov. Pomocou subkelvinovej skenovacej tunelovej mikroskopie  získame spektrálne mapy hustoty kvázičasticových stavov s atomárnym rozlíšením pri ultranízkych teplotách a vo vysokých magnetických poliach. Preskúmame možnosti prípravy citlivých fotónových detektorov a zosilňovačov na báze ultratenkých neusporiadaných supravodivých filmov pre spektroskopiu vo fyzike, chémii a biológii. Experimentálne aj teoreticky budeme študovať dynamiku povrchových stavov v ďalšom makroskopickom kvantovom objekte, v supratekutom 3He, ktorý je topologický izolant pri ultranízkych teplotách. Cieľom je objasniť dynamiku povrchových excitácií pomocou mechanických rezonátorov a zistiť, či tieto excitácie môžu byť považované za dlho hľadané Majoránove fermióny. Experimentálne preskúmame nedávno nastolenú otázku, či je hexaborid samária topologickým izolantom.</t>
  </si>
  <si>
    <t>Širokopásmový MEMS detektor terahertzového žiarenia</t>
  </si>
  <si>
    <t>APVV-14-0613</t>
  </si>
  <si>
    <t>Projekt je zameraný na výskum a vývoj nových typov širokopásmových detektorov pre terahertzovú (THz) oblasť frekvencií. Nový typ detektora je navrhnutý v koncepte mikro-elektro-mechanického systému a využíva bolometrický princíp snímania.  Konštrukčný návrh detektora pozostáva z mikrobolometrického snímacieho prvku viazaného na širokopásmovú anténu. Tepelná konverzia dopadajúceho THz žiarenia je prebieha na tenkej polyimidovej membráne, ktorá umožní dosiahnuť nielen vysokú tepelnú konverznú účinnosť (zvýšenie citlivosti) ale zároveň umožní  tiež realizovať návrhy detektorov do vysokých frekvencií s vyrovnanou amplitúdovou charakteristikou. Navrhnutý nový koncept MEMS detektorov bude optimalizovaný sofistikovaným procesom modelovania a simulácie v priamej vzájomnej iterácii s experimentálnou funkčnou a detekčnou analýzou. Finálnym zavŕšením riešenia projektu bude tiež vypracovaná metodológia merania, charakterizácie, širokopásmovej THz detekcie a simulácie MEMS detekčného prvku aplikovateľná nielen vo vede ale aj vedeckej výchove.</t>
  </si>
  <si>
    <t>Trofická dispozícia lesných ekosystémov z aspektu výživy zveri</t>
  </si>
  <si>
    <t>APVV-14-0637</t>
  </si>
  <si>
    <t>Moderné prístupy k ochrane lesa a zveri predpokladajú súbežné využitie opatrení technickej aj biotechnickej povahy. Cieľom projektu je dosiahnutie čo najprosperujúcejšej koexistencie zveri a jej životného prostredia.  Na základe komplexného posúdenia prírodných podmienok lesnej biocenózy bude naformulovaný metodický postup kvantifikácie priestorového ohrozenia drevín ohryzom raticovou zverou. Možnosti odrastania mladých lesných porastov z dosahu zveri budú analyzované v závislosti od použitého spôsobu preventívnej ochrany. Na základe dosiahnutých výsledkov budú navrhnuté hlavné zásady ochrany mladých lesných porastov, ktoré by bolo možné modifikovane využiť aj v iných ekologických podmienkach lesníckej prevádzky. Problematika ochrany lesa bude riešená tiež v úzkom vzťahu k výživovým potrebám zveri a možnostiam ich zabezpečenia. Na experimentálnych plochách sa výskum bude orientovať aj na zisťovanie rozsahu škôd spôsobených zverou v závislosti od aplikovanej doplnkovej výživy (druh krmiva – chuťová atraktivita, výživná hodnota a pod.). Významným aspektom riešeného projektu bude porovnanie výživnej hodnoty disponibilnej prirodzenej potravy (letorasty, kôra drevín) v životnom prostredí zveri s testovanými krmivami (obsah základných živín, minerálnych látok a ich skutočná stráviteľnosť). Špeciálne výživárske pokusy  budú zamerané tiež na zisťovanie zdravotného stavu a fyzickej kondície zveri, eliminovanie zimnej mortality zveri, zisťovanie vplyvu prikrmovania na koncentrácie a migrácie zveri, resp. na zlepšovanie jej trofejovej kvality. Prevažná časť pokusov sa bude realizovať v laboratórnych podmienkach Ústavu výživy NPPC-VÚŽV Nitra. Vzhľadom na skutočnosť, že v mnohých prípadoch ide o ťažko identifikovateľného pôvodcu poškodenia drevín, súčasťou predkladaného projektu  bude tiež návrh riešenia problematiky škôd spôsobených drobnými hlodavcami na lesných drevinách vo vzťahu k ich populačnej denzite, druhu a veku drevín ako aj mikrohabitátovej štruktúre stanovišťa</t>
  </si>
  <si>
    <t>Sociálna stratifikácia a sociálna mobilita v slovenskej spoločnosti</t>
  </si>
  <si>
    <t>APVV-14-0639</t>
  </si>
  <si>
    <t>Projekt je venovaný analýze najnovšieho vývoja a aktuálneho stavu sociálnej stratifikácie a mobility na Slovensku, ako aj relevantných súvislostí a dôsledkov sociálnych nerovností existujúcich v slovenskej spoločnosti. Analýza bude založená na zisteniach empirického výskumu uvedených javov, vychádzajúceho z najnovších teoretických poznatkov a metodologických postupov aplikovaných v súčasnej svetovej sociológii. Výsledkom analýzy, v ktorej sa využijú i zistenia iných sociologických výskumov a dostupné štatistické údaje, budú sociologické poznatky:  - o aktuálnom stave sociálnych nerovností a sociálnom rozvrstvení  slovenskej spoločnosti,  - o ekonomických, sociálnych a kultúrnych charakteristikách hlavných spoločenských tried a statusových skupín ako základných prvkov stratifikačného systému,  - o životných šanciach príslušníkov jednotlivých tried a statusových skupín slovenskej spoločnosti,  - o ich vnútrogeneračnej i medzigeneračnej sociálnej mobilite, o zdrojoch a mechanizmoch ich mobility, - o myslení a konaní príslušníkov jednotlivých sociálnych tried a statusových skupín a o ich vzájomných vzťahoch,  - o najvýznamnejších spoločenských súvislostiach a dôsledkoch sociálnych nerovností, ako sú názory obyvateľstva na sociálne nerovnosti, sociálna súdržnosť a dôvera, sociálne napätia a societálna anómia, - o najnovších vývojových trendoch v oblasti sociálnej stratifikácie, mobility i dôsledkov sociálnych nerovností na Slovensku v kontexte vývoja týchto javov v susedných štátoch.</t>
  </si>
  <si>
    <t>Kontinuity a diskontinuity politických a spoločenských elít na Slovensku v 19. a 20. storočí</t>
  </si>
  <si>
    <t>APVV-14-0644</t>
  </si>
  <si>
    <t>Historický ústav SAV</t>
  </si>
  <si>
    <t>00166944</t>
  </si>
  <si>
    <t>814 99</t>
  </si>
  <si>
    <t>SK57 8180 0000 0070 0000 6383</t>
  </si>
  <si>
    <t>Cieľom projektu je skúmať správanie sa politických a spoločenských elít na Slovensku pri geopolitických a režimových zmenách v období 19. – 20. storočia. Doteraz sa predpokladalo, že počas takýchto zlomových udalostí dochádzalo aj k dôslednej výmene elít, že slovenské dejiny boli pravidelne poznačené radikálnymi sociálnymi a kultúrnymi ruptúrami a personálnou diskontinuitou. Riešitelia predkladaného projektu budú overovať hypotézu, podľa ktorej okrem diskontinuity existovala aj kontinuita, obzvlášť na strednej a nižšej úrovni hierarchie elít. V tejto súvislosti budú skúmať prostriedky, mechanizmy a stratégie, ktoré používali „staré“ etablované elity pri konfrontácii s novými (ašpirujúcimi) elitami na udržanie svojich pozícií a postavenia v podmienkach novej politickej reality alebo nového režimu. Kľúčovými obdobiami a prelomovými udalosťami, ktorým sa jednotliví riešitelia budú venovať sú: obdobie jozefínskych reforiem, predrevolučné dekády uhorského reformného hnutia a revolúcia 1848/49, obdobie neoabsolutizmu a 1860-te roky pred rakúsko-uhorským vyrovnaním 1867 a 1870-te roky, prvá dekáda 20. storočia, dezintegrácia Rakúsko-Uhorska, vznik a etablovanie Československa 1918/1920, ustanovenie autonómnej Slovenskej krajiny a Slovenského štátu/republiky 1938/1939 – 1945, povojnové obdobie pokusu o obnovu režimu medzivojnového ČSR a prevrat KSČ 1946/1948, obdobie vnútornej krízy režimu a „výmeny kádrov“ 1950/1960-te roky, Pražská jar a obdobie normalizácie do r. 1989. Riešitelia budú k problematike pristupovať prostredníctvom rôznych metodických postupov. Zastúpené budú tak prípadové štúdie ako prozopografické analýzy a uplatňovať sa budú aj kliometrické postupy zberu a vyhodnocovania sériových dát.</t>
  </si>
  <si>
    <t>SK0101528595</t>
  </si>
  <si>
    <t>Analýza potrieb sociálnej služby v oblasti včasnej intervencie v podmienkach Slovenska</t>
  </si>
  <si>
    <t>APVV-14-0646</t>
  </si>
  <si>
    <t>Služba včasnej intervencie je určená na podporu malých detí, ktoré sú vystavené riziku vývinového oneskorenia, alebo ktoré boli  identifikované ako deti so špecifickými potrebami, čo môže takéto oneskorenie spôsobovať. Hlavným cieľom služby včasnej intervencie je zabezpečiť celkový rozvoj osobnosti dieťaťa, posilňovať kompetencie rodičov týchto detí a podporovať sociálnu inklúziu rodín s deťmi so zdravotným postihnutím. Prostredníctvom tejto služby sa má zabezpečiť komplexná, koordinovaná starostlivosť, ktorá umožní získať rôzne formy podpory z oblasti sociálnych služieb, zdravotnej starostlivosti, rehabililitácie, vzdelávania ap. a pritom zamedziť duplicite jednotlivých foriem pomoci.  Hlavným cieľom projektu je zistiť reálny stav v oblasti poskytovania služby včasnej intervencie v SR.   Vychádzajúc z tohto cieľa sme formulovali nasledovné čiastkové ciele: Zmapovať poskytovanie služby včasnej intervencie na Slovensku. Identifikovať potreby poskytovateľov služieb včasnej starostlivosti. Identifikovať potreby rodín s deťmi so zdravotnými problémami. Zistiť vplyv služby včasnej intervencie na rozvoj potenciálu dieťaťa so špecifickými potrebami. V projekte bude použitý integrovaný výskumný dizajn. Hlavnými metódami pre zber kvantitatívnych dát bude dotazník a obsahová analýza. Kvalitatívne dáta budeme zberať prostredníctvom hĺbkových rozhovorov, expertných panelov a metódy focus group. Pre spracovanie kvantitatívnych dát bude použitý počítačový program SPSS. Program Atlas.ti  plánujeme použiť pri spracovávaní kvalitatívnych dát. Výsledky získané v rámci projektu by mali pokryť informačný deficit v oblasti služby včasnej starostlivosti. Na základe informácií získaných v rámci projektu by v budúcnosti bolo možné rozvíjať efektívnejšie formy pomoci rodinám s deťmi so špeciálnymi potrebami.</t>
  </si>
  <si>
    <t>Rozvoj inkluzivity podnikania vybraných znevýhodnených skupín na Slovensku: pragmatický prístup</t>
  </si>
  <si>
    <t>APVV-14-0647</t>
  </si>
  <si>
    <t>Rozvoj podnikania sa považuje za jednu z ciest riešenia súčasných problémov národných ekonomík, ako sú nezamestnanosť, nízka tvorba nových pracovných miest a stagnujúci ekonomický rast. Jednou z oblastí, ktorej sa v tejto súvislosti doposiaľ nevenovala dostatočná pozornosť, a to ako v zahraničí, tak ani na Slovensku, je inkluzivita podnikania. Tá predstavuje zapojenie znevýhodnených skupín (napr. ženy, seniori, mladí, migranti a pod.) do podnikateľských aktivít, čím dochádza k uvoľneniu ich tvorivého potenciálu vedúcemu k ekonomickej sebestačnosti, čo je jednak v ich prospech, ako aj v prospech rozvoja spoločnosti. Hlavným cieľom predkladaného projektu je na základe analýzy súčasného stavu, najnovších teoretických poznatkov ako aj praktických skúseností v Európe a vo svete, vypracovanie komplexnej metodiky rozvoja inkluzivity podnikania na Slovensku na národnej i regionálnej úrovni pre vybrané znevýhodnené skupiny (ženy, mladých, seniorov a migrantov). Súčasne je cieľom verifikácia a testovanie vybraných súčastí metodiky formou pilotných projektov a spracovanie analýzy kvantifikácie potenciálnych dopadov vybraných atribútov metodiky. Reálnosť a aplikovateľnosť projektu, ako aj vysokú úroveň aplikačných výstupov, má zabezpečiť jednak široké profesionálne zapojenie expertov  a partnerov z akademickej oblasti ako aj z inštitúcií, ktoré sú dôležitými aktérmi ovplyvňujúcimi inkluzivitu podnikania, a tiež verifikácia navrhnutých postupov cez pilotné projekty.</t>
  </si>
  <si>
    <t>Bezpesticídová kontrola populácií muchy domácej a bodavky stajňovej v chovoch hospodárskych zvierat na Slovensku</t>
  </si>
  <si>
    <t>APVV-14-0652</t>
  </si>
  <si>
    <t>Scientica,s.r.o.</t>
  </si>
  <si>
    <t>36775185</t>
  </si>
  <si>
    <t>Hybešova 33</t>
  </si>
  <si>
    <t>83106</t>
  </si>
  <si>
    <t>SK04 5600 0000 0007 1038 0001</t>
  </si>
  <si>
    <t>Bezpesticídové metódy kontroly početnosti hmyzích škodcov sú ekonomicky aj ekologicky vítanou alternatívou insekticídov. Uzavreté mikroekosystémy, ku ktorým môžeme zaradiť aj chovy hospodárskych zvierat, sú obzvlášť vhodné pre ich aplikáciu. Mucha domáca (Musca domestica) a bodavka stajňová (Stomoxys calcitrans) patria k dominantným škodcom na farmách. Ako trápiče či prenášače patogénnych mikroorganizmov spôsobujú značné ekonomické škody v chovoch hospodárskych zvierat. Cieľom predloženého projektu je vytvorenie podmienok a zavedenie bezpesticídových metód kontroly populácií uvedených škodcov na báze biologického boja a lepových lapačov. V prvej fáze projektu sa uskutoční výskum druhového spektra entomocenóz na vybraných farmách, sezónnej dynamiky a priestorovej distribúcie dominantných škodcov a ich prirodzených nepriateľov parazitoidov a predátorov). Vypracuje sa spôsob masového chovu vybraných druhov parazitoidov a predátorov muchy domácej a bodavky stajňovej, ktorý bude využívať metódu filtra pre podporenie ich kľúčových vlastností. Vyvinú sa nové typy lepových lapačov pre monitoring oboch druhov múch a veľkoplošné lepové lapače na ich odchyt. Pri vývoji lepových lapačov sa otestuje viacero typov atraktantov na zvýšenie ich účinnosti. Vypracuje sa metóda efektívneho monitoringu početnosti a priestorovej distribúcie ako oboch druhov múch, tak aj ich parazitoidov a predátorov. Výsledky projektu budú prezentované v tlačových aj elektronických médiách. Spoločnosť Scientica, s.r.o. bude využívať výsledky projektu pri produkcii biologických agens využiteľných v biologickom boji spolu so spoločnosťami Allia, s.r.o., Papírna Moudrý, s.r.o. a Biocont Laboratory, s.r.o.</t>
  </si>
  <si>
    <t>Optimalizácia mestskej a regionálnej verejnej dopravy</t>
  </si>
  <si>
    <t>APVV-14-0658</t>
  </si>
  <si>
    <t>Celkovým cieľom riešenia projektu je vytvorenie metodiky  pre optimalizáciu mestskej a regionálnej verejnej dopravy. Tento cieľ pozostáva z nasledujúcich čiastkových cieľov: .      * Vypracovať efektívnu metodiku zisťovania prúdov cestujúcich s využitím údajov z elektronických tarifných systémov. .      * Navrhnúť a overiť metodiku konštrukcie množiny liniek a určenia časovej  polohy spojov. .      * Navrhnúť metodiku optimalizácie turnusov vozidiel a vodičov pri špecifických podmienkach Slovenskej republiky. . Pre prvý čiastkový cieľ plánujeme použiť metódy gravitačného resp. entropického modelovania  s tým, že prínosom bude využitie údajov z elektronických systémov registrácie cestujúcich. Výsledkom by mal byť lepší odhad intenzity prúdov cestujúcich.  . Pri druhom cieli plánujeme vylepšiť doterajšie metódy konštrukcie systému liniek, ktoré neberú do úvahy priame jazdy cestujúcich. Zvýšený výkon počítačov a vývoj počítačových systémov na matematické programovanie dávajú nádej, že sa podarí zvládnuť príslušné zložitejšie úlohy matematického programovania. Súčasne sa budú riešiť niektoré problémy tvorby grafikonov. . V rámci tretieho cieľa chceme vylepšiť súčasný počítačový systém na tvorbu turnusov vozidiel a osádok tak, by bral do úvahy viaceré podmienky práce vodičov, vyplývajúce zo súčasnej slovenskej legislatívy. Súčasne by sme chceli do jednej monografie o tejto problematike zhrnúť všetky 30-ročné skúsenosti roztrúsené po rôznych článkoch alebo dokonca ešte nepublikované.</t>
  </si>
  <si>
    <t>Hudba v Bratislave</t>
  </si>
  <si>
    <t>APVV-14-0681</t>
  </si>
  <si>
    <t>Projekt je zameraný na výskum hudby a hudobného života v Bratislave od stredoveku po súčasnosť. Vychádza sa v ňom z predpokladu, že Bratislava ako hudobnokultúrne centrum mala v sieti stredoeurópskych miest jedinečné postavenie, vyplývajúce z jej špecifickej geografickej polohy, spoločensko-politického postavenia aj jej viacetnického a viacnáboženského obyvateľstva. Hlavným cieľom tohto projektu je prispieť k poznaniu hudobných dejín Bratislavy novými poznatkami, získanými pramenným výskumom v tých tematických oblastiach, ktoré doteraz neboli dostatočne prebádané a zároveň poskytnúť obraz o hudobnej minulosti mesta v ucelenej, systematicky koncipovanej a po vedomostnej aj metodologickej stránke aktualizovanej podobe.</t>
  </si>
  <si>
    <t>HEIDEGGER, METAFYZIKA A DEJINY FILOZOFIE</t>
  </si>
  <si>
    <t>APVV-14-0706</t>
  </si>
  <si>
    <t>Grantový projekt je venovaný skúmaniu hlavného problému Heideggerovej filozofie - otázke bytia v kontexte jeho chápania metafyziky a dejín filozofie. V našich domácich slovenských podmienkach máme doteraz iba jedinú monografickú prácu, ktorá sa danému problému venuje v kontexte Heideggerovej práce Bytie a čas  (F. Novosád -  Pozvanie k Heideggerovi. Bratislava: Archa 1995). Predkladaný grantový projekt sa koncentruje   na problém Heideggerovho chápania bytia v genéze od jeho ranej až po neskorú tvorbu. Mladý Heidegger je hlboko presvedčený, ako to sám explicitne vyjadril v "Správe pre Natorpa" (1922-1923), že len cestou späť  od Aristotela  k jeho predchodcom bude až možné pojednať Parmenidovo učenie o bytí a porozumieť mu ako rozhodujúcemu kroku, ktorý určil zmysel a osud západnej ontológie a logiky. Nastúpenie tejto cesty hľadania zmyslu a osudu západnej ontológie a logiky  sa však u Heideggera dôsledne realizuje až po obrate.  Heideggerovo obrovské filozofické úsilie o pochopenie ranej gréckej filozofie, ktorá bola podľa jeho slov doteraz najbližšie k pochopeniu Bytia ( Parmenides, Herakleitos),  ešte vôbec neznamená zavŕšenie jeho filozofického hľadania odpovede na túto otázku. Novoveká filozofia, zosobnená najmä Descartom, Leibnizom, Kantom, Hegelom a Nietzschem (v metafyzike subjektivity), má však v Heideggerovom úsilí tiež výnimočnú úlohu, bez ktorej sa nedá dobre pochopiť neskorý spôsob jeho filozofického uvažovania. Heideggerov mysliaci rozhovor s dejinami filozofie  (filozofia dejín filozofie)  so svojou originálnou metódou deštrukcie dejín ontológie má svoje nezastupiteľné vyústenie v gigantickom  filozofickom zápase s Hegelovým chápaním bytia,  so snahou o definitívne vyriešenie ontologickej diferencie. Tu sa ukazuje, že po Hegelovi zmysluplný koncept metafyziky – ontológie – logiky sa už nedá budovať. Heideggerova snaha kriticky sa vyrovnať s Hegelovým chápaním metafyziky (ontológie - logiky) sa končí neúspechom.</t>
  </si>
  <si>
    <t>Návrh, príprava a charakterizácia materiálov a štruktúr anorganicko organickej hybridnej integrovanej fotoniky</t>
  </si>
  <si>
    <t>APVV-14-0716</t>
  </si>
  <si>
    <t>Medzinárodné laserové centrum</t>
  </si>
  <si>
    <t>31780296</t>
  </si>
  <si>
    <t>Ilkovičova 3</t>
  </si>
  <si>
    <t>7000064620/8180</t>
  </si>
  <si>
    <t>Integrovaná fotonika je kľúčovou technológiu, ktorá umožňuje integráciu a vývoj progresívnych zariadení. Vývoj integrovanej fotoniky bude v najbližších desaťročiach podmieňovať rozvoj IKT technológii a to hlavne na báze anorganických polovodičov ako kremík a A3B5 alebo A2B6. Vďaka ich optickým, elektrickým a mechanickým vlastnostiam sú ideálne pre výrobu optoelektronických integrovaných obvodov s vysokým stupňom integrácie. Avšak ich vzájomná hybridná integrácia s organickými materiálmi umožňuje realizáciu prvkov s novými a zložitejšími funkcionalitami, ktoré je ťažké, ak nie nemožné dosiahnuť s použitím čisto anorganického materiálového základu. Organické materiály majú podstatné výhody pokiaľ ide o flexibilitu a nastavenie ich vlastností. Ich molekulárna štruktúra a syntetické prístupy zdola nahor, ktoré sa často používajú pri ich príprave, umožňujú jemné nastavenie a naladenie ich vlastností, ktoré tak presne spĺňajú aplikačné požiadavky. Oblasť anorganicko organickej hybridnej integrovanej fotoniky presahuje aplikácie v IKT systémoch. Pokrok v nanotechnológiách otvára fascinujúce možnosti monitorovania a snímania pomocou interakcii so živými organizmami. Táto skutočnosť je prielomom pre systémy zdravotnej starostlivosti, pretože biofotonika umožňuje zhotovenie monitorovacích a diagnostických systémov pracujúcich v reálnom čase a s minimálnymi invazívnych účinkami.  Skutočne multidisciplinárny výskum, kedy budú pochopené všetky vzájomne interakčné mechanizmy v anorganicko organickej hybridnej integrovanej fotonike, prinesie nové aplikačné možnosti.  Návrh projektu je preto sústredený na multidisciplinárny výskum pre získanie nových vedeckých poznatkov v oblasti návrhu, simulácie, prípravy a charakterizácie materiálov a štruktúr anorganicko organickej hybridnej integrovanej fotoniky pre nové generácie fotonických integrovaných obvodov (FIO) s aplikáciami v senzorových a IKT systémoch.</t>
  </si>
  <si>
    <t>Fyzikálne nedeštruktívne metódy pre komplexné testovanie a analýzu artefaktov kultúrneho dedičstva.</t>
  </si>
  <si>
    <t>APVV-14-0719</t>
  </si>
  <si>
    <t>Ústav merania SAV</t>
  </si>
  <si>
    <t>00598411</t>
  </si>
  <si>
    <t>SK21 8180 0000 0070 0021 3059</t>
  </si>
  <si>
    <t>Projekt má charakter aplikovaného výskumu a zaoberá sa využitím najnovších nedeštruktívnych fyzikálnych metód a zariadení na analýzu a testovanie objektov hmotného kultúrneho dedičstva. Medzi metódami komplexného výskumu budú použité metódy röntgenovej mikrotomografie, RTG mikroskopie, elektrónovej skenovacej mikroskopie, energo-disperznej RTG spektrometrie, ultrafialovej fluorescencie, infračervenej reflektografie, FTIR spektrometrie, UV, VIS, NIR spektrometrie  a aktívnej infračervenej  termografie. Zámerom projektu je aj dosiahnutie synergického efektu, kedy informácie o artefakte získané z viacerých fyzikálnych meracích metód a následne spolu spracované a vyhodnotené poskytnú kvalitatívne novú komplexnú informáciu o skúmanom historickom artefakte.</t>
  </si>
  <si>
    <t>Galektíny ako potencionálne modulátory mikroprostredia nádoru/rany</t>
  </si>
  <si>
    <t>APVV-14-0731</t>
  </si>
  <si>
    <t>Východoslovenský ústav srdcových a cievnych chorôb, a.s.</t>
  </si>
  <si>
    <t>36601284</t>
  </si>
  <si>
    <t>Ondavská 8</t>
  </si>
  <si>
    <t>04066</t>
  </si>
  <si>
    <t>SK82 0900 0000 0004 4702 3997</t>
  </si>
  <si>
    <t>Galektíny patria medzi endogénne lektíny – bielkoviny špecificky rozpoznávajúce cukorné motívy. Galektíny hrajú významné úlohy v procesoch bunkovej proliferácie, diferenciácie, migrácie a tvorby medzibunkovej hmoty. Navyše sú schopné prenášať bunkové signály a podieľať sa na medzibunkových interakciách. Podobne bolo dokázané, že galektíny zohrávajú dôležitú úlohu pri tvorbe mikroprostredia nádoru a/alebo hojacej sa rany. Tento projekt je zameraný na štúdium biologických úloh galektínov v tkanivovej reparácii a jej paralele k raste nádoru.</t>
  </si>
  <si>
    <t>Nové možnosti využitia odvodňovacích kanálových sústav s ohľadom na ochranu a využívanie krajiny</t>
  </si>
  <si>
    <t>APVV-14-0735</t>
  </si>
  <si>
    <t>Výskumný ústav vodného hospodárstva</t>
  </si>
  <si>
    <t>00156850</t>
  </si>
  <si>
    <t>Nábrežie arm. gen. L. Svobodu 5</t>
  </si>
  <si>
    <t>81249</t>
  </si>
  <si>
    <t>SK54 8180 0000 0070 0041 2576</t>
  </si>
  <si>
    <t>Odvodňovacie kanálové sústavy ako umelý multifunkčný antropogénny prvok v krajine, majú svoje ďalšie špecifické funkcie, ktorým sa doteraz nevenovala pozornosť. Dôvodom výstavby týchto kanálových sústav bola intenzifikácia poľnohospodárskej výroby a odvádzanie vnútorných vôd. Stavebné charakteristiky kanálov sú analogické s tokom. Tieto charakteristiky je potrebné prehodnotiť z hľadiska ich funkčného využitia v konkrétnych podmienkach územia. V dôsledku zmeny poľnohospodárskej politiky ďalšia výstavba a údržba melioračných kanálov prakticky neexistuje a životnosť nadväzných technických segmentov končí. Sekundárne odvodňovacie kanály  sú postupne zazemňované, dochádza k rozvoju drevinovej vegetácie a prestávajú plniť svoju hlavnú funkciu. U hlavných odvodňovacích kanálov je stav obdobný, navyše ich využitie je viazané na kapacitu čerpacích staníc. Primárne a sekundárne kanály predstavujú významné konektívne krajinné prvky a slúžia aj ako refúgium, či biocentrum pre viaceré druhy organizmov. V kanálovej sieti dochádza k výrazným sukcesným procesom. Na základe prehodnotenia súčasného stavu odvodňovacích kanálov bude vypracovaný návrh opatrení na zlepšenie ich primárnych funkcií a návrh ich multifunkčného využitia. Nové možnosti využitia odvodňovacích kanálových sústav sú významné z hľadiska ochrany a vyžívania krajiny, menovite rozvoja a stability biodiverzity.</t>
  </si>
  <si>
    <t>Teória a technológia rozhraní pre rýchlu organickú elektroniku</t>
  </si>
  <si>
    <t>APVV-14-0739</t>
  </si>
  <si>
    <t>Polovodičové prvky využívajúce organické materiály ako sú napríklad organické polom riadené tranzistory (OFET) a organické elektroluminiscenčné prvky (OLED) pritiahli pozornosť výskumu pre možnosti cenovo dostupnej prípravy. Aj keď už bolo dokázané že OFET prvky sú vhodné pre aplikácie v ustálenom stave, ích rýchlosť nie je postačujúca pre vysoko-frekvenčné aplikácie (RFID, bezdrôtová komunikácia, biosenzory). Súčasný pokrok v aplikovanom výskume organickej elektroniky výrazne závisí na nových materiálov, keďže fyzika OFET prvkov v porovnaní s anorganickými FET štruktúrami nie je zatiaľ podrobne preskúmaná. Doterajší výskum bol prevažne zameraný len na transport náboja. Avšak, nedávne zlepšenie efektívnej pohyblivosti nosičov náboja poukázalo na dôležitosť doteraz podceňovaného vplyvu kontaktného odporu. V našej predchádzajúcej práci sme vyvinuli modely rozloženia potenciálu v oblasti kanálu  OFET tranzistora v ustálenom stave a popísal sa významný príspevok pola priestorového náboja generovaného injektovaným nábojom. Predkladaný projekt navrhuje nový koncept kontaktného odporu, vyvíja modely pre dynamický režim, a bude rozvíjať experimentálne techniky charakterizácie, vhodné pre určenie kontaktného odporu v prechodovom stave. Vývoj modelov bude overovaný sériou elektrických meraní, ako aj priamym pozorovaním rozloženia potenciálu. V porovnaní s doterajčím výskumom predkladaný projekt má výrazný interdisciplinárny character, ktorý pocháza z kombinácie viacerých vedných odborov ako sú materiálový výskum, fyzika, chémia, elektronika a IKT, čo je v plnom súlade so Stratégiou inteligentnej špecializácie pre výskum a inovácie (RIS3). Vyvinutá metodika pomôže znížiť kontaktný odpor pomocou progresívnych návrhov prvkov a tak umožni prípravu OFET tranzistorov vhodných pre vysokofrekvenčné aplikácie ako aj priemyselné aplikácie v zdravotníctve, fotovoltaike, senzorike a nízko-výkonových aplikáciách.</t>
  </si>
  <si>
    <t>Inovatívne technológie integrovaných obvodov na báze organických polovodičov</t>
  </si>
  <si>
    <t>APVV-14-0740</t>
  </si>
  <si>
    <t>POWERTEC s. r. o.</t>
  </si>
  <si>
    <t>44547056</t>
  </si>
  <si>
    <t>Drotárska 19a</t>
  </si>
  <si>
    <t>81104</t>
  </si>
  <si>
    <t>SK5911000000002929877943</t>
  </si>
  <si>
    <t>Organická elektronika predstavuje nový, obrovský a stále ešte pomerne neobjavený trh so širokým spektrom elektronických aplikácií. Organické materiály, ktoré sú základom organickej elektroniky poskytujú možnosť výroby elektronických zariadení ktoré sú tenké, ľahké, ohybné, ekologické a lacné. Avšak ďalšie zdokonaľovanie vlastností organických elektronických prvkov a systémov si vyžaduje lepšie porozumenie fyzikálnych vlastností týchto materiálov ako aj štruktúr. Organická elektronika je preto ešte veľkou výzvou pre výskum, ktorého cieľom nie je len získať nové pôvodné poznatky a prispieť tak k rozvoju poznania v tejto aktuálnej vednej oblasti, ale aj rozvoju nových technológií a aplikovaní získaných poznatkov do praxe. Hlavným cieľom projektu je vývoj originálnych materiálov a technológií vhodných pre prípravu organických integrovaných obvodov ako aj vývoj aplikácii týchto obvodov. Čiastkové ciele ako je vývoj technológií pre precízne tvarovanie, modifikácia substrátu a depozícia polymérov z pár umožnia zabezpečiť prípravu pokročilých prvkov organickej elektroniky, ktoré spĺňajú požiadavky kladené pri príprave integrovaných obvodov. Originálnosť a inovatívnosť projektu spočíva v interdisciplinárnej povahe skúmania komplexných problémov, počnúc návrhom a prípravou modifikovaných organických polovodičových materiálov, návrhom a výrobou prvkov organickej elektroniky ako aj integrovaných obvodov a skúmania ich komplexných vlastností. Projekt je v plnom súlade so stratégiou inteligentnej špecializácie SR RIS3.</t>
  </si>
  <si>
    <t>Dynamika využívania surovinových zdrojov v paleolite a neolite na západnom Slovensku</t>
  </si>
  <si>
    <t>APVV-14-0742</t>
  </si>
  <si>
    <t>Archeologický ústav SAV</t>
  </si>
  <si>
    <t>00166723</t>
  </si>
  <si>
    <t>Akademická 2</t>
  </si>
  <si>
    <t>94921</t>
  </si>
  <si>
    <t>SK23 8180 0000 0070 0000 5540</t>
  </si>
  <si>
    <t>Sledovanie distribúcie kamenných silicitových surovín v priebehu doby kamennej poskytuje dôležitý nástroj k pochopeniu ekonomiky a mobility jednotlivých spoločností v tomto období. Základným atribútom štúdia je spracovanie kamennej štiepanej industrie a stanovenie pôvodu používaných surovín, ktoré sú v nálezových súboroch na jednotlivých lokalitách doložené. Pri hodnotení sledovaných otázok je nevyhnutné vychádzať nielen z geologicko-petrografických analýz, ale aj z komplexnej technologickej analýzy kamenných silicitových artefaktov. Hlavnými riešenými otázkami predloženého projektu je štúdium technológie výroby a typologická analýza štiepanej industrie, ktoré spočívajú v určení formy a účelu dovozu danej suroviny na sídlisko, jej transformáciu a determinovanie artefaktu. Ide o produkt, ktorý bol cieľom jej výroby. Takto získané informácie z jednotlivých lokalít možno medzi sebou porovnávať v určitom časovom horizonte, ako aj medzi viacerými časovými horizontmi. Výsledky tak môžu poukázať na vývoj výrobných postupov v priebehu doby kamennej, a to v procese od získavania suroviny, cez jej prvotné spracovanie, distribúciu až po finálne použitie v rámci západného Slovenska. Adaptácia populácií sa prejavuje jednak v organizácii sídlisk, ako aj v zaobstarávaní suroviny, čo je úzko spojené i s kultúrnymi aspektmi.</t>
  </si>
  <si>
    <t>Výskum technológie nanoobrábania pre aktívne povrchy novej generácie rtg optiky</t>
  </si>
  <si>
    <t>APVV-14-0745</t>
  </si>
  <si>
    <t>Fyzikálny ústav SAV</t>
  </si>
  <si>
    <t>00166537</t>
  </si>
  <si>
    <t>84511</t>
  </si>
  <si>
    <t>7000258951/8180</t>
  </si>
  <si>
    <t>Cieľom predkladaného projektu je vývoj a pilotná aplikácia nanoobrábacích metód SPDT a FC pri príprave vysoko kvalitných aktívnych povrchov splňujúcich prísne požiadavky najnovšej generácie rtg kryštálovej optiky. Vyvinuté postupy budú použité pri príprave prvkov rtg optiky pre pokročilú rtg metrológiu a rtg zobrazovanie, ktoré budú zaradené do experimentálnych zostáv a budú testované v reálnych experimentoch. Zameriame sa na Si a Ge typické pre rtg optiku. Cieľom je dosiahnuť lokálnu drsnosť povrchu hlboko pod 1 nm rms a odchýlky od planarity rádu nanometrov na dĺžkach rádu milimetrov pri maximálnej eliminácii oblasti SSD.</t>
  </si>
  <si>
    <t>Moderné metódy návrhu a diagnostiky energeticky efektívnych výkonových prvkov</t>
  </si>
  <si>
    <t>APVV-14-0749</t>
  </si>
  <si>
    <t>NanoDesign, s.r.o.</t>
  </si>
  <si>
    <t>36744930</t>
  </si>
  <si>
    <t>Drotárska cesta 19a</t>
  </si>
  <si>
    <t>SK5811000000002926857090</t>
  </si>
  <si>
    <t>Cieľom projektu je využiť poznatky získané z medzinárodných a domácich projektov základného výskumu pri rozvoji nových výkonových elektronických prvkov pripravených navrhnutými inovatívnymi technologickými postupmi a vytvoriť moderné, unikátne testovacie laboratórium pre analýzu energetickej odolnosti a skúmanie kritických miest výkonových polovodičových prvkov pomocou lock-in termoskopie. Kritické oblasti ako aj vybrané vlastnosti budú analyzované statickými a dynamickými metódami charakterzácie (I-V, C-V, UIS atď.) a budú korelované s výsledkami analytických a optických metód (napr. AFM). Významnou súčasťou riešenia projektu, bude rozvoj metodiky multipulzných stresových meraní, skúmanie degradácie ako aj vytváranie elektrotepelných modelov výkonových prvkov určených pre obvodové simulácie s veľkou pridanou hodnotou a potenciálom rýchleho využitia v priemysle. Vybrané charakteristiky, ako aj energetická odolnosť prvkov budú merané priamo na čipoch s využitím mikromanipulátorov s cieľom identifikovať a lokalizovať kritické miesta a prispieť k optimalizácii geometrie a štruktúry prvku. Extrakcia a kalibrácia parametrov elektrofyzikálnych modelov bude integrálnou súčasťou projektu. Vzhľadom na multidisciplinárny charakter projektu a veľký aplikačný potenciál výsledkov priamo v hospodárskej praxi počítame s intenzívnym rozvojom domácej i medzinárodnej spolupráce s existujúcimi i novými partnermi. Projekt je v plnom súlade so stratégiou inteligentnej špecializácie SR RIS3</t>
  </si>
  <si>
    <t>Rekonfigurovateľný logistický systém pre výrobné systémy novej generácie Factory of The Future (RLS_FoF)</t>
  </si>
  <si>
    <t>APVV-14-0752</t>
  </si>
  <si>
    <t>Ciele navrhovaného projektu aplikovaného výskumu sú orientované do oblasti rekonfigurovateľných systémov. Riešenie vyvíjané v rámci projektu v súčasnosti predstavuje najprogresívnejší svetový trend a doposiaľ sa mu venuje len malá skupina vedúcich výskumných pracovísk vo svete (University of Chicago - USA, University of Windsor - Kanada, IML FhG Dortmund - SRN). Ambíciou riešiteľov je navrhnúť a vyvinúť nový praktický koncept rekonfigurovateľného logistického systému a na jeho prototype overiť možnosti jeho nasadenia v automobilovom a elektrotechnickom priemysle. Jedná sa o pôvodné, originálne riešenie, ktoré vzniká na základe potrieb priemyslu. Plánované je jeho využitie u domácich priemyselných výrobcov, pričom hlavným cieľom riešiteľov je v spolupráci so Stredoeurópskym technologickým inštitútom navrhnuté riešenie exportovať ako domáce know how do sveta.</t>
  </si>
  <si>
    <t>Biočipy a biosenzory pre glykorozpoznávanie, ich vývoj, príprava a využitie pri výskume rakoviny</t>
  </si>
  <si>
    <t>APVV-14-0753</t>
  </si>
  <si>
    <t>Chemický ústav SAV</t>
  </si>
  <si>
    <t>00166618</t>
  </si>
  <si>
    <t>84538</t>
  </si>
  <si>
    <t>V súvislosti s búrlivým rozvojom nových technológií je kladený značný dôraz na ich využitie pre zvyšovanie kvality života. K najdôležitejším oblastiam tu patrí starostlivosť o ľudské zdravie zahŕňajúca aj boj proti rakovine. Tu je eminentný záujem o nové citlivé diagnostické prístupy a technológie napomáhajúce zvyšovaniu účinnosti terapie a aj výskumu rakoviny. Vývoj a aplikácia nových diagnostických postupov a metód vychádza v nemalej miere z poznatkov získaných v rámci základného výskumu v oblasti analytických nástrojov založených na biočipoch a biosenzoroch. Cieľom projektu je vývoj a príprava nových analytických glykorozpoznávacích biočipových a biosenzorových systémov založených na lektínoch v rôznych formátoch v kombinácii s viacerými inovatívnymi detekčnými platformami a postupmi, ich validácia a využitie pri analýze reálnych vzoriek vo výskume rakoviny. Zvolený dizajn biočipov a použité detekčné platformy umožnia vysoko citlivú a vysoko výkonnú analýzu glykozylačných zmien, a zapojenie metód hmotnostnej spektrometrie aj presnú identifikáciu glykánových štruktúr podliehajúcich glykozylačným zmenám. Pre zvýšenie funkčnosti biočipov budú pri vývoji analytických systémov použité aj nanotechnologické nástroje, najmä pri príprave nanoštrukturovaných povrchov biočipov a pri zvyšovaní účinnosti detekcie. Analyzované budú rôzne typy biologických vzoriek ako ako séra, lyzáty, tkanivá a izolované glykoproteíny z niektorých oblastí výskumu rakoviny (vplyv hypoxie, rezistencia voči cytostatikám, hľadanie glyko-biomarkerov). Je predpoklad, že zapojenie celého spektra analytických postupov pre glykorozpoznávanie vyvinutých v tomto projekte napomôže formulácii sofistikovanejších záverov o role glykánov v nádorových ochoreniach.</t>
  </si>
  <si>
    <t>Shakespeare 400 - premeny kultúrnych paradigiem</t>
  </si>
  <si>
    <t>APVV-14-0756</t>
  </si>
  <si>
    <t>Vysoká škola múzických umení v Bratislave</t>
  </si>
  <si>
    <t>00397431</t>
  </si>
  <si>
    <t>Ventúrska 3</t>
  </si>
  <si>
    <t>81301</t>
  </si>
  <si>
    <t>SK93 8180 0000 0070 0024 1930</t>
  </si>
  <si>
    <t>400 rokov od úmrtia Shakespeara (1564-1616), najvýznamnejšej osobnosti európskeho divadla, je v európskej kultúre príležitosťou k množstvu vedeckých projektov. Slovenské divadlo a kultúra majú v tomto období možnosť nielen reflektovať vlastné dejiny, ale aj sa začleniť do európskeho kontextu. V týchto dvoch kontextových líniách sa bude rozvíjať predkladaný projekt. Pôjde v ňom o analýzu kultúrnych kontextov, v ktorých sa tvoril obraz Shakespeara v Európe a zvlášť na Slovensku. Bude zahŕňať na Slovensku 1/syntetizujúcu divadelnú výstavu so sprievodnými podujatiami pre verejnosť a katalógom, 2/ tri knižné publikácie, 3/ medzinárodné sympózium a 4/ hosťovské prednášky zo zahraničia, a naopak v zahraničnom kontexte predstaví slovenskú recepciu na viacerých medzinárodných konferenciách. Slovenský Shakespeare a slovenská shakespearistika boli až do roku 2013 v medzinárodnom kontexte úplne neznáme. Vstup do medzinárodného diskurzu vyvolal v zahraničnej shakespearistickej  a vedeckej komunite veľký záujem, ktorý sa manifestuje pozvaním k účasti na medzinárodných projektoch (konferencie, výstavy, sympóziá, publikácie, prednášky). Tento záujem by mal zároveň stimulovať výskumné aktivity na Slovensku.</t>
  </si>
  <si>
    <t>Xenobiotiká a vývin preimplantačného embrya</t>
  </si>
  <si>
    <t>APVV-14-0763</t>
  </si>
  <si>
    <t>Ústav fyziológie hospodárskych zvierat SAV</t>
  </si>
  <si>
    <t>00166898</t>
  </si>
  <si>
    <t>Šoltésovej 4-6</t>
  </si>
  <si>
    <t>7000253413/8180</t>
  </si>
  <si>
    <t>Predložený projekt bude skúmať účinky vybraných xenobiotík na skorý embryonálny vývin. Projekt bude zameraný na dva druhy substancií, ktoré predstavujú riziko otravy perorálnou cestou pre farmové a domáce zvieratá alebo človeka: insekticídy a potravinové aditíva. Ich dopad na skorý reprodukčný potenciál samíc bude vyšetrovaný na dvoch druhoch modelových zvierat: na myšiach a králikoch. Projekt bude zameraný na štúdium vplyvu materskej intoxikácie na fertilizáciu, vývinový potenciál oocytov a preimplantačných embryí a na implantáciu embryí. Získané výsledky budú okrem toho zhodnotené i v kontexte materskej kondície (tzn. v kontexte aktuálneho fyziologického a metabolickeho stavu). Pri látkach s potvrdeným škodlivým účinkom budú študované aj molekulové mechanizmy ich účinku.</t>
  </si>
  <si>
    <t>Trvanlivosť prvkov dopravnej infraštruktúry</t>
  </si>
  <si>
    <t>APVV-14-0772</t>
  </si>
  <si>
    <t>Bezpečnosť, používateľnosť a trvanlivosť sú základnými parametrami na zabezpečenie požadovanej spoľahlivosti dopravnej infraštruktúry ako celku alebo jej častí. Dôležitým parametrom pre návrh alebo hodnotenie existujúceho mostného objektu je jeho trvanlivosť. Trvanlivosť je ovplyvnená degradačnými procesmi v podobe  korózie konštrukčnej a betonárskej ocele počas životnosti mosta alebo variáciou mechanických vlastností betónu vplyvom environmentálneho zaťaženia. Uvedené degradačné procesy a zmena mechanických vlastností betónu počas životnosti výrazne ovplyvňujú odolnosť  prierezov a prvkov, ako aj ich  deformačné vlastnosti. Projekt je zameraný na štúdium koróznych charakteristík železobetónových a oceľových mostných objektov ako aj vplyvu environmentálneho zaťaženia na zmenu modulu pružnosti betónu. V rámci projektu bude kreovaná na základe agresivity prostredia korózna mapa SR podporená meraniami korozívnych úbytkov na vzorkách in situ v reálnych podmienkach Slovenska a v laboratórnych podmienkach.</t>
  </si>
  <si>
    <t>Chemoterapiou indukované poškodenia DNA a štúdium ich opravy v modelovom organizme Saccharomyces cerevisiae</t>
  </si>
  <si>
    <t>APVV-14-0783</t>
  </si>
  <si>
    <t>Za toxicitu väčšiny protinádorových terapeutických postupov je zodpovedné poškodenie DNA. Hoci jeho indukcia stále ešte nedokáže byť cielená len do nádorových buniek, tieto bunky predsa len prednostne zomierajú v dôsledku cytostatickej a rádiologickej liečby. Preto je poznanie odpovede bunky na poškodenie DNA esenciálne vo vzťahu k pochopeniu mechanizmu účinku protinádorovej liečby a k zlepšeniu jej účinnosti. Jednou z odpovedí bunky na poškodenie DNA je snaha toto poškodenie opraviť. Mechanizmy detekcie, signalizácie a opravy poškodenej DNA preto logicky interferujú s účinnosťou protinádorovej liečby. V rámci tohto grantu plánujeme využiť kvasinku Saccharomyces cerevisiae na detailnejšie pochopenie molekulárnych mechanizmov opravy takých typov poškodení DNA, ktoré sú považované za najzávažnejšie v klinickej onkologickej praxi. Máme v pláne ďalej charakterizovať dráhu opravy medzireťazcových krížnych väzieb špecifickú pre S fázu bunkového cyklu, ktorá bola objavená našim pracoviskom a ktorá vykazuje znaky evolučnej konzervovanosti s dráhou opravy a signalizácie poškodenej DNA defektnou v ľuďoch trpiacich Fanconi anémiou. Budeme tiež ďalej charakterizovať nový, nami objavený, mechanizmus regulácie opravy dvojvláknových zlomov DNA, ktorý fyzicky spája komponenty oboch jej základných typov: homologickej rekombinácie a spájania nehomologických koncov DNA (NHEJ). Pokúsime sa objasniť úlohu SUMOylácie komponentov komplexu DNA ligázy IV v tejto regulácii ako aj v regulácii samotného NHEJ. Tiež objasníme úlohu proteínov podobných O6-alkylguanín DNA alkyltransferáze, ktorá je zahrnutá v oprave alkylačných poškodení DNA a ktorá zohráva významnú úlohu v rezistencii nádorových buniek voči liečbe založenej na indukcii tohto typu poškodenia DNA. Pôjde nám hlavne o ich komunikáciu s ďalšími dráhami zodpovednými za opravu tohto typu poškodenia DNA, nukleotidovou excíznou opravou a opravou chybne spárovaných báz.</t>
  </si>
  <si>
    <t>Zladenie verejných financií a starobného dôchodkového zabezpečenia (Návrh udržateľného a rast podporujúceho dôchodkového systému pre starnúcu slovenskú ekonomiku)</t>
  </si>
  <si>
    <t>APVV-14-0787</t>
  </si>
  <si>
    <t>Ekonomický ústav SAV</t>
  </si>
  <si>
    <t>00699446</t>
  </si>
  <si>
    <t>7000544528/8180</t>
  </si>
  <si>
    <t>Hlavným cieľom predloženého projektu je analýza makroekonomického vývoja na Slovensku vzhľadom na rôzne nastavenia Slovenského dôchodkového systému. Zároveň plánujeme navrhnúť udržateľný a rast podporujúci dôchodkový systému pre starnúcu slovenskú ekonomiku. Navrhovaná metodika na dosiahnutie hlavného cieľa je založená na tvorbe integrovaného modelovacieho rámca, ktorý sa bude skladať z troch čiastkových modelov. Tieto čiastkové modely sú dynamický dlhodobý makroekonomický model SR, dynamických mikrosimulačný model dôchodkového systému SR a generačné účty SR. Pomocou tohto integrovaného modelovacieho nástroja preskúmame niekoľko variantných scenárov. Na základe dosiahnutých výsledkov sa budeme snažiť navrhnúť také nastavenie dôchodkového systému, ktoré bude podporovať hospodársky rast a bude zároveň udržateľné v dlhodobom horizonte. Nakoľko projekt má aplikovaný charakter, budeme vychádzať z existujúcich metodických postupov. Metodologickou inováciou projektu je spojenie makroekonomického a mikrosimulačného modelu a generačného účtovníctva do inovatívneho integrovaného modelovacieho rámca, ktorý bude schopný zodpovedať hlavnú otázku. Výsledky projektu budú odhadnuté hlavne pre podmienky SR, popri tom však očakávame, že budú mať praktické využitie aj v medzinárodnom kontexte, a to najmä v malých a otvorených ekonomikách podobných Slovenskej ekonomike.</t>
  </si>
  <si>
    <t>Vývoj interaktívneho business intelligence systému na podporu komplexného rozhodovania a plánovania v trhových podmienkach cestovného ruchu.</t>
  </si>
  <si>
    <t>APVV-14-0797</t>
  </si>
  <si>
    <t>Projekt sa zaoberá problematikou manažmentu destinácií cestovného na základe reálne spracovaných dát. V rámci projektu bude vyvinutý prvý slovenský interaktívny destinačný business intelligence system (platforma), pomocou ktorého bude možné rozhodovať a plánovať  budúce aktivity v trhových podmienkach podnikateľského prostredia destinácií cestovného ruchu na základe analytických a predikčných modelov synchronizovaných s automatickými zbermi reálnych dát. výstupom projektu bude elektronické prostredie platformy na princípoch vedeckého konceptu living lab, ktoré budú slúžiť užívateľom na vizualizáciu reálnych aktuálnych stavov v destinácii prostredníctvom premietnutia priebežne aktualizovaných vzájomných väzieb parciálnych dát v interaktívnom geografickom informačnom systéme (GIS).  Ďalej bude slúžiť pre vizualizáciu logických predikcií vývoja budúcich stavov v podnikateľskom prostredí destinácií cestovného ruchu prostredníctvom vzájomných algoritmov zbieraných dát premietnutých v interaktívnych kartografických vrstevniciach GIS. Najdôležitejším produktom platformy bude možnosť komplexnej analýzy nových potenciálnych aktivít.</t>
  </si>
  <si>
    <t>Profilovanie cirkulujúcich nukleových kyselín v diagnostike, manažmente a prognostikovaní onkogynekologických ochorení.</t>
  </si>
  <si>
    <t>APVV-14-0815</t>
  </si>
  <si>
    <t>Sekvenácia DNA tumoru z bioptického materiálu a sériových vzoriek plazmy pomocou next-generation sekvenácie s validáciou výsledkov vyšetrení.</t>
  </si>
  <si>
    <t>Objasnenie nových prometastatických funkcií nádorovo-asociovanej karbonickej anhydrázy IX a jej interakcie so zápalovou odpoveďou.</t>
  </si>
  <si>
    <t>APVV-14-0816</t>
  </si>
  <si>
    <t>Nádorové mikroprostredie je zložitý ekosystém pozostávajúci z navzájom sa ovplyvňujúcich zložiek - nádorových a stromálnych buniek, extracelulárnej matrix, solubilných faktorov a cytokínov. Charakteristická črta nádorového mikroprostredia - hypoxia je považovaná za indikátor zlej prognózy. Medzi najviac hypoxiou-indukované proteíny patrí karbonická anhydráza IX (CA IX), ktorej zvýšená expresia v tkanivách je často korelovaná s vysokou malignitou nádoru a ktorej hlavnou úlohou je udržiavanie intracelulárnej pH homeostázy spojenej s acidifikáciou extracelulárneho prostredia. Pritom platí, že hodnoty intracelulárneho aj extracelulárneho pH prísne kontrolujú mnohé bunkové procesy. Medzi ne patrí aj tvorba invazívnych štruktúr tzv. invadopódií, ktorá predstavuje dôležitý krok pri metastázovaní nádorových buniek. Práve proteín CA IX može prostredníctvom svojej enzymatickej aktivity významne ovplyvňovať ich tvorbu. Naše najnovšie výsledky naznačujú, že ďalší mechanizmus, ktorým by CA IX mohla participovať v procese invadovania je jej signálna kooperácia s proteínmi ako Arp2/3, WASP a mDia, zodpovednými za aktínovú  polymerizáciu v invadopódiách.  Molekulárny mechanizmus tohto prepojenia bude predmetom nášho skúmania. Okrem toho, z hľadiska migrácie a invazívnosti, je zaujímavá schopnosť proteoglykánovej domény CA IX viazať ECM proteíny, a tým podporovať disemináciu nádorových buniek. Navyše bolo dokázané, že niektoré zápalové mediátory ako COX-2 a IL-6 zvyšujú expresiu CA IX. Hypoxia, nekróza a prozápalová reakcia sú úzko prepojené počas malígnej progresie. Napriek tomu nie je doposiaľ objasnené, ako s nekrózou-súvisiaca signalizácia moduluje hypoxiu na molekulárnej úrovni. V tomto projekte by sme preto prostredníctvom štúdia CA IX chceli identifikovať funkčné spojenie medzi nekrózou-indukovanými signálnymi molekulami, hypoxiou a invazívnym potenciálom nádorových buniek a následne hľadať možnosti ich ovplyvnenia a inhibície.</t>
  </si>
  <si>
    <t>Zvýšenie kvality výstrižkov a efektívnosti strihania elektroplechov</t>
  </si>
  <si>
    <t>APVV-14-0834</t>
  </si>
  <si>
    <t>Elektrické pohony (motory) tvoria neoddeliteľnú súčasť mnohých zariadení od motora pre domáce spotrebiče cez elektromotory pre pohon strojov a strojných zariadení až po pohony elektromobilov. Väčšina týchto pohonov je tvorená rotorom a statorom, ktorých základom sú výstrižky z elektroplechov. Výstrižky sú skladané do rotorových a statorových zväzkov. Pri ich skladaní má veľký význam kvalita strižnej plochy, ktorá vplýva aj na potrebné dodatočné operácie. Značný vplyv má aj na kvalitatívne parametre elektromotorov (veľkosť strát ohrevom motora). Navrhovaný projekt má ambíciu riešiť optimalizáciu kvality strihania súčasných a novovyvíjaných elektroplechov práve v súvislosti s predpokladaným rozvojom výroby elektromobilov. Základom experimentálnej časti je overenie nových nástrojových materiálov (aj nepovlakovaných) pre výrobu činných častí strižných nástrojov za účelom zvýšenia kvality strižnej plochy a životnosti nástroja a tým aj zvýšenia efektívnosti výroby výstrižkov z elektroplechov.</t>
  </si>
  <si>
    <t>Modulácia imunitnej odpovede cytomegalovírusom a jej imunoterapeutický potenciál</t>
  </si>
  <si>
    <t>APVV-14-0839</t>
  </si>
  <si>
    <t>Ľudský cytomegalovírus je v populácii veľmi rozšírený herpesvírus (viac ako 80% infikovaných dospelých v SR) a v súčasnosti je klinicky najvýznamnejším pôvodcom oportúnnych infekcií u imunodeficientných pacientov. HCMV je svetovou paradigmou efektívneho úniku pred našim imunitným systémom; jeho kľúčová schopnosť navodiť latenciu vo svojom hostiteľovi po prekonaní primárnej infekcie a možnosť reaktivovať sa kedykoľvek následkom oslabeného imunitného systému spolu spôsobujú účinné potlačenie ochrannej funkcie NK a T buniek v organizme. Charakterizácia molekulárnych a štruktúrnych základov hostiteľsko-vírusových proteínových interakcií je preto dôležitá pre naše ďalšie pochopenie imunitnej rovnováhy v organizme, ktorá vzniká v priebehu vírusovej infekcie a prečo narušením tejto rovnováhy dochádza ku vzniku tohto ochorenia. Ako je známe, receptory a ligandy z rodiny imunoglobulínov (Ig) alebo molekuly nekrotizujúce rôzne nádory (TNF) zohrávajú rozhodujúcu úlohu pri obrane hostiteľa, a preto je dôležité objasnenie stratégií, ktoré vírus používa na ovplyvnenie imunitnej odozvy. Za týmto účelom plánujeme rekombinantne pripraviť, charakterizovať a stanoviť expresné a purifikačné profily vírusových i ľudských génov, ktoré sú asociované s procesmi cytotoxicity a viroprotektivity v bunke, pričom tieto procesy budú tiež študované. Očakávame, že týmto multidisciplinárnym prístupom budeme schopní navrhnúť a charakterizovať vhodných kandidátov s imunomodulačnými účinkami. V skratke, cieľom projektu je teda objasnenie mechanizmov, ktorými vírus HCMV efektívne uniká pred imunitným systémom na molekulárnej úrovni. Riešením tohto projektu prispievame tiež k vývoju imunomodulačných biologických látok pre liečenie HCMV infekcie. Okrem toho, podrobné skúmanie perzistencie HCMV posúva dopredu možnosť jeho použitia ako jedinečný nosič pre vakcíny pri liečbe rakoviny alebo iných autoimunitných ochorení.</t>
  </si>
  <si>
    <t>Interakcia nitrergickej, neurotrofickej a endokrinnej signalizácie v etiopatogenéze schizofrénie</t>
  </si>
  <si>
    <t>APVV-14-0840</t>
  </si>
  <si>
    <t>Ústav normálnej a patologickej fyziológie SAV</t>
  </si>
  <si>
    <t>00598470</t>
  </si>
  <si>
    <t>Sienkiewiczova 1</t>
  </si>
  <si>
    <t>81371</t>
  </si>
  <si>
    <t>SK37 8180 0000 0070 0033 0917</t>
  </si>
  <si>
    <t>Schizofrénia je závažná a častá psychická porucha, ktorej patogenéza je málo objasnená. Riziko vzniku schizofrénie je podmienené z prevažnej časti geneticky, avšak genetická predispozícia je podmienená komplexnými interakciami medzi početnými rizikovými génmi a faktormi prostredia, ktoré vedú k poruche vývinu mozgu a jeho funkcie. Pribúdajú dôkazy o tom, že v tomto neurovývinovom poškodení hrá významnú úlohu chronický stres a dysregulácia viacerých signálnych dráh. V tomto projekte zvolíme multidisciplinárny prístup a na viacerých úrovniach - genetickej, neurobiologickej a behaviorálnej - preskúmame úlohu kandidátnej patofyziologickej cesty, zahŕňajúcej nitrergickú, neurotrofickú a endokrinnú stresovú signalizáciu, ktorá môže byť významne zapojená do porušenia vývinu mozgu pri schizofrénii. V našom výskume sa zameriame sa na endofenotypy schizofrénie, čo nám umožní integrovať nálezy získané u ľudí so zvýšeným genetickým rizikom tejto poruchy a poznatky z animálneho neurovývinového modelu schizofrénie. Tento projekt prinesie dôležité nové poznatky o etiopatogenéze schizofrénie a potenciálnych nových stratégiách jej liečby.</t>
  </si>
  <si>
    <t>Komplexný model predikcie finančného zdravia slovenských podnikov</t>
  </si>
  <si>
    <t>APVV-14-0841</t>
  </si>
  <si>
    <t>Projekt vychádza z aktuálnej situácie v oblasti možnosti predikčných modelov a modelovania finančného zdravia podnikov na Slovensku a zo stavu problematiky v celosvetovom či európskom meradle. Zlyhanie podnikov môže mať rozmanitú formu, rôzne prejavy a následky. Najmä následky sú hnacím motorom výskumu a vývoja metód a modelov umožňujúcich predvídať zlyhanie s istým časovým predstihom. Vychádzajúc z dostupných vedecko-aplikačných informácií, reálnych spoločenských potrieb a vedecko-vyskumneho potenciálu a skúseností riešiteľského kolektívu sa projekt zameriava práve na tieto aktuálne úlohy, čím môže okrem iného aj prispieť k vývoju a implementácii komplexného predikčného modelu predikcie finančného zdravia slovenských podnikov. Objektívnou realitou je, že predmetný model zatiaľ pre potreby hospodárskej praxe v podmienkach SR vyvinutý nebol, preto v rámci projektu bude vyvinutá a otestovaná originálna diagnostická metodika predikcie v podmienkach SR. Novovytvorená diagnostická metodika bude overovaná na štatisticky signifikantnej vzorke slovenských podnikov (cca.  3000)  Po overení jej predikčných vlastnosti a schopnosti sa očakáva jej využívanie ako komplexnej metodiky posudzovania zdravia konkrétnych podnikov podľa jednotlivých kategórii SK NACE.</t>
  </si>
  <si>
    <t>Stredná Európa medzi keltskými oppidami a staroslovanskými centrami</t>
  </si>
  <si>
    <t>APVV-14-0842</t>
  </si>
  <si>
    <t>Geografické, komunikačné a surovinové vlastnosti Slovenska vytvárali v rámci strednej Európy pozoruhodné predpoklady pre vznik nadregionálnych stredísk moci. Analýza, vyhodnotenie a komparácia keltského, germánskeho a najstaršieho slovanského osídlenia nášho územia sprístupní odborníkom i verejnosti unikátne lokality európskeho významu.</t>
  </si>
  <si>
    <t>Výskum možností pestovania borievky (Juniperus communis L.) na produkciu plodov</t>
  </si>
  <si>
    <t>APVV-14-0843</t>
  </si>
  <si>
    <t>Plody borievky obyčajnej  (Juniperus communis L.) sú dôležitou a nenahraditeľnou surovinou pre liehovarnícky priemysel. Ich potrebu deklarujú slovenskí liehovarníci približne na 500 ton ročne. Keďže borievka obyčajná patrí aj medzi liečivé, aromatické a koreninové dreviny,  nezanedbateľné je jej využitie aj v kozmetickom, potravinárskom a farmaceutickom priemysle. Paradoxne plody borievky nevyhnutné pre výrobu destilátov, likérov, sirupov a iných produktov sú na Slovensku v súčasnosti výlučne zabezpečované dovozom z Albánska a Mecedónska, pričom sa jedná prevažne o plody borievky červenoplodej (Juniperus oxycedrus L.), ktoré obsahujú väčšie množstvo cukru, ale na druhej strane majú menej aromatických látok v porovnaní s plodmi borievky obyčajnej. Dovoz borievok negatívne ovplyvňuje bilanciu zahraničného obchodu a vytvára pre náš liehovarnícky priemysel trvalú závislosť od suroviny, ktorej cena v posledných rokoch narastá úmerne s klesajúcou ponukou množstva borievok na trhu. Možno žiaľ konštatovať, že napriek tomu, že na Slovensku máme vhodné pôdno-klimatické podmienky a dostatok vhodných plôch na zintenzívnenie jej pestovania, domáca produkcia borievok je minimálna. Riešenie tohto stavu ponúka navrhovaný projekt, v rámci ktorého budú poznatky získané pri výskume populácií borievky obyčajnej na Slovensku so zameraním na chemotypové charakteristiky, ekologické faktory prostredia (pedologické, klimatické), vnútro - ekosystémové vzťahy, využité pre návrh vhodného spôsobu rozmnožovania borievok, škôlkarskej produkcie samičích a samčích jedincov, výber vhodných lokalít pre pestovanie a návrh technologického postupu plantážneho pestovania borievok na produkciu plodov.</t>
  </si>
  <si>
    <t>Regenerácia nervových vlákien v biosyntetických vodičoch.</t>
  </si>
  <si>
    <t>APVV-14-0847</t>
  </si>
  <si>
    <t>Neurobiologický ústav SAV</t>
  </si>
  <si>
    <t>00166880</t>
  </si>
  <si>
    <t>SK86 8180 0000 0070 0025 3405</t>
  </si>
  <si>
    <t>Nervové vlákna u dospelých cicavcov sú schopné regenerácie. V poškodenom nerve axóny z proximálneho kýpťa nervu prerastajú cez miesto poranenia do distálneho kýpťa, a vytvárajú nové kontakty s cieľovými orgánmi. Súčasné chirurgické techniky umožňujú priamu rekonštrukciu prerušeného nervu (end-to-end) ak nechýba príliš veľký segment nervu. Pri devastačných poraneniach sa využívajú autológne štepy. Použitie syntetických vodičov pre regeneráciu nervu je náhradou za autológne štepy, ktorých využitie je obmedzené. Prerastanie regenerujúcich vlákien cez syntetické vodiče je obmedzené na relatívne krátke vzdialenosti. Toto obmedzenie je zarážajúce, keďže v distálnom kýpti sú axóny schopné prerastať na dlhé vzdialenosti. Pokroky v syntéze biokompatibilných polymérov poskytujú nové biomateriály s optimalizovanými vlastnosťami. V predloženom projekte plánujeme využívať biosyntetické vodiče pripravené z nových elastomérnych materiálov. Vlastnosti vodiča budeme modifikovať a testovať in vitro s cieľom stimulovať regeneráciu na dlhé vzdialenosti. Úspešnosť regenerácie cez vodiče s optimalizovanými vlastnosťami bude testovaná in vivo.</t>
  </si>
  <si>
    <t>Európske medzinárodné právo súkromné v aplikačnej praxi súdov Slovenskej republiky</t>
  </si>
  <si>
    <t>APVV-14-0852</t>
  </si>
  <si>
    <t>Slovenská asociácia európskeho práva</t>
  </si>
  <si>
    <t>37926713</t>
  </si>
  <si>
    <t>Na vŕšku 6</t>
  </si>
  <si>
    <t>81101</t>
  </si>
  <si>
    <t>SK8583300000002000576906</t>
  </si>
  <si>
    <t>Európske medzinárodné právo súkromné možno v súčasnosti už považovať za samostatné odvetvie práva, ktoré sa vo svojej podobe vyvinulo v poslednom desaťročí a v súčasnosti stále podlieha dynamickým zmenám. V terminológii používanej v záväzných aktoch Európskej únie je toto odvetvie nazývané  Justičnou spoluprácou v civilných veciach. Možno konštatovať, že najmä vďaka relatívne novým (a tiež neustále sa meniacim) spoločným pravidlám EÚ v tejto oblasti a rôznorodej judikatúre Súdneho dvora EÚ a súdov členských štátov nie sú dostupné takmer žiadne relevantné a ucelené výsledku výskumu. Hlavný cieľ projektu je uskutočniť výskum aplikácie práva Európskej únie v oblasti justičnej spolupráce v  civilných a obchodných veciach. Vedľajším cieľom projektu je sledovanie vývoja rozhodovacej praxe slovenských súdov. Ďalším vedľajším cieľom projektu je využiť výstupy projektu aj v rámci vysokoškolského vzdelávacieho procesu.  V rámci riešenia projektu bude použitých niekoľko metód aplikovaného  výskumu. V prvom rade pôjde o metódu empirickú v podobe podrobného identifikovania existujúcej judikatúry v relevantnej oblasti. Následne dôjde k analýze zozbieraných rozhodnutí a to v niekoľkých rovinách v závislosti od obsahových celkov. Po identifikácii a analýze relevantnej judikatúry dôjde k publikovaniu výskumných výsledkov v publikáciách a vytvoreniu internetovej stránky, na ktorej sa budú priebežne uverejňovať výskumné výsledky. Následne dôjde k realizácii vzdelávacích aktivít pre justičnú obec, ktorej súčasťou bude oboznámenie s už doteraz vykonanou analytickou činnosťou ako aj doterajšími výstupmi projektu.</t>
  </si>
  <si>
    <t>Výskum a vývoj platformy prúdových zdrojov pre napájanie supravodivých magnetov urýchlovačov častíc s dynamickým režimom činnosti, riadením faktoru výkonu a rekuperáciou energie do napájacej siete</t>
  </si>
  <si>
    <t>APVV-14-0856</t>
  </si>
  <si>
    <t>EVPÚ a.s.</t>
  </si>
  <si>
    <t>31562507</t>
  </si>
  <si>
    <t>Trenčianska 19</t>
  </si>
  <si>
    <t>01851</t>
  </si>
  <si>
    <t>490</t>
  </si>
  <si>
    <t>SK35 1100 0000 0029 4800 9033</t>
  </si>
  <si>
    <t>Požiadavky na zvýšenie výkonu, zlepšenie energetickej bilancie ale aj optimalizáciu rozmerov, hmotnosti u novo vyvíjaných výkonových prúdových zdrojov pre uplatnenie v experimentálnej fyzike a v pri liečbe onkologických pacientov, vyvolávajú potrebu vyvíjať a navrhnúť novú generáciu prúdového zdroja pre napájanie supravodivých magnetov urýchlovačov častíc s použitím IGTB prvkov, s dynamickým režimom činnosti, riadením faktoru výkonu a s rekuperáciou energie do napájacej siete. Preto projekt je zameraný predovšetkým na: • návrh a vývoj koncepcie zdroja prúdu pre supravodivé magnety urýchľovačov častíc s možnosťou rekuperácie energie záťaže do napájacej siete; • návrh a vývoj riadiaceho algoritmu a regulačnej štruktúry zdroja pre dosiahnutie požadovaných parametrov výstupného prúdu pre danú aplikačnú oblasť pri obidvoch smeroch toku energie; • návrh a vývoj konštrukčného riešenia modulárneho systému prototypu zdroja; • vývoj prototypu modulu trojfázového štvorkvadrantového meniča s jednotkovým účinníkom (3f4Q PFC), s vektorovým riadením na báze digitálneho signálového procesora (DSP); • vývoj prototypu modulu jednofázového štvorkvadrantového meniča (1f4Q) s riadením na báze digitálneho signálového procesora (DSP) pre napájanie magnetov; • návrh a vývoj modulu regulátora pre dosiahnutie požadovaných hodnôt presnosti (±0.1% z Imax)  a stability výstupného prúdu (50ppm až 250ppm); • vývoj univerzálnej základnej jednotky zdroja, ktorý umožňuje paralelné radenie viacerých jednotiek a overenie paralelnej spolupráce viacerých jednotiek. Cieľové parametre vyvíjaného prúdového zdroja napájanie supravodivých magnetov urýchľovačov častíc bude zadefinované po konzultácii s vysoko expertnými pracoviskami s urýchľovačom častíc (CERN, JINR).</t>
  </si>
  <si>
    <t>SK0222513440</t>
  </si>
  <si>
    <t>31.5.2018</t>
  </si>
  <si>
    <t>Materiály a procesy pre funkčnú enkapsuláciu pankreatických ostrovčekov v liečbe diabetu</t>
  </si>
  <si>
    <t>APVV-14-0858</t>
  </si>
  <si>
    <t>Biomateriály vytvorené z rôznych polymérnych materiálov majú nenahraditeľnú pozíciu v súčasnom svete biomedicíny. Táto pozícia sa získala vďaka rôznorodým vlastnostiam polymérov, ktoré je možné nastaviť vzhľadom na potrebu liečby špecifickej choroby a zlepšiť kvality života pacientov. Tento projekt je zameraný na vývoj funkčnej polopriepustnej membrány vo forme hydrogélových mikrokapsúl, ktoré sú vhodné pre enkapsuláciu pankreatických ostrovčekov produkujúcich inzulín.  Proces enkapsulácie a výsledné charakteristiky mikrokapsúl predstavujú podmienky, pri ktorých sa zachováva funkčnosť a viabilita enkapsulovaných buniek, ktoré po transplantácii do diabetického príjemcu zabezpečujú dlhodobú kontrolu hladiny cukru v krvi. Navrhovaný projekt je založený na našich kontinuálnych národných a medzinárodných aktivitách v tejto oblasti výskumu, ktorých výsledkom je v súčasnosti testovanie mikrokapsúl v predklinickom zvieracom modeli v nehumánnych primátoch.  Na základe týchto skúseností boli formulované ciele pre tento projekt. Výskum vo svete doteraz viedol k mnohým pozitívnym výsledkom hlavne v hlodavcoch, avšak stále nie sú k dispozícii všeobecné princípy a pochopenie príčin, ktoré vedú buď k úspešnej alebo neúspešnej transplantácii enkapsulovaných ostrovčekov. MEREDIT projekt bude zameraný na koreláciu medzi (i) materiálmi a princípmi využitými pre tvorbu mikrokapsúl, (ii) procesom enkapsulácie, (iii) charakterizáciou fyzikálno-chemických a biologických vlastností mikrokapsúl  v rôznych fázach experimentu, t.j. po príprave, po vystavení in vitro a in vivo podmienkam, a (iv) in vivo výsledkami. Očakáva sa, že táto korelácia bude viesť k jednoznačným doporučeniam, ktoré by mali byť aplikované komunitou pracujúcou v liečbe cukrovky transplantáciou enkapsulovaných ostrovčekov a pravdepodobne aj v iných terapiách využívajúcimi enkapsulované bunky.</t>
  </si>
  <si>
    <t>Výskum využívania dreva ako obnoviteľnej suroviny v prechode na zelenú ekonomiku</t>
  </si>
  <si>
    <t>APVV-14-0869</t>
  </si>
  <si>
    <t>Projekt sa zaoberá modelovaním tokov dreva a výrobkov z dreva v reťazci jeho spracovania pri rešpektovaní princípu trvalo udržateľného využívania zdrojov z pohľadu podpory zelenej ekonomiky. Zelená ekonomika predstavuje „nízkouhlíkové“ hospodárstvo s efektívnym využívaním najmä obnoviteľných zdrojov a je sociálne inkluzívne. Lesnícko-drevársky sektor môže významne prispieť k naplneniu cieľov zelenej ekonomiky, najmä v oblasti politiky klimatickej zmeny prostredníctvom racionálneho využívania dreva ako obnoviteľnej suroviny. Hlavným cieľom projektu je tvorba  optimálneho modelu využívania drevnej suroviny ako elementárneho informačného zdroja pri zisťovaní viazanosti CO2 v snahe podpory racionálneho využívania dreva. Cesta surového dreva od jeho produkcie až po konečného spotrebiteľa je pomerne dlhá a drevo musí často prejsť niekoľkými úrovňami spracovania a typov trhov, kým hotový výrobok začne plniť svoje poslanie. Podiel využívania dreva v jednotlivých sektoroch odvetvia drevospracujúceho priemyslu sa mení v závislosti od mnohých externých a interných faktorov. Tvorbe optimálneho modelu využívania dreva v SR predchádza analýza súčasného stavu, determinácia hlavných výrobkových kategórii, úrovní a spôsobov spracovania a využívania dreva, analýza a kvantifikácia materiálových tokov a určenie kľúčových faktorov ovplyvňujúcich spôsoby využívania dreva na domácom trhu.</t>
  </si>
  <si>
    <t>Výskum zvariteľnosti moderných tlakovoliatych hliníkových a horčíkových zliatin elektrónovým lúčom a laserom</t>
  </si>
  <si>
    <t>APVV-14-0871</t>
  </si>
  <si>
    <t>PRVÁ ZVÁRAČSKÁ, a.s.</t>
  </si>
  <si>
    <t>35805609</t>
  </si>
  <si>
    <t>Kopčianska 14</t>
  </si>
  <si>
    <t>85101</t>
  </si>
  <si>
    <t>SK79 1111 0000 0016 9930 9099</t>
  </si>
  <si>
    <t>Využívanie ľahkých zliatin v automobilovom, leteckom, ale predovšetkým v elektrotechnickom priemysle sa v súčasnosti zvyšuje. Technológia odlievania umožňuje produkovať dielce komplexných tvarov, no má svoje limity. Náplňou predkladaného projektu bude návrh a optimalizácia procesov zvárania liatych hliníkových a horčíkových zliatin koncentrovanými zdrojmi energie. Výskum sa zameria na vplyv základných technologických parametrov laserového a elektrónovolúčového procesu na výslednú kvalitu zvarových spojov. Budú skúmané možnosti ovplyvnenia zvarového kovu pridávaním materiálu vo forme drôtu a použitím predhrevu/dohrevu pomocou pece, ale aj simultánne pomocou oblúkových technológií. Zváranie sa uskutoční v ochrannej atmosfére s ochranou povrchu a koreňa zvaru. Skúšky zvárania elektrónovým lúčom budú zamerané na možnosti ovplyvňovania výslednej kvality zvarových spojov pri rôznych režimoch technologických oscilácií. Skúšky zvárania sa uskutočnia vo vysokom vákuu. Rastrovanie elektrónového lúča bude využité aj na rozdelenia lúča za účelom potlačenia vzniku vnútorných defektov, ako aj simultánneho predhrievania/dohrievania zvarových spojov. Budú skúmané rôzne konfigurácie zvarových spojov (tupé, preplátované, rotačné čelné aj obvodové). Výstupom projektu budú tri odskúšané technológie zvárania pre vybrané materiály a konštrukcie spojov a zvarenie funkčného modelu vybraného reálneho dielca.</t>
  </si>
  <si>
    <t>Model bunkovej komunikácie medzi nervovým a imunitným systémom v Alzheimerovej chorobe</t>
  </si>
  <si>
    <t>APVV-14-0872</t>
  </si>
  <si>
    <t>Neurofibrilárna degenerácia, vyvolaná nesprávne zvinutým  tau proteínom, a neurozápal, ktorý  je riadený gliovými bunkami, predstavujú dva hlavné znaky Alzheimerovej choroby. Zatiaľ čo, tau neurodegenerácia určuje progresiu ochorenia, neurozápal mozgu môže byť dôležitým faktorom, ktorý ovplyvňuje vnímavosť, alebo odolnosť mozgu voči neurofibrilárnej patológii. Napriek tomu, že existujú presvedčivé dôkazy o tom, že tau neurodegenerácia a neurozápal sú vzájomne previazané, presný mechanizmus ich komunikácie v podmienkach neurodegenerácie zostáva naďalej nejasný. Projekt má ambíciu identifikovať patologické zmeny v komunikácii medzi nervovými a gliovými bunkami, ktoré vedú k demencii. S použitím súčasných optogenetických a in vivo neurozobrazovacích techník budeme môcť sledovať správanie a elektrofyziologické vlastnosti mikroglie nachádzajúcej sa v blízkosti neurónov zasiahnutých neurodegeneráciou. Navrhnutá stratégia nám umožní sledovať v priamom prenose mechanizmy imunologického dohľadu v neurodegeneračnom procese. Proteomické prístupy nám pomôžu identifikovať kľúčové „zapínacie“ a „ vypínacie“ molekuly, ktoré produkujú postihnuté neuróny. Tieto modulačné molekuly dokážu efektívne upravovať funkčné a morfologické vlastnosti mikroglie a meniť ich imunologický fenotyp. V ďalšej fáze budeme sledovať mikroglie, ktorých správanie budeme cielene modifikovať prostredníctvom pro- a protizápalových látok. V záverečnej fáze sa budeme zaoberať kontroverznou témou, ktorá je zacielená na úlohu krvných leukocytov v imunitnej odpovede mozgu v neurodegeneračných podmienkach. Predkladaný projekt môže priniesť dôležité poznatky o imunologických vlastnostiach gliových buniek v procese neurodegenerácie.  Predpokladáme, že naše objavy môžu byť dôležitým míľnikom vo vývoji nových imunomodulačných terapií pre ľudské neurodegeneračné ochorenia.</t>
  </si>
  <si>
    <t>31.7.2018</t>
  </si>
  <si>
    <t>Neinvazívna lokalizácia ektopických arytmií srdcových komôr pomocou EKG mapovania a jej využitie pre účely kauzálnej liečby</t>
  </si>
  <si>
    <t>APVV-14-0875</t>
  </si>
  <si>
    <t>Komorové arytmie spôsobené poruchami vedenia vzruchu alebo štrukturálnymi zmenami myokardu sú jednou z príčin, ktoré môžu viesť k zníženiu pumpovacej funkcie a k symptómom zlyhávania srdca. Pokiaľ farmakologická liečba nevedie k želaným účinkom, je v súčasnosti ďalšou voľbou terapeutický zásah, ktorého podstatou môže byť zavedenie stimulačnej elektródy alebo katétrová ablácia arytmogénneho substrátu. V oboch prípadoch je potrebná presná lokalizácia miesta abnormálnej aktivácie. Pri klasických terapeutických postupoch sa toto miesto vyhľadáva počas zákroku pomocou intrakardiálneho katétra pod fluoroskopickou kontrolou alebo pomocou intrakardiálneho elektroanatomického mapovania. S rastúcou dostupnosťou tomografických vyšetrení sa v súčasnosti hľadajú aj postupy, ako stanoviť miesto zákroku neinvazívnym spôsobom, ešte pre začiatkom výkonu. Ako sľubné sa ukazujú metódy tzv. elektrokardiografického zobrazovania, ktoré kombinujú údaje z merania povrchového EKG s údajmi získanými z tomografu a pomocou matematického modelu rekonštruujú priebeh aktivácie myokardu. Obecné riešenie tohto problému doteraz neexistuje, boli však publikované úspešné lokalizácie v prípade špecifických patológií. Hlavným zámerom predkladaného projektu je návrh, optimalizácia a overenie meracej metódy na neinvazívnu lokalizáciu jednej, prípadne dvoch malých oblastí s abnormálnou ventrikulárnou aktiváciou. Metóda je založená na mnohokanálovom meraní povrchového EKG a individuálnom 3D modeli hrudníka pacienta získanom z tomografického zobrazenia. Na rozdiel od iných publikovaných metód sa výpočet miesta patologického substrátu vykoná pomocou matematického modelu elektrického poľa, ktoré je generované jedným alebo dvoma lokálnymi zdrojmi v srdci. Navrhovaná metóda sa pre zadaný cieľ ukazuje ako dostatočne presná a pritom robustná. Neinvazívna lokalizácia cieľovej oblasti umožní lepšie plánovanie postupu terapie, skrátenie času zákroku a zníženie záťaže pacienta.</t>
  </si>
  <si>
    <t>Kvantová teória grafov a sietí</t>
  </si>
  <si>
    <t>APVV-14-0878</t>
  </si>
  <si>
    <t>Tento projekt je zameraný na vývoj efektívnych kvantových algoritmov, na vývoj kvantovo-chemických simulácií a na distribuované kvantovo-informačné inovácie. Spoločným menovateľom všetkých úloh je pojem siete graficky reprezentujúcej zložené kvantovomechanické systémy a (topologické) vzťahy medzi nimi. Táto sieť znázorňuje interakcie (v širšom zmysle) medzi kvantovými systémami, resp. ich vzájomné korelácie. V rámci tohoto projektu sme naše konkrétne ciele výskumu kvantových sietí rozdelili do troch logických celkov zodpovedajúcim trom vyššie spomenutým oblastiam: kvantové kráčania a výpočty, stavy tenzorových sietí a kinematiku a dynamiku kvantových sietí.</t>
  </si>
  <si>
    <t>Stereoselektívna syntéza a in vitro štrukturálna modulácia biologickej aktivity funkcionalizovaných sfingozínov</t>
  </si>
  <si>
    <t>APVV-14-0883</t>
  </si>
  <si>
    <t>Projekt sa zaoberá stereoselektívnou a asymetrickou syntézou funkcionalizovaných sfingozínov a štúdiom modulácie ich biologickej aktivity in vitro. Uskutoční sa totálna syntéza enantiomérne čistých foriem lipofilných pyrolidínových alkaloidov – broussonetinov, vychádzajúca z cukorných templátov a využívajúca [3,3]-heterosigmatropné prešmyky ako kľúčové reakcie. Výsledné cieľové molekuly s fotocitlivými chrániacimi skupinami a azobenzénovým prepínačom budú podrobené biologickému testovaniu na protinádorovú aktivitu v dynamických podmienkach. Pripravené sfingolipidy, vzhľadom na svoju biologickú aktivitu, majú perspektívu pri vývoji nových liečiv proti rakovine, diabetes a vírusovým infekciám.</t>
  </si>
  <si>
    <t>Nanočasticové senzory pre plynné biomarkery chorôb</t>
  </si>
  <si>
    <t>APVV-14-0891</t>
  </si>
  <si>
    <t>Projekt má experimentálny charakter a je zameraný na výskum senzorov stopových koncentrácii niektorých prchavých organických zlúčenín, a to acetónu a formaldehydu, ktoré sa vyskytujú vo vydychovanom vzduchu človeka. Ich zvýšená koncentrácia vo vydychovanom vzduchu signalizuje chorobné zmeny v organizme (tzv. bio-markery).  Senzory sú vytvorené na báze usporiadaných nanočasticových vrstiev, ktorých vodivosť sa mení v závislosti od druhu adsorbovaného plynu a jeho koncentrácie vo vzduchu. Tento druh senzorov sa označuje termínom chemirezistor. Projekt pokrýva návrh syntézy a prípravu špecifických nanočastíc a nanočasticových vrstiev, charakterizáciu ich transportných, štruktúrnych, optických, morfologických vlastností s dorazom na zhodnotenie senzorických vlastností finálnych senzorov. Cieľom projektu je  získanie nových experimentálnych poznatkov o mechanizmu odozvy senzora na adsorpciu špecifického plynu.  Vhodné senzorické vrstvy môžu v budúcnosti viest k jednoduchým a dostupným osobným testerom pre monitorovanie špecifických chorôb, napr. diabetes.</t>
  </si>
  <si>
    <t>Moderné metódy, algoritmy a prostriedky pre modelovanie, simuláciu, riadenie, analýzu a syntézu procesov a riadiacich systémov</t>
  </si>
  <si>
    <t>APVV-14-0892</t>
  </si>
  <si>
    <t>Predkladaný projekt je zameraný na ďalší rozvoj metód, algoritmov a prostriedkov teórie derivovania a integrovania zovšeobecneného rádu a ich aplikácie v modelovaní a riadení procesov. Vychádzajúc z doterajších výsledkov členov riešiteľského kolektívu v oblasti derivácií a integrálov neceločíselného konštantného rádu, a prvých výsledkov v oblastí derivácií a integrálov premenlivého a rozloženého rádu bude uskutočňovaný ďalší výskum v oblastí derivácií a integrálov radu premenlivého („variable-order derivatives and integrals“, kde rád derivovania alebo integrovania môže závisieť od časovej premennej alebo od parametra) a rádu rozloženého („distributed-order derivatives and integrals“, ktoré predstavujú celú „populáciu“ derivácií a integrálov neceločíselného rádu).  Hlavné smery základného výskumu v rámci projektu budú: (1) rozvoj matematických metód teórie derivácií a integrálov neceločíselného, premenlivého a rozloženého rádu; (2) rozpracovanie a skúmanie vlastností nových typov regulátorov;  (3) modelovanie reálnych procesov a systémov, a tiež metód pre spracovanie signálov s využitím derivácií neceločíselného, premenlivého a rozloženého rádu; (4) implementácia rozpracovaných metód v podobe toolboxov pre MATLAB.</t>
  </si>
  <si>
    <t>Voľný pohyb osôb a uznávanie kvalifikácií v Európskej únii a Slovenskej republike</t>
  </si>
  <si>
    <t>APVV-14-0893</t>
  </si>
  <si>
    <t>Paneurópska vysoká škola</t>
  </si>
  <si>
    <t>36077429</t>
  </si>
  <si>
    <t>Tomášikova 20</t>
  </si>
  <si>
    <t>82102</t>
  </si>
  <si>
    <t>2943007469/1100</t>
  </si>
  <si>
    <t>Nosnou témou predkladaného projektu je voľný pohyb osôb v rámci vnútorného trhu Európskej únie, so zameraním na voľný pohyb ekonomicky činných osôb (pracovníkov, podnikateľov a podnikov) a uznávanie ich odborných kvalifikácií pri výkone povolania v inom členskom  štáte. Cieľom tohto projektu je skúmať, či a akým spôsobom sa podarilo presadzovať a implementovať požiadavky Európskej únie do slovenského právneho poriadku, najmä pokiaľ ide o dodržiavanie práva na voľný pohyb ekonomicky činných osôb s ohľadom na uznávanie odborných kvalifikácií, rozšírenie poznatkov medzi odbornú a laickú verejnosť a formulácia návrhov de lege ferenda. Súčasťou projektu je sprostredkovanie výsledkov výskumu prostredníctvom nasledovných výstupov projektu: publikačná činnosť, zborník z konferencie, výučba príslušného predmetu na Paneurópskej vysokej škole obohatená o výsledky výstupu ako aj informovanie širšej verejnosti prostredníctvom internetu.</t>
  </si>
  <si>
    <t>Nová generácia interfejsu pre teleoperátorické riadenie servisných robotov</t>
  </si>
  <si>
    <t>APVV-14-0894</t>
  </si>
  <si>
    <t>ZTS Výskumno-vývojový ústav Košice, a.s.</t>
  </si>
  <si>
    <t>31651585</t>
  </si>
  <si>
    <t>Južná trieda 95</t>
  </si>
  <si>
    <t>04124</t>
  </si>
  <si>
    <t>3023719951/0200</t>
  </si>
  <si>
    <t>Projekt rieši rozšírenie rozhrania medzi operátorom a robotom o prvky zabezpečujúce zlepšené vnímanie priestoru operátorom, zvýšenie hmatovej spätnej väzby (citlivosti) robota a vytvorenie nového systému ovládania robota človekom pre viac pohybových osí naraz, využijúc nové technológie, virtuálne modely, rečové povely,  a pod. Na tejto báze bude tiež vytvorené testovacie a výcvikové pracovisko pre operátorov mobilných robotov  Projekt využíva vhodné načasovanie, keď technológie skúmané v laboratóriách skokovo predbehli systémy pretrvávajúce v praxi. To umožní generačne zvýšiť kvalitu teleoperátorického riadenia servisných robotov a vytvorí komparatívnu výhodu pre žiadateľa pri uplatňovaní jeho výrobkov na trhu. Ekonomickým dopadom bude zvýšenie pridanej hodnoty u nových robotov o cca 30%, zvýšenie obratu a zamestnanosti.</t>
  </si>
  <si>
    <t>31.10.2017</t>
  </si>
  <si>
    <t>Starostlivosť o seba ako faktor vyrovnávania sa s negatívnymi dôsledkami vykonávania pomáhajúcich profesií</t>
  </si>
  <si>
    <t>APVV-14-0921</t>
  </si>
  <si>
    <t>Základným cieľom projektu je overiť predpoklad, podľa ktorého je starostlivosť o seba  prediktorom prežívania negatívnych dôsledkov vykonávania pomáhajúcich profesií. Na tento cieľ nadväzuje overenie predpokladu možnosti eliminácie negatívnych dôsledkov vykonávania pomáhajúcich profesií zmenou starostlivosti o seba ľudí vykonávajúcich pomáhajúce profesie. Súčasťou overovania uvedených hypotéz je zistenie aktuálneho stavu starostlivosti o seba ľudí vykonávajúcich pomáhajúce profesie v zariadeniach sociálnej starostlivosti a súčasného výskytu negatívnych dôsledkov vykonávania pomáhajúcich profesií, ako je prežívanie stresu, vyhorenie, trauma v zastúpení, nespokojnosť s vykonávanou prácou. Výsledkom budú overené dotazníky na zisťovanie starostlivosti o seba u pomáhajúcich profesií, získanie poznatkov týkajúcich sa uvedených otázok a príprava intervenčných programov zameraných na zmenu starostlivosti o seba a následne na elimináciu negatívnych dôsledkov vykonávania pomáhajúcich profesií. Intervenčné programy budú poskytované zariadeniam sociálnej starostlivosti.</t>
  </si>
  <si>
    <t>Účinok nanoenkapsulovaného simvastatínu na kardiovaskulárny systém pri experimentálnom metabolickom syndróme</t>
  </si>
  <si>
    <t>APVV-14-0932</t>
  </si>
  <si>
    <t>Vysoká hladina cholesterolu v krvi zvyšuje riziko výskytu srdcových a cievnych ochorení. Simvastatín znižuje tvorbu cholesterolu v pečeni a znižuje tak hladinu cholesterolu v krvi. Dlhodobé užívanie statínov sa však spája s výskytom nežiaducich účinkov, ktoré sa zvyšujú so zvyšovaním ich dávky.  Medzi predpokladané mechanizmy vzniku nežiaducich účinkov statínov patrí hlavne blokovanie endogénnej syntézy CoQ10 - základného kofaktora pre syntézu ATP a paradoxne aktivácia PCSK9 – enzýmu dôležitého pre syntézu LDL-cholesterolu. Cieľom projektu je zvýšiť biodostupnosť simvastatínu v pečeni, znížiť tak jeho dennú dávku, zabrániť zníženiu hladiny CoQ10 a blokovať aktiváciu PCSK9. Pre dosiahnutia tohto cieľa pripravíme, otestujeme a aplikujeme nanoenkapsulovaný simvastatín, ktorý budeme podávať súčasne s nanoenkapsulovaným CoQ10 resp. inhibítorom PCSK9, alebo v polymére s antioxidačnými vlastnosťami. Týmto sa zabezpečí jeho cielený transport do pečene súčasne s CoQ10, inhibítorom PCSK9, alebo za súčasného zvýšenia antioxidačnej kapacity. Projekt pomôže odhaliť mechanizmy zodpovedné za rozvoj nežiaducich účinkov simvastatínu. Navyše, v prípade úspešných výsledkov sa tak odkrýva nová možnosť využitia nanonosičov pri liečbe metabolických a kardiovaskulárnych ochorení.</t>
  </si>
  <si>
    <t>Ekonomická príprava práškového hydridu horčíka z roztaveného horčíka</t>
  </si>
  <si>
    <t>APVV-14-0934</t>
  </si>
  <si>
    <t>Ústav materiálov a mechaniky strojov SAV</t>
  </si>
  <si>
    <t>00490750</t>
  </si>
  <si>
    <t>Račianska 75</t>
  </si>
  <si>
    <t>83102</t>
  </si>
  <si>
    <t>SK9481800000007000331055</t>
  </si>
  <si>
    <t>Horčíkový hydrid patrí k najperspektívnejším materiálom na bezpečné uskladňovanie a prepravu vodíka. V súčasnosti sa vyrába energeticky nákladným a finančne náročným spôsobom mechanického mletia, čo výrazne obmedzuje jeho praktické uplatnenie. Predkladaný projekt aplikovaného výskumu je preto zameraný na overenie ekonomicky atraktívnej výroby horčíkového hydridu priamym rozstrekovaním taveniny horčíka alebo jeho komplexnej zliatiny stlačeným vodíkom s cieľom priamo vyrobiť horčíkový hydrid vhodný na opakované uskladňovanie vodíka. Predmetom výskumu bude štúdium vplyvu zloženia taveniny, rýchlosti ochladzovania, tlaku plynu a veľkosti práškových častíc na množstvo vodíka obsiahnutého v tuhom prášku. Okrem toho sa bude skúmať schopnosť takéhoto prášku opakovane vylučovať a nechať sa nasýtiť dostatočným množstvom vodíka bez výraznej pasivácie povrchu prášku. Navrhnú sa aj spôsoby ďalšieho využitia prášku po vyčerpaní jeho schopnosti efektívne na seba viazať vodík. Úspešné výsledky projektu by mohli radikálne pomôcť pri uskladňovaní energie z čistých a obnoviteľných zdrojov energie a prispieť tak k budovaniu tzv. zelenej energetiky.</t>
  </si>
  <si>
    <t>Vývoj nového typu termosolárneho kolektora pre stredno-teplotné aplikácie</t>
  </si>
  <si>
    <t>APVV-14-0936</t>
  </si>
  <si>
    <t>Cieľom projektu je vývoj nového typu solárneho kolektora so zvýšenými pracovnými teplotami cca 150-200°C a s účinnosťou 40-50% pri tejto teplote, ktorý by využíval ako pracovné médium paru. Limitou úspešnej prevádzky sú však materiály, ktoré by pri prevádzkových teplotách štruktúrne a mechanicky degradovali. Úlohou projektu bude preto: a. nájsť vhodný typ materiálu, ktorý spĺňa náročné podmienky pre jeho aplikáciu v solárnom kolektore a overiť jeho vlastnosti na reálnom profile, b. overiť možnosť nanášania selektívnej vrstvy na povrch rúrky, c. zabezpečiť spájanie pri zachovaní vysokoteplotných mechanických vlastností, a d. zhotoviť prototyp solárneho kolektora a otestovať použitý materiál.</t>
  </si>
  <si>
    <t>1.7.2018</t>
  </si>
  <si>
    <t>Dotačná schéma na podporu štúdií, analýz a organizáciu odborných podujatí v oblasti medzinárodných vzťahov a zahraničnej politiky SR na rok 2017 so zameraním na strategickú komunikáciu</t>
  </si>
  <si>
    <t>štátny rozpočet</t>
  </si>
  <si>
    <t>1.1.2017</t>
  </si>
  <si>
    <t>31.3.2018</t>
  </si>
  <si>
    <t>Ministerstvo zahraničných vecí a európskych záležitostí Slovenskej republiky</t>
  </si>
  <si>
    <t>00699021</t>
  </si>
  <si>
    <t>Dotácie v oblasti medzinárodných vzťahov a zahraničnej politiky SR – strategická komunikácia MVZP-STRATCOM/2017</t>
  </si>
  <si>
    <t>Uzatvorená</t>
  </si>
  <si>
    <t>Jesenná škola: Učitelia proti dezinformáciám</t>
  </si>
  <si>
    <t>STRATCOM/2017/1</t>
  </si>
  <si>
    <t>Slovenský inštitút pre bezpečnostnú politiku</t>
  </si>
  <si>
    <t>občianske združenie</t>
  </si>
  <si>
    <t>42363608</t>
  </si>
  <si>
    <t>Košická</t>
  </si>
  <si>
    <t>52/A-16</t>
  </si>
  <si>
    <t>821 08</t>
  </si>
  <si>
    <t>14</t>
  </si>
  <si>
    <t>Projekt usiluje o rozvoj spôsobilostí a posilnenie vedomostí stredoškolských pedagógov, ktorí následne posilňujú kritické myslenie študentov a zabraňujú ďalšiemu šíreniu dezinformácií či radikalizácii spoločnosti.       Študenti sú dnes obeťou dezinformačných kampaní rôznych záujmových skupín. Na jednej strane sú to krajiny alebo záujmové skupiny, ktoré sa snažia spochybňovať západné hodnoty zdieľané členmi euroatlantického spoločenstva. Najmä po ukrajinskej kríze vznikol veľký počet webových stránok a účtov na sociálnych sieťach, ktoré slovenský virtuálny priestor zaplavujú tzv. „skrytými“ či „alternatívnymi“ pravdami, nenávisťou a škodlivými ideológiami.       Na druhej strane sú to dezinformačné kampane, ktoré vedú rôzne extrémistické a radikálne skupiny, pričom vedú k podpore takých politických strán, ktoré hlásajú porušovanie ľudských práv menšín. Ako ukázali posledné parlamentné voľby, najpopulárnejšou stranou medzi mladými voličmi vo veku 18-21 rokov je ĽSNS strana Mariana Kotlebu s 22,7% podporou podľa exit pollu agentúry Focus.      Realizácia projektu zabezpečí rozvoj pedagogických zručností, posilní ich vedomosti a umožní brániť pravdivé správy.</t>
  </si>
  <si>
    <t>1.10.2017</t>
  </si>
  <si>
    <t>Audit výuky kritického myslenia a súčasných medzinárodno-politických a bezpečnostných tém vo vzdelávaní</t>
  </si>
  <si>
    <t>STRATCOM/2017/2</t>
  </si>
  <si>
    <t>Inštitút strategických politík n.o.</t>
  </si>
  <si>
    <t>nezisková organizácia poskytujúca všeobecne prospešné služby</t>
  </si>
  <si>
    <t>50315757</t>
  </si>
  <si>
    <t>Blagoevova</t>
  </si>
  <si>
    <t>2676/16</t>
  </si>
  <si>
    <t>851 01</t>
  </si>
  <si>
    <t>Bratislava - mestská časť Petržalka</t>
  </si>
  <si>
    <t>18</t>
  </si>
  <si>
    <t>Projekt sa prostredníctvom spracovania auditu problematiky a organizácie okrúhleho stola stredoškolských učiteľov, študentov pedagogiky a odbornej verejnosti usiluje priniesť adresných, v realite zasadených návrhov a doporučení skvalitnenia výuky medzinárodno-politických a bezpečnostných tém, kritického myslenia a informačnej gramotnosti. Verejnou diskusiou má projekt ambíciu problematiku priblížiť a debatovať so širšou verejnosťou ako jednu zo zásadných spoločenských tém. Dezinformácie sa v súčasnom post-faktuálnom svete stali výrazným problémom, ktorý neovplyvňuje len jednotlivcov a ich uvažovanie o svete, ale aj širšie spoločenské procesy. Typickým cieľom dezinformácii je práve medzinárodná a bezpečnostná politika, preto považujeme za nutné sa týmto oblastiam vo vzdelávaní venovať špeciálne.</t>
  </si>
  <si>
    <t>SK0</t>
  </si>
  <si>
    <t>2.10.2017</t>
  </si>
  <si>
    <t>30.3.2018</t>
  </si>
  <si>
    <t>Vzdelávanie učiteľov stredných škôl v zahraničnej, európskej a bezpečnostnej politike</t>
  </si>
  <si>
    <t>STRATCOM/2017/3</t>
  </si>
  <si>
    <t>Centrum pre otvorenú politiku</t>
  </si>
  <si>
    <t>42225868</t>
  </si>
  <si>
    <t>Radlinského</t>
  </si>
  <si>
    <t>1729</t>
  </si>
  <si>
    <t>026 01</t>
  </si>
  <si>
    <t>1100</t>
  </si>
  <si>
    <t>Rýchle životné tempo, neustály prísun nových informácií, potreba každodennej reflexie  meniacich sa podmienok života a spoločensko-politických reálií, ako aj požiadavky praxe, zvyšujú potrebu permanentného vzdelávania učiteľov. Neustále skvalitňovanie a rozširovanie  vedomostí a zručností učiteľov sa stáva jedným z rozhodujúcich faktorov ovplyvňujúcich kvalitu výchovno-vzdelávacieho procesu na slovenských školách. Napriek tomu, že sa dnes na Slovensku vedie diskusia o formách a charaktere ďalšieho vzdelávania učiteľov, ponuka vzdelávacích aktivít pre učiteľov by mala byť orientovaná aj na aktuálne problémy dnešného sveta.      Žiaci sú komunikatívni, sú sebavedomí, kritickí, majú prístup k obrovského množstvu informácií, preto je príprava učiteľa na vyučovací proces náročná a musí sa opierať o kvalitné  vzdelanie, ktoré si učiteľ musí neustále prehlbovať, nielen v oblasti pedagogiky, ale aj obsahovo, nad rámec predpísaného učiva. Dynamika spoločenského života kladie zvýšené nároky predovšetkým na učiteľov humanitných predmetov. Migrácia, Brexit, terorizmus,  bezpečnosť  Slovenska aj EÚ, vojna v kyberpriestore, rast extrémizmu atď., to sú problémy, s ktorými sa väčšina učiteľov počas svojho vysokoškolského štúdia nestretla, sú to problémy nové, dynamické, problémy, ktoré nemajú jednoduché a rýchle riešenia, no napriek tomu sa stali súčasťou dnešnej reality, a teda sú intenzívne vnímané aj mladou generáciou.            Mladí ľudia sú každodenne konfrontovaní s týmito fenoménmi, časť má záujem o nich diskutovať, aj počas vyučovacích hodín, časť z nich je k aktuálnemu dianiu ambivalentná, no to nijak nezmenšuje potrebu ich s týmito otázkami konfrontovať.  Toto prirodzene vytvára tlak predovšetkým na obsahovú úroveň prípravy učiteľov. Prednášky, semináre, diskusie a workshopy s odborníkmi, ktorí sa venujú aktuálnym spoločensko-politickým témam,  by sa preto mali stať permanentnou súčasťou vzdelávania učiteľov na Slovensku.      V projekte sa počíta s realizáciou 4 intenzívnych workshopov, ktorých sa zúčastní 40 učiteľov (10 na každý workshop)  - 1. Košický + Prešovský kraj, 2. Banskobystrický + Žilinský + Trenčiansky kraj, 3. Nitriansky + Trnavský kraj , 4. Bratislavský kraj, ktorých obsahom bude podpora skvalitňovania  vyučovacieho procesu o témach zahraničnej a európskej politiky a bezpečnostných témach pre pedagógov vyučujúcich predmety občianska náuka alebo dejepis. Prostredníctvom praktických tréningov im budú poskytnuté odborné zručnosti a faktické argumenty pri vedení kritickej polemiky na vyučovacích hodinách.       Predbežný program modelového workshopu:      1. deň   Brainstorming - identifikovanie najdôležitejších problémov z pohľadu učiteľskej praxe, diskusia s odbornými garantmi - platforma pre tvorbu koncepčných materiálov      2. deň   Odborná časť prípravy pedagógov vedená odbornými garantmi   Témy:   Aktuálne zahranično-politické otázky.    Slovensko a Európska únia.    Bezpečnostné výzvy.       Vytvorenie platformy:   V rámci projektu sa vytvorí pracovná skupina, ktorá bude 1) pripravovať vzdelávacie workshopy pre učiteľov, 2) viesť odbornú diskusiu s pedagógmi, ktorej výsledkom budú koncepčné metodické a obsahové materiály určené pre praktické vyučovanie 3) vytvorí dlhodobú platformu, ktorá sa bude, aj za účasti širšieho okruhu aktérov, venovať rozvoju vzdelávania v tejto oblasti.       Celý projekt sa bude pripravovať, realizovať a zároveň členmi pracovnej skupiny pre projekt okrem zástupcov žiadateľa budú za odbornú časť - Slovenská spoločnosť pre zahraničnú politiku (SFPA), za pedagogicko-metodickú časť - Učitelia pre Európsku úniu Slovensko (TEUS n.o.).</t>
  </si>
  <si>
    <t>1. Košice pre: Košický + Prešovský 2. Banská Bystrica pre: Banskobystrický + Žilinský  + Trenčiansky samosprávny kraj 3. Trnava pre: Nitriansky + Trnavský samosprávny kraj a 4. Bratislava pre  Bratislavský samosprávny kraj</t>
  </si>
  <si>
    <t>1.12.2017</t>
  </si>
  <si>
    <t>Sebavedomé Slovensko</t>
  </si>
  <si>
    <t>STRATCOM/2017/4</t>
  </si>
  <si>
    <t>Nadácia Antona Tunegu</t>
  </si>
  <si>
    <t>nadácia</t>
  </si>
  <si>
    <t>30805465</t>
  </si>
  <si>
    <t>Bajkalská</t>
  </si>
  <si>
    <t>25</t>
  </si>
  <si>
    <t>821 01</t>
  </si>
  <si>
    <t>Bratislava - mestská časť Ružinov</t>
  </si>
  <si>
    <t>15</t>
  </si>
  <si>
    <t>Projekt vzniká v dobe, kedy sa naplno ukázali efekty novej mediálnej paradigmy. Zdrojom tejto zmeny je nástup novej generácie informačných zdrojov spoločnosti v podobe sociálnych médií. Tie sú nedeliteľnou súčasťou každodennej komunikácie miliárd ľudí na celom svete a ich počet vzrástol na Slovensku na 2,3 milióna. Tento technologický posun so sebou priniesol aj výzvy, ktoré sa dajú zhrnúť dvoma slovami:  postfaktuálna doba. Náš projekt chce využiť arénu sociálnych sietí na šírenie obsahu, ktorý by znižoval efekt rôznych dezinformačných kampaní na Slovensku a naopak prinášal verejnosti pravdivé informácie o javoch, otázkach a štruktúrach, ktoré sú im denne predstavované vo falošnom svetle.      Projekt bude príspevkom k vytvoreniu rôznorodej komunity angažovaných mladých lídrov na báze “študenti pre študentov”, na ktorej sa bude dať postaviť komunikácia voči mladej generácii. Táto výzva je akútna práve v perspektíve funkčného obdobia parlamentu, ktorý má po prvý raz od Novembra 1989 silné zastúpenie radikálnych a extrémistických aktérov. Zásadný podiel na tejto situácii mali protestné hlasy prvovoličov, v ktorých sa zrkadlí nedôvera voči štátu a etablovaným inštitúciám ako takým, slabý záujem a obmedzený rozhľad, “vyčerpanie z demokracie”, apatia spojená s dedičstvom komunizmu a izolácie, populistická rétorika stavajúca na latentnej xenofóbii a strachu, ale aj oslabený vplyv Európskej únie, NATO a USA a neexistujúci spoločný naratív Západu. Neliberálne, radikálne a antisystémové trendy posilňuje propaganda a aktívna podpora autoritárskych režimov. Jedným z varovných symptómov je skutočnosť, že diskusie so študentmi aj na elitných školách dnes nadobúdajú hrozivú dimenziu základného sporu o civilizačné ukotvenie Slovenska v rodine liberálno-demokratických štátov Západu.       Projekt chce preklenúť apatiu mladej generácie k politickým témam. Preto je cieľom projektu vytvoriť kvalitný a čitateľsky príťažlivý obsah o súčasných politických reáliách v kontexte hodnôt liberálnej demokracie, ako aj medzinárodných záväzkov a ambícií v rámci Európskej únie a NATO, s cieľom zvýšiť povedomie mladých o týchto témach a vytvoriť platformu, ktorá by redukovala a postupne eliminovala negatívne vplyvy dezinformačných kanálov, ktoré operujú na území Slovenskej republiky.       Projekt pozostáva z internetovej stránky Sebavedome.sk, kde budú zverejňované autorské články a Facebookovej stránky, ktorá by primárne slúžila na ich šírenie v inovatívnej, atraktívnej forme, zvýšenie ich dosahu a čitateľnosti, diskusiu s čitateľmi a komunikáciu ďalších príbuzných tém a strategických posolstiev v oblasti zahraničnej a bezpečnostnej politiky cez interaktívne médiá ušité na mieru na jednotlivé cieľové skupiny. Podporné kanály budú tvoriť YouTube a Instagram.      Obsahom projektu budú tematické príspevky s výrazným pomerom obrazového a audiovizuálneho obsahu s cieľom prehĺbiť informovanosť cieľovej skupiny o výzvach demokracie, fungovaní EÚ a NATO, vyvracanie najčastejších populárnych omylov, ale aj reflexia príbehov, ktoré v sebe nesú inšpiratívny naratív odzrkadľujúci benefity prozápadného ukotvenia spoločnosti. Projekt ponúkne aj interaktívne cvičenia zamerané na zvýšenie kritického myslenia a prehĺbenie poznania modernej histórie Slovenska a jeho spojencov.</t>
  </si>
  <si>
    <t>Celé Slovensko</t>
  </si>
  <si>
    <t>Aktivity zamerané na prehlbovanie povedomia študentov a pedagógov o význame členstva SR v EÚ a NATO</t>
  </si>
  <si>
    <t>STRATCOM/2017/5</t>
  </si>
  <si>
    <t>.týždeň - fond pre kvalitnú žurnalistiku</t>
  </si>
  <si>
    <t>42412552</t>
  </si>
  <si>
    <t>Partizánska</t>
  </si>
  <si>
    <t>2</t>
  </si>
  <si>
    <t>811 03</t>
  </si>
  <si>
    <t>Súčasný stav:   1. vo viacerých okresoch stredného ale aj iných častí Slovenska najviac rastie medzi mladými ale aj dospelými podpora extrémizmu, antidemokratických a anti-EÚ postojov. U stredoškolákov má takéto smerovanie SR (ktoré je v priamom rozpore s prioritami zahraničnej a bezpečnostnej politiky SR) podľa aktuálnych prieskumov podporu momentálne medzi 20-30%. U dospelých v daných okresoch je to okolo 15%.       2. Ľudia v týchto regiónoch majú len limitované alebo žiadne príležitosti verejne alebo osobne diskutovať s uznávanými odborníkmi a osobnosťami na témy demokracie, smerovania SR z hľadiska zahraničnej a bezpečnostnej politiky, či SR v EÚ.       Navrhované aktivity projektu:   1. Zorganizujeme dve interaktívne diskusie pre študentov i pedagógov stredných škôl s dôrazom na dôležitosť členstva SR v EÚ a NATO. Diskusie budú v školách s čo najväčšími priestormi a kapacitou divákov za prítomnosti odborníkov na danú tému, ktorí budú so študentami a ich pedagógmi diskutovať.    Každá diskusia bude vysielaná lifestreamom na Facebooku, čo znamená priamy dosah na 38 tisíc ľudí plus ich facebookových priateľov. Funkcia livestream je podporovaná samotným Facebookom, čo znamená, že každému užívateľovi sa objaví upozornenie na živé video vysielanie.    Na Facebooku bude možnosť položiť do live diskusie otázku, ktoré bude moderátor sledovať a najlepšie z nich položí hosťom diskusie.    Po skončení live prenosu bude záznam diskusie dostupný a propagovaný na Facebooku a webstránke žiadateľa.      2. Vytvorenie série 6 súťažných kvízov šírených virálne na sociálnych sieťach v týždenných intervaloch. Kvízy budú vedomostné, so zaujímavou grafikou, s motivačnými cenami pre víťazov. Podmienkou zapojenia sa do žrebovania bude dosiahnutie 90% správnych odpovedí a zapojenie sa do všetkých kvízov. Po prebehnutí kvízov účastníci, ktorí správne zodpovedali potrebné percento odpovedí sa dostanú do žrebovania o 10 atraktívnych cien, ako sú napr.: tablet, mobil, hodinky a iné.      Kvízy budú zamerané na vedomosti o EÚ, NATO, vznik ČSR, historické osobnosti našich dejín, ktoré sú podstatné pre euroatlanticky mysliace Slovensko.   Autorom kvízov bude najslávnejší víťaz vedomostných súťaží Duel (RTVS) Slavo Hlásny, ktorý túto súťaž vyhral rekordných 33 krát, a zároveň ako učiteľ a pedagóg  má skvelé skúsenosti a prax so študentami.      Špecifikácia kvízov:   a. Kviz bude mat v sebe 6 kol, každé kolo má nazov, zakladny popis a otazky. Kolá sa publikujú ľubovolne, účastník môže začať ktorýmkoľvek.    b. Po zaskrtnuti konkretnej odpovede je účastníkovi hned povedane, ci bola spravna (alebo ktora je spravna, pokial odpovedal nespravne). Zároveň sa po zodpovedani otazky zobrazi vyplnatelovi detailnejsšie vysvetlenie odpovede (naplnenie edukativneho charakteru kvizov). Na konci daneho kola kvízu vidi ziadatel pocet spravnych a nespravnych odpovedi.    c. Po zodpovedani vsetkych otazok bude moct ucastnik na konci zadat svoju e-mailovu adresu (a ine povinne udaje), aby sa zaradil do zlosovania.    d. Po odoslani je skontrolovane, ci uz dana e-mailova adresa odpovedala na dane kolo kvizu – ak ano, odpovede budu odmietnute (s moznostou zadat inu adresu), ak nie, tak budu odpovede ulozene.    e. V pripade, ze ucastnik sa nezapojil do vsetkych doteraz publikovanych kol kvizu, bude mu zobrazene, na ktore kola este nezodpovedal s odkazmi na ne.    f. Jednotlive kola je mozne vyplnat &amp;quot,sutazne&amp;quot, len do datumu pokial trva sutazny kviz. Po skoncení súťaže bude kvíz aj naďalej dostupný na stránke, a bude ho možné vyplniť, ale už bez možnosti zadania a odoslania svojej emailovej adresy.   (Vopred bude zadefinované, kedy cely kviz konci, aby bolo mozne urobit vyhodnotenie a bude zadefinovane ze &amp;quot,uspesny riesitel&amp;quot, musi byt zapojeny do vsetkych kol kvizu a bude stanovene kolko % otazok musi byt spravne zodpovedanych.)   g. Ak ucastnik je prihlaseny na strankach, predvyplni sa jeho e-mailova adresa.   h. V administracii bude mozne vytvarat jednotlivé kola kvizu a volit otazky az do momentu publikovania. Odvtedy ich uz nebude mozne menit (s vynimkou preklepov), aby sme stale vedeli vyhodnotit kviz a aby sme zarucili rovnake podmienky pre vsetkych.    ch. Po publikovani dalsieho kola kvizu je rozposlana mailova notifikacia vsetkym predchadzajucim vyplnatelom kvizu, ze bola publikovana nova cast s pripomienkou, ak nejake kolo zabudli vyplnit (z mailovych notifikacii na dany kviz sa bude dat odhlasit, aby neboli posielane).   i. Po naplneni trvania kvizu (vsetkych kol) sa uzavrie moznost zapajat sa do zlosovania.    j. Z administracie sa bude dat vyexportovat zoznam uspesnych riesitelov podla podmienok, z ktoreho bude mozne losovat vyhercov.   k. Bude navrhnuty dizajn kvizu. Kviz bude umiestnený na stránke v hlavnom menu.</t>
  </si>
  <si>
    <t>Stredné školy na strednom Slovensku: Krupina a Brezno, online celá SR</t>
  </si>
  <si>
    <t>Rozpočtová rezerva predsedu vlády SR</t>
  </si>
  <si>
    <t>1.1.2018</t>
  </si>
  <si>
    <t>Úrad vlády SR</t>
  </si>
  <si>
    <t>0151513</t>
  </si>
  <si>
    <t>x</t>
  </si>
  <si>
    <t>na rekonštrukciu Zimného štadióna v meste Liptovský Mikuláš</t>
  </si>
  <si>
    <t>154/2016</t>
  </si>
  <si>
    <t>Mesto Liptovský Mikuláš</t>
  </si>
  <si>
    <t>00315524</t>
  </si>
  <si>
    <t>Štúrova</t>
  </si>
  <si>
    <t>1989/41</t>
  </si>
  <si>
    <t>031 42</t>
  </si>
  <si>
    <t>1164</t>
  </si>
  <si>
    <t>rekonštrukcia zimného štadióna</t>
  </si>
  <si>
    <t>SK0315510262</t>
  </si>
  <si>
    <t>na výmenu strechy na obecnej budove</t>
  </si>
  <si>
    <t>718/2017</t>
  </si>
  <si>
    <t>Obec Beladice</t>
  </si>
  <si>
    <t>00 307 769</t>
  </si>
  <si>
    <t>Gaštanová</t>
  </si>
  <si>
    <t>167</t>
  </si>
  <si>
    <t>951 75</t>
  </si>
  <si>
    <t>1030</t>
  </si>
  <si>
    <t>1060</t>
  </si>
  <si>
    <t>výmena strechy na obecnej budove</t>
  </si>
  <si>
    <t>SK0237500062</t>
  </si>
  <si>
    <t>na dokončenie rekonštrukcie školskej jedálne</t>
  </si>
  <si>
    <t>719/2017</t>
  </si>
  <si>
    <t>Obec Ivanka pri Nitre</t>
  </si>
  <si>
    <t>31 827 004</t>
  </si>
  <si>
    <t>Novozámocká</t>
  </si>
  <si>
    <t>326</t>
  </si>
  <si>
    <t>951 12</t>
  </si>
  <si>
    <t>856</t>
  </si>
  <si>
    <t>dokončenie rekonštrukcie školskej jedálne</t>
  </si>
  <si>
    <t>SK0233558320</t>
  </si>
  <si>
    <t>na Majstrovstvá sveta 3vs3 v hokejbale</t>
  </si>
  <si>
    <t>894/2017</t>
  </si>
  <si>
    <t>Svetová hokejbalová federácia</t>
  </si>
  <si>
    <t>Združenie (zväz, spolok, spoločnosť, klub ai.)</t>
  </si>
  <si>
    <t>31 786 227</t>
  </si>
  <si>
    <t>Hviezdoslavovo námestie</t>
  </si>
  <si>
    <t>172/14</t>
  </si>
  <si>
    <t>811 02</t>
  </si>
  <si>
    <t>Majstrovstvá sveta 3vs3 v hokejbale</t>
  </si>
  <si>
    <t>na obnovu kultúrnej pamiatky, Bočného oltára Ukrižovania v r.k. kostole sv. Jakuba v Tužine</t>
  </si>
  <si>
    <t>896/2017</t>
  </si>
  <si>
    <t>Rímskokatolícka cirkev, Farnosť Tužina</t>
  </si>
  <si>
    <t>33</t>
  </si>
  <si>
    <t>31 927 769</t>
  </si>
  <si>
    <t>Tužina</t>
  </si>
  <si>
    <t>407</t>
  </si>
  <si>
    <t>972 14</t>
  </si>
  <si>
    <t>646</t>
  </si>
  <si>
    <t>637</t>
  </si>
  <si>
    <t>obnova kultúrnej pamiatky, Bočného oltára Ukrižovania v r. k. sv. Jakuba v Tužina</t>
  </si>
  <si>
    <t>SK0227514411</t>
  </si>
  <si>
    <t>pre Katolícku spojenú školu, Námestie A. Škrabika 5, 015 01 Rajec na rekonštrukciu budovy školy – výmena okien</t>
  </si>
  <si>
    <t>951/2017</t>
  </si>
  <si>
    <t>Rímskokatolícka cirkev, Žilinská diecéza</t>
  </si>
  <si>
    <t>42 063 043</t>
  </si>
  <si>
    <t>Jána Kalinčiaka</t>
  </si>
  <si>
    <t>1</t>
  </si>
  <si>
    <t>010 01</t>
  </si>
  <si>
    <t>SK031B517917</t>
  </si>
  <si>
    <t>na vybudovanie oporného múrika okolo ihriska</t>
  </si>
  <si>
    <t>955/2017</t>
  </si>
  <si>
    <t>Spoločenstvo detí a mládeže (SDM) Domino</t>
  </si>
  <si>
    <t>31 957 404</t>
  </si>
  <si>
    <t>Okružná</t>
  </si>
  <si>
    <t>13</t>
  </si>
  <si>
    <t>821 04</t>
  </si>
  <si>
    <t>vybudovanie oporného múrika okolo ihriska</t>
  </si>
  <si>
    <t>na opravu klubových priestorov v areáli tenisových dvorcov Tennis Clubu Topoľčany</t>
  </si>
  <si>
    <t>972/2017</t>
  </si>
  <si>
    <t>Tennis Club Topoľčany</t>
  </si>
  <si>
    <t>35 591 099</t>
  </si>
  <si>
    <t>Javorová</t>
  </si>
  <si>
    <t>4640/1</t>
  </si>
  <si>
    <t>955 01</t>
  </si>
  <si>
    <t>1020</t>
  </si>
  <si>
    <t>oprava klubových priestorov v areáli tenisových dvorcov Tennis Clubu Topoľčany</t>
  </si>
  <si>
    <t>SK0236504998</t>
  </si>
  <si>
    <t>na rekonštrukciu kultúrno-správnej budovy</t>
  </si>
  <si>
    <t>973/2017</t>
  </si>
  <si>
    <t>Obec Nižná Jedľová</t>
  </si>
  <si>
    <t>00 330 795</t>
  </si>
  <si>
    <t>Nižná Jedľová</t>
  </si>
  <si>
    <t>38</t>
  </si>
  <si>
    <t>089 01</t>
  </si>
  <si>
    <t>2461</t>
  </si>
  <si>
    <t>2477</t>
  </si>
  <si>
    <t>rekonštrukcia kultúrno-správnej budovy</t>
  </si>
  <si>
    <t>SK041C527629</t>
  </si>
  <si>
    <t>na osobné auto pre potreby zväzu</t>
  </si>
  <si>
    <t>974/2017</t>
  </si>
  <si>
    <t>Zväz Slovákov v Maďarsku</t>
  </si>
  <si>
    <t>01-02-0002310</t>
  </si>
  <si>
    <t>Kondorosi út.</t>
  </si>
  <si>
    <t>10B/B ép. IV/15</t>
  </si>
  <si>
    <t>1116</t>
  </si>
  <si>
    <t>Zahraničie</t>
  </si>
  <si>
    <t>osobné auto pre potreby zväzu</t>
  </si>
  <si>
    <t>Budapešť</t>
  </si>
  <si>
    <t>na rozvoj športu v meste Stupava – realizácia detského ihriska</t>
  </si>
  <si>
    <t>1004/2017</t>
  </si>
  <si>
    <t>Mesto Stupava</t>
  </si>
  <si>
    <t>00 305 081</t>
  </si>
  <si>
    <t>Hlavná</t>
  </si>
  <si>
    <t>1/24</t>
  </si>
  <si>
    <t>900 31</t>
  </si>
  <si>
    <t>128</t>
  </si>
  <si>
    <t>118</t>
  </si>
  <si>
    <t>realizácia detského ihriska</t>
  </si>
  <si>
    <t>SK0106508233</t>
  </si>
  <si>
    <t>30.9.2018</t>
  </si>
  <si>
    <t>na rekonštrukciu budovy obecného úradu</t>
  </si>
  <si>
    <t>1005/2017</t>
  </si>
  <si>
    <t>Obec Tomášov</t>
  </si>
  <si>
    <t>00 305 120</t>
  </si>
  <si>
    <t>1. mája</t>
  </si>
  <si>
    <t>5</t>
  </si>
  <si>
    <t>900 44</t>
  </si>
  <si>
    <t>176</t>
  </si>
  <si>
    <t>175</t>
  </si>
  <si>
    <t>rekonštrukcia budovy obecného úradu</t>
  </si>
  <si>
    <t>SK0108508276</t>
  </si>
  <si>
    <t>na zabezpečenie športových potrieb</t>
  </si>
  <si>
    <t>1006/2017</t>
  </si>
  <si>
    <t>Telovýchovná jednota Malinovo</t>
  </si>
  <si>
    <t>36 075 051</t>
  </si>
  <si>
    <t>Športová</t>
  </si>
  <si>
    <t>900 45</t>
  </si>
  <si>
    <t>168</t>
  </si>
  <si>
    <t>zabezpečenie športových potrieb</t>
  </si>
  <si>
    <t>SK0108508071</t>
  </si>
  <si>
    <t>na dokončenie rekonštrukcie chrámu v obci Matovce</t>
  </si>
  <si>
    <t>1007/2017</t>
  </si>
  <si>
    <t>Gréckokatolícka cirkev, farnosť Fijaš</t>
  </si>
  <si>
    <t>37 795 465</t>
  </si>
  <si>
    <t>Fijaš</t>
  </si>
  <si>
    <t>090 42</t>
  </si>
  <si>
    <t>2433</t>
  </si>
  <si>
    <t>dokončenie rekonštrukcie chrámu</t>
  </si>
  <si>
    <t>SK041C527271</t>
  </si>
  <si>
    <t>na rekonštrukciu umyvárne a toaliet na základnej škole a materskej škole v obci Chrabrany</t>
  </si>
  <si>
    <t>27/2018</t>
  </si>
  <si>
    <t>Obec Chrabrany</t>
  </si>
  <si>
    <t>00 699 187</t>
  </si>
  <si>
    <t>Mlynská</t>
  </si>
  <si>
    <t>326/3</t>
  </si>
  <si>
    <t>1022</t>
  </si>
  <si>
    <t>rekonštrukcia umyvárne a toaliet ZŠ a MŠ</t>
  </si>
  <si>
    <t>SK0236556165</t>
  </si>
  <si>
    <t>na rekonštrukciu miestnej komunikácie : Ulica poľná</t>
  </si>
  <si>
    <t>28/2018</t>
  </si>
  <si>
    <t>Obec Ostrov</t>
  </si>
  <si>
    <t>00 325 562</t>
  </si>
  <si>
    <t>Ostrov</t>
  </si>
  <si>
    <t>106</t>
  </si>
  <si>
    <t>072 55</t>
  </si>
  <si>
    <t>2879</t>
  </si>
  <si>
    <t>2891</t>
  </si>
  <si>
    <t>rekonštrukcia miestnej komunikácie</t>
  </si>
  <si>
    <t>SK0429522856</t>
  </si>
  <si>
    <t>30.11.2018</t>
  </si>
  <si>
    <t>na vydanie knihy Pavla Dvořáka: Stopy dávnej minulosti 9 z cyklu Dejiny Slovenska v príbehoch</t>
  </si>
  <si>
    <t>29/2018</t>
  </si>
  <si>
    <t>Obec Budmerice</t>
  </si>
  <si>
    <t>00 304 697</t>
  </si>
  <si>
    <t>J. Rášu</t>
  </si>
  <si>
    <t>534</t>
  </si>
  <si>
    <t>900 86</t>
  </si>
  <si>
    <t>137</t>
  </si>
  <si>
    <t>144</t>
  </si>
  <si>
    <t>vydanie knihy Stopy dávnej minulosti 9</t>
  </si>
  <si>
    <t>SK0107507849</t>
  </si>
  <si>
    <t>na vydanie Literárneho týždenníka</t>
  </si>
  <si>
    <t>30/2018</t>
  </si>
  <si>
    <t>Spolok slovenských spisovateľov</t>
  </si>
  <si>
    <t>30 778 166</t>
  </si>
  <si>
    <t>Laurinská</t>
  </si>
  <si>
    <t>815 84</t>
  </si>
  <si>
    <t>vydanie Literárneho týždenníka</t>
  </si>
  <si>
    <t>pre Strednú odbornú školu
polygrafickú, Račianska 190, 835 26 Bratislava na realizáciu projektu: Odborné
pracovisko technickej konštrukcie a grafického spracovania obalov</t>
  </si>
  <si>
    <t>31/2018</t>
  </si>
  <si>
    <t>Bratislavský samosprávny kraj</t>
  </si>
  <si>
    <t>27</t>
  </si>
  <si>
    <t>360 636 06</t>
  </si>
  <si>
    <t>Sabinovská</t>
  </si>
  <si>
    <t>16</t>
  </si>
  <si>
    <t>820 05</t>
  </si>
  <si>
    <t>realizácia projektu Strednej odbornej školy polygrafickej</t>
  </si>
  <si>
    <t>na výdavky spojené s organizáciou Majstrovstiev Európy v šachu žien 2018</t>
  </si>
  <si>
    <t>48/2018</t>
  </si>
  <si>
    <t>NR klub</t>
  </si>
  <si>
    <t>50 031 147</t>
  </si>
  <si>
    <t>Továrenská</t>
  </si>
  <si>
    <t>1375/32</t>
  </si>
  <si>
    <t>064 01</t>
  </si>
  <si>
    <t>2369</t>
  </si>
  <si>
    <t>výdavky spojené s organizáciou Majstrovstiev Európy v šachu žien 2018</t>
  </si>
  <si>
    <t>SK041A526665</t>
  </si>
  <si>
    <t>na náklady spojené s organizáciou
dvojdňového podujatia Dňa detí v obci Veľký Ostrov</t>
  </si>
  <si>
    <t>49/2018</t>
  </si>
  <si>
    <t>Športový strelecký klub X-Shot</t>
  </si>
  <si>
    <t>42 210 615</t>
  </si>
  <si>
    <t>Malodunajská</t>
  </si>
  <si>
    <t>10</t>
  </si>
  <si>
    <t>946 03</t>
  </si>
  <si>
    <t>725</t>
  </si>
  <si>
    <t>726</t>
  </si>
  <si>
    <t>náklady na organizáciu Dňa detí v obci Veľký Ostrov</t>
  </si>
  <si>
    <t>Veľký Ostrov</t>
  </si>
  <si>
    <t>na dokončenie rekonštrukcie chrámu sv. Archanjela Michala v Helcmanovciach</t>
  </si>
  <si>
    <t>50/2018</t>
  </si>
  <si>
    <t>Gréckokatolícka cirkev, farnosť Helcmanovce</t>
  </si>
  <si>
    <t>31952313</t>
  </si>
  <si>
    <t>Helcmanovce</t>
  </si>
  <si>
    <t>225</t>
  </si>
  <si>
    <t>055 63</t>
  </si>
  <si>
    <t>2561</t>
  </si>
  <si>
    <t>2560</t>
  </si>
  <si>
    <t>dokončenie rekonštrukcie chrámu sv. Archanjela Michala v Helcmanovciach</t>
  </si>
  <si>
    <t>SK0421526541</t>
  </si>
  <si>
    <t>na obnovu verejného osvetlenia v obci Šurianky</t>
  </si>
  <si>
    <t>51/2018</t>
  </si>
  <si>
    <t>Obec Šurianky</t>
  </si>
  <si>
    <t>00 308 498</t>
  </si>
  <si>
    <t>Šurianky</t>
  </si>
  <si>
    <t>54</t>
  </si>
  <si>
    <t>951 26</t>
  </si>
  <si>
    <t>887</t>
  </si>
  <si>
    <t>obnova verejného osvetlenia</t>
  </si>
  <si>
    <t>SK0233500780</t>
  </si>
  <si>
    <t>na opravu kultúrno-správnej budovy a obecného úradu v obci Kurimka</t>
  </si>
  <si>
    <t>52/2018</t>
  </si>
  <si>
    <t>Obec Kurimka</t>
  </si>
  <si>
    <t>00 330 663</t>
  </si>
  <si>
    <t>Kurimka</t>
  </si>
  <si>
    <t>12</t>
  </si>
  <si>
    <t>090 16</t>
  </si>
  <si>
    <t>2451</t>
  </si>
  <si>
    <t>oprava kultúrno-správnej budovy a obecného úradu</t>
  </si>
  <si>
    <t>SK041C527491</t>
  </si>
  <si>
    <t>na podporu pokračovania projektu Skutok sa deje</t>
  </si>
  <si>
    <t>53/2018</t>
  </si>
  <si>
    <t>Prešovská rozvojová agentúra</t>
  </si>
  <si>
    <t>64</t>
  </si>
  <si>
    <t>37 885 456</t>
  </si>
  <si>
    <t>111</t>
  </si>
  <si>
    <t>080 01</t>
  </si>
  <si>
    <t>2223</t>
  </si>
  <si>
    <t>pokračovanie projektu Skutok sa deje</t>
  </si>
  <si>
    <t>SK0417524140</t>
  </si>
  <si>
    <t>na opravu a údržbu kostola vo Veľkých Dvoranoch</t>
  </si>
  <si>
    <t>55/2018</t>
  </si>
  <si>
    <t>Rímskokatolícka cirkev, farnosť Blesovce</t>
  </si>
  <si>
    <t>36 101 141</t>
  </si>
  <si>
    <t>Blesovce</t>
  </si>
  <si>
    <t>130</t>
  </si>
  <si>
    <t>956 01</t>
  </si>
  <si>
    <t>979</t>
  </si>
  <si>
    <t>oprava a údržba kostola</t>
  </si>
  <si>
    <t>SK0236505676</t>
  </si>
  <si>
    <t>na nové oplotenie okolo chrámu sv. Archanjela Michala v Osturni</t>
  </si>
  <si>
    <t>108/2018</t>
  </si>
  <si>
    <t>Gréckokatolícka cirkev, farnosť Osturňa</t>
  </si>
  <si>
    <t>31 951 929</t>
  </si>
  <si>
    <t>Osturňa</t>
  </si>
  <si>
    <t>154</t>
  </si>
  <si>
    <t>059 79</t>
  </si>
  <si>
    <t>2063</t>
  </si>
  <si>
    <t>2053</t>
  </si>
  <si>
    <t>oplotenie chrámu</t>
  </si>
  <si>
    <t>SK0413523771</t>
  </si>
  <si>
    <t>na výstavbu chodníka pozdĺž štátnej cesty I/19</t>
  </si>
  <si>
    <t>109/2018</t>
  </si>
  <si>
    <t>Obec Horovce</t>
  </si>
  <si>
    <t>00 325 198</t>
  </si>
  <si>
    <t>Horovce</t>
  </si>
  <si>
    <t>072 02</t>
  </si>
  <si>
    <t>2731</t>
  </si>
  <si>
    <t>2752</t>
  </si>
  <si>
    <t>výstavba chodníka</t>
  </si>
  <si>
    <t>SK0427522481</t>
  </si>
  <si>
    <t>31.10.2019</t>
  </si>
  <si>
    <t>na výdavky na liečbu, rehabilitáciu a na nákup zdravotných pomôcok pre xxx</t>
  </si>
  <si>
    <t>110/2018</t>
  </si>
  <si>
    <t>Mestská časť Bratislava – Karlova Ves</t>
  </si>
  <si>
    <t>00 603 520</t>
  </si>
  <si>
    <t>Námestie sv. Františka</t>
  </si>
  <si>
    <t>8</t>
  </si>
  <si>
    <t>842 62</t>
  </si>
  <si>
    <t>Bratislava - mestská časť Karlova Ves</t>
  </si>
  <si>
    <t>17</t>
  </si>
  <si>
    <t>výdavky na liečbu, rehabilitáciu a na nákup zdravotných pomôcok pre xxx</t>
  </si>
  <si>
    <t>na rekonštrukciu kanalizácie
Základnej školy Svrčinovec</t>
  </si>
  <si>
    <t>111/2018</t>
  </si>
  <si>
    <t>Obec Svrčinovec</t>
  </si>
  <si>
    <t>00 314 323</t>
  </si>
  <si>
    <t>Ústredie</t>
  </si>
  <si>
    <t>858</t>
  </si>
  <si>
    <t>023 12</t>
  </si>
  <si>
    <t>1093</t>
  </si>
  <si>
    <t>1075</t>
  </si>
  <si>
    <t>rekonštrukcia kanalizácie základnej školy</t>
  </si>
  <si>
    <t>SK0312509493</t>
  </si>
  <si>
    <t>na zabezpečenie sociálnych služieb v roku 2018 pre Dom sociálnych služieb a zariadenie pre seniorov – ZpS a na zabezpečenie sociálnych služieb v roku 2018 pre Dom sociálnych služieb a zariadenie pre seniorov – DSS</t>
  </si>
  <si>
    <t>127/2018</t>
  </si>
  <si>
    <t>Obec Trenčianska Turná</t>
  </si>
  <si>
    <t>00 312 053</t>
  </si>
  <si>
    <t>Trenčianska Turná</t>
  </si>
  <si>
    <t>86</t>
  </si>
  <si>
    <t>913 21</t>
  </si>
  <si>
    <t>700</t>
  </si>
  <si>
    <t>705</t>
  </si>
  <si>
    <t>zabezpečenie sociálnych služieb v roku 2018 pre ZpS a DSS</t>
  </si>
  <si>
    <t>SK0229506567</t>
  </si>
  <si>
    <t>na zabezpečenie sociálnych služieb v roku 2018
pre Denný stacionár Miško</t>
  </si>
  <si>
    <t>128/2018</t>
  </si>
  <si>
    <t>Agentúra FÓRUM ŽIVOTA</t>
  </si>
  <si>
    <t>37 902 504</t>
  </si>
  <si>
    <t>2190</t>
  </si>
  <si>
    <t>zabezpečenie sociálnych služieb v roku 2018
pre Denný stacionár Miško</t>
  </si>
  <si>
    <t>SK0313509540</t>
  </si>
  <si>
    <t>na zabezpečenie sociálnych služieb v roku 2018 pre Zariadenie pre seniorov a domov sociálnych služieb – DSS</t>
  </si>
  <si>
    <t>129/2018</t>
  </si>
  <si>
    <t>Družstevné rozvojové centrum Prešov, n. o.</t>
  </si>
  <si>
    <t>Nezisková organizácia</t>
  </si>
  <si>
    <t>36 167 819</t>
  </si>
  <si>
    <t>Demjata</t>
  </si>
  <si>
    <t>261</t>
  </si>
  <si>
    <t>082 13</t>
  </si>
  <si>
    <t>2248</t>
  </si>
  <si>
    <t>zabezpečenie sociálnych služieb v roku 2018 pre Zariadenie pre seniorov a domov sociálnych služieb</t>
  </si>
  <si>
    <t>SK0417524336</t>
  </si>
  <si>
    <t>na zabezpečenie sociálnych služieb v roku 2018 pre Denný stacionár COMITAS Trnava</t>
  </si>
  <si>
    <t>130/2018</t>
  </si>
  <si>
    <t>Občianske združenie ISKIERKA</t>
  </si>
  <si>
    <t>36 086 762</t>
  </si>
  <si>
    <t>Ludvika van Beethovena</t>
  </si>
  <si>
    <t>5650/20</t>
  </si>
  <si>
    <t>917 08</t>
  </si>
  <si>
    <t>zabezpečenie sociálnych služieb v roku 2018 pre Denný stacionár COMITAS Trnava</t>
  </si>
  <si>
    <t>na zabezpečenie sociálnych služieb v roku 2018 pre Nocľaháreň</t>
  </si>
  <si>
    <t>131/2018</t>
  </si>
  <si>
    <t>Mesto Holíč</t>
  </si>
  <si>
    <t>00 309 541</t>
  </si>
  <si>
    <t>Bratislavská</t>
  </si>
  <si>
    <t>908 51</t>
  </si>
  <si>
    <t>370</t>
  </si>
  <si>
    <t>383</t>
  </si>
  <si>
    <t>zabezpečenie sociálnych služieb v roku 2018 pre Nocľaháreň</t>
  </si>
  <si>
    <t>SK0216504378</t>
  </si>
  <si>
    <t>na dofinancovanie organizácie podujatia
Country festival 2018</t>
  </si>
  <si>
    <t>132/2018</t>
  </si>
  <si>
    <t>Občianske združenie priaznivcov športu a kultúry</t>
  </si>
  <si>
    <t>50 001 892</t>
  </si>
  <si>
    <t>Rovienka</t>
  </si>
  <si>
    <t>1284/4</t>
  </si>
  <si>
    <t>985 05</t>
  </si>
  <si>
    <t>1581</t>
  </si>
  <si>
    <t>1586</t>
  </si>
  <si>
    <t>dofinancovanie organizácie podujatia
Country festival 2018</t>
  </si>
  <si>
    <t>SK0327511498</t>
  </si>
  <si>
    <t>na rekonštrukciu budovy
mládežníckeho centra v obci Dvorianky</t>
  </si>
  <si>
    <t>133/2018</t>
  </si>
  <si>
    <t>Gréckokatolícka eparchia Košice</t>
  </si>
  <si>
    <t>30 305 624</t>
  </si>
  <si>
    <t>Dominikánske námestie</t>
  </si>
  <si>
    <t>2/A</t>
  </si>
  <si>
    <t>043 43</t>
  </si>
  <si>
    <t>Košice - mestská časť Staré Mesto</t>
  </si>
  <si>
    <t>83</t>
  </si>
  <si>
    <t>rekonštrukcia budovy mládežníckeho centra v obci Dvorianky</t>
  </si>
  <si>
    <t>SK042B528340</t>
  </si>
  <si>
    <t>na rekonštrukciu obecných ciest</t>
  </si>
  <si>
    <t>134/2018</t>
  </si>
  <si>
    <t>Obec Uloža</t>
  </si>
  <si>
    <t>00 329 720</t>
  </si>
  <si>
    <t>Uloža</t>
  </si>
  <si>
    <t>76</t>
  </si>
  <si>
    <t>053 71</t>
  </si>
  <si>
    <t>2114</t>
  </si>
  <si>
    <t>2100</t>
  </si>
  <si>
    <t>rekonštrukcia obecných ciest</t>
  </si>
  <si>
    <t>SK0414543691</t>
  </si>
  <si>
    <t>na rekonštrukciu bezpečného ženského domu a nákup interiérového vybavenia</t>
  </si>
  <si>
    <t>135/2018</t>
  </si>
  <si>
    <t>KOTVA n. o. Trebišov</t>
  </si>
  <si>
    <t>35 582 375</t>
  </si>
  <si>
    <t>P. O. Box</t>
  </si>
  <si>
    <t>45</t>
  </si>
  <si>
    <t>075 01</t>
  </si>
  <si>
    <t>3001</t>
  </si>
  <si>
    <t>rekonštrukcia bezpečného ženského domu a nákup interiérového vybavenia</t>
  </si>
  <si>
    <t>SK042B528099</t>
  </si>
  <si>
    <t>pre Materskú školu, Okulka 21,
093 01 Vranov nad Topľou na výmenu okien</t>
  </si>
  <si>
    <t>291/2018</t>
  </si>
  <si>
    <t>Mesto Vranov nad Topľou</t>
  </si>
  <si>
    <t>00 332 933</t>
  </si>
  <si>
    <t>Dr. C. Daxnera</t>
  </si>
  <si>
    <t>87/1</t>
  </si>
  <si>
    <t>093 16</t>
  </si>
  <si>
    <t>2554</t>
  </si>
  <si>
    <t>výmena okien v materskej škole</t>
  </si>
  <si>
    <t>SK041D544051</t>
  </si>
  <si>
    <t>na podporu a rozvoj športovej kultúry a zručnosti predškolskej a školskej populácie v meste Nitra pre subjekty uvedené v prílohe</t>
  </si>
  <si>
    <t>292/2018</t>
  </si>
  <si>
    <t>Mesto Nitra</t>
  </si>
  <si>
    <t>00 308 307</t>
  </si>
  <si>
    <t>Štefánikova trieda</t>
  </si>
  <si>
    <t>60</t>
  </si>
  <si>
    <t>950 06</t>
  </si>
  <si>
    <t>podpora a rozvoj športovej kultúry a zručnosti predškolskej a školskej populácie v meste Nitra pre subjekty uvedené v prílohe</t>
  </si>
  <si>
    <t>15.2.2019</t>
  </si>
  <si>
    <t>na opravu evanjelickej fary v Dunajskej Lužnej</t>
  </si>
  <si>
    <t>1002/2018</t>
  </si>
  <si>
    <t>Cirkevný zbor Evanjelickej cirkvi augsburského
vyznania na Slovensku Dunajská Lužná</t>
  </si>
  <si>
    <t>31 827 632</t>
  </si>
  <si>
    <t>Dunajská Lužná</t>
  </si>
  <si>
    <t>190</t>
  </si>
  <si>
    <t>900 42</t>
  </si>
  <si>
    <t>157</t>
  </si>
  <si>
    <t>oprava evanjelickej fary</t>
  </si>
  <si>
    <t>SK0108545333</t>
  </si>
  <si>
    <t>31.3.2019</t>
  </si>
  <si>
    <t>pre Gymnázium Trebišov,
Komenského 32, 075 01 Trebišov na výmenu lavíc a stoličiek</t>
  </si>
  <si>
    <t>981/2018</t>
  </si>
  <si>
    <t>Košický samosprávny kraj</t>
  </si>
  <si>
    <t>35 541 016</t>
  </si>
  <si>
    <t>Námestie Maratónu mieru</t>
  </si>
  <si>
    <t>042 66</t>
  </si>
  <si>
    <t>výmena lavíc a stoličiek na Gymnáziu Trebišov</t>
  </si>
  <si>
    <t>na úhradu nákladov spojených s organizáciou folklórneho festivalu FOLKFEST 2018</t>
  </si>
  <si>
    <t>982/2018</t>
  </si>
  <si>
    <t>Matica slovenská</t>
  </si>
  <si>
    <t>00 179 027</t>
  </si>
  <si>
    <t>P. Mudroňa</t>
  </si>
  <si>
    <t>036 01</t>
  </si>
  <si>
    <t>1209</t>
  </si>
  <si>
    <t>úhrada nákladov spojených s organizáciou folklórneho festivalu FOLKFEST 2018</t>
  </si>
  <si>
    <t>SK0316512036</t>
  </si>
  <si>
    <t>na úhradu nákladov spojených s vyhotovením a osadením busty Samuela Zocha pri príležitosti 90. výročia jeho narodenia a 100. výročia Martinskej deklarácie a na propagáciu a realizáciu konferencie k uvedeným výročiam</t>
  </si>
  <si>
    <t>983/2018</t>
  </si>
  <si>
    <t>úhrada nákladov spojených s vyhotovením a osadením busty Samuela Zocha pri príležitosti 90. výročia jeho narodenia a 100. výročia Martinskej deklarácie a na propagáciu a realizáciu konferencie k uvedeným výročiam</t>
  </si>
  <si>
    <t>na propagáciu a realizáciu podujatia: Slováci v Česko – Slovenských légiách a vzniku Česko – Slovenska 1918 – 100 rokov od udalostí oslobodenia sa od Rakúsko - Uhorska</t>
  </si>
  <si>
    <t>984/2018</t>
  </si>
  <si>
    <t>propagácia a realizácia podujatia: Slováci v Česko – Slovenských légiách a vzniku Česko – Slovenska 1918 – 100 rokov od udalostí oslobodenia sa od Rakúsko - Uhorska</t>
  </si>
  <si>
    <t>na propagáciu a realizáciu podujatia: Vyhlásenie neodvislosti Slovenska od Uhorska 1848 – 170 rokov revolučnej SNR a povstania J. M. Hurbana a Ľ. Štúra</t>
  </si>
  <si>
    <t>985/2018</t>
  </si>
  <si>
    <t>propagácia a realizácia podujatia: Vyhlásenie neodvislosti Slovenska od Uhorska 1848 – 170 rokov revolučnej SNR a povstania J. M. Hurbana a Ľ. Štúra</t>
  </si>
  <si>
    <t>na vyhotovenie a osadenie busty Matúša Dulu</t>
  </si>
  <si>
    <t>986/2018</t>
  </si>
  <si>
    <t>vyhotovenie a osadenie busty Matúša Dulu</t>
  </si>
  <si>
    <t>na rekonštrukciu miestnej komunikácie v obci</t>
  </si>
  <si>
    <t>987/2018</t>
  </si>
  <si>
    <t>Obec Lúčka</t>
  </si>
  <si>
    <t>17 080 371</t>
  </si>
  <si>
    <t>Lúčka</t>
  </si>
  <si>
    <t>32</t>
  </si>
  <si>
    <t>053 03</t>
  </si>
  <si>
    <t>2829</t>
  </si>
  <si>
    <t>SK0428525936</t>
  </si>
  <si>
    <t>na rekonštrukciu strechy kultúrneho domu v obci Makov</t>
  </si>
  <si>
    <t>988/2018</t>
  </si>
  <si>
    <t>Obec Makov</t>
  </si>
  <si>
    <t>00 314 129</t>
  </si>
  <si>
    <t>Makov</t>
  </si>
  <si>
    <t>023 56</t>
  </si>
  <si>
    <t>1083</t>
  </si>
  <si>
    <t>rekonštrukcia strechy kultúrneho domu</t>
  </si>
  <si>
    <t>SK0312509299</t>
  </si>
  <si>
    <t>na výstavbu otočky autobusov a autobusovej zastávky v obci Opiná</t>
  </si>
  <si>
    <t>989/2018</t>
  </si>
  <si>
    <t>Obec Opiná</t>
  </si>
  <si>
    <t>00 690 333</t>
  </si>
  <si>
    <t>Opiná</t>
  </si>
  <si>
    <t>044 47</t>
  </si>
  <si>
    <t>2670</t>
  </si>
  <si>
    <t>87</t>
  </si>
  <si>
    <t>výstavba otočky autobusov a autobusovej zastávky</t>
  </si>
  <si>
    <t>SK0426521841</t>
  </si>
  <si>
    <t>31.12.2019</t>
  </si>
  <si>
    <t>na opravu interiéru kultúrneho domu v obci Slivník</t>
  </si>
  <si>
    <t>990/2018</t>
  </si>
  <si>
    <t>Obec Slivník</t>
  </si>
  <si>
    <t>00 331 911</t>
  </si>
  <si>
    <t>9</t>
  </si>
  <si>
    <t>076 12</t>
  </si>
  <si>
    <t>2990</t>
  </si>
  <si>
    <t>oprava interiéru kultúrneho domu</t>
  </si>
  <si>
    <t>SK042B543748</t>
  </si>
  <si>
    <t>na rekonštrukciu chodníka v blízkosti pamiatkovej zóny centra obce Uhrovec</t>
  </si>
  <si>
    <t>991/2018</t>
  </si>
  <si>
    <t>Obec Uhrovec</t>
  </si>
  <si>
    <t>00 311 201</t>
  </si>
  <si>
    <t>SNP</t>
  </si>
  <si>
    <t>86/7</t>
  </si>
  <si>
    <t>956 41</t>
  </si>
  <si>
    <t>468</t>
  </si>
  <si>
    <t>433</t>
  </si>
  <si>
    <t>rekonštrukcia chodníka v blízkosti pamiatkovej zóny centra obce</t>
  </si>
  <si>
    <t>SK0221505625</t>
  </si>
  <si>
    <t>na opravu vodovodného potrubia</t>
  </si>
  <si>
    <t>992/2018</t>
  </si>
  <si>
    <t>Obec Vyšná Myšľa</t>
  </si>
  <si>
    <t>00 324 914</t>
  </si>
  <si>
    <t>044 15</t>
  </si>
  <si>
    <t>2708</t>
  </si>
  <si>
    <t>oprava vodovodného potrubia</t>
  </si>
  <si>
    <t>SK0426522198</t>
  </si>
  <si>
    <t>na podporu medzinárodnej súťaže Grand Gala 2018</t>
  </si>
  <si>
    <t>993/2018</t>
  </si>
  <si>
    <t>Občianske združenie Jeden23223</t>
  </si>
  <si>
    <t>48 484 555</t>
  </si>
  <si>
    <t>Mamateyova</t>
  </si>
  <si>
    <t>851 04</t>
  </si>
  <si>
    <t>podpora medzinárodnej súťaže Granda Gala 2018</t>
  </si>
  <si>
    <t>na podporu 44. ročníka Kysuckého maratónu</t>
  </si>
  <si>
    <t>994/2018</t>
  </si>
  <si>
    <t>Klub Kysuckého maratónu Čadca</t>
  </si>
  <si>
    <t>31 940 773</t>
  </si>
  <si>
    <t>A. Bernoláka</t>
  </si>
  <si>
    <t>2609</t>
  </si>
  <si>
    <t>022 01</t>
  </si>
  <si>
    <t>podpora 44. ročníka Kysuckého maratónu</t>
  </si>
  <si>
    <t>SK0312509132</t>
  </si>
  <si>
    <t>na podporu medzinárodného tenisového turnaja POPRAD – TATRY OPEN 2018</t>
  </si>
  <si>
    <t>995/2018</t>
  </si>
  <si>
    <t>TenSta</t>
  </si>
  <si>
    <t>45 008 027</t>
  </si>
  <si>
    <t>Tatranská Lomnica</t>
  </si>
  <si>
    <t>40</t>
  </si>
  <si>
    <t>059 60</t>
  </si>
  <si>
    <t>2167</t>
  </si>
  <si>
    <t>podpora medzinárodného tenisového turnaja POPRAD - TATRY OPEN 2018</t>
  </si>
  <si>
    <t>SK0416560103</t>
  </si>
  <si>
    <t>28.2.2019</t>
  </si>
  <si>
    <t>na reštauráciu prvkov oltárnej architektúry Kaplnky svätého Martina v obci Dunajská Lužná</t>
  </si>
  <si>
    <t>996/2018</t>
  </si>
  <si>
    <t>Rímskokatolícka cirkev, farnosť Dunajská Lužná</t>
  </si>
  <si>
    <t>34 011 714</t>
  </si>
  <si>
    <t>Jánošíkovská</t>
  </si>
  <si>
    <t>754/34</t>
  </si>
  <si>
    <t>reštaurácia prvkov oltárnej architektúry Kaplnky svätého Michala</t>
  </si>
  <si>
    <t>na rekonštrukciu Kostola sv. Pavla a Petra v Páci</t>
  </si>
  <si>
    <t>997/2018</t>
  </si>
  <si>
    <t>Rímskokatolícka cirkev, farnosť Cífer</t>
  </si>
  <si>
    <t>34 013 695</t>
  </si>
  <si>
    <t>Ľ. Pavetitša</t>
  </si>
  <si>
    <t>919 43</t>
  </si>
  <si>
    <t>396</t>
  </si>
  <si>
    <t>rekonštrukcia Kostola sv. Pavla a Petra v Páci</t>
  </si>
  <si>
    <t>SK0217506877</t>
  </si>
  <si>
    <t>na reštaurovanie oltárneho obrazu sv. Štefana</t>
  </si>
  <si>
    <t>998/2018</t>
  </si>
  <si>
    <t>Rímskokatolícka farnosť sv. Štefana Uhorského, Úbrež</t>
  </si>
  <si>
    <t>31 978 690</t>
  </si>
  <si>
    <t>Úbrež</t>
  </si>
  <si>
    <t>204</t>
  </si>
  <si>
    <t>072 42</t>
  </si>
  <si>
    <t>2896</t>
  </si>
  <si>
    <t>reštaurovanie oltárneho obrazu</t>
  </si>
  <si>
    <t>SK0429523224</t>
  </si>
  <si>
    <t>na účasť na medzinárodných kultúrnych podujatiach a prezentáciu kultúrnych aktivít zdravotne znevýhodnených skupín obyvateľstva</t>
  </si>
  <si>
    <t>999/2018</t>
  </si>
  <si>
    <t>Slovenská humanitná rada – Zväz zdravotne
postihnutých Michalovce</t>
  </si>
  <si>
    <t>42 331 731</t>
  </si>
  <si>
    <t>Námestie osloboditeľov</t>
  </si>
  <si>
    <t>77</t>
  </si>
  <si>
    <t>071 01</t>
  </si>
  <si>
    <t>účasť na medzinárodných kultúrnych podujatiach a prezentáciu kultúrnych aktivít zdravotne znevýhodnených skupín obyvateľstva</t>
  </si>
  <si>
    <t>SK0427522279</t>
  </si>
  <si>
    <t>na úhradu nákladov spojených s účasťou na 55. ročníku festivalu národných kultúr Europeade 2018 v dňoch 25. - 29.07.2018</t>
  </si>
  <si>
    <t>1001/2018</t>
  </si>
  <si>
    <t>Združenie rodičov pri folklórnom súbore Radosť</t>
  </si>
  <si>
    <t>17 067 448</t>
  </si>
  <si>
    <t>Tichá</t>
  </si>
  <si>
    <t>39</t>
  </si>
  <si>
    <t>974 04</t>
  </si>
  <si>
    <t>na vybudovanie detského interaktívneho ihriska</t>
  </si>
  <si>
    <t>1021/2018</t>
  </si>
  <si>
    <t>Mesto Lučenec</t>
  </si>
  <si>
    <t>00 316 181</t>
  </si>
  <si>
    <t>Novohradská</t>
  </si>
  <si>
    <t>984 01</t>
  </si>
  <si>
    <t>1540</t>
  </si>
  <si>
    <t>vybudovanie detského interaktívneho ihriska</t>
  </si>
  <si>
    <t>SK0326511218</t>
  </si>
  <si>
    <t>30.4.2019</t>
  </si>
  <si>
    <t>na náklady spojené s účasťou na divadelnom festivale vo Francúzku</t>
  </si>
  <si>
    <t>1022/2018</t>
  </si>
  <si>
    <t>DOBRETA</t>
  </si>
  <si>
    <t>42 155 550</t>
  </si>
  <si>
    <t>428/126</t>
  </si>
  <si>
    <t>922 41</t>
  </si>
  <si>
    <t>313</t>
  </si>
  <si>
    <t>323</t>
  </si>
  <si>
    <t>náklady spojené s účasťou na divadelnom festivale vo Francúzsku</t>
  </si>
  <si>
    <t>SK0214506991</t>
  </si>
  <si>
    <t>na opravu kultúrneho domu a nákup stolov a stoličiek</t>
  </si>
  <si>
    <t>1023/2018</t>
  </si>
  <si>
    <t>Obec Čabiny</t>
  </si>
  <si>
    <t>00 322 873</t>
  </si>
  <si>
    <t>Čabiny</t>
  </si>
  <si>
    <t>141</t>
  </si>
  <si>
    <t>067 02</t>
  </si>
  <si>
    <t>2119</t>
  </si>
  <si>
    <t>2124</t>
  </si>
  <si>
    <t>oprava kultúrneho domu a nákup stolov a stoličiek</t>
  </si>
  <si>
    <t>SK0415520101</t>
  </si>
  <si>
    <t>na realizáciu Kultúrno – hudobného projektu Sitno Blues</t>
  </si>
  <si>
    <t>1024/2018</t>
  </si>
  <si>
    <t>Sitnoblues Počúvadlo n.o.</t>
  </si>
  <si>
    <t>45 739 731</t>
  </si>
  <si>
    <t>Počúvadlianske jazero</t>
  </si>
  <si>
    <t>969 01</t>
  </si>
  <si>
    <t>1422</t>
  </si>
  <si>
    <t>realizácia Kultúrno-hudobného projektu Sitno Blues</t>
  </si>
  <si>
    <t>SK0322516643</t>
  </si>
  <si>
    <t>na nákup športového vybavenia, usporiadanie športového podujatia, zabezpečenie účasti na súťažiach a prenájom priestorov</t>
  </si>
  <si>
    <t>1025/2018</t>
  </si>
  <si>
    <t>Zápasnícky klub Partizánske, o. z.</t>
  </si>
  <si>
    <t>50 779 648</t>
  </si>
  <si>
    <t>Školská</t>
  </si>
  <si>
    <t>191/27</t>
  </si>
  <si>
    <t>958 01</t>
  </si>
  <si>
    <t>562</t>
  </si>
  <si>
    <t>nákup športového vybavenia, usporiadanie športového podujatia, zabezpečenie účasti na súťažiach a prenájom priestorov</t>
  </si>
  <si>
    <t>SK0225505315</t>
  </si>
  <si>
    <t>na rekonštrukciu a modernizáciu verejného osvetlenia v obci Kotmanová</t>
  </si>
  <si>
    <t>1026/2018</t>
  </si>
  <si>
    <t>Obec Kotmanová</t>
  </si>
  <si>
    <t>00 316 067</t>
  </si>
  <si>
    <t>Kotmanová</t>
  </si>
  <si>
    <t>122</t>
  </si>
  <si>
    <t>985 53</t>
  </si>
  <si>
    <t>1545</t>
  </si>
  <si>
    <t>rekonštrukcia a modernizácia verejného osvetlenia v obci Kotmanová</t>
  </si>
  <si>
    <t>SK0326511374</t>
  </si>
  <si>
    <t>30.11.2019</t>
  </si>
  <si>
    <t>na rekonštrukciu Základnej a materskej školy v obci Tesáre</t>
  </si>
  <si>
    <t>1027/2018</t>
  </si>
  <si>
    <t>Obec Tesáre</t>
  </si>
  <si>
    <t>00 311 146</t>
  </si>
  <si>
    <t>Tesáre</t>
  </si>
  <si>
    <t>956 21</t>
  </si>
  <si>
    <t>1019</t>
  </si>
  <si>
    <t>rekonštrukcia ZŠ a MŠ</t>
  </si>
  <si>
    <t>SK0236505561</t>
  </si>
  <si>
    <t>na vybudovanie detského ihriska</t>
  </si>
  <si>
    <t>1030/2018</t>
  </si>
  <si>
    <t>Obec Radvaň nad Laborcom</t>
  </si>
  <si>
    <t>00 323 454</t>
  </si>
  <si>
    <t>Radvaň nad Laborcom</t>
  </si>
  <si>
    <t>067 01</t>
  </si>
  <si>
    <t>2129</t>
  </si>
  <si>
    <t>vybudovanie detského ihriska</t>
  </si>
  <si>
    <t>SK0415520691</t>
  </si>
  <si>
    <t>na pneumatiky na osobné auto, stacionárny bicykel a chodiaci pás pre xxx</t>
  </si>
  <si>
    <t>1095/2018</t>
  </si>
  <si>
    <t>Mesto Považská Bystrica</t>
  </si>
  <si>
    <t>00 317 667</t>
  </si>
  <si>
    <t>Centrum</t>
  </si>
  <si>
    <t>2/3</t>
  </si>
  <si>
    <t>017 13</t>
  </si>
  <si>
    <t>589</t>
  </si>
  <si>
    <t>pneumatiky na osobné auto, stacionárny bicykel a chodiaci pás pre xxx</t>
  </si>
  <si>
    <t>SK0226512842</t>
  </si>
  <si>
    <t>31.1.2019</t>
  </si>
  <si>
    <t>na rekonštrukciu miestneho rozhlasu</t>
  </si>
  <si>
    <t>1096/2018</t>
  </si>
  <si>
    <t>Obec Očová</t>
  </si>
  <si>
    <t>00 320 153</t>
  </si>
  <si>
    <t>330/110</t>
  </si>
  <si>
    <t>962 23</t>
  </si>
  <si>
    <t>1828</t>
  </si>
  <si>
    <t>rekonštrukcia miestneho rozhlasu</t>
  </si>
  <si>
    <t>SK032B518662</t>
  </si>
  <si>
    <t>na výmenu okien na budove obecného úradu</t>
  </si>
  <si>
    <t>1097/2018</t>
  </si>
  <si>
    <t>Obec Šumiac</t>
  </si>
  <si>
    <t>00 313 866</t>
  </si>
  <si>
    <t>Jegorovova</t>
  </si>
  <si>
    <t>414</t>
  </si>
  <si>
    <t>976 71</t>
  </si>
  <si>
    <t>1460</t>
  </si>
  <si>
    <t>1438</t>
  </si>
  <si>
    <t>výmena okien na budove obecného úradu</t>
  </si>
  <si>
    <t>SK0323509043</t>
  </si>
  <si>
    <t>na modernizáciu kultúrneho domu v obci Ostrý Grúň</t>
  </si>
  <si>
    <t>1099/2018</t>
  </si>
  <si>
    <t>Obec Ostrý Grúň</t>
  </si>
  <si>
    <t>00 320 901</t>
  </si>
  <si>
    <t>Ostrý Grúň</t>
  </si>
  <si>
    <t>193</t>
  </si>
  <si>
    <t>966 77</t>
  </si>
  <si>
    <t>1850</t>
  </si>
  <si>
    <t>1857</t>
  </si>
  <si>
    <t>modernizácia kultúrneho domu</t>
  </si>
  <si>
    <t>SK032C517119</t>
  </si>
  <si>
    <t>na rekonštrukciu miestnej komunikácie</t>
  </si>
  <si>
    <t>1100/2018</t>
  </si>
  <si>
    <t>Obec Pakostov</t>
  </si>
  <si>
    <t>00 332 640</t>
  </si>
  <si>
    <t>Pakostov</t>
  </si>
  <si>
    <t>24</t>
  </si>
  <si>
    <t>094 07</t>
  </si>
  <si>
    <t>2014</t>
  </si>
  <si>
    <t>1992</t>
  </si>
  <si>
    <t>SK0412528951</t>
  </si>
  <si>
    <t>na výstavbu chodníkov, oplotenia, osvetlenia a informačnej tabule na cintoríne v obci</t>
  </si>
  <si>
    <t>1101/2018</t>
  </si>
  <si>
    <t>Obec Nižná Sitnica</t>
  </si>
  <si>
    <t>00 332 585</t>
  </si>
  <si>
    <t>Nižná Sitnica</t>
  </si>
  <si>
    <t>105</t>
  </si>
  <si>
    <t>2011</t>
  </si>
  <si>
    <t>výstavba chodníkov, oplotenia, osvetlenia a informačnej tabule na cintoríne</t>
  </si>
  <si>
    <t>SK0412528897</t>
  </si>
  <si>
    <t>30.9.2019</t>
  </si>
  <si>
    <t>na rekonštrukciu fasády chrámu</t>
  </si>
  <si>
    <t>1102/2018</t>
  </si>
  <si>
    <t>Gréckokatolícka cirkev, farnosť Michalovce - Topoľany</t>
  </si>
  <si>
    <t>31 951 660</t>
  </si>
  <si>
    <t>Jarná</t>
  </si>
  <si>
    <t>rekonštrukcia fasády chrámu</t>
  </si>
  <si>
    <t>31.7.2019</t>
  </si>
  <si>
    <t>na podporu kultúrnych a športových podujatí</t>
  </si>
  <si>
    <t>1104/2018</t>
  </si>
  <si>
    <t>Občianske združenie Pre lepšie Malženice</t>
  </si>
  <si>
    <t>50 853 198</t>
  </si>
  <si>
    <t>Malženice</t>
  </si>
  <si>
    <t>492</t>
  </si>
  <si>
    <t>919 29</t>
  </si>
  <si>
    <t>podpora  kultúrnych  a športových podujatí</t>
  </si>
  <si>
    <t>SK0217507318</t>
  </si>
  <si>
    <t>na úhradu nákladov na vycestovanie na majstrovstvá sveta v Argentíne</t>
  </si>
  <si>
    <t>1105/2018</t>
  </si>
  <si>
    <t>Zväz vodáctva a raftingu Slovenskej republiky</t>
  </si>
  <si>
    <t>12 664 901</t>
  </si>
  <si>
    <t>Wolkrova</t>
  </si>
  <si>
    <t>4</t>
  </si>
  <si>
    <t>úhrada nákladov na vycestovanie na majstrovstvá sveta v Argentíne</t>
  </si>
  <si>
    <t>na rekonštrukciu areálu Rímskokatolíckeho kostola Nanebovzatia Panny Márie v obci Skýcov</t>
  </si>
  <si>
    <t>1106/2018</t>
  </si>
  <si>
    <t>Rímskokatolícka cirkev, Farnosť Skýcov</t>
  </si>
  <si>
    <t>34 014 471</t>
  </si>
  <si>
    <t>951 85</t>
  </si>
  <si>
    <t>1048</t>
  </si>
  <si>
    <t>rekonštrukcia areálu kostola</t>
  </si>
  <si>
    <t>SK0237500721</t>
  </si>
  <si>
    <t>na rekonštrukciu svätyne – obetný stôl a ambónu pre filiálny neogotický kostol Najsvätejšieho srdca Ježišovho</t>
  </si>
  <si>
    <t>1107/2018</t>
  </si>
  <si>
    <t>Rímskokatolícka cirkev, farnosť Hliník nad Hronom</t>
  </si>
  <si>
    <t>31 939 252</t>
  </si>
  <si>
    <t>Námestie SNP</t>
  </si>
  <si>
    <t>269/1</t>
  </si>
  <si>
    <t>966 01</t>
  </si>
  <si>
    <t>1864</t>
  </si>
  <si>
    <t>1893</t>
  </si>
  <si>
    <t>rekonštrukcia svätyne - obetný stôl a ambónu pre filiálny neogotický kostol Najsvätejšieho srdca Ježišovho</t>
  </si>
  <si>
    <t>SK032D516767</t>
  </si>
  <si>
    <t>na technicko - materiálne zabezpečenie a podporu inovatívnych prvkov vo vyučovaní pre Gymnázium Jána Hollého, Na hlinách 7279/30, 917 01 Trnava</t>
  </si>
  <si>
    <t>1196/2018</t>
  </si>
  <si>
    <t>Trnavský samosprávny kraj</t>
  </si>
  <si>
    <t>37 836 901</t>
  </si>
  <si>
    <t>Starohájska</t>
  </si>
  <si>
    <t>917 01</t>
  </si>
  <si>
    <t>technicko - materiálne zabezpečenie a podporu inovatívnych prvkov vo vyučovaní pre gymnázium</t>
  </si>
  <si>
    <t>na podporu reprezentácie SR na EUBC European Union Boxing Chanpionship v Španielsku</t>
  </si>
  <si>
    <t>1185/2018</t>
  </si>
  <si>
    <t>Slovenská boxerská federácia</t>
  </si>
  <si>
    <t>31 744 621</t>
  </si>
  <si>
    <t>Dr. Vladimíra Clementisa</t>
  </si>
  <si>
    <t>3222/10</t>
  </si>
  <si>
    <t>821 02</t>
  </si>
  <si>
    <t>podpora  reprezentácie SR na EUBC European Union Boxing Chanpionship v Španielsku</t>
  </si>
  <si>
    <t>na sanáciu škôd na majetku po veternej smršti</t>
  </si>
  <si>
    <t>1191/2018</t>
  </si>
  <si>
    <t>Rímskokatolícka farnosť Ružencovej Panny Márie,
Lekárovce</t>
  </si>
  <si>
    <t>31 998 399</t>
  </si>
  <si>
    <t>Lekárovce</t>
  </si>
  <si>
    <t>84</t>
  </si>
  <si>
    <t>072 54</t>
  </si>
  <si>
    <t>2875</t>
  </si>
  <si>
    <t>sanácia škôd na majetku po veternej smršti</t>
  </si>
  <si>
    <t>SK0429522716</t>
  </si>
  <si>
    <t>na technické a materiálové vybavenie pre Strednú odbornú školu, Námestie sv. Martina 5, 908 51 Holíč</t>
  </si>
  <si>
    <t>1184/2018</t>
  </si>
  <si>
    <t>technické a materiálové vybavenie pre Strednú odbornú školu</t>
  </si>
  <si>
    <t>na bežné výdavky s účelovým určením na sanáciu škôd na majetku občanov po veternej smršti v obci Lekárovce pre subjekty uvedené v prílohe 1</t>
  </si>
  <si>
    <t>1232/2018</t>
  </si>
  <si>
    <t>Obec Lekárovce</t>
  </si>
  <si>
    <t>00 325 422</t>
  </si>
  <si>
    <t>505</t>
  </si>
  <si>
    <t>bežné výdavky s účelovým určením na sanáciu škôd na majetku občanov po veternej smršti v obci Lekárovce pre subjekty uvedené v prílohe 1</t>
  </si>
  <si>
    <t>na spolufinancovanie tlače publikácie Pamätnica okresu Stará Ľubovňa</t>
  </si>
  <si>
    <t>1242/2018</t>
  </si>
  <si>
    <t>Ľubovnianske regionálne združenie miest a obcí
okresu Stará Ľubovňa</t>
  </si>
  <si>
    <t>37 793 225</t>
  </si>
  <si>
    <t>Obchodná</t>
  </si>
  <si>
    <t>spolufinancovanie tlače publikácie Pamätnica okresu Stará Ľubovňa</t>
  </si>
  <si>
    <t>na organizáciu kultúrno-spoločenského podujatia „Národné oslavy zvrchovanosti Slovenskej republiky 2018“</t>
  </si>
  <si>
    <t>1243/2018</t>
  </si>
  <si>
    <t>Obec Stará Bystrica</t>
  </si>
  <si>
    <t>00 314 307</t>
  </si>
  <si>
    <t>Stará Bystrica</t>
  </si>
  <si>
    <t>537</t>
  </si>
  <si>
    <t>023 04</t>
  </si>
  <si>
    <t>1091</t>
  </si>
  <si>
    <t>organizácia kultúrno-spoločenského podujatia „Národné oslavy zvrchovanosti Slovenskej republiky 2018“</t>
  </si>
  <si>
    <t>SK0312509477</t>
  </si>
  <si>
    <t>dotácie zmysle § 2 zákona č. 302/2016 Z. z. o poskytovaní dotácií v pôsobnosti Ministerstva spravodlivosti Slovenskej republiky: na presadzovanie, podporu a ochranu ľudských práv a slobôd a na predchádzanie všetkým formám diskriminácie, rasizmu, xenofóbie, antisemitizmu a ostatným prejavom intolerancie a  dotácie</t>
  </si>
  <si>
    <t>Ministerstvo spravodlivosti SR</t>
  </si>
  <si>
    <t>166073</t>
  </si>
  <si>
    <t>Výzva na poskytnutie dotácie na presadzovanie, podporu a ochranu ľudských práv a slobôd a na predchádzanie všetkým formám diskriminácie, rasizmu, xenofóbie, antisemitizmu a ostatným prejavom intolerancie</t>
  </si>
  <si>
    <t>15.10.2018</t>
  </si>
  <si>
    <t>Ukončená (prijímanie žiadostí ukončené)</t>
  </si>
  <si>
    <t>Prima Street - právne poradenstvo</t>
  </si>
  <si>
    <t>D004/2018/13</t>
  </si>
  <si>
    <t>Občianske združenie Prima</t>
  </si>
  <si>
    <t>31789650</t>
  </si>
  <si>
    <t>811 01</t>
  </si>
  <si>
    <t>93</t>
  </si>
  <si>
    <t>Bratislava II a V</t>
  </si>
  <si>
    <t>Seredské svedectvá</t>
  </si>
  <si>
    <t>D005/2018/13</t>
  </si>
  <si>
    <t>EDAH o.z.</t>
  </si>
  <si>
    <t>42120934</t>
  </si>
  <si>
    <t>Dlhá nad Váhom 128</t>
  </si>
  <si>
    <t>927 05</t>
  </si>
  <si>
    <t>964</t>
  </si>
  <si>
    <t>Bratislava (SK), Sereď (SK), Tel Aviv (ISR), Jeruzalem  (ISR)</t>
  </si>
  <si>
    <t>NENÁVISŤ UBLIŽUJE - HATE HURTS</t>
  </si>
  <si>
    <t>D006/2018/13</t>
  </si>
  <si>
    <t>Islamská nadácia na Slovensku</t>
  </si>
  <si>
    <t>31797601</t>
  </si>
  <si>
    <t>P.O. BOX 247</t>
  </si>
  <si>
    <t>Projektové aktivity budú realizované v Bratislave a v troch ďalších mestách Slovenska (NR, BB, KE región)</t>
  </si>
  <si>
    <t>Informovanosť - prostriedok pre lepšie presadzovanie ľudských práv</t>
  </si>
  <si>
    <t>D007/2018/13</t>
  </si>
  <si>
    <t>Liga za duševné zdravie SR, o.z.</t>
  </si>
  <si>
    <t>30786525</t>
  </si>
  <si>
    <t>Ševčenkova 21</t>
  </si>
  <si>
    <t>108</t>
  </si>
  <si>
    <t>SR</t>
  </si>
  <si>
    <t>Multimediálna infokampaň na školách proti extrémizmu a xenofóbii</t>
  </si>
  <si>
    <t>D008/2018/13</t>
  </si>
  <si>
    <t>PARADYSIO</t>
  </si>
  <si>
    <t>42220076</t>
  </si>
  <si>
    <t>Liptovský Peter 242</t>
  </si>
  <si>
    <t>033 01</t>
  </si>
  <si>
    <t>1166</t>
  </si>
  <si>
    <t>región Liptov (okresy Liptovský Mikuláš a Ružomberok)</t>
  </si>
  <si>
    <t>SPOLOČNE ZA MENEJ NENÁVISTI</t>
  </si>
  <si>
    <t>D009/2018/13</t>
  </si>
  <si>
    <t>Miesto (región) realizácie: Bratislava, Nitriansky, Banskobystrický a Košický samosprávny kraj a online sféra vzhľadom na to, že Islamská nadácia prevádzkuje vlastný internetový portál ISLAMONLINE.sk, ktorý má stabilnú čitateľskú základňu, a facebookovú skupinu IslamOnline.sk, ktorá má viac ako 8200 fanúšikov, čo zaručí dostatočný dosah videokomentárov, živých prenosov a videozáznamov aj v ďalších regiónoch.</t>
  </si>
  <si>
    <t>Občianska sebaobrana v samospráve</t>
  </si>
  <si>
    <t>D010/2018/13</t>
  </si>
  <si>
    <t>Združenie občanov miest a obcí Slovenska</t>
  </si>
  <si>
    <t>42202680</t>
  </si>
  <si>
    <t>č.249</t>
  </si>
  <si>
    <t>951 06</t>
  </si>
  <si>
    <t>895</t>
  </si>
  <si>
    <t>regióny Košického a Prešovského kraja. Počítame aj s operatívnym zaradením obcí podľa aktuálnych problémov, ktoré zistíme počas realizácie projektu, alebo bude žiadateľ priamo oslovený miestnymi aktivistami a poslancami.</t>
  </si>
  <si>
    <t>Sebaobhajovanie - šanca pre ľudí s mentálnym postihnutím II</t>
  </si>
  <si>
    <t>D011/2018/13</t>
  </si>
  <si>
    <t>Združenie na pomoc ľuďom s mentálnym postihnutím v Slovenskej republike</t>
  </si>
  <si>
    <t>683191</t>
  </si>
  <si>
    <t>Astrova 153</t>
  </si>
  <si>
    <t>831 06</t>
  </si>
  <si>
    <t>97</t>
  </si>
  <si>
    <t>Bratislava, dopad projektu - celé Slovensko</t>
  </si>
  <si>
    <t>Konkrétna pomoc obetiam trestných činov v Žilinskom regióne a scitlivovanie verejnosti voči fenoménu domáceho násilia</t>
  </si>
  <si>
    <t>D012/2018/13</t>
  </si>
  <si>
    <t>ÁNO PRE ŽIVOT n.o.</t>
  </si>
  <si>
    <t>36149764</t>
  </si>
  <si>
    <t>Farská 543/2</t>
  </si>
  <si>
    <t>013 13</t>
  </si>
  <si>
    <t>1362</t>
  </si>
  <si>
    <t>SK031</t>
  </si>
  <si>
    <t>Poradenstvo, ochrana a pomoc pre chránené osoby - starších ľudí - obete domáceho násilia a zneužívania</t>
  </si>
  <si>
    <t>D013/2018/13</t>
  </si>
  <si>
    <t>Fórum pre pomoc starším, Ľubica Gálisová</t>
  </si>
  <si>
    <t>36117102</t>
  </si>
  <si>
    <t>Záhradnícka 24</t>
  </si>
  <si>
    <t>971 01</t>
  </si>
  <si>
    <t>V regiónoch Slovenska</t>
  </si>
  <si>
    <t>FemFest 2018</t>
  </si>
  <si>
    <t>D014/2018/13</t>
  </si>
  <si>
    <t>MyMamy, o.z.</t>
  </si>
  <si>
    <t>3778768</t>
  </si>
  <si>
    <t>Jánošíkova 70</t>
  </si>
  <si>
    <t>Medzinárodnoprávna ochrana ľudských práv – mechanizmus ich ochrany</t>
  </si>
  <si>
    <t>D015/2018/13</t>
  </si>
  <si>
    <t>právnická osoba zriadená osobitným predpisom</t>
  </si>
  <si>
    <t>399957</t>
  </si>
  <si>
    <t>852 35</t>
  </si>
  <si>
    <t>Fakulta medzinárodných vzťahov Ekonomickej univerzity v Bratislave</t>
  </si>
  <si>
    <t>Zvyšovanie kompetencií koordinátorov prevencie, výchovných poradcov, školských psychológov a zamestnancov CPPPaP v práci so žiakmi s nenávistnými a extrémistickými prejavmi.</t>
  </si>
  <si>
    <t>D016/2018/13</t>
  </si>
  <si>
    <t>Re: society</t>
  </si>
  <si>
    <t>50718215</t>
  </si>
  <si>
    <t>Priekopnícka 12518/15A</t>
  </si>
  <si>
    <t>821 06</t>
  </si>
  <si>
    <t>94</t>
  </si>
  <si>
    <t>Žilinský, Banskobystrický, Prešovský samosprávny kraj</t>
  </si>
  <si>
    <t>Dokumentárne filmy ako vzdelávací nástroj pri predchádzaní extrémizmu a radikalizácie</t>
  </si>
  <si>
    <t>D017/2018/13</t>
  </si>
  <si>
    <t>Človek v ohrození n.o.</t>
  </si>
  <si>
    <t>50082001</t>
  </si>
  <si>
    <t>Baštová 5</t>
  </si>
  <si>
    <t>Mestá a obce na území celej SR</t>
  </si>
  <si>
    <t>Zlepšenie uplatňovania ľudských práv a slobôd vo fungovaní a práci verejných inštitúcií a verejnej správy prostredníctvom medzisektorovej spolupráce, vzdelávania a poradenskej činnosti.</t>
  </si>
  <si>
    <t>D018/2018/13</t>
  </si>
  <si>
    <t>Občan, demokracia a zodpovednosť</t>
  </si>
  <si>
    <t>30778204</t>
  </si>
  <si>
    <t>Záhradnícka 52</t>
  </si>
  <si>
    <t>95</t>
  </si>
  <si>
    <t>Brave kids- Odvážne deti</t>
  </si>
  <si>
    <t>D019/2018/13</t>
  </si>
  <si>
    <t>Haliganda</t>
  </si>
  <si>
    <t>35547367</t>
  </si>
  <si>
    <t>Jenisejská 2</t>
  </si>
  <si>
    <t>040 12</t>
  </si>
  <si>
    <t>2599</t>
  </si>
  <si>
    <t>SK042</t>
  </si>
  <si>
    <t>Komplexná podpora pri prevencii nenávisti a extrémizmu na základných a stredných školách</t>
  </si>
  <si>
    <t>D020/2018/13</t>
  </si>
  <si>
    <t>Trenčianska univerzita Alexandra Dubčeka v Trenčíne</t>
  </si>
  <si>
    <t>31118259</t>
  </si>
  <si>
    <t>Študentská 2</t>
  </si>
  <si>
    <t>911 50</t>
  </si>
  <si>
    <t>Trenčiansky, Žilinský, Nitriansky, Bratislavský, Trnavský kraj</t>
  </si>
  <si>
    <t>Moja šanca</t>
  </si>
  <si>
    <t>D021/2018/13</t>
  </si>
  <si>
    <t>Konzultačné a informačné centrum EDUKOS</t>
  </si>
  <si>
    <t>37801848</t>
  </si>
  <si>
    <t>J.Ťatliaka 2051/8</t>
  </si>
  <si>
    <t>Žilinský a Banskobystrický kraj</t>
  </si>
  <si>
    <t>Inklúzia mnohodetných rodín do spoločnosti podporou oprávneného sebavedomia vzdelávaním o ľudských právach</t>
  </si>
  <si>
    <t>D022/2018/13</t>
  </si>
  <si>
    <t>KLUB MNOHODETNÝCH RODÍN</t>
  </si>
  <si>
    <t>30796067</t>
  </si>
  <si>
    <t>Lichardova 16</t>
  </si>
  <si>
    <t>celé územie Slovenska</t>
  </si>
  <si>
    <t>Extrém nie je alternatíva</t>
  </si>
  <si>
    <t>D023/2018/13</t>
  </si>
  <si>
    <t>VIA IURIS</t>
  </si>
  <si>
    <t>631213</t>
  </si>
  <si>
    <t>Komenského 21</t>
  </si>
  <si>
    <t>974 01</t>
  </si>
  <si>
    <t>Pezinok, Banská Bystrica</t>
  </si>
  <si>
    <t>Aj my sme tu doma</t>
  </si>
  <si>
    <t>D024/2018/13</t>
  </si>
  <si>
    <t>IOM Medzinárodná organizácia pre migráciu</t>
  </si>
  <si>
    <t>medzinárodná organizácia registrovaná na území Slovenskej republiky</t>
  </si>
  <si>
    <t>31768679</t>
  </si>
  <si>
    <t>Grösslingová 35</t>
  </si>
  <si>
    <t>811 09</t>
  </si>
  <si>
    <t>Bratislava a Košice, projekt bude mať zároveň celoštátnu a regionálnu pôsobnosť</t>
  </si>
  <si>
    <t>Poznáš ma? ...spoznaj ma!</t>
  </si>
  <si>
    <t>D025/2018/13</t>
  </si>
  <si>
    <t>Rómske Srdcia-Romane Jile</t>
  </si>
  <si>
    <t>36106488</t>
  </si>
  <si>
    <t>935 63</t>
  </si>
  <si>
    <t>759</t>
  </si>
  <si>
    <t>Základné školy (II. stupeň) v národnostne a etnicky zmiešaných regiónoch Trnavského, Nitrianskeho a Banskobystrického kraja</t>
  </si>
  <si>
    <t>Rozvoj angažovanosti mladých príslušníkov rómskeho etnika v informovanosti spoločnosti o holokauste</t>
  </si>
  <si>
    <t>D026/2018/13</t>
  </si>
  <si>
    <t>Za emancipáciu a integráciu Rómov o.z.</t>
  </si>
  <si>
    <t>31798314</t>
  </si>
  <si>
    <t>Jiráskova 8</t>
  </si>
  <si>
    <t>Moldava nad Bodvou, Dunajská Streda, Rožňava, Slavošovce, Čoltovo, Osvienčim (Poľsko), Bratislava</t>
  </si>
  <si>
    <t>Vzdelávanie mládeže, pedagógov a širšej verejnosti ako prevencia šírenia extrémizmu, rasistických a intolerantných prejavov.</t>
  </si>
  <si>
    <t>D027/2018/13</t>
  </si>
  <si>
    <t>Partizánska 2</t>
  </si>
  <si>
    <t>Stredné školy v okresoch stredného Slovensku: Žiar nad Hronom, Revúca, Lučenec, Nové Zámky, Veľký Krtíš. Videodiskusie: celá SR s dosahom na ČR</t>
  </si>
  <si>
    <t>Right online – pre zodpovedné užívanie internetu a sociálnych médií v okruhu mladých</t>
  </si>
  <si>
    <t>D028/2018/13</t>
  </si>
  <si>
    <t>Združenie rodinných kruhov</t>
  </si>
  <si>
    <t>30778093</t>
  </si>
  <si>
    <t>Medzilaborecká 17</t>
  </si>
  <si>
    <t>Bratislava, Senica, Banská Bystrica, Košice</t>
  </si>
  <si>
    <t>Podpora mladých LGBTI ľudí</t>
  </si>
  <si>
    <t>D029/2018/13</t>
  </si>
  <si>
    <t>NOMANTINELS</t>
  </si>
  <si>
    <t>42182603</t>
  </si>
  <si>
    <t>Višňova 5</t>
  </si>
  <si>
    <t>831 01</t>
  </si>
  <si>
    <t>Bratislava, Banská Bystrica, Košice</t>
  </si>
  <si>
    <t>Zvýšenie dostupnosti podporných služieb pre ženy zažívajúce násilie v intímnych vzťahoch v meste Michalovce a jeho okolí.</t>
  </si>
  <si>
    <t>D030/2018/13</t>
  </si>
  <si>
    <t>POMOC RODINE</t>
  </si>
  <si>
    <t>31961410</t>
  </si>
  <si>
    <t>Námestie osloboditeľov č. 77</t>
  </si>
  <si>
    <t>Integrácia, nie segregácia detí s autistom</t>
  </si>
  <si>
    <t>D031/2018/13</t>
  </si>
  <si>
    <t>IN Network Slovakia, n.o.</t>
  </si>
  <si>
    <t>37954130</t>
  </si>
  <si>
    <t>Sokolská 12</t>
  </si>
  <si>
    <t>Stredoškolská mládež aktívne za demokraciu a ľudské práva – účinná  cesta predchádzania a eliminácie extrémizmu a radikalizmu</t>
  </si>
  <si>
    <t>D032/2018/13</t>
  </si>
  <si>
    <t>Helsinský výbor pre ľudské práva na Slovensku</t>
  </si>
  <si>
    <t>42265452</t>
  </si>
  <si>
    <t>Celé územie SR - všetkých osem krajov</t>
  </si>
  <si>
    <t>Byť informovaný o ľudských právach znamená  viac možnosti uplatniť sa v spoločnosti.</t>
  </si>
  <si>
    <t>D033/2018/13</t>
  </si>
  <si>
    <t>Jozef Levko</t>
  </si>
  <si>
    <t>37794744</t>
  </si>
  <si>
    <t>Kukorelliho 60</t>
  </si>
  <si>
    <t>066 01</t>
  </si>
  <si>
    <t>Prešovvský kraj, Humenné, Sninské Rybníky</t>
  </si>
  <si>
    <t>Remember November 2018</t>
  </si>
  <si>
    <t>D034/2018/13</t>
  </si>
  <si>
    <t>Nadácia Milana Šimečku</t>
  </si>
  <si>
    <t>17314178</t>
  </si>
  <si>
    <t>Panenská 4</t>
  </si>
  <si>
    <t>celá SR (regionálne predstavenia, Remember November v Bratislave)</t>
  </si>
  <si>
    <t>Umením k aktívnym komunitám</t>
  </si>
  <si>
    <t>D035/2018/13</t>
  </si>
  <si>
    <t>Bratislava, Bátovce (jesenná škola), celé Slovensko</t>
  </si>
  <si>
    <t>Hendikup.sk</t>
  </si>
  <si>
    <t>D036/2018/13</t>
  </si>
  <si>
    <t>Občianske združenie go-ok</t>
  </si>
  <si>
    <t>42191904</t>
  </si>
  <si>
    <t>Jasovská 3/A</t>
  </si>
  <si>
    <t>851 07</t>
  </si>
  <si>
    <t>Slovenska republika</t>
  </si>
  <si>
    <t>Koncerty na podporu ľudských práv</t>
  </si>
  <si>
    <t>D037/2018/13</t>
  </si>
  <si>
    <t>Rozhlas a televízia Slovenska</t>
  </si>
  <si>
    <t>47232480</t>
  </si>
  <si>
    <t>Mlynská dolina</t>
  </si>
  <si>
    <t>845 45</t>
  </si>
  <si>
    <t>103</t>
  </si>
  <si>
    <t>Rozšírenie dostupnosti systematickej akútnej terénnej starostlivosti o obete na miestach traumatizujúcich udalostí a miestach riešenia následkov v peritraumatickom čase</t>
  </si>
  <si>
    <t>D038/2018/13</t>
  </si>
  <si>
    <t>Modrý anjel / tím krízovej intervencie</t>
  </si>
  <si>
    <t>37983415</t>
  </si>
  <si>
    <t>Veľká Okružná 43</t>
  </si>
  <si>
    <t>Celé územie SR</t>
  </si>
  <si>
    <t>KAŽDÝ ČLOVEK MÁ SVOJ PRÍBEH</t>
  </si>
  <si>
    <t>D039/2018/13</t>
  </si>
  <si>
    <t>IPčko</t>
  </si>
  <si>
    <t>42261791</t>
  </si>
  <si>
    <t>Bratislava, celé Slovensko</t>
  </si>
  <si>
    <t>Kozmo a jeho dobrodružstvá - preventívny program pre deti od materských škôl</t>
  </si>
  <si>
    <t>D040/2018/13</t>
  </si>
  <si>
    <t>Centrum Slniečko n.o.</t>
  </si>
  <si>
    <t>36096555</t>
  </si>
  <si>
    <t>Bottova32/A</t>
  </si>
  <si>
    <t>949 01</t>
  </si>
  <si>
    <t>Samospráva rešpektujúca práva detí a mladých ľudí II</t>
  </si>
  <si>
    <t>D041/2018/13</t>
  </si>
  <si>
    <t>Nadácia pre deti Slovenska</t>
  </si>
  <si>
    <t>31753833</t>
  </si>
  <si>
    <t>Heydukova 3</t>
  </si>
  <si>
    <t>811 08</t>
  </si>
  <si>
    <t>Slovensko - celoslovenský dosah</t>
  </si>
  <si>
    <t>Rozvíjajme sa spolu.</t>
  </si>
  <si>
    <t>D042/2018/13</t>
  </si>
  <si>
    <t>JÓNA, n.o.</t>
  </si>
  <si>
    <t>36167967</t>
  </si>
  <si>
    <t>Námestie slobody 2</t>
  </si>
  <si>
    <t>093 01</t>
  </si>
  <si>
    <t>Ľudské práva v čase dezinformácií – výchova k informačnej gramotnosti</t>
  </si>
  <si>
    <t>D043/2018/13</t>
  </si>
  <si>
    <t>Štúrova 19/3</t>
  </si>
  <si>
    <t>Vzdelávajme proti extrémizmu!</t>
  </si>
  <si>
    <t>D044/2018/13</t>
  </si>
  <si>
    <t>KORÁLKY</t>
  </si>
  <si>
    <t>42077982</t>
  </si>
  <si>
    <t>M.R. Štefánika 875/200</t>
  </si>
  <si>
    <t>Právne Noviny- Seriál: chránime vaše práva</t>
  </si>
  <si>
    <t>D045/2018/13</t>
  </si>
  <si>
    <t>Legal &amp;amp, Economic Press, s. r. o.</t>
  </si>
  <si>
    <t>právnická osoba oprávnená na podnikanie</t>
  </si>
  <si>
    <t>44938497</t>
  </si>
  <si>
    <t>Jasovská 17</t>
  </si>
  <si>
    <t>celé územie Slovenskej republiky</t>
  </si>
  <si>
    <t>Demokratická živá knižnica pre školy (DŽK)</t>
  </si>
  <si>
    <t>D046/2018/13</t>
  </si>
  <si>
    <t>Bábkové divadlo na Rázcestí v Banskej Bystrici</t>
  </si>
  <si>
    <t>RO alebo PO, ktorej zriaďovateľom je vyšší územný celok</t>
  </si>
  <si>
    <t>35985381</t>
  </si>
  <si>
    <t>Skuteckého 14</t>
  </si>
  <si>
    <t>975 90</t>
  </si>
  <si>
    <t>Banskobystrciký región</t>
  </si>
  <si>
    <t>Aktívna podpora ľudských práv</t>
  </si>
  <si>
    <t>D047/2018/13</t>
  </si>
  <si>
    <t>Protect work</t>
  </si>
  <si>
    <t>42262941</t>
  </si>
  <si>
    <t>Závodská 679</t>
  </si>
  <si>
    <t>908 73</t>
  </si>
  <si>
    <t>Malacky región, Záhorie, Bratislavský kraj</t>
  </si>
  <si>
    <t>12 pohľadníc- 1968-2018- židovské životné príbehy z Komárna</t>
  </si>
  <si>
    <t>D048/2018/13</t>
  </si>
  <si>
    <t>Židovská náboženská obec v Komárne</t>
  </si>
  <si>
    <t>registrovaná cirkev alebo náboženská spoločnosť</t>
  </si>
  <si>
    <t>34073400</t>
  </si>
  <si>
    <t>Eötvösa 15</t>
  </si>
  <si>
    <t>945 01</t>
  </si>
  <si>
    <t>SK0231501026</t>
  </si>
  <si>
    <t>Integrácia 2018 - Slnko svieti na všetky deti rovnako</t>
  </si>
  <si>
    <t>D049/2018/13</t>
  </si>
  <si>
    <t>OZ Integrácia svieti pre všetky deti rovnako</t>
  </si>
  <si>
    <t>42229910</t>
  </si>
  <si>
    <t>Tkáčska 2</t>
  </si>
  <si>
    <t>územie celého Slovenska</t>
  </si>
  <si>
    <t>Krátky vzdelávací film pre deti a mládež na tému diskriminácia, radikalizácia a boj proti extrémizmu.</t>
  </si>
  <si>
    <t>D050/2018/13</t>
  </si>
  <si>
    <t>eSlovensko</t>
  </si>
  <si>
    <t>37832069</t>
  </si>
  <si>
    <t>M. R. Štefánika 13</t>
  </si>
  <si>
    <t>Celoslovenský región</t>
  </si>
  <si>
    <t>Bez rozdielu</t>
  </si>
  <si>
    <t>D051/2018/13</t>
  </si>
  <si>
    <t>Základná škola s materskou školou Štefana Ďurovčíka Palín 104</t>
  </si>
  <si>
    <t>RO alebo PO, ktorej zriaďovateľom je obec</t>
  </si>
  <si>
    <t>35542241</t>
  </si>
  <si>
    <t>Palín 104</t>
  </si>
  <si>
    <t>072 13</t>
  </si>
  <si>
    <t>2757</t>
  </si>
  <si>
    <t>Dolný Zemplín</t>
  </si>
  <si>
    <t>UMENÍM K MYSLENIU A EMPATII</t>
  </si>
  <si>
    <t>D052/2018/13</t>
  </si>
  <si>
    <t>Informačné centrum mladých Topoľčany</t>
  </si>
  <si>
    <t>31872484</t>
  </si>
  <si>
    <t>Pribinova 72/14</t>
  </si>
  <si>
    <t>Nitriansky a Trenčiansky kraj</t>
  </si>
  <si>
    <t>Kapitál - angažovaný mesačník</t>
  </si>
  <si>
    <t>D053/2018/13</t>
  </si>
  <si>
    <t>literarnyklub.sk - občianske združenie</t>
  </si>
  <si>
    <t>37966901</t>
  </si>
  <si>
    <t>Podjavorinskej 3</t>
  </si>
  <si>
    <t>Bratislava, distribúcia na celom Slovensku i do zahraničia, sprieodné podujatia v rôznych mestách</t>
  </si>
  <si>
    <t>Bez vnímavej spoločnosti len ťažko vybudujeme spoločnosť spravodlivú.</t>
  </si>
  <si>
    <t>D054/2018/13</t>
  </si>
  <si>
    <t>Od emócií k poznaniu, n.o. - Eduma</t>
  </si>
  <si>
    <t>50098829</t>
  </si>
  <si>
    <t>Lietavská 13</t>
  </si>
  <si>
    <t>851 06</t>
  </si>
  <si>
    <t>Slovenská republika + krajské mestá</t>
  </si>
  <si>
    <t>STOPY - projekt tých, ktorí prežili holokust</t>
  </si>
  <si>
    <t>D055/2018/13</t>
  </si>
  <si>
    <t>OHEL DAVID</t>
  </si>
  <si>
    <t>42174627</t>
  </si>
  <si>
    <t>Svoradova 11</t>
  </si>
  <si>
    <t>Ohel David</t>
  </si>
  <si>
    <t>Dajme šancu utečencom 2</t>
  </si>
  <si>
    <t>D056/2018/13</t>
  </si>
  <si>
    <t>Liga za ľudské práva</t>
  </si>
  <si>
    <t>31807968</t>
  </si>
  <si>
    <t>Baštova 5</t>
  </si>
  <si>
    <t>Bratislava, Trnava, Banská Bystrica, Žilina, Košice</t>
  </si>
  <si>
    <t>Stredoeurópske fórum 0008</t>
  </si>
  <si>
    <t>D057/2018/13</t>
  </si>
  <si>
    <t>Projekt Fórum - občianske združenie</t>
  </si>
  <si>
    <t>30803781</t>
  </si>
  <si>
    <t>Štefánikova 33</t>
  </si>
  <si>
    <t>SK010</t>
  </si>
  <si>
    <t>Zabezpečenie podmienok pre poskytovanie komplexnej odbornej pomoci obetiam trestných činov</t>
  </si>
  <si>
    <t>D058/2018/13</t>
  </si>
  <si>
    <t>Pomoc obetiam násilia</t>
  </si>
  <si>
    <t>31795382</t>
  </si>
  <si>
    <t>Dostojevského rad 1</t>
  </si>
  <si>
    <t>Všetky kraje SR</t>
  </si>
  <si>
    <t>ČEMERICA VII</t>
  </si>
  <si>
    <t>D059/2018/13</t>
  </si>
  <si>
    <t>Združenie inteligencie Rusínov Slovenska</t>
  </si>
  <si>
    <t>31770746</t>
  </si>
  <si>
    <t>Pribisova 8</t>
  </si>
  <si>
    <t>841 05</t>
  </si>
  <si>
    <t>SR  ČR, MR, Ukrajina</t>
  </si>
  <si>
    <t>Otvorené školy - učíme deti demokracii prostredníctvom rozvoja demokracie na školách.</t>
  </si>
  <si>
    <t>D060/2018/13</t>
  </si>
  <si>
    <t>Nadácia otvorenej spoločnosti Bratislava / Open Society Foundation / NOS-OSF</t>
  </si>
  <si>
    <t>30845173</t>
  </si>
  <si>
    <t>S mladými pre mladých   (aby minulosť západného Balkánu nebola našou budúcnosťou).</t>
  </si>
  <si>
    <t>D061/2018/13</t>
  </si>
  <si>
    <t>Centrum pre európsku politiku (CEP)</t>
  </si>
  <si>
    <t>31770983</t>
  </si>
  <si>
    <t>Panenská 30</t>
  </si>
  <si>
    <t>12 vybraných miest, kde pôsobia školy, spolupracujúce s CEPom, Vukovar, Srebrenica, Tuzla, Sarajevo a Bratislava</t>
  </si>
  <si>
    <t>Extrémizmus a úskalia ochrany ľudských práv u maloletých osôb</t>
  </si>
  <si>
    <t>D062/2018/13</t>
  </si>
  <si>
    <t>Liga proti bezpráviu</t>
  </si>
  <si>
    <t>42181712</t>
  </si>
  <si>
    <t>Moyzesova 8</t>
  </si>
  <si>
    <t>811 05</t>
  </si>
  <si>
    <t>Ochrana ľudských práv znevýhodnených skupín obyvateľstva prostredníctvom klasifikácie dikriminačných činiteľov a ich eliminácia interaktívnou konzultačnou, edukačnou a publikačnou činnosťou</t>
  </si>
  <si>
    <t>D063/2018/13</t>
  </si>
  <si>
    <t>celé územie SR</t>
  </si>
  <si>
    <t>Mladí lídri proti extrémizmu na školách</t>
  </si>
  <si>
    <t>D064/2018/13</t>
  </si>
  <si>
    <t>Divé maky</t>
  </si>
  <si>
    <t>42135435</t>
  </si>
  <si>
    <t>Hany Meličkovej 1/H</t>
  </si>
  <si>
    <t>SK04</t>
  </si>
  <si>
    <t>Eliminácia druhotnej viktimizácie vzdelávaním, realizáciou inovatívnych postupov a aplikáciou zákona o obetiach trestných činoc</t>
  </si>
  <si>
    <t>D065/2018/13</t>
  </si>
  <si>
    <t>Nie intolerancii!</t>
  </si>
  <si>
    <t>D066/2018/13</t>
  </si>
  <si>
    <t>C.E.N. s.r.o.</t>
  </si>
  <si>
    <t>35780886</t>
  </si>
  <si>
    <t>Gagarinova 12</t>
  </si>
  <si>
    <t>821 05</t>
  </si>
  <si>
    <t>Celá Slovenská republika</t>
  </si>
  <si>
    <t>Mantinely slobody</t>
  </si>
  <si>
    <t>D067/2018/13</t>
  </si>
  <si>
    <t>Vydavateľstvo Spolku slovenských spisovateľov, s.r.o.</t>
  </si>
  <si>
    <t>31340971</t>
  </si>
  <si>
    <t>Laurinská 2</t>
  </si>
  <si>
    <t>Beatislava, celá SR</t>
  </si>
  <si>
    <t>Slovenská osmička</t>
  </si>
  <si>
    <t>D068/2018/13</t>
  </si>
  <si>
    <t>ŠOK, o.z.</t>
  </si>
  <si>
    <t>42207436</t>
  </si>
  <si>
    <t>Nedbalova 11</t>
  </si>
  <si>
    <t>949 12</t>
  </si>
  <si>
    <t>Zborov, Nitre</t>
  </si>
  <si>
    <t>Ži a nechaj žiť!</t>
  </si>
  <si>
    <t>D069/2018/13</t>
  </si>
  <si>
    <t>Nadácia Rómsky vzdelávací fond - organizačná zložka zahraničnej nadácie Roma Education Fund - Roma Oktatási Alap (RVF)</t>
  </si>
  <si>
    <t>42380588</t>
  </si>
  <si>
    <t>Levočská 4</t>
  </si>
  <si>
    <t>Prešovský, košický a banskobystrický región</t>
  </si>
  <si>
    <t>Interkultúrny deň na vlastnej koži</t>
  </si>
  <si>
    <t>D070/2018/13</t>
  </si>
  <si>
    <t>Inštitut pre migraciu a komunikáciu</t>
  </si>
  <si>
    <t>42268338</t>
  </si>
  <si>
    <t>Majerská - Záhrady 5 821 07 Bratislava</t>
  </si>
  <si>
    <t>821 07</t>
  </si>
  <si>
    <t>celé  Slovensko, regióny</t>
  </si>
  <si>
    <t>Prevencia a orientácia v problematike sexuálneho násilia pre budúcich odborníkov pomáhajúcich profesií a verejnosť.</t>
  </si>
  <si>
    <t>D071/2018/13</t>
  </si>
  <si>
    <t>KRUH BEZPEČIA</t>
  </si>
  <si>
    <t>42040809</t>
  </si>
  <si>
    <t>Mostná 42</t>
  </si>
  <si>
    <t>Nitriansky</t>
  </si>
  <si>
    <t>Poradňa KIT pre obete domáceho násilia a sexuálneho násilia v Banskej Bystrici</t>
  </si>
  <si>
    <t>D072/2018/13</t>
  </si>
  <si>
    <t>ADRA – Adventistická agentúra pre pomoc a rozvoj - o.z.</t>
  </si>
  <si>
    <t>30804850</t>
  </si>
  <si>
    <t>Cablkova 3</t>
  </si>
  <si>
    <t>SK032</t>
  </si>
  <si>
    <t>Q-centrum: poradenské a komunitné centrum pre LGBT ľudí na Slovensku</t>
  </si>
  <si>
    <t>D073/2018/13</t>
  </si>
  <si>
    <t>Queer Leaders Forum</t>
  </si>
  <si>
    <t>42139180</t>
  </si>
  <si>
    <t>Medená 5</t>
  </si>
  <si>
    <t>Právo matky versus právo nenarodeného dieťaťa</t>
  </si>
  <si>
    <t>D074/2018/13</t>
  </si>
  <si>
    <t>Fórum života</t>
  </si>
  <si>
    <t>31815839</t>
  </si>
  <si>
    <t>Heydukova 14</t>
  </si>
  <si>
    <t>Bratislava, Žilina (Banská Bystrica), Košice</t>
  </si>
  <si>
    <t>Meranie dopadu ako nástroj presadzovania ľudských práv</t>
  </si>
  <si>
    <t>D075/2018/13</t>
  </si>
  <si>
    <t>Green Foundation</t>
  </si>
  <si>
    <t>50102281</t>
  </si>
  <si>
    <t>Búdková 22</t>
  </si>
  <si>
    <t>811 04</t>
  </si>
  <si>
    <t>prioritne Bratislavský a Banskobystrický kraj, sekundárne celé Slovensko</t>
  </si>
  <si>
    <t>Új Szó Akadémia</t>
  </si>
  <si>
    <t>D076/2018/13</t>
  </si>
  <si>
    <t>DUEL-PRESS, s.r.o.</t>
  </si>
  <si>
    <t>35722517</t>
  </si>
  <si>
    <t>Bajkalská 19/B</t>
  </si>
  <si>
    <t>regionálne</t>
  </si>
  <si>
    <t>Metodika,  vzdelávanie a  implementácia  Dohovoru  OSN o právach osôb so zdravotným postihnutím  v kontexte kvality komunitných služieb</t>
  </si>
  <si>
    <t>D077/2018/13</t>
  </si>
  <si>
    <t>Rada pre poradenstvo v sociálnej práci</t>
  </si>
  <si>
    <t>30812682</t>
  </si>
  <si>
    <t>Františkánska 2</t>
  </si>
  <si>
    <t>Slovenská republika, všetky krajské mestá</t>
  </si>
  <si>
    <t>Rómsky holokaust</t>
  </si>
  <si>
    <t>D078/2018/13</t>
  </si>
  <si>
    <t>EDIT Studio, s.r.o.</t>
  </si>
  <si>
    <t>46049428</t>
  </si>
  <si>
    <t>Donnerova, 17</t>
  </si>
  <si>
    <t>Banská Bystrica a okolie, Brezno a okolie, Stredoslovenský kraj</t>
  </si>
  <si>
    <t>Human Integra Symposium 2018</t>
  </si>
  <si>
    <t>D079/2018/13</t>
  </si>
  <si>
    <t>TK Danube Bratislava</t>
  </si>
  <si>
    <t>30809886</t>
  </si>
  <si>
    <t>Janotova 14</t>
  </si>
  <si>
    <t>SK0318510998</t>
  </si>
  <si>
    <t>Sme ľudia, nie paraziti - Sam manuša, na paraziti!</t>
  </si>
  <si>
    <t>D080/2018/13</t>
  </si>
  <si>
    <t>OZ ROLIK – Rómsky literárny klub</t>
  </si>
  <si>
    <t>50059661</t>
  </si>
  <si>
    <t>Šalgotarjánska 2D</t>
  </si>
  <si>
    <t>BB kraj,centrálne koordinovaný B.Bystrici</t>
  </si>
  <si>
    <t>Koncert k Medzinárodnému dňu ľudských práv „Povedzme to piesňou“</t>
  </si>
  <si>
    <t>D081/2018/13</t>
  </si>
  <si>
    <t>Asociácia pre kultúru, vzdelávanie a komunikáciu</t>
  </si>
  <si>
    <t>31797580</t>
  </si>
  <si>
    <t>Šafárikovo nám. 2</t>
  </si>
  <si>
    <t>D082/2018/13</t>
  </si>
  <si>
    <t>Mladá generácia, právo, sloboda a zodpovednosť</t>
  </si>
  <si>
    <t>D083/2018/13</t>
  </si>
  <si>
    <t>PRO EDUCATION International LANGUAGE EDUCATION &amp;amp, CONSULTING CENTRE s.r.o.</t>
  </si>
  <si>
    <t>35730111</t>
  </si>
  <si>
    <t>Saratovská 26/A</t>
  </si>
  <si>
    <t>841 02</t>
  </si>
  <si>
    <t>Bratislava - Dúbravka</t>
  </si>
  <si>
    <t>ŽSK, BBSK, BSK</t>
  </si>
  <si>
    <t>Zabudnutí: Spomienkový deň na holokaust Rómov</t>
  </si>
  <si>
    <t>D084/2018/13</t>
  </si>
  <si>
    <t>Non-stop linka pomoci pre deti a mládež SR – poradenstvo, komunikácia a prevencia.</t>
  </si>
  <si>
    <t>D085/2018/13</t>
  </si>
  <si>
    <t>Linka detskej istoty, n. o.</t>
  </si>
  <si>
    <t>45744327</t>
  </si>
  <si>
    <t>Fialkové údolie 1956/5</t>
  </si>
  <si>
    <t>Putovná medzinárodná výstava &amp;quot,Peklo a raj&amp;quot,</t>
  </si>
  <si>
    <t>D086/2018/13</t>
  </si>
  <si>
    <t>Post Bellum SK</t>
  </si>
  <si>
    <t>42218012</t>
  </si>
  <si>
    <t>Klincova 35</t>
  </si>
  <si>
    <t>Bratislava, Hviezdoslavovo námestie</t>
  </si>
  <si>
    <t>Knižná publikácia s názvom &amp;quot,Stretnutie tých, čo prežili shoah&amp;quot,</t>
  </si>
  <si>
    <t>D087/2018/13</t>
  </si>
  <si>
    <t>Bratislava, prioritne Ohel David, Svoradova ulica 11</t>
  </si>
  <si>
    <t>Letná škola: Mladí proti extrémizmu a radikalizmu (2.ročník)</t>
  </si>
  <si>
    <t>D088/2018/13</t>
  </si>
  <si>
    <t>Košická 52A-16</t>
  </si>
  <si>
    <t>Roots &amp;amp, Shoots Slovakia - testovacia fáza (skrátene Roots &amp;amp, Shoots)</t>
  </si>
  <si>
    <t>D089/2018/13</t>
  </si>
  <si>
    <t>Bratislavský, Trnavský, Nitriansky, Trenčiansky, Banskobystrický, Žilinský a Prešovský kraj</t>
  </si>
  <si>
    <t>GENERÁCIA 17</t>
  </si>
  <si>
    <t>D090/2018/13</t>
  </si>
  <si>
    <t>Podjavorinskej 760/3</t>
  </si>
  <si>
    <t>Bratislava/Modra/Praha</t>
  </si>
  <si>
    <t>Pomoc obetiam násilia formou poradenstva</t>
  </si>
  <si>
    <t>D091/2018/13</t>
  </si>
  <si>
    <t>Centrum sociálnych služieb KA</t>
  </si>
  <si>
    <t>42193222</t>
  </si>
  <si>
    <t>Kalinčiakova 781/2</t>
  </si>
  <si>
    <t>963 01</t>
  </si>
  <si>
    <t>1499</t>
  </si>
  <si>
    <t>Majorita – minorita a ich súžitie II.   &amp;quot,Zrkadlo predsudkov u študentov VŠ, žiakov a pedagógov SŠ s VJM&amp;quot,</t>
  </si>
  <si>
    <t>D092/2018/13</t>
  </si>
  <si>
    <t>Univerzita J. Selyeho</t>
  </si>
  <si>
    <t>37961632</t>
  </si>
  <si>
    <t>Bratislavská ceta 3322</t>
  </si>
  <si>
    <t>Košice, Rožňava, Fiľakovo, Šahy, Nové Zámky, Komárno</t>
  </si>
  <si>
    <t>SAR Slovakia</t>
  </si>
  <si>
    <t>D093/2018/13</t>
  </si>
  <si>
    <t>Bratislavský inštitút pre politickú analýzu</t>
  </si>
  <si>
    <t>51000407</t>
  </si>
  <si>
    <t>Gajova 21</t>
  </si>
  <si>
    <t>Slovenská republika a Bratislava (pobočka)</t>
  </si>
  <si>
    <t>Nestaň sa novodobým otrokom!</t>
  </si>
  <si>
    <t>D094/2018/13</t>
  </si>
  <si>
    <t>Žilinský samosprávny kraj</t>
  </si>
  <si>
    <t>vyšší územný celok</t>
  </si>
  <si>
    <t>37808427</t>
  </si>
  <si>
    <t>Komenského 48</t>
  </si>
  <si>
    <t>011 09</t>
  </si>
  <si>
    <t>&amp;quot,Spolu - bez rozdielov!&amp;quot,</t>
  </si>
  <si>
    <t>D095/2018/13</t>
  </si>
  <si>
    <t>Jana Vavreková</t>
  </si>
  <si>
    <t>fyzická osoba</t>
  </si>
  <si>
    <t>11041975</t>
  </si>
  <si>
    <t>Dobšinského 13</t>
  </si>
  <si>
    <t>050 01</t>
  </si>
  <si>
    <t>1624</t>
  </si>
  <si>
    <t>SK0328526142</t>
  </si>
  <si>
    <t>Práva obetí trestných činov</t>
  </si>
  <si>
    <t>D096/2018/13</t>
  </si>
  <si>
    <t>Officium iustitiae</t>
  </si>
  <si>
    <t>42057337</t>
  </si>
  <si>
    <t>Klubina 172</t>
  </si>
  <si>
    <t>1080</t>
  </si>
  <si>
    <t>Vystúp z bludného kruhu a netoleruj žiadne formy extrémizmu a radikalizácie</t>
  </si>
  <si>
    <t>D097/2018/13</t>
  </si>
  <si>
    <t>CPM - Centrum prevencie mládeže</t>
  </si>
  <si>
    <t>42067456</t>
  </si>
  <si>
    <t>J.Kollára  2457/22</t>
  </si>
  <si>
    <t>SK0312</t>
  </si>
  <si>
    <t>Predchádzanie rizík spojených s radikalizáciou mládeže</t>
  </si>
  <si>
    <t>D098/2018/13</t>
  </si>
  <si>
    <t>Mládež ulice</t>
  </si>
  <si>
    <t>36069744</t>
  </si>
  <si>
    <t>Cyprichova 22</t>
  </si>
  <si>
    <t>Bratislava - Rača</t>
  </si>
  <si>
    <t>Bratislava, Slovensko</t>
  </si>
  <si>
    <t>Human Forum 2018</t>
  </si>
  <si>
    <t>D099/2018/13</t>
  </si>
  <si>
    <t>Centrum komunitného organizovania, o.z.</t>
  </si>
  <si>
    <t>35988509</t>
  </si>
  <si>
    <t>Námestie mládeže 587/17</t>
  </si>
  <si>
    <t>960 01</t>
  </si>
  <si>
    <t>Školy za demokraciu 2018</t>
  </si>
  <si>
    <t>D100/2018/13</t>
  </si>
  <si>
    <t>Banskobystrický samosprávny kraj</t>
  </si>
  <si>
    <t>Spolu proti extrámizu a xenofóbii medzi mládežou v Turci.</t>
  </si>
  <si>
    <t>D101/2018/13</t>
  </si>
  <si>
    <t>&amp;quot,M@M&amp;quot,</t>
  </si>
  <si>
    <t>42062969</t>
  </si>
  <si>
    <t>M.R. Štefánika 54</t>
  </si>
  <si>
    <t>Príbehy akceptácie ako nástroj zlepšenia života LGBTI ľudí na Slovensku</t>
  </si>
  <si>
    <t>D102/2018/13</t>
  </si>
  <si>
    <t>Iniciatíva Inakosť</t>
  </si>
  <si>
    <t>37995545</t>
  </si>
  <si>
    <t>Rajská 4</t>
  </si>
  <si>
    <t>PRIZMA - Komunitné a poradenské centrum pre LGBTI osoby v Košiciach - pilotná fáza</t>
  </si>
  <si>
    <t>D103/2018/13</t>
  </si>
  <si>
    <t>Saplinq</t>
  </si>
  <si>
    <t>42209609</t>
  </si>
  <si>
    <t>Slobody 30</t>
  </si>
  <si>
    <t>040 11</t>
  </si>
  <si>
    <t>2581</t>
  </si>
  <si>
    <t>Košice, východné Slovensko</t>
  </si>
  <si>
    <t>Výzvy a problémy starnutia v digitálnom veku</t>
  </si>
  <si>
    <t>D104/2018/13</t>
  </si>
  <si>
    <t>Občianske združenie Bagar</t>
  </si>
  <si>
    <t>42178797</t>
  </si>
  <si>
    <t>Azalková 4</t>
  </si>
  <si>
    <t>Bratislava, centrá západného, stredného a východného Slovenska, celoslovenský dosah</t>
  </si>
  <si>
    <t>Slovensko bez bariér 2018</t>
  </si>
  <si>
    <t>D105/2018/13</t>
  </si>
  <si>
    <t>Práva osôb so zdravotným postihnutím a Agenda udržateľného rozvoja 2030.</t>
  </si>
  <si>
    <t>D106/2018/13</t>
  </si>
  <si>
    <t>Národná rada občanov so zdravotným postihnutím v SR</t>
  </si>
  <si>
    <t>30853567</t>
  </si>
  <si>
    <t>Račianska 153</t>
  </si>
  <si>
    <t>831 54</t>
  </si>
  <si>
    <t>celé Slovensko</t>
  </si>
  <si>
    <t>Školiace centrum podpory a ochrany ľudských práv</t>
  </si>
  <si>
    <t>D107/2018/13</t>
  </si>
  <si>
    <t>Združenie mladých Rómov, o.z.</t>
  </si>
  <si>
    <t>35985712</t>
  </si>
  <si>
    <t>ČSA 21</t>
  </si>
  <si>
    <t>SK0323509086</t>
  </si>
  <si>
    <t>Ľudskoprávne dohovory ako nástroje zmeny</t>
  </si>
  <si>
    <t>D108/2018/13</t>
  </si>
  <si>
    <t>Možnosť voľby O.Z.</t>
  </si>
  <si>
    <t>30790395</t>
  </si>
  <si>
    <t>celá SR</t>
  </si>
  <si>
    <t>Vytvorme mosty medzi nami - krajší život bez diskriminácie a intolerancie.</t>
  </si>
  <si>
    <t>D109/2018/13</t>
  </si>
  <si>
    <t>eMKLub</t>
  </si>
  <si>
    <t>621200</t>
  </si>
  <si>
    <t>DOLNÁ 48/19</t>
  </si>
  <si>
    <t>967 01</t>
  </si>
  <si>
    <t>1874</t>
  </si>
  <si>
    <t>SK032D516970</t>
  </si>
  <si>
    <t>Budujeme nádej na Luníku IX - Kapitola 2</t>
  </si>
  <si>
    <t>D110/2018/13</t>
  </si>
  <si>
    <t>ETP Slovensko – Centrum pre udržateľný rozvoj</t>
  </si>
  <si>
    <t>31751245</t>
  </si>
  <si>
    <t>Zemplínska 15/A</t>
  </si>
  <si>
    <t>040 01</t>
  </si>
  <si>
    <t>2601</t>
  </si>
  <si>
    <t>Košice – Mestská časť Luník IX</t>
  </si>
  <si>
    <t>Diskriminácia versus nespravodlivosť</t>
  </si>
  <si>
    <t>D111/2018/13</t>
  </si>
  <si>
    <t>Združenie lesníčiek</t>
  </si>
  <si>
    <t>35999853</t>
  </si>
  <si>
    <t>Javorová 7</t>
  </si>
  <si>
    <t>Ochrana a podpora ľudských práv žien</t>
  </si>
  <si>
    <t>D112/2018/13</t>
  </si>
  <si>
    <t>OZ HANA</t>
  </si>
  <si>
    <t>42322952</t>
  </si>
  <si>
    <t>267</t>
  </si>
  <si>
    <t>052 01</t>
  </si>
  <si>
    <t>2934</t>
  </si>
  <si>
    <t>Región Spiš, okres Spišská Nová Ves, mesto Spišská Nová Ves</t>
  </si>
  <si>
    <t>Nastavenie a udržateľnosť Super pocitu (doma a v zahraničí)</t>
  </si>
  <si>
    <t>D113/2018/13</t>
  </si>
  <si>
    <t>Anabela Žigová</t>
  </si>
  <si>
    <t>12041974</t>
  </si>
  <si>
    <t>Riazanská 52</t>
  </si>
  <si>
    <t>831 03</t>
  </si>
  <si>
    <t>Artforum Pezinok</t>
  </si>
  <si>
    <t>Psota na Slovensku 2018</t>
  </si>
  <si>
    <t>D114/2018/13</t>
  </si>
  <si>
    <t>Pôtoň, o.z.</t>
  </si>
  <si>
    <t>36109185</t>
  </si>
  <si>
    <t>Bátovce 358</t>
  </si>
  <si>
    <t>935 03</t>
  </si>
  <si>
    <t>751</t>
  </si>
  <si>
    <t>SK0232502057</t>
  </si>
  <si>
    <t>Stop diskriminácii a radikalizácii</t>
  </si>
  <si>
    <t>D115/2018/13</t>
  </si>
  <si>
    <t>Centrum bezpečia</t>
  </si>
  <si>
    <t>50288792</t>
  </si>
  <si>
    <t>70</t>
  </si>
  <si>
    <t>067 82</t>
  </si>
  <si>
    <t>2007</t>
  </si>
  <si>
    <t>Horný Zemplín ( okresy Humenné, Snina, Vranov nad Topľou,  Medzilaborce, mesto Strážske)</t>
  </si>
  <si>
    <t>Keď elektrosmog ubližuje</t>
  </si>
  <si>
    <t>D116/2018/13</t>
  </si>
  <si>
    <t>Ing. Iva Vranská Rojková - izkona</t>
  </si>
  <si>
    <t>fyzická osoba oprávnená na podnikanie</t>
  </si>
  <si>
    <t>50773917</t>
  </si>
  <si>
    <t>Dlžín 93</t>
  </si>
  <si>
    <t>972 26</t>
  </si>
  <si>
    <t>606</t>
  </si>
  <si>
    <t>Dlžín, Bratislava</t>
  </si>
  <si>
    <t>Príbeh geja a príbeh lesby</t>
  </si>
  <si>
    <t>D117/2018/13</t>
  </si>
  <si>
    <t>Podpora poradenskej a preventívnej činnosti v boji proti extrémistickým prejavom detí a mládeže</t>
  </si>
  <si>
    <t>D118/2018/13</t>
  </si>
  <si>
    <t>Spoločnosť priateľov detí - Li(e)nka</t>
  </si>
  <si>
    <t>35537663</t>
  </si>
  <si>
    <t>Kpt. Jaroša 13</t>
  </si>
  <si>
    <t>040 22</t>
  </si>
  <si>
    <t>2594</t>
  </si>
  <si>
    <t>Košice, Košický samosprávny kraj</t>
  </si>
  <si>
    <t>Iný pohľad</t>
  </si>
  <si>
    <t>D119/2018/13</t>
  </si>
  <si>
    <t>V.I.A.C. - Inštitút pre podporu a rozvoj mládeže</t>
  </si>
  <si>
    <t>42217202</t>
  </si>
  <si>
    <t>Ústie nad Priehradou 41</t>
  </si>
  <si>
    <t>028 01</t>
  </si>
  <si>
    <t>1320</t>
  </si>
  <si>
    <t>Ochrana a podpora žien zažívajúcich násilie v párových vzťahoch</t>
  </si>
  <si>
    <t>D120/2018/13</t>
  </si>
  <si>
    <t>Fenestra</t>
  </si>
  <si>
    <t>35531151</t>
  </si>
  <si>
    <t>Festivalové námestie 2</t>
  </si>
  <si>
    <t>041 90</t>
  </si>
  <si>
    <t>2582</t>
  </si>
  <si>
    <t>Znižujeme dopady násilia!</t>
  </si>
  <si>
    <t>D121/2018/13</t>
  </si>
  <si>
    <t>PROGRESFEM</t>
  </si>
  <si>
    <t>42237262</t>
  </si>
  <si>
    <t>Továrenská štvrť 102</t>
  </si>
  <si>
    <t>058 01</t>
  </si>
  <si>
    <t>Pripomínanie holocaustu Rómov - Ma bisteren! 2018</t>
  </si>
  <si>
    <t>D122/2018/13</t>
  </si>
  <si>
    <t>in minorita</t>
  </si>
  <si>
    <t>31798781</t>
  </si>
  <si>
    <t>Šancová 54</t>
  </si>
  <si>
    <t>Slovenská republika, Poľská republika</t>
  </si>
  <si>
    <t>Právo na informácie pre nedoslýchavých - doplnenie a úprava Centrálneho informačného portálu pre osoby so sluchovým postihnutím</t>
  </si>
  <si>
    <t>D123/2018/13</t>
  </si>
  <si>
    <t>Solidarita mladých nedoslýchavých - SOMNED</t>
  </si>
  <si>
    <t>42074401</t>
  </si>
  <si>
    <t>Saratovská 14</t>
  </si>
  <si>
    <t>Sprístupnenie Dohovoru OSN o právach osôb so zdravotným postihnutím a Opčného protokolu pre osoby so sluchovým postihnutím IV</t>
  </si>
  <si>
    <t>D124/2018/13</t>
  </si>
  <si>
    <t>Národné komunikačné a informačné centrum nepočujúcich a nedoslýchavých v SR</t>
  </si>
  <si>
    <t>42268893</t>
  </si>
  <si>
    <t>Silvánska 19</t>
  </si>
  <si>
    <t>Napĺňanie článku 21 Dohovoru OSN o právach osôb so zdravotným postihnutím - právo na informácie - nadstavba Centrálneho informačného portálu pre osoby so sluchovým postihnutím</t>
  </si>
  <si>
    <t>D125/2018/13</t>
  </si>
  <si>
    <t>dotácie na rok 2018 v zmysle § 2 písm. b) zákona č. 302/2016 Z. z. a o zmene a doplnení zákona č. 545/2010 Z. z. o poskytovaní dotácií v pôsobnosti MZV a SR  a o zmene a doplnení zákona č. 617/2007 Z. z. o oficiálnej rozvojovej pomoci a doplnení zákona č. 575/2001 Z. z. o organizácii činnosti vlády a organizácii ústrednej štátnej správa v znení neskorších predpisov v znení zákona 287/2012 Z. z. na poskytovanie odbornej pomoci obetiam trestných činov</t>
  </si>
  <si>
    <t>Výzva na predkladanie žiadostí o poskytnutie dotácie na rok 2018 na poskytovanie odbornej pomoci obetiam trestných činov</t>
  </si>
  <si>
    <t>20.9.2019</t>
  </si>
  <si>
    <t>žiadosť o poskytnutie dotácie na poskytovanie odbornej pomoci obetiam trestných činov</t>
  </si>
  <si>
    <t>DOTČ 001/2018/13</t>
  </si>
  <si>
    <t>OPTIMA FIDE o.z.</t>
  </si>
  <si>
    <t>51166054</t>
  </si>
  <si>
    <t>Partizánska 3764/45</t>
  </si>
  <si>
    <t>085 01</t>
  </si>
  <si>
    <t>1896</t>
  </si>
  <si>
    <t>poskytovanie odbornej pomoci obetiam trestných činov</t>
  </si>
  <si>
    <t>SK041</t>
  </si>
  <si>
    <t>1.6.2018</t>
  </si>
  <si>
    <t>30.3.2019</t>
  </si>
  <si>
    <t>DOTČ 002/2018/13</t>
  </si>
  <si>
    <t>SK023</t>
  </si>
  <si>
    <t>11.5.2018</t>
  </si>
  <si>
    <t>DOTČ 003/2018/13</t>
  </si>
  <si>
    <t>Žena v tiesni</t>
  </si>
  <si>
    <t>37974581</t>
  </si>
  <si>
    <t>P.O.BOX 70</t>
  </si>
  <si>
    <t>3.9.2018</t>
  </si>
  <si>
    <t>DOTČ 004/2018/13</t>
  </si>
  <si>
    <t>BUDÚCNOSŤ, n.o.</t>
  </si>
  <si>
    <t>42052581</t>
  </si>
  <si>
    <t>Wilsonovo nábr. 82</t>
  </si>
  <si>
    <t>7.9.2018</t>
  </si>
  <si>
    <t>DOTČ 005/2018/13</t>
  </si>
  <si>
    <t>37787683</t>
  </si>
  <si>
    <t>10.5.2018</t>
  </si>
  <si>
    <t>Príspevok uznanému športu (podľa § 68, § 69 a § 77 zákona o športe 440/2015)</t>
  </si>
  <si>
    <t>Ministerstvo školstva, vedy, výskumu a športu SR</t>
  </si>
  <si>
    <t>Verejnoprávna inštitúcia</t>
  </si>
  <si>
    <t>00164381</t>
  </si>
  <si>
    <t>Žiadosť o poskytnutie príspevku uznanému športu na rok 2018</t>
  </si>
  <si>
    <t>20180001</t>
  </si>
  <si>
    <t>Slovenská asociácia amerického futbalu, o.z.</t>
  </si>
  <si>
    <t>30787009</t>
  </si>
  <si>
    <t>Revolučná</t>
  </si>
  <si>
    <t>3289/1</t>
  </si>
  <si>
    <t>príspevok uznanému športu</t>
  </si>
  <si>
    <t>SR;Z</t>
  </si>
  <si>
    <t>20180002</t>
  </si>
  <si>
    <t>Slovenská asociácia boccie</t>
  </si>
  <si>
    <t>00631655</t>
  </si>
  <si>
    <t>Štefana Moyzesa 57/4304</t>
  </si>
  <si>
    <t>4304</t>
  </si>
  <si>
    <t>20180003</t>
  </si>
  <si>
    <t>20180004</t>
  </si>
  <si>
    <t>Slovenská asociácia čínskeho wushu</t>
  </si>
  <si>
    <t>42019541</t>
  </si>
  <si>
    <t>Ladislava Dérera</t>
  </si>
  <si>
    <t>35</t>
  </si>
  <si>
    <t>Bratislava - mestská časť Nové Mesto</t>
  </si>
  <si>
    <t>20180005</t>
  </si>
  <si>
    <t>Slovenská asociácia fitnes, kulturistiky a silového trojboja</t>
  </si>
  <si>
    <t>30842069</t>
  </si>
  <si>
    <t>Junácka 6</t>
  </si>
  <si>
    <t>6</t>
  </si>
  <si>
    <t>832 80</t>
  </si>
  <si>
    <t>20180006</t>
  </si>
  <si>
    <t>20180007</t>
  </si>
  <si>
    <t>20180008</t>
  </si>
  <si>
    <t>Slovenská asociácia Frisbee</t>
  </si>
  <si>
    <t>31749852</t>
  </si>
  <si>
    <t>Eisnerova</t>
  </si>
  <si>
    <t>6131/13</t>
  </si>
  <si>
    <t>841 07</t>
  </si>
  <si>
    <t>Bratislava - mestská časť Devínska Nová Ves</t>
  </si>
  <si>
    <t>20180009</t>
  </si>
  <si>
    <t>Slovenská asociácia korfbalu</t>
  </si>
  <si>
    <t>31940668</t>
  </si>
  <si>
    <t>Makovického</t>
  </si>
  <si>
    <t>6/2</t>
  </si>
  <si>
    <t>20180010</t>
  </si>
  <si>
    <t>Slovenská asociácia motoristického športu</t>
  </si>
  <si>
    <t>31824021</t>
  </si>
  <si>
    <t>Fatranská</t>
  </si>
  <si>
    <t>3</t>
  </si>
  <si>
    <t>20180011</t>
  </si>
  <si>
    <t>Slovenská asociácia Taekwondo WT</t>
  </si>
  <si>
    <t>30814910</t>
  </si>
  <si>
    <t>Stará spišská cesta 2166/38</t>
  </si>
  <si>
    <t>2166/38</t>
  </si>
  <si>
    <t>Košice - mestská časť Sever</t>
  </si>
  <si>
    <t>20180012</t>
  </si>
  <si>
    <t>Slovenská baseballová federácia</t>
  </si>
  <si>
    <t>30844568</t>
  </si>
  <si>
    <t>Junácka</t>
  </si>
  <si>
    <t>20180013</t>
  </si>
  <si>
    <t>Slovenská basketbalová asociácia</t>
  </si>
  <si>
    <t>17315166</t>
  </si>
  <si>
    <t>20180014</t>
  </si>
  <si>
    <t>31744621</t>
  </si>
  <si>
    <t>Dr. Vladimíra Clementisa 10</t>
  </si>
  <si>
    <t>20180015</t>
  </si>
  <si>
    <t>Slovenská golfová asociácia</t>
  </si>
  <si>
    <t>50284363</t>
  </si>
  <si>
    <t>Kukučínova 26</t>
  </si>
  <si>
    <t>26</t>
  </si>
  <si>
    <t>831 02</t>
  </si>
  <si>
    <t>20180016</t>
  </si>
  <si>
    <t>Slovenská gymnastická federácia</t>
  </si>
  <si>
    <t>00688321</t>
  </si>
  <si>
    <t>20180017</t>
  </si>
  <si>
    <t>SLOVENSKÁ JAZDECKÁ FEDERÁCIA</t>
  </si>
  <si>
    <t>31787801</t>
  </si>
  <si>
    <t>20180018</t>
  </si>
  <si>
    <t>Slovenská kanoistika</t>
  </si>
  <si>
    <t>50434101</t>
  </si>
  <si>
    <t>831 04</t>
  </si>
  <si>
    <t>20180019</t>
  </si>
  <si>
    <t>20180020</t>
  </si>
  <si>
    <t>Slovenská lyžiarska asociácia</t>
  </si>
  <si>
    <t>42133700</t>
  </si>
  <si>
    <t>Karpatská 15</t>
  </si>
  <si>
    <t>20180021</t>
  </si>
  <si>
    <t>20180022</t>
  </si>
  <si>
    <t>Slovenská motocyklová federácia</t>
  </si>
  <si>
    <t>30813883</t>
  </si>
  <si>
    <t>Športovcov</t>
  </si>
  <si>
    <t>340</t>
  </si>
  <si>
    <t>017 01</t>
  </si>
  <si>
    <t>20180023</t>
  </si>
  <si>
    <t>Slovenská Muay - Thai asociácia</t>
  </si>
  <si>
    <t>34057587</t>
  </si>
  <si>
    <t>Rudohorská</t>
  </si>
  <si>
    <t>31</t>
  </si>
  <si>
    <t>974 11</t>
  </si>
  <si>
    <t>20180024</t>
  </si>
  <si>
    <t>Slovenská plavecká federácia</t>
  </si>
  <si>
    <t>36068764</t>
  </si>
  <si>
    <t>Za kasárňou 1</t>
  </si>
  <si>
    <t>20180025</t>
  </si>
  <si>
    <t>20180026</t>
  </si>
  <si>
    <t>Slovenská rugbyová únia</t>
  </si>
  <si>
    <t>30851459</t>
  </si>
  <si>
    <t>Hrobákova</t>
  </si>
  <si>
    <t>851 02</t>
  </si>
  <si>
    <t>20180027</t>
  </si>
  <si>
    <t>Slovenská skialpinistická asociácia</t>
  </si>
  <si>
    <t>37998919</t>
  </si>
  <si>
    <t>Bobrovec</t>
  </si>
  <si>
    <t>550</t>
  </si>
  <si>
    <t>032 21</t>
  </si>
  <si>
    <t>1138</t>
  </si>
  <si>
    <t>20180028</t>
  </si>
  <si>
    <t>Slovenská softballová asociácia</t>
  </si>
  <si>
    <t>17316723</t>
  </si>
  <si>
    <t>20180029</t>
  </si>
  <si>
    <t>Slovenská squashová asociácia</t>
  </si>
  <si>
    <t>30807018</t>
  </si>
  <si>
    <t>20180030</t>
  </si>
  <si>
    <t>Slovenská triatlonová únia</t>
  </si>
  <si>
    <t>31745466</t>
  </si>
  <si>
    <t>20180031</t>
  </si>
  <si>
    <t>Slovenská volejbalová federácia</t>
  </si>
  <si>
    <t>00688819</t>
  </si>
  <si>
    <t>20180032</t>
  </si>
  <si>
    <t>20180033</t>
  </si>
  <si>
    <t>Slovenský atletický zväz</t>
  </si>
  <si>
    <t>36063835</t>
  </si>
  <si>
    <t>Bajkalská 7A</t>
  </si>
  <si>
    <t>7</t>
  </si>
  <si>
    <t>20180034</t>
  </si>
  <si>
    <t>20180035</t>
  </si>
  <si>
    <t>Slovenský biliardový zväz</t>
  </si>
  <si>
    <t>31753825</t>
  </si>
  <si>
    <t>20180036</t>
  </si>
  <si>
    <t>Slovenský bowlingový zväz</t>
  </si>
  <si>
    <t>36128147</t>
  </si>
  <si>
    <t>Dunajská</t>
  </si>
  <si>
    <t>Košice - mestská časť Juh</t>
  </si>
  <si>
    <t>20180037</t>
  </si>
  <si>
    <t>Slovenský bridžový zväz</t>
  </si>
  <si>
    <t>31770908</t>
  </si>
  <si>
    <t>Lopenícka</t>
  </si>
  <si>
    <t>1/A</t>
  </si>
  <si>
    <t>20180038</t>
  </si>
  <si>
    <t>Slovenský curlingový zväz</t>
  </si>
  <si>
    <t>37841866</t>
  </si>
  <si>
    <t>Mostová</t>
  </si>
  <si>
    <t>20180039</t>
  </si>
  <si>
    <t>Slovenský futbalový zväz</t>
  </si>
  <si>
    <t>00687308</t>
  </si>
  <si>
    <t>Tomášikova 30C</t>
  </si>
  <si>
    <t>30C</t>
  </si>
  <si>
    <t>20180040</t>
  </si>
  <si>
    <t>Slovenský horolezecký spolok JAMES</t>
  </si>
  <si>
    <t>00586455</t>
  </si>
  <si>
    <t>20180041</t>
  </si>
  <si>
    <t>20180042</t>
  </si>
  <si>
    <t>Slovenský krasokorčuliarsky zväz</t>
  </si>
  <si>
    <t>31805540</t>
  </si>
  <si>
    <t>Záhradnícka 95</t>
  </si>
  <si>
    <t>20180043</t>
  </si>
  <si>
    <t>Slovenský lukostrelecký zväz</t>
  </si>
  <si>
    <t>30793009</t>
  </si>
  <si>
    <t>20180044</t>
  </si>
  <si>
    <t>Slovenský národný aeroklub generála Milana Rastislava Štefánika</t>
  </si>
  <si>
    <t>00677604</t>
  </si>
  <si>
    <t>Pri Rajčianke 49</t>
  </si>
  <si>
    <t>49</t>
  </si>
  <si>
    <t>20180045</t>
  </si>
  <si>
    <t>20180046</t>
  </si>
  <si>
    <t>Slovenský rýchlokorčuliarsky zväz</t>
  </si>
  <si>
    <t>30688060</t>
  </si>
  <si>
    <t>Za Hornádom 15</t>
  </si>
  <si>
    <t>2930</t>
  </si>
  <si>
    <t>20180047</t>
  </si>
  <si>
    <t>20180048</t>
  </si>
  <si>
    <t>20180049</t>
  </si>
  <si>
    <t>Slovenský stolnotenisový zväz</t>
  </si>
  <si>
    <t>30806836</t>
  </si>
  <si>
    <t>Černockého 6</t>
  </si>
  <si>
    <t>831 53</t>
  </si>
  <si>
    <t>Bratislava - mestská časť Rača</t>
  </si>
  <si>
    <t>20180050</t>
  </si>
  <si>
    <t>20180051</t>
  </si>
  <si>
    <t>SLOVENSKÝ STRELECKÝ ZVÄZ</t>
  </si>
  <si>
    <t>00603341</t>
  </si>
  <si>
    <t>Wolkrova 4</t>
  </si>
  <si>
    <t>20180052</t>
  </si>
  <si>
    <t>20180053</t>
  </si>
  <si>
    <t>Slovenský šachový zväz</t>
  </si>
  <si>
    <t>17310571</t>
  </si>
  <si>
    <t>20180054</t>
  </si>
  <si>
    <t>Slovenský šermiarsky zväz</t>
  </si>
  <si>
    <t>30806437</t>
  </si>
  <si>
    <t>Trnavská cesta 39</t>
  </si>
  <si>
    <t>20180055</t>
  </si>
  <si>
    <t>Slovenský tenisový zväz</t>
  </si>
  <si>
    <t>30811384</t>
  </si>
  <si>
    <t>Príkopova 6</t>
  </si>
  <si>
    <t>20180056</t>
  </si>
  <si>
    <t>Slovenský veslársky zväz</t>
  </si>
  <si>
    <t>00688304</t>
  </si>
  <si>
    <t>832 08</t>
  </si>
  <si>
    <t>20180057</t>
  </si>
  <si>
    <t>20180058</t>
  </si>
  <si>
    <t>SLOVENSKÝ ZÁPASNÍCKY ZVÄZ</t>
  </si>
  <si>
    <t>31791981</t>
  </si>
  <si>
    <t>Junácka 2951/6</t>
  </si>
  <si>
    <t>20180059</t>
  </si>
  <si>
    <t>Slovenský zväz bedmintonu</t>
  </si>
  <si>
    <t>30811546</t>
  </si>
  <si>
    <t>Slovenská</t>
  </si>
  <si>
    <t>19</t>
  </si>
  <si>
    <t>20180060</t>
  </si>
  <si>
    <t>20180061</t>
  </si>
  <si>
    <t>Slovenský zväz biatlonu</t>
  </si>
  <si>
    <t>35656743</t>
  </si>
  <si>
    <t>Partizánska cesta 3501/71</t>
  </si>
  <si>
    <t>71</t>
  </si>
  <si>
    <t>20180062</t>
  </si>
  <si>
    <t>20180063</t>
  </si>
  <si>
    <t>Slovenský zväz bobistov</t>
  </si>
  <si>
    <t>36067580</t>
  </si>
  <si>
    <t>Líščie údolie</t>
  </si>
  <si>
    <t>134</t>
  </si>
  <si>
    <t>20180064</t>
  </si>
  <si>
    <t>20180065</t>
  </si>
  <si>
    <t>Slovenský zväz cyklistiky</t>
  </si>
  <si>
    <t>00684112</t>
  </si>
  <si>
    <t>20180066</t>
  </si>
  <si>
    <t>20180067</t>
  </si>
  <si>
    <t>Slovenský zväz dráhového golfu</t>
  </si>
  <si>
    <t>31806431</t>
  </si>
  <si>
    <t>2951/6</t>
  </si>
  <si>
    <t>20180068</t>
  </si>
  <si>
    <t>Slovenský zväz florbalu</t>
  </si>
  <si>
    <t>31795421</t>
  </si>
  <si>
    <t>20180069</t>
  </si>
  <si>
    <t>Slovenský zväz hádzanej</t>
  </si>
  <si>
    <t>30774772</t>
  </si>
  <si>
    <t>Trnavská cesta</t>
  </si>
  <si>
    <t>37</t>
  </si>
  <si>
    <t>20180070</t>
  </si>
  <si>
    <t>20180071</t>
  </si>
  <si>
    <t>Slovenský zväz jachtingu</t>
  </si>
  <si>
    <t>30793211</t>
  </si>
  <si>
    <t>20180072</t>
  </si>
  <si>
    <t>Slovenský zväz Judo</t>
  </si>
  <si>
    <t>17308518</t>
  </si>
  <si>
    <t>20180073</t>
  </si>
  <si>
    <t>Slovenský Zväz Karate</t>
  </si>
  <si>
    <t>30811571</t>
  </si>
  <si>
    <t>20180074</t>
  </si>
  <si>
    <t>20180075</t>
  </si>
  <si>
    <t>Slovenský zväz kickboxu</t>
  </si>
  <si>
    <t>31119247</t>
  </si>
  <si>
    <t>20180076</t>
  </si>
  <si>
    <t>Slovenský zväz ľadového hokeja</t>
  </si>
  <si>
    <t>30845386</t>
  </si>
  <si>
    <t>Trnavská cesta 27/B</t>
  </si>
  <si>
    <t>27/B</t>
  </si>
  <si>
    <t>20180077</t>
  </si>
  <si>
    <t>20180078</t>
  </si>
  <si>
    <t>Slovenský zväz moderného päťboja</t>
  </si>
  <si>
    <t>30788714</t>
  </si>
  <si>
    <t>20180079</t>
  </si>
  <si>
    <t>Slovenský zväz orientačných športov</t>
  </si>
  <si>
    <t>30806518</t>
  </si>
  <si>
    <t>20180080</t>
  </si>
  <si>
    <t>Slovenský zväz pozemného hokeja</t>
  </si>
  <si>
    <t>31751075</t>
  </si>
  <si>
    <t>Jurkovičova</t>
  </si>
  <si>
    <t>20180081</t>
  </si>
  <si>
    <t>20180082</t>
  </si>
  <si>
    <t>Slovenský zväz psích záprahov</t>
  </si>
  <si>
    <t>37818058</t>
  </si>
  <si>
    <t>M.R.Štefánika 217/191</t>
  </si>
  <si>
    <t>191</t>
  </si>
  <si>
    <t>20180083</t>
  </si>
  <si>
    <t>Slovenský zväz rybolovnej techniky</t>
  </si>
  <si>
    <t>31871526</t>
  </si>
  <si>
    <t>Svornosti 69</t>
  </si>
  <si>
    <t>69</t>
  </si>
  <si>
    <t>940 77</t>
  </si>
  <si>
    <t>938</t>
  </si>
  <si>
    <t>20180084</t>
  </si>
  <si>
    <t>Slovenský zväz sánkarov</t>
  </si>
  <si>
    <t>31989373</t>
  </si>
  <si>
    <t>Starý Smokovec 18074</t>
  </si>
  <si>
    <t>18074</t>
  </si>
  <si>
    <t>062 01</t>
  </si>
  <si>
    <t>20180085</t>
  </si>
  <si>
    <t>20180086</t>
  </si>
  <si>
    <t>Slovenský zväz tanečného športu</t>
  </si>
  <si>
    <t>00684767</t>
  </si>
  <si>
    <t>Škultétyho 3030/1</t>
  </si>
  <si>
    <t>20180087</t>
  </si>
  <si>
    <t>Slovenský zväz vodného lyžovania a wakeboardingu</t>
  </si>
  <si>
    <t>30793203</t>
  </si>
  <si>
    <t>20180088</t>
  </si>
  <si>
    <t>Slovenský zväz vodného motorizmu</t>
  </si>
  <si>
    <t>00681768</t>
  </si>
  <si>
    <t>Trnavská cesta 29</t>
  </si>
  <si>
    <t>29</t>
  </si>
  <si>
    <t>832 84</t>
  </si>
  <si>
    <t>20180089</t>
  </si>
  <si>
    <t>Slovenský zväz vzpierania</t>
  </si>
  <si>
    <t>31796079</t>
  </si>
  <si>
    <t>20180090</t>
  </si>
  <si>
    <t>Združenie šípkarských organizácií</t>
  </si>
  <si>
    <t>35538015</t>
  </si>
  <si>
    <t>Szakkayho</t>
  </si>
  <si>
    <t>20180091</t>
  </si>
  <si>
    <t>Zväz potápačov Slovenska</t>
  </si>
  <si>
    <t>00585319</t>
  </si>
  <si>
    <t>Príspevok športovcom podľa zoznamu športovcov top tímu (podľa § 75 a § 77 zákona o športe 440/2015)</t>
  </si>
  <si>
    <t>Alžbeta Peťková</t>
  </si>
  <si>
    <t>20180092</t>
  </si>
  <si>
    <t>Dominika Multáňová</t>
  </si>
  <si>
    <t>20180093</t>
  </si>
  <si>
    <t>Elena Masaryková</t>
  </si>
  <si>
    <t>20180094</t>
  </si>
  <si>
    <t>Eva Bániková</t>
  </si>
  <si>
    <t>20180095</t>
  </si>
  <si>
    <t>Ivana Horná</t>
  </si>
  <si>
    <t>20180096</t>
  </si>
  <si>
    <t>Kristína Juricová</t>
  </si>
  <si>
    <t>20180097</t>
  </si>
  <si>
    <t>Michaela Pavleová</t>
  </si>
  <si>
    <t>20180098</t>
  </si>
  <si>
    <t>Peter Tatarka</t>
  </si>
  <si>
    <t>20180099</t>
  </si>
  <si>
    <t>Timea Trajteľová</t>
  </si>
  <si>
    <t>20180100</t>
  </si>
  <si>
    <t>Tomáš Smrek</t>
  </si>
  <si>
    <t>20180101</t>
  </si>
  <si>
    <t>Filip Švec</t>
  </si>
  <si>
    <t>20180102</t>
  </si>
  <si>
    <t>Gabriela Briškárová</t>
  </si>
  <si>
    <t>20180103</t>
  </si>
  <si>
    <t>Andrej Csemez</t>
  </si>
  <si>
    <t>20180104</t>
  </si>
  <si>
    <t>Dávid Michálek</t>
  </si>
  <si>
    <t>20180105</t>
  </si>
  <si>
    <t>Filip Meszáros</t>
  </si>
  <si>
    <t>20180106</t>
  </si>
  <si>
    <t>Matúš Strnisko</t>
  </si>
  <si>
    <t>20180107</t>
  </si>
  <si>
    <t>Viliam Tankó</t>
  </si>
  <si>
    <t>20180108</t>
  </si>
  <si>
    <t>Adam Gonšenica</t>
  </si>
  <si>
    <t>20180109</t>
  </si>
  <si>
    <t>Alexander Slafkovský</t>
  </si>
  <si>
    <t>20180110</t>
  </si>
  <si>
    <t>Andrej Málek</t>
  </si>
  <si>
    <t>20180111</t>
  </si>
  <si>
    <t>Csaba Zalka</t>
  </si>
  <si>
    <t>20180112</t>
  </si>
  <si>
    <t>Elena Kaliská</t>
  </si>
  <si>
    <t>20180113</t>
  </si>
  <si>
    <t>Eliška Mintálová</t>
  </si>
  <si>
    <t>20180114</t>
  </si>
  <si>
    <t>Erik Vlček, Juraj Tarr, Denis Myšák, Tibor Linka</t>
  </si>
  <si>
    <t>20180115</t>
  </si>
  <si>
    <t>Ivana Mládková</t>
  </si>
  <si>
    <t>20180116</t>
  </si>
  <si>
    <t>Jakub Grigar</t>
  </si>
  <si>
    <t>20180117</t>
  </si>
  <si>
    <t>Ján Bátik, Tomáš Kučera</t>
  </si>
  <si>
    <t>20180118</t>
  </si>
  <si>
    <t>Jana Dukátová</t>
  </si>
  <si>
    <t>20180119</t>
  </si>
  <si>
    <t>Juraj Skákala, Matúš Gewissler</t>
  </si>
  <si>
    <t>20180120</t>
  </si>
  <si>
    <t>Ladislav Škantár, Peter Škantár</t>
  </si>
  <si>
    <t>20180121</t>
  </si>
  <si>
    <t>Lucia Oršulová</t>
  </si>
  <si>
    <t>20180122</t>
  </si>
  <si>
    <t>Lucia Valová</t>
  </si>
  <si>
    <t>20180123</t>
  </si>
  <si>
    <t>Marko Mirgorodský</t>
  </si>
  <si>
    <t>20180124</t>
  </si>
  <si>
    <t>Martin Nemček, Milan Fraňa</t>
  </si>
  <si>
    <t>20180125</t>
  </si>
  <si>
    <t>Matej Beňuš</t>
  </si>
  <si>
    <t>20180126</t>
  </si>
  <si>
    <t>Michaela Haššová</t>
  </si>
  <si>
    <t>20180127</t>
  </si>
  <si>
    <t>Michal Martikán</t>
  </si>
  <si>
    <t>20180128</t>
  </si>
  <si>
    <t>Monika Škáchová</t>
  </si>
  <si>
    <t>20180129</t>
  </si>
  <si>
    <t>Peter Gelle, Adam Botek</t>
  </si>
  <si>
    <t>20180130</t>
  </si>
  <si>
    <t>Radoslav Miko</t>
  </si>
  <si>
    <t>20180131</t>
  </si>
  <si>
    <t>Samuel Baláž</t>
  </si>
  <si>
    <t>20180132</t>
  </si>
  <si>
    <t>Simona Maceková</t>
  </si>
  <si>
    <t>20180133</t>
  </si>
  <si>
    <t>Soňa Stanovská</t>
  </si>
  <si>
    <t>20180134</t>
  </si>
  <si>
    <t>Adam Žampa</t>
  </si>
  <si>
    <t>20180135</t>
  </si>
  <si>
    <t>Andreas Žampa, Matej Falat</t>
  </si>
  <si>
    <t>20180136</t>
  </si>
  <si>
    <t>Petra Vlhová</t>
  </si>
  <si>
    <t>20180137</t>
  </si>
  <si>
    <t>Veronika Velez Zuzulová</t>
  </si>
  <si>
    <t>20180138</t>
  </si>
  <si>
    <t>Richard Nagy</t>
  </si>
  <si>
    <t>20180139</t>
  </si>
  <si>
    <t>Tomáš Púchly</t>
  </si>
  <si>
    <t>20180140</t>
  </si>
  <si>
    <t>Gabriela Gajanová</t>
  </si>
  <si>
    <t>20180141</t>
  </si>
  <si>
    <t>Ján Volko</t>
  </si>
  <si>
    <t>20180142</t>
  </si>
  <si>
    <t>Marcel Lomnický</t>
  </si>
  <si>
    <t>20180143</t>
  </si>
  <si>
    <t>Martin Kučera</t>
  </si>
  <si>
    <t>20180144</t>
  </si>
  <si>
    <t>Martina Hrašnová</t>
  </si>
  <si>
    <t>20180145</t>
  </si>
  <si>
    <t>Matej Tóth</t>
  </si>
  <si>
    <t>20180146</t>
  </si>
  <si>
    <t>Matúš Bubeník</t>
  </si>
  <si>
    <t>20180147</t>
  </si>
  <si>
    <t>Michaela Pešková</t>
  </si>
  <si>
    <t>20180148</t>
  </si>
  <si>
    <t>Tomáš Veszelka</t>
  </si>
  <si>
    <t>20180149</t>
  </si>
  <si>
    <t>Vanda Michalková</t>
  </si>
  <si>
    <t>20180150</t>
  </si>
  <si>
    <t>Lukáš Csolley</t>
  </si>
  <si>
    <t>20180151</t>
  </si>
  <si>
    <t>Nicole Rajičová</t>
  </si>
  <si>
    <t>20180152</t>
  </si>
  <si>
    <t>Richard Tury</t>
  </si>
  <si>
    <t>20180153</t>
  </si>
  <si>
    <t>Danka Barteková</t>
  </si>
  <si>
    <t>20180154</t>
  </si>
  <si>
    <t>Hubert Andrzej Olejnik</t>
  </si>
  <si>
    <t>20180155</t>
  </si>
  <si>
    <t>Jana Špotáková</t>
  </si>
  <si>
    <t>20180156</t>
  </si>
  <si>
    <t>Juraj Tužinský</t>
  </si>
  <si>
    <t>20180157</t>
  </si>
  <si>
    <t>Marián Kovačócy</t>
  </si>
  <si>
    <t>20180158</t>
  </si>
  <si>
    <t>Michal Slamka</t>
  </si>
  <si>
    <t>20180159</t>
  </si>
  <si>
    <t>Ondrej Holko</t>
  </si>
  <si>
    <t>20180160</t>
  </si>
  <si>
    <t>Pavol Kopp</t>
  </si>
  <si>
    <t>20180161</t>
  </si>
  <si>
    <t>Vanesa Hocková</t>
  </si>
  <si>
    <t>20180162</t>
  </si>
  <si>
    <t>Veronika Vargová</t>
  </si>
  <si>
    <t>20180163</t>
  </si>
  <si>
    <t>Zuzana Rehák Štefečeková</t>
  </si>
  <si>
    <t>20180164</t>
  </si>
  <si>
    <t>Dominika Cibulková</t>
  </si>
  <si>
    <t>20180165</t>
  </si>
  <si>
    <t>Tereza Mihalíková</t>
  </si>
  <si>
    <t>20180166</t>
  </si>
  <si>
    <t>Viktória Kužmová</t>
  </si>
  <si>
    <t>20180167</t>
  </si>
  <si>
    <t>Peter Zelinka, Adam Stiffel</t>
  </si>
  <si>
    <t>20180168</t>
  </si>
  <si>
    <t>Ahsarbek Gulaev *</t>
  </si>
  <si>
    <t>20180169</t>
  </si>
  <si>
    <t>Boris Makoev *</t>
  </si>
  <si>
    <t>20180170</t>
  </si>
  <si>
    <t>Michael Bodnár</t>
  </si>
  <si>
    <t>20180171</t>
  </si>
  <si>
    <t>Michal Duba</t>
  </si>
  <si>
    <t>20180172</t>
  </si>
  <si>
    <t>Tamás Sóos</t>
  </si>
  <si>
    <t>20180173</t>
  </si>
  <si>
    <t>Anastasia Kuzminova</t>
  </si>
  <si>
    <t>20180174</t>
  </si>
  <si>
    <t>Ivona Fialková</t>
  </si>
  <si>
    <t>20180175</t>
  </si>
  <si>
    <t>Matej Kazár</t>
  </si>
  <si>
    <t>20180176</t>
  </si>
  <si>
    <t>Paulína Fialková</t>
  </si>
  <si>
    <t>20180177</t>
  </si>
  <si>
    <t>Peter Sagan</t>
  </si>
  <si>
    <t>20180178</t>
  </si>
  <si>
    <t>Patrik Pollák</t>
  </si>
  <si>
    <t>20180179</t>
  </si>
  <si>
    <t>Matej Poliak</t>
  </si>
  <si>
    <t>20180180</t>
  </si>
  <si>
    <t>Peter Žilka</t>
  </si>
  <si>
    <t>20180181</t>
  </si>
  <si>
    <t>Adi Gyurík</t>
  </si>
  <si>
    <t>20180182</t>
  </si>
  <si>
    <t>Alžbeta Ovečková</t>
  </si>
  <si>
    <t>20180183</t>
  </si>
  <si>
    <t>Dominik Imrich</t>
  </si>
  <si>
    <t>20180184</t>
  </si>
  <si>
    <t>Dominika Bogárová</t>
  </si>
  <si>
    <t>20180185</t>
  </si>
  <si>
    <t>Dominika Tatárová</t>
  </si>
  <si>
    <t>20180186</t>
  </si>
  <si>
    <t>Dominika Veisová</t>
  </si>
  <si>
    <t>20180187</t>
  </si>
  <si>
    <t>Dorota Balciarová</t>
  </si>
  <si>
    <t>20180188</t>
  </si>
  <si>
    <t>Ema Brázdová</t>
  </si>
  <si>
    <t>20180189</t>
  </si>
  <si>
    <t>Hana Kuklová</t>
  </si>
  <si>
    <t>20180190</t>
  </si>
  <si>
    <t>Ina Macejková</t>
  </si>
  <si>
    <t>20180191</t>
  </si>
  <si>
    <t>Ingrida Suchánková</t>
  </si>
  <si>
    <t>20180192</t>
  </si>
  <si>
    <t>Jana Vaňušaniková</t>
  </si>
  <si>
    <t>20180193</t>
  </si>
  <si>
    <t>Julián Enrik Smoliga</t>
  </si>
  <si>
    <t>20180194</t>
  </si>
  <si>
    <t>Martin Hačko</t>
  </si>
  <si>
    <t>20180195</t>
  </si>
  <si>
    <t>Matej Homola</t>
  </si>
  <si>
    <t>20180196</t>
  </si>
  <si>
    <t>Matúš Lieskovský</t>
  </si>
  <si>
    <t>20180197</t>
  </si>
  <si>
    <t>Miroslava Kopúňová</t>
  </si>
  <si>
    <t>20180198</t>
  </si>
  <si>
    <t>Peter Fabian</t>
  </si>
  <si>
    <t>20180199</t>
  </si>
  <si>
    <t>Rebecca Cichrová</t>
  </si>
  <si>
    <t>20180200</t>
  </si>
  <si>
    <t>Viktória Pillárová</t>
  </si>
  <si>
    <t>20180201</t>
  </si>
  <si>
    <t>Viktória Semaníková</t>
  </si>
  <si>
    <t>20180202</t>
  </si>
  <si>
    <t>Jaroslav Paľa</t>
  </si>
  <si>
    <t>20180203</t>
  </si>
  <si>
    <t>Lucia Cmárová</t>
  </si>
  <si>
    <t>20180204</t>
  </si>
  <si>
    <t>Marek Karlík</t>
  </si>
  <si>
    <t>20180205</t>
  </si>
  <si>
    <t>Michal Stričík</t>
  </si>
  <si>
    <t>20180206</t>
  </si>
  <si>
    <t>Monika Chochlíková</t>
  </si>
  <si>
    <t>20180207</t>
  </si>
  <si>
    <t>Pavol Garaj</t>
  </si>
  <si>
    <t>20180208</t>
  </si>
  <si>
    <t>Tomáš Tadlánek</t>
  </si>
  <si>
    <t>20180209</t>
  </si>
  <si>
    <t>Veronika Cmárová</t>
  </si>
  <si>
    <t>20180210</t>
  </si>
  <si>
    <t>Veronika Petríková</t>
  </si>
  <si>
    <t>20180211</t>
  </si>
  <si>
    <t>Marián Mikluš, Dušan Furucz, Ján Furucz</t>
  </si>
  <si>
    <t>20180212</t>
  </si>
  <si>
    <t>Carla Reistteterová</t>
  </si>
  <si>
    <t>20180213</t>
  </si>
  <si>
    <t>Igor Pribula</t>
  </si>
  <si>
    <t>20180214</t>
  </si>
  <si>
    <t>Ján Neger</t>
  </si>
  <si>
    <t>20180215</t>
  </si>
  <si>
    <t>Lenka Bičkošová</t>
  </si>
  <si>
    <t>20180216</t>
  </si>
  <si>
    <t>Patrik Lúčanský</t>
  </si>
  <si>
    <t>20180217</t>
  </si>
  <si>
    <t>Ján Meszáros</t>
  </si>
  <si>
    <t>20180218</t>
  </si>
  <si>
    <t>Karol Michalík</t>
  </si>
  <si>
    <t>20180219</t>
  </si>
  <si>
    <t>Karol Mikula</t>
  </si>
  <si>
    <t>20180220</t>
  </si>
  <si>
    <t>Michaela Némethová</t>
  </si>
  <si>
    <t>20180221</t>
  </si>
  <si>
    <t>Pavol Konkoľ</t>
  </si>
  <si>
    <t>20180222</t>
  </si>
  <si>
    <t>Rastislav Náhlik</t>
  </si>
  <si>
    <t>20180223</t>
  </si>
  <si>
    <t>Matej Zmij, Tomáš Vaverčák</t>
  </si>
  <si>
    <t>20180224</t>
  </si>
  <si>
    <t>Alena Kánová</t>
  </si>
  <si>
    <t>20180225</t>
  </si>
  <si>
    <t>Slovenský zväz telesne postihnutých športovcov</t>
  </si>
  <si>
    <t>22665234</t>
  </si>
  <si>
    <t>Benediktiho 5</t>
  </si>
  <si>
    <t>Alexander Nagy, Gabriel Csémy</t>
  </si>
  <si>
    <t>20180226</t>
  </si>
  <si>
    <t>Andrej Meszároš, Boris Trávniček</t>
  </si>
  <si>
    <t>20180227</t>
  </si>
  <si>
    <t>Anna Oroszová</t>
  </si>
  <si>
    <t>20180228</t>
  </si>
  <si>
    <t>Dušan Pitoňák, Peter Zaťko, Radoslav Ďuriš, Monika Kunkelová</t>
  </si>
  <si>
    <t>20180229</t>
  </si>
  <si>
    <t>Jakub Nagy, Martin Opát, Peter Minarech</t>
  </si>
  <si>
    <t>20180230</t>
  </si>
  <si>
    <t>Ján Riapoš</t>
  </si>
  <si>
    <t>20180231</t>
  </si>
  <si>
    <t>Jozef Metelka</t>
  </si>
  <si>
    <t>20180232</t>
  </si>
  <si>
    <t>Lukáš Kližan</t>
  </si>
  <si>
    <t>20180233</t>
  </si>
  <si>
    <t>Marcel Pavlík</t>
  </si>
  <si>
    <t>20180234</t>
  </si>
  <si>
    <t>Marián Marečák</t>
  </si>
  <si>
    <t>20180235</t>
  </si>
  <si>
    <t>Martin Ludrovský</t>
  </si>
  <si>
    <t>20180236</t>
  </si>
  <si>
    <t>Michaela Balcová, Róbert Ďurkovič</t>
  </si>
  <si>
    <t>20180237</t>
  </si>
  <si>
    <t>Miroslav Jambor, Richard Csejtey</t>
  </si>
  <si>
    <t>20180238</t>
  </si>
  <si>
    <t>Patrik Kuril</t>
  </si>
  <si>
    <t>20180239</t>
  </si>
  <si>
    <t>Peter Kinik</t>
  </si>
  <si>
    <t>20180240</t>
  </si>
  <si>
    <t>Róbert Mezík</t>
  </si>
  <si>
    <t>20180241</t>
  </si>
  <si>
    <t>Samuel Andrejčík</t>
  </si>
  <si>
    <t>20180242</t>
  </si>
  <si>
    <t>Tomáš Král</t>
  </si>
  <si>
    <t>20180243</t>
  </si>
  <si>
    <t>Tomáš Valach</t>
  </si>
  <si>
    <t>20180244</t>
  </si>
  <si>
    <t>Zuzana Vráblová</t>
  </si>
  <si>
    <t>20180245</t>
  </si>
  <si>
    <t>Marián Jung</t>
  </si>
  <si>
    <t>20180246</t>
  </si>
  <si>
    <t>Karol Samko</t>
  </si>
  <si>
    <t>20180247</t>
  </si>
  <si>
    <t>Nikola Seničová</t>
  </si>
  <si>
    <t>20180248</t>
  </si>
  <si>
    <t>§ 70 ods. 1 zákona č. 440/2015 Z. z.</t>
  </si>
  <si>
    <t>Výzva na poskytnutie dotácie F-2018-DOT222</t>
  </si>
  <si>
    <t>Žiadosť o poskytnutie dotácie v oblasti športu v rámci výzvy F-2018-DOT01</t>
  </si>
  <si>
    <t>20180249</t>
  </si>
  <si>
    <t>Slovenská asociácia naturálnej kulturistiky</t>
  </si>
  <si>
    <t>45009660</t>
  </si>
  <si>
    <t>Štefaniková 20</t>
  </si>
  <si>
    <t>20</t>
  </si>
  <si>
    <t>rozvoj športov, ktoré nie sú uznanými podľa zákona č. 440/2015 Z. z.</t>
  </si>
  <si>
    <t>20180250</t>
  </si>
  <si>
    <t>Slovenská asociácia pretláčania rukou</t>
  </si>
  <si>
    <t>30811686</t>
  </si>
  <si>
    <t>Vavrečka 311</t>
  </si>
  <si>
    <t>311</t>
  </si>
  <si>
    <t>029 01</t>
  </si>
  <si>
    <t>1245</t>
  </si>
  <si>
    <t>20180251</t>
  </si>
  <si>
    <t>Slovenská federácia karate a bojových umení</t>
  </si>
  <si>
    <t>34003975</t>
  </si>
  <si>
    <t>Pajštúnska 1</t>
  </si>
  <si>
    <t>20180252</t>
  </si>
  <si>
    <t>Slovenská hokejbalová únia</t>
  </si>
  <si>
    <t>00603091</t>
  </si>
  <si>
    <t>20180253</t>
  </si>
  <si>
    <t>Slovenský rybársky zväz</t>
  </si>
  <si>
    <t>00178209</t>
  </si>
  <si>
    <t>Andreja Kmeťa 20</t>
  </si>
  <si>
    <t>010 55</t>
  </si>
  <si>
    <t>20180254</t>
  </si>
  <si>
    <t>Slovenský zväz malého futbalu</t>
  </si>
  <si>
    <t>30865930</t>
  </si>
  <si>
    <t>Jašíková 24</t>
  </si>
  <si>
    <t>821 03</t>
  </si>
  <si>
    <t>20180255</t>
  </si>
  <si>
    <t>Slovenský zväz rádioamatérov</t>
  </si>
  <si>
    <t>00896896</t>
  </si>
  <si>
    <t>Mlynská 4</t>
  </si>
  <si>
    <t>20180256</t>
  </si>
  <si>
    <t>Slovenský zväz Taekwon-Do ITF</t>
  </si>
  <si>
    <t>37938941</t>
  </si>
  <si>
    <t>Trnavská 18</t>
  </si>
  <si>
    <t>919 04</t>
  </si>
  <si>
    <t>421</t>
  </si>
  <si>
    <t>20180257</t>
  </si>
  <si>
    <t>Zväz športovej kynológie Slovenskej republiky</t>
  </si>
  <si>
    <t>31945732</t>
  </si>
  <si>
    <t>Medený Hámor 7</t>
  </si>
  <si>
    <t>20180258</t>
  </si>
  <si>
    <t>Bratislavský maratón, o.z.</t>
  </si>
  <si>
    <t>42176221</t>
  </si>
  <si>
    <t>Nevädzová 6</t>
  </si>
  <si>
    <t>ČSOB Bratislava Marathon (TŠP), Bratislava, počet dní: 3</t>
  </si>
  <si>
    <t>20180259</t>
  </si>
  <si>
    <t>HJC PROsport, s.r.o.,</t>
  </si>
  <si>
    <t>43960162</t>
  </si>
  <si>
    <t>Hronsecká cesta 122,</t>
  </si>
  <si>
    <t>976 31</t>
  </si>
  <si>
    <t>1391</t>
  </si>
  <si>
    <t>Banskobystrická  latka (TŠP), Banská Bystrica, počet dní: 1</t>
  </si>
  <si>
    <t>20180260</t>
  </si>
  <si>
    <t>Jazdecký klub NAPOLI, s. r. o.</t>
  </si>
  <si>
    <t>44597185</t>
  </si>
  <si>
    <t>Hattalova 12/C</t>
  </si>
  <si>
    <t>CSIO 5* (EP), Šamorín, počet dní: 3</t>
  </si>
  <si>
    <t>20180261</t>
  </si>
  <si>
    <t>Maratónsky klub Košice</t>
  </si>
  <si>
    <t>00595209</t>
  </si>
  <si>
    <t>Pri Jazdiarni 1</t>
  </si>
  <si>
    <t>043 04</t>
  </si>
  <si>
    <t>Medzinárodný maratón mieru v Košiciach (TŠP), Košice, počet dní: 3</t>
  </si>
  <si>
    <t>20180262</t>
  </si>
  <si>
    <t>50031147</t>
  </si>
  <si>
    <t>Továrenská 1375/32</t>
  </si>
  <si>
    <t>Majstrovstvá Európy žien v šachu 2018 (ME-A), Horný Smokovec, okres Poprad, počet dní: 14</t>
  </si>
  <si>
    <t>20180263</t>
  </si>
  <si>
    <t>Majstrovstvá Európy žien jednotlivkýň 2018 (ME-A), Šajdíkové Humence
, počet dní: 4</t>
  </si>
  <si>
    <t>20180264</t>
  </si>
  <si>
    <t>GYM Festival Trnava 2018 (TŠP), Trnava, počet dní: 3</t>
  </si>
  <si>
    <t>20180265</t>
  </si>
  <si>
    <t>1. kolo Svetového pohára ICF (SP), Areál vodného slalomu Ondreja Cibáka Liptovský Mikuláš, počet dní: 4</t>
  </si>
  <si>
    <t>20180266</t>
  </si>
  <si>
    <t>Veľká cena Slovenska 2018 v plávaní (TŠP), Bratislava Krytá plaváreň Pasienky, počet dní: 3</t>
  </si>
  <si>
    <t>20180267</t>
  </si>
  <si>
    <t>PSA IMET OPEN (TŠP), Bratislava, Bory Mall + IMET Squash centrum, počet dní: 6</t>
  </si>
  <si>
    <t>20180268</t>
  </si>
  <si>
    <t>The Championship 2018 (MS-A), Šamorín, počet dní: 3</t>
  </si>
  <si>
    <t>20180269</t>
  </si>
  <si>
    <t>Majstrovstvá Európy muži U18 (MEJ-A), Púchov, počet dní: 9</t>
  </si>
  <si>
    <t>20180270</t>
  </si>
  <si>
    <t>Míting P-T-S (TŠP), Šamorín, počet dní: 1</t>
  </si>
  <si>
    <t>20180271</t>
  </si>
  <si>
    <t>Majstrovstva Europy leteckých modelárov kat. F1E (ME-A), Martin, počet dní: 5</t>
  </si>
  <si>
    <t>20180272</t>
  </si>
  <si>
    <t>Medzinárodná súťaž juniorských olympijských nádejí vo vzduchových zbraniach  (TŠP), Nitra, počet dní: 3</t>
  </si>
  <si>
    <t>20180273</t>
  </si>
  <si>
    <t>Grand Prix Bratislava  (SP), Bratislava, počet dní: 1</t>
  </si>
  <si>
    <t>20180274</t>
  </si>
  <si>
    <t>Grand Prix Bratislava  (SPJ), Bratislava, počet dní: 2</t>
  </si>
  <si>
    <t>20180275</t>
  </si>
  <si>
    <t>Majstrovstvá Sveta Juniorov (MSJ-A), Trnava, počet dní: 7</t>
  </si>
  <si>
    <t>20180276</t>
  </si>
  <si>
    <t>IBU Cup Biathlon 4 Brezno - Osrblie (SP), NBC Osrblie, počet dní: 3</t>
  </si>
  <si>
    <t>20180277</t>
  </si>
  <si>
    <t>Medzinárodné cyklistické preteky Okolo Slovenska, 62. ročník (TŠP), Slovensko, počet dní: 5</t>
  </si>
  <si>
    <t>20180278</t>
  </si>
  <si>
    <t>Kvalifikácia Majstrovstiev sveta vo florbale mužov (MS-B), Nitra, počet dní: 5</t>
  </si>
  <si>
    <t>20180279</t>
  </si>
  <si>
    <t>Senior European Cup Judo (EP), Bratislava, počet dní: 2</t>
  </si>
  <si>
    <t>20180280</t>
  </si>
  <si>
    <t>WAKO Majstrovstvá Európy seniorov v kickboxe (ME-A), Bratislava, počet dní: 9</t>
  </si>
  <si>
    <t>20180281</t>
  </si>
  <si>
    <t>Slovakia Open v stolnom tenise (TŠP), Bratislava, počet dní: 6</t>
  </si>
  <si>
    <t>20180282</t>
  </si>
  <si>
    <t>Slovakia Open v tenise na vozíku (TŠP), Trnava, počet dní: 5</t>
  </si>
  <si>
    <t>20180283</t>
  </si>
  <si>
    <t>Svetový pohár v tanci na vozíku (SP), Košice, počet dní: 4</t>
  </si>
  <si>
    <t>20180284</t>
  </si>
  <si>
    <t>Piešťanský plavecký klub, o.z.</t>
  </si>
  <si>
    <t>45014795</t>
  </si>
  <si>
    <t>Orviský kút 7614/21</t>
  </si>
  <si>
    <t>21</t>
  </si>
  <si>
    <t>921 01</t>
  </si>
  <si>
    <t>Kondičné plávanie pre deti od 8 do 15 rokov, letná príprava, SF: 27%</t>
  </si>
  <si>
    <t>20180285</t>
  </si>
  <si>
    <t>Slovenská asociácia športu na školách</t>
  </si>
  <si>
    <t>17325391</t>
  </si>
  <si>
    <t>Trnavská 37</t>
  </si>
  <si>
    <t>4. ročník Vybíjaná najmladších žiakov a žiačok (koedukované družstvá), Exekutiva committe, Futbal Cup starších žiakov a žiačok, Generali essembly, IV. a V. ročník Futsal Cup žiakov základných škôl, kvalifikácie o postup na MŠM ISF, M SR školských športových súťaží vyhlásených ministerstvom, MŠM ISF (basketbal 3x3, cezpoľný beh, stolný tenis, futsal, volejbal), Zimná gymnaziáda</t>
  </si>
  <si>
    <t>20180286</t>
  </si>
  <si>
    <t>Slovenská asociácia univerzitného športu</t>
  </si>
  <si>
    <t>17316731</t>
  </si>
  <si>
    <t>Trnavská cesta 37</t>
  </si>
  <si>
    <t>Akademické majstrovstvá Slovenskej republiky, Akademické majstrovstvá sveta 2018 v športovom lezení, Akademické majstrovstvá sveta 2018, aktivity a ostatné úlohy v oblasti univerzitného športu, náklady na sekretariát, aktivity v oblasti univerzitného športu - univerzitné podujatia 2018, Európske univerzitné hry 2018, Hokejový turnaj univerzít 2018, Svetová zimná univerziáda 2019 Krasnojarsk, Rusko</t>
  </si>
  <si>
    <t>20180287</t>
  </si>
  <si>
    <t>Hľadáme nových olympionikov, SF: 5%</t>
  </si>
  <si>
    <t>20180288</t>
  </si>
  <si>
    <t>Slovenský bežecký spolok</t>
  </si>
  <si>
    <t>30845688</t>
  </si>
  <si>
    <t>Majstrovstvá SR SBS v behoch mimo dráhu    , SF: 72%</t>
  </si>
  <si>
    <t>20180289</t>
  </si>
  <si>
    <t>Slovenský olympijský výbor</t>
  </si>
  <si>
    <t>30811082</t>
  </si>
  <si>
    <t>838 08</t>
  </si>
  <si>
    <t>Olympijský deň, SF: 9%</t>
  </si>
  <si>
    <t>20180290</t>
  </si>
  <si>
    <t>Majstrovstvá Slovenska žiakov a žiačok ZŠ a SŠ 2018/19, SF: 46%</t>
  </si>
  <si>
    <t>20180291</t>
  </si>
  <si>
    <t>Majstrovstvá SR 4-členných koedukovaných družstiev ZŠ a SŠ v zr. šachu 2017/18
, SF: 15%</t>
  </si>
  <si>
    <t>20180292</t>
  </si>
  <si>
    <t>Tenis do škôl , SF: 25%</t>
  </si>
  <si>
    <t>20180293</t>
  </si>
  <si>
    <t>Účasť na Akademických majstrovstvách sveta vo florbale, SF: 67%</t>
  </si>
  <si>
    <t>20180294</t>
  </si>
  <si>
    <t>Telovýchovná jednota Biela stopa Kremnica</t>
  </si>
  <si>
    <t>35656824</t>
  </si>
  <si>
    <t>Pavla Križku 391/6</t>
  </si>
  <si>
    <t>45. Biela stopa, SF: 42%</t>
  </si>
  <si>
    <t>20180295</t>
  </si>
  <si>
    <t>KLUB SLOVENSKÝCH TURISTOV</t>
  </si>
  <si>
    <t>00688312</t>
  </si>
  <si>
    <t>Záborského 33</t>
  </si>
  <si>
    <t>značenie turistických trás v SR</t>
  </si>
  <si>
    <t>20180296</t>
  </si>
  <si>
    <t>Slovenský cykloklub</t>
  </si>
  <si>
    <t>34009388</t>
  </si>
  <si>
    <t>Námestie Slobody 1716/6</t>
  </si>
  <si>
    <t>značenie cykloturistických trás v SR</t>
  </si>
  <si>
    <t>20180297</t>
  </si>
  <si>
    <t>športovci Patrik Pavčo, Magdaléna Strehovská za 2. m. na MEJ</t>
  </si>
  <si>
    <t>20180298</t>
  </si>
  <si>
    <t>športovec Tomáš Štolc za 1. m. na MEJ</t>
  </si>
  <si>
    <t>20180299</t>
  </si>
  <si>
    <t>tréner Ondrej Garaj: 1 x 1. m. MEJ - Tomáš Štolc (raffa)</t>
  </si>
  <si>
    <t>20180300</t>
  </si>
  <si>
    <t>trénerka Nadežda Nagyová: 1 x 2. m. MEJ - Patrik Pavčo, Magdaléna Strehovská (raffa)</t>
  </si>
  <si>
    <t>20180301</t>
  </si>
  <si>
    <t>športovec Alzbeta Petkova za 1. m. na ME</t>
  </si>
  <si>
    <t>20180302</t>
  </si>
  <si>
    <t>športovec Andrea Joszayova za 1. m. na MEJ</t>
  </si>
  <si>
    <t>20180303</t>
  </si>
  <si>
    <t>športovec Andrea Neumannova za 3. m. na ME</t>
  </si>
  <si>
    <t>20180304</t>
  </si>
  <si>
    <t>športovec Anna Hepnerova za 2. m. na MEJ</t>
  </si>
  <si>
    <t>20180305</t>
  </si>
  <si>
    <t>športovec Ivana Horná za 1. m. na MS</t>
  </si>
  <si>
    <t>20180306</t>
  </si>
  <si>
    <t>športovec Michaela Pavleova za 1. m. na MEJ</t>
  </si>
  <si>
    <t>20180307</t>
  </si>
  <si>
    <t>športovec Róbert Valach za 1. m. na ME</t>
  </si>
  <si>
    <t>20180308</t>
  </si>
  <si>
    <t>športovec Silvia Fialkova za 2. m. na MEJ</t>
  </si>
  <si>
    <t>20180309</t>
  </si>
  <si>
    <t>športovec Timea Trajtelova za 1. m. na MSJ</t>
  </si>
  <si>
    <t>20180310</t>
  </si>
  <si>
    <t>športovec Zuzanna Kardosova za 1. m. na MEJ</t>
  </si>
  <si>
    <t>20180311</t>
  </si>
  <si>
    <t>tréner Pavol Varchola: 1 x 1. m. MSJ - Matej Priščák (silový trojboj)</t>
  </si>
  <si>
    <t>20180312</t>
  </si>
  <si>
    <t>tréner Gabriel Kišš: 1 x 3. m. MEJ - Viktor Kišš</t>
  </si>
  <si>
    <t>20180313</t>
  </si>
  <si>
    <t>športovci Denis Myšák, Erik Vlček, Juraj Tarr, Tibor Linka za 2. m. na ME</t>
  </si>
  <si>
    <t>20180314</t>
  </si>
  <si>
    <t>športovci Juraj Skákala Matúš Gewisler za 2. m. na MEUmax.</t>
  </si>
  <si>
    <t>20180315</t>
  </si>
  <si>
    <t>športovci Ladislav Škantár, Peter Škantár za 2. m. na MS</t>
  </si>
  <si>
    <t>20180316</t>
  </si>
  <si>
    <t>športovci Peter Gelle, Adam Botek za 2. m. na MS</t>
  </si>
  <si>
    <t>20180317</t>
  </si>
  <si>
    <t>športovec Adam Gonšenica za 2. m. na MEJ</t>
  </si>
  <si>
    <t>20180318</t>
  </si>
  <si>
    <t>športovec Alexander Slafkovský za 2. m. na MS</t>
  </si>
  <si>
    <t>20180319</t>
  </si>
  <si>
    <t>športovec Csaba Zalka za 3. m. na MSJ</t>
  </si>
  <si>
    <t>20180320</t>
  </si>
  <si>
    <t>športovec Eliška Mintálová za 2. m. na MSJ</t>
  </si>
  <si>
    <t>20180321</t>
  </si>
  <si>
    <t>športovec Jakub Grigar za 1. m. na MSUmax.</t>
  </si>
  <si>
    <t>20180322</t>
  </si>
  <si>
    <t>športovec Jana Dukátová za 2. m. na MS</t>
  </si>
  <si>
    <t>20180323</t>
  </si>
  <si>
    <t>športovec Marko Mirgorodský za 1. m. na MSUmax.</t>
  </si>
  <si>
    <t>20180324</t>
  </si>
  <si>
    <t>športovec Matej Beňuš za 2. m. na MS</t>
  </si>
  <si>
    <t>20180325</t>
  </si>
  <si>
    <t>športovec Michal Martikán za 1. m. na MS</t>
  </si>
  <si>
    <t>20180326</t>
  </si>
  <si>
    <t>športovec Soňa Stanovská za 2. m. na MSJ</t>
  </si>
  <si>
    <t>20180327</t>
  </si>
  <si>
    <t>tréner Dušan Cachovan: celoživotná práca s mládežou a životné jubileum - 60 r.</t>
  </si>
  <si>
    <t>20180328</t>
  </si>
  <si>
    <t>tréner Gejza Vass: 1 x 3. m. MSJ - Csaba Zalka (K 1 200 m)</t>
  </si>
  <si>
    <t>20180329</t>
  </si>
  <si>
    <t>tréner Jakub Luley: 1 x 1. m. MSUmax - Juraj Skákala, Matúš Gewissler (C2)</t>
  </si>
  <si>
    <t>20180330</t>
  </si>
  <si>
    <t>tréner Miroslav Stanovský: 1 x 2. m. MSJ - Soňa Stanovská (C1)</t>
  </si>
  <si>
    <t>20180331</t>
  </si>
  <si>
    <t>tréner Peter Cibák ml.: 1 x 2. m. MSJ - Eliška Mintálová (K1)</t>
  </si>
  <si>
    <t>20180332</t>
  </si>
  <si>
    <t>tréner Peter Cibák: 1 x 3. m. MSJ - Mintálová, Stanovská, Brosová (3 x K1 ženy)</t>
  </si>
  <si>
    <t>20180333</t>
  </si>
  <si>
    <t>tréner Peter Mráz: 1 x 2. m. MSJ - Škáchová, Stanovská, Glejteková (3 x C1 ženy)</t>
  </si>
  <si>
    <t>20180334</t>
  </si>
  <si>
    <t>tréner Tomáš Mráz: 2 x 1. m. mSUmax - Jakub Grigar (K1), Marko Mirgorodský (C1)</t>
  </si>
  <si>
    <t>20180335</t>
  </si>
  <si>
    <t>športovci Petra Vlhová, Veronika Velez-Zuzulová, Matej Falat, Andreas Žampa za 2. m. na MS</t>
  </si>
  <si>
    <t>20180336</t>
  </si>
  <si>
    <t>športovec Barbara Kantorová za 3. m. na SU</t>
  </si>
  <si>
    <t>20180337</t>
  </si>
  <si>
    <t>športovec Matej Falat za 3. m. na SU</t>
  </si>
  <si>
    <t>20180338</t>
  </si>
  <si>
    <t>tréner Miroslav Majerčák: celoživotná práca s mládežou a životné jubileum - 80 r.</t>
  </si>
  <si>
    <t>20180339</t>
  </si>
  <si>
    <t>tréner Juraj Skála: celoživotná práca s mládežou a životné jubileum - 70 r.</t>
  </si>
  <si>
    <t>20180340</t>
  </si>
  <si>
    <t>športovec Kristína Jesenská za 1. m. na MEJ</t>
  </si>
  <si>
    <t>20180341</t>
  </si>
  <si>
    <t>športovec Kristína Néč-Lapinová za 3. m. na ME</t>
  </si>
  <si>
    <t>20180342</t>
  </si>
  <si>
    <t>športovec Lýdia Drahovská za 3. m. na MEJ</t>
  </si>
  <si>
    <t>20180343</t>
  </si>
  <si>
    <t>športovec Richard Varga za 1. m. na ME</t>
  </si>
  <si>
    <t>20180344</t>
  </si>
  <si>
    <t>športovec Romana Gajdošová za 2. m. na ME</t>
  </si>
  <si>
    <t>20180345</t>
  </si>
  <si>
    <t>tréner Gregor Fotul: 1 x 1. m. MEUmax. - Romana Gajdošová (akvatlon)</t>
  </si>
  <si>
    <t>20180346</t>
  </si>
  <si>
    <t>tréner Jozef Drahovský: 1 x 3. m. MEJ - Lýdia Drahovská (zimný triatlon)</t>
  </si>
  <si>
    <t>20180347</t>
  </si>
  <si>
    <t>tréner Pavel Slouka: 1 x 1. m. MEJ - Kristína Jesenská (akvatlon)</t>
  </si>
  <si>
    <t>20180348</t>
  </si>
  <si>
    <t>trénerka Zuzana Ružičková: celoživotná práca s mládežou a životné jubileum - 70 r.</t>
  </si>
  <si>
    <t>20180349</t>
  </si>
  <si>
    <t>športovec Gabriela Gajanová za 3. m. na MEJ</t>
  </si>
  <si>
    <t>20180350</t>
  </si>
  <si>
    <t>športovec Ján Volko za 2. m. na ME</t>
  </si>
  <si>
    <t>20180351</t>
  </si>
  <si>
    <t>tréner Daniel Pauko: celoživotná práca s mládežou a životné jubileum - 70 r.</t>
  </si>
  <si>
    <t>20180352</t>
  </si>
  <si>
    <t>trénerka Naďa Bendová: 1 x 1. m. a 1 x 2. m. MEUmax. - Ján Volko (100 a 200 m)</t>
  </si>
  <si>
    <t>20180353</t>
  </si>
  <si>
    <t>športovci Denis Galko, Veronika Gombalová za 2. m. na MSJ</t>
  </si>
  <si>
    <t>20180354</t>
  </si>
  <si>
    <t>športovci Ema Kožuchová, Laura Kožuchová, Viktória Drmlová za 2. m. na MSJ</t>
  </si>
  <si>
    <t>20180355</t>
  </si>
  <si>
    <t>športovci Luboš Nemček, Ján Littva, Juraj Adámek za 2. m. na ME</t>
  </si>
  <si>
    <t>20180356</t>
  </si>
  <si>
    <t>športovci Miroslav Drma, Miroslav Polonec za 2. m. na MS</t>
  </si>
  <si>
    <t>20180357</t>
  </si>
  <si>
    <t>športovci Peter Matuška, Roman Čižnár za 1. m. na MS</t>
  </si>
  <si>
    <t>20180358</t>
  </si>
  <si>
    <t>športovec František Ruisl za 1. m. na MS</t>
  </si>
  <si>
    <t>20180359</t>
  </si>
  <si>
    <t>športovec Igor Burger za 1. m. na ME</t>
  </si>
  <si>
    <t>20180360</t>
  </si>
  <si>
    <t>športovec Ivan Tréger za 1. m. na MS</t>
  </si>
  <si>
    <t>20180361</t>
  </si>
  <si>
    <t>športovec Ján Koťuha za 1. m. na MS</t>
  </si>
  <si>
    <t>20180362</t>
  </si>
  <si>
    <t>športovec Ján Šabľa, jun. za 3. m. na MS</t>
  </si>
  <si>
    <t>20180363</t>
  </si>
  <si>
    <t>športovec Marian Greš za 2. m. na MS</t>
  </si>
  <si>
    <t>20180364</t>
  </si>
  <si>
    <t>športovec Matej Hagara za 3. m. na MSJ</t>
  </si>
  <si>
    <t>20180365</t>
  </si>
  <si>
    <t>športovec Michal Žitňan ml. za 1. m. na MSJ</t>
  </si>
  <si>
    <t>20180366</t>
  </si>
  <si>
    <t>športovec Michal Žitňan za 2. m. na MS</t>
  </si>
  <si>
    <t>20180367</t>
  </si>
  <si>
    <t>športovec Štefan Buraj za 2. m. na MS</t>
  </si>
  <si>
    <t>20180368</t>
  </si>
  <si>
    <t>športovec Vasil Pavljuk za 3. m. na MS</t>
  </si>
  <si>
    <t>20180369</t>
  </si>
  <si>
    <t>tréner Peter Matuška: 1 x 1. m. MSJ - Michal Žitňan ml. (raketové modelárstvo)</t>
  </si>
  <si>
    <t>20180370</t>
  </si>
  <si>
    <t>tréner Vasil Pavljuk: 1 x 2. m. MSJ - Žitňan ml., Galko, Gombalová (družstvo)</t>
  </si>
  <si>
    <t>20180371</t>
  </si>
  <si>
    <t>Slovenský paralympijský výbor</t>
  </si>
  <si>
    <t>31745661</t>
  </si>
  <si>
    <t>športovci Mária Dutková, Martin Šolc za 3. m. na MS</t>
  </si>
  <si>
    <t>20180372</t>
  </si>
  <si>
    <t>tréner Vladimír Mihočko: celoživotná práca s mládežou a životné jubileum - 70 r.</t>
  </si>
  <si>
    <t>20180373</t>
  </si>
  <si>
    <t>športovci Zuzana Rehák Štefečeková za 3. m. na MS</t>
  </si>
  <si>
    <t>20180374</t>
  </si>
  <si>
    <t>športovec Hubert Andrzej Olejnik za 2. m. na ME</t>
  </si>
  <si>
    <t>20180375</t>
  </si>
  <si>
    <t>športovec Marcel Hanulík za 1. m. na ME</t>
  </si>
  <si>
    <t>20180376</t>
  </si>
  <si>
    <t>športovec Štefan Ernst za 2. m. na ME</t>
  </si>
  <si>
    <t>20180377</t>
  </si>
  <si>
    <t>športovec Vladimír Jurza  za 1. m. na ME</t>
  </si>
  <si>
    <t>20180378</t>
  </si>
  <si>
    <t>tréner Juraj Sedlák: celoživotná práca s mládežou a životné jubileum - 50 r.</t>
  </si>
  <si>
    <t>20180379</t>
  </si>
  <si>
    <t>tréner Alois Lanč: celoživotná práca s mládežou a životné jubileum - 70 r.</t>
  </si>
  <si>
    <t>20180380</t>
  </si>
  <si>
    <t>tréner Pavol Bottan: celoživotná práca s mládežou a životné jubileum - 60 r.</t>
  </si>
  <si>
    <t>20180381</t>
  </si>
  <si>
    <t>tréner Ladislav Macko: celoživotná práca s mládežou a životné jubileum - 70 r.</t>
  </si>
  <si>
    <t>20180382</t>
  </si>
  <si>
    <t>športovec Akhsarbek Gulaev za 2. m. na MSUmax</t>
  </si>
  <si>
    <t>20180383</t>
  </si>
  <si>
    <t>športovec Boris Makoev za 2. m. na MS</t>
  </si>
  <si>
    <t>20180384</t>
  </si>
  <si>
    <t>tréner Erik Cap: 1 x 2. m. MSUmax. - Akhsarbek Gulaev</t>
  </si>
  <si>
    <t>20180385</t>
  </si>
  <si>
    <t>tréner Miroslav Jedlička: celoživotná práca s mládežou a životné jubileum - 60 r.</t>
  </si>
  <si>
    <t>20180386</t>
  </si>
  <si>
    <t>športovec Fialková Ivona,  Kazár Matej za 2. m. na MS</t>
  </si>
  <si>
    <t>20180387</t>
  </si>
  <si>
    <t>športovec Paulína Fialková  za 2. m. na MS</t>
  </si>
  <si>
    <t>20180388</t>
  </si>
  <si>
    <t>športovec Tomáš Hasilla  za 3. m. na MS</t>
  </si>
  <si>
    <t>20180389</t>
  </si>
  <si>
    <t>športovec Peter Sagan za 1. m. na MS</t>
  </si>
  <si>
    <t>20180390</t>
  </si>
  <si>
    <t>športovec Matej Poliak za 3. m. na ME</t>
  </si>
  <si>
    <t>20180391</t>
  </si>
  <si>
    <t>tréner Rastislav Mezovský: celoživotná práca s mládežou a životné jubileum - 60 r.</t>
  </si>
  <si>
    <t>20180392</t>
  </si>
  <si>
    <t>športovci Jana Vojtikevičová, Viktória Semaníková, Dominika Tatárová za 3. m. na ME</t>
  </si>
  <si>
    <t>20180393</t>
  </si>
  <si>
    <t>športovec Adi Gyurik za 1. m. na MEJ</t>
  </si>
  <si>
    <t>20180394</t>
  </si>
  <si>
    <t>športovec Dominik Imrich za 3. m. na ME</t>
  </si>
  <si>
    <t>20180395</t>
  </si>
  <si>
    <t>športovec Dominika Veisová za 1. m. na MEJ</t>
  </si>
  <si>
    <t>20180396</t>
  </si>
  <si>
    <t>športovec Ema Brázdová za 2. m. na MEJ</t>
  </si>
  <si>
    <t>20180397</t>
  </si>
  <si>
    <t>športovec Ingrida Suchánková za 3. m. na SHNŠ</t>
  </si>
  <si>
    <t>20180398</t>
  </si>
  <si>
    <t>športovec Viktória Pillarová za 3. m. na MEJ</t>
  </si>
  <si>
    <t>20180399</t>
  </si>
  <si>
    <t>tréner Dušana Čierna: 1 x 2. m. MEJ - Ema Brázdová (kata)</t>
  </si>
  <si>
    <t>20180400</t>
  </si>
  <si>
    <t>tréner František Kretovič: 1 x 3. m. MEJ - Viktória Pilarová (kumite)</t>
  </si>
  <si>
    <t>20180401</t>
  </si>
  <si>
    <t>tréner Ján Longa: 1 x 1. m. MEJ - Adi Gyriuk  (kumite)</t>
  </si>
  <si>
    <t>20180402</t>
  </si>
  <si>
    <t>tréner Ľubomír Striežovský: 1 x 1. m. MEJ - Dominika Veisová (kumite)</t>
  </si>
  <si>
    <t>20180403</t>
  </si>
  <si>
    <t>športovec Alexandra Filipová za 2. m. na MEJ</t>
  </si>
  <si>
    <t>20180404</t>
  </si>
  <si>
    <t>športovec Jaroslav Paľa za 3. m. na MS</t>
  </si>
  <si>
    <t>20180405</t>
  </si>
  <si>
    <t>športovec Ladislav Maruscsák za 3. m. na MEJ</t>
  </si>
  <si>
    <t>20180406</t>
  </si>
  <si>
    <t>športovec Lucia Cmárová za 3. m. na MS</t>
  </si>
  <si>
    <t>20180407</t>
  </si>
  <si>
    <t>športovec Lucia Fecková za 2. m. na MEJ</t>
  </si>
  <si>
    <t>20180408</t>
  </si>
  <si>
    <t>športovec Marek Karlík za 1. m. na MS</t>
  </si>
  <si>
    <t>20180409</t>
  </si>
  <si>
    <t>športovec Michal Stričík za 2. m. na MS</t>
  </si>
  <si>
    <t>20180410</t>
  </si>
  <si>
    <t>športovec Monika Chochlíková za 2. m. na SHNŠ</t>
  </si>
  <si>
    <t>20180411</t>
  </si>
  <si>
    <t>športovec Ondrej Franek za 2. m. na MEJ</t>
  </si>
  <si>
    <t>20180412</t>
  </si>
  <si>
    <t>športovec Pavol Garaj za 2. m. na MS</t>
  </si>
  <si>
    <t>20180413</t>
  </si>
  <si>
    <t>športovec Tomáš Tadlánek za 3. m. na MS</t>
  </si>
  <si>
    <t>20180414</t>
  </si>
  <si>
    <t>športovec Veronika Cmárová za 3. m. na SHNŠ</t>
  </si>
  <si>
    <t>20180415</t>
  </si>
  <si>
    <t>športovec Viktor Adamčo za 3. m. na MEJ</t>
  </si>
  <si>
    <t>20180416</t>
  </si>
  <si>
    <t>tréner Peter Onuščák: 1 x 2. m. MEJ - Alexandra Filipová</t>
  </si>
  <si>
    <t>20180417</t>
  </si>
  <si>
    <t>tréner František Mrukvia st.: celoživotná práca s mládežou a životné jubileum - 70 r.</t>
  </si>
  <si>
    <t>20180418</t>
  </si>
  <si>
    <t>tréner Norbert Javorčík: 1 x 6. m. MSJ - družstvo do 18 rokov</t>
  </si>
  <si>
    <t>20180419</t>
  </si>
  <si>
    <t>tréner Vladimír Turan: 1 x 6. m. MSJ - družstvo do 18 rokov</t>
  </si>
  <si>
    <t>20180420</t>
  </si>
  <si>
    <t>športovec Ján Furucz za 3. m. na MS</t>
  </si>
  <si>
    <t>20180421</t>
  </si>
  <si>
    <t>trénerka Darina Polónyiová : celoživotná práca s mládežou a životné jubileum - 70 r.</t>
  </si>
  <si>
    <t>20180422</t>
  </si>
  <si>
    <t>športovec Carla Reistetterová za 1. m. na MS</t>
  </si>
  <si>
    <t>20180423</t>
  </si>
  <si>
    <t>športovec Igor Pribula za 3. m. na MS</t>
  </si>
  <si>
    <t>20180424</t>
  </si>
  <si>
    <t>športovec Igor Štefan za 2. m. na MS</t>
  </si>
  <si>
    <t>20180425</t>
  </si>
  <si>
    <t>športovec Ján Neger za 1. m. na MS</t>
  </si>
  <si>
    <t>20180426</t>
  </si>
  <si>
    <t>športovec Lenka Bičkošová za 2. m. na ME</t>
  </si>
  <si>
    <t>20180427</t>
  </si>
  <si>
    <t>športovec Marcel Dučák za 3. m. na ME</t>
  </si>
  <si>
    <t>20180428</t>
  </si>
  <si>
    <t>športovec Patrik Lučanský za 2. m. na MS</t>
  </si>
  <si>
    <t>20180429</t>
  </si>
  <si>
    <t>športovec Roman Reistetter za 1. m. na ME</t>
  </si>
  <si>
    <t>20180430</t>
  </si>
  <si>
    <t>športovec Samuel Horbaľ za 2. m. na MSJ</t>
  </si>
  <si>
    <t>20180431</t>
  </si>
  <si>
    <t>športovec Tamara Ivančová za 1. m. na ME</t>
  </si>
  <si>
    <t>20180432</t>
  </si>
  <si>
    <t>športovci Rastislav Náhlik, Pavol Konkoľ za 3. m. na MS</t>
  </si>
  <si>
    <t>20180433</t>
  </si>
  <si>
    <t>športovec Jan Mészáros za 1. m. na MS</t>
  </si>
  <si>
    <t>20180434</t>
  </si>
  <si>
    <t>športovec Karol Michalik za 2. m. na MS</t>
  </si>
  <si>
    <t>20180435</t>
  </si>
  <si>
    <t>športovci David Schavel, Iryna Copp za 1. m. na MS</t>
  </si>
  <si>
    <t>20180436</t>
  </si>
  <si>
    <t>športovci družstva Show dance (23 osôb) za 2. m. na MS</t>
  </si>
  <si>
    <t>20180437</t>
  </si>
  <si>
    <t>športovci dužstva Disco -(19 osôb) za 3. m. na MS</t>
  </si>
  <si>
    <t>20180438</t>
  </si>
  <si>
    <t>tréner Július Schwarcz: celoživotná práca s mládežou a životné jubileum - 60 r.</t>
  </si>
  <si>
    <t>20180439</t>
  </si>
  <si>
    <t>športovci Tomáš Král, Jakub Nagy, Martin Opát, Peter Minarech,  za 1. m. na ME</t>
  </si>
  <si>
    <t>20180440</t>
  </si>
  <si>
    <t>športovec Martin Ludrovský za 3. m. na ME</t>
  </si>
  <si>
    <t>20180441</t>
  </si>
  <si>
    <t>športovec Róbert Mezík za 2. m. na ME</t>
  </si>
  <si>
    <t>20180442</t>
  </si>
  <si>
    <t>športovci Veronika Cséplőová, Lucia Fedorová, Nikolas Wolf,Juraj Kerpčár,Samuel Saxa za 2. m. na ME</t>
  </si>
  <si>
    <t>20180443</t>
  </si>
  <si>
    <t>športovci Veronika Csokasova, Tobias Zambory za 3. m. na MEJ</t>
  </si>
  <si>
    <t>20180444</t>
  </si>
  <si>
    <t>športovec Alexander Vaško za 3. m. na ME</t>
  </si>
  <si>
    <t>20180445</t>
  </si>
  <si>
    <t>športovec Julius Lang za 2. m. na ME</t>
  </si>
  <si>
    <t>20180446</t>
  </si>
  <si>
    <t>športovec Zuzana Vráblová za 1. m. na ME</t>
  </si>
  <si>
    <t>20180447</t>
  </si>
  <si>
    <t>tréner Alexander Vaško: 1 x 1. m. MEJ - Lucia Fedorová (slalom)</t>
  </si>
  <si>
    <t>20180448</t>
  </si>
  <si>
    <t>trénerka Temenuzhka Csokasova: 1 x 3. m. MEJ - Fedorová, Csokasová, Saxa, Zambory (družstvo)</t>
  </si>
  <si>
    <t>20180449</t>
  </si>
  <si>
    <t>športovec Jaroslav Baláž za 3. m. na ME</t>
  </si>
  <si>
    <t>20180450</t>
  </si>
  <si>
    <t>športovec Marian Jung za 2. m. na MS</t>
  </si>
  <si>
    <t>20180451</t>
  </si>
  <si>
    <t>športovec Mario Lamy za 2. m. na ME</t>
  </si>
  <si>
    <t>20180452</t>
  </si>
  <si>
    <t>športovec Nikola Seničová za 1. m. na MEUmax.</t>
  </si>
  <si>
    <t>20180453</t>
  </si>
  <si>
    <t>športovec Sebastián Cabala za 2. m. na MEUmax.</t>
  </si>
  <si>
    <t>20180454</t>
  </si>
  <si>
    <t>športovec Tomáš Romaňák za 1. m. na MEUmax.</t>
  </si>
  <si>
    <t>20180455</t>
  </si>
  <si>
    <t>tréner Ján Štefánik: celoživotná práca s mládežou a životné jubileum - 60 r.</t>
  </si>
  <si>
    <t>20180456</t>
  </si>
  <si>
    <t>tréner Ondrej Kružel: 1 x 3. m. MEUmax. - Tomáš Romaňák</t>
  </si>
  <si>
    <t>20180457</t>
  </si>
  <si>
    <t>tréner Pavol Svrček: 1 x 2. m. MEUmax. - Štefan Cabala</t>
  </si>
  <si>
    <t>20180458</t>
  </si>
  <si>
    <t>tréner Štefan Korpa: 1 x 1. m. MEJ - Nikola Seničová</t>
  </si>
  <si>
    <t>20180459</t>
  </si>
  <si>
    <t>športovec Zuzana Hrašková za 1. m. na ME</t>
  </si>
  <si>
    <t>20180460</t>
  </si>
  <si>
    <t>Asociácia športu pre všetkých Slovenskej republiky</t>
  </si>
  <si>
    <t>00681482</t>
  </si>
  <si>
    <t>Slovensko v pohybe 2018 pre detí a mládeže, SF: 20%</t>
  </si>
  <si>
    <t>20180461</t>
  </si>
  <si>
    <t>Integrácia svieti pre všetky deti rovnako</t>
  </si>
  <si>
    <t>Charitatívna športová exhibícia 2018, SF: 19%</t>
  </si>
  <si>
    <t>20180462</t>
  </si>
  <si>
    <t>Kanoistický klub Trenčianskeho telovýchovného spolku</t>
  </si>
  <si>
    <t>17638453</t>
  </si>
  <si>
    <t>Mládežnícka 6</t>
  </si>
  <si>
    <t>911 01</t>
  </si>
  <si>
    <t>Kanoistický inkubátor, SF: 12%</t>
  </si>
  <si>
    <t>20180463</t>
  </si>
  <si>
    <t>Letecká amatérska asociácia Slovenskej republiky</t>
  </si>
  <si>
    <t>17067065</t>
  </si>
  <si>
    <t>Jánošíkova 264</t>
  </si>
  <si>
    <t>264</t>
  </si>
  <si>
    <t>Poznávame Slovensko zo vzduchu, SF: %</t>
  </si>
  <si>
    <t>20180464</t>
  </si>
  <si>
    <t>Občianske združenie - "Zamierené na talenty"</t>
  </si>
  <si>
    <t>30851301</t>
  </si>
  <si>
    <t>Mierová 1/A</t>
  </si>
  <si>
    <t>919 51</t>
  </si>
  <si>
    <t>424</t>
  </si>
  <si>
    <t>Športovo edukatívny výcvikový tábor, SF: %</t>
  </si>
  <si>
    <t>20180465</t>
  </si>
  <si>
    <t>Parasport24</t>
  </si>
  <si>
    <t>37978438</t>
  </si>
  <si>
    <t>Dulice 189</t>
  </si>
  <si>
    <t>189</t>
  </si>
  <si>
    <t>038 11</t>
  </si>
  <si>
    <t>1325</t>
  </si>
  <si>
    <t>Parasport24 Tour /11. ročník, SF: 9%</t>
  </si>
  <si>
    <t>20180466</t>
  </si>
  <si>
    <t>Slovenský pohár žiakov 2018, SF: 33%</t>
  </si>
  <si>
    <t>20180467</t>
  </si>
  <si>
    <t>MINICOOLVOLLEY, SF: 7%</t>
  </si>
  <si>
    <t>20180468</t>
  </si>
  <si>
    <t>Detská P-T-S, SF: 13%</t>
  </si>
  <si>
    <t>20180469</t>
  </si>
  <si>
    <t>Zo školských lavíc do Športovej haly Elán, SF: 9%</t>
  </si>
  <si>
    <t>20180470</t>
  </si>
  <si>
    <t>Detská liga v malom futbale, SF: 13%</t>
  </si>
  <si>
    <t>20180471</t>
  </si>
  <si>
    <t>Šedý medveď, občianske združenie</t>
  </si>
  <si>
    <t>30855667</t>
  </si>
  <si>
    <t>Karpatská 18</t>
  </si>
  <si>
    <t>Komplexný multimediálny projekt popularizácie športu a pohybových aktivít pre deti a mládež MôŽE BYŤ2, SF: 16%</t>
  </si>
  <si>
    <t>20180472</t>
  </si>
  <si>
    <t>Tanečný klub METEOR Košice</t>
  </si>
  <si>
    <t>30689252</t>
  </si>
  <si>
    <t>Krompašská 28</t>
  </si>
  <si>
    <t>28</t>
  </si>
  <si>
    <t>European Quadrille Dance Festival 2018 - Tancovanie Štvorylky na Hlavnej ulici v Košiciach, SF: 39%</t>
  </si>
  <si>
    <t>príspevok na zabezpečenie plnenia úloh Slovenského olympijského výboru (podľa § 75 a § 77 zákona o športe 440/2015)</t>
  </si>
  <si>
    <t>činnosť Slovenského olympijského výboru</t>
  </si>
  <si>
    <t>20180473</t>
  </si>
  <si>
    <t>príspevok na zabezpečenie prípravy zdravotne postihnutých športovcov a plnenie úloh Slovenského paralympijského výboru (podľa § 75 a § 77 zákona o športe 440/2015)</t>
  </si>
  <si>
    <t>činnosť Deaflympijského výboru Slovenska</t>
  </si>
  <si>
    <t>20180474</t>
  </si>
  <si>
    <t>činnosť Slovenského paralympijského výboru</t>
  </si>
  <si>
    <t>20180475</t>
  </si>
  <si>
    <t>činnosť Slovenského zväzu telesne postihnutých športovcov</t>
  </si>
  <si>
    <t>20180476</t>
  </si>
  <si>
    <t>činnosť Slovenskej asociácie zrakovo postihnutých športovcov</t>
  </si>
  <si>
    <t>20180477</t>
  </si>
  <si>
    <t>činnosť Špeciálnych olympiád Slovensko</t>
  </si>
  <si>
    <t>20180478</t>
  </si>
  <si>
    <t>príspevok na národný športový projekt (podľa § 75 zákona o športe 440/2015)</t>
  </si>
  <si>
    <t>Majstrovstvá Európy v bedmintone nepočujúcich seniorov a mládeže</t>
  </si>
  <si>
    <t>20180479</t>
  </si>
  <si>
    <t>DEAFLYMPIJSKÝ VÝBOR SLOVENSKA</t>
  </si>
  <si>
    <t>42254388</t>
  </si>
  <si>
    <t>Blumentálska 24</t>
  </si>
  <si>
    <t>realizačný tím športovca: Anastasia Kuzminova za 1. m. na ZOH</t>
  </si>
  <si>
    <t>20180480</t>
  </si>
  <si>
    <t>realizačný tím športovca: Anastasia Kuzminova za 2. m. na ZOH</t>
  </si>
  <si>
    <t>20180481</t>
  </si>
  <si>
    <t>20180482</t>
  </si>
  <si>
    <t>realizačný tím športovca: Paulína Fialková za 5. m. na ZOH</t>
  </si>
  <si>
    <t>20180483</t>
  </si>
  <si>
    <t>realizačný tím športovca: Petra Vlhová za 5. m. na ZOH</t>
  </si>
  <si>
    <t>20180484</t>
  </si>
  <si>
    <t>realizačný tím športovcov: Anastasia Kuzminova, Paulína Fialková, Terézia Poliaková, Ivona Fialková za 5. m. na ZOH</t>
  </si>
  <si>
    <t>20180485</t>
  </si>
  <si>
    <t>športovci Anastasia Kuzminova, Paulína Fialková, Terézia Poliaková, Ivona Fialková za 5. m. na ZOH</t>
  </si>
  <si>
    <t>20180486</t>
  </si>
  <si>
    <t>športovec Anastasia Kuzminova za 1. m. na ZOH</t>
  </si>
  <si>
    <t>20180487</t>
  </si>
  <si>
    <t>športovec Anastasia Kuzminova za 2. m. na ZOH</t>
  </si>
  <si>
    <t>20180488</t>
  </si>
  <si>
    <t>20180489</t>
  </si>
  <si>
    <t>športovec Paulína Fialková za 5. m. na ZOH</t>
  </si>
  <si>
    <t>20180490</t>
  </si>
  <si>
    <t>športovec Petra Vlhová za 5. m. na ZOH</t>
  </si>
  <si>
    <t>20180491</t>
  </si>
  <si>
    <t>realizačný tím športovca: Martin France za 4. m. na ZPH</t>
  </si>
  <si>
    <t>20180492</t>
  </si>
  <si>
    <t>realizačný tím športovca: Martin France za 6. m. na ZPH</t>
  </si>
  <si>
    <t>20180493</t>
  </si>
  <si>
    <t>realizačný tím športovca: Martin France za 8. m. na ZPH</t>
  </si>
  <si>
    <t>20180494</t>
  </si>
  <si>
    <t>realizačný tím športovca: Petra Smaržová za 5. m. na ZPH</t>
  </si>
  <si>
    <t>20180495</t>
  </si>
  <si>
    <t>20180496</t>
  </si>
  <si>
    <t>realizačný tím športovca: Petra Smaržová za 6. m. na ZPH</t>
  </si>
  <si>
    <t>20180497</t>
  </si>
  <si>
    <t>realizačný tím športovcov: Henrieta Farkašová a Natália Šubrtová za 1. m. na ZPH</t>
  </si>
  <si>
    <t>20180498</t>
  </si>
  <si>
    <t>20180499</t>
  </si>
  <si>
    <t>20180500</t>
  </si>
  <si>
    <t>20180501</t>
  </si>
  <si>
    <t>realizačný tím športovcov: Henrieta Farkašová a Natália Šubrtová za 2. m. na ZPH</t>
  </si>
  <si>
    <t>20180502</t>
  </si>
  <si>
    <t>realizačný tím športovcov: Jakub Krako a Branislav Brozman za 1. m. na ZPH</t>
  </si>
  <si>
    <t>20180503</t>
  </si>
  <si>
    <t>realizačný tím športovcov: Jakub Krako a Branislav Brozman za 2. m. na ZPH</t>
  </si>
  <si>
    <t>20180504</t>
  </si>
  <si>
    <t>20180505</t>
  </si>
  <si>
    <t>20180506</t>
  </si>
  <si>
    <t>realizačný tím športovcov: Marek Kubačka a Mária Zaťovičová za 5. m. na ZPH</t>
  </si>
  <si>
    <t>20180507</t>
  </si>
  <si>
    <t>realizačný tím športovcov: Marek Kubačka a Mária Zaťovičová za 7. m. na ZPH</t>
  </si>
  <si>
    <t>20180508</t>
  </si>
  <si>
    <t>20180509</t>
  </si>
  <si>
    <t>realizačný tím športovcov: Miroslav Haraus a Maroš Hudík za 1. m. na ZPH</t>
  </si>
  <si>
    <t>20180510</t>
  </si>
  <si>
    <t>realizačný tím športovcov: Miroslav Haraus a Maroš Hudík za 3. m. na ZPH</t>
  </si>
  <si>
    <t>20180511</t>
  </si>
  <si>
    <t>realizačný tím športovcov: Miroslav Haraus a Maroš Hudík za 4. m. na ZPH</t>
  </si>
  <si>
    <t>20180512</t>
  </si>
  <si>
    <t>športovci Henrieta Farkašová a Natália Šubrtová za 1. m. na ZPH</t>
  </si>
  <si>
    <t>20180513</t>
  </si>
  <si>
    <t>20180514</t>
  </si>
  <si>
    <t>20180515</t>
  </si>
  <si>
    <t>20180516</t>
  </si>
  <si>
    <t>športovci Henrieta Farkašová a Natália Šubrtová za 2. m. na ZPH</t>
  </si>
  <si>
    <t>20180517</t>
  </si>
  <si>
    <t>športovci Jakub Krako a Branislav Brozman za 1. m. na ZPH</t>
  </si>
  <si>
    <t>20180518</t>
  </si>
  <si>
    <t>športovci Jakub Krako a Branislav Brozman za 2. m. na ZPH</t>
  </si>
  <si>
    <t>20180519</t>
  </si>
  <si>
    <t>20180520</t>
  </si>
  <si>
    <t>20180521</t>
  </si>
  <si>
    <t>športovci Marek Kubačka a Mária Zaťovičová za 5. m. na ZPH</t>
  </si>
  <si>
    <t>20180522</t>
  </si>
  <si>
    <t>športovci Marek Kubačka a Mária Zaťovičová za 7. m. na ZPH</t>
  </si>
  <si>
    <t>20180523</t>
  </si>
  <si>
    <t>20180524</t>
  </si>
  <si>
    <t>športovci Miroslav Haraus a Maroš Hudík za 1. m. na ZPH</t>
  </si>
  <si>
    <t>20180525</t>
  </si>
  <si>
    <t>športovci Miroslav Haraus a Maroš Hudík za 3. m. na ZPH</t>
  </si>
  <si>
    <t>20180526</t>
  </si>
  <si>
    <t>športovci Miroslav Haraus a Maroš Hudík za 4. m. na ZPH</t>
  </si>
  <si>
    <t>20180527</t>
  </si>
  <si>
    <t>športovec Martin France za 4. m. na ZPH</t>
  </si>
  <si>
    <t>20180528</t>
  </si>
  <si>
    <t>športovec Martin France za 6. m. na ZPH</t>
  </si>
  <si>
    <t>20180529</t>
  </si>
  <si>
    <t>športovec Martin France za 8. m. na ZPH</t>
  </si>
  <si>
    <t>20180530</t>
  </si>
  <si>
    <t>športovec Petra Smaržová za 5. m. na ZPH</t>
  </si>
  <si>
    <t>20180531</t>
  </si>
  <si>
    <t>20180532</t>
  </si>
  <si>
    <t>športovec Petra Smaržová za 6. m. na ZPH</t>
  </si>
  <si>
    <t>20180533</t>
  </si>
  <si>
    <t>Adrián Babič</t>
  </si>
  <si>
    <t>20180534</t>
  </si>
  <si>
    <t>Dávid Pristač</t>
  </si>
  <si>
    <t>20180535</t>
  </si>
  <si>
    <t>Eva Jurková</t>
  </si>
  <si>
    <t>20180536</t>
  </si>
  <si>
    <t>Ivana Krištofičová</t>
  </si>
  <si>
    <t>20180537</t>
  </si>
  <si>
    <t>Jana Jánošíková</t>
  </si>
  <si>
    <t>20180538</t>
  </si>
  <si>
    <t>Július Maťovčík</t>
  </si>
  <si>
    <t>20180539</t>
  </si>
  <si>
    <t>Marek Tutura</t>
  </si>
  <si>
    <t>20180540</t>
  </si>
  <si>
    <t>Martin Legutky</t>
  </si>
  <si>
    <t>20180541</t>
  </si>
  <si>
    <t>Martina Antušeková</t>
  </si>
  <si>
    <t>20180542</t>
  </si>
  <si>
    <t>Thomas Keinath</t>
  </si>
  <si>
    <t>20180543</t>
  </si>
  <si>
    <t>Adrián Matušík</t>
  </si>
  <si>
    <t>20180544</t>
  </si>
  <si>
    <t>Benjamín Erban</t>
  </si>
  <si>
    <t>20180545</t>
  </si>
  <si>
    <t>Henrieta Farkašová + navádzač</t>
  </si>
  <si>
    <t>20180546</t>
  </si>
  <si>
    <t>Jakub Krako + navádzač</t>
  </si>
  <si>
    <t>20180547</t>
  </si>
  <si>
    <t>Karin Petrikovičová</t>
  </si>
  <si>
    <t>20180548</t>
  </si>
  <si>
    <t>Marek Kubačka + navádzač.</t>
  </si>
  <si>
    <t>20180549</t>
  </si>
  <si>
    <t>Marián Kuřeja</t>
  </si>
  <si>
    <t>20180550</t>
  </si>
  <si>
    <t>Martin France</t>
  </si>
  <si>
    <t>20180551</t>
  </si>
  <si>
    <t>Miroslav Haraus + navádzač</t>
  </si>
  <si>
    <t>20180552</t>
  </si>
  <si>
    <t>Petra Smaržová</t>
  </si>
  <si>
    <t>20180553</t>
  </si>
  <si>
    <t>Radoslav Malenovský</t>
  </si>
  <si>
    <t>20180554</t>
  </si>
  <si>
    <t>Tatiana Blattnerová</t>
  </si>
  <si>
    <t>20180555</t>
  </si>
  <si>
    <t>Veronika Vadovičová</t>
  </si>
  <si>
    <t>20180556</t>
  </si>
  <si>
    <t>Príspevok na národný športový projekt na organizovanie významnej súťaže na základe Uznesenia vlády Slovenskej republiky č. 108 zo 14. marca 2018 k návrhu podpory projektov Nitra Európske mesto športu 2018, Banská Bystrica Európske mesto športu 2017 a podpory Majstrovstiev sveta v ľadovom hokeji 2019 a bodu A.3 Uznesenia vlády Slovenskej republiky č. 235 zo 16. mája 2018 k Návrhu na zmenu uznesenia vlády SR č. 108 zo 14. marca 2018</t>
  </si>
  <si>
    <t>Majstrovstvá sveta v ľadovom hokeji 2019</t>
  </si>
  <si>
    <t>20180557</t>
  </si>
  <si>
    <t>Majstrovstvá sveta v ľadovom hokeji 2019 - rekonštrukcia zimného štadióna</t>
  </si>
  <si>
    <t>20180558</t>
  </si>
  <si>
    <t>účasť na významnej súťaži podľa § 3 písm. h) druhého až štvrtého bodu Zákona o športe vrátane prípravy na túto súťaž</t>
  </si>
  <si>
    <t>20180559</t>
  </si>
  <si>
    <t>rozvoj a dobudovanie infraštruktúry v Národnom biatlonovom centre v Osrblí</t>
  </si>
  <si>
    <t>20180560</t>
  </si>
  <si>
    <t>účasť na významných súťažiach podľa § 3 písm. h) druhého bodu Zákona o športe vrátane prípravy na túto súťaž</t>
  </si>
  <si>
    <t>20180561</t>
  </si>
  <si>
    <t>Svetová zimná univerziáda 2019 v Krasnojarsku, Rusko</t>
  </si>
  <si>
    <t>20180562</t>
  </si>
  <si>
    <t>národný športový projekt na základe Uznesenia vlády Slovenskej republiky č. 115 z 27. februára 2013 k Financovaniu rekonštrukcie, modernizácie a budovania futbalových štadiónov na roky 2013 - 2022</t>
  </si>
  <si>
    <t>infraštruktúra národného významu (Dunajská Streda), SF: %</t>
  </si>
  <si>
    <t>20180563</t>
  </si>
  <si>
    <t>výstavba, rekonštrukcia futbalových štadiónov (Košická aréna), SF: %</t>
  </si>
  <si>
    <t>20180564</t>
  </si>
  <si>
    <t>Košická Futbalová Aréna a. s.</t>
  </si>
  <si>
    <t>47845660</t>
  </si>
  <si>
    <t>Trieda SNP 48/A</t>
  </si>
  <si>
    <t>48/A</t>
  </si>
  <si>
    <t>výstavba, rekonštrukcia futbalových štadiónov (Dunajská Streda), SF: %</t>
  </si>
  <si>
    <t>20180565</t>
  </si>
  <si>
    <t>výstavba, rekonštrukcia futbalových štadiónov (Trnava), SF: %</t>
  </si>
  <si>
    <t>20180566</t>
  </si>
  <si>
    <t>Dotačná schéma na podporu štúdií, analýz a organizáciu odborných podujatí v oblasti medzinárodných vzťahov a zahraničnej politiky SR na rok 2018</t>
  </si>
  <si>
    <t>00699088</t>
  </si>
  <si>
    <t>Dotácia na podporu štúdií, analýz a organizáciu odborných podujatí v oblasti medzinárodných vzťahov a zahraničnej politiky SR MVZP/2018</t>
  </si>
  <si>
    <t>Björnsterne Björnson o mieri a malých národoch</t>
  </si>
  <si>
    <t>MVZP/2018/1</t>
  </si>
  <si>
    <t>9.1.2018</t>
  </si>
  <si>
    <t>doc.dr Milan Žitný, CSc</t>
  </si>
  <si>
    <t>Žitný</t>
  </si>
  <si>
    <t>11011948</t>
  </si>
  <si>
    <t>Budatínska ul</t>
  </si>
  <si>
    <t>47</t>
  </si>
  <si>
    <t>851 05</t>
  </si>
  <si>
    <t>Rok 2018 je rokom viacerých významných výročí, medzi ktorými osobitné miesto zaujíma vznik 1.ČSR v nadväznosti na ukončenie a na výsledky 1.svetovej vojny na jeseň 1918.  Pripomenutie si tohto zlomového obdobia  práve cez politické pôsobenie BB na európskej scéne  je nielen poctou BB, ale najmä sprítomnením reálnej politickej situácie v Európe pred 1. svetovou vojnou a postavenia malých národov vrátane Slovákov na nej. Hoci osobnosť a dielo BB je v Nórsku, ale aj v európskej škandinavistike, vrátane českej, detailne spracované, navrhovaný typ publikácie je pionierskym zámerom, okrem iného pôjde o prvý preklad vybraných statí do angličtiny  a niektorých (cca 5) do nórčiny, keďže pôvodne BB publikoval v nemeckých časopisoch.</t>
  </si>
  <si>
    <t>1.3.2018</t>
  </si>
  <si>
    <t>Dotačná schéma na podporu štúdií, analýz a organizáciu odborných podujatí v oblasti medzinárodných vzťahov a zahraničnej politiky SR na rok 2018 so zameraním na strategickú komunikáciu</t>
  </si>
  <si>
    <t>00699044</t>
  </si>
  <si>
    <t>Dotácie v oblasti medzinárodných vzťahov a zahraničnej politiky SR – strategická komunikácia MVZP-STRATCOM/2018</t>
  </si>
  <si>
    <t>Educ8ed Slovakia</t>
  </si>
  <si>
    <t>STRATCOM/2018/1</t>
  </si>
  <si>
    <t>23.3.2018</t>
  </si>
  <si>
    <t>Euroatlantické centrum</t>
  </si>
  <si>
    <t>35998067</t>
  </si>
  <si>
    <t>Kuzmányho</t>
  </si>
  <si>
    <t>4031/3</t>
  </si>
  <si>
    <t>Educ8ed Slovakia  pozostáva z troch fáz:   Počas úvodnej fázy projektu sa na vybraných slovenských stredných školách uskutočnia podujatia zamerané na priblíženie historických udalostí, ktoré formovali Slovensko v priebehu 20. storočia s dôrazom na využitie kritického myslenia a korektný výklad dejín. Jednotlivé podujatia budú pozostávať z krátkeho kvízu, odbornej prednášky experta na danú tematiku, diskusie a následného workshopu, do ktorého budú zapojení samotní  študenti a pedagogickí zamestnanci. Zároveň bude spustený elektronický test zameraný na ostatné školy v regiónoch po celom Slovensku s vedomostnými otázkami pre tímy študentov, ktoré sa úspešným zodpovedaním môžu kvalifikovať do druhej fáze projektu. 						   Druhou fázou projektu bude hodnotiaca konferencia, ktorá sa uskutoční v Bratislave a bude pozostávať z dvoch panelových diskusií za účasti historikov, pamätníkov, expertov a odborníkov s cieľom priblížiť vybraným účastníkom poznatky a skúsenosti z ich odbornej praxe a zároveň ich oboznámiť s metodikou analyzovania dôveryhodnosti informácií.       Po panelových diskusiách sa uskutočnia simulácie/workshop zamerané na prehĺbenie schopností kritického myslenia i správneho vyjadrovania sa, ktorých priebeh a obsahovú náplň organizátor prekonzultuje s expertmi, ktorí sa zúčastnia na konferencii, budú na ňu odborne dohliadať a v závere ju vyhodnotia. Simulácie budú zamerané predovšetkým na osvojenie si a precvičenie nadobudnutých poznatkov z konferencie.    Účastníkom, ktorí budú najúspešnejší v elektronickom teste a najaktívnejšiemu tímu počas záverečnej konferencie bude umožnené zúčastniť sa na exkurzii do hlavného mesta Českej republiky - Prahy. Tu sa participanti zúčastnia česko-slovenskej výstavy v Národnom múzeu, pripomínajúcu sté výročie založenia Prvej ČSR.    Počas exkurzie sa vybraní účastníci a organizátori stretnú s odborníkom z Českej republiky, ktorý ich prevedie mestom a ponúkne im odborný výklad k roku 1918 z pohľadu českého národa. Účastníci budú zároveň svedkami osláv tohto výročia v bývalom hlavnom meste ČSR.         Postup realizácie projektu (časový harmonogram a vecná postupnosť):   Jún-august 2018:   -oslovovanie stredných škôl   -príprava podkladov, prezentačných materiálov   -príprava a spustenie online testu   -oslovovanie rečníkov a odborníkov       September 2018:   -realizácia podujatí na stredných školách   -vyhodnocovanie online testov a výber účastníkov záverečnej konferencie   -organizačná príprava konferencie a výletu      Október-december 2018:   -organizačná príprava konferencie    -realizácia konferencie v Bratislave, predpokladaný dátum 19. októbra    -výber účastníkov výletu do Prahy   -realizácia výletu v Prahe 27.-28. októbra   -záverečné vyhodnocovanie projektu a postprodukcia</t>
  </si>
  <si>
    <t>Regióny Slovenska, Bratislava, Praha</t>
  </si>
  <si>
    <t>22.1.2018</t>
  </si>
  <si>
    <t>Analýza politickej a bezpečnostnej situácie v kľúčových krajinách Blízkeho východu</t>
  </si>
  <si>
    <t>MVZP/2018/2</t>
  </si>
  <si>
    <t>29.1.2018</t>
  </si>
  <si>
    <t>Emanuel Beška</t>
  </si>
  <si>
    <t>09011979</t>
  </si>
  <si>
    <t>Kadnárova</t>
  </si>
  <si>
    <t>Cieľom projektu je analýza aktuálneho stavu arabského sveta, sedem rokov od vypuknutia revolučných udalostí odštartovaných Tuniskou revolúciou z prelomu rokov 2010/2011. Nasledujúci dynamický vývoj zásadne zmenil politickú mapu veľkej časti Blízkeho východu. V niektorých krajinách došlo k zmene politických režimov, pričom najúspešnejším príkladom (napriek nedávno obnoveným demonštráciám) je Tunisko. V Egypte naopak došlo v roku 2013 ku kontrarevolúcii a nastoleniu vojenského režimu maršála Abdalfattáha as-Sísího. V Sýrii ešte stále zúri občianska vojna, v ktorej v priebehu posledných dvoch rokov získal prevahu režim Baššára al-Asada podporovaný Ruskom, Iránom a Hizballáhom, a o vojenskom výsledku tejto vojny je už do veľkej miery rozhodnuté. Navyše rozvrat, ktorý vo viacerých krajinách nastal a brutalita vládnucich režimov voči obyvateľstvu viedli k rozšíreniu radikálnych džihádistických organizácií (Sýria, Irak, Líbya, Jemen, Egypt - najmä Sinajský polostrov). Revolúcia zasiahla aj na prvý pohľad stabilné monarchie na Arabskom polostrove, najvýraznejšie v Bahrajne, kde sa podarilo demonštrácie potlačiť po intervencii vojsk Rady pre spoluprácu arabských štátov v (Perzskom) zálive a odpor väčšinového šíitskeho obyvateľstva voči vládnucemu režimu je stále prítomný.</t>
  </si>
  <si>
    <t>Bratislava, Slovensko, Káhira, Egypt, Bejrút, Libanon</t>
  </si>
  <si>
    <t>1.5.2018</t>
  </si>
  <si>
    <t>Jesenná škola: Učitelia proti dezinformáciám (druhý ročník)</t>
  </si>
  <si>
    <t>STRATCOM/2018/2</t>
  </si>
  <si>
    <t>27.3.2018</t>
  </si>
  <si>
    <t>52A-16</t>
  </si>
  <si>
    <t>Projekt prebehne ako pokračovanie úspešného prvého ročníka s pozitívnou spätnou väzbou priamo od stredoškolských pedagógov, ako aj od predstaviteľov Ministerstva zahraničných vecí a európskych záležitostí Slovenskej republiky, ktorí sa zúčastnili Jesennej školy: Učitelia proti dezinformáciám 2017. Projekt usiluje o rozvoj spôsobilostí a posilnenie vedomostí stredoškolských pedagógov, ktorí následne posilňujú kritické myslenie študentov a zabraňujú ďalšiemu šíreniu dezinformácií či radikalizácii spoločnosti v rámci svojho pedagogického pôsobenia počas diskusií so študentami a výučby.      Pedagógovia, ako aj ich študenti sú dnes obeťou dezinformačných kampaní rôznych záujmových skupín. Na jednej strane sú to krajiny alebo záujmové skupiny, ktoré sa snažia spochybňovať západné hodnoty zdieľané členmi euroatlantického spoločenstva. Problematickým sa javí predovšetkým prekrúcanie historických javov a udalostí, ktoré sa udiali v rámci dejín Slovenskej republiky. Práve prekrúcanie historických faktov a šírenie tak rôznych cielených dezinformácií prispieva k popularite ako samotných konšpiračných médií, tak aj extrémistov, ako sa napokon ukázalo aj v posledných parlamentných voľbách keď najpopulárnejšou stranou medzi mladými voličmi vo veku 18-21 rokov sa stala ĽSNS strana Mariana Kotlebu s 22,7% podporou podľa exit pollu agentúry Focus.      Na druhej strane sú to dezinformačné kampane, ktoré vedú rôzne extrémistické a radikálne skupiny, pričom vedú k podpore takých politických strán, ktoré hlásajú porušovanie ľudských práv menšín.      Realizácia projektu zabezpečí rozvoj pedagogických zručností, posilní ich vedomosti a umožní brániť pravdivé správy a historické fakty.</t>
  </si>
  <si>
    <t>Banská Štiavnica, Bratislava</t>
  </si>
  <si>
    <t>1.9.2018</t>
  </si>
  <si>
    <t>Mierový proces na Blízkom východe: možné riešenia a scenáre budúceho vývoja</t>
  </si>
  <si>
    <t>MVZP/2018/3</t>
  </si>
  <si>
    <t>Po vypuknutí arabských revolúcií na prelome rokov 2010/2011 sa izraelsko-palestínsky konflikt ocitol mimo záujmu médií ako aj analytikov. Po rozhodnutí amerického prezidenta Donalda Trumpa o uznaní Jeruzalema ako hlavného mesta Izraela koncom roku 2017 sa však ukázalo, že vyriešenie tohto konfliktu je naďalej jedným z nevyhnutných predpokladov na upokojenie situácie na Blízkom východe. V dôsledku vývoja udalostí po uzavretí dohôd z Osla (1993) sa riešenie tejto otázky stále viac a viac komplikuje.      Koncom minulého roka došlo v tejto súvislosti k výraznej zmene – kedy Spojené štáty americké opustili dlhodobo zastávanú rolu „čestného sprostredkovateľa“ (honest broker) a otvorene sa postavili na izraelskú stranu uznaním Jeruzalema za hlavné mesto Izraela. Z vyjadrení prezidenta Trumpa jednoznačne vyplýva, že uznal Jeruzalem ako nedeliteľné hlavné mesto Izraela, čím v rozpore s medzinárodným právom akceptoval izraelský nárok na toto okupované územie. Pokiaľ by sa tento pohľad na Jeruzalem presadil, bude to znamenať zásadnú zmenu a komplikáciu pre mierový proces medzi Izraelčanmi a Palestínčanmi ako aj pre doteraz všeobecne presadzované dvojštátne riešenie.       Práca sa bude skladať z nasledovných častí:   1. Úvod. Stručný opis histórie palestínsko-izraelského konfliktu a mierového procesu.   2. Jednoštátne a dvojštátne riešenie. Sumár rôznych návrhov, možností, výhod a nevýhod ako aj reálnosti jednotlivých riešení.   3. Podrobná analýza situácie vo východnom Jeruzaleme a na okupovaných územiach.   4. Dopad vyhlásenia amerického prezidenta Donalda Trumpa. Pravdepodobné scenáre vývoja v najbližších rokoch.   5. Záver - odporúčania pre slovenskú zahraničnú politiku.</t>
  </si>
  <si>
    <t>Bratislava, Slovensko, Jeruzalem, Tel Aviv, Izrael, Ammán, Jordánsko</t>
  </si>
  <si>
    <t>1.4.2018</t>
  </si>
  <si>
    <t>Moderná štátnosť Slovenska od ČSR</t>
  </si>
  <si>
    <t>STRATCOM/2018/3</t>
  </si>
  <si>
    <t>9.4.2018</t>
  </si>
  <si>
    <t>Podjavorinskej</t>
  </si>
  <si>
    <t>760/3</t>
  </si>
  <si>
    <t>Dnešná generácia potrebuje napísať svoj vlastný príbeh, žiť pre svoj vlastný sen   a s pozitívným vzťahom k vlastnej krajine, domovu v ktorom sa každý z nás cíti vždy   najlepšie. Rok 2018 je rokom významných výročí, ktoré si Slovenská republika bude   pripomínať oficiálnymi podujatiami a nepochybne je pozitívom ak sa do pripomínania   dejinných udalostí zapoja aj ďalší aktéri s vplyvom na verejnosť ako sú predstavitelia   samosprávym, médií, akademická sféra či občianska spoločnosť.    Prednášky a diskusie na stredných školách budú preto zamerané na historický stručný   prehľad a budú vždy v zmiešanom česko- slovenskom zložení. Oslovíme partnerov a hostí   z Českej republiky. Cieľom je poskytnúť študentom pohľad z oboch perspektív, vzájomne sa obohacujúcich, ale i v zdravej súťaži sa konfrontujúcich sa pohľadov na témy ako je budúcnosť EÚ (jadro a hlbšia integrácia ) alebo jednotná európska mena euro alebo kvalita vysokoškolského štúdia.</t>
  </si>
  <si>
    <t>Spoločne o bezpečnosti a obrane</t>
  </si>
  <si>
    <t>MVZP/2018/4</t>
  </si>
  <si>
    <t>Žiadateľ od roku 2016 organizuje výročné stretnutia bezpečnostnej a obrannej komunity v rámci projektu „Spoločne o bezpečnosti a obrane“, s cieľom prispieť k tvorbe bezpečnostnej a obrannej politiky, formovaniu myšlienok a odporúčaní pre konanie aktérov na vládnej úrovni. Projekt má tiež za cieľ prispieť k vytvoreniu širokého, celospoločenského konsenzu v oblasti priorít pre bezpečnosť a obranu Slovenskej republiky.      Stretnutia sa pravidelne zúčastňuje viac ako 50 pozvaných predstaviteľov vlády SR, Národnej rady SR, Kancelárie prezidenta SR, predstavitelia štátnej správy, ale aj mimovládneho sektora, akademickej obce a súkromného sektora, aby spoločne otvorene v paneloch, ale aj neformálne, prediskutovali aktuálne bezpečnostné a obranné témy.      Pre rok 2018 sme vybrali do panelových diskusií nasledovné témy:   • „Budovanie kybernetických spôsobilostí v podmienkach SR: Ako sme na tom v porovnaní s krajinami V4?“    • „Zhodnotenie polovice volebného obdobia: Aké výsledky dosiahlo MOSR? Napreduje modernizácia Ozbrojených síl Slovenskej republiky podľa očakávaní?“   • „#WeAreNATO: Komunikujeme NATO dostatočne strategicky?\'       Medzi pozvanými hosťami je aj predseda vlády Slovenskej republiky, ktorý podujatie slávnostne otvorí. Každý z panelov následne otvorí krátkym príhovorom významná osobnosť, ktorá zastrešuje vo svojom portfóliu danú oblasť. Pozvaní sú podľa panelov štátny tajomník Ministerstva obrany Slovenskej republiky, štátny tajomník Ministerstva zahraničných vecí a európskych záležitostí Slovenskej republiky a zástupca Úradu podpredsedu vlády SR pre investície a informatizáciu.      Celé podujatie je organizované v zmysle pravidiel Chatham House, čo zaručí otvorenú výmenu názorov a pohľadov jednotlivých aktérov a umožní vytvoriť konsenzus odborných postojov slovenských predstaviteľov ku najvýznamnejším branno-bezpečnostným témam.</t>
  </si>
  <si>
    <t>Bratislava, Beladice</t>
  </si>
  <si>
    <t>Live diskusie a interaktívne vedomostné kvízy pre študentov o výročiach slovenskej štátnosti.</t>
  </si>
  <si>
    <t>STRATCOM/2018/4</t>
  </si>
  <si>
    <t>11.4.2018</t>
  </si>
  <si>
    <t>Súčasný stav:   1. vo viacerých okresoch stredného ale aj iných častí Slovenska je vysoko prítomná medzi mladými ale aj dospelými podpora extrémizmu, sympatií k fašistickému slovenskému štátu, antidemokratických a anti-EÚ postojov. U stredoškolákov má takéto zmýšľanie stúpajúci trend, čo sa prejavilo u prvovoličov v posledných parlamentných aj župných voľbách.      2. Ľudia v týchto regiónoch majú len limitované alebo žiadne príležitosti verejne alebo osobne diskutovať s uznávanými odborníkmi a osobnosťami na témy strategických priorít SR z hľadiska zahraničnej a bezpečnostnej politiky.        Navrhované aktivity projektu:   1. Zorganizujeme 5 interaktívnych diskusií pre študentov stredných škôl a vysokých škôl s dôrazom na historický vývoj Slovenska. Diskusie budú v školách s čo najväčšími priestormi a kapacitou divákov za prítomnosti odborníkov na danú tému, ktorí budú so študentami a ich pedagógmi diskutovať.    Každá diskusia bude vysielaná lifestreamom na Facebooku, čo znamená priamy dosah na 38 tisíc ľudí plus ich facebookových priateľov. Funkcia livestream je podporovaná samotným Facebookom, čo znamená, že každému užívateľovi sa objaví upozornenie na živé video vysielanie.    Na Facebooku bude možnosť položiť do live diskusie otázku, ktoré bude moderátor sledovať a najlepšie z nich položí hosťom diskusie.    Po skončení live prenosu bude záznam diskusie dostupný a propagovaný na Facebooku a webstránke mienkotvorného média.      2. Vytvorenie série 6 súťažných kvízov šírených virálne na sociálnych sieťach v týždenných intervaloch. Kvízy budú vedomostné, so zaujímavou grafikou, s motivačnými cenami pre víťazov. Podmienkou zapojenia sa do žrebovania bude dosiahnutie 90% správnych odpovedí a zapojenie sa do všetkých kvízov. Po prebehnutí kvízov účastníci, ktorí správne zodpovedali potrebné percento odpovedí sa dostanú do žrebovania o 10 atraktívnych cien.       Keďže funkcionalitu kvízov máme už naprogramovanú, odpadá táto položka a kvízy vieme pripraviť s úsporou prostriedkov na tému výročia vzniku ČSR a samostatnej SR.</t>
  </si>
  <si>
    <t>Stredné a vysoké školy na strednom a východnom Slovensku, v druhej téme celá SR</t>
  </si>
  <si>
    <t>100 rokov archeológie na Slovensku</t>
  </si>
  <si>
    <t>MVZP/2018/5</t>
  </si>
  <si>
    <t>Univerzita Komenského</t>
  </si>
  <si>
    <t>Šafárikovo námestie</t>
  </si>
  <si>
    <t>Historiografické zhodnotenie dejín vlastného oboru patrí k základným znakom jeho vyspelosti a schopnosti bilancovať doterajší vývoj. Tejto úlohy sa v predchádzajúcom období zhosťovali najmä pracovníci múzeí či regionálni historici/archeológovia, reflektujúc dejiny vlastnej inštitúcie či regiónu. Len výnimočne sa nájdu kapacity na spísanie dejín vedeckého oboru ako celku. Doteraz najkomplexnejšie spracovanie dejín archeologického bádania na Slovensku pochádza z pera archeológa Bela Pollu. Časový rámec jeho diela však neprekročil rok 1918. Cieľom predkladaného projektu má byť plynulé nadviazanie a pokračovanie v tejto snahe s prihliadnutím na špecifické podmienky po vzniku 1. ČSR, kedy sa na pozdvihnutí archeológie (a príbuzných historických vied) na Slovensku podieľali najmä českí bádatelia.</t>
  </si>
  <si>
    <t>celoštátna realizácia</t>
  </si>
  <si>
    <t>Sto rokov modernej štátnosti - workshopy na školách</t>
  </si>
  <si>
    <t>STRATCOM/2018/5</t>
  </si>
  <si>
    <t>Stredoeurópsky manažérsky a rozvojový inštitút</t>
  </si>
  <si>
    <t>42267650</t>
  </si>
  <si>
    <t>Ulica Rudolfa Mocka</t>
  </si>
  <si>
    <t>1A</t>
  </si>
  <si>
    <t>Projekt nadväzuje  na veľmi úspešný prvý – pilotný ročník, ktorý sa stretol s veľmi pozitívnym ohlasom tak odbornej ako aj laickej verejnosti. Reaguje na nízke povedomie a odbornú erudíciu pedagógov v oblasti zahranično-politickej situácie a postoja Slovenskej republiky. Počas realizácie prvého ročníka sa ukázalo, že pedagógovia stredných škôl potrebujú viac praktických návodov ako komunikovať výhody nášho členstva v Európskej únii a v NATO pre študentov stredných škôl, ktorí sú často zaplavený rôznymi (neoverenými) alternatívnymi informáciami. Cieľom je prispieť k zvýšeniu kompetencií a znalosti v tejto oblasti formou série prednášok jednotlivých odborníkov pre pedagógov stredných škôl. Pedagógovia škôl sa budú môcť na tieto prednášky a workshopy dobrovoľne prihlásiť prostredníctvom riaditeľa školy. V každom samosprávnom kraji bude vytypovaná minimálne jedna škola na ktorej sa budú realizovať aktivity projektu. Podmienkou úspechu je vysoká a silná motivácia členov projektového tímu a účastníkov projektu. Toto bude docielené výberom vhodného personálneho obsadenia a záujemcov.      Všetky aktivity sú nastavené tak, aby reflektovali hlavný cieľ. Pedagógovia stredných škôl budú aktívne zapojení do workshopov, rozhovorov, diskusii, tvorivých dielni a projektov tak, aby mali možnosť aktívne zažiť tému zahraničnej a bezpečnostnej politiky SR priamo s jej aktérmi a expertmi, ktorí sa ňou zaoberajú a zároveň si budovať pozitívny hodnotový vzťah k nej. Poslaním tohto projektu je teda vštepiť pedagógom stredných škôl - formovateľom budúcich voličov/lídrov znalosť domácej zahraničnej a bezpečnostnej politiky voči okolitému svetu a budovať u nich európske hodnoty a povedomie prostredníctvom obsahovo atraktívneho interaktívneho zážitkového vzdelávania. Výsledkom projektu bude vytvorená sieť expertov venujúcich sa tejto problematike, zrealizované vzdelávacie workshopy, panelové diskusie a tvorivé dielne pre pedagógov a študentov stredných škôl. Veríme, že to prispeje k budovaniu národnej identity a zároveň k posilneniu europanstva a európskych hodnôt nielen v miestnej komunite ale v spoločnosti ako celku.      Projekt je predkladaný ako pilotný, pričom vychádzame zo skúsenosti z realizácie iných projektov, zameraných najmä na modernizáciu vzdelávania, budovania občianskych kompetencií u študentov stredných škôl a rozvoj občianskej spoločnosti. Implementácia projektu bude realizovaná na úrovni vytypovaných regiónov v rámci Slovenskej republiky. Projekt ma nad-regionálny charakter s celospoločenským dopadom v rámci Slovenskej republiky, pričom plánujeme aktívne zapojiť minimálne jednu školu v každom samosprávnom kraji Slovenskej republiky, ktorá bude referenčná pre ostatné školy v kraji v tejto oblasti.</t>
  </si>
  <si>
    <t>vytypované stredné školy, v každom samosprávnom kraji minimálne jedna</t>
  </si>
  <si>
    <t>Vyšehradské mládežnícke fórum 2018</t>
  </si>
  <si>
    <t>MVZP/2018/6</t>
  </si>
  <si>
    <t>Slovenská republika je neoddeliteľnou súčasťou Vyšehradskej skupiny ako aj dôležitým členom euroatlantických štruktúr. V roku 2018 si pripomíname niektoré z najvýznamnejších výročí v našom historickom a politickom vývoji, ktoré zásadne ovplyvnili súčasnú podobu nášho štátu. Slovensko zároveň preberá rotujúce predsedníctvo Vyšehradskej skupiny, preto je ambíciou organizátora uskutočniť podujatie vo všetkých krajinách V4 s cieľom priblížiť fungovanie V4 a jej priority širokej verejnosti v jednotlivých členských krajinách. Vyšehradské mládežnícke fórum pozostáva z troch hlavných častí, ktorých spoločnou  úlohou vypracovať koncepty pre budúce posilnenie spolupráce krajín Vyšehradskej štvorky a zdôrazniť dôležitosť historických udalostí v ich vývoji.   Prvou fázou projektu je e-learning, prebiehajúci niekoľko týždňov pred podujatím prostredníctvom sociálnej siete. V rámci e-learningu budú participanti oboznámení so širokým okruhom tém pomocou ktorých si budú môcť prehĺbiť svoje poznatky v danej problematike a tak sa pripraviť na aktívnu účasť na konferencii. Jednotlivé témy budú participantom sprístupnené týždenne. Participanti, ktorí sa budú najaktívnejšie podieľať na e-learningu budú odmenení v záverečnej časti konferencie.   Druhú fázu projektu tvorí realizácia sprievodných podujatí s aktívnou participáciou partnerských organizácií v jednotlivých členských krajinách Vyšehradskej skupiny. Podujatia budú obsahovo korešpondovať s tematickým zameraním finálnej konferencie.    Tretia časť projektu pozostáva z trojdňovej konferencie, ktorú otvorí slávnostná recepcia bohatá na kultúrny program. Tá zároveň predstavuje príležitosť pre pozvaných hostí nadviazať kontakty menej formálnym spôsobom. Program podujatia bude nasledujúci deň pokračovať panelovou diskusiou so zameraním na historický aspekt vývoja jednotlivých krajín V4 a ich formovania do súčasnej podoby. Objektívna diskusia bude zabezpečená prostredníctvom účasti odborníkov z vládnej a mimovládnej sféry. Participantom bude ponúknutá možnosť nadviazať na tému panelovej diskusie v nasledujúcich workshopoch, hlavnou úlohou ktorých bude vypracovanie nových konceptov, použiteľných v budúcnosti na prehĺbenie spolupráce medzi jednotlivými členmi Vyšehradskej skupiny.   Záverečný deň konferencie bude prebiehať formou celodennej simulácie mierových rokovaní, počas ktorej budú participanti dosadení do role lídrov zúčastnených krajín. V rámci tejto simulácie si účastníci otestujú svoje schopnosti riešenia krízových situácií a spoločne sa budú snažiť dosiahnuť konsenzus prijateľný pre všetky strany.</t>
  </si>
  <si>
    <t>2.4.2018</t>
  </si>
  <si>
    <t>Summer University for Young Professionals 2018: Old Geopolitics, New Threats and Euroatlantic Security Order</t>
  </si>
  <si>
    <t>STRATCOM/2018/6</t>
  </si>
  <si>
    <t>Šturova</t>
  </si>
  <si>
    <t>Projekt je týždenným programom určeným pre budúcich predstaviteľov ministerstiev zahraničných vecí a obrany, akademických inštitúcií, NGO a médií v počiatočnom štádiu ich profesionálnej kariéry. Je to interaktívny formát pozostávajúci z prednášok slovenských a zahraničných expertov a diskusií o súčasných výzvach európskej a globálnej bezpečnosti. V ročníku 2018 plánujeme program rozšíriť o workshopy pod vedením expertov, ktorých cieľom bude vypracovanie konkrétnych výstupov v podobe tzv. „policy papers”. Tieto dokumenty budú vypracované mladými odborníkmi pod vedením skúsených expertov. Ich prínos má tak dve stránky – jednak v nich budú prezentované nové, neopozerané idei od ľudí, ktorých spôsob myslenia je formovaný ich vlastnou skúsenosťou z medzinárodného prostredia so svojimi vrstovníkmi. Zároveň ich pri tejto práci povedú skúsení odborníci, čo ich tvorcom umožní zlepšiť svoje schopnosti, a ich mentorom umožní nahliadnuť do sveta ako ho chápe mladšia generácia. Projekt prispieva k profesnému rozvoju budúcich lídrov v sfére bezpečnostnej politiky prostredníctvom poskytnutia kľúčových vedomostí a analýzy súčasných bezpečnostných otázok, zdieľania lekcií a vytváraniu profesionálnych osobných kontaktov s kolegami s podobným pozadím z iných krajín. Dlhoročné skúsenosti potvrdzujú, že účasť na projekte je cenenou položkou v životopise. Tematicky nadviažeme na minulé ročníky, zároveň sa budeme viac venovať tematike energetickej bezpečnosti, prehlbovaniu vnútornej kohézie a strategickej komunikácie navonok, či vzťahom v regióne Čierneho mora.</t>
  </si>
  <si>
    <t>Security Policy Positive</t>
  </si>
  <si>
    <t>MVZP/2018/7</t>
  </si>
  <si>
    <t>V posledných rokoch dochádza k zásadným zmenám medzinárodnej a bezpečnostnej štruktúry vo svete, čo so sebou nesie aj spochybňovanie dnešného usporiadania medzinárodného poriadku a práva. Sprievodným javom týchto zmien je aj šírenie dezinformácii a poloprávd, ktoré spochybňujú elementárne pravidlá fungovania medzinárodných inštitúcií, ako aj ich poslania. To má automaticky za následok spochybňovanie aj slovenských štátnych inštitúcii a s tým spojené zahraničnopolitické priority a bezpečnostné ukotvenie Slovenskej republiky v euroatlantických štruktúrach.       Jednou z aktuálne najväčších hrozieb predstavuje šírenie propagandy. Práve hrozba propagandy je kľúčová z hľadiska tohto projektu, ktorý svojou informačnou hodnotou priamo pomôže znížiť dopad tejto bezpečnostnej hrozby, ktorej je slovenská spoločnosť v súčasnosti vystavená.       Chýbajúce znalosti o aktuálnych bezpečnostných témach a hrozbách vedú k spochybňovaniu základných priorít slovenskej zahraničnej politiky, medzi ktoré dlhodobo patrí aj členstvo v Európskej únii a NATO. Slovenská republika sa snaží v rámci medzinárodných organizácií vystupovať ako dôveryhodný partner a podieľať sa na riešení globálnych bezpečnostných hrozieb, no veľká časť spoločnosti nie je dostatočne informovaná o podstate týchto hrozieb.      Predkladateľ projektu preto v rámci projektu zorganizuje 6 interaktívnych diskusií na stredných školách po celom Slovensku. Počas otvorenej debaty odborníci z mimovládneho aj akademického prostredia, ktorí sa problematike propagandy dlhoročne venujú vo svojej praxi, priamo konfrontujú najrozšírenejšie mýty a negatívne naratívy namierené voči euroatlantickej orientácii Slovenskej republiky, ktoré sú dnes rozšírené medzi mládežou. Tým vznikne priestor na diskusiu o témach, ktoré aktuálne nemajú miesto v rámci bežného edukačného procesu či v učebných osnovách.      Konkrétna téma prednášky bude špecifikovaná po konzultácii s pedagógmi, ktorí vedia identifikovať presnejšie potreby svojich študentov. Témy prednášok však budú zároveň reflektovať obsah distribuovaného zborníka, ktorý v tlačenej podobe dostanú školskí pedagógovia súvisiacich predmetov a v elektronickej podobe všetci študenti. Zborník „ZaBEZPEČ si vedomosti“ I. a II. vydal predkladateľ v januári 2017 a januári 2018 s podporou Ministerstva zahraničných vecí a európskych záležitostí v obmedzenom tlačenom náklade + online zdarma. Študijné texty pokrývajú tieto témy:   •	“Čo je to bezpečnosť?”   •	“Tradičné hrozby a ich význam v súčasnosti”   •	“Nové hrozby”   •	“Kybernetická bezpečnosť”   •	“Terorizmus”   •	“Medzinárodné organizácie a bezpečnosť – Európska únia”   •	“Informačná vojna a propaganda”   •	“Medzinárodné organizácie a bezpečnosť – NATO a OSN”   •	„Globálna stratégia EÚ a jej implikácie“   •	„Budovanie spoločnej bezpečnosti a obrany EÚ“   •	„Bezpečnostné hrozby pre Slovenskú republiku“   •	„Zvyšovanie výdavkov na obranu – potrebné alebo prehnané?“   •	„Kybernetické hrozby a ich vplyv na bezpečnosť v SR“   •	„Extrémizmus v Európe a na Slovensku“   •	„Dôvody posilňovania kolektívnej obrany a rozmiestňovanie jednotiek na východe Aliancie“   •	„Operácie medzinárodného krízového manažmentu“      Študenti tak získajú základné znalosti o zahraničnej a bezpečnostnej politike Slovenskej republiky, a to aj bez potreby študovania odborných vedeckých článkov v cudzom jazyku a bez zložitého procesu vyhľadávania dôveryhodných informácií, ktoré množstvo mladých ľudí odrádzajú od snahy o prehĺbenie znalostí v otázkach aktuálnych bezpečnostných výziev. Projekt poskytne teoretický základ o bezpečnosti a prehľad súčasnej situácie, čo môže slúžiť ako motivácia pre ďalšie skúmanie tejto problematiky.    Realizácia projektu bude propagovaná aj cez sociálne siete predkladateľa, vďaka čomu sa projekt dostane do povedomia spoločnosti a zvýši sa jeho dopad na cieľové skupiny.</t>
  </si>
  <si>
    <t>Banská Bystrica, Žilina, Nitra, Trnava, Prešov, Košice</t>
  </si>
  <si>
    <t>16.4.2018</t>
  </si>
  <si>
    <t>Osobnosti slovenskej diplomacie</t>
  </si>
  <si>
    <t>STRATCOM/2018/7</t>
  </si>
  <si>
    <t>Univerzita Konštantína filozofa v Nitre</t>
  </si>
  <si>
    <t>Tr. A. Hlinku</t>
  </si>
  <si>
    <t>949 74</t>
  </si>
  <si>
    <t>V Slovenskej republike sa nachádza veľmi málo publikácií, ktoré mapujú vznik a vývoj slovenskej diplomacie (napr. publikácia od p. Mojžitu). Cez popis a charakteristiku činností slovenských diplomatov, ich spomienok a skúseností by bolo možné laickej aj odbornej verejnosti bližšie predstaviť činnosť orgánov štátu pre zahraničnú politiku populárnejšou formou.   Vzdelávací štandard vysokých škôl v Slovenskej republike zahŕňa oblasť zahraničnej politiky a diplomacie SR.    V praxi sa však ukazuje, že vedomosti o tejto problematike sú nedostatočné a nie je ani dostatočne zahrnutá vo vzdelávacích moduloch.  Otvára sa potreba širšej diskusie na témy zo zahraničnej politiky a základom by mali byť kvalitné publikácie z danej problematiky.   V publikácii sa chceme venovať osobnostiam ako pán Králik, Domok, Migaš, Kukan a radi prijmeme aj podnety pre osobnosti zo strany MZV.</t>
  </si>
  <si>
    <t>MVZP/2018/8</t>
  </si>
  <si>
    <t>Mikrodejiny: Slovensko 100</t>
  </si>
  <si>
    <t>STRATCOM/2018/8</t>
  </si>
  <si>
    <t>História samostatného Slovenska je pomerne krátka, no napriek tomu veľmi rôznorodá a pre niektorých aj kontroverzná. Preto je snaha vysvetliť civilizačné a hodnotové postavenie modernej Slovenskej republiky smerom k mladým ľuďom v niektorých prípadoch nemožná, zdĺhavá a v niektorých prípadoch „ani nedokončená“ z dôvodu vzdelávacích osnov a dĺžky školského roka.       História Slovenska je mladým ľuďom vzdialená. Nielenže si niektoré termíny, vzťahy a historické nadväznosti nevedia spojiť, ale zároveň moderné dejiny 20. storočia sa im zdajú vzdialené a cudzie. Kritici dávajú pokrivený a vzdialený obraz mladých ľudí na históriu za vinu rodičom, vzdelávaciemu systému, ale aj absencii živej debaty o dávnej minulosti. Kolektívne povedomie národa sa u mladých ľudí prebudí až vtedy, keď aktívne začnú prežívať históriu budovania modernej štátnosti Slovenska, a začnú vnímať postavenie Slovenska v civilizačnom a historickom obraze 20. storočia.       Viaceré výskumy za ostatné roky len potvrdili už dlho známu skutočnosť, že stav historického vedomia mladej generácie je na veľmi nízkej úrovni. Jedným z dôvodom, môže byť aj skutočnosť, že 20. storočie je z pohľadu dejinných udalostí a zlomov problematické na výučbu. Inými slovami povedané, dejiny 20. storočia ešte nie sú uzatvorené a existuje viacero výkladov zlomových okamihov histórie.       Predkladaný  projekt vo forme diskusií reaguje na tieto skutočnosti, s cieľom reflektovať historické udalosti kolektívnej pamäti pri budovaní modernej štátnosti Slovenska, respektíve, čo veľké z dejín prešlo do individuálnych spomienok mladých ľudí. Snahou je formou diskusií so študentami priblížiť modernú štátnosť Slovenska prostredníctvom individuálnych dejín tzv. mikrodejín, ktoré sú skôr o prežívaní pocitov a spomienok, ako aj o veľkých historických udalostiach.      Myslíme si, že séria diskusií na stredných školách by mala vychádzať z mikrodejín regiónov, v ktorých sídlia stredné školy, a zároveň by mali byť prednášky vyskladané pomocou moderných vzdelávacích postupov tzv. tri „P“ (personalizácia, participácia a produktivita).       Predkladaný projekt Mikrodejiny: Slovensko 100 má za cieľ cez sériu diskusií priblížiť hodnotové postavenie Slovenska a budovanie modernej štátnosti v zlomových rokoch histórie. Cieľom je predstaviť 100 individuálnych spomienok na zlomové roky budovania modernej štátnosti Slovenska cez jej civilizačné, hodnotové a zahraničnopolitické ukotvenie za posledných 100 rokov. Projektový tím pred samotným spustením diskusií na stredných školách zozbiera 100 individuálnych príbehov / myšlienok/ spomienok prerozprávaného, písaného alebo ústneho podania, ktoré budú postupne umiestňované na interaktívnu webovú stránku projektu. Keďže dejiny Slovenska majú množstvo svojich špecifík a cieľom nášho projektu je aktívne zapojenie mladých ľudí, vyhlásime esejistickú súťaž o historických príbehoch z jednotlivých regiónov Slovenska. Tieto príbehy sa potom stanú súčasťou diskusií a materiálov na webovej stránke projektu. Súčasťou webovej stránky budú aj podcasty s názvami diskusií, do ktorých sa budú môcť zapojiť mladí ľudia, keďže budú zároveň zverejnené témy ako aj miesta konania. Cieľom je zabezpečiť interaktivitu s mladými ľuďmi, a dať im možnosť zapojiť sa do vytvárania a riadenia diskusie.</t>
  </si>
  <si>
    <t>Slovensko</t>
  </si>
  <si>
    <t>Speaking Tours 2018 - My sme NATO, OBSE, EÚ</t>
  </si>
  <si>
    <t>MVZP/2018/9</t>
  </si>
  <si>
    <t>Speaking Tours 2018 - My sme NATO, OBSE, EÚ je projekt pozostávajúci zo série podujatí  na stredných školách na území celého Slovenska. Podujatia budú zamerané na predsedníctvo Slovenskej republiky v OBSE a objasnenie základných pilierov a princípov, na ktorých  OBSE funguje. Zároveň sa zameriava na členstvo Slovenskej republiky v NATO a EÚ, s dôrazom na  ich  dôležitosť v súčasnom euroatlantickom prostredí, ktoré prináša so sebou výhody a nevýhody vyplývajúce z členstva v týchto  organizáciách.   Jednotlivé podujatia budú pozostávať z prednášky a následnej diskusie, do ktorej budú zapojení samotní  študenti a pedagógovia. Podujatia budú zakončené odborne spracovanými a cielene pripravenými workshopmi, ktoré budú reflektovať schopnosti a vedomosti študentov. Cieľom bude aktívne zapojenie mládeže a vzbudenie záujmu o danú problematiku. Na každom workshope budú študenti rozdelení do skupín a ich úlohou bude vypracovať ucelené a jednotné stanovisko k danej problematike, ktoré budú na záver workshopu prezentovať priamo voči rečníkovi.   Na každom podujatí sa zúčastní jeden, prípadne dvaja odborníci na danú problematiku. Okrem predstavenia svojho príspevku sa rečníci budú snažiť aj o vzbudenie kritického myslenia u študentov, zlepšenie ich argumentačných schopností a poukázať na nedostatky a chyby, ktorých sa študenti pri prezentovaní svojich názorov dopúšťajú.   Tento projekt je ideálnym nástrojom na zlepšenie všeobecného povedomia o prioritách zahraničnej politiky Slovenskej Republiky a členstva v dôležitých nadnárodných organizáciách. Projekt má u mladých ľudí vzbudiť záujem o aktuálne európske a globálne dianie a priblížiť denné fungovanie orgánov NATO, EÚ a OBSE. Rečníci, ktorí sa na jednotlivých podujatiach zúčastnia budú experti z vládnej aj mimovládnej sféry. Radi by sme poskytli priestor predovšetkým odborníkom s bohatými skúsenosťami z praxe.</t>
  </si>
  <si>
    <t>27.2.2018</t>
  </si>
  <si>
    <t>Manuál online propagácie - zacielené na mladú generáciu</t>
  </si>
  <si>
    <t>STRATCOM/2018/9</t>
  </si>
  <si>
    <t>Efektívna a hlavne cielená komunikácia smerom k mladej generácii je z pohľadu tvorcov verejných politík náročná, zdĺhavá a pri nedostatočnej metodologickej príprave nepredvídateľná. Vo všeobecnosti, komunikačné stratégie zamerané na mladých ľudí bývajú marketingovo komplikované, a v prípade, že tvorcovia verejných politík chcú vysvetliť mladej generácii zložitejšie politicko - spoločenské tematiky, náročnosť vzrastá.       Mladí ľudia sú náročnejší, a ich predstavy a očakávania sa diametrálne líšia od predchádzajúcich generácií. Zároveň mladá generácia viac ako ostatné staršie generácie pociťuje obavy o svoju budúcnosť, vyjadruje obavy o napredovaní krajiny, ich nedôvera smerom k tradičným demokratickým inštitúciám, politickým elitám je vyššia v porovnaní z ostatnými. A na záver, ich miera informovanosti o aktuálnych politických a spoločenských udalostiach na národnej aj medzinárodnej úrovni je na veľmi nízkej, alebo priemernej úrovni. Schopnosť voľby efektívnej a správnej komunikácie smerom k mladej generácii sa tak stáva výzvou, a to hlavne v online priestore kde je táto generácia, generáciou dominantnou.       Roky 2018 a 2019 budú nielen rokmi kedy si pripomíname 25. výročie vzniku samostatnej Slovenskej republiky. Ale aj rokmi kedy si pripomenieme pozitíva nášho plnohodnotného členstva v EÚ a NATO. A zároveň bude Slovenská republika predsedajúcou krajinou OBSE. Tieto roky budú pre štátne a verejné inštitúcie dôležitým rokom vo vzťahu k ich komunikácii s verejnosťou. Kľúčovú úlohu v danej online komunikácii bude zohrávať popri najvyšším legislatívnym a exekutívnym orgánom aj Ministerstvo zahraničných vecí a európskych záležitostí SR.       Ambíciou projektového tímu je vytvorenie Manuálu “šitého na mieru” Ministerstvu zahraničných vecí a európskych záležitostí SR, ktorý by mal poskytnúť rámec pre rozhodovanie ako oslovovať rôzne skupiny mladých ľudí v online prostredí. Manuál online propagácie by mal jasne vymedziť základné stratégie a postupy pri oslovovaní jednotlivých skupín mladých ľudí v nadväznosti na ich generačnú odlišnosť a sociálnu, vekovú a kultúrnu rozdielnosť.       Profesionálna komunikácia s tzv. mladou generáciou (15 - 35 rokov) je z pohľadu tvorcov verejných politík náročná, zdĺhavá a pri nedostatočnej metodologickej prípravy nepredvídateľná. Komunikačné stratégie zamerané na mladých ľudí bývajú marketingovo komplikované, pričom náročnosť kampaní, ktorých cieľom je mladým ľuďom vysvetliť základné princípy otvorenej spoločnosti, otázky politického smerovania štátu, otázky integrity, solidarity, dôvery, tolerancie, slobody a ľudských práv je metodologicky skutočnou výzvou. S podobnými problémami sa v minulosti stretávali viaceré iniciatívy a osvetové kampane zamerané na mladých ľudí.    	   Rozvoj technológií a systematické zrýchľovanie dejov v spoločnosti išlo ruka v ruke so samotnou zmenou v správaní sa generácií, ktoré do týchto zmien vyrastali. Generačná heterogenita bola jasným ukazovateľom týchto zmien. Problém však nastal v momente, kedy táto generačná heterogenita nebola adaptovaná na vznikajúce verejné politiky, iniciatívy a kampane namierené smerom k mladým ľudom. Tvorcovia verejných politík zvyknú chápať mladú generáciu ako jednotnú a homogénnu skupinu ľudí s rovnakými predsudkami, potrebami, hodnotami či očakávaniami.       Na druhej strane samotní mladí ľudia vykazujú veľmi neutrálne až negatívne postoje smerom k niektorým členstvám Slovenska v medzinárodných organizáciám, nemajú dostatočné informácie o našich aktivitách, respektíve nie sú schopní, ochotní ich dohľadávať a tým pádom ich odmeraný postoj až nedôvera rastie. Zároveň ich nedôvera je podporovaná rôznymi alternatívnymi médiami a dezinformáciami. Napríklad len podľa nášho online výskumu, ktorý sme uskutočnili na konci roku 2017 len 27,1% mladých ľudí vníma naše členstvo v NATO ako prínos, 17,6% si nemyslí že naše členstvo v NATO je prínosom, ale až 55,3% nevie udať či je členstvo prínosom alebo nie je. Podobné výsledky prezentoval vo svojej správe (2017) aj GLOBSEC, kde len 33,3% mladých ľudí vo veku 15 - 17 rokov by hlasovali za zotrvanie v NATO a v priemere 19% mladých ľudí vo veku 18-34 by hlasovali za vystúpenie.</t>
  </si>
  <si>
    <t>Bratislava, výskum Slovenská republika (online prostredie)</t>
  </si>
  <si>
    <t>15.6.2018</t>
  </si>
  <si>
    <t>Slovenské bezpečnostné fórum 2018</t>
  </si>
  <si>
    <t>MVZP/2018/10</t>
  </si>
  <si>
    <t>Slovenské bezpečnostné fórum 2018 (SBF 2018) bude už tradične predstavovať unikátny základ pre rozhovory medzi odborníkmi slovenskej bezpečnostnej, akademickej a politickej sféry.   Rok 2018 je 25. výročím vzniku samostatnej Slovenskej republiky. Tento míľnik je preto vhodným impulzom na zhodnotenie vývoja našej krajiny, rovnako ako jej pôsobenia v zahraničí. Na začiatku bol jednou z hlavných priorít zahraničnej politiky SR vstup do euroatlantických organizácií. Slovenská republika sa počas rokov plne etablovala v euroatlantických štruktúrach, ako NATO či Európska únia. Práve pôsobenie v daných medzinárodných organizáciách naďalej ostáva jedným z kľúčových bodov zahraničnej politiky Slovenskej republiky. Tematickým zameraním prvého panelu bude preto zhodnotenie pôsobenia SR v medzinárodných organizáciách od jej vzniku, ako aj vyjadrenia postojov k jej budúcemu pôsobeniu v ich rámci. Členské krajiny NATO a EÚ dnes musia čeliť dnes už stálym hrozbám, akými sú terorizmus či extrémizmus, no aj kybernetickým útokom či rastúcim hybridným hrozbám. Slovenská republika, rovnako ako ostatné členské krajiny, preto musia byť pripravené. Výstupy z prvého panela môžu slúžiť ako odporúčania, ktoré môže Slovenská republika zvoliť pri ďalšom pôsobení v medzinárodných organizáciách.   Časť konferencie bude venovaná prípravám Slovenskej republiky na predsedníctvo v OBSE v roku 2019. Predsedníctvom v OBSE Slovensko vyjadruje svoj cieľ a odhodlanie pracovať, spoločne s ostatnými členskými krajinami, pre mier a stabilitu vo svete. OBSE predstavuje jeden z najdôležitejších nástrojov, ktorými štáty disponujú pri predchádzaní konfliktov. Počas predsedníctva bude môcť Slovenská republika prezentovať svoje ciele najmä v oblasti bezpečnostnej politiky. Rečníci na panelovej diskusii dostanú priestor vyjadriť svoje názory a zhodnotiť doterajšie prípravy na túto významnú udalosť, rovnako ako prezentovať vlastné odporúčania k témam, ktoré by mala Slovenská republika zaradiť medzi priority svojho predsedníctva. Dôležitým je takisto predsedníctvo Fóra pre bezpečnostnú spoluprácu, vďaka čomu môže byť Slovenská republika lepšie pripravená na samotné predsedníctvo.   Jeden z panelov sa zameria na význam strategickej komunikácie v kontexte aktuálnych bezpečnostných výziev. Strategická komunikácia je nesmierne dôležitým prvkom zahraničnej a bezpečnostnej politiky, predstavuje prostriedok, ktorým politici prezentujú svoje názory a ciele širokej verejnosti, čo umocňuje aj zriadenie Oddelenia strategickej komunikácie na Ministerstve zahraničných vecí a európskych záležitostí SR. Pri vzniku nových medzinárodných bezpečnostných projektov v rámci euro-atlantických štruktúr, akými je napríklad PESCO, je pre SR dôležité odkomunikovať jej pozíciu a záujmy v spomínanom projekte. Participanti na paneli budú môcť zhodnotiť prácu Slovenskej republiky a aktivity EÚ či NATO v tomto smere.   Formát interaktívnej diskusie (okrúhlych stolov), rovnako ako pri predchádzajúcich ročníkoch SBF, prinesie výmenu názorov v kontexte úlohy strategickej komunikácie v časoch súčasných bezpečnostných výziev. Organizátori tak poskytnú mladým lídrom priestor vyjadriť sa k otázke komunikácie SR, EÚ či NATO. Samotnému stretnutiu mladých lídrov bude predchádzať prípravná fáza vo forme online mentoringu a spoločnej komunikácie prostredníctvom sociálnych sietí. Získané poznatky a vedomosti budú použité pri vypracovaní spoločného stanoviska počas stretnutia okrúhleho stola v rámci konferencie, a budú následne odprezentované pred začiatkom panelu venovanému danej téme. Odbornosť celého konceptu zaručí účasť experta, ktorý zároveň povedie celé stretnutie.</t>
  </si>
  <si>
    <t>8.1.2018</t>
  </si>
  <si>
    <t>Sprievodné aktivity #MYSMEEÚ</t>
  </si>
  <si>
    <t>STRATCOM/2018/10</t>
  </si>
  <si>
    <t>Šulekova</t>
  </si>
  <si>
    <t>811 06</t>
  </si>
  <si>
    <t>V súčasnosti sú mladí ľudia zaplavovaní množstvom informácií z internetu, najmä   sociálnych sietí. Prieskumy agentúr ukazujú, že zdrojom znalostí a formovania postoja k   dianiu v spoločnosti pre mlady&amp;#769,ch ľudí do 24 rokov sú sociálne médiá. Facebook a iné   sociálne siete sa stali novy&amp;#769,m fenoménom, pretože umožňujú okamžite zdieľať pocity,   názory a dojmy. Zároveň sa však stali prostriedkom nedorozumení. Nielen preto, že   vytvorili priestor pre šírenie radikálnych či extrémisticky&amp;#769,ch názorov, ale aj preto, že   znehodnotili diskusiu a snahu ľudí hľadať porozumenie a kompromisy. Navyše majú tieto   informácie často dezinformačny&amp;#769, charakter s cieľom vytvoriť alternatívnu realitu, a ty&amp;#769,m   podkopať dôveru mlady&amp;#769,ch ľudí v spoločenské, štátne a európske inštitúcie. Zraniteľnosť   mlady&amp;#769,ch spočíva v neschopnosti kriticky myslieť, vyhodnocovať prijímané informácie a   ich zdroje. K tejto situácii prispieva aj nedostatočny&amp;#769, rozsah vzdelávania ohľadom   fungovania médií (mediálna gramotnosť). Podľa vy&amp;#769,skumu Globsec 29% mlady&amp;#769,ch ľudí vo   veku od 19 do 24 rokov verí viac alternatívnym ako tradičny&amp;#769,m médiám a približne 1/3   mlady&amp;#769,ch ľudí používa ako primárny zdroj informácií alternatívne médiá. Mnoho z nich   vôbec nesleduje denné spravodajstvo a informácie čerpajú len zo sociálnych sietí,   sledovaním bloggerov a youtuberov. Mlady&amp;#769,m ľuďom chy&amp;#769,bajú základné informácie o   demokratickom systéme a vy&amp;#769,voji medzinárodny&amp;#769,ch vzťahov za posledny&amp;#769,ch 75 rokov, teda   od skončenia II. svetovej vojny. Nevedia, čo je to Európska únia a Severoatlantická   aliancia, prečo vznikli, na aky&amp;#769,ch hodnotách boli postavené a aké hodnoty ochraňujú. K   tomu sa pridáva aj neschopnosť mlady&amp;#769,ch ľudí podložiť svoje tvrdenia logicky&amp;#769,mi   argumentmi. Z vlastny&amp;#769,ch skúseností z prednášok na stredny&amp;#769,ch a vysoky&amp;#769,ch školách   môžeme tieto trendy potvrdiť.      Vyrovnať sa so súbehom problémov neznalosti, nedôvery, bezmocnosti a apatie znamená   - ako to robí náš projekt - uspokojiť rastúci dopyt po interaktivite, zážitku, multimédiách,   online contente, neformálnom vzdelávaní a mimovládnych aktéroch, a zároveň kultivovať   dialóg v reálnom svete, pocit, že mám vplyv na fungovanie inštitúcií a hrdosť na vlastnú   krajinu. Potrebu ty&amp;#769,chto prístupov potvrdzujú moderné trendy vo vzdelávaní aj prieskumy   názorov mlady&amp;#769,ch ľudí (Rada mládeže Slovenska, 2017). Okrem iného z nich vyply&amp;#769,va, že   medzi mlady&amp;#769,mi ľuďmi vládne hlboká nedôvera voči štátnym inštitúciám a naopak, dôvera   voči občianskym iniciatívam mimo politického systému. Mladí na politiku nerezignujú,   vedia, že sa ich doty&amp;#769,ka, no nediskutujú o nej na verejnosti, menej v škole, ale najmä s   priateľmi a rodičmi.      Základny&amp;#769,m komunikačny&amp;#769,m nástrojom v našom projekte budú preto interaktívne diskusie   so študentmi a pedagógmi, neformálne konverzácie, brožúra plná komiksov a infografík,   séria vlogov, reportáží a ďalšieho obsahu na webe a sociálnych sieťach.      Počas každého regionálneho podujatia Národného konventu o EÚ plánujeme realizovať   sprievodny&amp;#769, program v nasledujúcej štruktúre.      Interaktívna diskusia so študentmi - európska integrácia (paralelne s prvy&amp;#769,m panelom   Národného konventu)   - s využitím najmodernejších postupov event dizajnu, vrátane anonymného dotazníka s   najčastejšími my&amp;#769,tmi/predsudkami o EÚ na začiatku a na konci diskusie, ktory&amp;#769, umožní   ukázať posun postojov študentov   - proaktívne oslovíme mlady&amp;#769,ch mienkotvorcov - redaktorov študentsky&amp;#769,ch médií s   ponukou na účasť v diskusii a spracovanie reportáže z podujatí do ich školsky&amp;#769,ch médií      Workshop so študentmi - kritické myslenie (paralelne s druhy&amp;#769,m panelom Národného   konventu)   - Trenažér demokracie, inšpirovany&amp;#769, tematikou regionálnych podujatí   Národného konventu nadizajnovany&amp;#769, s využitím najmodernejších postupov eventovy&amp;#769,ch   agentúr   - rozvinie schopnosť počúvať a pochopiť druhého, rozšíri informovanosť, zlepší   argumentáciu, dodá energiu a posilní odvahu diskutovať aj v situáciách, kedy sa vlastny&amp;#769,   názor zdá menšinovy&amp;#769,      Interaktívna diskusia s učiteľmi (paralelne s druhy&amp;#769,m panelom Národného konventu)   - využijeme priamu komunikáciu so školami a spoluprácu so samosprávnymi krajmi -   zriaďovateľmi stredny&amp;#769,ch škôl s cieľom zapojiť pedagógov rôznych predmetov   - prezentácia argumentária najčastejšie kladeny&amp;#769,ch otázok o EÚ      Infopoint Sebavedomé Slovensko   - otvorená neformálna diskusia s mimovládnymi aktivistami s maly&amp;#769,m občerstvením na   okraj hlavného programu posilní v študentoch duch európanstva, poskytne kvalitné   informácie a silné príbehy, podporí záujem o celospoločenské dianie a kritické uvažovanie.   - u lídersky sa prejavujúcich mlady&amp;#769,ch mienkotvorcov budeme hľadať spoluprácu na   ďalších projektoch      Brožúra komiksov a infografík   - bude distribuovaná v rámci sprievodny&amp;#769,ch podujatí   - atraktívne obrazovo spracovany&amp;#769, osobny&amp;#769, príbeh &amp;quot,chalana zo Stropkova&amp;quot,   ilustrujúci vy&amp;#769,hody európskej integrácie   - životné príbehy slovensky&amp;#769,ch osobností vo forme komiksu (Michal Bosák, Anton   Tunega, Milan Rastislav Štefánik) ilustrujúce osobnú odvahu, schopnosť úspechu a   historickú príslušnosť Slovenska k Západu - boli spracované s podporou   predchádzajúceho grantu MZVaEZ SR, teraz plánujeme ich printové vydanie   - nové infografiky o ceste Slovenska do EÚ a NATO a hlavny&amp;#769,ch benefitoch členstva      Pokrytie diskusny&amp;#769,ch podujatí Národného konventu na online platformách Sebavedome.sk   - video ankety (vlogy) šírené a diskutované na sociálnych sieťach s cenou pre víťaza   - originálna reportáž z každého regionálneho podujatia   - všetky vy&amp;#769,stupy projektu šírené online s moderovanou diskusiou</t>
  </si>
  <si>
    <t>Zastúpenie Slovenskej republiky v personálnej štruktúre diplomatickej služby Európskej únie: vývojové trendy, súčasný stav a porovnanie s ostatnými štátmi Visegrádskej skupiny.</t>
  </si>
  <si>
    <t>MVZP/2018/11</t>
  </si>
  <si>
    <t>PhDr. Erik Pajtinka, PhD.</t>
  </si>
  <si>
    <t>19121981</t>
  </si>
  <si>
    <t>Račianska</t>
  </si>
  <si>
    <t>89</t>
  </si>
  <si>
    <t>Zastúpenie SR v štruktúrach diplomatickej služby EÚ prináša z pohľadu zahraničnej služby SR viacero nových príležitostí, a to napr. v podobe možnosti získavania nových hodnotných skúseností slovenskými diplomatmi, ktoré môžu neskôr využiť po návrate do zahraničnej služby SR, možnosti spoznávania inštitucionálnej kultúry inštitúcií EÚ, ale aj zahraničných služieb iných členských štátov EÚ, možnosti neformálneho získavania informácií aj zo štátov, v ktorých SR nemá vlastné diplomatické zastúpenie či, v neposlednom rade, tiež možnosti bezprostredného sledovania a ovplyvňovania procesov v rámci samotnej diplomatickej služby EÚ v súlade so záujmami SR. Preto je logické, že otázke zastúpenia SR v rámci diplomatickej služby EÚ treba venovať patričnú pozornosť. V súčasných slovenských odborných prameňoch, ale taktiež v rámci akademických a politických diskusií, je však táto otázka diskutovaná len minimálne - na rozdiel od viacerých iných členských štátov EÚ, napr. Poľska, kde je táto problematika pozorne sledovaná a diskutovaná, a taktiež teoreticky pomerne dobre rozpracovaná v podobe viacerých analytických štúdií.   V slovenskej odbornej literatúre zatiaľ chýba publikácia, ktorá by uceleným spôsobom zmapovala a vyhodnotila vývojové trendy a súčasný stav zastúpenia SR v rámci personálu diplomatickej služby EÚ. Výstupom predkladaného projektu by mala byť práve takáto publikácia.</t>
  </si>
  <si>
    <t>Banská Bystrica a Bratislava</t>
  </si>
  <si>
    <t>15.12.2018</t>
  </si>
  <si>
    <t>Strategic Talks: Globálna bezpečnosť optikou strednej Európy</t>
  </si>
  <si>
    <t>STRATCOM/2018/11</t>
  </si>
  <si>
    <t>13.4.2018</t>
  </si>
  <si>
    <t>Projekt pozostáva z troch hlavných častí. Tou prvou je séria 7 prednášok v priebehu roka 2018 s názvom Strategic Talks, ktoré budú mať podobu expertných panelov a diskusie s účastníkmi z radov laickej aj odbornej verejnosti. Každý z nich bude zameraný na jeden aktuálny medzinárodno-bezpečnostný problém a bude vychádzať predovšetkým z príspevku autora odborného textu do pripravovanej publikácie. Okruh tém bude zahŕňať tiež vybranú problematiku s lokálnym presahom. Cieľom týchto prednášok je predstavenie súčasných bezpečnostných a politických otázok širšej verejnosti a zainteresovaným laikom a to v odbornej a atraktívnej forme. Organizácia prednášok takouto formou sa snaží okrem iného pôsobiť proti špecifickému problému slovenskej spoločnosti, ktorým je častý nezáujem ľudí alebo mylné predstavy o dôležitých medzinárodno-bezpečnostných otázkach. Prepojením verejnosti s expertmi sa tak snaží zvýšiť povedomie o medzinárodnom dianí ale aj domácej problematike a vytvoriť platformu pre zdieľanie názorov a informácií.      Druhým krokom projektu je organizácia expertného okrúhleho stola na vybranú aktuálnu tému (október 2018). Zámerom tohto výstupu je bližšie prepojenie expertnej komunity z mimovládneho sektoru či médií a relevantných zástupcov štátnej správy, podporenie vzájomnej výmeny skúseností a odborných názorov. Cieľom je tak vytvoriť platformu zahŕňajúcu všetky relevantné úrovne k podpore kvalitnejšieho a hlbšieho zapojenia Slovenska do súčasného medzinárodného diania.      Treťou časťou projektu je vydanie a distribúcia tradičnej odbornej publikácie, ktorej cieľom je poskytnúť prehľad aktuálnych globálnych bezpečnostných problémov. Niektoré vybrané príspevky do tejto publikácie budú tiež pred jej vydaním slúžiť ako centrálne témy spomínanej série prednášok. Vytvorenie a vydanie takejto publikácie reaguje na potrebu študentov a celkovo odbornej verejnosti mať k dispozícii významný zdroj najnovších teoretických poznatkov a trendov v oblasti medzinárodných vzťahov a bezpečnosti, ktoré sú výsledkom odbornej práce vojenských i civilných odborníkov. Prestíž tejto publikácie už dlhoročne presahuje hranice Slovenska. Vďaka takejto publikácii sú aj slovenskí odborníci schopní zapojiť sa so svojou reflexiou a expertízou plnohodnotne do debaty o globálnych bezpečnostných výzvach a mieste Slovenska v reakcii na ne.</t>
  </si>
  <si>
    <t>Počiatky slovenskej diplomacie : Slovenská zahraničná politika a Balkán v rokoch 1938 - 1945.</t>
  </si>
  <si>
    <t>MVZP/2018/12</t>
  </si>
  <si>
    <t>Projekt sa zameriava na zmapovanie a analýzu počiatkov slovenskej diplomacie s jej špecifickým pôsobením v regióne Balkánskeho polostrova. Inherentnou súčasťou projektu je prezentácia jeho výsledkov odbornej ale aj širšej laickej verejnosti.   V rámci projektu  budú počiatky slovenskej diplomacie skúmané vo viacerých rovinách. Prvou rovinou je kontinuita, resp. diskontinuita v nadväznosti na československú diplomaciu a jej reálne pôsobenie v medzinárodných vzťahoch s dôrazom na zahranično-politické aktivity na Balkáne. Druhá rovina predstaví konkrétne osobnosti, ktoré reprezentovali zahraničnú politiku Slovenska v tomto regióne. Ide najmä o Ivana Mileca a Jozefa Ciekera. Obaja diplomati sú do značnej miery symptomatickými postavami, ktoré stelesňujú mnohé rozporné roviny slovenskej diplomacie v rokoch 1938 – 1945. Poukazujú na snahu o etablovanie vlastnej politiky, a zároveň demonštrujú jej neexistenciu. Obe osoby sa do značnej miery vymykajú zväčša politickým nomináciám v európskych metropolách.   Treťou rovinou bude analýza a predstavenie mechanizmov pôsobiacich v zahranično-politickom aparáte v súvislosti s nemeckou, ale aj slovenskou agresiou počas druhej svetovej vojny a ich dopad na formovanie vzťahov slovenskej zahraničnej politiky s regiónom Balkánu.   Od začiatku výskumu bude projekt orientovaný na prezentáciu celkových, ako aj čiastkových výsledkov aj pre študentov stredných a vysokých škôl či pre širšiu verejnosť.</t>
  </si>
  <si>
    <t>Slovenská republika, Česká republika</t>
  </si>
  <si>
    <t>2.5.2018</t>
  </si>
  <si>
    <t>CenturySK: 100 rokov Slovenska na mape Európy</t>
  </si>
  <si>
    <t>STRATCOM/2018/12</t>
  </si>
  <si>
    <t>Za účelom zvyšovania historického povedomia, osvety a povzbudenia zdravého vlastenectva mládeže zriadime špecifické účty na sociálnych sieťach Facebook a Instagram, ktorými budeme zdielať vlastné výstupy projektu, partnerov i iný vhodný popularizačno-osvetový obsah. Taktiež publikujeme sériu popularizačných článkov venovaných zaujímavým osobnostiam a dôležitým udalostiam z dejín Slovenska. Výber osobností aj udalostí bude založený na podstate okrúhleho symbolického výročia. Osobnosti budú teda vybrané v závislosti od toho, či ich narodenie alebo úmrtie odohralo v roku končiacom číslovkou 8 alebo či v takomto roku vykonali niečo mimoriadne, či už pre Slovákov alebo v nadnárodnom význame. Podobný postup zvolíme aj pri výbere udalostí, ktoré budú tvoriť významné dátumy ako 1918, 1938, 1948, 1968, spojené s najdôležitejšími okamihmi v slovenských dejinách. Pre účely šírenia týchto materiálov využijeme ako sociálne siete, tak aj tlačenú publikáciu vo fyzickej podobe, ktorá bude distribuovaná po stredných školách.   Za kvalitné a faktograficky správne spracovanie zodpovedá autorský tím historikov a webový portál HistoryWeb.sk      Pre učiteľov budú vytvorené prezentácie, metodická príručka a ďalšie materiály pre študentov. K uchopeniu materiálov budeme organizovať pre pedagógov workshopy vedené skúseným mentorom učiteľov.</t>
  </si>
  <si>
    <t>\'2018 - ROK VEĽKÝCH VÝROČÍ\'</t>
  </si>
  <si>
    <t>MVZP/2018/13</t>
  </si>
  <si>
    <t>Vavreková</t>
  </si>
  <si>
    <t>Dobšinského 844/</t>
  </si>
  <si>
    <t>Podľa malého prieskumu v našej škole deťom chýbajú ucelené vedomosti o formovaní a vývine slovenskej štátnosti. V predloženom dotazníku sme zistili, že niektorí žiaci majú v pamäti pár dátumov, niektorí poznajú pár významných mien, ale chýbajú im širšie súvislosti.Je síce pekné, že dejepis sa dotuje ďalšou, treťou hodinou v 9. ročníku, ale bez podpory to ide ťažko. Dejiny sú jednoducho pre mnohé deti v škole nezáživné, pretože sa vyučuje faktografickou metódou.  Dejepis však nie je o dátumoch, je o fungovaní spoločnosti. Bez poznania minulosti môžeme len ťažko očakávať od mladého človeka, že dokáže pochopiť výhody demokracie pred diktatúrou, nebezpečenstvo extrémistických strán, výhody spoločenskej rovnosti alebo práva voliť politických zástupcov, jednoducho rozlíšiť „dobro“ od „zla“. Preto chceme netradičným spôsobom prostredníctvom projektových aktivít u detí vzbudiť hlavne záujem o slovenskú štátnosť,ozrejmiť im význam vzniku ČSR, Pražskej jari a vznik SR, pripomenúť im, že na Slovensku pôsobili viaceré významné osobnosti , že kedysi existoval československý štát, že ich rodičia ešte vyrastali v Československu, rozumeli v pohode češtine... Toto všetko chceme spraviť atraktívnejším spôsobom ako sa to deje počas klasického vyučovania. Pretože raz zažiť je viac ako stokrát počuť.</t>
  </si>
  <si>
    <t>Revúca - Slovenská republika, Litovel -Česká republika</t>
  </si>
  <si>
    <t>Rok 2018 očami študentov ako rok výročí moderných slovenských dejín</t>
  </si>
  <si>
    <t>MVZP/2018/14</t>
  </si>
  <si>
    <t>Projekt obsahovo a metodicky nadväzuje  na veľmi úspešný projekt z roku 2017, ktorý sa stretol s mimoriadne pozitívnym ohlasom tak odbornej ako aj laickej verejnosti - Workshopy  o  zahraničnej  a  bezpečnostnej  politike  pre  stredoškolských pedagógov. Reaguje na rok 2018, ktorý je v kontexte moderných dejín slovenskej štátnosti mimoriadne zaujímavý (výročie vzniku I. ČSR v roku 1918, vznik SR v roku 1993) a vyžaduje si zvýšené úsilie vo vhodnej odborno-popularizačnej komunikácii významu historických udalosti pre dnešok pre cieľovú skupinu stredoškolských a vysokoškolských študentov. Tieto udalosti majú priamy historický vplyv na naše úspešné členstvo v európskom a severoatlantickom priestore. Projekt tiež reaguje na nízke povedomie a odbornú erudíciu pedagógov v oblasti zahranično-politickej situácie a postoja Slovenskej republiky na našich stredných a vysokých školách. Počas realizácie viacerých projektov sa ukázalo, že študenti a pedagógovia škôl nemajú dostatok praktických informácii o výhodách nášho členstva v Európskej únii a v NATO pre každodenný život. Cieľom je prispieť k zvýšeniu kompetencií a znalosti v tejto oblasti formou popularizačných prednášok, neformálnych workshopov a aktívnym zapojením študentov cez tvorivé dielne za zadanú tému. Študenti tak budú môcť tvorivo uchopiť tému výročí v kontext členstva v modernej Európskej únii – či už formou napísania eseje, výtvarného spracovania ale inou tvorivou formou. Práce budú hodnotené na úrovni škôl odbornou komisiou menovanou riaditeľom školy. Najlepšie práce postúpia do celoslovenského kola, kde ich bude hodnotiť komisia menovaná riaditeľom nášho občianskeho združenia. Študenti škôl sa budú môcť na projektové aktivity dobrovoľne prihlásiť prostredníctvom riaditeľa a pedagógov školy. V každom samosprávnom kraji bude vytypovaná minimálne jedna škola na ktorej sa budú realizovať aktivity projektu, pričom v prípade záujmu študentov z iných škôl im bude umožnené participovať na aktivitách projektu na zapojenej škole. Podmienkou úspechu je vysoká a silná motivácia členov projektového tímu a účastníkov projektu. Toto bude docielené výberom vhodného personálneho obsadenia a záujemcov.      Všetky aktivity sú nastavené tak, aby reflektovali hlavný cieľ. Študenti stredných a vysokých škôl budú aktívne zapojení do workshopov, rozhovorov, diskusii, tvorivých dielni a projektov tak, aby mali možnosť aktívne zažiť tému zahraničnej a bezpečnostnej politiky SR priamo s jej aktérmi a expertmi, ktorí sa ňou zaoberajú a zároveň si budovať pozitívny hodnotový vzťah k nej. Poslaním tohto projektu je oboznámiť študentov stredných a vysokých škôl o kontexte moderných slovenských dejín s členstvom v EÚ a NATO a vštepiť im - budúcich voličov/lídrov - európske hodnoty a povedomie prostredníctvom obsahovo atraktívneho interaktívneho zážitkového vzdelávania. Výsledkom projektu bude vytvorená sieť expertov venujúcich sa tejto problematike, zrealizované vzdelávacie workshopy, panelové diskusie a tvorivé dielne a celoslovenská súťaž na tému: Rok 2018 ako rok výročí našej štátnosti vedúcich k úspešnému členstvu SR v EÚ - pre študentov stredných a vysokých škôl. Veríme, že to prispeje k budovaniu národnej identity a zároveň k posilneniu europanstva a európskych hodnôt nielen v miestnej komunite ale v spoločnosti ako celku.      Projekt je predkladaný ako pilotný, pričom vychádzame zo skúsenosti z realizácie iných projektov, zameraných najmä na modernizáciu vzdelávania, budovania občianskych kompetencií u študentov škôl a rozvoj občianskej spoločnosti. Implementácia projektu bude realizovaná na úrovni vytypovaných regiónov v rámci Slovenskej republiky. Projekt ma nad-regionálny charakter s celospoločenským dopadom v rámci Slovenskej republiky, pričom plánujeme aktívne zapojiť minimálne jednu školu v každom samosprávnom kraji Slovenskej republiky, ktorá bude referenčná pre ostatné školy v kraji v tejto oblasti.</t>
  </si>
  <si>
    <t>vytypované školy (stredné, prípadne vysoké školy), v každom samosprávnom kraji minimálne jedna</t>
  </si>
  <si>
    <t>Workshopy  o  zahraničnej  a  bezpečnostnej  politike  pre  stredoškolských pedagógov – II. ročník</t>
  </si>
  <si>
    <t>MVZP/2018/15</t>
  </si>
  <si>
    <t>Vyšehradská skupina očami mladých ľudí na Slovensku</t>
  </si>
  <si>
    <t>MVZP/2018/16</t>
  </si>
  <si>
    <t>Projekt obsahovo a metodicky nadväzuje  na veľmi úspešný projekt z roku 2017, ktorý sa stretol s mimoriadne pozitívnym ohlasom tak odbornej ako aj laickej verejnosti - Workshopy  o  zahraničnej  a  bezpečnostnej  politike  pre  stredoškolských pedagógov. Reaguje na nedostatok analytických prác a informácii o vnímaní Vyšehradskej skupiny mladými ľuďmi na Slovensku, najmä v kontexte medializovaných informácii (utečenecká kríza, žaloby EÚ na Maďarsko a Poľsko a pod.). Projekt tiež reaguje na nízke povedomie mládeže v oblasti zahranično-politickej situácie. Počas realizácie viacerých projektov sa ukázalo, že študenti a pedagógovia škôl nemajú dostatok praktických informácii o výhodách nášho členstva v Európskej únii a v NATO pre každodenný život. Cieľom je teda prispieť k zvýšeniu kompetencií a znalosti v tejto oblasti formou popularizačných prednášok a okrúhlych stolov prostredníctvom aktívneho zapojenia mladých ľudí.      V rámci projektu prebehne séria scitlivovacích aktivít – neformálnych prednášok a okrúhlych stolov s odborníkmi na zahranično-politickú problematiku a pedagógmi škôl. Budú sa tiež realizovať branstormingové stretnutia, v rámci ktorých dôjde ku generovaniu názorov, nápadov a myšlienok na posilnenie postavenia Vyšehradskej skupiny v európskom priestore.       Spoluprácu s mladými ľuďmi budeme primárne zastrešovať cez stredné a vysoké školy, nebude to však jediná forma kontaktu s mladými. V každom samosprávnom kraji bude vytypovaná minimálne jedna škola na ktorej sa budú realizovať aktivity projektu, pričom v prípade záujmu študentov z iných škôl im bude umožnené participovať na aktivitách projektu na zapojenej škole. Budeme sa snažiť zapojiť aj mládežnícke organizácie a spolky. Podmienkou úspechu je vysoká a silná motivácia členov projektového tímu a účastníkov projektu. Toto bude docielené výberom vhodného personálneho obsadenia a záujemcov.      Výstupom projektu bude odborný analytický materiál, ktorý bude obsahovať spracované názory, postoje a preferencie mladých k postaveniu a rozvoju Vyšehradskej skupiny v modernej Európskej únii. Materiál bude voľné šíriteľný – prostredníctvom internetu – webové stránky, sociálne siete, mailový distribučný list. Mal by byť užitočným podkladom pre prácu analytikov, odborníkov na zahraničné vzťahy, politikov ako aj akademikov a verejno-právnych aktivistov.      Projekt je predkladaný ako pilotný, pričom vychádzame zo skúsenosti z realizácie iných projektov, zameraných najmä na modernizáciu vzdelávania, budovania občianskych kompetencií u študentov škôl a rozvoj občianskej spoločnosti. Implementácia projektu bude realizovaná na úrovni vytypovaných regiónov v rámci Slovenskej republiky. Projekt ma nad-regionálny charakter s celospoločenským dopadom v rámci Slovenskej republiky, pričom plánujeme aktívne zapojiť minimálne jednu školu/organizáciu v každom samosprávnom kraji Slovenskej republiky, ktorá bude referenčná pre ostatné školy/organizácie v kraji v tejto oblasti.</t>
  </si>
  <si>
    <t>vytypované organizácie (stredné, prípadne vysoké školy), v každom samosprávnom kraji minimálne jedna</t>
  </si>
  <si>
    <t>Míľniky slovenskej histórie v 20. storočí</t>
  </si>
  <si>
    <t>MVZP/2018/17</t>
  </si>
  <si>
    <t>Dolnozemská cesta</t>
  </si>
  <si>
    <t>Žiadateľ projektu sa v procese jeho realizácie sústredí na dva kroky:       1.	Sériu prednášok určenú pre študentov vysokých škôl. Témy prednášok budú reflektovať významné momenty v slovenských dejinách v roku 2018 – roku výročí, a zároveň úlohu významných osobností slovenskej diplomacie pri týchto udalostiach. Celkovo pôjde o šesť tém a každej budú venované dve prednášky:   a.	Rok 1918 – vznik prvej Československej republiky. Úloha osobností pri vzniku republiky. Podpora zahraničia. Stanovovanie hraníc. Zahraničnopolitická orientácia a vzťahy so susedmi.   b.	Rok 1938 – Mníchovská dohoda a proces rozpadu Československej republiky. Geopolitické súvislosti. Úloha slovenského exilu a odboja v čase druhej svetovej vojny a pri obnove Československej republiky.   c.	Rok 1948 – komunistický puč, nástup nedemokratických režimov v regióne a zmena v zahraničnopolitickej orientácii krajiny.   d.	Rok 1968 – neúspešný pokus o reformu komunistického systému. Dôsledky pre zahraničnú politiku. Geopolitické súvislosti udalostí z roku 1968.   e.	Rok 1988 – sviečková manifestácia. Pokusy o reformu nedemokratického systému zvnútra. Opozičné aktivity. Miesto významných Slovákov v diskusii o potrebe demokratizácie systému po roku 1988.    f.	Rok 1993 – vznik samostatnej Slovenskej republiky. Priority zahraničnej politiky Slovenskej republiky. Úspechy slovenskej diplomacie po roku 1993.       2.	Vytvorenie internetového portálu a jeho anglickej mutácie. Ich obsahom bude prezentácia kľúčových udalostí slovenských dejín 20. a 21. storočia. Súčasťou budú aj texty, ktoré budú sumarizovať jednotlivé prednášky.</t>
  </si>
  <si>
    <t>Zvyšovanie povedomia o OBSE v akademickej obci a medzi študentmi univerzít</t>
  </si>
  <si>
    <t>MVZP/2018/18</t>
  </si>
  <si>
    <t>Slovenské predsedníctvo v OBSE v r. 2019 ponúka skvelú príležitosť stimulovať odbornú diskusiu na Slovensku spojenú so všetkými tromi dimenziami práce OBSE. Rovnako je výborným momentom na to, aby sa študenti bližšie oboznámili s významom OBSE pre európsku bezpečnosť.    Problematika spojená s prácou OBSE v jej troch dimenziách je na Slovensku všeobecne poddimenzovaná nielen v praxi, ale v aj odborných diskusiách. Pritom na zahraničných univerzitách a v akademickom prostredí je OBSE pomerne prirodzene často skloňovaným pojmom a predmetom odborného výskumu ako aj pedagogickej práce.   Z toho dôvodu považujeme zvýšenie povedomia o OBSE na odbornej úrovni ako aj medzi študentmi vysokých škôl a univerzít za nanajvýš potrebné nakoľko predsedníctvo v OBSE znamená významný míľnik pre prax našej zahraničnej politiky a komunikáciu na domácej úrovni.</t>
  </si>
  <si>
    <t>Bratislavský, Banskobystrický, Prešovský, Trnavský kraj</t>
  </si>
  <si>
    <t>Návrh a analýza priorít slovenského predsedníctva vo Vyšehradskej skupine v rokoch 2018/2019</t>
  </si>
  <si>
    <t>MVZP/2018/19</t>
  </si>
  <si>
    <t>Žiadateľ sa zaväzuje vypracovať analýzy vo forme Working papers na štyri prioritné témy, ktorým sa zahraničná politika SR bude v nasledujúcom období bezpochyby venovať.       Témy budú nasledovné:   1.Brexit a jeho dopad na vzťahy medzi Spojeným kráľovstvom a EÚ, s osobitným dôrazom na vzťahy medzi Spojeným kráľovstvom a štátmi V4   2.Možnosti spoločného postupu krajín  v otázkach súvisiacich s riešením migračnej krízy    3.Diverzifikácia energetických zdrojov a ich dopravných ciest    4.Možnosti cezhraničnej spolupráce na zmiernenie regionálnych rozdielov v štátov V4      Štruktúra materiálov bude nasledovná:   1.Analýza kontextu problematiky v stredoeurópskom regióne (širšie súvislosti, historické, ekonomické, spoločenské, príp. politické dôvody).   2.Pozícia jednotlivých štátov V4 k danej otázke. Aktuálny stav v jednotlivých krajinách. Analýza prijatých opatrení a lessons learned.   3.Odporúčania, analýza potenciálnych rizík a potenciálne scenáre ďalšieho vývoja.</t>
  </si>
  <si>
    <t>Interaktívne diskusie na stredných školách v regiónoch Slovenska</t>
  </si>
  <si>
    <t>MVZP/2018/20</t>
  </si>
  <si>
    <t>V súčasnosti prebieha diskusia o budúcnosti EÚ a čoraz viac sú verejnosti predkladané prevažne kritické názory na EÚ, bez hlbšieho poznania problematiky. Európske štúdie a problematika Európskej únie je zaberá široký okruh rôznorodých tém, ktoré sú denno-denne konfrontované s novými udalosťami a skutočnosťami.   Komunikáciou s cieľovými skupinami chceme dosiahnuť objektívnu informovanosť a zdôrazniť pozitívny vplyv EÚ na Slovenskú republiku a jej občanov. Organizácia diskusií a workshopov sa uskutoční na pôde stredných škôl vo vybraných samosprávnych krajoch. Vzhľadom na témy by boli uprednostňované gymnáziá. Projekt predpokladá uskutočnenie seminárov na stredných školách v každom z vybraných krajov. Na aktivitách by sa mohli zúčastniť aj študenti z iných škôl.   V rámci konferencií o EÚ by boli vytvorené sekcie a diskusné stoly pre učiteľov stredných škôl, kde by sa diskutovalo o vybraných témach Európskej únie (budúcnosť EÚ, jednotný trh – výhody a nevýhody, migrácia a SR, nezamestnanosť mladých – iniciatívy EÚ na jej znižovanie).   Stredoškolskí učitelia by mali v rámci týchto konferencií zároveň možnosť stretnúť sa a diskutovať s odborníkmi a vedcami, ktorí sa dlhodobo zaoberajú problematikou EÚ. Pre túto cieľovú skupinu by to bola jedinečná možnosť získať argumentačný potenciál pre komunikáciu o EU s študentami, ale aj verejnosťou ako takou.</t>
  </si>
  <si>
    <t>Vyhodnotenie účinnosti nástrojov multilaterálnej rozvojovej spolupráce pri posilňovaní úloh ekonomickej diplomacie</t>
  </si>
  <si>
    <t>MVZP/2018/21</t>
  </si>
  <si>
    <t>Účastníci projektu, zvolení na základe vlastnej iniciatívy, sa budú zaoberať problematikou multilaterálnej rozvojovej spolu uprace a jej miestom v rámci ekonomickej diplomacie. Projekt sa bude zamerať na hodnotenia multilaterálnej rozvojovej spolupráci „nových“ donorov, ktoré prostredníctvom nástrojov rozvojovej pomoci majú potenciál na redifiniciu globálnych pravidiel multilaterálnej rozvojovej agendy a dosiahnutia vlastných ekonomických záujmov. Sekundárnou úlohou projektu je aj overenie tvrdení, že „nove“ poskytovatelia pomoci podporujú slabé politiky na zníženie štandardov rozvojovej spolupráce , ktoré vedu k zadlžovaniu cieľových krajín.   Výstupy projektu budú prezentované a hodnotene v rámci diskusii v sekcii výročnej konferencie fakulty medzinárodných vzťahov. Sekcia sa bude zaoberať problematikou rozvojových krajín a rozvojovou agendou na platforme OSN či Svetovej Banky.</t>
  </si>
  <si>
    <t>Brartislava</t>
  </si>
  <si>
    <t>Súčasná bezpečnosť a spolupráca v Európe- aké výzvy čakajú Slovensko na čele OBSE?</t>
  </si>
  <si>
    <t>MVZP/2018/22</t>
  </si>
  <si>
    <t>Výskumné centrum Slovenskej spoločnosti pre zahraničnú politiku, n.o. (RC SFPA)</t>
  </si>
  <si>
    <t>36077534</t>
  </si>
  <si>
    <t>Staromestská</t>
  </si>
  <si>
    <t>6/D</t>
  </si>
  <si>
    <t>Práca OBSE v troch dimenziách - politicko-vojenskej, ekonomicko-environmentálnej a ľudskoprávnej predstavuje jedinečný, holistický prístup k bezpečnosti. Tematické okruhy, ktorým sa OBSE venuje sú síce rozdelené do jednotlivých dimenzií, no chápané sú vo vzájomnej súvislosti a interaktivite. Zároveň sú to témy a aktivity, ktoré sú kľúčové pre Európsku bezpečnosť, ako napr. riešenie krízy na Ukrajine, riešenie krízy systému kontroly zbraní, ich nešírenia a odzbrojenia v prvej dimenzii, rozvoj prvkov dobrého a transparentného vládnutia, cezhraničná spolupráca, riešenie problematiky spojenej s manažmentom vodných zdrojov alebo problematika energetickej efektívnosti a bezpečnosti v druhej dimenzii, problematika národnostných menšín, ľudských práv a sloboda médií v tretej dimenzií. Doplňujúcim prvkom sú tzv. prierezové témy ako kybernetická bezpečnosť, prevencia a boj s radikalizmom a extrémizmom alebo migrácia.   Domácej verejnosti chceme predstaviť prácu OBSE práve skrze tieto témy a zároveň sa snažiť o náš národný vklad do práce OBSE v kontexte slovenského predsedníctva v r. 2019. Verejné podujatia a zároveň voľne šíriteľné výstupy z daných podujatí sú podľa nášho názoru najvhodnejším nástrojom.</t>
  </si>
  <si>
    <t>5.3.2018</t>
  </si>
  <si>
    <t>Ako ďalej s pretrvávajúcimi konfliktami? - prínosy a limity OBSE</t>
  </si>
  <si>
    <t>MVZP/2018/23</t>
  </si>
  <si>
    <t>Existencia tzv. zamrznutých konfliktov je nielen obrovským problémov pre materské štáty a lokálne obyvateľstvo, ale predstavuje priamu hrozbu pre bezpečnosť EÚ. Dané územia sú v niektorých prípadoch časovanou bombou, ktorá môže opäť prerásť do ozbrojeného konfliktu, alebo ten existujúci ešte zintenzívniť.    V každom z prípadov - Podnesterska, Náhorného Karabachu, Gruzínska (Južného Osetska, Abcházska) a Donbasu, zohráva OBSE a jej predsednícka krajina významnú úlohu. Preto je dôležité, aby úradujúci predseda a neskôr aj osobitní predstavitelia pre dané konflikty/regióny disponovali doplniteľnými informáciami o klasických aj nových prístupoch k riešeniu takých konfliktov a sumárom najlepších, ale aj najhorších skúseností v podobe uskutočnených praktických krokov.</t>
  </si>
  <si>
    <t>Hodnotiaca konferencia zahraničnej a európskej politiky SR 2018</t>
  </si>
  <si>
    <t>MVZP/2018/24</t>
  </si>
  <si>
    <t>Hodnotiaca konferencia ponúka priestor na zapojenie širokej škály verejných činiteľov i odbornej verejnosti do procesu hodnotenia zahraničnej politiky v predchádzajúcom kalendárnom roku. Na základe podrobnej reflexie a diskusie o vybraných otázkach sa ujasnia výzvy a ciele na smerovanie zahraničnej politiky SR v ďalších rokoch.</t>
  </si>
  <si>
    <t>1.11.2018</t>
  </si>
  <si>
    <t>Ročenka zahraničnej politiky SR 2018</t>
  </si>
  <si>
    <t>MVZP/2018/25</t>
  </si>
  <si>
    <t>Ročenka zahraničnej politiky Slovenskej republiky je unikátny projekt, ktorý už 19 rokov  prispieva k rozvoju tradície pravidelného bilancovania a analyzovania zahraničnej politiky SR a podporuje tak kultivovanie zahraničnopolitickej diskusie. Je významným a zároveň jediným knižným zdrojom na uchovanie pamäti o vývine zahraničnej politiky SR a podnetom k diskusii o jej ďalšom smerovaní.   Táto publikácia je jediným knižným zdrojom na uchovanie pamäti o vývine zahraničnej politiky SR a diskusii o jej ďalšom smerovaní. Ročenka za rok 2018 bude zároveň reflektovať 25 rokov slovenskej zahraničnej politiky.</t>
  </si>
  <si>
    <t>1.10.2018</t>
  </si>
  <si>
    <t>Energetická únia, stredná Európa a technnologický pokrok</t>
  </si>
  <si>
    <t>MVZP/2018/26</t>
  </si>
  <si>
    <t>Energetika a energetická bezpečnosť sú dlhodobými prioritami SR, V4, ale aj celej Európskej únie. Je potrebné, aby hlas Slovenska resp. Vyšehradskej štvorky obzvlášť v otázke budovania energetickej únie bolo počuť. Aj preto sa žiadateľ - vzhľadom na svoje skúsenosti a expertné zázemie - rozhodol prispieť do odbornej diskusie a zhodnotiť energetickú politiku (ako aj energetickú bezpečnosť Slovenskej republiky a regiónu strednej Európy) v kontexte budovania Energetickej únie. Zámerom je zhodnotiť pokrok implementácie tohto projektu s dôrazom na úlohu výskumu a inovácii v tomto proces. Jednotlivé odborné state budú analyzovať stratégiu výskumu a vývoja, ale aj progres pri dosahovaní cieľov v ostatných prioritných oblastiach Energetickej únie, akými sú bezpečnosť dodávok, vytvorenie integrovaného trhu s energiami, zvyšovanie energetickej efektívnosti a znižovanie emisií so špeciálnym dôrazom na úlohu štátov strednej Európy. Ambíciou projektu je prispieť k diskusii o hľadaní lepších riešení pre energetickú politiku SR, krajín strednej Európy a v neposlednom rade i samotnej EÚ.</t>
  </si>
  <si>
    <t>2.7.2018</t>
  </si>
  <si>
    <t>Hospodárske a sociálne vplyvy brexitu na slovenskú ekonomiku</t>
  </si>
  <si>
    <t>MVZP/2018/27</t>
  </si>
  <si>
    <t>Projekt sa sústredí na praktické sociálne a ekonomické dôsledky brexitu pre Slovensko, pričom bude na základe dostupných dát analyzovať možné vplyvy brexitu na zamestnancov a študentov zo Slovenska pôsobiacich vo Veľkej Británii, britské investície na Slovensku ako aj pracovný trh v Slovenskej republike a obchodné väzby medzi Veľkou Britániou a Slovenskom. Každý zo skúmaných faktorov sa zmení na základe rodiacej sa dohody o vystúpení Spojeného kráľovstva z EÚ. Keďže rokovania o dohode sa definitívne uzavrú najneskôr začiatkom roku 2019 (Veľká Británia odíde z EÚ koncom marca 2019), projekt bude pracovať s existujúcim stavom rokovaní a predbežných čiastkových dohôd o podobe britského odchodu a budúcich vzťahov EÚ so Spojeným kráľovstvom.      Súčasťou výstupnej analýzy budú aj konkrétne praktické a politické odporúčania expertov pre štátnu správu a ďalšie dotknuté organizované záujmy. Pri koncipovaní analýzy budeme vychádzať zo štatistických dát, primárnych a sekundárnych zdrojov v rámci EÚ, ako aj z dostupných analýz a dát, publikovaných na túto tému, pričom budeme vychádzať zo širšieho kontextu rokovaní o brexite, ako aj z komparatívnych dát o ekonomických a sociálnych dôsledkov britského odchodu pre ekonomiky našich vyšehradských susedov. Základný zoznam východiskovej literatúry je tu:   Bilčík, V. (2017a): “Council Presidency and Brexit: from unexpected calm to likely storm” January 2017. Think Visegrad in Brussels Policy Brief. Available here: http://europeum.org/en/articles/detail/1168/council-presidency-and-brexit-from-unexpected-calm-to-likely-storm       Bilčík, V. (2017b): “The Slovak EU Council Presidency – In Defense of post-Brexit EU” JCMS Annual Review of the EU in 2016,  55/S1, pp. 64 – 72.       Beblavý, M. / Bilčík, V. (2016).: “Slovakia and Brexit: A gentle Approach to tough love” In: Wyplosz, Ch. (ed). What to do with the UK? EU Perspectives on Brexit, CEPR Press, October 2016, pp. 117 – 124.    1.	Popis projektu (bez uvedenia akýchkoľvek identifikačných údajov žiadateľa!)    (uveďte popis súčasného stavu a problém, na ktorý sa projekt zameriava)      Projekt sa sústredí na praktické sociálne a ekonomické dôsledky brexitu pre Slovensko, pričom bude na základe dostupných dát analyzovať možné vplyvy brexitu na zamestnancov a študentov zo Slovenska pôsobiacich vo Veľkej Británii, britské investície na Slovensku ako aj pracovný trh v Slovenskej republike a obchodné väzby medzi Veľkou Britániou a Slovenskom. Každý zo skúmaných faktorov sa zmení na základe rodiacej sa dohody o vystúpení Spojeného kráľovstva z EÚ. Keďže rokovania o dohode sa definitívne uzavrú najneskôr začiatkom roku 2019 (Veľká Británia odíde z EÚ koncom marca 2019), projekt bude pracovať s existujúcim stavom rokovaní a predbežných čiastkových dohôd o podobe britského odchodu a budúcich vzťahov EÚ so Spojeným kráľovstvom.      Súčasťou výstupnej analýzy budú aj konkrétne praktické a politické odporúčania expertov pre štátnu správu a ďalšie dotknuté organizované záujmy. Pri koncipovaní analýzy budeme vychádzať zo štatistických dát, primárnych a sekundárnych zdrojov v rámci EÚ, ako aj z dostupných analýz a dát, publikovaných na túto tému, pričom budeme vychádzať zo širšieho kontextu rokovaní o brexite, ako aj z komparatívnych dát o ekonomických a sociálnych dôsledkov britského odchodu pre ekonomiky našich vyšehradských susedov. Základný zoznam východiskovej literatúry je tu:      Bilčík, V. (2017a): “Council Presidency and Brexit: from unexpected calm to likely storm” January 2017. Think Visegrad in Brussels Policy Brief. Available here: http://europeum.org/en/articles/detail/1168/council-presidency-and-brexit-from-unexpected-calm-to-likely-storm       Bilčík, V. (2017b): “The Slovak EU Council Presidency – In Defense of post-Brexit EU” JCMS Annual Review of the EU in 2016,  55/S1, pp. 64 – 72.       Beblavý, M. / Bilčík, V. (2016).: “Slovakia and Brexit: A gentle Approach to tough love” In: Wyplosz, Ch. (ed). What to do with the UK? EU Perspectives on Brexit, CEPR Press, October 2016, pp. 117 – 124.       Göllner, T.R. (2017) “The Visegrad Group – A Rising Star post-Brexit? Changing Distribution of Power in the European Council“, Open Political Science 1/1, pp. 1 – 6. Available at: https://www.degruyter.com/downloadpdf/j/openps.2017.1.issue-1 /openps-2017-0001/openps-2017-0001.pdf       Halpern, L. (2016). “Economic Consequences of the Brexit Strategy for Hungary” In: Wyplosz, Ch. (ed). What to do with the UK? EU Perspectives on Brexit, CEPR Press, October 2016, pp. 61 – 68.   Hix, Simon, Sara Hagemann and Doru Frantescu. 2016. “Would Brexit Matter? The UK’s Voting record in the Cpuncil and European Parliament“, VoteWatch Europe. Available at &amp;lt,http://60811b39eee4e42e277a-72b4 2188 3bb5b133f34e068afdd7cb11.r29.cf3.rackcdn.com/2016/04/VoteWatch-Report-2016_digital.pdf      Meislová Brusenbauch, M. (2017): “Can the Visegrad Four hold its line over Brexit – or will the splits show?” LSE Brexit blog, 25 July 2017. http://blogs.lse.ac.uk/brexit/2017/07/25/can-the-visegrad-four-hold-its-line-over-brexit-or-will-the-splits-show/      Menon, A. (2017) “For Britain, the worst of the Brexit talks is yet to come” 31 October 2017, Politico.       Office of the Government of the Czech Republic (2016) Joint Statement of the Heads of Governments of the Visegrad Four Countries: Towards Union of Trust and Action, 28. June 2016. Available at: http://www.visegradgroup.eu/calendar/2016/joint-statement-of-the-160629.      Politico (2016). “Robert Fico: Visegrad countries could veto Brexit deal”, 18 September 2016. Available at https://www.politico.eu/article/robert-fico-visegrad-countries-could-veto-brexit-deal-hungary-poland-czech-republic-slovakia-right-to-work/      Politico (2017). “Visegrad 4 cools on Europe, and each other”, 31 October 2017. Available at: https://www.politico.eu/article/visegrad-4-cools-on-europe-and-each-other/      Rosati, D. (2016): “Poland-UK Relations after Brexit: suggested priorities for negotiations” In: Wyplosz, Ch. (ed). What to do with the UK? EU Perspectives on Brexit, CEPR Press, October 2016,  pp. 99 – 106.</t>
  </si>
  <si>
    <t>Bilaterálne diskusné fóra s Českom, Maďarskom, Poľskom, Nemeckom, Ukrajinou a Ruskom</t>
  </si>
  <si>
    <t>MVZP/2018/28</t>
  </si>
  <si>
    <t>Slovensko-české diskusné fórum       VIII. slovensko-české diskusné fórum nadviaže na tradíciu predchádzajúcich fór - I. stretnutie sa konalo v Štiříne v januári 2010, II. stretnutie v Bratislave v októbri 2011, III. stretnutie v novembri 2012 v Brne, IV. stretnutie v októbri 2013 v Skalici, V. v októbri 2014 v Kroměříži, VI. v novembri 2015 v Košariskách, VII. v novembri 2016 v Uherskom Hradišti a VIII. v novembri 2017 v Holíči. Plánované deviate diskusné fórum sa uskutoční na území Českej republiky, konkrétne miesto a termín stretnutia bude závisieť od finálnej dohody slovenskej a českej strany.     Z hľadiska formátu nenavrhuje žiadateľ žiadne podstatnejšie zmeny: diskusia bude členená do dvoch panelov, nezmenené zostane aj zloženie diskutujúcich reprezentujúcich rovnomerne nielen krajiny, ale aj vládny a mimovládny sektor. Žiadateľ projektu bude na českej strane pokračovať v spolupráci s prirodzeným inštitucionálnym partnerom - Ústavom mezinárodních vztahů, ako aj MZV ČR a MZVaEZ SR.     Tohtoročné diskusné fórum sa bude niesť v znamení osláv stého výročia založenia Československa, ale aj 25. výročia vzniku SR a ČR.  Jeden z panelov by mohol preto mať bilančný charakter, so zameraním na vývoj slovenskej a českej diplomacie od rozdelenia spoločného štátu až po súčasnosť (s dôrazom na spoločné prieniky, ale aj odlišnosti).  Keďže aj rok 2018 bude rokom pokračujúcich výziev pre Európsku Úniu, druhá diskusná téma by mohla reflektovať aktuálny vývoj v EÚ zo slovenskej a českej perspektívy.    Výber diskusných tém bude závisieť od dohody všetkých relevantných aktérov.       Slovensko-poľské diskusné fórum       V poradí piate diskusné fórum s Poľskom sa uskutoční na území SR, z logistického hľadiska sa javí byť najvhodnejšou lokalitou Bratislava (I. stretnutie sa uskutočnilo v Bratislave vo februári 2012, II. stretnutie vo Varšave v decembri 2013, III. v decembri 2014 opäť v Bratislave a IV. v januári 2016 vo Varšave).  Berúc do úvahy predbežné rozhovory s partnermi z poľskej strany, sa ako  termín na usporiadanie V. diskusného fóra javí byť druhá polovica roka 2018.       Aj v prípade V. zasadnutia fóra je navrhované členenie do dvoch hlavných diskusných panelov. Partnerom projektu zostáva popri MZVaEZ SR, MZV PL  naďalej i varšavské Centrum východných štúdií (OSW).    Tematické zameranie V. ročníka diskusného fóra bude reflektovať aktuálne priority slovenskej a poľskej strany. Prvý z diskusných panelov by tak mohol byť zameraný na rôzne formáty regionálnej spolupráce, v ktorých Slovensko a Poľsko participujú, a to tak zaužívané (V4), ako aj novovznikajúce (Iniciatíva Trojmoria). Druhý z panelov by sa mohol zamerať na výzvy v oblasti bezpečnosti, aj v kontexte blížiaceho sa predsedníctva SR V OBSE. Finálna podoba programu diskusného fóra bude závisieť od dohody všetkých aktérov zúčastňujúcich sa na jeho príprave.      Slovensko-maďarské diskusné fórum      IV. spoločné zasadnutie slovensko-maďarského diskusného fóra nadviaže z hľadiska formátu na predchádzajúce zasadnutia z Budapešti (2013), Bratislavy (2014) a opätovne Budapešti (2015). Predkladateľ projektu plánuje nadviazať na existujúcu tradíciu a rozdeliť IV. zasadnutie opäť do dvoch panelov. Žiadateľ bude opätovne apelovať na inštitucionálneho partnera – Inštitút pre medzinárodné vzťahy a obchod (IFAT), aby boli obidve zvolené témy zamerané primárne na aktuálne otázky zahraničnej politiky a medzinárodných vzťahov a nie na problémy súvisiace s výkladom historických dokumentov či otázok týkajúcich sa postavenia národnostných menšín v slovenskej a maďarskej spoločnosti. Je tiež žiaduce, aby bola rokovacím jazykom v obidvoch paneloch angličtina, čím  sa diskusia nielen zdynamizuje, ale aj rozšíri. Navrhovaný termín zasadnutia fóra, na základe predbežných rokovaní s partnermi, je druhá polovica roka 2018.     V rámci prvého panelu by mohli mať účastníci priestor vyjadriť sa k aktuálnym    otázkam ekonomickej spolupráce s partnermi mimo EÚ, s dôrazom na Áziu, a vzájomnú výmenu skúseností so spoluprácou s  ázijskými partnermi. Druhá diskusná téma by mohla reflektovať hlavné oblasti spolupráce slovenských a maďarských zahraničnopolitických think tankov, s dôrazom na spoločné úspešné projekty. Výber diskusných tém bude odzrkadľovať aktuálny vývoj a bude konzultovaný s partnermi v Maďarsku (Inštitút pre medzinárodné vzťahy a obchod – IFAT), ako aj s MZVaEZ SR.      Slovensko-nemecká reflexná skupina VII      Partnerom pri organizovaní je Stiftung Wissenschaft und Politik (SWP). Šieste stretnutie slovensko-nemeckej reflexnej skupiny sa uskutočnilo v Berlíne počas dvoch dní 21.-22. júna 2017. Hlavnými témami boli stav a budúcnosť EÚ, populizmus a východná politika EÚ. Z rokovania skupiny bola vypracovaná analytická správa pre potreby MZVaEZ SR, pričom počas aktuálne prebiehajúcich rokovaní o štruktúrovanom dialógu oboch krajín sa uvažuje o reflexnej skupine ako o fóre, ktoré môže dávať vládam Nemecka a Slovenska odporúčania na prehĺbenie vzájomného dialógu. Navrhujeme, aby sa siedme stretnutie bilaterálnej reflexnej skupiny uskutočnilo v Bratislave. Presný dátum stretnutia i návrhy dvoch hlavných tém bude potrebné vykonzultovať a dohodnúť so SWP, MZV SRN a MZVaEZ SR.       Slovensko-ukrajinské diskusné fórum IV   Partnerom pri organizovaní SK-UA fóra je Národný inštitút strategických štúdií Ukrajiny (NISS) pri Administrácii Prezidenta Ukrajiny. Tretie rokovanie fóra sa uskutočnilo v Kyjeve 14. decembra 2017 a bolo rozdelené do dvoch tematických panelov: 1) návrh Ukrajiny na „prehĺbenú asociáciu s EÚ“, ktorý ukrajinská strana iniciovala v období pre 5. samitom Východného partnerstva v Bruseli v roku 2017, 2) vzťahy Ukrajiny so SR a krajinami V4 (v kontexte sproblematizovania vzťahov Ukrajiny s Maďarskom a Poľskom po prijatí vzdelávacieho zákona). Z rokovania fóra bola vypracovaná analytická správa pre potreby MZVaEZ SR.     Realizácia štvrtého fóra sa predpokladá v Bratislave na jeseň 2017. Presný dátum i dve hlavné témy pre rokovanie budú stanovené po dohode s NISS, MZV Ukrajiny a MZVaEZ SR.      Slovensko-ruské diskusné fórum III   Partnerom pri organizovaní SK-RU fóra je Nadácia Gorčakova zriadená pri MZV RF. Druhé rokovanie fóra sa uskutočnilo v Moskve 26. septembra 2017 a bolo rozdelené do troch hlavných panelov: prvý panel fóra bol venovaný diskusii o aktuálnom stave a výzvach v bilaterálnych vzťahoch i vo vzťahoch Ruska s krajinami V4, druhý panel sa venoval diskusii o možnostiach pre uzavretie dohody medzi EÚ a Eurázijskou úniou o liberalizácii obchodu a tretí medzinárodnej bezpečnosti a najmä vzťahom Ruska s NATO. Z rokovania fóra bola vypracovaná analytická správa pre potreby MZVaEZ SR.      Tretie rokovanie fóra sa uskutoční v Bratislave. Presný dátum konania fóra i návrhy dvoch hlavných tém budú stanovené na základe dohody s Nadáciou Gorčakova, MZV Ruskej federácie a MZVaEZ SR.</t>
  </si>
  <si>
    <t>Česká republika (bude špecifikované), Bratislava</t>
  </si>
  <si>
    <t>Slovensko-americké diskusné fórum</t>
  </si>
  <si>
    <t>MVZP/2018/29</t>
  </si>
  <si>
    <t>Slovensko-americké vzťahy boli kľúčové pre vstup SR do NATO a EÚ. Pravdou však je, že sa od roku 2004 znížila ich intenzita.  Priority americkej zahraničnej politiky sa prirodzene sústreďovali na regióny mimo EÚ a NATO, a preto sa dostali bilaterálne vzťahy do úzadia. Tento trend bol však zvrátený v posledných rokoch, kedy sa opäť naštartovala vnútropolitická debata o euroatlantickom ukotvení SR a význame vzťahov s USA. Rovnako sa rozbehla bilaterálna spolupráca pri akvizíciách vojenského materiálu.      Projekt sa bude zameriavať na dané problémy počas odborného diskusného fóra formou dvoch panelov. V prvom paneli bude zhodnotená história a súčasnosť slovensko-amerických vzťahov od vzniku samostatnej Slovenskej republiky. V druhom kľúčovom paneli budú zhodnotené doterajšie projekty spolupráce v oblasti obrany a bezpečnosti. Tu bude dôležité predstaviť možnosti ďalšej spolupráce v budúcnosti.</t>
  </si>
  <si>
    <t>Zahraničná politika</t>
  </si>
  <si>
    <t>MVZP/2018/30</t>
  </si>
  <si>
    <t>V súvislosti s nárastom dezinformačných a zavádzajúcich správ z oblasti zahraničnej politiky a medzinárodnej bezpečnosti je viac ako kedykoľvek doteraz potrebné poskytovať ľuďom čo najpresnejšie analýzy, ktoré reflektujú aktuálne výzvy na Slovensku a v zahraničí a priblížiť čitateľom ich vplyv na zahraničnú politiku SR. Druhým problémom je nízka angažovanosť medzi študentmi vysokých škôl v procese analýz ZP SR.      Prvý problém bude riešený prostredníctvom príspevkov od renomovaných expertov tak, že vytvorí protipól dezinformačným a zavádzajúcim článkom a informáciám a ponúkať čitateľom články podložené výskumom, relevantnými zdrojmi a argumentmi a zároveň otvárať diskusiu medzi čitateľmi, predstaviteľmi MZVaEZ SR či odborníkmi na zahranično-politické témy, ktoré rezonujú spoločnosťou. Projekt bude navyše prostredníctvom interaktívnych videí obohacovať aktuálnu debatu o témach Zahraničnej politiky.      Na druhý problém sa projekt zameria prostredníctvom odborných analýz publikovaných študentmi druhého a tretieho vysokoškolského stupňa. Projekt bude vykonávaný v spolupráci s vysokými školami v SR s vyučujucími odbormi politológia a medzinárodné vzťahy. Študenti tak budú mať príližitosť zapojiť sa do odbornej debaty o ZP SR, medzinárodných vzťahoch, a bezpečnosti.</t>
  </si>
  <si>
    <t>Ukrajina: európska integrácia, reformy a vzťahy so SR. Medzinárodná konferencia</t>
  </si>
  <si>
    <t>MVZP/2018/31</t>
  </si>
  <si>
    <t>Rokovanie konferencie bude štruktúrované do štyroch hlavných panelov, ktoré sa budú venovať nasledujúcim tematickým okruhom: 1. Implementácia asociačnej dohody a reforiem v Ukrajine, 2. Vnútropolitická situácia pred volebným rokom 2019, 3. Scenáre pre riešenie krízy na Donbase, 4. Zhodnotenie rozvojovej a technickej pomoci SR poskytovanej Ukrajine, 5. Perspektívy pre rozvoj cezhraničnej spolupráce na slovensko-ukrajinskej hranici.    Na konferencii očakávame účasť zhruba 100 účastníkov, vrátane popredných expertov a zástupcov verejného sektora z Ukrajiny, SR a krajín V4.</t>
  </si>
  <si>
    <t>Vyšehradská skupina v kontexte Európskej únie</t>
  </si>
  <si>
    <t>MVZP/2018/32</t>
  </si>
  <si>
    <t>Európska únia i vyšehradská spolupráca prechádzajú dynamickými zmenami. Projekt sa zameriava na predstavenie V4 ako efektívnej regionálnej iniciatívy v rámci EÚ. V rámci bilančnej časti sa sústreďuje na dosiahnuté úspechy i zlyhania, dôraz je však kladený budúce fungovanie V4 a analýzu najdôležitejších priorít, aj v kontexte nadchádzajúceho predsedníctva SR vo V4 (júl 2018 - jún 2019). Súbor štúdií sa zameriava tak na pohľad zvnútra V4, teda na analýzy slovenských autorov a troch autorov z ostatných vyšehradských krajín, ako aj na reflexiu zvonka, prostredníctvom príspevku uznávaného  nevyšehradského experta. Texty sa sústredia na procedurálne otázky fungovania V4 v kontexte Európskej únie, tiež na špecifiká percepcie aktuálneho a budúceho fungovania Vyšehradu jednotlivými krajinami V4, ako aj na perspektívne tematické priority, ktoré majú z hľadiska významu presah aj na EÚ.</t>
  </si>
  <si>
    <t>MVZP/2018/33</t>
  </si>
  <si>
    <t>Projekt Summer University je týždenným programom určeným pre budúcich predstaviteľov ministerstiev zahraničných vecí a obrany, akademických inštitúcií, NGO a médií v počiatočnom štádiu ich profesionálnej kariéry. Je to interaktívny formát pozostávajúci z prednášok slovenských a zahraničných expertov a diskusií o súčasných výzvach európskej a globálnej bezpečnosti. V ročníku 2018 plánujeme program rozšíriť o workshopy pod vedením expertov, ktorých cieľom bude vypracovanie konkrétnych výstupov v podobe tzv. „policy papers”. Tieto dokumenty budú vypracované mladými odborníkmi pod vedením skúsených expertov. Ich prínos má tak dve stránky – jednak v nich budú prezentované nové, neopozerané idei od ľudí, ktorých spôsob myslenia je formovaný ich vlastnou skúsenosťou z medzinárodného prostredia so svojimi vrstovníkmi. Zároveň ich pri tejto práci povedú skúsení odborníci, čo ich tvorcom umožní zlepšiť svoje schopnosti, a ich mentorom umožní nahliadnuť sveta ako ho chápe mladšia generácia. Projekt prispieva k profesnému rozvoju budúcich lídrov v sfére bezpečnostnej politiky prostredníctvom poskytnutia kľúčových vedomostí a analýzy súčasných bezpečnostných otázok, zdieľania lekcií a vytváraniu profesionálnych osobných kontaktov s kolegami s podobným pozadím z iných krajín. Dlhoročné skúsenosti potvrdzujú, že účasť na projekte je cenenou položkou v životopise. Tematicky nadviažeme na minulé ročníky, zároveň sa budeme viac venovať tematike energetickej bezpečnosti, či vzťahom v regióne Čierneho mora.</t>
  </si>
  <si>
    <t>Gramotne o histórii a kriticky o prítomnosti Slovenska</t>
  </si>
  <si>
    <t>MVZP/2018/34</t>
  </si>
  <si>
    <t>Za účelom zvyšovania historického povedomia študentov publikujeme sériu popularizačných článkov venovaných zaujímavým osobnostiam a dôležitým udalostiam z dejín Slovenska. Výber osobností aj udalostí bude založený na podstate okrúhleho symbolického výročia. Osobnosti budú teda vybrané v závislosti od toho, či ich narodenie alebo úmrtie odohralo v roku končiacom číslovkou 8 alebo či v takomto roku vykonali niečo mimoriadne, či už pre Slovensko alebo pre susedné štáty. Podobný postup zvolíme aj pri výbere udalostí, ktoré budú tvoriť významné dátumy ako 1918, 1938, 1948, 1968 či 1988, spojené s najdôležitejšími okamihmi v slovenských dejinách. Pre účely šírenia týchto informácii využijeme tak nový webový portál ako aj tlačenú publikáciu vo fyzickej podobe, ktorá bude distribuovaná po stredných a vysokých školách.      Okrem budovania historickej pamäte je dôležité aplikovať metódy kritického myslenia a postupov na overovanie informácií na internete priamo na aktuálnych témach. Preto sa projekt zameriava aj na interaktívnu formu výučby informačnej gramotnosti priamo na konkrétnych príkladoch súvisiacich s členstvom Slovenska v EÚ a NATO. Informačná gramotnosť bude zvyšovaná prostredníctvom workshopov s pedagógmi a prostredníctvom prednášok pre študentov stredných a vysokých škôl. Obe tieto udalosti budú zamerané na získavanie a zlepšovanie schopností kritickej práce s informáciami.</t>
  </si>
  <si>
    <t>MVZP/2018/35</t>
  </si>
  <si>
    <t>Projekt pozostáva z troch hlavných častí. Tou prvou je séria 10 prednášok v priebehu roka 2018 s názvom Strategic Talks, ktoré budú mať podobu expertných panelov a diskusie s účastníkmi z radov laickej aj odbornej verejnosti. Každá z nich bude zameraná na jeden aktuálny medzinárodno-bezpečnostný problém a bude vychádzať predovšetkým z príspevku autora odborného textu do pripravovanej publikácie. Cieľom týchto prednášok je predstavenie súčasných bezpečnostných a politických otázok širšej verejnosti a zainteresovaným laikom a to v odbornej a atraktívnej forme. Organizácia prednášok takouto formou sa snaží okrem iného pôsobiť proti špecifickému problému slovenskej spoločnosti, ktorým je častý nezáujem ľudí alebo mylné predstavy o dôležitých medzinárodno-bezpečnostných otázkach. Prepojením verejnosti s expertmi sa tak snaží zvýšiť povedomie o medzinárodnom dianí a vytvoriť platformu pre zdieľanie názorov a informácií.      Druhým krokom projektu je organizácia expertného okrúhleho stola na vybranú aktuálnu tému (október 2018). Zámerom tohto výstupu je bližšie prepojenie expertnej komunity z mimovládneho sektoru či médií a relevantných zástupcov štátnej správy, podporenie vzájomnej výmeny skúseností a odborných názorov. Cieľom je tak vytvoriť platformu zahŕňajúcu všetky relevantné úrovne k podpore kvalitnejšieho a hlbšieho zapojenia Slovenska do súčasného medzinárodného diania.      Treťou časťou projektu je vydanie a distribúcia tradičnej odbornej publikácie, ktorej cieľom je poskytnúť prehľad aktuálnych globálnych bezpečnostných problémov. Niektoré vybrané príspevky do tejto publikácie budú tiež pred jej vydaním slúžiť ako centrálne témy spomínanej série prednášok.</t>
  </si>
  <si>
    <t>Slovensko a Východné Partnerstvo: Prenos transformačných skúseností</t>
  </si>
  <si>
    <t>MVZP/2018/36</t>
  </si>
  <si>
    <t>Tento projekt sa zameriava na prenos špecifických skúseností Slovenskej republiky s dôrazom na bezpečnostné témy, a to predovšetkým formou panelu zahrňujucého slovenských expertov na významnej bezpečnostnej konferencii v regióne Východného partnerstva. Dôsledná a multidimenzionálna znalosť aktuálneho bezpečnostného vývoja v oblasti Východného partnerstva umožňuje efektívnejšiu pomoc v rámci zaisťovania spoločnej bezpečnosti a prenosu skúseností. Slovenskí experti budú mať možnosť získať tieto znalosti účasťou na dvojdennej, prestížnej, bezpečnostnej konferencii v oblasti Východného partnerstva, a to vrátane uzavretých seminárov s expertami na túto tému, ale aj neformálnych stretnutí s ostatnými rečníkmi a taktiež vysoko postavenými účastníkmi.       Následná prezentácia výstupov z bezpečnostnej konferencie v Bratislave má za cieľ   informovať o aktuálnej bezpečnostnej situácii v rámci regiónu Východného partnerstva, a to za účasti odborníkov z tejto oblasti, vyslaných slovenských zahranično-bezpečnostných expertov, mladých slovenských profesionálov, ako aj odbornej verejnosti a médií.       Dlhodobá udržateľná spolupráca v oblasti Východného partnerstva môže byť docielená len dôrazom na rozvoj budúcich kapacít. Vďaka programu pre mladých profesionálov Youth Leaders, tento projekt spĺňa tento predpoklad. Vybraní slovenskí účastníci programu budú participovať na bezpečnostnej konferencii v regióne Východného partnerstva. Zároveň sa zúčastnia aj paralelnej série workshopov a seminárov pod vedením expertov, s témami, okrem mnohých iných, ako bezpečnosť krajín Východného partnerstva alebo celková európska bezpečnostná spolupráca. Spolu s mladými participantmi z ďalších krajín V4 a Východného partnerstva sa taktiež zúčastnia hlavného programu konferencie.       Účastníci programu Youth Leaders dostanú šancu zdieľať skúsenosti nielen v rámci prezentácie výstupov  v Bratislave ale aj pomocou policy papers, ktoré následne, za asistencie expertov v odbore, vzniknú. Tieto budú nakoniec, pomocou organizácie žiadateľa, publikované a propagované. Dlhodobá spolupráca s účastníkmi má za cieľ taktiež výraznějšie prohĺbenie znalostí a nadviazanie kontaktov a bude ukončená účasťou na Letnej škole, zameriavajúcou sa na aktuálne zahraničné a bezpečnostné témy.</t>
  </si>
  <si>
    <t>Gruzínsko, Slovenská republika</t>
  </si>
  <si>
    <t>Prenos skúseností z transformačného procesu: Ukrajina a Západný Balkán</t>
  </si>
  <si>
    <t>MVZP/2018/37</t>
  </si>
  <si>
    <t>Ukrajina aj Západný Balkán čelia transformačnému procesu. Na Ukrajine došlo k premene bezpečnostnej situácie po obsadení Krymu, ktorá zmenila pomery v regióne ako pre susedné štáty tak v rámci medzinárodných štruktúr.. Publikácia sa venuje analýze politickej a medzinárodnej transformácie a jej projekciu do strategických dokumentov a postojov EU, NATO a OSCE spolu s ostatnými štátmi regiónu a susediacich krajín.   Západný Balkán sa rámci svojej stabilizácie a tranzície snaží o vstup do európskych štruktúr a zmenu politickej situácie, ale čelí mnohým vnútorným problémom. Súčasťou projektu je analýza obidvoch transformácií a identifikovanie prípadných problémov a úspechov, a jej výstupom sú politické odporúčania.    Situácia je sledovaná z rôznych perspektív v rámci medzinárodného kolektívu autorov, ktorého súčasťou sú aj špecialisti pôsobiacich mimo aj priamo v analyzovaných regiónoch, zároveň je daný dôraz nielen na analýzu danej situácie, ale aj na odporúčania v oblasti ďalšieho politického smerovania.</t>
  </si>
  <si>
    <t>Prípadové štúdie - návrhy agendy: Vyšehradská skupina v regionálnom a európskom kontexte</t>
  </si>
  <si>
    <t>MVZP/2018/38</t>
  </si>
  <si>
    <t>Naše predsedníctvo Vyšehradskej skupiny je potrebné vnímať, ako príležitosť otvárať nové témy, pokúsiť sa o širší pohľad na susedstvo V4 a identifikovať relevantnú agendu. Proaktívný prístup smerom von pomôže ukázať, že V4 nie je len problematickým zoskupením na periférii EU, ale aj konštruktívnou platformou ochotnou a schopnou prinášať vlastné návrhy a vlastné riešenia. Príbeh nášho regiónu a konkrétne Vyšehradskej skupiny je na Západnom Balkáne a v regióne Východného partnerstva, ktoré prechádzajú svojou vlastnou zložitou transformáciou, príbehom úspechu hodného nasledovania. To dáva V4 výnimočnú pozíciu a potenciál sa v týchto regiónoch efektívne angažovať a podieľať sa zodpovedne širších policy cieľov Európskej únie.</t>
  </si>
  <si>
    <t>Priority Slovenskej republiky v severoatlantickom priestore</t>
  </si>
  <si>
    <t>MVZP/2018/39</t>
  </si>
  <si>
    <t>Študentská</t>
  </si>
  <si>
    <t>Čiastkový cieľ 1   V rámci čiastkového cieľa 1 sa pozornosť sústredí na diskusiu riešiteľov projektu so študentmi stredných škôl. Obsahom diskusie budú aktuálne priority zahraničnej politiky Slovenskej republiky v kontexte aktuálnych spoločenských a globálnych výziev. Diskusie budú prebiehať v mesiacoch september – december 2018. Predpokladaný počet navštívených stredných škôl: 10. Predpokladaná dĺžka panelovej diskusie: 45 minút.       Čiastkový cieľ 2   V rámci čiastkového cieľa 2 dôjde k panelovým diskusiám s verejnosťou a študentmi vysokých škôl v mesiacoch september, október, november a december na jednu z uvedených tém v každom z týchto mesiacov. Celkový počet diskusií tak bude 12. Dĺžka jednej diskusie bude 90 minút. Diskusie sa uskutočnia v priestoroch žiadateľa.      Čiastkový cieľ 3   Prieskum medzi účastníkmi diskusií pred a po ich realizácii, ktorý bude exaktne identifikuje povedomie účastníkov o témach projektu a ich emocionálnych postojoch k nim.</t>
  </si>
  <si>
    <t>SK022</t>
  </si>
  <si>
    <t>MEMO-GYM: Posilňovňa európskej pamäti</t>
  </si>
  <si>
    <t>MVZP/2018/40</t>
  </si>
  <si>
    <t>Via Cultura, Inštitút pre kultúrnu politiku</t>
  </si>
  <si>
    <t>42262119</t>
  </si>
  <si>
    <t>Štefánikova</t>
  </si>
  <si>
    <t>V priestore univerzít v termíne návštev a prednášok štátneho tajomníka MZVaEZ SR vystavíme šesť bábok v životnej veľkosti s charakteristickými črtami a stručným popisom, prečo práve ich považujeme za kľúčové osobnosti pre európsku integráciu v 20. storočí.    1) Milan Rastislav Štefánik - medzinárodne uznávaný vedec z chudobných pomerov, francúzsky a taliansky generál, zakladateľ ČSR s Masarykom a Benešom, vyviedol čsl. légie bojujúce proti boľševiszmu v Rusku späť domov a tým umožnil vznik demokratického Československa, založeného na európskych demokratických hodnotách   2) Štefan Osuský - medzinárodne uznávaný právnik, spolupracovník M.R. Štefánika, účastník Parížskej mierovej konferencie, československý diplomat, neohrozený bojovník proti fašizmu v Paríži, profesor na významných zahraničných univerzitách   3) Milan Hodža - novinár, právnik, poslanec Uhorského snemu, poradca následníka trónu Františka Ferdinanda d\'Este, spoluautor Martinskej deklarácie, minister čsl. vlád a posledný demokratický predseda vlády ČSR pred 2. svet. vojnou, podporovateľ myšlienky spolupráce v Strednej Európe proti tlaku Sovietskeho zväzu, autor knihy Federation in Central Europe   4) Ján Papánek - právnik, bojoval v 1. svetovej vojne, spolupracovník M.R. Štefánika, československý diplomat, spoluautor Charty OSN, člen medzinárodných humanitárnych organizácií (Amnesty International), prednášal na amerických univerzitách   5) Robert Schuman - francúzsky minister zahraničných vecí, autor tzv. Schumanovho plánu o usporiadaní Európy po vojne, iniciátor integračných úsilí, ktoré vyústili do založenia Európskej únie, spoluautor  Dohovoru o ochrane ľudských práv a základných slobôd    6) Konrad Adenauer - v časoch Hitlera penzionovaný primátor Kolína nad Rýnom, po vojne zakladateľ CDU, 14 rokov nemecký kaancelár, ktorý sa zaslúžil o vstup Nemecka do NATO, podpísal zmluvu o priateľstve s Francúzskom a spolu so Schumanom sa stal motorom európskej integrácie.    Základnými charakteristikami týchto šiestich osobností je pozoruhodný životný osud a skutočnosť, že prispeli k rozvoju idey jednotnej Európy a zdieľania spoločných hodnôt a môžu tak vhodne tvoriť súčasť sprievodných podujatí počas verejných diskusií s mládežou pod sloganom „My sme EÚ“.</t>
  </si>
  <si>
    <t>1.2.2018</t>
  </si>
  <si>
    <t>Príležitosti pre rozvoj slovenských vzťahov so štátmi severovýchodnej a juhovýchodnej Ázie</t>
  </si>
  <si>
    <t>MVZP/2018/41</t>
  </si>
  <si>
    <t>Inštitút ázijských štúdií</t>
  </si>
  <si>
    <t>42178894</t>
  </si>
  <si>
    <t>Murgašova</t>
  </si>
  <si>
    <t>Projekt prináša hĺbkovú analýzu príležitostí pre Slovensko v rámci vzťahov so štátmi východnej Ázie. V apríli 2017 prijatá Koncepcia rozvoja hospodárskych vzťahov s Čínskou ľudovou republikou 2017-2021 svedčí o záujme Vlády SR rozvíjať slovensko-čínske vzťahy. Príležitosti pre rozvoj vzťahov s ázijskými krajinami však nekončia pri Číne, resp. severovýchodnej Ázii.       Vzťahy Číny so štátmi strednej a východnej Európy (SVE) v rámci zoskupenia 16+1 sa vyznačujú značnou mierou fragmentácie a konkurencie medzi jednotlivými krajinami. Výnimkou v tomto ohľade nie sú ani štáty V4, ktoré však v iných prípadoch úspešne spolupracujú a držia jednotnú politickú líniu. Nadchádzajúce slovenské predsedníctvo vo V4 pritom ponúka príležitosť pre iniciovanie koordinácie politík štátov V4 voči Číne. Za účelom vytvorenia odporúčaní pre slovenské predsedníctvo V4 je v prvom rade nevyhnutné analyzovať aké záujmy má Čína v regióne strednej Európy ako celku, a potom v jednotlivých štátoch V4. Zároveň je nevyhnutné analyzovať aké záujmy majú jednotlivé štáty V4 v Číne a ich vzájomnú komplementaritu. Analýzou týchto dvoch základných oblastí je možné identifikovať oblasti, v ktorých má spolupráca štátov V4 voči Číne vysokú pravdepodobnosť byť efektívnou a priniesť zisky pre všetkých členov V4. Výsledkom takejto analýzy bude politicky orientovaná publikácia, ktorá bude prínosná nie len pre zamestnancov MZVaEZ, ale aj pre ostatné rezorty zapojené do slovenského predsedníctva V4 a rozvoja slovensko-čínskych vzťahov.      Výsledná publikácia bude prezentovaná na verejných podujatiach, čím prispejeme k budovaniu povedomia verejnosti o Ázii a slovenských vzťahoch so štátmi východnej Ázie. Zároveň chceme spolupracovať so slovenskými i zahraničnými expertmi na dané oblasti, čím zásadne zvýši relevantnosť spracovania pokrývaných tém. Prezentovaním oboch tém, ako aj ďalších tém  týkajúcich sa súčasnej východnej Ázie a slovenských vzťahov s regiónom v rámci série seminárov ASIA TALKS sa zároveň prispeje k budovaniu verejnej odbornej konštruktívnej debaty a s tým spojenému zvyšovaniu demokratickej legitimity slovenskej zahraničnej politiky.</t>
  </si>
  <si>
    <t>Dvanásť postáv a storočné osudy Slovenska</t>
  </si>
  <si>
    <t>MVZP/2018/42</t>
  </si>
  <si>
    <t>Pripravovaná kniha má úvod, dvanásť kapitol, rozsiahly záver v anglickom a slovenskom jazyku a bohatý zoznam literatúry. Venuje sa dvanástim osobnostiam politického a kultúrneho myslenia, ktorých aktivita vyvrcholila v dôležitých zlomoch 20. storočia. Medzi slovenskými dejateľmi (Svetozár Hurban Vajanský, Milan Rastislav Štefánik, Ivan Dérer, Vavro Šrobár, Ferdinand Juriga, Martin Rázus, Jozef Gregor Tajovský Markovič a Alexander Dubček) sa vo výbere nachádza aj štvorica Čechov, ktorí zaujali výrazné miesto aj v moderných slovenských dejinách. Najvýraznejší z nich bol Tomáš Garrigue Masaryk, ktorý sa sám cítil etnickým Čechoslovákom. Slovenský pohyb vážne sledovali aj traja povahovo a názormi odlišní literáti – Jaroslav Hašek, Karel Čapek a František Xaver Šalda.</t>
  </si>
  <si>
    <t>28.10.2018</t>
  </si>
  <si>
    <t>Rozširujúce vzdelávanie pre pedagógov stredných škôl v oblasti medzinárodných vzťahov a zahraničnej politiky</t>
  </si>
  <si>
    <t>MVZP/2018/43</t>
  </si>
  <si>
    <t>Projekt reaguje na pomerne slabé zastúpenie témy projektu v procese ďalšieho vzdelávania pedagógov v Slovenskej republike, a to i spôsobom reflektujúcim požiadavky súčasnej mládeže, napriek tomu, že medzinárodné vzťahy, resp. praktická realizácia zahraničnej politiky SR si vyžaduje dlhodobú pozornosť i v rámci zvyčajných tém vyučovacieho procesu, pričom nenarúša ucelenosť preberanej látky, naopak môže prispieť k jej zaktuálneniu a oživeniu pre študentov. Cieľom je tak prispieť k zvýšeniu kompetencií a znalosti v tejto oblasti, a to formou rozvoja kompetencií vyučujúcich v oblasti alternatívnych metód výučby s cieľom, v konečnom dôsledku, zvýšiť záujem a informovanosť mládeže o dianie vo svete, a to nielen v rámci svojho študijného odboru. Pedagógovia škôl sa budú môcť na tieto prednášky a workshopy dobrovoľne prihlásiť prostredníctvom riaditeľa školy. V každom samosprávnom kraji bude zapojená minimálne jedna škola, na ktorej sa budú realizovať aktivity projektu. Podmienkou úspechu je vysoká a silná motivácia členov projektového tímu a účastníkov projektu. Toto bude docielené výberom vhodného personálneho obsadenia projektového tímu a záujemcov. Zloženie projektového tímu odráža skutočnosť, že vzdelávací štandard vysokých škôl v Slovenskej republike zahŕňa oblasť medzinárodných vzťahov a zahraničnej politiky SR.    V praxi sa však ukazuje, že vedomosti o tejto problematike sú nedostatočné a nie je ani dostatočne zahrnutá vo vzdelávacích moduloch.  Otvára sa potreba širšej diskusie na témy zo zahraničnej politiky a základom by mali byť kvalitné metodiky výučby tém z danej problematiky.   Všetky aktivity sú nastavené tak, aby reflektovali hlavný cieľ. Pedagógovia stredných škôl budú aktívne zapojení do workshopov, rozhovorov a diskusií tak, aby mali možnosť aktívne implementovať tému medzinárodných vzťahov a zahraničnej politiky SR za koordinácie a pod dohľadom so skúsenými lektormi profesijne (t.j. akademicky) zameranými na danú oblasť a skúsenými v priamom vyučovacom procese. Nakoľko pedagógovia prispievajú nielen v rámci vyučujúceho procesu, ale i svojimi osobnými postojmi k formovaniu povedomia mladých ľudí, ústredným poslaním tohto projektu je teda upevniť, resp. objasniť pedagógom stredných odborných škôl chápanie a pochopenie zahraničnej politiky štátu v rámci neustále sa meniacim sa medzinárodných vzťahov, t.j. upevniť znalosti napríklad interakcie štátu (napr. SR) s ďalšími aktérmi, a to prostredníctvom obsahovo atraktívneho interaktívneho zážitkového vzdelávania (začlenenie aktivít formou nielen formou workshopu a diskusií, ale i hier zameraných na hodnoty demokracie a participácie, spravodlivosti alebo kultúrnej citlivosti v súlade so zameraním danej školy). Výsledkom projektu bude vytvorená sieť expertov venujúcich sa tejto problematike (nadväzujúc na lektorov z prostredia VŠ), zrealizované vzdelávacie workshopy, panelové diskusie (resp. tvorivé dielne) a konečné materiály pre pedagógov a teda i  študentov stredných škôl.    Predkladaný projekt možno vnímať ako pilotný nakoľko v sebe spája nielen upevňovanie odborného či národného povedomia cieľových skupín, ale špecifikum projektu spočíva v získavaní informácií a praktických zručností následne aplikovateľných v reálnom vyučovacom projekte. Projekt vychádza zo skúsenosti metodikov a lektorov z realizácie iných projektov, zameraných najmä na modernizáciu vzdelávania, budovania občianskych kompetencií u študentov stredných škôl a rozvoj občianskej spoločnosti. Napriek tomu, že projekt berie do úvahy špecifiká jednotlivých študijných odborov (t.j. zameranie jednotlivých stredných škôl), v konečnom dôsledku má jednoznačne celoštátny charakter s celospoločenským dopadom v rámci Slovenskej republiky, a to i vďaka vytvorenej siete účastníkov projektu. Tento aspekt bude posilnený i tým, že výstupy projektu budú zaslané i na školy, ktoré o projekt prejavili záujem, ale nemohli sa zapojiť (napr. z organizačných alebo technických dôvodov).</t>
  </si>
  <si>
    <t>MVZP/2018/44</t>
  </si>
  <si>
    <t>Workshop k právnej a regulačnej úprave vesmírnych aktivít</t>
  </si>
  <si>
    <t>MVZP/2018/45</t>
  </si>
  <si>
    <t>Slovenská spoločnosť pre vesmírnu politiku</t>
  </si>
  <si>
    <t>45791287</t>
  </si>
  <si>
    <t>Na Hôrke</t>
  </si>
  <si>
    <t>30</t>
  </si>
  <si>
    <t>010 03</t>
  </si>
  <si>
    <t>Otázka prijatia národnej vesmírnej legislatívy je dnes na Slovensku vysoko aktuálnou témou berúc do úvahy prebiehajúci proces integrácie Slovenska do Európskej vesmírnej agentúry. Skúsenosti s vesmírnymi projektmi v minulých rokoch poukázali na nedostatočne nastavený právny a regulačný rámec pre vesmírne aktivity v domácich podmienkach, predkladaný projekt si kladie za cieľ zlepšiť tento dnes existujúci skutkový stav. Nadväzujúc na viacero aktuálnych významných vesmírnych výročí, ktoré sa týkajú aj Slovenska (40. výročie letu Vladimíra Remeka do kozmu, či 50. výročia konferencie UNISPACE prijatia Kozmickej zmluvy, či programu Interkozmos...), usporiadanie workshopu má aj symbolický význam k výročiu týchto udalostí.   Nosným prvkom predkladaného projektu je navrhovaný odborný workshop k medzinárodnému vesmírnemu právu a národnej vesmírnej právnej úprave. Po formátovej stránke plánujeme usporiadať približne 3-hodinové podujatie v popoludňajšom termíne. Predpokladaný počet účastníkov je 20-30 ľudí. Ako pozvaní rečníci sa ho zúčastnia 4-5 zahraniční experti, pozývame zástupcov inštitúcií Európske centrum pre vesmírne právo, Európska vesmírna agentúra a Viedenská univerzita. V súčasnosti už máme potvrdenú dostatočnú účasť zahraničných expertov. Rokovacím jazykom workshopu bude anglický, účastníci workshopu dostanú odborné materiály v slovenskom jazyku, pre zahraničných hostí bude pripravený booklet v anglickom jazyku. Predpokladaný termín usporiadania samotného workshopu je v horizonte od 10. mája do 15. júna 2018, záležať bude od toho, ako nám zahraniční pozvaní hostia navrhnú ich voľné termíny. Workshop by začal prezentáciami zahraničných expertov, po krátkej prestávke na občerstvenie by sa otvorila diskusia zameraná k príprave národnej legislatívy a regulačného rámca pre vesmírnu činnosť. Účastníci workshopu dostanú na úvod podujatia odborné materiály zhŕňajúce predmetné problematiky, záverom projektu bude vydanie odbornej štúdie mapujúcej vsetky dôležité informácie a predovšetkým odporúčania zo samotného workshopu.</t>
  </si>
  <si>
    <t>Bratislava, Slovenská republika</t>
  </si>
  <si>
    <t>15.3.2018</t>
  </si>
  <si>
    <t>15.7.2018</t>
  </si>
  <si>
    <t>Slovak Cartoons</t>
  </si>
  <si>
    <t>MVZP/2018/46</t>
  </si>
  <si>
    <t>záujmové združenie právnických osôb</t>
  </si>
  <si>
    <t>37885456</t>
  </si>
  <si>
    <t>Slovenský kreslený humor patrí k európskym stáliciam vďaka svojej tradícii a autorskej výpovedi renomovaných výtvarníkov, ktorí získali medzinárodné ocenenia ( I.Popovič, Ľ.Kotrha, A.Mišanek  F.Vico a pod.) a vďaka  8.ročníkom prestížnej medzinárodnej súťaži \'Kýchanie Mozgu - od kalokagathie k hypochondrii a späť\'. ktorá  potvrdzuje  aj vysokú úroveň práce organizátorov. Popularizácia domáceho i svetového kresleného humoru na Slovensku je zabezpečovaná Galériou kýchania mozgu v Prešove . V zahraničí sme realizovali od roku 2015 prezentácie v Nórsku, Ukrajine, Čiernej Hore . Časť tvorby Rada Repického nás bude reprezentovať aj v Taiwane - Creative Expo Taiwan 2018. Spolupráca s izraelskými partnermi má zatiaľ jednostranný charakter - tj . zatiaľ v Prešove vystavovali Ilya Katz , Grigory Katz a Sergey Sichenko. Plánovaná recipročná výstava v Haife  je prvou prezentáciou v tejto oblasti a jej realizáciou sa zvýši povedomie o slovenskej kultúre .  Kreslený humor je citlivou sociologickou sondou do prostredia formujúceho i deformujúceho jednotlivca a spoločnosť, prináša reflexiu znepokojujúcej doby s jej problémami a prináša terapeutický, katarzný efekt. Stáva sa univerzálnym kryptografický jazykom , prinášajúcim kauzalitu príčin a dôsledkov , zrozumiteľným aj bez slov . Pre zúčastnených slovenských a izraelských  partnerov je spoločné poznanie totalitnej moci, histórie , ideológie i súčasnej bulvarizácie kultúry . Komparácia týchto kategórií je dôležitá pre autorov i publikum a má nadčasový charakter . Preto je dôležité aby dochádzalo ku vzájomnej výmene a podpore ďalšej motivácie pri pokusoch o vytváranie pocitov trolovskej nedôvery , spochybňovania a spoločenského fatalizmu.</t>
  </si>
  <si>
    <t>Haifa, Izrael</t>
  </si>
  <si>
    <t>19.9.2018</t>
  </si>
  <si>
    <t>19.10.2018</t>
  </si>
  <si>
    <t>Európska budúcnosť V4</t>
  </si>
  <si>
    <t>MVZP/2018/47</t>
  </si>
  <si>
    <t>Europolicy, o.z.</t>
  </si>
  <si>
    <t>42254841</t>
  </si>
  <si>
    <t>Za posledných pár rokov sa výrazne zvýšila viditeľnosť „značky“ vyšehradskej spolupráce u ostatných partnerov v EÚ, ale aj dovnútra v krajinách V4. Témy, v súvislosti s ktorými bola V4 komunikovaná, spôsob komunikácie, ako aj jej prepojenie s politicky citlivými problémami, však nie vždy prispeli ku konkštruktívnej komunikácii a pozitívnemu obrazu spolupráce stredoeurópskych krajín. Výsledkom je paradoxná situácia: V4 je u európskych partnerov viditeľnejšia, viac rozoznateľná, no zároveň spojená s negatívnymi konotáciami.   V roku 2018 zároveň vstupuje EÚ do niektorých kľúčových diskusií, ktorých výsledok ovplyvní dlhodobú podobu kontinentu.    Francúzsko-nemecká iniciatíva má ambíciu vniesť novú energiu do procesu reformy fungovania EÚ aj eurozóny, členské krajiny začnú diskutovať o spoočnom rozpočtovom rámci na roky 2021-2027, so zásadnými implikáciami pre budúce nastavenie európskych politík, vrátane politiky súdržnosti a poľnohospodárskej politiky, zástupcovia EÚ a Spojeného kráľovstva začínajú rokovať o ppodobe vzťahov po brexite, nastavení prechodného obdobia, a vzájomnej obchodnej dohody. K tomu treba pripočítať množstvo menších iniciatív, ktoré však reagujú na kľúčové výzvy európskej integrácie: projekty posilnenej spolupráce v oblasti obrany, posilnenie sociálneho rozmeru integrácie, efektínejšia ochrana vonkajších hraníc a reforma Schengenu, atď.   Slovensko má ambíciu byť aktívnym účastníkom diskusií o budúcnosti EÚ, a byť súčasťou plánovaných integračných procesov. Zároveň je nesporný fakt, že nie všetky súčasné reprezentácie krajín V4 túto ambíciu zdieľajú. To vytvára otázku o mieste vyšehradskej spolupráce v súčasných diskusiách o budúcnosti EÚ, a jej budúcnosti v meniacej sa únii.    Projekt preto spočíva v spracovaní tematickej štúdie a jej následnej komunikácii smerom k rozhodovateľom a širšej verejnosti. Štúdia bude mať nasledujúce parametre:   Formálne:    -	Dĺžka minimálne 20 strán   -	Spracované vo dvoch jazykových mutáciách: slovenský, anglický   -	Súčasťou sú odkazy na zdroje, dáta   -	Štúdia je graficky zalomená a pripravená na elektronické publikovanie   Obsahové:   -	Na každej štúdii sa budú podieľať odborníci z krajín V4   -	Štúdia bude obsahovať:   -	 popis situácie   -	 idnetifikácia hlavných problémov a aktérov   -	 identifikácia postojov krajín V4, ich porovnanie   -	 pravdepodobné scenáre vývoja   -	 odporúčania pre decíznu sféru   Tematické zameranie štúdie bude konzultované so zástupcami MZVaEZ, predakldateľ navrhuje nasledujúcu tému:   -	Príležitosti a riziká „viacrýchlostnej integrácie“ pre krajiny V4      Štúdia bude distribuovaná prostredníctovm e-mailu na cielený zoznam minimálne 400 adries kľúčových inštitúcií a rozhodovateľov vo V4 / na európskej úrovni. Anotácia štúdie, s odkazom na ich online umiestnenie, budú zverejnené na stránkach minimálne jedného portálu pokrývajúceho dianie v EÚ, a propagované prostredníctvom elektronického newslettra a sociálnych sietí.</t>
  </si>
  <si>
    <t>Komunikačná podpora Národného konventu o EÚ</t>
  </si>
  <si>
    <t>MVZP/2018/48</t>
  </si>
  <si>
    <t>V roku 2018 čaká Európsku úniu diskusia o niekoľkých zásadných témach. Francúzsko-nemecká iniciatíva má ambíciu vniesť novú energiu do procesu reformy fungovania EÚ aj eurozóny, členské krajiny začnú diskutovať o spoločnom rozpočtovom rámci na roky 2021-2027, so zásadnými implikáciami pre budúce nastavenie európskych politík, vrátane politiky súdržnosti a poľnohospodárskej politiky, zástupcovia EÚ a Spojeného kráľovstva začínajú rokovať o podobe vzťahov po brexite, nastavení prechodného obdobia, a vzájomnej obchodnej dohody. K tomu treba pripočítať množstvo menších iniciatív, ktoré však reagujú na kľúčové výzvy európskej integrácie: projekty posilnenej spolupráce v oblasti obrany, posilnenie sociálneho rozmeru integrácie, efektívnejšia ochrana vonkajších hraníc a reforma Schengenu, atď.   Slovensko má ambíciu byť aktívnym účastníkom diskusií o budúcnosti EÚ, a byť súčasťou plánovaných integračných procesov. Súčasťou tejto snahy je aj zintenzívnenie vnútropolitických diskusií o našich prioritách v EÚ, do ktorej budú zapojení kľúčoví aktéri (v závislosti od témy), i širšia verejnosť. Dôležitým nástrojom podpory domácej diskusie má byť Národný konvent. Predkladaný projekt umožní rozšíriť jeho dosah mimo skupinu bezprostredných účastníkov podujatí, a zároveň prepojiť jeho diskusie s európskou úrovňou, posilniť ich medzinárodný charakter.   Aktivity projektu sú dizajnované modulárne: je možné ich prispôsobiť harmonogramu pripravovaných podujatí, konkrétnym cieľovým skupinám, aj rozpočtovým obmedzeniam. Projekt kombinuje viacero typov online komunikačných aktivít:      1.	Online komunikácia podujatia viažuca sa k regionálnym podujatiam Národného konventu o EÚ    Komunikácia podujatia a súvisiacich tém prostredníctvom článkov, interview, a grafík, zverejní ich online portál o politikách EÚ. Projekt ponúka komunikáciu 6 podujatí do konca roka 2018, komunikácia v každom z prípadov bude obsahovať:   -	2 články súvisiace s témou konkrétneho podujatia NK   -	1 rozhovor s účastníkom podujatia, alebo inými relevantnými expertmi   -	-	1 infografika   Načasovanie a obsahové zameranie online komunikácie bude diskutované s MZVaEZ, v každom prípade však pôjde o autorský, žurnalistický obsah, pri ktorého príprave budú dodržané zásady nezávislosti žurnalistiky.       2.	Komunikácia podujatia na sociálnych sieťach   Komunikácia podujatia prostredníctvom postov na sociálnych sieťach Twitter a Facebook. Komunikácia bude prebiehať pred podujatím (pozvánka, teaser, tematické posty), počas podujatia (posty z priebehu podujatia: citácie z výstupov, fotografie a pod.) a po podujatí (závery z diskusie, vyjadrenia účastníkov a pod.). Projekt ponúka komunikáciu troch podujatí do konca roka 2018, komunikačný balík pre každé podujatie bude obsahovať minimálne:   -	   -	5 príspevkov na určených profiloch / stránkach Facebook.   Načasovanie komunikácie a výber profilov bude konzultovaný s MZVaEZ. Posty / príspevky však budú publikované na minimálne jednom konte online média, pokrývajúceho európske politiky.       3.	Komunikácia podujatia prostredníctvom videa   Komunikácia bude prebiehať prostredníctvom videorozhovoru, ktorý bude zameraný na jednu tému, obsahuje minimálne tri otázky, celková dĺžka videa je okolo 5 minút. Všetky spracované videá budú uverejnené na stránkach a profiloch na sociálnych sieťach minimálne jedného spravodajského portálu pokrývajúceho európske otázky, a ponúknuté na voľné použitie MZVaEZ.    V rámci projektu ponúkame komunikáciu troch podujatí do konca roka 2018, komunikačný balík pre každé podujatie bude obsahovať 1 videorozrozhovor</t>
  </si>
  <si>
    <t>Bratislava a regióny Slovenska</t>
  </si>
  <si>
    <t>Športová diplomacia – úspechy a význam pre Slovenskú republiku  za 25 rokov existencie samostatného štátu a  potenciál  jej využitia ako nástroja mäkkej moci.</t>
  </si>
  <si>
    <t>MVZP/2018/49</t>
  </si>
  <si>
    <t>Národná</t>
  </si>
  <si>
    <t>Po skončení studenej vojny sme sa stali svedkami rastu fragmentácie a pluralizácie moci. Národné štáty stratili monopolné postavenie na svetové udalosti. Noví, neštátni aktéri sa  etablovali do významnej úlohy. Tieto tendencie zahŕňajú aj diplomatické aktivity v športovom kontexte. Môžeme povedať, že šport sa stal súčasťou modernej diplomacie s obrovským potenciálom. Športová diplomacia ukazuje spôsob, akým môže byť diplomacia rozvíjaná. Je to príklad toho, ako sa diplomacia v dnešnom  svete mení.    Napriek dlhodobému vzťahu medzi športom a medzinárodnou politikou,  nebola  venovaná  adekvátna pozornosť vo výskume   diplomatickým prostriedkom a nástrojom  v rámci skúmanej relácie. Vzťah medzi medzinárodným športom a diplomaciou je v teórii a praxi diplomacie známy, ale pomerne podceňovaný. Okrem sporadických a špecifických článkov o ping-pongovej diplomacii, kriketovej diplomacii a pod., stále  nedisponujeme adekvátnymi teoretickými východiskami a empirickými údajmi  týkajúcimi sa  „športovej diplomacie“.  Súčasný vývoj  prináša prirodzenú spoločenskú objednávku na  vypĺňanie tohto priestoru, ako aj  na hľadanie synergií, ktoré by spomínané  deficity  v pomerne krátkej dobe  odstránili.    Stuart Murray a Geoffrey A. Pigman (2014) uvádzajú dve kategórie do ktorých medzinárodný šport a diplomacia konvergujú. Prvú tvorí medzinárodný šport, vedome využívaný vládami ako nástroj diplomacie. Druhú kategóriu predstavuje  medzinárodný šport ako diplomacia a týka sa diplomatického zastúpenia, komunikácie a rokovaní medzi neštátnymi aktérmi   ktoré sa odohrávajú v dôsledku prebiehajúcej medzinárodnej športovej súťaže. Súčasnosť a budúcnosť medzinárodných vzťahov bude potrebovať ako efektívne využívanie športu v diplomacii zo strany vlád, tak aj efektívne využívanie diplomacie medzinárodnými športovými organizáciami.   V súčasnom diplomatickom prostredí sú podmienky pre športovú diplomaciu ideálne. Vznik skupiny netradičných diplomatických aktérov - globálnych občianskych organizácií, nadnárodných korporácií a medzivládnych organizácií a dokonca aj vplyvných celebrít – determinuje konsolidáciu výrazov ako plurálna,  ako „polyateral“ (Wiseman, 1999) alebo „multistakeholder“ (Hocking, 2006) v záujme explanácie  horizontálnych a vertikálnych sietí, ktoré charakterizujú modernú diplomaciu (Murray, Pigmann, 2014).   Vlády, ktoré využívajú šport ako nástroj diplomacie, získavajú  značné výhody. Mnoho zmien v modernom diplomatickom prostredí prinútilo tradičné diplomatické inštitúcie k reforme, adaptácii a experimentovaniu. Športová diplomacia stelesňuje proaktívnu reakciu vlády na spoločné tvrdenie, že diplomacia je irelevantná a zastaraná. Použitím športu sa obraz štátnej diplomacie môže zmeniť zo vzdialenej, uzavretej a nepodstatnej na inovatívnu, efektívnu a verejnú. Dnešný šport a diplomacia  môžu byť silnými nástrojmi zahraničnej politiky za predpokladu, že  budú tvoriť  a pracovať v tandeme (Murray, Pigmann, 2014).   Tento nový prístup k športu ako k diplomatickému nástroju kladie dôraz na pozitívne hodnoty športu a ich vplyv na budovanie súdržnejšej spoločnosti, zlepšovanie vzdelávania, hospodárstva, kultúry a zamestnanosti, zlepšovanie zdravia a vytváranie lepšieho sveta prostredníctvom pestovania komunikácie, rozvoja a mieru. To je dôvod, prečo by šport mal  zohrávať  významnú úlohu v súvislosti s rôznymi aspektmi vonkajších vzťahov EÚ: ako prvok programov vonkajšej pomoci, ako prvok komunikácie s partnerskými krajinami, ako \'sprostredkovateľ\' vzťahov EÚ a jej členských štátov so širším svetom a tiež ako súčasť diplomacie EÚ.   Výskumníci  sú  zameraní na rozvíjanie myšlienky športovej diplomacie v mnohých ohľadoch ako súčasť kultúrnej diplomacie (viď Henry, IP 2005, „Sport and Multiculturalism: a European Perspective“, Barcelona: Centred\'Estudis, Olímpics UAB).Náš výskum sústreďujeme na využívanie športovej diplomacie z pohľadu malých štátov. Zaujíma nás, ako využívajú mäkkú silu na to, aby posilnili svoje medzinárodné postavenie prostredníctvom využívania športovej diplomacie. Tieto  empirické analýzy  prinášajú  užitočné odpovede na otázky týkajúce sa rozvoja stratégie a zdrojov potrebných na  ich realizáciu.   Podľa bývalej ministerky zahraničných vecí USA  Hillary Clintonovej, je šport  motorom viacerých, často sa prekrývajúcich, diplomatických cieľov zameraných na  podporu práv žien, práv menšín, zlepšovanie vzťahov s moslimským svetom, pomoc ľuďom postihnutým  prírodnými katastrofami. Na úrovni Európskej únie sa potenciálu športu pre diplomaciu venuje rastúca pozornosť. S cieľom dosiahnuť čo najvyššiu účinnosť, uplatniteľnosť a špecifickosť a zohľadňujúc ustanovenia Lisabonskej zmluvy, High Level Group, ktorá bola poverená eurokomisárom  Tiborom Navracsicsom, priniesla  identifikáciu oblastí, v ktorých môže šport prinášať vyššiu pridanú hodnotu, v záujme napĺňania cieľov a ambícií EÚ v oblasti vonkajších vzťahov.   HLG odporúča tri nasledujúce špecifické oblasti (Európska komisia, 2016):   1. Vonkajšie vzťahy EÚ (politika susedstva, rozširovania, rozvoja a spolupráce),   2. Podpora hodnôt EÚ v kontexte významných športových podujatí.   3. Rozvoj organizačnej kultúry športovej diplomacie.   Športová diplomacia môže byť súčasťou komunikácie a spolupráce Slovenskej republiky  s partnerskými krajinami a krajinami tretieho sveta ako súčasťou modernej diplomacie. Môže uľahčiť vzťahy medzi štátnymi a neštátnymi aktérmi v medzinárodných vzťahoch.   Významným cieľom projektu je  prispieť k posilneniu zastúpenia slovenského športu v medzinárodných športových organizáciách a uspieť pri presadzovaní jeho záujmov a záujmov SR všeobecne v týchto štruktúrach. Všeobecným cieľom je prispieť k zvýšeniu úrovne povedomia širšej odbornej verejnosti   k skvalitneniu a zefektívneniu  činnosti slovenských zástupcov v organizáciách v rámci medzinárodných štruktúr.</t>
  </si>
  <si>
    <t>Kritická analýza brandingu Slovenska na základe súčasných prístupov k téme vo svete. Analýza štandardných focus groups a tzv. deliberative polling focus groups pre potreby implementácie a manažmentu značky Slovensko.</t>
  </si>
  <si>
    <t>MVZP/2018/50</t>
  </si>
  <si>
    <t>31.1.2018</t>
  </si>
  <si>
    <t>Predložený projekt má ambíciu reflektovať a paradigmálne posunúť dopredu diskusiu o brandingu Slovenska, ktorá sa postupne začala tvoriť pred cca 15 rokmi. Znalosti o brandingu národa, národného štátu, či úspechov krajiny v transformácii boli spočiatku minimálne a od začiatku boli vytvárané najmä business sektorom a marketiérmi. Diskusia tak spočiatku kopírovala skúsenosti iných krajín strednej Európy s témou brandingu a jednak vychádzala z brandingu Bratislavy.       Zásadným spôsobom posunulo štandardy v procese brandingu Slovenska samotné MZVaEZ SR, ktoré sa téme začalo venovať i mimo striktne marketiérskych prístupov. I vďaka tomu sa súčasná akademická produkcia, skúsenosti marketingových agentúr i samotné poznanie odborníkov MZVaEZ SR posunuli významne dopredu. Doterajšie skúsenosti s aplikáciou brandingu Slovenska i povedomie verejnosti o téme prinieslo potrebu vyhodnotenia doterajších prístupov. Zároveň sa ukazuje, že niektoré z doterajších prístupov, ktoré boli aoplikované i na Slovensku, sú v súčasnosti najmä v západnom svete kritizované a tak je nevyhnutné práve v tomto období posunúť vnútornú debatu odbornej verejnosti reflektujúc súčasný stav poznania.        Výskumný team sa preto bude snažiť reflektovať a vrátgiť sa k elementárnym otázkam, aby bolo možné porovnať jednotlivé prístupy:    1. Aké naratívy identity ponúka branding národa a prečo?    2. Kto benefituje z branding národa?    3. Ako posúvať branding Slovenska v priestore strednej Európy?       Pre úspešné posunutie témy paradigmálne dopredu je nevyhnutné sa vrátiť k základným poznatkom o brande. Pod brandom je možné rozumieť:    1. Aplikovanie a marketovanie komunikačných techník s cieľom rozvíjať obraz národa (Fan, 2005).   2. Posun politickej paradigmy od moderného sveta geopolitiky a sily k post-modernému svetu obrazov a vplyvov (van Ham, 2001).   3. Komponent národnej politiky, ktorá nie je kampaňou aje oddelená od plánovania, riadenia a ekonomického rozvoja (Anholt, 2008).      Cieľov pre tzv. branding národa môže byť viacero - zlepšiť obraz, expanzia brandu, zvýšenie vplyvu brandu, revitalizácia brandu, či obrat v nespravodlivej percepcii zvonka. V prípade Slovenska je to - prišlo v porovnaní s minulosťou k posunu od zlepšenia obrazu a náprava jeho vplyvu na revitalizáciu a najmä zvýšenie jeho vplyvu. Pri jeho novom nastavovaní je potrebné dbať na to, že nový brand Slovenska musí reflektovať princípy tvorby brandu: férovosť, pravdivosť, atraktivitu, uveriteľnosť, potrebnosť a poctivosť v reflexii.       Predložený projekt počíta s aplikáciou focus groups, ktoré sú súčasťou participatívneho výskumného procesu, pri ktorej výskumník pracuje pomocou navodzovania modelových situácií s kolektívom ľudí a precízne si rozhovory zaznamenáva. Ide teda o hĺbkový rozhovor so skupinou ľudí, pri ktorom si výskumník zaznamenáva jednak jednotlivé názory účastníkov diskusie, ako aj nápady a názory celého kolektívu vyplývajúce z diskusie. Metóda fókusových skupín je vhodná práve vtedy, keď je téma pomerne neznáma a dynamika skupiny počas fókusových skupín môže pomôcť formulovať jej účastníkom ich názory.       Zároveň ale predložený projekt prináša inovatívny prístup v podobe tzv. deliberative polling, ktorý počíta s dvojfázovým vykonaním focus groups. Prvá časť focus groups sa uskutoční štandardne a bude nasledovaná diskusiou o téme brandingu, v ktorej sa účastníci dozvedia a prediskutujú pre nich nové informácie o brandingu. Následne prebehne druhá časť kolektívneho interview vrámci focus group, v ktorom výskumníci zaznamenajú posun v názoroch účastníkov.</t>
  </si>
  <si>
    <t>Bratislava a 3 mestá SR, v ktorých budú vykonané focus groups	- Banská Štiavnica, Banská Bystrica a Poprad.</t>
  </si>
  <si>
    <t>31.8.2018</t>
  </si>
  <si>
    <t>Medzinárodné právo – súčasné a budúce výzvy: Slovensko-české medzinárodnoprávne sympózium</t>
  </si>
  <si>
    <t>MVZP/2018/51</t>
  </si>
  <si>
    <t>Slovenská spoločnosť pre medzinárodné právo pri Slovenskej akadémii vied</t>
  </si>
  <si>
    <t>00178969</t>
  </si>
  <si>
    <t>Klemensova</t>
  </si>
  <si>
    <t>813 64</t>
  </si>
  <si>
    <t>Žiadateľ v rámci projektu nadviaže na úspešnú sériu každoročných podujatí nazvaných Slovensko-české medzinárodnoprávne sympózium, ktoré striedavo organizujú žiadateľ a jeho partnerská organizácia v Českej republike. Aktuálne pôjde už o jedenásty ročník, ktorý sa uskutoční ako dvojdňové podujatie v októbri 2018 na Slovensku. V rámci sympózia sa každoročne darí vytvárať harmonický tvorivý priestor na bohatú odbornú diskusiu renomovaných odborníkov v oblasti medzinárodného práva na Slovensku a v Českej republike. Formát sympózia je vhodný z viacerých dôvodov. Žiadateľ a jej partnerská organizácia združujú prevažnú väčšinu odborníkov na medzinárodné právo z česko-slovenského priestoru, a to nie len z vysokých škôl, akadémií vied, ale aj z praxe, predovšetkým z medzinárodnoprávnych odborov ministerstiev zahraničných vecí. Posledné roky ukazujú, že interakcia medzi rôznymi zložkami slovenskej a českej medzinárodnoprávnej obci je čoraz intenzívnejšia. Sympózia sa zúčastňujú všetky generácie odborníkov. Od profesorov s dlhoročným pôsobením v oblasti medzinárodného práva až po začínajúcich doktorandov či dokonca študentov. Sympózium je tak prirodzený priestor aj pre nastupujúcu generáciu realizovať sa v rámci vzdelávacieho procesu v oblasti medzinárodného práva.      Sympózia sa zúčastnia predstavitelia viacerých právnických fakúlt v SR a ČR, zástupcovia medzinárodnoprávnych odborov oboch ministerstiev zahraničných vecí, ako aj predstavitelia akadémie.      Témou sympózia sú aktuálne otázky medzinárodného práva a jeho aktuálne a budúce výzvy.      Z podujatia bude vydaný recenzovaný zborník príspevkov, ktorý bude dôležitým doplnením a zhodnotením samotného projektu.</t>
  </si>
  <si>
    <t>24.9.2018</t>
  </si>
  <si>
    <t>Manuál propagácie - zacielené na mladú generáciu</t>
  </si>
  <si>
    <t>MVZP/2018/52</t>
  </si>
  <si>
    <t>Efektívna a hlavne cielená komunikácia smerom k mladej generácii je z pohľadu tvorcov verejných politík náročná, zdĺhavá a pri nedostatočnej metodologickej príprave nepredvídateľná. Vo všeobecnosti, komunikačné stratégie zamerané na mladých ľudí bývajú marketingovo komplikované, a v prípade, že tvorcovia verejných politík chcú vysvetliť mladej generácii zložitejšie politicko - spoločenské tematiky, náročnosť vzrastá.       Mladí ľudia sú náročnejší, a ich predstavy a očakávania sa diametrálne líšia od predchádzajúcich generácií. Zároveň mladá generácia viac ako ostatné staršie generácie pociťuje obavy o svoju budúcnosť, vyjadruje obavy o napredovaní krajiny, ich nedôvera smerom k tradičným demokratickým inštitúciám, politickým elitám je vyššia v porovnaní z ostatnými. A na záver, ich miera informovanosti o aktuálnych politických a spoločenských udalostiach na národnej aj medzinárodnej úrovni je na veľmi nízkej, alebo priemernej úrovni. Schopnosť voľby efektívnej a správnej komunikácie smerom k mladej generácii sa tak stáva výzvou.       Rok 2018 bude nielen rokom pripomenutia si 25. výročia vzniku samostatnej Slovenskej republiky. Rok 2018 bude aj rokom kedy si pripomenieme pozitíva nášho plnohodnotného členstva v EÚ a NATO. A zároveň bude Slovenská republika predsedajúcou krajinou OBSE. Rok 2018 bude pre štátne a verejné inštitúcie dôležitým rokom vo vzťahu k ich komunikácii s verejnosťou. Kľúčovú úlohu v danej komunikácii bude zohrávať popri najvyšším legislatívnym a exekutívnym orgánom aj Ministerstvo zahraničných vecí a európskych záležitostí SR.       Ambíciou projektového tímu je vytvorenie Manuálu “šitého na mieru” Ministerstvu zahraničných vecí a európskych záležitostí SR, ktorý by mal poskytnúť rámec pre rozhodovanie ako oslovovať rôzne skupiny mladých ľudí. Manuál propagácie by mal jasne vymedziť základné stratégie a postupy pri oslovovaní jednotlivých skupín mladých ľudí v nadväznosti na ich generačnú odlišnoť a sociálnu, vekovú a kultúrnu rozdielnosť.       Profesionálna komunikácia s tzv. mladou generáciou (15 - 35 rokov) je z pohľadu tvorcov verejných politík náročná, zdĺhavá a pri nedostatočnej metodologickej prípravy nepredvídateľná. Komunikačné stratégie zamerané na mladých ľudí bývajú marketingovo komplikované, pričom náročnosť kampaní, ktorých cieľom je mladým ľuďom vysvetliť základné princípy otvorenej spoločnosti, otázky politického smerovania štátu, otázky integrity, solidarity, dôvery, tolerancie, slobody a ľudských práv je metodologicky skutočnou výzvou. S podobnými problémami sa v minulosti stretávali viaceré iniciatívy a osvetové kampane zamerané na mladých ľudí.    	   Rozvoj technológií a systematické zrýchľovanie dejov v spoločnosti išlo ruka v ruke so samotnou zmenou v správaní sa generácií, ktoré do týchto zmien vyrastali. Generačná heterogenita bola jasným ukazovateľom týchto zmien. Problém však nastal v momente, kedy táto generačná heterogenita nebola adaptovaná na vznikajúce verejné politiky, iniciatívy a kampane namierené smerom k mladým ľudom. Tvorcovia verejných politík zvyknú chápať mladú generáciu ako jednotnú a homogénnu skupinu ľudí s rovnakými predsudkami, potrebami, hodnotami či očakávaniami.       Na druhej strane samotní mladí ľudia vykazujú veľmi neutrálne až negatívne postoje smerom k niektorým členstvám Slovenska v medzinárodných organizáciám, nemajú dostatočné informácie o našich aktivitách, respektíve nie sú schopní, ochotní ich dohľadávať a tým pádom ich odmeraný postoj až nedôvera rastie. Zároveň ich nedôvera je podporovaná rôznymi alternatívnymi médiami a dezinformáciami. Napríklad len podľa nášho online výskumu, ktorý sme uskutočnili na konci roku 2017 len 27,1% mladých ľudí vníma naše členstvo v NATO ako prínos, 17,6% si nemyslí že naše členstvo v NATO je prínosom, ale až 55,3% nevie udať či je členstvo prínosom alebo nie je. Podobné výsledky prezentoval vo svojej správe (2017) aj GLOBSEC, kde len 33,3% mladých ľudí vo veku 15 - 17 rokov by hlasovali za zotrvanie v NATO a v priemere 19% mladých ľudí vo veku 18-34 by hlasovali za vystúpenie.</t>
  </si>
  <si>
    <t>Bratislava, výskum Slovensko</t>
  </si>
  <si>
    <t>Dialóg so slovenskými občanmi v UK</t>
  </si>
  <si>
    <t>MVZP/2018/53</t>
  </si>
  <si>
    <t>Mgr. Veronika Holíková</t>
  </si>
  <si>
    <t>48307611</t>
  </si>
  <si>
    <t>Pod kopcom</t>
  </si>
  <si>
    <t>940 01</t>
  </si>
  <si>
    <t>POZADIE   Súčasná politická situácia v UK v období vystupovania Spojeného kráľovstva (UK)  z Európskej Únie  (EÚ), tzv. “brexitu” vytvára v európskej spoločnosti mnoho neistôt a napätia v rôznych kontextoch. Formálny proces odchodu začal plynúť 29.3.2017 a potrvá do 29.3.2019.      V centre záujmu tohto projektu ide primárne o kontext dopadov “brexitu”  na  slovenské komunity (cca 200 000 ľudí). Tieto komunity v UK čelia signifikantným neistotám a výzvam v kontexte budúcnosti ohľadne ich práv a možností naďalej pracovať, resp. zotrvať v UK a voľne sa pohybovať. Aj keď sa dosiahla predbežná dohoda o právach EÚ občanov v UK (spoločné EÚ-UK vyhlásenie “TF50 (2017) 19 – Commission to EU 27” z 8. decembra 2017), mnohé hlasy poukazujú na to, že napriek dohode, stále nie sú jasné registračné kritériá tzv. “settled statusu”. Je to status, na základe ktorého budú občania EÚ oprávnení v UK zotrvať, pričom platnosť tohto statusu vyprší, ak občania z rôznych dôvodov opustia UK na viac než 5 rokov. Navyše, v konečnej podobe bude táto otázka uzavretá až podpisom celkovej dohody o odchode UK z EÚ  (mzv.sk, 15.1. 2018).      Táto neistá situácia signifikantne ovplyvňuje vývin sociálnej a národnostnej identity Slovákov žijúcich v UK, mnohí zo Slovákov dlhodobejšie žijúcich v UK si vytvorili spôsob života, ktorý bol ovplyvnený faktom, že UK bolo súčasťou EÚ. Takéto nastavenie vzťahov umožňovalo žiť Slovákom v UK bez obáv z obštrukcií voľného pohybu, čo sa výrazne odrazilo na formovaní jednak ich národnostnej, ale tiež sociálnej identity. “Brexit” ovplyvnil aj výber stratégií akulturácie, čiže miery zmeny kultúrnych postojov, hodnôt a rámcov správania sa pod vplyvom interakcie dvoch rozličných kultúr.       Dôsledkom narušenia týchto identít dochádza k procesom dezintegrácie, ktoré na úrovni individuálnej spôsobujú napr. podporovanie pocitov neistoty, stresu, hostility, frustrácie a straty sebadôvery. Tieto pocity zvyšujú ich mieru zraniteľnosti, ovplyvňujú jednak kvalitu ich rozhodnutí v otázkach národnostnej identity, stratégiu akulturácie, ako aj kvalitu sociálnych vzťahov s UK komunitami. Kvalita sociálnych vzťahov je obzvlášť pálčivým problémom, keďže EÚ komunity, najmä komunity pochádzajúce z “východoeurópskeho regiónu” sa stávajú terčom tzv. “hate crimes”, trestných činov z nenávisti, ktorých výskyt s voľbou občanov UK odísť z EÚ, prudko vzrástol.       Na úrovni štátnej a medzinárodnej sa dôsledky tejto neistoty odrážajú:    na limitoch možností domovských EÚ krajín efektívne adresovať pocity neistoty svojich komunít v UK,   na celkovej nálade a dôvere v rámci medzinárodných vzťahov zainteresovaných štátov.       RIEŠENIE   Jeden z efektívnych spôsobov, ako adresovať vyššie spomenuté neistoty, je vytvorenie “multi-trek dialógovej” platformy (viď dizajn dialógu). Multi-trek dialóg umožňuje lepšiu spoluprácu, komunikáciu a zdieľanie informácií medzi rôznymi úrovňami - trekmi (napr. zástupcovia vlád, komunity, tvorcovia politík, vplyvní jednotlivci atď.). Dizajn a organizácia dialógov bude zastrešená komunitnou organizáciou založenou slovenským zakladateľom, ktorá sídli v Londýne a poskytuje služby v oblasti facilitácie dialógov a zosieťovania SR, ČR a UK komunitných organizácií, relevantných úradov a zainteresovaných subjektov.</t>
  </si>
  <si>
    <t>UK - Londýn, Walsall, Peterborough</t>
  </si>
  <si>
    <t>Vzdelávanie učiteľov stredných škôl v zahraničnej, európskej a bezpečnostnej politike II.</t>
  </si>
  <si>
    <t>MVZP/2018/54</t>
  </si>
  <si>
    <t>Rýchle životné tempo, neustály prísun nových informácií, potreba každodennej reflexie   meniacich sa podmienok života a spoločensko-politických reálií, ako aj požiadavky   praxe, zvyšujú potrebu permanentného vzdelávania učiteľov. Neustále skvalitňovanie a   rozširovanie vedomostí a zručností učiteľov sa stáva jedným z rozhodujúcich faktorov   ovplyvňujúcich kvalitu výchovno-vzdelávacieho procesu na slovenských školách.   Napriek tomu, že sa dnes na Slovensku vedie diskusia o formách a charaktere ďalšieho   vzdelávania učiteľov, ponuka vzdelávacích aktivít pre učiteľov by mala byť orientovaná   aj na aktuálne problémy dnešného sveta.   Žiaci sú komunikatívni, sú sebavedomí, kritickí, majú prístup k obrovského množstvu   informácií, preto je príprava učiteľa na vyučovací proces náročná a musí sa opierať o   kvalitné vzdelanie, ktoré si učiteľ musí neustále prehlbovať, nielen v oblasti pedagogiky,   ale aj obsahovo, nad rámec predpísaného učiva. Dynamika spoločenského života kladie   zvýšené nároky predovšetkým na učiteľov humanitných predmetov. Migrácia, Brexit,   terorizmus, bezpečnosť Slovenska aj EÚ, vojna v kyberpriestore, rast extrémizmu atď.,   to sú problémy, s ktorými sa väčšina učiteľov počas svojho vysokoškolského štúdia   nestretla, sú to problémy nové, dynamické, problémy, ktoré nemajú jednoduché a rýchle   riešenia, no napriek tomu sa stali súčasťou dnešnej reality, a teda sú intenzívne vnímané   aj mladou generáciou.   Mladí ľudia sú každodenne konfrontovaní s týmito fenoménmi, časť má záujem o nich   diskutovať, aj počas vyučovacích hodín, časť z nich je k aktuálnemu dianiu ambivalentná,   no to nijak nezmenšuje potrebu ich s týmito otázkami konfrontovať. Toto prirodzene   vytvára tlak predovšetkým na obsahovú úroveň prípravy učiteľov. Prednášky, semináre,   diskusie a workshopy s odborníkmi, ktorí sa venujú aktuálnym spoločensko-politickým   témam, by sa preto mali stať permanentnou súčasťou vzdelávania učiteľov na Slovensku.   V projekte sa počíta s realizáciou 4 intenzívnych workshopov, ktorých sa zúčastní 40   učiteľov (10 na každý workshop) - 1. Košický + Prešovský kraj, 2. Banskobystrický +   Žilinský + Trenčiansky kraj, 3. Nitriansky + Trnavský kraj , 4. Bratislavský kraj, ktorých   obsahom bude podpora skvalitňovania vyučovacieho procesu o témach zahraničnej a   európskej politiky a bezpečnostných témach pre pedagógov vyučujúcich predmety   občianska náuka alebo dejepis. Prostredníctvom praktických tréningov im budú   poskytnuté odborné zručnosti a faktické argumenty pri vedení kritickej polemiky na   vyučovacích hodinách.   Predbežný program modelového workshopu:   1. deň   Brainstorming - identifikovanie najdôležitejších problémov z pohľadu učiteľskej praxe,   diskusia s odbornými garantmi - platforma pre tvorbu koncepčných materiálov   2. deň   Odborná časť prípravy pedagógov vedená odbornými garantmi   Témy:   Aktuálne zahranično-politické otázky.   Slovensko a Európska únia.   Bezpečnostné výzvy.   Druhým štádiom projektu bude samotná informačná kampaň, ktorá bude čerpať jednak z  Vzdelávanie učiteľov stredných škôl v zahraničnej, európskej a bezpečnostnej politike I. a takisto Vzdelávanie učiteľov stredných škôl v zahraničnej, európskej a bezpečnostnej politike II.. Prostredníctvom diskusii, brainstromingov a skuseností jednotlivých pedagógov pripravíme dokopy informačnú kampaň pre širokú verejnosť a to prostredníctvom virálnej platformy (videá, web) pre širokú verejnosť. Samotná virálna platforma bude mať okrem informačného aj edukačný charakter. Môže totiž slúžiť pedagógom aj ako edukačný materiál.    Celý projekt sa bude pripravovať, realizovať a zároveň členmi pracovnej skupiny pre   projekt okrem zástupcov žiadateľa budú za odbornú časť - Slovenská spoločnosť pre   zahraničnú politiku (SFPA), za pedagogicko-metodickú časť - Učitelia pre Európsku úniu   Slovensko (TEUS n.o.).</t>
  </si>
  <si>
    <t>1. Košický + Prešovský kraj 2. Banskobystrický + Žilinský +Trenčiansky kraj 3. Nitriansky + Trnavský kraj 4. Bratislavský kraj</t>
  </si>
  <si>
    <t>Chlapec, ktorý chcel byť prezidentom</t>
  </si>
  <si>
    <t>MVZP/2018/55</t>
  </si>
  <si>
    <t>Film a Historia</t>
  </si>
  <si>
    <t>50724631</t>
  </si>
  <si>
    <t>Donnerova,</t>
  </si>
  <si>
    <t>O Strankovi nebola napísaná doteraz žiadna kniha a nevznikol o ňom ani seriózny dokument. Našim filmom sme chceli aspoň čiastočne splatiť dlh, ktorý máme voči nemu a všetkým príslušníkom americkej námornej pechoty, ktorí zahynuli v bojoch v Pacifiku. Boli medzi nimi aj mnohí synovia rodín slovenských vysťahovalcov usadených v Pennsylvánii, Ohiu, Illinois, New Jersey...   Strank tak  vo filme v určitom zmysle zastupuje týchto bezmenných hrdinov, mladých  mužov, ktorí zmizli bez stopy vo víre vojny a stalo by sa to pravdepodobne aj jemu, keby osud nerozhodol inak. Zostal zvečnený v momente, ako pomáhal vztýčiť vlajku na hore Suribači.    Nenašli sa po ňom žiadne osobné zápisky, ani denník, a tak jediným zdrojom informácií pre nás boli jeho sestra a poslední spolubojovníci: niekoľko mariňákov a Marine Raiders, s ktorými sme mali tú česť nakrúcať.   Nezostalo nám nič iné, len systematicky zbierať útržky informácii v amerických archívoch, novinách, časopisoch ako Raider Patch Newsletter, spolupracovať s americkými historikmi a tak skladať, krok za krokom, mozaiku jeho života.   Film je výsledkom tohto procesu. Vynaložili sme všetko úsilie, čo sme mohli, ale pre osobnosť, akou bol Strank, sme toho urobili málo. Naši kolegovia, dokumentaristi v USA, toho urobili ešte menej. Je pre nás nepochopiteľné, že si nechali ujsť takú mimoriadnu príležitosť nakrúcať s blízkymi Strankovymi priateľmi, kým ešte žili ako napr. Joe Rodriguez, Bill Ranous, Melvin Duncan, Jesse Boatright...   Je to premárnená príležitosť, po ktorej zostalo prázdno. Možno sa nám podarilo aspoň trochu ho zaplniť.</t>
  </si>
  <si>
    <t>Bratislava, Praha, Washington, New York, Johnstown, Pittsburg, Youngstown</t>
  </si>
  <si>
    <t>Ročenka medzinárodného práva /Slovak Yearbook of International Law</t>
  </si>
  <si>
    <t>MVZP/2018/56</t>
  </si>
  <si>
    <t>5.2.2018</t>
  </si>
  <si>
    <t>Slovenská ročenka medzinárodného práva – Slovak Yearbook of International Law je jediná ročenka v SR zameraná na oblasť medzinárodného práva. Pravidelne vychádza od roku 2007, od roku 2013 výlučne v anglickom jazyku. Je určená ako priestor na publikáciu najnovších a aktuálnych odborných článkov z oblasti vedy a praxe medzinárodného práva nie len v SR, ale aj v širšom stredoeurópskom priestore. Cieľom ročenky je okrem publikácie odborných článkov na aktuálne medzinárodnoprávne otázky (v oblasti medzinárodného práva verejného, medzinárodného práva súkromného a niektorých otázok európskeho práva s medzinárodnoprávnymi implikáciami) aj zachytenie aktuálneho case law slovenskej medzinárodnoprávnej praxe. Práve v tejto časti vydavateľ úzko spolupracuje s MZVaEZ SR, ako inštitúciou primárne zodpovednou za výkon praxe v oblasti medzinárodného práva na Slovensku.</t>
  </si>
  <si>
    <t>Bratislava, SR</t>
  </si>
  <si>
    <t>KONTRAKT uzavretý v zmysle uznesenia vlády Slovenskej republiky č. 1370/2002 a zákona č. 523/2004 Z.z. o rozpočtových pravidlách verejnej správy</t>
  </si>
  <si>
    <t>Slovenská agentúra pre medzinárodnú rozvojovú spoluprácu </t>
  </si>
  <si>
    <t>31819559</t>
  </si>
  <si>
    <t>Program rozvojových intervencií - Afganistan</t>
  </si>
  <si>
    <t>Budovanie kapaci´t v sektore vysoky´ch sˇko^l Afganistanu</t>
  </si>
  <si>
    <t>SAMRS/2018/AFG/1/1</t>
  </si>
  <si>
    <t>Centrum environmentálnej a etickej výchovy Živica, o.z.</t>
  </si>
  <si>
    <t>-</t>
  </si>
  <si>
    <t>397687</t>
  </si>
  <si>
    <t>Búdková</t>
  </si>
  <si>
    <t>22</t>
  </si>
  <si>
    <t>Budovanie kapacít v sektore vysokých škôl</t>
  </si>
  <si>
    <t>Cieľom tohto projektu je podporiť trvalo udržateľný a spravodlivý sociálno-ekonomický rozvoj v Afganistane prostredníctvom  zlepšenia kvality odborného vzdelávania. K uvedenému cieľu projekt prispeje  cez zvyšovanie kvalifikácie mladých vysokoškolských učiteľov, cez štandardizáciu vedecko-výskumnej činnosti na univerzitách ako významného nástroja zlepšenia kvality vzdelávania a cez zlepšenia technickej vybavenosti a  vyškolenia učiteľov. Ciele projektu boli zvolené v súlade s rozvojovou stratégiou afganskej vlády, a strednodobou stratégiou oficiálnej rozvojovej pomoci Slovenska. Projekt zapadá do prioritného sektora: Vzdelávanie (Podpora stredného a vyššieho odborného vzdelávania).  S realizáciou tohto projektu  štyria mladí učitelia zvýšia svoju kvalifikáciu formálnym vzdelávaním v zahraničí, viac ako 400 osôb absolvuje neformálne vzdelávanie v oblasti štandardných metód vedecko-výskumnej činnosti a ich vplyv na kvalitu vzdelávania, vznikne dokument návrhu reformy vedecko-výskumnej činnosti v Afganistane, vznikne laboratórium solárnej energie na technickej univerzite v Ghazni, vrátane školenia personálu a prípravy manuálu. Realizácia tohto projektu  významne prispeje k zlepšeniu vedomostí a schopností učiteľov, študentov a absolventov Afganských univerzít a prinesie rad sociálnych, ekonomických a ekologických výhod pre rôzne časti spoločnosti.</t>
  </si>
  <si>
    <t>Kábul (Ministry o higher education, Kabul Polytechnic University, Kabul University), Herat (Herat University), Ghazni (Ghazni Technical University)</t>
  </si>
  <si>
    <t>1.6.2020</t>
  </si>
  <si>
    <t>Program rozvojových intervencií-Keňa</t>
  </si>
  <si>
    <t>Rozšírenie kapacity základnej školy Filip Neri s perspektívnou strednej školy</t>
  </si>
  <si>
    <t>SAMRS/2018/KE/1/1</t>
  </si>
  <si>
    <t>Vysoká škola zdravotníctva a sociálnej práce sv. Alžbety</t>
  </si>
  <si>
    <t>31821979</t>
  </si>
  <si>
    <t>Palackého</t>
  </si>
  <si>
    <t>Rozšírenie kapacity základnej školy Filip Neri s perspektívou strednej školy</t>
  </si>
  <si>
    <t>Predkladaný projekt sa zameriava na skvalitnenie výučbového procesu v Keni a reaguje tak na prebiehajúcu reformu školského systému.Cieľom projektu je zvýšenie konkurencieschopnosti a integrácie mladých ľudí na trhu práce prostredníctvom podpory digitálneho vzdelávania a podnikateľských zručností. Predkladaný projekt vytvorí podmienky pre digitálne vzdelávanie ako reakcia na novú školskú reformu v krajine. Projekt je zameraný na 400 žiakov základnej školy, ktorí nemajú žiaden kontakt s digitálnou technológiou v súčasnosti. Implementáciou projektu sa zvýši ich digitálna gramotnosť.</t>
  </si>
  <si>
    <t>Keňa</t>
  </si>
  <si>
    <t>30.9.2020</t>
  </si>
  <si>
    <t>Podpora  odborného vzdelávania s dôrazom na uplatnenie sa ľudí z marginalizovaného prostredia na trhu práce.</t>
  </si>
  <si>
    <t>SAMRS/2018/KE/1/2</t>
  </si>
  <si>
    <t>Dvojfarebný svet</t>
  </si>
  <si>
    <t>308 683 01</t>
  </si>
  <si>
    <t>Opletalova</t>
  </si>
  <si>
    <t>Podpora  odborného vzdelávania s dôrazom na uplatnenie sa ľudí z marginalizovaného prostredia na trhu práce.</t>
  </si>
  <si>
    <t>Jednoduché vzdelávacie centrum, ktoré v meste Eldoret prevádzkujeme od roku 2012, zmení predložený projekt na internátnu školu akreditovanú v The Technical and Vocational Education and Training Authority (TVETA) a ukončenú štátnou skúškou The National Industrial Training Authority (NITA). V novovzniknutom vocational training centre vyštuduje 400 ľudí. Projekt má v sebe silný prvok rodovej rovnosti a boja za práva žien (95 % študentov budú ženy), výrazný prvok boja za ľudské práva (40% študentov tvoria telesne a postihnutí a zdravotne znevýhodnení) a silný prvok dlhodobej udržateľnosti (škola si po skončení projektu na seba zarobí sama, telesne postihnutí získajú dotácie na tréning podnikateľských zručností.) Okrem odbornej vzdelanosti našim študentom zvýšime aj zamestnanosť a realizáciu vlastného podnikania prostredníctvom podnikateľských nástrojov, ktoré zahŕňajú povinné podnikateľské vzdelanie a prax, vytvorenie individuálneho biznis plánu, coaching a mentoring v teréne vedený špičkovými trénermi</t>
  </si>
  <si>
    <t>6.9.2018</t>
  </si>
  <si>
    <t>Podpora odborného vzdelávania a jeho rozšírenie o nové odbory, budovanie praktických zručností a podpora študijných a pracovných návykov mladých zo znevýhodneného prostredia v Keni</t>
  </si>
  <si>
    <t>SAMRS/2018/KE/1/3</t>
  </si>
  <si>
    <t>Integra</t>
  </si>
  <si>
    <t>31747493</t>
  </si>
  <si>
    <t>Dobšinského</t>
  </si>
  <si>
    <t>Podpora odborného vzdelávania  a jeho rozšírenie o nové odbory, budovanie praktických zručností a podpora študijných a pracovných návykov mladých zo znevýhodneného prostredia v Keni</t>
  </si>
  <si>
    <t>Hlavným cieľom projektu je dlhodobo zabezpečiť kvalifikované odborné nadstavbové vzdelanie a praktické zručnosti znevýhodnenej skupiny mladých v Keni, čo povedie k ich uplatneniu na trhu práce, kariérnemu rastu a vybudovaniu ich finančne nezávislej existencie. Miestom realizácie projektu bude Kenská republika, Nairobi, Ongata Rongai, vzdelávacia inštitúcia Beacon of Hope. Cieľovou skupinou sú mladí ľudia pochádzajúci zo znevýhodneného prostredia, vo veku 18 až 35 rokov, a to jednak takí, ktorí doposiaľ nenadobudli žiadne odborné zručnosti a jednak tí, ktorí už majú isté odborné zručnosti avšak bez žiadnej certifikácie, čo ich často oberá o možné pracovné príležitosti. Hlavnou aktivitou projektu bude otvorenie šiestich nových certifikovaných kurzov pre 120 študentov, vrátane ich technického a materiálneho zabezpečenia, a ďalej troch nových skrátených kurzov pre 60 mladých ľudí pre certifikáciu ich už existujúcich zručností. Spolu s už existujúcimi odbormi tak v inštitúcii partnera žiadateľa dostane príležitosť až 500 mladých získať odborné vzdelanie. Ďalšou aktivitou projektu bude zvýšenie počtu pedagógov v nových odborných kurzoch a zlepšenie kvality vyučovania.</t>
  </si>
  <si>
    <t>Podpora zamestnanosti v elektrotechnickom priemysle</t>
  </si>
  <si>
    <t>SAMRS/2018/KE/1/5</t>
  </si>
  <si>
    <t>SAVIO, o.z.</t>
  </si>
  <si>
    <t>30799562</t>
  </si>
  <si>
    <t>Miletičova</t>
  </si>
  <si>
    <t>Hlavným cieľom projektu Podpora zamestnanosti v elektrotechnickom priemysle je znížiť nezamestnanosť mladých ľudí v Keni budovaním praktických zručností. Cieľovou skupinou sú chudobní mladí ľudia zo slumov Nairobi, ktorí majú obmedzené možnosti na získanie vzdelania. Špecifickým cieľom projektu je preto zlepšiť možnosti znevýhodnenej mládeže v Nairobi uplatniť sa na trhu práce. Projekt to chce dosiahnuť budovaním praktických zručností v elektrotechnickej špecializácii chladenie a klimatizácia, ako aj ďalšími aktivitami na podporu zamestnanosti. Bude prebiehať vo vládou certifikovanom Technickom inštitúte Don Bosco Boys Town v Nairobi</t>
  </si>
  <si>
    <t>7.8.2018</t>
  </si>
  <si>
    <t>Program rozvojových intervencií-Moldavsko</t>
  </si>
  <si>
    <t>Technická podpora pri implementácii požiadaviek EU legislatívy v oblasti analýz vôd a systému manažmentu kvality pre monitoring a hodnotenie stavu povrchových vôd v Moldavsku</t>
  </si>
  <si>
    <t>SAMRS/2018/MD/1/2</t>
  </si>
  <si>
    <t>156850</t>
  </si>
  <si>
    <t>Nábr.arm.gen.L.Svobodu</t>
  </si>
  <si>
    <t>812 49</t>
  </si>
  <si>
    <t>Na základe konzultácií s partnerom projektu bol definovaný hlavný cieľ, ktorým je “Harmonizácia analytických metód a aktualizácia systému riadenia kvality monitoringu povrchových vôd v súlade s požiadavkami právnych predpisov Európskej Únie v Moldavsku”. Okrem toho boli definované tieto dva špecifické ciele:
1. Zdokonalenie existujúceho metodického postupu pri analýze rádioaktivity, ortuti (Hg) a jej zlúčenín a skríningu pesticídov v monitoring povrchových vôd (sledovanie v rôznych matriciach a ich hodnotenie) v Moldavsku.
2. Zvýšenie úrovne kvality činnosti laboratória Štátnej hydrometeorologickej služby (SHMS) aktualizovaním systému riadenia kvality podľa novej normy EN ISO 17025 a budovanie kapacít prenosom slovenských skúseností.</t>
  </si>
  <si>
    <t>Moldavsko</t>
  </si>
  <si>
    <t>30.4.2020</t>
  </si>
  <si>
    <t>Aktivizácia mládeže a zodpovedné občianstvo</t>
  </si>
  <si>
    <t>SAMRS/2018/MD/1/3</t>
  </si>
  <si>
    <t>Výskumné centrum Slovenskej spoločnosti pre zahraničnú politiku, n.o. v angl. jazyku Research Center of the Slovak Foreign Policy Association, n.o. skrátený názov RC SFPA, n.o.</t>
  </si>
  <si>
    <t>Projekt sa primárne zameriava na zvýšenie účasti mladých lídrov na správe vecí verejných prostredníctvom ich systematického vzdelávania metódou neformálneho vzdelávania smerom  k občianskemu aktivizmu a občianskej zodpovednosti pre blaho lokálnej komunity. Cieľom projektu je vzdelávanie a budovanie kapacít zodpovedných a aktívnych mladých občanov a občianok v autonómnej oblasti Gagauzsko a vytvorenie podmienok pre formulovanie a implementáciu požiadaviek v kontexte tvorby politík a reforiem týkajúcich sa mládeži. Medzi základné aktivity zaraďujeme pokračovanie úspešného formátu pre neformálne vzdelávanie mladých lídrov v Gagauzsku, tzv. GYLP (Gagauzian Youth Leadership Program) v oblasti budovania aktívneho a zodpovedného občianstva. Počas prebiehjaúceho programu neformálneho vzdelávania budú mať mladí lídri, zo všetkých oblastí Moldavska, možnosť zapojiť sa do neformálneho stretnutia, ktorého cieľom bude zdieľanie skúseností a identifikovanie možností spolupráce v prípade rozvoja komunít.  Pre naplnenie druhého cieľa projektu bude vytvorená platforma, ktorej úlohou bude identifikovať najpálčivejšie problémy mládeže v Gagauzsku a zároveň prijímať adekvátne stratégie na ich riešenie a predkladať ich lokálnym rozhodovacím orgánom, resp. relevantným aktérom v danej problematike. Účastníkmi stretnutí platformy budú okrem aktívnych mladých občanov, študentov aj členovia mládežníckych inštitúcií, vládnych i mimovládnych organizácií a členovia vzdelávacích inštitúcií. Pridanou hodnotou a výstupom platformy budú nadviazanie priameho dialógu s obdobnou iniciatívou na celorepublikovej úrovni.</t>
  </si>
  <si>
    <t>1.12.2018</t>
  </si>
  <si>
    <t>Podpora rozvoja manažmentu odpadových vôd v moldavskom regióne Stred - Better Waste Water Management Step by Step</t>
  </si>
  <si>
    <t>SAMRS/2018/MD/1/6</t>
  </si>
  <si>
    <t>Regionálna rozvojová agentúra Senec- Pezinok</t>
  </si>
  <si>
    <t>Záujmové združenie právnických osôb</t>
  </si>
  <si>
    <t>36065781</t>
  </si>
  <si>
    <t>Pražská</t>
  </si>
  <si>
    <t>3228/27</t>
  </si>
  <si>
    <t>Cieľom projektu je podpora rozvoja manažmentu odpadových vôd v regióne Stred. Podpora bude komplexne postavená na troch vzájomne prepojených pilieroch: (1) podpora rozšírenia infraštruktúry – vybudovanie kanalizačného pripojenia v meste Straseni (2640 m novovybudovanej kanalizácie zabezpečujúcej prístup pre 1080 ľudi/308 domácností) a vypracovanie štúdie uskutočniteľnosti a štúdie dopadu na životné prostredie pre chýbajúcu čističku odpadových vôd v meste Straseni; 
(2) budovanie kapacít 12 mestských vodohospodárskych operátorov (mestských podnikov) a 13 mestských úradov regiónu Stred prostredníctvom uskutočnenia dvoch odborných workshopov a dvoch študijných ciest na Slovensko; 
(3) práca s verejnosťou v regióne Stred a zvyšovanie povedomia o zodpovednom prístupe k životnému prostrediu s dôrazom na správne nakladanie s odpadovou vodou z domácností. Vzdelávanie komunity bude prebiehať formou vzdelávacieho letného tábora pre 20 mladých ľudí, ktorí okrem získania vedomostí aj vypracujú svoje vlastné lokálne komunitné projekty zamerané na vodu a predstavia ich komunite. Informovanie komunity prebehne aj aktivitami na každoročnom mestskom festivale.</t>
  </si>
  <si>
    <t>31.5.2020</t>
  </si>
  <si>
    <t>Program odovzdávania skúseností - Východné partnerstvo</t>
  </si>
  <si>
    <t>Výmena skúseností pri digitalizácii verejnej správy (IT) medzi Slovenskou republikou a Bieloruskou republikoU</t>
  </si>
  <si>
    <t>SAMRS/2018/VP/1/2</t>
  </si>
  <si>
    <t>Asseco Central Europe, a.s.</t>
  </si>
  <si>
    <t>41</t>
  </si>
  <si>
    <t>35760419</t>
  </si>
  <si>
    <t>Trenčianska</t>
  </si>
  <si>
    <t>56/A</t>
  </si>
  <si>
    <t>821 09</t>
  </si>
  <si>
    <t>“Výmena skúseností pri digitalizácii verejnej správy (IT) medzi Slovenskou republikou a Bieloruskou republikou”</t>
  </si>
  <si>
    <t>Cieľom projektu je poskytnúť inštitúcii verejnej správy v Bielorusku, konkrétne pre Výbor štátnej kontroly Bieloruskej republiky, skúsenosti v oblasti digitalizácie verejnej správy. Projekt pozostáva z dvoch hlavných aktivít: 1. Poskytnutie školiaceho modulu, ktorý bude vyhotovený na základe potrieb partnera, vrátane lokalizácie a 2. Poskytnutie školenia cieľovej skupine, vrátane certifikácie.
Účelom projektu je preniesť skúsenosti spoločnosti Asseco Central Europe do Bieloruska a to konkrétne skúsenosti s nasadzovaním digitalizácie do administratívnych procesov verejnej správy z inštitúcií s podobným zameraním v Slovenskej republike. Očakávaným prínosom budú získané kompetencie cieľovej skupiny, implementovaný systém pre zefektívnenie administratívnych kontrolných procesov  inštitúcie, ktorý bude neskôr nápomocný vo vzdelávaní zamestnancov Výboru pri ich zaškoľovaní a očakávanom nasadení digitalizovaných procesov v inštitúcii do budúcnosti.
Cieľom projektu je poskytnúť inštitúcii verejnej správy v Bielorusku, konkrétne pre Výbor štátnej kontroly Bieloruskej republiky, skúsenosti v oblasti digitalizácie verejnej správy. Projekt pozostáva z dvoch hlavných aktivít: 1. Poskytnutie školiaceho modulu, ktorý bude vyhotovený na základe potrieb partnera, vrátane lokalizácie a 2. Poskytnutie školenia cieľovej skupine, vrátane certifikácie.
Účelom projektu je preniesť skúsenosti spoločnosti Asseco Central Europe do Bieloruska a to konkrétne skúsenosti s nasadzovaním digitalizácie do administratívnych procesov verejnej správy z inštitúcií s podobným zameraním v Slovenskej republike. Očakávaným prínosom budú získané kompetencie cieľovej skupiny, implementovaný systém pre zefektívnenie administratívnych kontrolných procesov  inštitúcie, ktorý bude neskôr nápomocný vo vzdelávaní zamestnancov Výboru pri ich zaškoľovaní a očakávanom nasadení digitalizovaných procesov v inštitúcii do budúcnosti.</t>
  </si>
  <si>
    <t>Bielorusko</t>
  </si>
  <si>
    <t>31.1.2020</t>
  </si>
  <si>
    <t>Podpora pri zvyšovaní transparentnosti a zavádzaní protikorupčných opatrení v štátnych podnikoch a samosprávach na Ukrajine</t>
  </si>
  <si>
    <t>SAMRS/2018/VP/1/5</t>
  </si>
  <si>
    <t>Inštitút pre ekonomické a sociálne reformy</t>
  </si>
  <si>
    <t>31800939</t>
  </si>
  <si>
    <t>827 18</t>
  </si>
  <si>
    <t>Cieľom projektu je zvýšiť transparentnosť a podporiť zavádzanie protikorupčných opatrení v štátnych podnikoch a samosprávach na Ukrajine. Lepšia informovanosť občanov a tým pádom silnejšia verejná kontrola je spolu s vyššou odolnosťou voči korupcii základným predpokladom na zlepšovanie efektívnosti štátnej správy a samosprávy, angažovanosť občianskej spoločnosti a v konečnom dôsledku na zvyšovanie kvality demokracie.</t>
  </si>
  <si>
    <t>Ukrajina</t>
  </si>
  <si>
    <t>30.6.2020</t>
  </si>
  <si>
    <t>Krok smerom k dobrému spravovaniu mesta Užhorod</t>
  </si>
  <si>
    <t>SAMRS/2018/VP/1/6</t>
  </si>
  <si>
    <t>Agentúra na podporu regionálneho rozvoja Košcie n.o.</t>
  </si>
  <si>
    <t>31257402</t>
  </si>
  <si>
    <t>Strojárenská</t>
  </si>
  <si>
    <t>Projekt reaguje na špecifický cieľ výzvy, ktorým je podpora dobrej správy veci verejných. Zameriava sa na spoluprácu samosprávy mesta Užhorod s verejnosťou a zástupcami mimovládneho sektora s cieľom zvýšiť úroveň transparentnosti a prispieť v zvýšeniu úrovne inštitucionálnej dôvery.</t>
  </si>
  <si>
    <t>31.10.2020</t>
  </si>
  <si>
    <t>Podpora štátnych inštitúcií a budovanie kapacít pri implementácii požiadaviek smernice o čistení mestských odpadových vôd (91/271/EHS) v Gruzínsku</t>
  </si>
  <si>
    <t>SAMRS/2018/VP/1/7</t>
  </si>
  <si>
    <t>V rámci transformačného procesu v Gruzínsku vznikla potreba zosúladenia legislatívy v oblasti vôd s požiadavkami EÚ. Z tohto dôvodu je potrebné  zvýšenie vedomostnej úrovne a pochopenie technických a ekonomických požiadaviek spojených s implementáciou smernice o čistení mestských odpadových vôd (91/271/EHS) v Gruzínsku. Špecifickými cieľmi projektu je vývoj a aplikácia Metodiky pre určovanie zraniteľných oblastí v povodiach, ako aj vývoj a aplikácia Metodiky pre vyčlenenie aglomerácií v povodiach Gruzínska.</t>
  </si>
  <si>
    <t>Gruzínsko</t>
  </si>
  <si>
    <t>Využitie superabsorpčných polymérov (SAP) ako inovačného nástroja na znižovanie spotreby pitnej vody a kontaminácie spodných vôd spôsobených pesticídmi a hnojivami</t>
  </si>
  <si>
    <t>SAMRS/2018/VP/1/9</t>
  </si>
  <si>
    <t>PeWas, s.r.o</t>
  </si>
  <si>
    <t>Spoločnosť s ručením obmedzeným</t>
  </si>
  <si>
    <t>31332013</t>
  </si>
  <si>
    <t>Vansovej</t>
  </si>
  <si>
    <t>Gruzínsko je vo všeobecnosti považované za krajinu s bohatými vodnými zdrojmi a dostatočným úhrnom zrážok. Tie sú však z regionálneho a časového hľadiska distribuované nerovnomerne a nedokážu pokryť potrebu vody pre poľnohospodárstvo, ktoré je tak nútené spotrebovávať významnú časť zásob pitnej vody  (detailné štatistiky sú uvedené v časti „5.3“)</t>
  </si>
  <si>
    <t>Program odovzdávania skúseností - Západný Balkán</t>
  </si>
  <si>
    <t>Zvýšenie energetickej efektivity objektu použitím „Eco Packet Infra“ v Sarajeve</t>
  </si>
  <si>
    <t>SAMRS/2018/ZB/1/1</t>
  </si>
  <si>
    <t>EN-MAR,s.r.o</t>
  </si>
  <si>
    <t>47002841</t>
  </si>
  <si>
    <t>Javorova</t>
  </si>
  <si>
    <t>643/6</t>
  </si>
  <si>
    <t>Spoločnosť EN-MAR s.r.o. navrhuje vlastníkovi objektu - Partnerovi, v ktorom je dnes inštalované konštrukčne staré teplovodné vykurovanie prostredníctvom radiátorov, kde zdrojom tepla pre tento systém je plynový kotol, inštalovať do svojich priestorov (stará budova školy) jeden z najmodernejších systémov (ECO PACKET INFRA), čo sú* špeciálne infrapanely s elektrickým napájaním cez elektrotermický menič DALYN (patentovaná technológia). Ich špecifikáciu uvádzame tiež v priloženej technickej správe vytvorenej podľa štandardov EU, ktorá rieši implementáciu EU smerníc prostredníctvom navrhnutých alternatívnych vykurovacích zdrojov, dôsledným znížením energetickej náročnosti objektu.</t>
  </si>
  <si>
    <t>Bosna a Hercegovina</t>
  </si>
  <si>
    <t>5.9.2018</t>
  </si>
  <si>
    <t>Podpora kreatívnych podnikateľov a rozvoja sektora kreatívneho priemyslu v Albánsku</t>
  </si>
  <si>
    <t>SAMRS/2018/ZB/1/2</t>
  </si>
  <si>
    <t>Slovenská organizácia pre výskumné a vývojové aktivity, o.z.</t>
  </si>
  <si>
    <t>37929551</t>
  </si>
  <si>
    <t>Námestie 1.mája</t>
  </si>
  <si>
    <t>2948/15</t>
  </si>
  <si>
    <t>Hlavným cieľom projektu je zlepšenie podmienok a zvýšenie konkurencieschopnosti  start-upov a MSP v oblasti kreatívneho priemyslu v Albánsku. Zámer projektu vychádza zo sťažených podmienok pre kreatívne start-py a MSP presadiť sa na domácich a zahraničných trhoch vzhľadom na chýbajúce národné politiky, podnikateľské kapacity a neexistujúcu vnútornú infraštruktúru sektora kreatívneho priemyslu. Celkový cieľ nadväzuje na aktivity a dosiahnuté výsledky v projekte č. SAMRS/2016/ZB/1/6 s názvom „Podpora podnikania a rastu inovatívnych MSP“ v Albánsku.</t>
  </si>
  <si>
    <t>Albánsko</t>
  </si>
  <si>
    <t>Zlepšenie kvality monitorovania existujúcich a nových zdrojov pitnej vody v kantóne Sarajevo</t>
  </si>
  <si>
    <t>SAMRS/2018/ZB/1/4</t>
  </si>
  <si>
    <t>Projekt je zameraný na zabezpečenie bezpečnej a kvalitnej pitnej vody pre obyvateľov kantónu Sarajevo. Projekt bude realizovaný v dvoch rovnako významných aktivitách. Prvou bude harmonizácia a zavedenie analytických metód používaných na hodnotenie organických ukazovateľov kvality pitnej vody v zmysle Rámcovej smernici o pitnej vode (98/83/EC) so zohľadnením plánovanej revízie v roku 2018 v úrade štátneho dozoru kvality distribuovanej pitnej vody. V rámci tejto aktivity sa vyškolia pracovníci Úradu verejného zdravotníctva kantónu Sarajevo na súčasné požiadavky na analytické metódy používané pre hodnotenie kvality pitnej vody. Napriek tomu, že v Kantóne Sarajevo sa nachádza dostatočné množstvo zdrojov vody, len málo z nich je v súčasnosti použiteľných pre výrobu a distribúciu pitnej vody. Bohužiaľ, v ani jednom z týchto zdrojov sa nevykonávajú monitorovacie a regulárne analýzy na skríning a stanovenie organických polutantov. Preto bude druhá časť projektu zameraná na identifikáciu organických zlúčenín prítomných v existujúcich a potenciálnych zdrojoch pitnej vody v Sarajeve, čím urobí prvý významný krok k lokalizácii nových zdrojov pitnej vody pre obyvateľov kantónu Sarajevo.</t>
  </si>
  <si>
    <t>31.8.2020</t>
  </si>
  <si>
    <t>SAMRS/2018/ZB/1/6</t>
  </si>
  <si>
    <t>Globsec</t>
  </si>
  <si>
    <t>31780920</t>
  </si>
  <si>
    <t>Posilňovanie odolnosti mladých ľudí proti radikalizácii v regióne Západného Balkánu.</t>
  </si>
  <si>
    <t>Predkladaný projekt sa venuje problematike radikalizácie mladých, chápanej v kontexte radikalizácie vedúcej k násilnému extrémizmu v 3 projektových krajinách Západného Balkánu, ktorými sú: Albánsko, Bosna a Hercegovina a Kosovo. Projekt reaguje na niektoré z hlavných priorít nadchádzajúceho slovenského Predsedníctva v OBSE v roku 2019 – Západný Balkán, radikalizácia a mladí ľudia – a má ambíciu podporiť vizibilitu Predsedníctva v kľúčovom regióne z pohľadu slovenskej zahraničnej politiky.   Hlavným cieľom (dopadom) predkladaného projektu je posilnenie odolnosti mladých ľudí z krajín Západného Balkánu voči radikalizácii vedúcej k násilnému extrémizmu.</t>
  </si>
  <si>
    <t>Monitoring a hodnotenie dopadov sucha na ochranu vôd a ich racionálneho využívania v Gruzínsku</t>
  </si>
  <si>
    <t>SAMRS/2018/ZB/1/7</t>
  </si>
  <si>
    <t>PDCS,o.z.</t>
  </si>
  <si>
    <t>31782451</t>
  </si>
  <si>
    <t>24/13</t>
  </si>
  <si>
    <t>Mosty spolupráce: občiansky sektor a verejná správa pre stabilnú občiansku spoločnosť</t>
  </si>
  <si>
    <t>Projekt reaguje na hlavný cieľ výzvy, ktorým je podpora demokratizačného a reformného procesu formou zdieľania transformačných skúseností Slovenska v oblastiach relevantných pre prijímateľov v Albánsku cez budovanie občianskej spoločnosti a posilnenie spolupráce vládneho a mimovládneho sektora.Špecifickým cieľom projektu je posilniť spoluprácu mimovládneho sektora a verejnej správy prostredníctvom budovania nových partnerstiev a identifikovania služieb, ktoré môžu MNO poskytovať verejnej správe. Tieto vzťahy sú v súčasnosti charakteristické nedostatkom dôvery, malou otvorenosťou a absenciou ochoty počúvať sa navzájom. Predkladaný projekt si dáva za cieľ smerovať k väčšej dôvere, otvorenosti a ochote spolupracovať. Naplnenie tejto požiadavky je v kompetencii predkladateľa vďaka bohatým skúsenostiam s poskytovaním služieb verejnej správe a inými formami vzájomnej spolupráce, ako aj vďaka dlhoročnej spolupráci partnerskej organizácie s miestnymi samosprávami v Albánsku.</t>
  </si>
  <si>
    <t>Program budovania kapacít a partnerstiev – Program nových podnikateľských partnerstiev</t>
  </si>
  <si>
    <t>Spoločne za energoefektívne a ekologické nakladanie s vodou: čistá Žovkva</t>
  </si>
  <si>
    <t>SAMRS/2018/PPP/1/3</t>
  </si>
  <si>
    <t>Enviroline s. r. o., Košice</t>
  </si>
  <si>
    <t>31 713 645</t>
  </si>
  <si>
    <t>Františkánska</t>
  </si>
  <si>
    <t>Zavedenie pestovania makadamií do Etiópie ako nový zdroj príjmu pre malých farmárov</t>
  </si>
  <si>
    <t>SAMRS/2018/PPP/1/1</t>
  </si>
  <si>
    <t>Ten Senses s. r. o. /Samay, s.r.o</t>
  </si>
  <si>
    <t>35926902</t>
  </si>
  <si>
    <t>Etiópia</t>
  </si>
  <si>
    <t>31.8.2019</t>
  </si>
  <si>
    <t>Program budovania kapaci´t a partnerstiev –Budovanie kapaci´t slovensky´ch rozvojovy´ch organiza´cii´</t>
  </si>
  <si>
    <t>Budovanie kapacít rôznorodých aktérov v oblasti  rozvojovej spolupráce, humanitárnej pomoci a globálneho vzdelávania</t>
  </si>
  <si>
    <t>SAMRS/2018/BK/1/1</t>
  </si>
  <si>
    <t>30.4.2018</t>
  </si>
  <si>
    <t>Platforma mimovládnych rozvojových organizácií</t>
  </si>
  <si>
    <t>82108</t>
  </si>
  <si>
    <t>15.8.2018</t>
  </si>
  <si>
    <t>15.9.2019</t>
  </si>
  <si>
    <t>Program budovania kapacít a partnerstiev – Globálne a rozvojové vzdelávanie</t>
  </si>
  <si>
    <t>Rozmanité školy</t>
  </si>
  <si>
    <t>SAMRS/2018/RV/1/1</t>
  </si>
  <si>
    <t>25.4.2018</t>
  </si>
  <si>
    <t>Slovenské centrum pre komunikáciu a rozvoj, n.o.</t>
  </si>
  <si>
    <t>Panenská</t>
  </si>
  <si>
    <t>Špecifickým cieľom projektu je posilniť spoluprácu mimovládneho sektora a verejnej správy prostredníctvom budovania nových partnerstiev a identifikovania služieb, ktoré môžu MNO poskytovať verejnej správe. Tieto vzťahy sú v súčasnosti charakteristické nedostatkom dôvery, malou otvorenosťou a absenciou ochoty počúvať sa navzájom. Predkladaný projekt si dáva za cieľ smerovať k väčšej dôvere, otvorenosti a ochote spolupracovať. Naplnenie tejto požiadavky je v kompetencii predkladateľa vďaka bohatým skúsenostiam s poskytovaním služieb verejnej správe a inými formami vzájomnej spolupráce, ako aj vďaka dlhoročnej spolupráci partnerskej organizácie s miestnymi samosprávami v Albánsku.</t>
  </si>
  <si>
    <t>21.8.2018</t>
  </si>
  <si>
    <t>Súčasná škola v globálnych súvislostiach</t>
  </si>
  <si>
    <t>SAMRS/2018/RV/1/2</t>
  </si>
  <si>
    <t>Súčasná škola v globálnych súvislostiach</t>
  </si>
  <si>
    <t>Projekt nadväzuje a čerpá skúsenosti z predošlých projektov globálneho vzdelávania, ktoré predkladateľ  realizoval v spolupráci s Technickou univerzitou vo Zvolene  (Globálne vzdelávanie na Fakulte ekológie a environmentalistiky, Globálne vzdelávanie v súvislostiach a Globálne vzdelávanie pre univerzity 21. storočia, Akademici - aktívne a prakticky, Univerzitná sieť globálneho vzdelávania).</t>
  </si>
  <si>
    <t>Scholar at Risk Slovakia</t>
  </si>
  <si>
    <t>SAMRS/2018/RV/1/3</t>
  </si>
  <si>
    <t>Bratislavský inštitút pre politickú analýzu, o.z.</t>
  </si>
  <si>
    <t>Gajova</t>
  </si>
  <si>
    <t>Scholar at risk Slovakia</t>
  </si>
  <si>
    <t>Predkladaný projekt pod názvom „Scholar at Risk Slovakia“ si kladie za cieľ úspešne zriadiť centrum pre globálne a rozvojové vzdelávanie, ktoré by sa zameriavalo na postavenie akademickej slobody v kontexte globálnych tém akými sú spravodlivosť a ľudské práva, mier a medzikultúrna komunikácia, vzdelávanie, demokracia a občianska spoločnosť, xenofóbia a diskriminácia vs. tolerancia a multikulturalizmus a vojnové konflikty a terorizmus. Domnievame sa, že práve téma akademická sloboda v sebe zahŕňa medzinárodnú, medzikultúrnu a globálnu dimenziu, ktorá je dôležitá pri chápaní vzdelávania ako formy celospoločenských zmien. SAR Slovakia bude postavené na štyroch nosných aktivitách – (1) Speakers series, (2) špeciálny pop-up kurz, (3) Festival, (4) Working Groups, ktoré budú rozvíjané v rámci pedagogického a nepedagogického vysokoškolského štúdia a zároveň budú prístupné širokej verejnosti v podobe verejných aktivít. Zároveň, nosným výstupom spolupráce medzi akademikmi a študentami zo slovenských a zahraničných univerzít, vedeckých inštitúcií a vzdelávacích organizácií bude vytvorenie špecifického študijného predmetu v oblasti globálneho a rozvojového vzdelávania pod názvom „Reporting on Freedom“. Študenti po absolvovaní tohto predmetu získajú zručnosti v oblasti monitorovania slobody a dodržiavania ľudských práv, vytvárania analýz, zbierania dát a merania slobody v spoločnosti.</t>
  </si>
  <si>
    <t>Program budovania kapaci´t a partnerstiev – Spolufinancovanie rozvojovy´ch projektov EU´</t>
  </si>
  <si>
    <t>Build Solid Ground Slovensko – zvýšenie informovanosti a vzdelávania v oblasti udržateľných sídel a bývania v zmysle Cieľov udržateľného rozvoja.</t>
  </si>
  <si>
    <t>SAMRS/2018/EK/1/1</t>
  </si>
  <si>
    <t>16.7.2018</t>
  </si>
  <si>
    <t>Projekt reaguje na potrebu vzdelávať Európanov/Slovákov o globálnych rozvojových témach a riešeniach pre udržateľné bývanie. Ponúka špecializované neformálne vzdelávanie pre zainteresované skupiny o práve na pôdu, rodovej rovnosti, bývaní a znižovaní chudoby a ukazuje vzájomnú závislosť medzi Európou a globálnym juhom - rozvojovými krajinami Afriky, Strednej a Latinskej Ameriky a Ázie. Projekt je súčasťou zastrešujúceho projektu Build Solid Ground financovaného Európskou úniou, ktorý bude realizovaný tri roky v jedenástich európskych krajinách, Belgicku, Bulharsku, Českej republike, Maďarsku, Írsku, Poľsku, Rumunsku, Slovensku, Slovinsku, Španielsku a Veľkej Británii, ako aj v niektorých krajinách mimo Európy</t>
  </si>
  <si>
    <t>12.11.2018</t>
  </si>
  <si>
    <t>Koherentná Európa pre trvalo udržateľný rozvoj: Podpora politík, ktoré prinesú zmenu</t>
  </si>
  <si>
    <t>SAMRS/2018/EK/1/2</t>
  </si>
  <si>
    <t>36065901</t>
  </si>
  <si>
    <t>Projekt, podporený z prostriedkov EÚ, vznikol v spolupráci 10 organizácií a bude realizovaný v 9 členských krajinách EÚ. Celkovým cieľom projektu je zvýšiť angažovanosť tvorcov politík pri propagácii koherentných politík na dosiahnutie Cieľov udržateľného rozvoja (SDGs) a posilniť u kľúčových aktérov pochopenie globálnych vzájomných závislostí a ich zapojenie do konkrétnych politických opatrení pre udržateľný rozvoj. Špecifickým cieľom projektu je, aby sa do roku 2020 tvorcovia politík, organizácie občianskej spoločnosti a ďalší kľúčoví aktéri aktívne podieľali na implementácii SDGs a prijímali koherentné opatrenia najmä pri politikách v oblasti odstraňovania chudoby, dôstojnej práce, zodpovednej spotreby a výroby a reakcií na zmenu klímy.</t>
  </si>
  <si>
    <t>30.1.2020</t>
  </si>
  <si>
    <t>Učíme (sa) v globálnych súvislostiach 2</t>
  </si>
  <si>
    <t>SAMRS/2018/EK/1/3</t>
  </si>
  <si>
    <t>Človek v ohrození</t>
  </si>
  <si>
    <t>Baštová</t>
  </si>
  <si>
    <t>343/5</t>
  </si>
  <si>
    <t>Cieľom projektu je 1) zvýšiť participáciu slovenských učiteľov a učiteliek pri začleňovaní globálneho rozvojového vzdelávania (ďalej “GRV”) do vzdelávacích procesov, s dôrazom na implementáciu Cieľov udržateľného rozvoja. Ďalším cieľom je 2) podpora budovania kapacít učiteľov pri príprave a realizácii aktivít GRV. Učitelia si vďaka projektu rozvinú svoje zručnosti a kompetencie pri tvorbe a realizácii globálnovzdelávacích aktivít nielen účasťou na viacdňových školeniach, ale aj pomocou metodicko-didaktických materiálov kopírujúcich štátny vzdelávací program.</t>
  </si>
  <si>
    <t>Gruzínsko na európskej ceste – Zdieľanie slovenských skúseností</t>
  </si>
  <si>
    <t>SAMRS/2018/EK/1/6</t>
  </si>
  <si>
    <t>Hlavným cieľom projektu je „posilniť kapacity gruzínskych organizácií občianskej spoločnosti (ďalej len CSOs) a BSOs (Business Supporting Organizations) v rámci procesu implementácie dohody EÚ a Gruzínska o ‘Posilnenej a všeobecnej zóne voľného obchodu‘ (Deep and Comprehensive Free Trade Area – ďalej len DCFTA), a to so zreteľom na potreby malých a stredných podnikov (ďalej len MSP/SMEs) v regiónoch krajiny.“ Pre dosiahnutie tohto cieľa sú v rámci projektu implementované aktivity zamerané na zvyšovanie kapacít CSOs a MSP prostredníctvom tréningov v regiónoch krajiny o tom, čo vlastne DCFTA prináša GEO a ako môžu z jej implementácie benefitovať MSP. DCFTA so sebou prináša veľké množstvo zmien, mnohé z nich veľmi technického charakteru, o ktorých nemajú zástupcovia cieľových skupín (CSOs a MSP/SMEs) dostatočné, prípadne len veľmi skreslené informácie.</t>
  </si>
  <si>
    <t>Program humanitárnej a posthumanitárnej pomoci – Sýria a krajiny blízkeho a stredného východu</t>
  </si>
  <si>
    <t>Zdravotná starostlivosť a nutričná podpora pre vnútorných utečencov v provincii Dohuk</t>
  </si>
  <si>
    <t>SAMRS/2018/SYR/1/1</t>
  </si>
  <si>
    <t>16.5.2018</t>
  </si>
  <si>
    <t>Predkladaný projekt sa zameriava na zlepšenie zdravotného stavu vnútorných presídlencov v Iraku.Cieľom projektu je pokles chorobnosti a úmrtnosti vnútorných presídlencov. Predkladaný projekt vytvorí podmienky pre poskytovanie kvalitnej základnej zdravotnej starostlivosti ako reakcia na aktuálnu utečeneckú krízu v krajine. Projekt je zameraný na 2 lokality. Na 8 000 obyvateľov utečeneckého tábora Dawoodia a na 19 000 obyvateľov v 5 vidieckych oblastiach v Dohuku (Sharya, Sina, Sheladze, Balqosh a Gersheen), ktorí nemajú prístup ku zdravotnej starostlivosti. Implementáciou projektu sa zvýši dostupnosť zdravotnej starostlivosti pre obyvateľov v oblasti.</t>
  </si>
  <si>
    <t>Irak</t>
  </si>
  <si>
    <t>Poskytovanie lekárskej starostlivosti a psychosociálnych služieb prostredníctvom zlepšeného prístupu k systému primárnej zdravotnej starostlivosti pre syrských utečencov a hostiteľskú populáciu v meste Baalbeck v Libanone</t>
  </si>
  <si>
    <t>SAMRS/2018/SYR/1/7</t>
  </si>
  <si>
    <t>MAGNA</t>
  </si>
  <si>
    <t>36061851</t>
  </si>
  <si>
    <t>Štefániková</t>
  </si>
  <si>
    <t>884/19</t>
  </si>
  <si>
    <t>Cieľom tohto projektu je aj úzka spolupráca s UNHCR, ministerstvom sociálnych vecí a ministerstvom verejného zdravia a ďalšími príslušnými orgánmi s cieľom reagovať na mimoriadne situácie v oblasti zdravia a poskytovať odbornú prípravu a povedomie v oblasti sexuálneho reprodukčného zdravia, psychologickej prvej pomoci pre cieľovú populáciu. Kľúčovým cieľom tohto projektu bude posilnenie primárnych služieb v oblasti zdravia a vytvorenie systému koordinácie a sprostredkovania na miestnej úrovni s ostatnými miestnymi a medzinárodnými aktérmi počas obdobia 12 mesiacov.</t>
  </si>
  <si>
    <t>Libanon</t>
  </si>
  <si>
    <t>25.10.2018</t>
  </si>
  <si>
    <t>Vybudovanie studní s pitnou vodou v obci Bozan</t>
  </si>
  <si>
    <t>SAMRS/2018/SYR/1/9</t>
  </si>
  <si>
    <t>Slovenská katolícka charita</t>
  </si>
  <si>
    <t>00179132</t>
  </si>
  <si>
    <t>Kapitulská</t>
  </si>
  <si>
    <t>308/18</t>
  </si>
  <si>
    <t>Projekt vybudovania štyroch studní v obci Bozan reaguje na akútnu potrebu zabezpečiť pitnú vodu pre 1 980 rodín pôvodných obyvateľov obce ako aj približne 400 rodín vnútorne vysídlených osôb, ktoré do obce prišli z oblasti Sindžár z dôvodu ozbrojeného konfliktu, ktorý vypukol v roku 2014.</t>
  </si>
  <si>
    <t>Vzdelávanie ako cesta pre zabezpečenie živobytia pre sýrske a libanonské deti a mládež v oblasti Akkar</t>
  </si>
  <si>
    <t>SAMRS/2018/SYR/1/10</t>
  </si>
  <si>
    <t>Projekt Vzdelávanie ako cesta pre zabezpečenie živobytia pre sýrske a libanonské deti a mládež v oblasti Akkarâ€ś má za cieľ zmiernenie vplyvu sýrskej krízy na budúcnosť generácie detí a mladých z komunity sýrskych utečencov libanonskej oblasti Akkar. Projekt reaguje na potreby miestnych komunít a chce prispieť k trvalo udržateľnému prístupu a kontinuálnej školskej dochádzke vo formálnom vzdelávaní sýrskych utečencov a zraniteľných libanonských detí vo veku 6-14 rokov ako aj poskytnúť lepšie príležitosti sýrskym utečencom a zraniteľnej libanonskej mládeži vo veku 14-20 rokov s cieľom zabezpečenia živobytia. Tento projekt poskytuje holistický prístup k praktickým ťažkostiam, ktorým väčšina sýrskych utečencov stále čelí v prístupe ku vzdelaniu.</t>
  </si>
  <si>
    <t>Zabezpečenie zdravotnej starostlivosti prostredníctvom poskytnutia primárnej zdravotnej starostlivosti, vzdelávania zdravotníckych pracovníkov a obnovy základnej infraštruktúry pre potreby prevádzky zdravotníckych zariadení.</t>
  </si>
  <si>
    <t>SAMRS/2018/SYR/1/11</t>
  </si>
  <si>
    <t>Akadémia Urgentnej Medicíny - Academy of Emergency Medicine</t>
  </si>
  <si>
    <t>42364639</t>
  </si>
  <si>
    <t>Pekníková</t>
  </si>
  <si>
    <t>11</t>
  </si>
  <si>
    <t>Bratislava - mestská časť Dúbravka</t>
  </si>
  <si>
    <t>Cieľom projektu je zlepšenie životných podmienok civilného obyvateľstva, utečencov a presídlencov v Iraku a v Sýrii. Žiadateľ chce svojimi aktivitami pomôcť budovať moderný, kvalifikovaný a kvalitne vybavený zdravotnícky personál, poskytujúci prednemocničnú zdravotnú starostlivosť. V neposlednom rade žiadateľ plánuje poskytnúť vzdelanie a osvetu utečencom, presídlencom a napomôcť tak predchádzať šíreniu infekčných ochorení a odovzdať skúsenosti v oblasti postupov pri výskyte život ohrozujúcich zranení.</t>
  </si>
  <si>
    <t>15.11.2018</t>
  </si>
  <si>
    <t>Program humanitárnej a posthumanitárnej pomoci – Južný Sudán</t>
  </si>
  <si>
    <t>Zabezpečenie pediatrickej starostlivosti a výživy v oblasti Agangrial</t>
  </si>
  <si>
    <t>SAMRS/2018/SSD/1/1</t>
  </si>
  <si>
    <t>Predkladaný projekt sa zameriava na zlepšenie zdravotného stavu najmä vnútorných presídlencov v Južnom Sudáne. Predkladaný projekt vytvorí podmienky pre poskytovanie kvalitnej pediatrickej starostlivosti a nutričnej podpory ako reakcia na aktuálnu situáciu v krajine. Projekt je zameraný na 90 000 obyvateľov v regióne Agangrial, z ktorých väčšia časť sú vnútorní presídlenci v dôsledku medzikmeňových konfliktov. Obyvatelia nemajú prístup ku pediatrickej starostlivosti. Implementáciou projektu sa zvýši kvalita pediatrickej a nutričnej starostlivosti pre deti v oblasti.</t>
  </si>
  <si>
    <t>Južný Sudán</t>
  </si>
  <si>
    <t>Zabezpečenie urgentnej nemocničnej a komunitnej zdravotnej starostlivosti pre konfliktom postihnuté a vysídlené obyvateľstvo v Pagaak, okres Duk, Južný Sudán</t>
  </si>
  <si>
    <t>SAMRS/2018/SSD/1/3</t>
  </si>
  <si>
    <t>Magna</t>
  </si>
  <si>
    <t>36061581</t>
  </si>
  <si>
    <t>Projekt zvýši dostupnosť kvalitných zdravotných služieb prostredníctvom viacerých stratégií, ktoré sprístupnia preventívne aj liečebné zdravotné služby. Kombináciou intervencie, v statickom zdravotníckom centre (PHCC) a integrovaného manažmentu prípadov v komunite (ICCM), je cieľom zlepšiť zdravotný stav celej komunity, so zameraním sa na deti do 5 rokov, tehotné a dojčiace matky.</t>
  </si>
  <si>
    <t>12.1.2018</t>
  </si>
  <si>
    <t>Program vysielania dobrovoľníkov a expertov</t>
  </si>
  <si>
    <t>Vyslanie dobrovoľníka do Ugandy_1</t>
  </si>
  <si>
    <t>SAMRS/2018/D/1/1</t>
  </si>
  <si>
    <t>18.4.2018</t>
  </si>
  <si>
    <t>179132</t>
  </si>
  <si>
    <t>Dobrovoľnícky projekt je zameraný na podporu miestnej komunity s cieľom rozvoja regiónu, ktorý trpí vysokým výskytom HIV a vyznačuje sa aj veľkým množstvom utečencov z Južného Sudánu. Cieľ projektu sa sleduje poskytovaním ubytovania, zdravotnej a psychosociálnej podpory, stravy a vzdelania pre siroty a polosiroty v regióne Adjumani. Dobrovoľník bude pomáhať pri chode centra alebo tráviť čas s deťmi. Pomáhať bude aj pri projekte Adopcia na diaľku.</t>
  </si>
  <si>
    <t>Uganda</t>
  </si>
  <si>
    <t>21.6.2018</t>
  </si>
  <si>
    <t>Dobrovoľník 1 pre Antimalnutričné centrum v Kibeho</t>
  </si>
  <si>
    <t>SAMRS/2018/D/1/10</t>
  </si>
  <si>
    <t>Antimalnutričné centrum v Kibeho je prevádzkované Sestrami Misionárkami Sv. Vincenta Pallottiho, ako jedno zo siete centier, ktoré sú prevádzkované pre najchudobnejších ľudí v Rwande. Dobrovoľník bude počas svojho pobytu pomáhať sociálnemu pracovníkovi pri plnení hlavných cieľov centra. Cieľom antimalnutričného centra je vyhľadávať podvyživené deti z najchudobnejších rodín, poskytovať pre tieto deti a ich matky rehabilitačný program a poskytovať komplexné odborné vzdelanie týkajúce sa či už zdravia, alebo osvety. Sústredí sa aj na efektívne vzdelávanie matiek pomocou zaradenia do tzv. sociálnych dielní. Dobrovoľník získa skúsenosti v práci v multikultúrnom prostredí a v schopnosti adaptovania sa na neštandardné podmienky. Získané skúsenosti môže využiť v ďalších svojich aktivitách v rozvojových krajinách alebo v mimovládnom sektore. Predkladaný projekt je z dôvodu nedostatku expertov a pracovníkov v sociálnej oblasti v danom regióne zameraný aj podporu budovania miestnych kapacít. Dôležitým faktorom projektu je aj podpora partnerstiev medzi organizáciami a komunitami v Rwande. Projekt poskytuje ideálne prostredie pre dobrovoľníctvo a ponúka dostatočné podmienky.</t>
  </si>
  <si>
    <t>Rwanda</t>
  </si>
  <si>
    <t>23.6.2018</t>
  </si>
  <si>
    <t>31.5.2019</t>
  </si>
  <si>
    <t>Vyslanie dobrovoľníka do Kambodže, projekt House of Family Sihanoukville I.</t>
  </si>
  <si>
    <t>SAMRS/2018/D/1/11</t>
  </si>
  <si>
    <t>308 683 01</t>
  </si>
  <si>
    <t>Voľnočasové aktivity s deťmi v House of Family, výučba, doučovanie. Úlohou dobrovoľníka v prvých troch mesiacoch pôsobenia na projekte je adaptácia na projekte, pomocné aktivity a voľnočasové aktivity organizované pre deti. Po uplynutí troch mesiacov pôsobenia dobrovoľníka na projekte bude hlavnou zodpovednosťou dobrovoľníka tvorivá fundraisingová činnosť. Príprava programov, ktoré budú slúžiť na získavanie finančných zdrojov pre činnosť House of Family, koncerty, vystúpenia detí, výstavy a podobne. V neposlednom rade bude dobrovoľník zodpovedný za projekt Adopcia na blízko pre Kambodžu, ktorý spočíva vo finančnej podpore detí v House of Family slovenskými sponzormi. Dobrovoľník bude aktualizovať fotografie a informácie o deťoch aby mali podporovatelia detí čo najsilnejšiu spätnú väzbu o zmysle použitia ich finančných prostriedkov.Dobrovoľník bude pravidelne komunikovať so slovenskou Ambasádou v Thajsku a poskytovať jej informácie o všetkých ďalších dobrovoľníkoch v Kambodži.Zodpovednosťou dobrovoľníka bude aj starostlivosť o Dom na pol ceste</t>
  </si>
  <si>
    <t>Kambodža</t>
  </si>
  <si>
    <t>Vyslanie dobrovoľníka do Kambodže, projekt House of Family Phnom Penh I.</t>
  </si>
  <si>
    <t>SAMRS/2018/D/1/12</t>
  </si>
  <si>
    <t>Voľnočasové aktivity s deťmi v House of Family, výučba, doučovanie. Úlohou dobrovoľníka v prvých troch mesiacoch pôsobenia na projekte je adaptácia na projekte, pomocné aktivity a voľnočasové aktivity organizované pre deti. Po uplynutí troch mesiacov pôsobenia dobrovoľníka na projekte bude hlavnou zodpovednosťou dobrovoľníka tvorivá fundraisingová činnosť. Príprava programov, ktoré budú slúžiť na získavanie finančných zdrojov pre činnosť House of Family, koncerty, vystúpenia detí, výstavy a podobne. V neposlednom rade bude dobrovoľník zodpovedný za projekt Adopcia na blízko pre Kambodžu, ktorý spočíva vo finančnej podpore detí v House of Family slovenskými sponzormi. Dobrovoľník bude aktualizovať fotografie a informácie o deťoch aby mali podporovatelia detí čo najsilnejšiu spätnú väzbu o zmysle použitia ich finančných prostriedkov.Dobrovoľník bude pravidelne komunikovať so slovenskou Ambasádou v Thajsku a poskytovať jej informácie o všetkých ďalších dobrovoľníkoch v Kambodži.Zodpovednosťou dobrovoľníka bude aj starostlivosť o Dom na pol ceste, ktorý bol v roku 2013 financovaný z mikrograntov SlovakAid a teraz pokračuje vo svojej činnosti.</t>
  </si>
  <si>
    <t>Dobrovoľník pre Centrum Philip Neri Nairobi</t>
  </si>
  <si>
    <t>SAMRS/2018/D/1/13</t>
  </si>
  <si>
    <t>Centrum sa špecializuje na prácu s deťmi, chudobnou komunitou v slumoch a na podporu detí ulice a na ich základné potreby. Realizuje školské a aj mimoškolské aktivity pre deti. Dobrovoľník bude participovať na práci s chudobnou komunitou, na základnej edukácii v oblasti hygieny a nutrície. Bude participovať pri poskytovaní jednoduchého ošetrenia. Dobrovoľník bude participovať na umiestňovaní nesamostatných ľudí v domoch a zariadeniach, ktoré môžu takýchto ľudí prijať. Okrem iného sa bude venovať triedeniu šatstva a vareniu a príprave jedla.</t>
  </si>
  <si>
    <t>Vyslanie experta do Kene - Ten Senses Africa</t>
  </si>
  <si>
    <t>SAMRS/2018/D/1/14</t>
  </si>
  <si>
    <t>Ten Senses Africa (TSA), lokálny partner kontraktora, je fair-trade spoločnosť na výrobu a spracovanie makadamových orechov, kešu orieškov a výrobu makadamového oleja. Úloha experta bude spočívať v príprave a lektorovaní odborného školenia personálu TSA v oblasti kvality potravín a interpretácie požiadaviek európskych predpisov vzťahujúcich sa na výrobcov a dodávateľov potravín a na konkrétne potraviny. Expert tiež vykoná audit, veľmi potrebný pre rozšírenie na britský trh a pomôže vedúcim zamestnancom podniku v oblasti potravinárskej legislatívy, certifikácie, manažérskej kvality a bezpečnosti potravín.</t>
  </si>
  <si>
    <t>Vyslanie dobrovoľníka do Albánska</t>
  </si>
  <si>
    <t>SAMRS/20168/D/1/15</t>
  </si>
  <si>
    <t>Dobrovoľníčka svojou aktivitou prispeje k novým možnostiam financovania i k zapojeniu organizácie do medzinárodných sietí, ktoré by pre nedostatok kapacít organizácie inak neboli realizovateľné. Dobrovoľníčka prispeje k zlepšeniu kooperácie medzi organizáciami na lokálnej i národnej úrovni. Prenos  transformačných skúseností je ďalším aspektom, v ktorom dobrovoľníčka prispeje k rozvoju občianskej spoločnosti v Albánsku, rovnako sa bude venovať aj vyhľadávaniu nových grantových možností, písaniu a plánovaniu projektov, asistencii lokálnemu partnerovi s prípravou, organizáciou a priebehom tréningov, stretnutí, konferencií a ďalších udalostí alebo networkingu a komunikácii s ďalšími aktérmi.</t>
  </si>
  <si>
    <t>18.7.2018</t>
  </si>
  <si>
    <t>Posilňovanie zodpovednosti a rozvoj zručností bývalých detí ulice</t>
  </si>
  <si>
    <t>SAMRS/2018/D/1/16</t>
  </si>
  <si>
    <t>Cieľom dobrovoľníckej služby je prispieť k budovaniu znalostí anglického jazyka, hry na gitare, ako aj poľnohospodárskych zručností detí ulice. Súčasťou centra je základná škola Don Bosco Primary School, kde bude dobrovoľníčka vyučovať anglický jazyk. Vo voľnom čase detí centra má dobrovoľníčka v pláne vyučovať aj hru na gitare a poskytnúť tak deťom možnosť rozvíjať svoje hudobné talenty, a to v rámci lepšieho využitia ich voľného času.</t>
  </si>
  <si>
    <t>Psychologická podpora pre deti ulice</t>
  </si>
  <si>
    <t>SAMRS/2018/D/1/17</t>
  </si>
  <si>
    <t>Cieľom expertného pobytu je zlepšiť psychické zdravie bývalých detí ulice. Aktivity budú prebiehať v centre Bosco Boys Kuwinda, kde je vedený program určený pre deti mladšieho školského veku, ktorý učí deti osvojiť si správne sociálne a emocionálne zručnosti, konkrétne zlepšenie pozitívnych stratégii zvládania krízových situácií, zlepšenie sociálnych zručností, atmosféry triedy a študijných výsledkov, program taktiež eliminuje zníženie výskytu šikany. Súčasťou aktivít budú aj individuálne konzultácie s deťmi z centra zamerané na zvládanie rôznych problémov v školskom a domácom prostredí a vlastný obraz.</t>
  </si>
  <si>
    <t>Vzdelávanie mládeže a formácia miestnych dievčat</t>
  </si>
  <si>
    <t>SAMRS/2018/D/1/18</t>
  </si>
  <si>
    <t>Dobrovoľníčka bude zapojená do procesu vzdelávania detí v miestnej základnej a strednej škole. Bude vyučovať angličtinu a matematiku. Súčasťou bude učenie hrou, základy projektovej metódy a problémového vyučovania. V rámci voľnočasových aktivít bude dobrovoľníčka realizovať individuálne doučovanie, resp. v maličkých skupinkách, kde sa deťom vytvorí väčší priestor pre pochopenie daného učiva.</t>
  </si>
  <si>
    <t>Angola</t>
  </si>
  <si>
    <t>Vyslanie dobrovoľníka/-čky do Gruzínska</t>
  </si>
  <si>
    <t>SAMRS/2018/D/1/19</t>
  </si>
  <si>
    <t>ADRA - Adventistická agentúra pre pomoc a rozvoj - Občianske združenie</t>
  </si>
  <si>
    <t>Cablkova</t>
  </si>
  <si>
    <t>Hlavné ciele projektu sú podpora rozvojovej spolupráce medzi Gruzínskom a Slovenskom, podpora rozvoja miestnej organizácie For Better Future a komunity v Gruzínsku, budovanie kapacít slovenských občanov a inštitúcií.</t>
  </si>
  <si>
    <t>1.8.2018</t>
  </si>
  <si>
    <t>18.11.2019</t>
  </si>
  <si>
    <t>Vyslanie dobrovoľníka do Ugandy_2</t>
  </si>
  <si>
    <t>SAMRS/2018/D/1/2</t>
  </si>
  <si>
    <t>Dobrovoľnícky projekt je zameraný na podporu miestnej komunity s cieľom rozvoja regiónu, ktorý trpí vysokým výskytom HIV a vyznačuje sa aj veľkým množstvom utečencov z Južného Sudánu. Cieľ projektu sa sleduje poskytovaním ubytovania, zdravotnej a psychosociálnej podpory, stravy a vzdelania pre siroty a polosiroty v regióne Adjumani. Dobrovoľník bude pomáhať pri chode centra alebo tráviť čas s deťmi. Pomáhať bude aj pri projekte Adopcia na diaľku</t>
  </si>
  <si>
    <t>Vzdelávanie detí utečencov v medzinárodnom kontexte v Libanone</t>
  </si>
  <si>
    <t>SAMRS/2018/D/1/20</t>
  </si>
  <si>
    <t>Dobrovoľníčka sa bude v spolupráci s partnerskou organizáciou Sham Development S.A.R.L., ktorá prevádzkuje vzdelávacie centrum Maan pre deti z komunity utečencov a súkromný jazykový inštitút s výučbou arabčiny pre zahraničných študentov.</t>
  </si>
  <si>
    <t>23.8.2018</t>
  </si>
  <si>
    <t>Podpora podnikania a zamestnanosti v Arménsku</t>
  </si>
  <si>
    <t>SAMRS/2018/D/1/21</t>
  </si>
  <si>
    <t>Nezisková organizácia People in Need Armenia (PIN Armenia) je sesterskou organizáciou žiadateľa a venuje sa predovšetkým oblasti vzdelávania, zamestnanosti a podnikania v Arménsku. Dobrovoľníčka bude úzko spolupracovať s tímom PIN Armenia a komunitou drobných podnikateľov v regióne.</t>
  </si>
  <si>
    <t>Arménsko</t>
  </si>
  <si>
    <t>Vyslanie dobrovoľníka do Kambodže, projekt House of Family Phnom Penh II.</t>
  </si>
  <si>
    <t>SAMRS/2018/D/1/22</t>
  </si>
  <si>
    <t>Projekt House  of  Family je súčasťou siete slovenských detských domovov v Kambodži s názvom House of Family, ktorého zakladateľmi a koordinátormi sú Vysoká škola zdravotníctva a sociálnej práce svätej Alžbety, no; a občianske združenie  Dvojfarebný svet. Detské domovy sú určené pre HIV pozitívne siroty v Kambodži. Celkový počet detí v domovoch je 150. House of Family Phnom Penh vznikol v roku 2003. Žije v ňom 100 detí vo veku od troch do šestnásť rokov. Lekársku zdravotnú starostlivosť poskytujú deťom lekári/experti Vysokej školy zdrav. a soc. práce svätej Alžbety. Okrem lekára poskytuje sociálnu starostlivosť deťom ďalší člen posádky, sociálny pracovník/logista.Úloha dobrovoľníka: Voľnočasové aktivity s deťmi v House of Family, výučba, doučovanie.</t>
  </si>
  <si>
    <t>8.8.2019</t>
  </si>
  <si>
    <t>Vyslanie dobrovoľníka do Kambodže, projekt House of Family Sihanoukville II.</t>
  </si>
  <si>
    <t>SAMRS/2018/D/1/23</t>
  </si>
  <si>
    <t>Projekt House  of  Family je súčasťou siete slovenských detských domovov v Kambodži s názvom House of Family, ktorého zakladateľmi a koordinátormi sú Vysoká škola zdravotníctva a sociálnej práce svätej Alžbety, no; a občianske združenie  Dvojfarebný svet. Detské domovy sú určené pre HIV pozitívne siroty v Kambodži. Celkový počet detí v domovoch je 150. House of Family Sihanoukville vznikol v roku 2009. Žije v ňom 75 detí vo veku od troch do šestnásť rokov. Lekársku zdravotnú starostlivosť poskytujú deťom lekári/experti Vysokej školy zdrav. a soc. práce svätej Alžbety. Okrem lekára poskytuje sociálnu starostlivosť deťom ďalší člen posádky, sociálny pracovník/logista.</t>
  </si>
  <si>
    <t>29.7.2019</t>
  </si>
  <si>
    <t>Vyslanie dobrovoľníka/-čky do Albánska</t>
  </si>
  <si>
    <t>SAMRS/2018/D/1/24</t>
  </si>
  <si>
    <t>Hlavné ciele projektu: 1. Podpora rozvojovej spolupráce medzi Albánskom a Slovenskom
2. Podpora rozvoja miestnej organizácie ADRA Albania a komunity v Albánsku
3. Budovanie kapacít slovenských občanov a inštitúcií</t>
  </si>
  <si>
    <t>9.5.2020</t>
  </si>
  <si>
    <t>Vyslanie experta/-ky na Ukrajinu</t>
  </si>
  <si>
    <t>SAMRS/2018/D/1/25</t>
  </si>
  <si>
    <t>Hlavný cieľ projektu: Zdieľanie know how v oblasti budovania kapacít mimovládnych organizácii a posilňovanie občianskej participácie.
Cieľom projektu je aj budovanie rozvojových kapacít expertného dobrovoľníka využiteľných v prípade ďalších rozvojových projektov.</t>
  </si>
  <si>
    <t>15.5.2019</t>
  </si>
  <si>
    <t>Dobrovoľník 1 pre Nairobi</t>
  </si>
  <si>
    <t>SAMRS/2018/D/1/26</t>
  </si>
  <si>
    <t>31821986</t>
  </si>
  <si>
    <t>Hlavný cieľ projektu:Predkladareľ v spolupráci St. Kizito Boys Rehabilitation Centre realizuje v hlavnom meste Kene, rehabilitačný program pre deti ulice  Aktivity dobrovoľníka sa budú zamerané na toto centrum. Rehabilitačné centrum pôsobí v Nairobi od roku 2008 a je podporované finančne a logisticky predkladateľom.
Projekt Kizito sa v Nairobi sa špecializuje na rehabilitáciu detí ulice a na ich následné začlenenie do spoločnosti. Realizuje školské a aj mimoškolské aktivity pre deti.</t>
  </si>
  <si>
    <t>Dobrovoľník 3 pre Malindi.</t>
  </si>
  <si>
    <t>SAMRS/2018/D/1/27</t>
  </si>
  <si>
    <t>31821987</t>
  </si>
  <si>
    <t>Hlavný cieľ projektu:USHIRIKIANO CENTRUM (Malindi, Keňa) St. Mary´s Catholic Dispensary in MSABAHA, je projekt spoluzaložený a podporovaný predkladateľom. Poskytuje vzdelávaciu, sociálnu a nutričnú podporu pre ľudí v núdzi a komplexnú starostlivosť pre ľudí nakazených HIV vírusom.</t>
  </si>
  <si>
    <t>15.9.2018</t>
  </si>
  <si>
    <t>Dobrovoľník 2 pre Lesotho, St. Cecilia Orphanage, Ha Buasono</t>
  </si>
  <si>
    <t>SAMRS/2018/D/1/28</t>
  </si>
  <si>
    <t>31821989</t>
  </si>
  <si>
    <t>Hlavný cieľ projektu:Sirotinec St. Cecilia Orphanage v Ha Buasono pri Maseru je poskytovateľom zdravotnej a sociálnej starostlivosti pre siroty v Lesote. Lesoto je krajina s vysokou prevalenciou HIV, ktorej dôsledkom je aj vysoký počet sirôt, ktorých miestna komunita nedokáže podporovať.</t>
  </si>
  <si>
    <t>Lesotho</t>
  </si>
  <si>
    <t>5.2.2019</t>
  </si>
  <si>
    <t>Dobrovoľník 2 pre Nairobi.</t>
  </si>
  <si>
    <t>SAMRS/2018/D/1/29</t>
  </si>
  <si>
    <t>Predkladareľ v spolupráci St. Kizito Boys Rehabilitation Centre realizuje v hlavnom meste Kene, rehabilitačný program pre deti ulice  Aktivity dobrovoľníka sa budú zamerané na toto centrum. Rehabilitačné centrum pôsobí v Nairobi od roku 2008 a je podporované finančne a logisticky predkladateľom.Projekt Kizito sa v Nairobi sa špecializuje na rehabilitáciu detí ulice a na ich následné začlenenie do spoločnosti. Realizuje školské a aj mimoškolské aktivity pre deti.</t>
  </si>
  <si>
    <t>Podpora aktivít rehabilitačného centra New Life Mwangaza 1</t>
  </si>
  <si>
    <t>SAMRS/2018/D/1/3</t>
  </si>
  <si>
    <t>eRko</t>
  </si>
  <si>
    <t>00605093</t>
  </si>
  <si>
    <t>Rehabilitačné centrum New Life Mwangaza v Nairobi, v ktorom bude dobrovoľník pôsobiť, sa zameriava na prácu s chlapcami a mladými mužmi z ulice, ktorí sú závislí od drog alebo omamných látok. V centre poskytujú tejto komunite rehabilitácie, v rámci ktorých sa dobrovoľník zapojí do aktivít neformálneho vzdelávania (doučovania angličtiny, matematiky, počítačové kurzy, športové a tvorivé aktivity). Tieto aktivity pomáhajú trpiacim jedincom bojovať so závislosťou a opäť sa zaradiť do spoločnosti. Dobrovoľník sa bude zúčastňovať aj lokálneho fundraisingu, príprave PR materiálov alebo správy webstránky centra.</t>
  </si>
  <si>
    <t>Vyslanie dobrovoľníka/-čky na Ukrajinu.</t>
  </si>
  <si>
    <t>SAMRS/2018/D/1/30</t>
  </si>
  <si>
    <t>Hlavné ciele projektu: 1. Podpora rozvojovej spolupráce medzi Ukrajinou a Slovenskom
2. Podpora rozvoja miestnej organizácie Institute Respublica a komunity na Ukrajine
3. Budovanie kapacít slovenských občanov a inštitúcií</t>
  </si>
  <si>
    <t>17.9.2018</t>
  </si>
  <si>
    <t>30.10.2019</t>
  </si>
  <si>
    <t>Podpora budovania kapacít v oblasti dobrej správy vecí verejných v Moldavsku</t>
  </si>
  <si>
    <t>SAMRS/2018/D/1/31</t>
  </si>
  <si>
    <t>Dobrovoľník / dobrovoľníčka bude spolupracovať s projektovými manažérmi/-kami hostiteľskej organizácie Pro-Europe a bude sa venovať najmä nasledovným činnostiam:
• Asistencia pri strategickom plánovaní a posudzovaní kapacít hostiteľskej organizácie
• Spolupráca pri plánovaní a realizácii aktivít hostiteľskej organizácie
• Prieskum možností a potrieb miestnych komunít pre rozvoj občianskej spoločnosti a dobrej správy vecí verejných v Gagauzskom regióne
• Pomoc pri príprave návrhov projektov
• Komunikácia s partnerskými organizáciami, účastníkmi projektov a ďalšími zainteresovanými stranami
• Asistencia pri budovaní kapacít hostiteľskej organizácie
• Informovanie verejnosti o dianí a aktivitách žiadateľa, hostiteľskej organizácie a SlovakAid v Moldavsku (publikovanie fotografií, písanie blogov počas dobrovoľníckeho pobytu s dôrazom na dodržanie etických pravidiel, zapojenie dobrovoľníka po návrate do informačných a vzdelávacích aktivít žiadateľa, a ponávratových aktivít s cieľom propagácie činnosti slovenskej rozvojovej spolupráce SlovakAid)</t>
  </si>
  <si>
    <t>Vyslanie dobrovoľníka do Moldavska (Gagauzska)</t>
  </si>
  <si>
    <t>SAMRS/2018/D/1/32</t>
  </si>
  <si>
    <t>Podpora a asistencia miestnej partnerskej organizácii pri vykonávaní projektu žiadateľa - Perspektíva modernizácie pre Gagauzsko, GaMCon – Gagauzian Modernization Convention a v prípade úspešnosti aj projektu Aktivizácia mládeže a zodpovedné občianstvo; napomáhanie miestnej partnerskej organizácii pri ďalších jej projektoch zameraných najmä na mládež a mládežnícke aktivity; transfer slovenskej skúsenosti v rôznych oblastiach (dobrovoľník absolvuje školenia pred vyslaním zamerané na detailné oboznámenie sa s prácou žiadateľa a ďalších organizácii v Moldavsku a v krajinách Východného partnerstva); administratívna podpora; komunikačná podpora; monitoring oblasti zameraný na identifikovanie potrieb regiónu a možnosť zapojenia sa slovenských MVO; prehlbovanie vzťahov s ostatnými miestnymi MVO ako aj s celonárodnými MVO pôsobiacimi v Gagauzsku; monitorovanie a asistencia pri projektových aktivitách žiadateľa; informovanie slovenskej verejnosti o aktivitách v Moldavsku, Gagauzsku a šírenie dobrého mena Slovenskej republiky a slovenskej rozvojovej pomoci.</t>
  </si>
  <si>
    <t>1.1.2019</t>
  </si>
  <si>
    <t>21.8.2019</t>
  </si>
  <si>
    <t>Podpora aktivít rehabilitačného centra New Life Mwangaza 2</t>
  </si>
  <si>
    <t>SAMRS/2018/D/1/4</t>
  </si>
  <si>
    <t>605093</t>
  </si>
  <si>
    <t>Podpora aktivít centra Providence Home pre deti s postihnutím</t>
  </si>
  <si>
    <t>SAMRS/2018/D/1/5</t>
  </si>
  <si>
    <t>Centrum, v ktorom bude dobrovoľník pôsobiť, sa zameriava na deti s fyzickým postihnutím a na podporu marginalizovanej skupiny detí a mladých na okraji spoločnosti, sú stigmatizovaní negatívnym vnímaním fyzického postihnutia. Dobrovoľník/-čka sa bude zúčastňovať rehabilitačných cvičení s deťmi alebo osvetových aktivitách centra. Počas pobytu bude dobrovoľníčka pripravovať aj športové, kreatívne a vzdelávacie aktivity pre deti v centre, rovnako pomôže s fundraisingovými aktivitami.</t>
  </si>
  <si>
    <t>Podpora rozvojových aktivít sestier Vincentiek v eparchii Adigrat 1</t>
  </si>
  <si>
    <t>SAMRS/2018/D/1/6</t>
  </si>
  <si>
    <t>Dobrovoľník sa zúčastní aktivít vo viacerých zariadeniach, ktoré spravujú miestne rehoľné sestry Vincentky, v závislosti od aktuálnych potrieb kongregácie. Medzi povinnosti dobrovoľníka budú patriť doučovanie anglického jazyka a informatiky miestnych detí z chudobných rodín, príprava voľnočasových a kreatívnych aktivít pre deti a mládež.</t>
  </si>
  <si>
    <t>Podpora rozvojových aktivít sestier Vincentiek v eparchii Adigrat 2</t>
  </si>
  <si>
    <t>SAMRS/2018/D/1/7</t>
  </si>
  <si>
    <t>Dobrovoľník 1 pre Lesotho, St. Cecilia Orphanage, Ha Buasono</t>
  </si>
  <si>
    <t>SAMRS/2018/D/1/8</t>
  </si>
  <si>
    <t>Dobrovoľník bude participovať na sociálnych aktivitách v sirotinci, organizovať voľnočasové aktivity pre deti a dobrovoľné vzdelávanie s cieľom lepšieho začleňovania detí do spoločnosti. Dobrovoľník bude po dvoch mesiacoch pracovať samostatnejšie a bude sa podieľať aj na jednotlivých logistických činnostiach projektu. Dobrovoľník bude participovať na zabezpečovaní chodu sirotinca, jeho zásobovania. Ďalej sa bude zúčastňovať na pravidelných personálnych stretnutiach pracovníkov v sirotinci, kde sa bude spolupodieľať na analýze jednotlivých činností a navrhovať prípadné zlepšenia. Dobrovoľník bude svoje aktivity vykonávať v koordinácii so sociálnym pracovníkom zo Slovenska, ktorý pôsobí v St. Cecilia Orphanage. Dobrovoľník bude mať možnosť sa stretávať s predstaviteľmi ďalších mimovládnych organizácií v Lesote zameraných na sociálne aktivity, kde si bude vymienať súsenosti z jednotlivých činností. Hlaným cieľom pôsobenia slovenského dobrovoľníka je získanie teoretických vedomostí a praktických zručností pri realizácii konkrétnych projektových aktivít v rozvojovej krajine. Dôležitým aspektom je aj to, že dobrovoľník bude pôsobiť v multi-kulturálnom priestore. Dobrovoľník bude aktualizovať fotografie a informácie o deťoch a projekte, ktoré budú použité pri propagácii slovenskej rozvojovej pomoci.</t>
  </si>
  <si>
    <t>Dobrovoľník 1 pre Malindi</t>
  </si>
  <si>
    <t>SAMRS/2018/D/1/9</t>
  </si>
  <si>
    <t>USHIRIKIANO CENTRUM (Malindi, Keňa) St. Mary´s Catholic Dispensary in MSABAHA, je projekt založený a podporovaný Vysokou školou sv. Alžbety. Poskytuje vzdelávaciu, sociálnu a nutričnú podporu pre ľudí v núdzi a komplexnú starostlivosť pre ľudí nakazaných HIV vírusom. Centrum vzniklo v septembri 2011. Centrum vzniklo pôvodne ako malnutričný projekt, ale po prieskume oblasti a potrieb lokality sa zmenilo po 2 mesiacoch na socialno-edukačné centrum. Od decembra 2011 sa v dôsledku vysokého počtu obyvateľov nakazených HIV vírusom sa rozbehol i HIV projekt v spolupráci s Malindi District Hospital. V oblasti nie je dostatok expertov a pracovníkov v sociálnej oblasti, preto je predkladaný projekt tiež zameraný na podporu budovania miestnych kapacít, pretože dobrovoľník bude pôsobiť v medzinárodnom tíme a bude sa spolupodieľať na šírení vedomostí a skúseností . Cieľom predkladaného projektu je tiež podporovať dialóg medzi kultúrami, posilňovať solidaritu a porozumenie medzi národmi a dlhodobé partnerstvá medzi organizáciami a komunitami v Malindi. Pobyt dobrovoľníka bude súčasťou prípravy pre prácu v oblasti rozvojovej spolupráce.</t>
  </si>
  <si>
    <t>Program rozvojove´ho vzdela´vania a verejnej informovanosti</t>
  </si>
  <si>
    <t>Budovanie slovenských akademických kapacít v oblasti rozvoja</t>
  </si>
  <si>
    <t>SAMRS/2018/RV/2/4</t>
  </si>
  <si>
    <t>36</t>
  </si>
  <si>
    <t>1/b</t>
  </si>
  <si>
    <t>Projekt sa primárne zameriava na začlenenie rozvojových tém do vzdelávacieho procesu na Fakulte medzinárodných vzťahov Ekonomickej univerzity v Bratislave prostredníctvom vytvorenia odborného kurzu zameraného na rozvojové témy pre študentov fakulty. Cieľom projektu je položiť základy pre vzdelávanie o rozvojových témach na nepedagogickej fakulte a začať budovať slovenské akademické kapacity, ktoré by sa daným témam systematicky venovali vo svojej pedagogickej, výskumnej aj projektovej činnosti. Daný kurz má jednoznačný potenciál na prepojenie teoretickej bázy ako aj praktických príkladov, čím predpokladáme vzbudenie záujmu u študentov o náš kurz. Ďalej poskytuje priestor pre lepšiu interakciu medzi svetom akadémie a praxe prostredníctvom hosťovania externých expertov zo slovenských vládnych aj mimovládnych organizácii, ktorí sa podelia o svoje bohaté skúsenosti. Takéto prepojenie bude jasnou pridanou hodnotou nielen pre študentov, ale aj pre zainteresované inštitúcie, najmä v kontexte stratégie FMV „otvárania sa“ externej spolupráci.  V neposlednom rade projekt poskytne možnosť slovenským vyučujúcim získať skúsenosti v danom odbore na etablovaných zahraničných univerzitách prostredníctvom krátkodobej stáže, krátkodobého pobytu v rozvojovej krajine so zastúpením slovenských projektov ako aj prostredníctvom hosťovania vyučujúcich zo zahraničia. Na základe reflexie záujmu študentov má kurz potenciál stať sa modulom – t.j. špecializáciou v rámci ponúkaných odborov medzinárodné hospodárske vzťahy alebo hospodárska diplomacia, a neskôr aj samotným programom.</t>
  </si>
  <si>
    <t>14.1.2019</t>
  </si>
  <si>
    <t>Otvoreným vzdelávaním k aktívnemu občianstvu</t>
  </si>
  <si>
    <t>SAMRS/2018/RV/2/6</t>
  </si>
  <si>
    <t>Cieľom projektu je podpora integrácie rozvojovej problematiky a jej začleňovanie do učebných plánov a osnov na jednotlivých stupňoch slovenských škôl. Projekt reaguje na aktuálnu potrebu na Slovensku v oblasti globálneho a rozvojového vzdelávania či už na úrovni interných kapacít alebo jeho komplexnejšieho začleňovania do vyučovacieho procesu na úrovni stredných škôl.</t>
  </si>
  <si>
    <t>5.12.2018</t>
  </si>
  <si>
    <t>Dotačná schéma ÚSŽZ</t>
  </si>
  <si>
    <t>Úrad pre Slovákov žijúcich v zahraničí</t>
  </si>
  <si>
    <t>30798868</t>
  </si>
  <si>
    <t>Výzva na predkladanie žiadostí o dotáciu na rok 2018</t>
  </si>
  <si>
    <t>Otvorená</t>
  </si>
  <si>
    <t>Žiadosť o poskytnutie dotácie</t>
  </si>
  <si>
    <t>0002/RS/2018</t>
  </si>
  <si>
    <t>30.11.2017</t>
  </si>
  <si>
    <t>Vladimíra Dorčová-Valtnerová</t>
  </si>
  <si>
    <t>52</t>
  </si>
  <si>
    <t>100 rokov Kragujevskej vzbury očami Storytellera</t>
  </si>
  <si>
    <t>100 rokov Kragujevskej vzbury očami Storytellera je multimediálny projekt realizovaný transmediálnou storytelling formou, v ktorom prostredníctvom troch príspevkov (text, audio, video, infografika, fotografia) na blogu www.storyteller.rs sa súčasne za pomoci nepriamych svedkov, potomkov a historikov, prehodnotíme utrpenie 44 slovenských vojakov, ktorí sa v júni 1918 v Kragujevci pobúrili proti manierom veliteľov rakúsko-uhorskej monarchii, ich krikľúnstvu a ponižovaniu a ktorí po udusení vzbury, ktorú zorganizovali, boli zastrelení na Stanovljanskom poli v Kragujevci v Srbsku.
Projekt predstavuje seriál novinárskych textov o uvedenej tematike (najmenej tri texty) ilustrovaný fotografiami, dokumentami, infografikou, audio a video záznamami.
Cieľové skupiny: 1) Primárna cieľová skupina sú čitatelia www.storyteller.rs, ktorý publikuje texty v slovenskom a srbskom jazyku, teda celková spôoločnosť, a 2) sekundárna cieľová skupina sú iné médiá, ktoré budú maž možnosť priniesť projektové články s naznačením zdoja informácií.</t>
  </si>
  <si>
    <t>Srbsko</t>
  </si>
  <si>
    <t>0003/CA/2018</t>
  </si>
  <si>
    <t>Ing. arch. Jozef Pozdech</t>
  </si>
  <si>
    <t>Slovenska skola pre deti v Montreale</t>
  </si>
  <si>
    <t>Slovenska skola pre deti v Montreale so zameranim na vyuku slovenskeho jazyka. V projekte je zahrnuta vytvarna vychova, hudobna vychova (hra na klaviri, slovenske piesne), dramaticky kruzok (divadelne predstavenia a poeticke kruzky) , slovenske folklorne tance pre deti a exkurzie do roznych atraktivnych miest v Montreale pre deti. Organizacia besied s odbornikmi, osobnostami a zaujimavymi ludmi slovenskej komunity v Montreale.</t>
  </si>
  <si>
    <t>Kanada</t>
  </si>
  <si>
    <t>0004/HR/2018</t>
  </si>
  <si>
    <t>Slovenské kultúrne centrum Našice</t>
  </si>
  <si>
    <t>51</t>
  </si>
  <si>
    <t>Podpora účasti žiakov z Chorvátska na súťaži  Prečo mám rád slovenčinu, prečo mám rád Slovensko</t>
  </si>
  <si>
    <t>Aby sa naši žiaci, mládež z Chorvátska mohli zúčastniť na vzdelávacích podujatiach SR potrebujeme finančnú podporu pre cestovné výdavky na cestu účastníkov týchto podujatí.
Cieľom zúčastniť sa na súťaži  Prečo mám rád slovenčinu, prečo mám rád Slovensko podujatí, ktorá skvalitňuje postoj žiakov, mládeži v slovenskom jazyku k svojej materinskej reči. 
Cieľom je zúčastniť sa na tomto podujatí, aby sme aj takýmto spôsobom žiakom a mládeži priblížili slovenské národné povedomie a kultúrnu identitu.
Účel: Učenie sa slovenského jazyka a spoznávanie Slovenska, jeho dejín, kultúry, literatúry. Udržiavanie a povzbudzovanie u žiakov ich slovenského národného povedomia.</t>
  </si>
  <si>
    <t>Chorvátsko</t>
  </si>
  <si>
    <t>0005/HR/2018</t>
  </si>
  <si>
    <t>Matica slovenska Lipovľany</t>
  </si>
  <si>
    <t>Lipovľanske stretnutia 2018</t>
  </si>
  <si>
    <t>Podujatie Lipovljanski susreti 2018 je centralny folklorny festival narodnostnych menšin v Chorvatsku, ktory sa kona každy rok pod patronatom predsedu Chorvatskej republiky. Matica slovenska Lipovlany je suorganizatorom, a mame tiež vystupenie slovenskeho folklorneho suboru. 
Ciel je tiež podpora kultúrnej výmeny medzy Slovenskou republikou a slovenským zahraníčim.</t>
  </si>
  <si>
    <t>0006/CZ/2018</t>
  </si>
  <si>
    <t>ALT@RT z.ú</t>
  </si>
  <si>
    <t>HYBAJ HO! festival slovenského súčasného tanca v Prahe</t>
  </si>
  <si>
    <t>9. ročník festivalu HYBAJ HO! predstaví pražským divákom to najlepšie, čo v uplynulých dvoch rokoch v oblasti slovenského súčasného tanca vzniklo a pripomenie 100. Výročie vzniku Československého štátu. Od svojho vzniku festival dbá na vysokou umeleckú hodnotu predstavených produkcií, ako i na vytvorenie atraktívneho sprievodného programu a neformálneho priestoru pre vzájomnú konfrontáciu českých a slovenských umelcov a divákov. 
V tejto tradícii bude pokračovať aj ďalší ročník, jeho dramaturgia obsiahne mnoho rôznych prístupov k tanečnému umeniu. Inscenácie pracujú s architektúrou,  výtvarným umením, originálne prepojujú hudbu, video art, svetelný dizajn, činoherné divadlo s tancom a fyzickým divadlom. Prezentované inscenácie sa stávajú podnetnou inšpiráciou pre českých umelcov a motivuje početnú mladú slovenskú komunitu žijúcu v Prahe k záujmu o moderné slovenské umenie. 
Festival HYBAJ HO! je zatiaľ jediným showcasem slovenského súčasného tanca. Na Slovensku neexistuje platforma, špecificky prezentujúca slovenský súčasný tanec.  Praha ako Slovensku najbližší kultúrna metropola je pre tento typ medzinárodného projektu ideálnym priestorom. V roku 2016 festival navštívilo celkom 718 návštevníkov a 64 účinkujúcich. Ohlasy na festivalové produkcie, ako aj praktické výstupy v podobe novo naviazaných česko-slovenských vzťahov sú dôkazom, že dialóg českých a slovenských tvorcov je pre rozvoj našich kultúr potreba rozvíjať.</t>
  </si>
  <si>
    <t>Česká republika</t>
  </si>
  <si>
    <t>0007/CZ/2018</t>
  </si>
  <si>
    <t>Sympozium v rámci festivalu HYBAJHO</t>
  </si>
  <si>
    <t>Sympózium sa koná v rámci 9. ročníku festivalu slovenského súčasného tanca HYBAJ HO! Festival predstavuje pražským divákom to najlepšie, čo v uplynulých dvoch rokoch v oblasti slovenského súčasného tanca vzniklo a pripomenie 100. Výročie vzniku Československého štátu. Od svojho vzniku festival dbá na vysokou umeleckú hodnotu predstavených produkcií, ako i na vytvorenie atraktívneho sprievodného programu a neformálneho priestoru pre vzájomnú konfrontáciu českých a slovenských umelcov a divákov. 
Festival HYBAJ HO! je zatiaľ jediným showcasem slovenského súčasného tanca. Na Slovensku neexistuje platforma, špecificky prezentujúca slovenský súčasný tanec.  Praha ako Slovensku najbližší kultúrna metropola je pre tento typ medzinárodného projektu ideálnym priestorom. V roku 2016 festival navštívilo celkom 718 návštevníkov a 64 účinkujúcich. Ohlasy na festivalové produkcie, ako aj praktické výstupy v podobe novo naviazaných česko-slovenských vzťahov sú dôkazom, že dialóg českých a slovenských tvorcov je pre rozvoj našich kultúr potreba rozvíjať. 
Ciele projektu a jeho výsledky:
    100. let od založení spoločného Československého štátu, je príležitosťou pre zorganizovanie sympózia a jeho prostredníctvom si pripomenúť výročie založenia spoločného štátu Čechov a Slovákov.  Hovorí sa o protikladnom vzťahu oboch národov, ale aj o ich prepojovaní, podobných historických skúsenostiach, súlade či nesúlade pováh.   Oba národy v priebehu posledných sto rokov prešli turbulentnými zmenami, vojnami, zmenami režimov. Tieto udalosti ovplyvnili niekoľko generácií.   Preto sa pre tento festivalový ročník stáva hlavnou témou prepojení udalosti 100. výročí založení československého štátu s témou staroby a starnutia, ktoré je v spoločnosti, stále tabu. Čím všetkým si v priebehu trvania jedného štátu alebo jedného života prejde človek (umelec)? Jak vek ovplyvňuje jeho tvorbu? Jak v rôznom veku umelec  reflektuje spoločenský dej okolo neho? V rámci hlavného programu aj sprievodných aktivít festivalu sa budeme zaoberať historicko politickými štúdiami, jak história a politické zmeny pôsobia na umelca atd. Festival je jedinečnou platformou pre nastolenie otázok  so širším spoločenským a politickým kontextom.    
Na tomto ročníku sa prepoja dve organizácie pracujúce so súčasným česko-slovenským tancom na teoreticko archívnej bázy. Divadelní ústav Bratislava a Institut umění v Praze sa zapoja do festivalu zorganizovaním diskusných fór, dodaním dokumentačných materiálov mapujúcich česko-slovenský tanec a jeho históriu atd.  Vnímame, že pripomenutie tohto výročia umeleckej komunite, môže pomôcť posilniť ich identitu. Oprieť sa o historicky relevantné fakty vývoja súčasného tance a hodnôt, ktorý ním šíríme do spoločnosti. Je naším úlohou pripomenúť umelcom a verejnosti ako dôležité je chrániť si hodnoty slobody, tolerancie a rôznorodosti, ktoré v sebe súčasný tanec prirodzene obsahuje.</t>
  </si>
  <si>
    <t>0008/FR/2018</t>
  </si>
  <si>
    <t>ZUZANA COLINET FODOROVA</t>
  </si>
  <si>
    <t>Prenájom priestorov- Margarétka : víkendová slovenská škola, škôlka s folklórom a DFS v Paríži</t>
  </si>
  <si>
    <t>Cieľom je uhradiť náklady za prenájom priestorov slovenskej víkendovej školy a súboru Margarétka.
Účelom projektu je možnosť ďalšieho fungovania Margarétky. Prenájom priestorv v parížskom regióne predstavuje veľmi vysokú finančnú položku, s ktorou každý rok urputne zápasíme. Vďaka vašim dotáciám sa nám darí prežiť po finančnej stránke.</t>
  </si>
  <si>
    <t>Francúzsko</t>
  </si>
  <si>
    <t>0009/FR/2018</t>
  </si>
  <si>
    <t>Folklórna tanečná dielňa</t>
  </si>
  <si>
    <t>Tanečná dielňa s etnologičkou a folkloristkou  PhDr. Zuzanou Drugovou predstavuje cenný  kultúrny prínos pre deti krajanov v Paríži. Pani Drugová pracuje už dlhé roky s deťmi v rámci súboru Matičiarik v Banskej Bystrici a venuje sa najnovším pedagogickým trendom v oblasti folklóru.  Jej stáž by bola pokračovaním Letnej školičky tanca, ktorú pre Margarétku každé leto organizuje Metodické centrum UMB pre Slovákov žijúcich v zahraničí. Naši tanečníci by týmto spôsobom mali možnosť  oboznámiť sa a prehĺbiť si vedomosti v oblasti slovenskej kultúry, ktoré by sme radi v budúcnosti využili počas našej účasti na niektorých folklórnych festivaloch na Slovensku.</t>
  </si>
  <si>
    <t>0010/UA/2018</t>
  </si>
  <si>
    <t>Užhorodský spolok Slovákov</t>
  </si>
  <si>
    <t>Bareljef-tabuľa Ludovitovi Šturovi v obci Klenovec okres Mukačevský</t>
  </si>
  <si>
    <t>Ve obci Klenovec za Rakouska-Uherská a 1 ČSR žila početná slovenská menšina. Po roku 1946/47 sa prakticky 80 procentov Slovákov presťhovalo/optanty/na Slovenko...Časť Slovákov ešte v dedine žije.Ale pamätnici,starší ľudia čas od času zo Slovenska svoju rodnu obec navštevuju..A preto je logicky pomnik znamímu Slovákovi tu odhálľť /USS už má povolenie/</t>
  </si>
  <si>
    <t>0011/UA/2018</t>
  </si>
  <si>
    <t>Náš kultúrno-historický kalendár 2019</t>
  </si>
  <si>
    <t>Už od roku 1996 USS vydáva  ,,Náš kultúrno-historický kalenár,, ,ktorý informuje o aktivitách organizacie, živote, trádiciách Slovákov, čo žiju v Zakarpatskej oblasti...Publikujú sa historicke materialy o živote Slovákov za Rakovska-Uherská a Československa/1918-1938/</t>
  </si>
  <si>
    <t>0012/UA/2018</t>
  </si>
  <si>
    <t>Technické a nabytkove vybávenie pre Užhorodský spolok Slovákov</t>
  </si>
  <si>
    <t>Technické a nábytkove vybávenie pre USS je veľmi potrebné pretože nová technika nám pomože aktívne zrealizovovať našu kultúrno-osvetovu prácu v pláne propágacií a udržovania slovenskosti na Ukrajine,hlavne v Zakarpatske oblasti.</t>
  </si>
  <si>
    <t>0013/HR/2018</t>
  </si>
  <si>
    <t>Evanjelický a.v. Slovenský cirkevný zbor v Iloku</t>
  </si>
  <si>
    <t>"Rekonštrukcia a dostavba kostola v Iloku - dokončenie"</t>
  </si>
  <si>
    <t>- dokončiť, rekonštrukciu a dostavbu kostola</t>
  </si>
  <si>
    <t>0014/RS/2018</t>
  </si>
  <si>
    <t>Základná škola T.G.Masaryk Jánošík</t>
  </si>
  <si>
    <t>Učebné pomôcky na základnej školy</t>
  </si>
  <si>
    <t>Nákup počitačov pre informatický kabinét.</t>
  </si>
  <si>
    <t>0015/RS/2018</t>
  </si>
  <si>
    <t>Interaktívna tabľa</t>
  </si>
  <si>
    <t>Nákup interaktívnych tabuľou a projektorov.</t>
  </si>
  <si>
    <t>0016/RS/2018</t>
  </si>
  <si>
    <t>Slovenské vydavateľské centrum</t>
  </si>
  <si>
    <t>Národný kalendár 2019-ročenka</t>
  </si>
  <si>
    <t>Národný kalendár sa stal kultovým periodikom a slovenská krajanská komunita v Srbsku má k nemu osobitný vzťah. Pomáha zvážiť rok a je svojráznou zápisnicou roka aj pre d´alšie generácie. Na takejto publikácii sa pracuje celý rok. Pozostáva z kalendáriovej časti, súvahy udalostí vo svete, slovenských národnostných kultúrných udalostí. Sú tu aj nekrology popredných osobností slovenskej komunity v Srbsku, príspevky jubilantov a početné portréty osobností rôzných profilov z krajanskeho života v Srbsku. Osobitné state sú venované poľnohospodárskym a kuchárskym radám, športu, deťom a mimoriadny význam má Kronika nášho národného života, ktorá mapuje všetky dôležité udalosti krajanského života v Srbsku a v zahraničí. Vychádza ako ročenka v náklade 1000-1200 exemplárov. Predáva sa na celom území bývalej Juhoslávie a časť nákladu sa pravidelne zasiela na Slovensko a do iných štátov, v ktorých sú naší Slováci.</t>
  </si>
  <si>
    <t>0017/GB/2018</t>
  </si>
  <si>
    <t>Zuzana Šefčíková</t>
  </si>
  <si>
    <t>Organizácia Včielka MiMa</t>
  </si>
  <si>
    <t>Projekt začal v marci 2017 na severe Londýna. Je zameraný na výučbu slovenského jazyka pre deti od 3 do 8 rokov. Výučbu navštevujú prevažne deti, ktorých rodičia sú slovenského pôvodu, ale aj detí zo zmiešaných rodín. Cieľom projektu Organizácia Včielka MiMa je v prvom rade podporovať slovenské deti a ich rodičov žijúcich v zahraničí v oblasti  slovenského jazyka a kultúry. 
Účelom projektu je hravým a zábavným spôsobom učiť deti slovenský jazyk, integrovaný s prvoukou, vlastivedou, matematikou, hudobnou a telesnou výchovou. Oboznámiť ich so slovenskými zvykmi a tradíciami v súlade s Cyrilo-Metodskou tradíciou a šíriť národné povedomie a kultúru.</t>
  </si>
  <si>
    <t>Spojené kráľovstvo</t>
  </si>
  <si>
    <t>0018/DE/2018</t>
  </si>
  <si>
    <t>Slovensko-nemecký kultúrny klub e. V. - Slowakisch-deutscher Kulturklub e. V.</t>
  </si>
  <si>
    <t>Divadelné predstavenie pre deti</t>
  </si>
  <si>
    <t>Úhrada nákladov na zabezpečenie divadelného predstavenia – slovenské profesionálne divadlo. Akcia je zameraná na šírenie slovenskej kultúry, zvýšenie národného povedomia a kultúrnej identity medzi deťmi krajanov žijúcich v Mníchove.</t>
  </si>
  <si>
    <t>Nemecko</t>
  </si>
  <si>
    <t>0021/DE/2018</t>
  </si>
  <si>
    <t>Slovenčina pre deti 2018</t>
  </si>
  <si>
    <t>Cieľom projektu je sprostredkovanie slovenčiny, slovenskej literatúry a reálií o Slovensku slovenským deťom žijúcim v Mníchove (slovenské a zmiešané rodiny, Slováci ďalšej generácie), udržiavanie a skvalitňovanie výchovy a vzdelávania detí zameraného na výučbu v slovenčiny, zvýšenie národného povedomia a kultúrnej identity medzi deťmi krajanov žijúcich v Mníchove. Ide o vyučovanie v slovenskom jazyku – ako materinskom jazyku.</t>
  </si>
  <si>
    <t>0022/FR/2018</t>
  </si>
  <si>
    <t>Spolok rodákov a priateľov z českých krajín a Slovenska (A.O.T.S. - Paríž)</t>
  </si>
  <si>
    <t>Bulletin A.O.T.S.</t>
  </si>
  <si>
    <t>Spolok AOTS, od svojho vniku v roku 1958 vydáva brožúrku s názvom "Bulletin AOTS". Jej úlohou je oboznamovať našich členov o činnosti nášho spolku a podávať informácie o Slovensku. Posielame ju naším členom a distribujeme ju aj širokej verejnosti počas prezentácii nášho spolku na verejnosti. Táto brožúrka je vydávaná 6 krát do roka v 500 exemplároch.
Od roku 2008 pridávame do brožúrky 2 strany písané v slovenčine.</t>
  </si>
  <si>
    <t>0023/RS/2018</t>
  </si>
  <si>
    <t>Nový život- časopis pre literatúru a kultúru</t>
  </si>
  <si>
    <t>Časopis pre literatúru a kultúru Nový život /v kontinuite vychádza od roku 1949/, v prvom rade sleduje bežnú literárnu produkciu vojvodinských Slovákov /poéziu, prozu, drámu, literárnu kritiku, literárnu vedu, literárnu historiu/ ale aj iné odvetvia kultúry slovenskej enklávy /lingvistiku, etnologiu, výtvarníctvo, školstvo, divadelníctvo a iné/. 
V rámci svojích možností uverejňuje aj ukážky z diel spisovateľov iných národov a menšín vo Vojvodine, najmä však ukážky z celkovej slovenskej literatúry /obyčajne pri okrúhlých výročiach/.
Zvláštnu pozornosť tento časopis venuje mladým talentom, ktorí zväčša prichádzajú z mládežníckeho časopisu Vzlet /z jeho literárnej rubriky Rozlety/.
V súčasnosti vychádza šesť razy do roka ako dvojčíslo na 64+4 strán v náklade 200 výtlačkov</t>
  </si>
  <si>
    <t>0024/RS/2018</t>
  </si>
  <si>
    <t>Rovina - slovenský magazín</t>
  </si>
  <si>
    <t>Slovenský magazín Rovina je podľa svojho zamerania časopis kultúrno-zábavného obsahu a venovaný je čitateľom všetkých vekových skupín od detí až do najstarších čitateľov.</t>
  </si>
  <si>
    <t>0025/GB/2018</t>
  </si>
  <si>
    <t>COMPAS</t>
  </si>
  <si>
    <t>Ceska a Slovenska Sobotni Skola v Peterborough</t>
  </si>
  <si>
    <t>Vyučování českého a slovenského jazyka, historie a kultury pro děti ve věku od 5 do 14 let.</t>
  </si>
  <si>
    <t>0026/RS/2018</t>
  </si>
  <si>
    <t>Zornička - časopis pre deti</t>
  </si>
  <si>
    <t>Detský časopis Zornička ako jediný slovenský časopis pre deti vo Vojvodine/Srbsku mal  a má podstatný význam pre vznik súčasnej literatúry pre deti vojvodinských Slovákov. Bol a stále je pevnou inštitúcionalnou pôdou a ohniskom pôvodnej tvorby pre deti u nás a vo viacerých smeroch kladne vplýval na jej zotrvanie a vzostup. Časopis má taktiež aj mimoriadný význam pre zachovávanie slovenskej jazykovej identity dorastajúcej generácie. V roku 2018 je plánované vydávanie časopisu v 10-číslách na 20+4 strany v priemernom náklade 1100 výtlačkov. Číslo 1 časopisu  začína vychádzať v septembri a končí sa s číslom 10 v júni nasledovného roku. Takže sa vychádzanie časopisu zhoduje so školským rokom. Potom sa časopisi poštou zasielajú čitateľom do slovenských škôl v celej Vojvodine, alebo sa prevažajú vlastným autom</t>
  </si>
  <si>
    <t>0027/GB/2018</t>
  </si>
  <si>
    <t>Maria Tomkuliakova</t>
  </si>
  <si>
    <t>Vcielka (Krúžok slovenského jazyka pre deti)</t>
  </si>
  <si>
    <t>Cieľom projektu Včielka je zachovanie  slovenského jazyka pre deti slovenských rodičov žijúcich v Anglickom meste Brighton.
Účelom projektu je vyučovať slovenský jazyk,  šíriť národné povedomie a kultúru, oboznamovať deti so slovenskými zvykmi a tradíciami v súlade s Cyrilo-Metodskou tradíciou. 
Krúžok sa realizuje každú sobotu od 10:00-12:30 pod vedením 3  kvalifikovaných slovenských pedagógov a 1 pomocného asistenta , v troch triedach,  na momentálne 6 rozličných jazykových úrovniach.</t>
  </si>
  <si>
    <t>0028/AU/2018</t>
  </si>
  <si>
    <t>Czech and Slovak Film Festival of Australasia Inc.</t>
  </si>
  <si>
    <t>6. ročník Českého a Slovenského filmového festivalu v Austrálii (Melbourne a Canberra)</t>
  </si>
  <si>
    <t>Cieľom filmového festivalu je prehliadka filmovej tvorby zo slovenskej a českej produkcie,  prezentácia starších klasických, ako i súčasných celovečerných hraných a animovaných filmov zo Slovenska a Českej republiky, prezentácia slovenskej a českej kultúry a rozvoj národného povedomia a kultúrnej identity Slovákov žijúcich v Melbourne a Canberre.
Český a slovenský filmový festival v Austrálii prebieha od roku 2013 raz ročne v Melbourne, a od roku 2016 v Canberre.  Festival je výnimočnou príležitosťou na prezentáciu slovenskej a českej filmovej tvorby pred slovenským publikom a publikom austrálskym, so záujmom o európske filmy, či študentov filmových a umeleckých škôl z tohto regiónu.   
Tento, pre austrálskeho diváka netradičný a zaujímavý projekt (čo sa potvrdilo v podobe návštevnosti a obľúbenosti premietaných filmov a výstav) ponúka austrálskemu divákovi priestor na rozširovanie znalosti a spoznávanie slovenskej a českej kultúry, ktorá si nájde obľubu nielen medzi česko-slovenskou komunitou v Austrálii,  ale aj medzi tými, ktorí majú záujem bližšie spoznať „srdce Európy“.    
Témou 6. ročníku (aj 3. ročníku v Canberre) filmového festivalu v Austrálii (CaSFFA) bude v roku 2018 "Spring - Jar".
Téma "Spring - Jar", ktoré znamená nové začiatky, ktoré nemusia vždy dobre dopadnúť. 
Festival sa tiež organizuje v jarných mesiacoch v Australii: September az October.
V roku 2018 uplynie 50 rokov od Pražskej jari, ale aj 100 rokov od vzniku 1 Československej republiky.
Doplnkovým programom festivalu sú každoročné výstavy. V roku 2016 to bola výstava slovenských a českých  filmových plagátov z 60-tych a 70-tych rokov, so zameraním na typografiu, charakteristickú pre tu dobu. V roku 2017 výstava plagátov zo susedných krajín, ktoré boli použité na propagáciu slovenských a českých filmov v zahraničí. Aj roku 2018 chystáme tematicky zameranú vystavu. Festival bude opäť uvedený v prestížnom Austrálskom centre pre kinematrografiu (ACMI), ktoré je partnerom festivalu od roku 2014.  Na programu sa rovnako ako v rokoch 2013, 2014, 2015, 2016 a 2017 bude
podieľať Slovenský filmový ústav, Národní Filmový Archív, České filmové centrum, a Česká centra. 
Časový harmonogram:
november 2017 – marec 2018 
Koncepcia dramaturgie a sekcií programu festivalu; komunikácia s  hlavnými partnermi a spoluorganizátormi (Slovenský filmový ústav, České filmové centrum, Český národní archív), prvé fundraisingové aktivity. Špecifikácia výberu filmov, príprava konceptu sprievodných podujatí; oslovovanie produkčných spoločností a agentov; komunikácia a dohodovanie podmienok vybratých filmov a podujatí; komunikácia s oficiálnymi inštitúciami (MZV, Zastupiteľské úrady SR a ČR), podávanie žiadostí do ďalších grantových schém; žiadosti na zahraničné a domáce fondy;.  
apríl-jún 2018 
Uzatvorenie zmlúv o spolupráci so sponzormi. Uzatvorenie finálnej verzie hlavného a sprievodného programu; príprava a preklad anotácii o filmoch; oslovenie mediálnych partnerov. Ďalšie fundraisingové aktivity; úvodné propagačné aktivity (čiastočne zverejnenie programu; sociálne siete, rozoslanie tlačovej správy slovenským, českým a austrálskym médiám, rozoslanie newsletter), finalizácia marketingovej a PR koncepcie  
jún-august 2018 
Dovoz kópií filmov.
Klasifikácie filmov pre Australian Classification Board.
Oficiálne zverejnenie festivalového programu a predstavení aj trajlera podujatia pre partnerov a sponzorov festivalu (VIP Program Launch). Zverejnenie programu, spustenie webovej stránky
Marketingová a PR kampaň; tlač a distribúcia programových letákov; aktívna mediálna kampaň; rozoslanie newsletterov
Spustenie predpredaja a rezervačného systému vstupeniek; 
angažmány dobrovoľníkov .
september-október 2018
Aktívna propagácia festivalu v rádiu 3RRR, SBS Slovakia, SBS Czech, ABC rádio a ďalšie. 
Aktívna propagácia festivalu slovenskej  a českej komunite.
Marketingová a PR kampaň.
Technické a organizačné zariadenia festivalových priestorov.    
6.ročník Česko-slovenského filmového festivalu v Melbourne - hlavný festivalový program, sprievodný program, realizácia projektu  
Technické a organizačné zariadenia festivalových priestorov.      
3. ročník  Česko-slovenského filmového festivalu v Canberre.
november 2018  
Transport kópií filmov, poďakovania spoluorganizátorom, donorom, mediálnym partnerom, zber dokumentačných materiálov, rozosielanie propagačných a dokumentačných materiálov, príprava reportu a vyúčtovania projektu.
Evaluácia projektu; zostavenie rozpočtu na rok 2019; príprava projektu 7. ročníka festivalu.
Program festivalu 2018 bude bohatý na hrané, dokumentárne i animované filmy z klasickej i modernej kinematografie. Pri príležitosti slávnostného zahájenia i zakončenia festivalu sa návštevníci budú mať šancu zoznámiť s pravou slovenskou kuchyňou.</t>
  </si>
  <si>
    <t>Austrália</t>
  </si>
  <si>
    <t>0029/RS/2018</t>
  </si>
  <si>
    <t>Monika Necpálová: Dvojbodka</t>
  </si>
  <si>
    <t>V knihe Dvojbodka, mladá autorka formou didaktickej príručky určenej na prácu s deťmi predškolského a mladšieho základoškolského veku pomáha deťom zdolať niektoré elementárne poznatky o jazyku a to robí výrazne pútavo, hravo a kreatívne. Personifikáciou sa dvojbodka z nezrozumiteľného symbolu stáva blízky a prijateľný spoločník do hry. A to je zámer knihy: poučiť deti ich jazykom a pre ních prijateľným spôsobom vnímania sveta.Sučasťou knihy sú úlohy a otázky. Kniha sa tým stáva len úvodom na bohatú komunikáciu detí s rodičmi a učiteľmi, úvodom rozhovoru, ktorý vedie k vzájomnému spoznávaniu.</t>
  </si>
  <si>
    <t>0031/DE/2018</t>
  </si>
  <si>
    <t>Slovenská katolícka farnosť Mníchov</t>
  </si>
  <si>
    <t>Hudobné podujatie pri príležitosti osláv sviatku sv. Cyrila a Metoda</t>
  </si>
  <si>
    <t>Dotáciu by sme chceli použiť na usporiadanie hudobného podujatia v rámci osláv sv. Cyrila a Metoda v Mníchove, pretože sú spolupatróni našej misie a okrem toho si v budúcom roku pripomenieme 1150 rokov od uznania Staroslovienčiny, čo pokladáme za veľký historický míľnik v dejinách cirkvi. Pozvať by sme chceli dvoch špičkových umelcov zo Slovenska, pána Daniela Čapkoviča, sólistu Opery Slovenského národného divadla v Bratislave a pána Mariána Varinského, klaviristu a korepetítora Slovenského národného divadla. Obaja nám už vystúpenie v prípade kladného vybavenia žiadosti prisľúbili. Podujatie bude zamerané na udržanie a rozvoj národného povedomia a kultúrnej identity medzi krajanmi žijúcimi v Mníchove. Cieľovou skupinou sú dospelí a mládež, krajania, ale aj občania Nemecka a iných štátov.</t>
  </si>
  <si>
    <t>0032/RS/2018</t>
  </si>
  <si>
    <t>Matica slovenská v Srbsku</t>
  </si>
  <si>
    <t>Účasť na Pamätnom dni Slovákov žijúcich v zahraničí</t>
  </si>
  <si>
    <t>Deň zahraničných Slovákov je  nie len podujatím, ktoré sa každoročne organizuje v hlavnom meste spoločnej vlasti všetkých Slovákov, ale aj sviatočným dňom všetkých Slovákov žijúcich v zahraničí. Aj tohto roku, už tradične, si predstavitelia MSS naplánovali zúčastniť sa tohto podujatia v Sade Janka Kráľa v Bratislave. V kultúrnej časti  tohto podujatia, plánuje sa účasť troch slovenských hudobných umelcov zo Srbska, ktorí by svojimi umeleckými kvalitami mali</t>
  </si>
  <si>
    <t>0033/RS/2018</t>
  </si>
  <si>
    <t>Účasť na vyhodnotení súťaže Prečo mám rád slovenčinu, prečo mám rád Slovensko</t>
  </si>
  <si>
    <t>V rámci projektu, plánujeme animovať všetky slovenské školy v Srbsku a žiakov, ktorí sa vyučujú po slovenský, aby písali príspevky na zadanú tému a zasielali ich organizátorom súťaže. Odmenených v rámci projektu zasielame na slávnostné vyhodnotenie súťaže, ktoré sa uskutoční v Nových Zámkoch, kde si aj preberú ceny.</t>
  </si>
  <si>
    <t>0034/RS/2018</t>
  </si>
  <si>
    <t>Účasť na Stálej konferencii „Slovenská republika a Slováci žijúci v zahraničí 2018“</t>
  </si>
  <si>
    <t>Na stálej konferencii sa každé dva roky analyzuje stav, obsah a kvalita slovensko-slovenského  dialógu v záujme morálnej a materiálnej starostlivosti Slovenskej republiky o Slovákov žijúcich v zahraničí v rámci podpory národného povedomia a kultúrnej identity krajanov v ich domovských štátoch. Účastníci podujatia poskytujú predstaviteľom Slovenskej republiky informácie o súčasnej situácii krajanských komunít v jednotlivých krajinách a dopad uskutočňovania štátnej politiky SR na spoločenské, politické a ekonomické zabezpečenie ich podpory v domovských krajinách. Na základe poskytnutých informácií vláda Slovenskej republiky schváli novú koncepciu štátnej politiky SR vo vzťahu k Slovákom žijúcim v zahraničí. Predstavitelia MSS sa plánujú zúčastniť tejto konferencie a konkrétnymi návrhmi a informáciami prispieť k skvalitneniu koncepcie štátnej politiky SR vo vzťahu k Slovákom žijúcim v zahraničí .</t>
  </si>
  <si>
    <t>0035/US/2018</t>
  </si>
  <si>
    <t>Anna Hradsky</t>
  </si>
  <si>
    <t>Prenájom miestnosti na nácviky Karičky a Podkovičky</t>
  </si>
  <si>
    <t>Hlavným cieľom folklórnych súborov Karička a Podkovička, ktoré úspešne pracujú pod vedením Anky Hradskej, je uchovávať, prezentovať a rozvíjať slovenskú kultúru prostredníctvom tanca, spevu, hudby, hier a ľudového kroja. Vďaka teplému počasiu v Kalifornii naše skúšky sa konajú prevažne v parku. Problémy máme v zimnom období, a to hlavne v mesiacoch od februára do marca, a od októbra do decembra, kedy by sme potrebovali prenajať miestnosť.</t>
  </si>
  <si>
    <t>Spojené štáty, USA</t>
  </si>
  <si>
    <t>0036/RS/2018</t>
  </si>
  <si>
    <t>Slovenské národné slávnosti 2018</t>
  </si>
  <si>
    <t>SNS sú najreprezentačnejším kultúrnym podujatím Slovákov žijúcich v Srbsku a sú oficiálnym sviatkom Slovákov v Srbsku. SNS od svojho začiatku boli dôležité pre Slovákov vo Vojvodine, a vôbec dolnozemských Slovákov, a pred 8 rokmi sa stali úradným sviatkom všetkých Slovákov žijúcich v Srbsku. Dvakrát sú ocenené zlatou medailou na Medzinárodnom veľtrhu turizmu v Novom Sade ako najkvalitnejšie kultúrne podujatie, ktoré svojím obsahom prispieva k rozvoju turistiky v Srbsku. Každoročne sa v auguste v Petrovci stretávajú Slováci z celého sveta. Náplň slávností tvoria kultúrno-umelecké programy, výstavy v galériách, rôzne stretnutia a snemovanie asociácií a spolkov a mnohé športové súťaže. 
Cieľom SNS je ozrejmiť verejnosti, domácej a zahraničnej, kto sú Slováci v Srbsku a čo dosiahli na poli kultúry, vzdelávania, divadelníctva, folklóru, informovania a športu počas uplynulého roku. 
Mottom tohto podujatia je  - Stretajme sa, aby sme na seba nezabudli a aby sme sa potom zabudnutí nestratili.</t>
  </si>
  <si>
    <t>0037/RS/2018</t>
  </si>
  <si>
    <t>Ústav pre kultúru vojvodinských Slovákov</t>
  </si>
  <si>
    <t>Portréty slovenských vojvodinských osobností</t>
  </si>
  <si>
    <t>Projekt rozumie tvorbu nových umeleckých diel akademického maliara Pavla Popa, ktoré znázorňujú portréty historických osobností zo sveta kultúry vojvodinských Slovákov. Novými portrétmi doplníme kolekciu doposiaľ 13. zvečnených osobností čím prispejeme k umeleckému oživeniu kultúrnej histórie vojvodinských Slovákov a zároveň podporíme súčasne tvoriaceho umelca – Slováka zo Srbska.</t>
  </si>
  <si>
    <t>0038/ME/2018</t>
  </si>
  <si>
    <t>Čiernohorsko-slovenské priateľstvo</t>
  </si>
  <si>
    <t>Letná škola slovanskej vlastivedy</t>
  </si>
  <si>
    <t>Cieľom je vzdelávanie mladej generácie a vštepovanie základov o jazyku a kultúre Slovenska. Pod odborným pedagogickým vedením priblížiť deťom a mládeži slovenskú kultúru, zvýšiť slovenské povedomie a zlepšiť znalosti slovenského jazyka a literatúry deťom a mládeže z Čiernej Hory. Výučba bude zameraná na rozširovanie slovnej zásoby v slovenskom jazyku a oboznámenie sa zo slovenskou vlastivedou a kultúrou. Prínosom štvrtého ročníka školy budú nové vedomosti pre účastníkov. Okrem iného príde k interakcii detí a mládeže s prednášateľmi a k formovaniu nových priateľstiev medzi účastníkmi školy z viacerých krajín. Vyučovanie bude mať tri moduly: 1. Vlastiveda (Dejiny Slovákov), 2. Kultúra (folkór), 3. Slovenský jazyk. Prednášatelia budú: Helena Ľos Ivoríková, Viliam Komora,  Ján Slávik,  Jana Kopčoková Gániová a iní.</t>
  </si>
  <si>
    <t>Čierna Hora</t>
  </si>
  <si>
    <t>0039/RS/2018</t>
  </si>
  <si>
    <t>Slováci a spolužitie (Sas)</t>
  </si>
  <si>
    <t>Fórum Slovákov (FS) 2018</t>
  </si>
  <si>
    <t>V roku 2014 bolo spustené strategické Fórum Slovákov vo forme okrúhlych stolov (Stoly národnej jednoty na tému Ako ďalej Slováci?) v Báčskom Petrovci, Padine a Belehrade (FS) s víziou, ktorá spája rozhodujúcich činiteľov z rôznych oblastí, podporila otvorenú diskusiu o súčasných výzvach v oblasti politiky a rozvoja a hľadala nové myšlienky a riešenia.
Počas všetkých rokov (2014, 2015, 2016) sme mali tú česť stretnúť sa s mnohými novými priateľmi a partnermi a vybudovali nové vzťahy v mnohých oblastiach. Komplexné a interdisciplinárne výzvy dnešného globalizovaného sveta si vyžadujú komplexné riešenia, ktoré sa FS a jeho účastníci nikdy nebojí obávať sa a diskutovať. FS ako taký vyjadruje rozdielne postoje, názory a pochopenie tém, ktoré si vyžadujú pozornosť širšej domácej, ale aj medzinárodnej komunity.
Prispievajúc k multifaktorickej identite fóra sú dva ďalšie programy: Business FS, ktoré ponúkajú platformu pre spoluprácu medzi verejným a súkromným sektorom a Mládež FS, vyjadrujúc vízie budúcej generácie vedúcich predstaviteľov. FS navyše vytvorila tradíciu diskusie o menej konvenčných otázkach - skrytých rozmeroch medzinárodných vzťahov.
Vďaka stále sa meniacej regionálnej situácii je FS odhodlaná usilovať sa o inovatívne myslenie a výhľadové vízie. Našou nádejou je, že fórum bude naďalej rásť, vyvíjať a ovplyvňovať rôzne politické agendy a riešenia zajtrajška.</t>
  </si>
  <si>
    <t>0040/CZ/2018</t>
  </si>
  <si>
    <t>JÁNOŠÍKOV DUKÁT, z.s.</t>
  </si>
  <si>
    <t>Jubilejný XX. Medzinárodný festival slovenského folklóru Jánošíkov dukát 2018</t>
  </si>
  <si>
    <t>Poslaním festivalu je rozvíjať pozitívny vzťah (hlavne mladých ľudí) k tradičnej ľudovej kultúre svojho národa, podnecovať tvorivé schopnosti aktivistov folklóru žijúcich a pôsobiacich v ČR. Vytvoriť priestor pre rozvoj spolupráce a výmenu skúseností medzi folklórnymi súbormi z rôznych krajín. Prehĺbiť vzájomné kontakty medzi folklórnym hnutím na Slovensku a folklórnym hnutím v Českej republike, oboznámiť širokú divácku verejnosť s tvorbou folklórnych súborov, ktoré rozvíjajú a zachovávajú slovenské ľudové umenie. 
V neposlednom rade vytvoriť platformu k nadväzovaniu medzinárodných kontaktov so súbormi v zahraničí, ktoré rozvíjajú a spracovávajú slovenské ľudové umenie. Na festivale dostávajú priestor i iné národnostné menšiny žijúce v ČR, a to predovšetkým formou vystúpení kolektívov, ktoré spracovávajú folklór danej národnostnej menšiny (rómska menšina, maďarská menšina, poľská menšina, grécka menšina, rusínska menšina, chorvátska menšina a ďalšie). 
Súčasťou programu festivalu je už od prvého ročníka aj jarmok ľudových remesiel. Ukážky tradičných ľudovo-umeleckých remesiel sú obohatením pre návštevníkov festivalu, ktorým poskytne príležitosť vidieť na vlastné oči prácu majstrov ľudového remesla. Zámerom nie je len poskytnúť priestor na prezentáciu výrobcom ľudovo-umeleckých predmetov alebo oživenie výroby, ale povýšiť ju na príležitosť k obohateniu domácich i zahraničných návštevníkov o poznanie krásy tradičnej ľudovo-umeleckej výroby a vnímať ju ako nenahraditeľné ľudové kultúrne bohatstvo. Pre návštevníkov festivalu sú pripravené i gastronomické špeciality a tradičné jedlá z Maďarska, Poľska, Slovenska i z Českej republiky.</t>
  </si>
  <si>
    <t>0041/CZ/2018</t>
  </si>
  <si>
    <t>FOLKLORNÍ SPOLEK PÚČIK</t>
  </si>
  <si>
    <t>45. Krajanská nedeľa na 53. Folklórnych slávnostiach pod Poľanou v Detve 2018</t>
  </si>
  <si>
    <t>Koniec leta a jeseň je pestrá a bohatá na úrodu. Zvyky v tomto období patrili  k najdôležitejším z celého zvykoslovného cyklu. Je to čas dozretých plodov namáhavej práce, ale i spoločných osláv,  oberač. slávností, poďakovania za úrodu.</t>
  </si>
  <si>
    <t>0042/HR/2018</t>
  </si>
  <si>
    <t>MATICA SLOVENSKA MARKOVEC NAŠICKY</t>
  </si>
  <si>
    <t>„19. Večer polesňakov“ kultúrno – etno gastro manifestácia Slovákov v ChR</t>
  </si>
  <si>
    <t>Už po 19. krat   Matica slovenská Markovec  organizuje „ Večer polesňakov“ -  kultúrno- etno-gastro manifestáciu; Manifestacia  je veľa   znamená pre našich občanov.  Je to etno-gastro-kultúrna manifestácia kde sa tancuje a spieva, kde vystupujú aj hostia z iných slovenských  (4) a jeden  chorvátsky súbor.  Jednotlivé skupiny pod  stanom  (10-12) súťažia medzi  sebou  tko upečie lepší polesniak ( zemiakový pagáč). Po kultúrnom programe býva ľudová veselica. Takýmto spôsobom na naši Slováci  z Chorvátska  stretávajú, počúvajú  slovenské spevy a tance a aj sami zatancujú a zaspievajú. 
Deti, mládež, obecenstvo a hostia na manifestácie  z celého našickej oblasťi , Chorvátska,  Slovenska a zahran. Slovákov.</t>
  </si>
  <si>
    <t>0043/RS/2018</t>
  </si>
  <si>
    <t>Krajanský dvor v rámci 53. Folklórnych slávností pod Poľanou v Detve</t>
  </si>
  <si>
    <t>Úrad pre Slovákov žijúcich v zahraničí a mesto Detva, v rámci 53. folklórnych slávností pod Poľanou v Detve organizujú v roku 2018 piaty ročník Krajanského dvora. Na minulých štyroch ročníkoch Matica slovenská v Srbsku úspešne prezentovala tradičné gastronomické špeciality a ľudové remeslá príznačné pre Slovákov žijúcich vo Vojvodine, a preto plánuje aj v roku 2018   pokračovať v týchto aktivitách. 
Na Krajanskom dvore v roku 2018 MSS plánuje prezentovať gastronomické špeciality Slovákov z Vojvodiny (pljeskavice, petrovskú klobásu, domáce koláče), ľudové remeslá prítomné a typické pre toto prostredie (výroba cirokových metiel), ručné práce a  dekoračné predmety.</t>
  </si>
  <si>
    <t>0044/HR/2018</t>
  </si>
  <si>
    <t>24. detská prehliadka slovenského folklóru v Chorvátskej republike  a oslava  45. rokov SKUS  „Fraňo Strapač“ a 25. rokov Matice slovenskej  Markovec Našický</t>
  </si>
  <si>
    <t>Už po 24. krat Zväz Slovákov  organizuje detskú
     prehliadka slovenského folklóru v Chorvátskej 
     republike. Hostiteľ je 2018  roku Matica 
     slovenská Markovec.  Manifestacia  je veľa   znamená
     pre našich občanov, a najviac pre naše deti.  
    Predstavi sa 15 detskych folklornych skupin od
     Rijeki do Iloka. Všetke MS v ChR. Je to kultúrna manifestácia kde sa tancuje a spieva, kde 
     vystupujú aj hostia (jeden subor  zahraničných 
     Slovakov ( Rumunsko- Čerpotok)  a jeden  chorvátsky 
     súbor.  Po kultúrnom programe býva ľudov
      á veselica. Takýmto spôsobom sa naše deti – 
     Slováci  z Chorvátska  stretávajú, počúvajú  slovenské
     spevy a tance a aj sami zatancujú a zaspievajú.
     Deti, mládež, obecenstvo a hostia na manifestácie  z 
    celého Chorvátska,  Slovenska a zahran. Slovákov.
     Pri tej priležitosti markovski subor a MS bude na druhy
    den oslavovat aj svoje výročie. 45. Rokov folklorneho 
     suboru a 25. MS.</t>
  </si>
  <si>
    <t>0045/HR/2018</t>
  </si>
  <si>
    <t>Účasť  SKUS-a „ Fraňo Strapač“ a MS Markovec Našický na 45. Krajanskej nedele počas 53. Folklórnych slávností po Poľanou v Detve</t>
  </si>
  <si>
    <t>Tanečna, spevacka a hudobna  skupina Matice slovenskej a SKUS-a „Fraňo Strapač“ Markovec každy štvrty rok predstavuje Slovákov z Chorvátska na MFF - Krajanska nedeľa v ramci Folklornych slavnosti pod Poľanou v Detve .</t>
  </si>
  <si>
    <t>0046/HR/2018</t>
  </si>
  <si>
    <t>•	Účasť  SKUS-a „ Fraňo Strapač“ a MS Markovec Našický-  Pamätný deň Slovákov žijúcich v zahraničí, termín: 5. júl, Bratislava, hlavný organizátor: ÚSŽZ,</t>
  </si>
  <si>
    <t>Tanečna, spevacka a hudobna  skupina Matice slovenskej a SKUS-a „Fraňo Strapač“ Markovec každy štvrty rok predstavuje Slovákov z Chorvátska Pamätny den Slovákov žijucich v zahraničí</t>
  </si>
  <si>
    <t>0047/HU/2018</t>
  </si>
  <si>
    <t>Pedagogické metodické centrum Slovákov v Maďarsku</t>
  </si>
  <si>
    <t>Slovenčinár metodický časopis</t>
  </si>
  <si>
    <t>Zmapovanie situácie vo vyučovaní slovenského jazyka, literatúry a kultúry v dolnozemských regiónoch,
výmena informácií a skúseností, predstavenie nových metód a foriem vyučovania jazyka, poskytnutie metodickej pomoci učiteľom slovenského jazyka, dejín a národopisu, zachovanie duchovných a kultúrnych hodnôt vo vyučovacom procese, posilnenie spolupatričnosti dolnozemských menšinových učiteľov.
Obsah bude zostavený z  príspevkov odborného seminára Stretnutia dolnozemských slovenských učiteľov  .</t>
  </si>
  <si>
    <t>Maďarsko</t>
  </si>
  <si>
    <t>0048/CA/2018</t>
  </si>
  <si>
    <t>Slovak School - Slovenská škola, Slovenská Knižnica v Calgary</t>
  </si>
  <si>
    <t>-udržanie slovenského jazyka a príprava novej generácie zahraničných slovákov na spoluprácu so Slovenskom a zahraničím v oblasti ekonomiky, vedy a kultúry
-podpora Slovenskej školy a knižnice v Calgary, Kanade
(nákup učebníc, kníh, pomôcok na výučbu slovenčiny v Calgary, poistka &amp; nájom miestností na vyučbu slovenčiny, odborné služby učiteliek (prípravy tématických úloh pre vyučovanie, príprava testov na skušky, atd.)
-naučiť deti a dospelých študentov písať, čítať, rozprávať a počítať po slovensky, do budúcna príprava na maturitné skušky
-dlhodobý projekt pre celú slovenskú komunitu
-traja učitelia učia slovenčinu raz do týždňa, 7-12 žiakov na jednu učiteľku</t>
  </si>
  <si>
    <t>0049/HR/2018</t>
  </si>
  <si>
    <t>Anti-asimilačný program   „Škola ľudového tanca a jazykove dielne  pre deti a mladež“</t>
  </si>
  <si>
    <t>Činnosť MS a SKUS-a „F. Strapač“ zameraná je
na tance a spevy. Máme viac než 120 aktivnych členov. 
Nove male deti a mladych  by učili  tance, zvyky , riekanky (jazyk, piesne. 
Chceme  Kysucku tanečnú oblasť- z ktorej prisly Markovcania.</t>
  </si>
  <si>
    <t>0050/HR/2018</t>
  </si>
  <si>
    <t>Nákup: valašský opasok</t>
  </si>
  <si>
    <t>Ako každá matica v Chorvátsku aj naša sa stretáva s problémami. Jeden z nich je nedostatok orginal
 krojov pre vystúpenia.  V tomto roku by sme chceli  obnoviť fond z 10 kus. valašských opasok.</t>
  </si>
  <si>
    <t>0051/RS/2018</t>
  </si>
  <si>
    <t>Andrej Čipkár: Odnožovanie dažďovej bublinky</t>
  </si>
  <si>
    <t>Andrej Čipkár patrí k slovenským vojvodinským spisovateľom z druhej polovice 20 storočia. Zomrel 5.oktobra 2009.roku v Novom Sade. Medzi rukopisi ktoré sa zachovali v jeho pozostalosti patrí aj román Odnožovanie daždovej bublinky, ktorý pripravil takmer v úplnosti pre vydávanie.
Román akoby nadvezoval na jeho knihy poviedok pre dospelých Vrbový klin.</t>
  </si>
  <si>
    <t>0052/RS/2018</t>
  </si>
  <si>
    <t>Andrej Čipkár: V bačkorkovej škôlke</t>
  </si>
  <si>
    <t>Román pre deti je úplne zriedkavá literárna forma v tvorbe vojvodinských Slovákov. Po prvom posthumne vydanom románe pre deti Detektívna agentúra v roku 2014, odporúčame na vydanie aj daľši rukopis románu pre deti Andreja Čipkára  V bačkorkovej škole.</t>
  </si>
  <si>
    <t>0053/RS/2018</t>
  </si>
  <si>
    <t>Viera Benková: Panónske haiku</t>
  </si>
  <si>
    <t>Zachytenie atmosféry momentky do trvanlivej formy zbierky sa javí ako nový básnický
rukopis a autorská intencia v poetickom diele známej slovenskej poetky zo Srbskej republiky,
prvej dámy tunajšej poézie. Prináša jednak formálne oživenie poézie autorky a svieži akcent
do celej poetickej produkcie spisovateľov Vojvodiny, jednak aj nové obsahové pointy, svojou
zhustenosťou, európskou syntetickosťou.</t>
  </si>
  <si>
    <t>0054/US/2018</t>
  </si>
  <si>
    <t>Bronislava Thai</t>
  </si>
  <si>
    <t>Slovenské sviatky v Bay Area.</t>
  </si>
  <si>
    <t>Kultúrno-osvetové stretnutia slovenských rodín s deťmi.</t>
  </si>
  <si>
    <t>0055/RS/2018</t>
  </si>
  <si>
    <t>Slovenský evanjelický a.v. cirkevný zbor Jánošík</t>
  </si>
  <si>
    <t>Zvukové zariadenie</t>
  </si>
  <si>
    <t>Nákup zvukového zariadenia účelom získať zlepšené materiálno-technické podmienky slovákov aj z okolitých dedín s cieľom udržať a rozvíjať národné povedomie a kultúrnu identitu slovákov žijúcich v Jánošíku pri rešpektovaní ich doterajšieho národnostného a kultúrneho vývoja. Špecifickým cieľom je prispieť zlepšovaníu rozvoja komunity slovákov a udržiavaniu národného povedomia v multietnickom prostredí s dôrazom prehlbovať slovenskú vzájomnosť rečou, písmom, hudbou... Účelom projektu je zvýšiť záujem slovákov o hlásenie sa k svojej národnostnej menšine. Podpora aktivít zameraných na oblasť posilňovania národného povedomia a kultúrnej identity slovákov žijúcich v zahraničí, podpora zvyšovania úrovne zdelávania detí a mládeže a to predovšetkým z hľadiska znalosti jazyka a kresťanskej tradície.</t>
  </si>
  <si>
    <t>0056/RS/2018</t>
  </si>
  <si>
    <t>Miroslav Gašpar: Mesiac nad našim dvorom</t>
  </si>
  <si>
    <t>Rukopis, prvotina autora Miroslava Gašpara obsahuje desať próz. Na začiatočníka, akým Gašpar je, prózy sú neobvykle vyspelé, písané spoľahlivým autorským rukopisom, bez veľkých výkyvov. či kostrbatín, hrboľatín. Vety sú usporiadané, rozprávanie plynulé a spoľahlivé, bez zbytočného hromadenia slov, čo je určite jedným z typických znakov začiatočníckej prózy.</t>
  </si>
  <si>
    <t>0057/RS/2018</t>
  </si>
  <si>
    <t>Zoroslav Jesenský: Každý deň má inú farbu</t>
  </si>
  <si>
    <t>Rukopis uvedenej zbierky zahŕňa štyridsaťpäť básní pre deti nižšieho školského veku. 
Básne vznikali v posledných troch rokoch, čím sa popredný slovenský vojvodinský poviedkár pre deti po takmer pätnásťročnom odmlčaní nečakne prejavil ako básnik, aj to toho najlepšieho razenia. 
Je to kniha – ohňostroj.</t>
  </si>
  <si>
    <t>0058/GB/2018</t>
  </si>
  <si>
    <t>Marta Majerčík</t>
  </si>
  <si>
    <t>Odhalenie pamätného kameňa Jozefovi Gabčíkovi a Janovi Kubišovi v meste Ightfield 23.07.2017.</t>
  </si>
  <si>
    <t>Dotácia bude použitá na pokrytie finančných nákladov spojených so slávostným odhalením pamätného kameňa na uctenie si pamiatky slovenského národného hrdinu Jozefa Gabčíka a Jána Kubiša a ich priateľstva s rodinou Ellison, ktoré udržiavali v mestečku Ightfield po dobu ich vojenského výcviku v Spojenom Kráľovstve 1940-1941, ako vojaci Československej armády v exile. Toto priateľstvo malo pre všetkých zúčastnených veľký význam, kedže aj Jozef Gabčík aj Jan Kubiš rodinu uviedli vo svojich posledných listoch, ako pokyny, koho majú kontaktovať v prípade ich smrti. Okolnosti a súvislosti sú už dlhšie dobre známe historikom, odborníkom, ako aj širokej verejnosti. Práve vďaka pánovi John Martin, ktorý za celou myšlienkou pamätného kameňa stojí a sám spomínané okolnosti vypátral, sa o tejto významnej kapitole v živote našich hrdinov dozvedáme. A to napríklad aj z knihy, ktorú John Martin napísal a vydal: The Mirror Caught The Sun. 
Udalosti sa zúčastnili predstavitelia a zástupcovia oboch ambasád v UK (za ambasádu Slovenskej Republiky to bol jej veľvyslanec p. Ľubomír Rehák), ako aj poslanci za spomínané mesto a okres, pamätníci, pozostalí a príbuzní rodiny Ellison, nadšenci a fanúšikovia našich hrdinov a udalostí s nimi spojenými. Za prítomnosti médií (RTVS, ČT24, BBC Middlelands a miestnej tlače a radií) sa udalosti zúčastnilo cca 180 hostí a osobností zo Slovenska, Českej republiky a Spojeného Kráľovstva. Po slávnostnom odhalení pamätného kameňa sa hostia presunuli na recepciu do prenajatých priestorov, kde zazneli z úst predstaviteľov obidvoch ambasád, poslanca, John Martina, a dvoch hlasov ľudu (za hlas ľudu Slovenskej Republiky som mala tú česť rečniť ja, Mgr. Marta Majerčík) slávnostné reči a významný deň zakončila malá tombola s občerstvením.</t>
  </si>
  <si>
    <t>0059/FR/2018</t>
  </si>
  <si>
    <t>Účasť FS Nadeje na programe „Krajanská nedeľa“ v rámci Folklórnych slávností pod Poľanou v Detve (53. ročník)</t>
  </si>
  <si>
    <t>Od roku 1976 FS Nadeje sa pravidelne zúčastňuje na programe krajanov na FSP Detva. 
Náš súbor sa cíti v Detve ako doma a pre jeho členov by bolo veľkou cťou zúčastniť sa aj tento rok programu „Krajanská nedeľa“, táto účasť pre nich predstavuje výsledok celoročnej práce podpory tradičnej slovenskej kultúry vo Francúzsku.</t>
  </si>
  <si>
    <t>0060/RS/2018</t>
  </si>
  <si>
    <t>Zdenka Valentová Belićová: Imigranti v Babylonskej veži</t>
  </si>
  <si>
    <t>Kniha Imigranti v Babylonskej veži s podnázvom Rozhovory o identite zostavovateľky Zdenky Valentovej-Belićovej zahrnuje 14 rozhovorov o identite a kultúre až 28 spisovateľov, ktoré moderovali a prekladali 3 autorky. 
Ústredná téma rozhovorov je identita – pojem, s ktorým sa, už či vedome alebo nevedome ale povinne, vysporiada každý príslušník určitejsi národnostnej menšiny a ktorý zároveň patrí medzi kľúčové problémy literatúry. V rozhovoroch sa preberali tiež témy: kultúrna príslušnosť, literárny kontext a tvorba. Ako sa súčasní intelektuáli vysporiadajú s takýmto pojmom, ako vnímajú seba, svoj kultúrny (slovenský či srbský) kontext dozvieme sa z tohto diela, ktoré okrem nepochybnej vysoko inteketuálnej a umeleckej hodnoty, má aj dokumentárny význam.</t>
  </si>
  <si>
    <t>0061/RS/2018</t>
  </si>
  <si>
    <t>Víťazoslav Hronec: Na lôžku so súdružkou polemikou</t>
  </si>
  <si>
    <t>Táto kniha je vlastne súbor polemických textov  ktoré autor písal počas rokov.
Kniha vyjde v edícii Živý prúd.</t>
  </si>
  <si>
    <t>0062/FR/2018</t>
  </si>
  <si>
    <t>Účasť spolku A.O.T.S. na Krajanskom dvore 2018, ktorý je súčasťou  Folklórnych slávností pod Poľanou v Detve (53. ročník)</t>
  </si>
  <si>
    <t>Spolok rodákov a priateľov Českých krajín a Slovenska (A.O.T.S. - Paríž) sa zúčastňuje slávností pod Poľanou v Detve pravidelne každý rok už od roku 1976 svojím folklórnym súborom Nadeje. V roku 2016 by sa chcel náš spolok, ktorý vznikol v roku 1952, zúčastniť aj činností Krajanského dvora, aby mohol umožniť  rodákom z iných krajín spoznať niekoľko francúzskych špecialít.</t>
  </si>
  <si>
    <t>0063/RS/2018</t>
  </si>
  <si>
    <t>Zuzana Čížiková: Na križovatkách. O spoločenskej próze Márie Kotvášovej-Jonášovej</t>
  </si>
  <si>
    <t>Zatiaľ čo názov rukopisa literárnokritickej monografie Zuzany Čížikovej (Na križovatkách. O spoločenskej próze Márie Kotvášovej-Jonášovej) sugeruje predovšetkým teoretický výskum prózy, jeho podnázov (O spoločenskej próze pre deti a mládež Márie Kotvášovej-Jonášovej) danú naratologickú problematiku už značne konkretizuje a pritom naznačuje i autorkinu východiskovú výskumnú zameranosť na interpretáciu prozaického textu, konkrétne na prózy pre deti a mládež súčasnej slovenskej vojvodinskej spisovateľky pre deti a mládež Márie Kotvášovej-Jonášovej. Takáto, pre kritické čítanie literatúry nevyhnutná skĺbenosť literárnokritického a literárnoteoretického, respektíve literárnohistorického výskumu, sa potom dôsledne realizuje v celom autorkinom rukopisnom texte.</t>
  </si>
  <si>
    <t>0064/RS/2018</t>
  </si>
  <si>
    <t>Ján Labáth: Básnické preklady</t>
  </si>
  <si>
    <t>Kniha vznikla zhrnutím básnických prekladov, na ktorých
básnik pracoval súčasne s vlastnou tvorbou. Nie je antológia.
Preto by boli zbytočné otázky: Prečo ten a prečo nie onen autor?
Prečo práve tieto verše?
Prekladal básnikov, s ktorými sa náhodou stretol
(túto náhodou zvlášť zdôrazňuje) a ktorí potom znamenali
mnoho v jeho živote: Prenášal sa do ich krajín a vracal
do ich času. Trápili ho tie isté otázky. Nadchýnala tá istá hrdosť.
Zraňovalo poníženie a nešťastie. Ničili tvorivé muky. –
Stali sa mu natoľko blízkymi, že k preloženým básňam cítil
rovnaký vzťah ako k vlastnej tvorbe a nemohol si ich nechať
len pre seba.</t>
  </si>
  <si>
    <t>0065/GB/2018</t>
  </si>
  <si>
    <t>Iveta Power</t>
  </si>
  <si>
    <t>Knižnica</t>
  </si>
  <si>
    <t>Knižnica pre Slovákov žijúcich v Brightone a okolí (deti aj dospelých). Knižnica bude otvorená v priestoroch Bridge Club každú sobotu od 9.00- 13:30. počas vyučovania a prevádzky krúžku Včielka. Knihy budú archivované a výmena kníh bude fungovať na princípe knižničného lístka. Za výmenu kníh bude určená zodpovedná osoba.</t>
  </si>
  <si>
    <t>0066/DE/2018</t>
  </si>
  <si>
    <t>Pantomimické predstavenie míma Milana Sládka</t>
  </si>
  <si>
    <t>Do Mníchova sme pozvali slávneho slovenského míma Milana Sládka, ktorý by zahral unikátne predstavenie Krížová cesta, v ktorom sugestívnym spôsobom prežíva spolu s divákom každé zo štrnástich zastavení, ktoré vypovedajú o posledných chvíľach Ježiša Krista. Predstavenie dotvára organová skladba Le chemin de la croix (Krížová cesta) od Marcela Dupré. Na organe bude hrať Bernadetta Šuňavská. Toto predstavenie sa samozrejme veľmi hodí v období pred Veľkou nocou, chceli by sme ho teda zrealizovať vo februári 2018. Na Slovensku a po celom svete malo veľký úspech a určite zaujme aj mníchovského diváka. Prínosom bude aj propagácia slovenského umenia v Nemecku, keďže pantomimické predstavenie je vhodné nielen pre krajanov hovoriacich po slovensky. Umenie pantomímy sme v Mníchove ešte neprezentovali a keďže pán Sládek je v Nemecku mimoriadne úspešný, očakávame záujem nielen zo strany krajanov.</t>
  </si>
  <si>
    <t>0067/DE/2018</t>
  </si>
  <si>
    <t>Výstava slovenských výšiviek</t>
  </si>
  <si>
    <t>O zrealizovanie tohto projektu sa pokúšame už niekoľko rokov. Radi by sme sprístupnili slovenskej ako aj nemeckej verejnosti skoro zabudnutú kultúru slovenských výšiviek, ktoré niekedy viseli skoro v každej domácnosti a ktorých tradícia prišla práve z Nemecka s prisťahovalcami v 14.-15. storočí na územie dnešného Slovenska a ktorá sa tam potom udomácnila. Vyšívané nástenky/kuchárky v minulosti zdobili hlavne kuchyne v chalupách a zobrazovali rôzne ľudové alebo biblické motívy, vyzdvihovali domácu pohodu, lásku k vlasti či pracovitosť. Realizačným výstupom bude výstava (originálov ale aj digitálnych fotografií), katalóg a digitálna prezentácia pomocou galérie na našej webovej stránke. Výstavu by sme chceli zrealizovať koncom roka 2018. Vystavené výšivky by sme chceli predstaviť aj deťom v rámci detských dielní. Deti sa s týmito ručnými prácami môžu hravou formou zoznámiť a primeranou formou a spracovať ich tému. Snažíme sa u nich pestovať záujem o slovenské ľudové umenie.</t>
  </si>
  <si>
    <t>0068/DE/2018</t>
  </si>
  <si>
    <t>Politicko-kultúrna jeseň v Mníchove - Rozhovory s osobnosťou slovenského politického života</t>
  </si>
  <si>
    <t>Krajania v Mníchove sa zaujímajú o dianie na slovenskej politickej scéne, a preto je o diskusie so slovenskými politikmi vždy veľký záujem. Krajania majú takto možnosť bezprostredne diskutovať so slovenskými politikmi a dozvedieť sa rôzne informácie a zaujímavosti z prvej ruky. Účasť nám na september už prisľúbila bývalá premiérka SR, pani profesorka Iveta Radičová. Okrem politických otázok nás však zaujímajú aj sociologické témy, na ktoré by sme chceli s pani Radičovou ako profesorkou sociológie a bývalou  ministerkou práce, sociálnych vecí a rodiny diskutovať a umelecké a kultúrne témy.</t>
  </si>
  <si>
    <t>0069/DE/2018</t>
  </si>
  <si>
    <t>Slovenský hudobný večer</t>
  </si>
  <si>
    <t>Hudobné podujatia organizujeme pravidelne každý rok. O tieto predstavenia je obrovský záujem a neustály dopyt. Hudobné akcie sú zaujímavé nielen pre krajanov, ale aj pre nemeckých a iných partnerov a priateľov, ktorí si naše hudobné akcie obľúbili vďaka vysokej kvalite a propagácii Slovenska. Na hudobné podujatia Slováci veľmi radi pozývajú aj svojich neslovenských priateľov a známych, aby im priblížili našu kultúru. Hlavným prínosom je teda okrem iného propagácia slovenskej hudobnej tvorby v Nemecku a sprostredkovanie živého hudobného zážitku našim krajanom. Akciu by sme chceli zorganizovať v lete 2018. Predbežne sme rozmýšľali pozvať nejakého mladého interpreta slovenskej populárnej hudby alebo usporiadať folklórny hudobný večer. V roku 2016 sme usporiadali slávnostný koncert špičkových slovenských umelcov Daniely Varinskej, Dalibora Karvaya a Mikuláša Jelínka a folklórny hudobný večer s heligonkárkou Vlastou Mudríkovou. V roku 2017 sa nám podarilo vytvoriť pre všetkých nezabudnuteľný zážitok v rámci  hudobno-zábavného večera so Simou Martausovou, Oľgou Feldekovou a Elenou Vacvalovou. Všetky podujatia sa streli s obrovským záujmom a veľkým úspechom.</t>
  </si>
  <si>
    <t>0070/DE/2018</t>
  </si>
  <si>
    <t>Večer s osobnosťou slovenského umeleckého života</t>
  </si>
  <si>
    <t>Chceli by sme zorganizovať večer s osobnosťou slovenského umeleckého života a pozvať významnú osobnosť zo slovenskej umeleckej, hereckej alebo spisovateľskej scény. V ideálnom prípade to bude niekto, kto hovorí aj nemecky, aby sme mohli osloviť širšie publikum. Hlavným prínosom je teda okrem iného propagácia slovenskej umeleckej tvorby v Nemecku a bezprostredný umelecký zážitok pre našich krajanov. Akciu by sme chceli zorganizovať na jeseň 2018 a takto nadviazať na veľmi úspešné podujatia z predošlých rokov.</t>
  </si>
  <si>
    <t>0071/CH/2018</t>
  </si>
  <si>
    <t>Slovenský folklórny súbor Kolečko</t>
  </si>
  <si>
    <t>Vedenie folklórneho súboru Kolečko v Zuerichu</t>
  </si>
  <si>
    <t>Celá činnosť FS Kolečko je zameraná na udržiavanie a šírenie slovenského ľudového umenia – ľudových tancov, piesní a zvykov. 
V roku 2018 čaká súbor oslava 50-teho výročia založenia súboru. Prípravy na toto výročie čiastočne začali už v roku 2017. Súbor pripravuje veľkolepý program, ktorý bude predvedený v jeseni 2018. V rámci príprav sa už začalo s nahadzovaním záverečnej choreografie. Program tréningov v roku 2018 bude veľmi pestrý a intenzívny. Očakávajú sa viaceré víkendové sústredenia. Naplánované sú viaceré tréningy s novou hudobnou a speváckou zložkou. Aby mohla hudobná zložka zaujať pevné miesto v organizačnej štruktúre súboru, je potrebné dôsledné plánovanie a príprava. V roku 2018 sa plánuje nábor nových hudobníkov. Súboru sa podarilo získať do svojej skupiny hudobníka, primáša na husliach, absolventa konzervatória v Bratislave. Aktuálne v súbore pôsobia členovia, ktorí ovládajú hru na fujaru, drumbľu a husle. Súbor má taktiež možnosť vypožičať si basu a cimbal od súčasných členov súboru. Na týchto základoch chceme stavať ďalej.
Jubilejný program bude obsahovať tance z viacerých regiónov. Toto si vyžaduje taktiež doplnenie a obnovu krojových zostáv. Najväčšia investícia sa plánuje do Hornozemplínskeho/Šarišského regiónu, kde je potrebné dokúpiť mužské košele. Momentálne muži využívajú biele košele bez výšivky, ktoré patria do stredoslovenského kraja.</t>
  </si>
  <si>
    <t>Švajčiarsko</t>
  </si>
  <si>
    <t>0072/ME/2018</t>
  </si>
  <si>
    <t>Internetová prezentácia www.nvocsp.org</t>
  </si>
  <si>
    <t>Projekt je určený prezentovaniu Slovákov v Čiernej Hore s cieľom spolupráce s inými krajanskými spolkami. Stránka má za cieľ informovať našu komunitu u nás o aktualitách v slovenskom svete. Pre náš spolok je obrovským úspechom prevádzkovať internetové médium a vysielať svetu signál, že v Čiernej Hore žije malé, ale aktívne a životaschopné slovenské spoločenstvo. Naša stránka je jediným médiom v Čiernej Hore v slovenskom jazyku.</t>
  </si>
  <si>
    <t>0073/RS/2018</t>
  </si>
  <si>
    <t>Katarána Mosnáková Bagľašová: Ako sa pevná linka teta Inka zoznámila s mobilom</t>
  </si>
  <si>
    <t>Katarína Mosnáková Bagľašová patrí k mladšim autorom slovenskej vojvodinskej literatúry. Jej literárna tvorba bola zatial úspešná najmä keď ide o poviedky pre deti. 
Po úspešnom knižnom debute  poviedok pre deti Jednozubý úsmev na sklonku roka 2014 roku 2016 jej v Slovenskom vydavateľskom centre vyšla kniha ako výsledok výskumu detskeho folklóru v banátskej dedine Jánošík. Roku 2015 jej prozaická tvorba pre deti bola v Srbsku oceňovaná dvakrát. Jej poviedky zvíťazili na súbehu novosadskej novinárskej školy Kovčežić a ako najlepšie boli nahrané aj v audio formáte pre rádio Nový Sad. Zároveň na tradičnom súbehu časopisu pre deti Zornička jej dve poviedky pre deti boli podľa ocenenia odbornej komisie najúspešnejšie. Jednou z ních je aj Ako sa pevná linka teta Inka zoznámila s mobilom.</t>
  </si>
  <si>
    <t>0074/CA/2018</t>
  </si>
  <si>
    <t>České a slovenské združenie v Kanade, pobočka Vancouver</t>
  </si>
  <si>
    <t>Kultúrne a vzdelávacie akcie pre deti a dospelých</t>
  </si>
  <si>
    <t>Organizácia podujatí zameraných na rozvoj a udržiavanie slovenského jazyka, histórie, tradícií a ľudovej tvorivosti. Príklady našich pravidelných podujatí:
- detské výlety do prírody s hrami, v ktorých sa rozvíja ich národné povedomie;
- veľkonočná dielňa pre deti, podporujúca detskú zručnosť pri príprave tradičných ľudových dekorácií;
- rozprávkový les na deň detí;
- mikulášska oslava s ľudovými pesničkami, tancami a slovenským bábkovým divadlom;
- predvianočný bazár s predajom slovenských výrobkov a prípravou tradičných jedál;</t>
  </si>
  <si>
    <t>0075/RS/2018</t>
  </si>
  <si>
    <t>Slovenský kultúrny klub</t>
  </si>
  <si>
    <t>Slovenský svetový kalendár 2019</t>
  </si>
  <si>
    <t>V duchu tradícií vydávania slovenských kalendárov ešte v 19.storočí, prvý Slovenský svetový kalendár je prvý pokus obsiahnuť v podobe ročenky a svojraznej kroniky  slovenský krajanský život vo svete: od Austrálie, cez jednotlivé europske krajiny až po Spojene štáty americké, Kanadu a Argentinu. Projekt Slovenského svetového kalendára  nadväzuje na jednorázový pokus vydávať takú publikáciu v Bekečškej Čabe roku 2011.Vydávanie tohto kalendára bude zastrešené Uradom pre Slovákov žijúcich v zahraničí. Slovenský svetový kalendár na rok 2019 bude distribuovaný po jednotlivých krajinách a krajanských spolkoch a organizáciach po celom svete a predstavený bude na Knižnom veľtrhu Biblioteka v Bratislave.</t>
  </si>
  <si>
    <t>0076/RS/2018</t>
  </si>
  <si>
    <t>Srbsko - slovenské básnické kolo</t>
  </si>
  <si>
    <t>Stretnutie renomovaných slovenských a srbských básnikov v Srbsku, v organizácii slovenských literátov zo Srbska.</t>
  </si>
  <si>
    <t>0077/IL/2018</t>
  </si>
  <si>
    <t>Združenie emigrantov z Československa/Hitachdut Yotsei Czechoslovakia</t>
  </si>
  <si>
    <t>Vydávanie informačného periodika pre krajanov "Hazman Haze"</t>
  </si>
  <si>
    <t>Periodikum pre slovenských a českých krajanov vychádza v Izraeli už od roku 1988. Vzhľadom na zvyšujúce sa náklady rastie tlak na zníženie rozsahu, periodicity i kvality publikácie. Ide pritom o jediné periodikum tohto druhu pre slovenskú komunitu v Izraeli, ktorá podľa odhadov ZÚ Tel Aviv predstavuje  7000 -15000 osôb. Periodikum je hlavným zdrojom informácií o živote slovenskej komunity v Izraeli pre veľkú časť komunity.
V rámci projektu budú počas roku 2018 vydané 4 vydania tlačeného informačného štvrťročníka pre krajanskú komunitu v Izraeli "Hazman Haze" v náklade 1500 výtlačkov. Periodikum bude bezplatne distribuované registrovaným krajanom poštou a širšej krajanskej verejnosti inými zaužívanými distribučnými kanálmi vrátane prostredníctvom Zastupiteľského úradu SR v Tel Avive. 
Cieľom je zatraktívniť obsah i formu periodika pre širší okruh slovenskej komunity v Izraeli.
Očakávaným prínosom je posilnenie väzieb a povedomia Slovákov žijúcich v Izraeli o Slovensku, zvýšenie ich informovanosti o aktuálnom dianí na Slovensku. Redakčné vstupy budú naďalej dodávané dobrovoľníkmi z prostredia komunity. Cieľovou skupinou sú slovenskí občania žijúci v Izraeli, izraelskí občania so slovenským pôvodom alebo vzťahom k SR.</t>
  </si>
  <si>
    <t>Izrael</t>
  </si>
  <si>
    <t>0078/ME/2018</t>
  </si>
  <si>
    <t>Slovenský korner</t>
  </si>
  <si>
    <t>Veľtrh umenia bude poriadať mesto Podgorica s cieľom prezentácie rôznych- rozličných kultúr.</t>
  </si>
  <si>
    <t>0079/CA/2018</t>
  </si>
  <si>
    <t>Vydávanie štvrťročného časopisu Zpravodaj</t>
  </si>
  <si>
    <t>Časopis ČSZK Zpravodaj má 24 farebných strán. Uverejňujeme príspevky krajanov, informácie o akciách, oznamy MZV, básne, články o kultúrnych dielach, histórii, tradíciách, jazyku, turistike, či receptoch z rodných krajín. Články sú písané krajanmi žijúcimi v Britskej Kolumbii v českom alebo slovenskom jazyku.</t>
  </si>
  <si>
    <t>0080/RS/2018</t>
  </si>
  <si>
    <t>Slovenský svetový kalendár on line</t>
  </si>
  <si>
    <t>Cieľom je udržanie a rozvoj národného povedomia a kultúrnej identity Slovákov žijúcich v zahraničí , aj vo forme súčasných elektronických médií.
Slovenský svetový kalendár, ktorý začal vychádzať v roku 2016 v klasickej forme, teda tlačený na papieri
dostáva aj svoju digitálnu formu na stránke www.slovenskykalendar.com. V tejto elektronickej forme obsahy Slovenskeho svetového kalendára sa dostávajú do všetkých kútov sveta, kde je internet a umožnia na tejto stránke vzájomné informovanie sa Slovákov po celom svete. Je tam možnosť informovať Slovákov vo svete, ale aj na Slovensku o najnovších podujatiach v rámci jednotlivých slovenských komunít od Austrálie po Kanadu. Zároveň umožňuje v elektronickej podobe listovať a čítať Slovenský svetový kalendár aj tým zaujemcom, ktorým sa v papierovej, teda trojrozmernej forme do rúk nedostal. Stránku sme spustili začiatkom roka 2017.</t>
  </si>
  <si>
    <t>0081/RS/2018</t>
  </si>
  <si>
    <t>CD Uspávanky z Vojvodiny</t>
  </si>
  <si>
    <t>Katarína Mosnáková Bagľašová patrí k mladšim autorom slovenskej vojvodinskej literatúry. Jej literárna tvorba bola zatial úspešná najmä keď ide o poviedky pre deti. 
Vychádzajúc z prioritnej oblasti podpory ÚSŽZ, ktorou sú aktivity pre deti a mládež, Slovenský kultúrny klub plánuje vydať CD uspávaniek z Vojvodiny, ktorého cieľovou skupinou sú naše najmenšie ratolesti. Bolo by to prvé CD tohto druhu v Srbsku a možnože aj v celom slovenskom zahraničí, keďže by obsahovalo autentické piesne pre batoľatá, ktoré sa zachovali a zapísali práve na území Vojvodiny. 
Uspávanky nahrajú renomovaní hudobníci a zaspieva ich naša známa interprétka ľudových piesní, zároveň aj zberateľka detského folklóru Katarína Mosnáková Bagľašová.</t>
  </si>
  <si>
    <t>0082/RS/2018</t>
  </si>
  <si>
    <t>CENTRUM - Slovenská kultúrna koordinácia</t>
  </si>
  <si>
    <t>ROCKTÓN 2018</t>
  </si>
  <si>
    <t>Rockova hudba v rámci slovenského spoločenstva vo Vojvodine  v roku 2013 zaznamenala 50.rokov jestvovania. V Kisáči 1963.roku bola založené prva rocková skupina Osamelí mladíci, ktorá okrem piesní  The Shadows, The Beach Boys, Bob Dilanu začli komponovať aj vlastné piesne v slovenskom jazyku v rockovej maniery.  
V súčasnosti fungujú niekolko rockových skupín v slovenských osadách v Srbsku (Padina, Kovačica, Vojlovica, Aradáč, Báčsky Petrovec, Kisáč a Selenča) a nemajú možnost´ prejavit´ sa. Rockový koncert, ktorý sme obnovili 2013.roku v B.Petrovci počas Slovenských národných slávností  oduševnil  mladých,  a považujeme že v tom treba pokračovať aj v roku 2017. Očakavana učast na koncerte je 5 rockových skupín za slovenských osád.
Ciel organizovania koncertu je ponuknúť adekvátne kultúrne obsahy aj pre mladých Slovakov, čoho bádať veľký nedostatok.</t>
  </si>
  <si>
    <t>0083/LB/2018</t>
  </si>
  <si>
    <t>Czech and Slovak Graduates Association in Lebanon (CSGA)</t>
  </si>
  <si>
    <t>Festival Slovenskej a Ceskej hudby,tanca a folklore</t>
  </si>
  <si>
    <t>Cielom projektu je blizsie oboznamenie sa s kulturou SR.Pre velky uspech v minulom roku rozhodol sa vybor zvazu tuto akciu usporiadat kazdorocne.Na programe je hudba,tanec,ukazky typickeho slovenskeho folkloru formou DVD,ochutnavka typickych slov.a ceskych jedal a kolacov,pripravenych krajankami.Nasim cielom je privitat mensie hudob,skupinu,aj amatersku zo Slovenska.</t>
  </si>
  <si>
    <t>0084/LB/2018</t>
  </si>
  <si>
    <t>umeleckych diel krajaniek SR a CR, vecer Slov. a Ces. poezie</t>
  </si>
  <si>
    <t>Vystava prac /obrazov,vysivky,malovanie na skle/nasich krajaniek na temu slov.tradicie.Cielom je ukazat Libanonu nase tradicie.V poradi 4.rocnik vystavy ma vzdy velky uspech.Pocas vystavy usporiadame aj vecer slov.a ces.poezie.</t>
  </si>
  <si>
    <t>0085/LB/2018</t>
  </si>
  <si>
    <t>Ocenenie absolventov ,vyrocne zhromazdenie zvazu,vianocny a novorocny vecer</t>
  </si>
  <si>
    <t>Vyrocne ocenenim absolventov r.1987.Tato akcia je oblubena u nasich clenov a sirokej verejnosti.Na vianocnom a novorocnom vecere sa prezentuju tradicne vianocne jedla nasich krajin.Zucastnuju sa aj zastupitelske urady SR a CR</t>
  </si>
  <si>
    <t>0086/LB/2018</t>
  </si>
  <si>
    <t>Slavnost na 100. Vyroci zalozeni Ceskoslovenska (1918), Koordinace s Sk a Cz Velvyslanectvi</t>
  </si>
  <si>
    <t>CSGA bude spolupracovat s Cz a Sk Velvyslanectvi aby uskutecnila poprve tuto spolecnou akcii, jako celostatni shromazdeni s pritomnosti representanti Presedy Republiky, Parlamentu a Vlady.</t>
  </si>
  <si>
    <t>0087/LB/2018</t>
  </si>
  <si>
    <t>Celostatni Stretnutie kamaratov "chlieb a soľ"</t>
  </si>
  <si>
    <t>Libanonske stare navyky, ktore jedia chleba a soľ sa stal priateľom. Stretnuť sa s priateľmi zo všetkych Libanone, každy prichadza tradične je jedlo zo svojej krajiny (najma Čechov a Slovakov a libanonskej) v priateľstve medzi narodmi.</t>
  </si>
  <si>
    <t>0088/CZ/2018</t>
  </si>
  <si>
    <t>Asociácia LIMBORA</t>
  </si>
  <si>
    <t>Vianoce s Limborou</t>
  </si>
  <si>
    <t>Cieľom projektu je príprava už 28. ročníka najstaršieho tradičného programu Slovákov v Prahe.  Tento program sa v Prahe po prvýkrát uskutočnil hneď po revolúcii v roku 1990 a mal veľkú odozvu u slovenskej komunity. Za roky svojej existencie približuje  Limbora so svojimi tromi súbormi slovenskú tradičnú kultúru v čo najvernejšej podobe. V toku času sa podarilo uskutočniť množstvo  programov , z ktorých niektoré sa stali  tradíciou, toto je jeden z nich</t>
  </si>
  <si>
    <t>0089/CZ/2018</t>
  </si>
  <si>
    <t>Detské súbory Limborka a Malá Limborka</t>
  </si>
  <si>
    <t>Cieľom projektu je zabezpečenie celoročnej umeleckej a vzdelávacej činnosti v dvoch detských slovenských folklórnych súboroch Limborka a Malá Limborka, príprava  nových  programov,  zabezpečenie  základných odborných, materiálnych a priestorových  podmienok pre  existenciu  oboch súborov  a ich zložiek, príprava programov ľudovej slovesnosti a výchovných programov pre ZŠ. V tomto roku  súbory oslávili  25. výročie svojho vzniku .</t>
  </si>
  <si>
    <t>0090/RS/2018</t>
  </si>
  <si>
    <t>Žatva 2018</t>
  </si>
  <si>
    <t>Básnický večierok popredných slovenských vojvodinských spisovateľov, básnikov (Miroslav Demák, Martin Prebudila, Viťazoslav Hronec, Zoroslav Spevák Jesenský a iní). Vojvodinská rovina je krajinou umelcov a do projektu sa zapoja aj výtvarný umelci (Ivan Križan). Nebude chýbať ani hudba (Pavel Matúch, Vladimír Kabas a spol.) a hostia z krajín regiónu.</t>
  </si>
  <si>
    <t>0091/RS/2018</t>
  </si>
  <si>
    <t>Pohľady na Petrovec</t>
  </si>
  <si>
    <t>Petrovec ako metropola vojvodinských a aj dolnozemských Slovákov bude predstavený na výstave fotografií na tradičný, ale aj na moderný spôsob.</t>
  </si>
  <si>
    <t>0093/CZ/2018</t>
  </si>
  <si>
    <t>LIMBORA - škola ozvien domova</t>
  </si>
  <si>
    <t>Projekt je  pokračovaním kultúrno-vzdelávacích  a výchovných aktivít pre mládež slovenskej národnostnej menšiny v priebehu celého roka v oblasti tradičnej kultúry a slovenského jazyka u detí a mládeže. Štúdium a rozbor národnostnej kultúry a ľudových tradícií nie je bežnou témou v súčasnom veľkomeste akým je Praha. Táto činnosť slovenského spolku Limbora je pokračovaním aktivít  z posledných rokov pre deti, mládež  a  dospelých. Je to nosný projekt na celoročnú činnosť nášho spolku, ktorý svojim záberom pokrýva po kvantách  hlavné aktivity smerom do vnútra našej komunity. Prebieha 31. rok vo väčších alebo menších obmenách a začína v januári (V širšom slova zmysle už 66. rok lebo náš  súbor začal svoju činnosť už v roku 1951). Umožňuje pokrytie základných, umeleckých a časť vzdelávacích potrieb členov nášho spolku, hlavne súboru pre dospelých Limbora, ale aj širšej slovenskejm komunity a verejnosti. Pomáha nám v Prahe udržovať slovenské národné povedomie – jazyk, tradície a našu kultúrnu identitu .</t>
  </si>
  <si>
    <t>0094/CZ/2018</t>
  </si>
  <si>
    <t>Asociácia ETNICA</t>
  </si>
  <si>
    <t>Slovenské tradície v Etnike</t>
  </si>
  <si>
    <t>Cieľom projektu je  zabezpečenie celoročných aktivít  stáleho centra  pri prezentáciách slovenskej  kultúry a vzdelávania v Prahe. V našich  priestoroch (230m2) plánujeme uskutočňovať  každý mesiac víkendové  vzdelávacie workshopy venované slovenskej kultúre v rôznych formách a prejavoch – predovšetkým v kultúre tradičnej, slovenskom jazyku, ľudovej slovesnosti, etnografii, histórii, hudbe, pohybu, literatúre,  obrazoch, fotografii, komorných výchovných koncertoch.</t>
  </si>
  <si>
    <t>0095/CZ/2018</t>
  </si>
  <si>
    <t>Praha srdce národov - 20.výročie</t>
  </si>
  <si>
    <t>Cieľom projektu je pomôcť pri  príprave a realizácii jubilejného   20.ročníka medzinárodného folklórneho festivalu „ Praha srdce národov“  Projekt má pomôcť finančne zabezpečiť slovenskú účasť na  tejto   akcii medzinárodného významu – detské a dospelé súbory, odbornú spoluprácu. Predpokladanou súčasťou festivalu bude okrem tradičných programov - hudby etník, tanca, duchovnej  hudby, spevu tiež seminár  o tradičnej ľudovej  kultúre jednotlivých etník, prehliadka krojov a tanečný dom (škola tanca).</t>
  </si>
  <si>
    <t>0096/CZ/2018</t>
  </si>
  <si>
    <t>FOLKLÓR BEZ HRANíC</t>
  </si>
  <si>
    <t>Cieľom projektu je realizácia 26. ročníka jedného z najstarších tradičných slovenských programov v Prahe – Folklór bez hraníc. Program Folklór bez hraníc bol založený v roku v roku 1993 pri vzniku Slovenskej a Českej republiky a pravidelne sa uskutočňuje od roku 1993  vždy v októbri, ktorý bol  vyhlásený za Mesiac českej a slovenskej kultúrnej vzájomnosti.</t>
  </si>
  <si>
    <t>0097/HR/2018</t>
  </si>
  <si>
    <t>MATICA SLOVENSKA MILOVCE</t>
  </si>
  <si>
    <t>„11. Míľovské dni kukurice“  kultúrno – etno manifestácia Slovákov v ChR</t>
  </si>
  <si>
    <t>Už po 11. krat   Matica slovenská  Míľovce organizuje „Míľovské dni kukurice“ -  kultúrno- etno manifestáciu;  Manifestacia  je veľa   znamená pre našich občanov.  Je to etno -kultúrna manifestácia kde sa tancuje a spieva, kde vystupujú aj hostia z iných slovenských  (4) a jeden  chorvátsky súbor.  Po kultúrnom programe býva ľudová veselica. Takýmto spôsobom na naši Slováci  z Chorvátska  stretávajú, počúvajú  slovenské spevy a tance a aj sami zatancujú a zaspievajú.  Deti, mládež, obecenstvo a hostia na manifestácie  z celého Chorvátska aj jeden subor z Slovenska.</t>
  </si>
  <si>
    <t>0098/HR/2018</t>
  </si>
  <si>
    <t>SAVEZ SLOVAKA - ZVÄZ SLOVÁKOV</t>
  </si>
  <si>
    <t>PRAMEŇ – mesačník Slovákov v Chorvátsku</t>
  </si>
  <si>
    <t>Prvé číslo Prameňa bolo vydané v roku 1992. Najskôr vychádzal ako dvojmesačník a mal 16 strán (v roku 1994). Neskôr začal vychádzať ako mesačník a od roku 2009 Prameň má 28 strán. Najväčší počet výtlačkov sme dosiahli v roku 2010, kedy sa tlačilo 950 kusov. V súčasnosti Prameň vychádza ako mesačník na 28 strán (z toho ž farebných) a v náklade 600 kusov.</t>
  </si>
  <si>
    <t>0099/HR/2018</t>
  </si>
  <si>
    <t>5. Krajanský dvor v rámci  53. Folklórnych slávností pod Poľanou v Detve</t>
  </si>
  <si>
    <t>Predstaviť Slovenskej verejnosti a Európe spolu z USZZ slovenskú národnostnú menšinu v ChR: vydavateľstvom, zvykmi a obyčajmi, remeslami , gastro-ponukom   z našho kraja. Týmto predstavením ukázať slovenskej verejností običaje a kulturu Slovákov z  Chorvátska.</t>
  </si>
  <si>
    <t>0100/RO/2018</t>
  </si>
  <si>
    <t>Spoločnosť pre edukáciu a kultúru v Nadlaku</t>
  </si>
  <si>
    <t>Cena Samuela Tešedíka 2018. Spoločný dolnozemský projekt</t>
  </si>
  <si>
    <t>Významná časť slovenského národa žije roztrúsená mimo územia materskej krajiny. Niektoré z komunít zahraničných Slovákov píšu svoju históriu už pomerne dlho. Práve preto si  plne uvedomuje dôležitosť, ktorú v priebehu takmer tristoročnej existencie slovenskej diaspóry zohralo a zohráva vzdelávanie a výchova v materinskom jazyku.
Napriek stáročnému odlúčeniu slovenských komunít najmä na Dolnej zemi (Chorvátsko, Maďarsko, Rumunsko, Srbsko) od materskej vlasti, slovenské školstvo má vybudovaný inštitucionálny systém vzdelávania, ale aj rôzne formy noninštitucionálneho slovenského jazykového vzdelávania. Slovenské komunity v iných krajinách Európy, ale aj v Amerike majú iné formy a spôsoby vzdelávania v materinskom jazyku pre svoje mladé generácie.
Keď určitá osoba venuje značnú časť svojho aktívneho života alebo niekedy aj celý aktívny život práve vzdelávaniu a výchove mladých generácií v slovenskom jazyku predpokladá veľkú obetavosť. Neraz sa stáva, že naši krajanskí učitelia pôsobia v pomerne zložitých situáciach, ktorá úzko súvisí s pomermi v domovskom štáte a v tej-ktorej slovenskej komunite v zahraničí. Aj napriek tomu títo zanietenci dokážu robiť zázraky a udržať slovenký jazyk a slovenské povedomie živé u našich najmladších.
Organizácie dolnozemských Slovákov preto už dlhšie obdobie zvažovali nájsť adekvátnu formu odmeňovania tých najaktívnejších pedagógov slovenskej diaspory. V tomto zmysle Spoločnosť pre edukáciu a kultúru v Nadlaku, Asociácia slovenských pedagógov v Srbsku a Čabianska organizácia Slovákov sa rozhodli zriadiť počnúc rokom 2012 Cenu Samuela Tešedíka, ktorou by sme odmenili aspoň symbolicky tých jednotlivcov z radov slovenských pedagógov v zahraničí, ktorí svojou činnosťou výrazne a dlhodobo prispeli k rozvoju slovenského národnostného školstva v zahraničí. Na základe dohody o spolupráci medzi reprezentatívnymi organizáciami dolnozemských Slovákov podpísanej v decembri 2012 v Nadlaku sa Cena Samuela Tešedíka stáva spoločným dolnozemským projektom.
V rokoch 2013-2017 sa podpisovatlia dohody rozhodli v tomto projekte pokračovať ďalej. Podobne je tomu aj v roku 2017, keď sme cenu po šiesty krát slávnostne odovzdali tiež v októbri pri príležitosti seminára slovenských dolnozemských pedagógov v Nadlaku.</t>
  </si>
  <si>
    <t>Rumunsko</t>
  </si>
  <si>
    <t>0101/RO/2018</t>
  </si>
  <si>
    <t>Vybavenie učební slovenskej ZŠ v Nadlaku nábytkom - 2. etapa</t>
  </si>
  <si>
    <t>Slovenská ZŠ v Nadlaku funguje vo vyše 100-ročnej budove, ktorá bola zrenovovaná v roku 2016, ale nábytok má niekoľko desiatok rokov a nezodpovedá ergonomickým štandardom školského nábytku. Za účelom vybavenia učební adekvátnym nábytkom, ktorý je pridanou hodnotou našej školy, sme sa rozhodli vybaviť v r. 2017 novým školským nábytkom 2 učebne, pomocou dotácie z ÚSŽZ. V r. 2018 sme sa rozhodli požiadať o grant na vybavenie ďalších 2 učební novým školským nábytkom.</t>
  </si>
  <si>
    <t>0102/RO/2018</t>
  </si>
  <si>
    <t>Voľný nákup odbornej, slovníkovej, encyklopedickej literatúry, vzdelávacich CD a DVD nosičov a beletrie</t>
  </si>
  <si>
    <t>Stručný popis: Súčasný trend práce a zviditeľňovania sa je nemysliteľný bez serióznej dokumentácie a informovanosti o aktuálnych stavoch bádania jednotlivých vedných disciplín a bez používania adekvátneho odborného jazyka. Preto sme si vedomí skutočnosti, že je potrebné mať vybudovanú aj primeranú príručnú knižnicu v každej organizácii. Fakt, ktorý nás motivoval k napísaniu grantu. Príručná knižnica slúži jednak pre dokumentáciu lektorov, pri konkrétnych aktivitách, ale aj pre prezenčné štúdium záujemcov z radov miestnej slovenskej komunity.
Zámer: Vychádzajúc z predmetu činnosti spoločnosti, ako aj ich charakteru otvoreného dialógu, skúmania a kultúrzy, sme sa rozhodli požiadať o akceptáciu financovania nákupu vhodnej odbornej a slovníkovej literatúry, hlavne oblasti pedagogicko-psychologických disciplín, sociológie, demografie, etnológie, ale aj vybraných CD a DVD nosičov pre deti a mládež a pod.
Ciele: - zaobstaranie odbornej literatúry tak v knižnej podobe ako aj elektronickej. Podporenie celoživotného vzdelávania Slovákov z našej komunity a susedných komunít vzdelávacie aktivity zamerané na šírenie reálií o Slovensku.</t>
  </si>
  <si>
    <t>0103/HR/2018</t>
  </si>
  <si>
    <t>Matica slovačka Rijeka - Matica slovenska Rijeka</t>
  </si>
  <si>
    <t>Dni slovenskej kultury Rijeka 2018</t>
  </si>
  <si>
    <t>Prezentácia Slovenskej kultúry za účasti Slovákov zo zahraničia</t>
  </si>
  <si>
    <t>0104/HR/2018</t>
  </si>
  <si>
    <t>Prenajom priestorov</t>
  </si>
  <si>
    <t>Realizácia aktívnosti</t>
  </si>
  <si>
    <t>0105/US/2018</t>
  </si>
  <si>
    <t>Slavomira Helfrich</t>
  </si>
  <si>
    <t>Ucime sa po slovensky!</t>
  </si>
  <si>
    <t>Cielom tohto projektu je vyuka slovenskeho jazyka, tradicii a kultury pre novu mladu generaciu zijucu na uzemi statu Georgia v USA. Deti budu schopne casom nie len citat a pisat v slovenskom jazyku, ale taktiez chapat,respektovat a mat radi svoje slovenske korene, historiu a kulturu.
Skola si k vyucbe prenajima priestory na miestnej zakladnej skole, za ktore sa musi platit nie len najom ale aj poplatok za zabezpecenie. Zo zakona musime mat povinne poistenie. Tieto dve polozky zaberu vacsinu z rozpoctu.
V skolskom roku 2017/2018 sa stretneme 32 sobot od 10 rano do obedia (2 hodiny). Okrem toho usporiadavame dalsie mimoskolske akcie ( Mikulas, Vianocne posedenie, Maskarny Ples, Filmovy festival, Den Deti, atd). K tymto podujatiam pozyvame celu slovensku komunity zijucu v state Georgia.</t>
  </si>
  <si>
    <t>0106/CA/2018</t>
  </si>
  <si>
    <t>Slovak Canadian Heritage Museum</t>
  </si>
  <si>
    <t>Prenajom priestorov na vystavy a uskladnenie</t>
  </si>
  <si>
    <t>Slovenske Kanadske  Muzeum dostalo prilezitost sa prestahovat z doterajsich uskladnovacich priestoroch do noveho miesta, kde by sme mali k dispozicii nielen uskladnenie exponatov, mat maly kancelarsky priestor, ale aj moznosti poriadat vystavy, prednasky a seminare.</t>
  </si>
  <si>
    <t>0107/CA/2018</t>
  </si>
  <si>
    <t>AKTUALIZACIA POCITACA A MEDII</t>
  </si>
  <si>
    <t>Nakup noveho pocitaca a tlaciarne (hardware) by sa uskutocnilo velmi rychle. Instalacia novych programov a softwarov by nasledovala kratko po kupe. Priprava PP presentacie o muzeu a o Slovensku ako i aktualizacia webovej stranky by trvala priblizne 3 mesiace. Tento krok by sa uskutocnil za pomoci najatia osoby, ktora ma znalosti v pocitacoch a ich uplatneni a by bola platena.</t>
  </si>
  <si>
    <t>0108/SE/2018</t>
  </si>
  <si>
    <t>Svedsko-Slovensky spolok, (Svensk-Slovakiska föreningen)</t>
  </si>
  <si>
    <t>Produkcia spolkového časopisu SSI-Svensk-Slovak Info</t>
  </si>
  <si>
    <t>Tvorba časopisu SSI, Svensk-Slovak-Info, pre slovenské publikum vo Švédsku</t>
  </si>
  <si>
    <t>Švédsko</t>
  </si>
  <si>
    <t>0109/RS/2018</t>
  </si>
  <si>
    <t>Medzinárodné majstrovstvá Slovenska vo varení a jedení bryndzových halušiek 2018</t>
  </si>
  <si>
    <t>Družstvo Matice slovenskej v Srbsku sa od roku 2007 každoročne zúčastňuje humanitného podujatia pod názvom Medzinárodné majstrovstvá vo varení a jedení bryndzových halušiek, ktoré organizuje humanitná spoločnosť Humanita pre život zo Spišských Vlachov (Slovenská republika). V roku 2018 sa toto podujatie uskutoční  21 krát. Podujatie má okrem súťažno-gurmánskeho, humanitný a spoločensko-krajanský prínos v rámci stretávania a lepšieho vzájomného spoznávania sa Slovákov žijúcich v zahraničí priamo na Slovensku. Táto spoločnosť z prostriedkov získaných na tomto podujatí podporuje projekty zaoberajúce sa humanitárnou pomocou pre handicapované deti a zároveň aj propaguje bryndzové halušky ako slovenské národné jedlo nie len medzi Slovákmi z domovskej krajiny ale aj Slovákmi zo zahraničia.
Cieľom účasti na tomto podujatí  je získať nové známostí a kontakty so Slovákmi na Slovensku a Slovákmi z iných krajov sveta a priblížiť toto národné jedlo krajanským komunitám zo zahraničia.</t>
  </si>
  <si>
    <t>0110/RS/2018</t>
  </si>
  <si>
    <t>Kúpa odborných kníh, učebníc, učebných materiálov a pomôcok pre základné školy s vyučovacím jazykom slovenským</t>
  </si>
  <si>
    <t>Kúpou slovenskej odbornej literatúry zadovážil by sa dostatočný počet tejto literatúry nevyhnutnej pre vzdelávanie žiakov základných škôl s vyučovacou rečou slovenskou vo Vojvodine. Skvalitnil sa a spestril výber literatúry. Kúpou odborných kníh, enciklopédií, slovníkov, učebníc a učebných pomôcok umožnilo by, nielen žiakom, ale aj profesorom, obohatiť si vedomosti a tak aj skvalitniť vzdelávanie v slovenskej materinskej reči. Cieľom projektu je skvalitniť výučbu použitím kvalitnej odbornej literatúry, zveľadiť si slovenskú reč, ústne a písomné vyjadrovanie sa. Zároveň pokračovať v pestovaní a zachovaní slovenskej kultúry,  upevňovanie väzby s matičnou krajinou so Slovenskom a  zvyšovanie národného povedomia.</t>
  </si>
  <si>
    <t>0111/RS/2018</t>
  </si>
  <si>
    <t>Knižné odmeny pre slovenské deti – víťazov detskej recitačnej a divadelnej súťaže</t>
  </si>
  <si>
    <t>Prehliadka slovenskej detskej divadelnej tvorby 3xĎ má bohatú a úspešnú tradíciu. Je to najvýznamnejší festival detského divadla  Slovákov v Srbsku, ktorý sa už viac ako dve desaťročia úspešne koná v Starej Pazove. Prezentujú sa tu najlepšie slovenské vojvodinské divadelné detské súbory.
V štúdiu M novosadského rozhlasu tiež už tradične ( 45-krát) prebieha  súťaž slovenských mladých recitátorov. Prezentujú sa tu recitátori, mladšej a staršej vekovej skupiny so svojim prednesom poézie a próze známych slovenských autorov. 
 Organizácia týchto dvoch podujatí  prebieha v spolupráci NRSNM, Ústavu pre kultúru vojvodinských Slovákov a Matice slovenskej v Srbsku. Matica slovenská v Srbsku s finančnou podporou Úradu pre Slovákov žijúcich v zahraničí udeľuje knižné odmeny, víťazom týchto dvoch podujatí. Cieľom je  podporiť a stimulovať mladých, aby sa zapájali a podieľali na kultúrnych podujatiach vojvodinských Slovákov.</t>
  </si>
  <si>
    <t>0112/RS/2018</t>
  </si>
  <si>
    <t>Účasť slovenských detí zo Srbska na mimoškolských aktivitách v Slovenskej republike</t>
  </si>
  <si>
    <t>Vzdelávací zájazd určený pre žiakov a učiteľov II. stupňa základných škôl. Matica slovenská v Srbsku každoročne s finančnou podporou ÚSŽZ organizuje takéto vzdelávacie zájazdy do Slovenskej republike. Takto si deti zo Srbska zdokonaľujú svoje poznatky z určitej si oblasti, spoznávajú históriu a kultúrne pamiatky Slovenska, zdokonaľujú si svoju materinskú slovenskú reč. Takto získané poznatky ďalej budú uplatňovať buď v budúcnosti pri svojom zdokonaľovaní sa na štúdiu, buď vo svojom prostredí, s cieľom zachovania národnej identity Slovákov žijúcich mimo územia Slovenskej republiky.</t>
  </si>
  <si>
    <t>0113/RS/2018</t>
  </si>
  <si>
    <t>Stretnutie slovenských dolnozemských učiteľov počas Slovenských národných slávností 2018</t>
  </si>
  <si>
    <t>Stretnutie slovenských dolnozemských učiteľov je tradičné podujatie, ktoré sa každoročne organizuje v rámci Slovenských národných slávností. Je to jedinečné podujatie, na ktorom sa stretajú učitelia zo všetkých slovenských osád zo Srbska, učitelia z Rumunska, Maďarska, Chorvátska a Slovenskej republike. Nadväzujú sa nové kontakty a upevňuje sa medzinárodná spolupráca v oblasti vzdelávania v slovenskej reči. Na stretnutí sa rozoberá problematika vo vzdelávaní v slovenskej reči v jednotlivých štátoch a úspešnosť v riešení týchto problémov s ktorými sa stretajú školy. Tak sa získava komplexnejší prehľad práce na slovenských školách. Významná je aj výmena skúseností medzi osvetovými pracovníkmi. Analýzou práce a prezentáciou škôl prichádza sa k významným riešeniam problémov školstva dolnozemských Slovákov.</t>
  </si>
  <si>
    <t>0114/HR/2018</t>
  </si>
  <si>
    <t>Klobaskovy festival</t>
  </si>
  <si>
    <t>Sretnutie dolnozemskyh slovakov spojene z kulturnym programom a sutažou vo vyrobe klobasiek</t>
  </si>
  <si>
    <t>0115/HR/2018</t>
  </si>
  <si>
    <t>Dni mesta Puchova</t>
  </si>
  <si>
    <t>Dni mesta Puchova s kullturnym programom spojene s jarmokom a gastonomickom prezentaciom MS Rijeka. S učastnikmi zo Srbska, Mađarska, Ukrajiny, Polska a Českej Republiky</t>
  </si>
  <si>
    <t>0116/FR/2018</t>
  </si>
  <si>
    <t>Andrea Hanouti</t>
  </si>
  <si>
    <t>Časopis  ŽIVOT – LA VIE</t>
  </si>
  <si>
    <t>Časopis ŽIVOT – LA VIE, je najstarším krajanským časopisom v Európe už vyše 60 rokov. Má predovšetkým za cieľ informovať o slovenskej komunite žijúcej vo Francúzsku a zároveň aj udržiavať prostredníctvom písaného slova národné, kultúrne a  náboženské povedomie našich krajanov nielen vo Francúzsku ale i vo svete. Účelom vydávania tohto časopisu je informovať krajanov vo Francúzsku, iné komunity vo Francúzsku a iných krajinách, ale i rôzne spolky a inštitúcie na Slovensku o našich aktivitách, o živote Slovákov vo Francúzsku. Zároveň časopis slúži aj ako archív. Je zarchivovaný od svojho počiatku a odzrkadľuje sa tu vývoj slovenskej komunity už cez 60 rokov. Starší členovia komunity sú veľmi vďačný za tlačenú formu, keďže nie všetci vedia pracovať na počítači či internete. Tak isto je to aj problém s rôznymi programami, totiž mali sme aj elektronicky archivované časopisy ale dnes ich už nevieme otvoriť, keďže program už nie je kompatibilný s dnešnými novšími.</t>
  </si>
  <si>
    <t>0117/FR/2018</t>
  </si>
  <si>
    <t>Krajanský kalendár 2018</t>
  </si>
  <si>
    <t>Na začiatok každého kalendárneho roka zasielame v rámci našej komunity vo Francúzsku slovenský kalendár. Táto tradícia u nás pretrváva takmer 50 rokov. V minulosti sa distribuovali kalendáre, ktoré boli vydávané v Ríme Ústavom Sv. Cyrila a Metoda. Po revolúcii sme ich začali kupovať na Slovensku. Nájsť vhodný formát nie je až také jednoduché /aby nepresahoval klasickú veľkosť obálky A5, nepresahoval istú hmotnosť.../. Po spoločnom zvážení sme sa rozhodli pre vydávanie nášho vlastného kalendára prvykrát v roku 2014 s fotografiami z našej komunity a hlavne osláv 60. výročia SKM. Vydanie tohto krajanského kalendára malo veľmi pozitívny ohlas a to nielen na obsah ale i kvalitu a hlavne myšlienku takýto krajanský kalendár vydať.</t>
  </si>
  <si>
    <t>0118/FR/2018</t>
  </si>
  <si>
    <t>NÁJOM PRIESTOROV SKM</t>
  </si>
  <si>
    <t>Slovenká katolícka misia (SKM) je miesto kde sa stretávajú krajania nielen kvôli oficiálnym administratívnym záležitostiam ako sú náuky na sobáš, birmovku, krst, ... ale prichádzajú aj kvôli poradenstvu ohľadom ubytovania, práce, sociálnej pomoci a rôznych iných informácii. Pre mnohých je to « SOS » zastávka, keď sa ocitnú v núdzi.
Priestory sú využívané na pravidelné modlitebné stretnutia, pri organizácii rôznych aktivít / aktivít pre deti, mládež, dospelých, seniorov.../ pri prípravách rôznych aktivít atď.
Prínosom týchto stretnutí je slovenská spolupatričnosť, výmena rôznych informácii a rád čo sa týka života v krajine, mnohokrát morálna podpora osôb...Mať konkrétne miesto v cudzej krajine, kde človek vie, že sa môže obrátiť, kde bude stále prijatý je na nezaplatenie.
Tak isto mnohokrát kontaktujú SKM rôzne cestovné kancelárie a žiadajú rôznu pomoc. Turisti alebo pútnici prechádzajúci Parížom sa tiež mnohokrát obracajú na SKM.</t>
  </si>
  <si>
    <t>0119/AU/2018</t>
  </si>
  <si>
    <t>Združenie austrálskych Slovákov vo Viktórii</t>
  </si>
  <si>
    <t>Slovenská detská beseda v Melbourne, Austrália</t>
  </si>
  <si>
    <t>Cieľom tohto projektu je udržiavanie slovenského jazyka, slovenskej kultúry a hrdosti na naše slovenské dedičstvo pre rodiny starousadlíkov a deti zo zmiešaných manželstiev, ale i záujemcov z iných komunít o slovenský jazyk.
Budúci rok škola bude existovať a vyučovať slovenčinu už šiesty školský rok, jej výučba prebieha v súlade s bežným šk. rokom v Austrálii od februára do konca novembra 8 x 3 vyučovacie hodiny za každý štvrťrok plus víkendový tábor. 
Deti sa zúčastňujú komunitných ako aj multikulturálnych podujatí, kde prezentujú našu kultúru vystúpeniami v našich krojoch, hrami, tancami a spevmi v slovenskom jazyku.
Projet je určený Slovenskej komunite v Melbourne, mladým rodinám s deťmi vo veku od 0-18, ale aj dospelým 18+, ktorí sa chcú zdokonaliť v slovenčine.
Slovenská detská beseda má 4 triedy: triedu materskej školy s det'mi vo veku od 2-5 rokov (škôlkársku), predškolskú triedu pre deti od 5-7 rokov, školskú triedu 1. a 2. stupňa pre deti od 8-15 rokov, a triedu dospelých (18+).
Prvé dve vyučovacie hodiny sú venované výučbe slovenčiny.
Tretia hodina je venovaná spoznávaniu slovenskej kultúry.</t>
  </si>
  <si>
    <t>0120/AU/2018</t>
  </si>
  <si>
    <t>Intenzívna výučba slovenčiny, školský tábor Philip Island</t>
  </si>
  <si>
    <t>Program tábora je zameraný na precvičovanie
a zdokonaľovanie slovenského jazyka, športové hry
a upevňovanie priateľstiev medzi det'mi, rodičmi a učiteľmi.
Učiteľky si pripravujú program z vlastivedy, národných regálií, a program na kultúrne podujatia, ktoré reprezentujú slovenskú kultúru a slovenskosť.
Trvanie tábora je od piatku večera do nedele popoludnia.
Budúci rok sa bude konať šiešty ročník.  
Pre znevýhodnené rodiny m?že Združenie poskytnúť finančnú pomoc nakoľko je to veľký výdavok.</t>
  </si>
  <si>
    <t>0121/AU/2018</t>
  </si>
  <si>
    <t>Slovenské zvesti, periodický informačný bulletin</t>
  </si>
  <si>
    <t>Slovenské zvesti je periodikum vydávané v Slovenskom jazyku štvrťročne. Cieľom Sloveských zvestí je infomovať krajanov vo Viktórii a aj celej Austrálii, o živote Slovákov vo Viktórii, v Austrálii a v celom svete.  Tiež sa dozvedia o organizovaných a pripravovaných akciách, ktoré sú vedené za účelom udržiavania Slovenskej komunity, zvykov a jazyka. Toto periodikum napomáha zachovať národné povedomie a kultúrnu identitu Slovákov v cudzom prostredí.
V roku 2018 chystáme vydať štyri čísla, ktoré budú doručené odberateľom poštou a elektronicky.</t>
  </si>
  <si>
    <t>0122/AU/2018</t>
  </si>
  <si>
    <t>Czech and Slovak School of Sydney</t>
  </si>
  <si>
    <t>Prevádzkovanie Czech and Slovak School of Sydney</t>
  </si>
  <si>
    <t>Poskytujeme deťom výuku slovenského jazyka a slovenských reálií.  Umožňujeme deťom plynule sa zaradiť do slovenskej komunity tu v Austrálii a takisto aj počas ich rodinných návštev na Slovensku. 
Na zabezpečenie plynulého chodu prevádzky našej školy je potrebné hradiť základné výdavky ako platy učiteľom, prenájom, poistenie, školské a kancelárske pomôcky a služby, nákup učebných pomôcok a časopisov zo Slovenska a ich prepravu do Austrálie, rozšírenie knižnice a takisto zaistiť propagáciu školy a vydávanie časopisu, kde informujeme slovenskú verejnosť v Sydney o akciách školy.</t>
  </si>
  <si>
    <t>0123/HU/2018</t>
  </si>
  <si>
    <t>Výskumný ústav Slovákov v Maďarsku</t>
  </si>
  <si>
    <t>Študentsko-vedecká konferencia</t>
  </si>
  <si>
    <t>Študentsko-vedecká konferencia
pre žiakov základnej a strednej školy resp. gymnázií, vysokoškolských študentov a pre doktorandov
Miesto: Slovenský Komlóš
Termín: 13. apríla 2018
Výskumný ústav Slovákov v Maďarsku svoju študentskú súťaž organizuje ročne resp. dvojročne už od roku 2003. V roku 2018 vyhlásime súťaž pod názvom „Významné historické udalosti 20. storočia v mojej rodine – Subjektívna história”. Úlohy účastníkov súťaže sú: samostatná bádateľská práca v danej téme, spracovanie a analýza získaných výsledkov v písomnej podobe v práce podanej v slovenskom jazyku, ústna prezentácia a obhajovanie projektových prác pred odbornou porotou. Tohoročná téma študentskej súťaže sa dá spojiť takými historickými výročiami, akými sú napr. prvá a druhá svetová vojna a výmena obyvateľstva medzi Československom a Maďarskom (1947 – 1948).
Výskumný ústav Slovákov v Maďarsku súťaž vypisuje v troch vekových kategóriách (žiaci 7. a 8. triedy základnej školy, stredoškoláci resp. gymnazisti, vysokoškoláci resp. doktorandi). Cieľom študentskej konferencie je vzbudiť v mladých záujem pre prácu takéhoto charakteru. Pozitívny prínos súťaže môže byť motivácia žiakov a študentov k vypísanej téme. Študenti môžu včleniť aj rodinné pamiatky do skúmaného materiálu.
Zaslané študentské projektové práce odovzdané v slovenskom jazyku aj v predošlých rokoch v značnej miere prispeli k odhaleniu a poznávaniu histórie, dnešnej situácie, duchovnej a hmotnej kultúry slovenskej menšiny v Maďarsku.</t>
  </si>
  <si>
    <t>0124/HR/2018</t>
  </si>
  <si>
    <t>Podpora účasti žiakov z Chorvátska na súťažiach a vzdelávacích podujatiach Slovenskej republiky</t>
  </si>
  <si>
    <t>Cieľom je zúčastniť sa na podujatiach, ktoré skvalitňujú postoj žiakov, mládeži k svojej materinskej reči a povzbudzujú a upevňujú slovenské národné povedomie a kultúrnu identitu. Účel projektu je učenie sa slovenského jazyka a spoznávanie Slovenska a jeho dejín, kultúry, literatúry, prírodných krás a tak udržiavanie a povzbudzovanie u žiakov ich slovenského národného povedomia.</t>
  </si>
  <si>
    <t>0125/HR/2018</t>
  </si>
  <si>
    <t>Podpora účasti pedagógov  z Chorvátska na vzdelávacích podujatiach Slovenskej republiky</t>
  </si>
  <si>
    <t>Cieľom projektu je zabezpečiť pedagógom možnosť nadobúdania vedomosti o metódach výučby slov. jazyka a kultúry, a jeho účelom je zvyšovanie odbornej úrovne slovenských pedagógov z Chorvátska účasťou na kurzoch a seminároch v Slovenskej republike.</t>
  </si>
  <si>
    <t>0126/HR/2018</t>
  </si>
  <si>
    <t>Výstavy z Chorvátska na Detve</t>
  </si>
  <si>
    <t>Prezentácia tvorivosti Slovákov v Chorvátsku prostredníctvom dvoch výstav: výstavy Slovenského kultúrneho centra Našice pod názvom „Textilné nápisové nástenky – výtvarne prejavy našich babičiek“ a výstavy výtvarnej skupiny  akademických umelcov Kontrast, ktorí pôsobia pri Matici slovenskej v Josipovci.</t>
  </si>
  <si>
    <t>0127/HR/2018</t>
  </si>
  <si>
    <t>Jazyk do dedičstva – vzdelávaci program pre žiakov základných škôl pri príležitosti Dňa materinského jazyka</t>
  </si>
  <si>
    <t>1.  Návšteva SKC Našice od strany žiakov základných škôl z Markovca, Našica a Jelisavca, ktorí sa učia po slovensky – prezentácia na tému slovenských tradičných techník výroby užitkových predmetov (interaktívny výstup) 2. návšteva výstavy ručných prác MS Jurjevac</t>
  </si>
  <si>
    <t>0128/HR/2018</t>
  </si>
  <si>
    <t>Obnovenie platformi  webovej stránky www.skc.hr</t>
  </si>
  <si>
    <t>Projekt za cieľ má odbornú podporu tradičnej a súčasnej kultúry Slovákov v Chorvátskej republike, aktívnu komunikáciu a aktuálne informovanie o aktivitách slovenskej menšiny v Chorvátsku prostredníctvom webovej stránky.</t>
  </si>
  <si>
    <t>0129/CZ/2018</t>
  </si>
  <si>
    <t>Obec Slovákov v ČR, z.s.</t>
  </si>
  <si>
    <t>Cena Mateja Hrebendu 2018</t>
  </si>
  <si>
    <t>Jedným zo základných cieľov OS v ČR je pestovanie vzájomnosti Slovákov a Čechov. Vzájomnosť ako  kultúrne, duchovné aj ekonomické prepojenie dvoch blízkych národov považuje OS v ČR za trvalú a významnú, životnú hodnotu. Jej pestovanie v podobe tesného duchovného spojenia a spolupráce si každý rok pripomína tým, že oceňuje cenou M.H. dve osobnosti, ktoré sa o uchovávanie tejto hodnoty významným spôsobom zaslúžili. Účelom ceny je túto hodnotu si každý rok pripomínať. Prínosom je propagácia duchovného a kultúrneho spojenia dvoch blízkych národov: Slovákov a Čechov. Laureáti ceny budú Výkonnou radou OS v ČR vybraní z viacerých návrhov v priebehu septembra 2018. Cena bude udelená (už tradične) v novembri 2018. Realizačné výstupy: Propagácia slovenskej komunity a OS v ČR v majoritnom českom prostredí. Mediálne výstupy v českých a slovenských médiách a v časopise Korene. Propagácia Úradu pre Slovákov žijúcich v zahraničí.</t>
  </si>
  <si>
    <t>0130/CZ/2018</t>
  </si>
  <si>
    <t>100 rokov vzniku ČSR</t>
  </si>
  <si>
    <t>Po cykle prednášok s názvom Najstaršie dejiny Slovenska sa Obec Slovákov v ČR chce v nasledujúcom období orientovať na blížiace sa sté výročiu vzniku ČSR, v rámci ktorého Slovensko získalo svoju definitívnu podobu, tvar a aj hranice. Vznik ČSR je pre samotné Slovensko významnou udalosťou, o ktorej dlhé roky nebolo najmenších pochýb. Po čase ale tento významný historický fakt začali do úzadia zatláčať viaceré neblahé skúsenosti I. a II. ČSR, vrátanie sklamania z nenaplnenia ideálov SNP, vyjadrených princípom „rovný s rovným“ po roku 1948. Dnes je potrebné opäť poukázať na historické skutočnosti i súvislosti, ktoré ku vzniku samostatnej ČSR viedli, vrátane snáh slovenskej politickej scény priamo na Slovensku i v zahraničí. 
Pre mnohých členov Obce Slovákov v ČR táto otázka dodnes zostáva srdcovou záležitosťou, vrátanie myšlienok českej a slovenskej vzájomnosti, kultúrneho a historického dedičstva a národnej príbuznosti. Vzhľadom na to, že už v rokoch 1914-1917 prebehli mnohé aktivity slovenskej politickej scény, ktoré potom gradovali v roku 1918, chceme i my celú záležitosť rozdeliť do dvoch prednáškových etáp. V roku sa budeme  zaoberať slovenskými politickými aktivitami roku 1917 a roku 2018 procesom zapojenia sa Slovenska do nového štátneho útvaru – ČSR v roku 1918. Projekt bude realizovaný v podobe cyklu prednášok a besied s odborníkmi a verejnosťou v Prahe a v jednotlivých Regionálnych obciach Slovákov v ČR . Celkom plánujeme uskutočniť v  priebehu roka 6-8 akcií tohto typu.</t>
  </si>
  <si>
    <t>0131/CZ/2018</t>
  </si>
  <si>
    <t>Kluby Koreňov -  kultúrne aktivity Slovákov v regiónoch ČR</t>
  </si>
  <si>
    <t>Cieľom projektu je realizácia kultúrnych, spoločenských a umeleckých aktivít v jednotlivých sídlach Regionálnych obcí v ČR v rámci ich plánov činnosti na rok 2018. Účelom je zaistiť účasť a vystúpenie kvalitných hudobných telies a folklórnych skupín v rámci Dní čs. kultúrnej vzájomnosti - október (Teplice), Slovenskej veselice – september (Karlovy Vary) a Tradícií slovenských Vianoc december (Karviná a Plzeň).  Rovnako aj v ďalších Regionálnych obciach  sú pravidelne realizované aktivity podobného zamerania a obsahu. Konkrétne by to boli tri slovenské folklórne súbory a jedno komorné teleso vážnej hudby. Prínosom je propagácia špičkového slovenského umenia a tradičného umenia v prostredí OS v ČR, so zameraním na regióny mimo Prahu. Akcie sa uskutočnia v druhej polovici roka. Realizačným výstupom je propagácia živej slovenskej umeleckej produkcie v Česku, prostredníctvom aktivít Regionálnych obcí Slovákov v ČR a vytváranie hlbšieho citového vzťahu k slovenskej kultúre a umeniu u Slovákov žijúcich v ČR. Regionálne obce Slovákov majú na realizáciu takýchto akcií dostatočnú organizačnú kapacitu, avšak podpory USŽZ ich uskutočnenie nie je možné.</t>
  </si>
  <si>
    <t>0133/RS/2018</t>
  </si>
  <si>
    <t>Komorný zbor Zvony</t>
  </si>
  <si>
    <t>AKTÍVNE LETO PRE MLADÝCH HUDOBNÍKOV A SPEVÁKOV - 2018</t>
  </si>
  <si>
    <t>S členmi Orchestríka plánujeme pracovať nie len počas školského roka, ale aj počas leta 2018. Pre túto prácu sú nám potrebné hudobné a školské potreby ako aj finančné prostriedky pre občerstvenie po skúškach.</t>
  </si>
  <si>
    <t>0134/RS/2018</t>
  </si>
  <si>
    <t>Notebook s taškou pre Orchestrík KZ Zvony</t>
  </si>
  <si>
    <t>Projektom by sme slovenskú menšinu v Srbsku zviditeľnili. Mladým by sme poukázali na krásu slovenskej nástrojovej hudby a slovenskej ľudovej piesne.</t>
  </si>
  <si>
    <t>0135/SK/2018</t>
  </si>
  <si>
    <t>Turčianska galéria v Martine</t>
  </si>
  <si>
    <t>Bienále fantázie 2018</t>
  </si>
  <si>
    <t>Turčianska galéria realizuje od roku 1986 medzinárodnú výtvarnú súťaž pre detí a mládež s názvom Bienále fantázie. Každoročne sa do súťaže prihlási cca 5000 súťažiacich z celého sveta. Od roku 2014 sme v nej v spolupráci s USZZ vytvorili sekciu súťažiacich so slovenskými koreňmi žijúcimi v zahraničí,  čím napĺňame zámer dlhodobého projektu Slovenský svet vizuálneho umenia. Projekt Bienále fantázie vypĺňa priestor, v ktorom sa slovenské komunity predstavujú v jednotlivých oblastiach: 
Folklór, tradície - Jánošíkov dukát, FF Detva, FF Východná
Literatúra - Prečo mám rád slovenčinu
Výtvarné umenie - Slovenský svet vizuálneho umenia, Bienále fantázie.
XXIII. ročník Bienále fantázie 2018, s podtitulom Rozprávky, mýty, legendy, je pokračovaním takmer polstoročia trvajúceho projektu, ktorý prezentuje výtvarné práce detí a mládeže. Aj keď je jeho domovom Slovensko, už dávno stratilo  lokálny charakter a stalo sa medzinárodnou prehliadkou detského umenia. V aktuálnom ročníku sme sa rozhodli pokračovať v hlavnej téme rozprávky, mýty, porekadlo, pieseň, s témou "Namaľuj a napíš", snažíme sa vymedziť určitý fragment z rozprávkového sveta, na ktorý by mali deti vo svojej práci reagovať, ale výzva, aby si sami stanovili a pomenovali svoj názov, príbeh, či odkaz formou písaného textu. Textová príloha sa tak stane plnohodnotnou súčasťou výtvarného diela ako jeho kľúč k ďalšej vrstve čítania obrazu. Dôležitou súčasťou zadania je odvrátenie pohľadu od samotnej tvorivej produkcie k uvažovaniu o vlastnom diele.</t>
  </si>
  <si>
    <t>0136/HU/2018</t>
  </si>
  <si>
    <t>Folklórny  Tanečný spolok Furmička</t>
  </si>
  <si>
    <t>Furmička a  rok Slovenskej  kultúry  v zahraničí</t>
  </si>
  <si>
    <t>Furmička  nie je len nejaký tanečný spolok, ale je to forma života v obci Čemer. Cieľom tohto projektu je  získanie a naučenie sa dvoch nových tanečných choreografií,  ktoré obohatia ich zbierkový fond.  20  členov zo  110- tich sa aktívne zúčastnia  na sedem dňovom tanečnom kurze na Slovensku s cieľom   následnej prezentácie naučených choreografií a piesní.  Tance a piesne naučené  počas kurzu po príchode domov  naučia ostatných členov tanečnej skupiny.  Choreografie sa budú prezentovať pri príležitosti  roku  kultúry na Slovensku. V uvedenom roku 2018  sa v  družobnej obci Mojmírovce kde s mini vystúpia  pri  významnej udalosti :  15.  výročí od prvého  oficiálneho podpisu spolupráce a partnerstva obcí zo  Slovenska a Maďarska.  Prínosom projektu je zmapovanie a zachovanie  tanečných  choreografií pre nasledujúce generácie, ktoré  budú naďalej šíriť históriu Slovákov v zahraničí.</t>
  </si>
  <si>
    <t>0137/HU/2018</t>
  </si>
  <si>
    <t>Nezisková spoločnosť SlovakUm</t>
  </si>
  <si>
    <t>Tlačiarenské náklady vydávanie Ľudových novín</t>
  </si>
  <si>
    <t>Vydavateľom Ľudových novín, týždenníka a internetového portálu Slovákov v Maďarsku je Verejnoprospešná nezisková spoločnosť SlovakUm. Vydávaním jediného celoštátne rozširovaného slovenského periodika v Maďarsku poveril spoločnosť majiteľ tlačového orgánu, vychádzajúceho od roku 1957, Celoštátna slovenská samospráva v Maďarsku.
Najdôležitejší cieľ a úloha týždenníka a denne aktualizovaného portálu www.luno.hu je zachovávanie a rozvíjanie identity, materinského jazyka a kultúry Slovákov v Maďarsku. Cieľom projektu je zabezpečiť finančne prostriedky na vydávanie jediného týždenníka vo formáte A4, v plnej farbe na 20 stranách, ktorého zalamovanie tlačenej verzie sa od roku 2013 vykonáva priamo v redakcii novín. Tento týždenník magazínového rázu okrem zaujímavého a užitočného čítania v slovenčine prináša množstvo kvalitných farebných fotografií a širokú ponuku článkov z oblasti kultúry, politiky, školstva, náboženského života, literatúry a pod., ktoré informujú čitateľov všetkých vekových vrstiev o živote Slovákov v Maďarsku, o živote krajanov v Ukrajine, Rumunsku, Srbsku, ako aj o aktivitách Úradu pre Slovákov žijúcich v zahraničí, Veľvyslanectva SR v Budapešti a Slovenského inštitútu v Budapešti. Týždenník poskytuje aktuálny obraz situácie a života tunajšej slovenskej národnosti: prináša nielen správy, reportáže a rozhovory, ale poskytuje miesto aj materiálom, ktoré odhaľujú pozadie udalostí a analyzujú ich súvislosti. V októbri 2004 sa odštartovaním denne aktualizovaného portálu www.luno.hu zmenila periodicita nášho týždenníka na dennú. Desať rokov je dlhá doba, najmä vo svete informatiky, a tak už bola potrebná modernizácia webovej stránky. Doposiaľ najradikálnejšia nastala v dvoch kolách v roku 2013. Od roku 2011, kedy vznikla facebooková stránka našich novín, všetky správy, ktoré vyložíme na portál, zdieľame aj na Facebooku, aby sme oslovili aj najmladších potenciálnych čitateľov. Pre lepšiu informovanosť mladých čitateľov sme prítomní aj na ostatných spoločenských sieťach.</t>
  </si>
  <si>
    <t>0138/RS/2018</t>
  </si>
  <si>
    <t>Matica slovenská v Srbsku - MOMS Kysáč</t>
  </si>
  <si>
    <t>Dvestoštyridsaťpäť rokov Slovákov v Kysáči</t>
  </si>
  <si>
    <t>V roku  1973 obyvatelia Kysáča oslávili 200. výročie príchodu prvých Slovákov do Kysáču. Od toho roku tradične to sa koná v päťročných intervaloch. V roku 2018 bude sa pripomínať a oslavovať 245. výročie. Ako iniciátor a organizátor podpisuje sa MSS MOMS v Kysáči v spolupráci s: 
- Miesne spoločenstvo Kysáč
- Kultúrne centrum a jeho odbočky
- Základná škola Ľudovíta Štúra
- Galéria Slovenský národný dom
- KUS Vladimíra Mičátka
- Spolok kysáčskych žien
- Slovenský ev. a.v. cirkevný zbor, Evanjelicko-metodistická cirkev a iné cirkevné zbory
- Početné kultúrne, športové združenia občanov.
Údaje zo súpisu obyvateľstva v Srbsku (rok 2011), v Kysáči žilo 3942 Slovákov. V súčasnosti ten počet sa výrazne zmenšujeskrze nískej natality, vysokej úmrtnosti, masového odchodu občanov na Slovensko a skrze asimilácie. Evidentný je jav u menšieho počtu ľudí úpadok národnostného slovenského povedomia. 
Sú to dvôvody , aby sa upovedomovali Slováci v Kysáči ( a nie len v Kysáči), že zachovanie a pestovanie príslušnosti k slovenskej menšine v Srbsku, národnostnej identity, materinskej reči, viery... sú také dvôležité národné a ľudské hodnoty, ktoré si vyžadujú sústavné a permanentné pôsobenie, vzájomnú spoluprácu Slovákov žijúcich v Srbskua a Slovenskom ako materskou vlasťou našich predkov.
V Kysáči pracuje MOMS od roku 1932 (rok založenia) tj. 85 rokov a od obnovenia činnosti (1990) 27 rokov. 
V roku 2018 plán je vo vzájomnej spolupráci Slovákov v Kysáči, so Slovákmi v Srbsku a Slovákmi zo Slovenska realizovať:
- 4 výstavy v Galérii SND ( v Kysáči pracuje 12 akademnických a 25 - 30 ochotníckych maliarov)
- koncom júna Zlatá brána, ako tradičný 25. detský folklórny festival, na ktorom sa zúčastňuje cca. 800 - 1200 slovenských detí s osád v Srbsku a ako hostia vystupujú súbory hostí zo Slovenska, Chorbvátska...
- koncom júla uskutoční sa 22. matičný turnaj v malom futbale o putovný pohár veľvyslanectva Slovenskej republiky v Srbsku za účasti 150 - 200 mladých futbalistov a veľkého počtu divákov
- začiatkom augusta Slovenské národné slávnosti v Báčskom Petrovci, návštevníci, ktorých ( zvlášť zo Slovenska) krátko navštevujú Kysáč
- polovicou okt=obra Deň Kysáča a aoslobodenia od okpantov
- začiatkom novembra 3. festivál Slovenská krása v slovenskom ľudodvom kroji
- polovica novembra Divadelný festival Zuzany Kardelisovej
- november - decmber záverečný program venovaný 245. výročiu...
Aktivity sa nahrávajú na DVD nosiče a výber z aktivít sa prezentujú na www. momskysac.org. rs</t>
  </si>
  <si>
    <t>0139/RS/2018</t>
  </si>
  <si>
    <t>Matičný turnaj v malum futbale o putovný pohár veľvyslanca Slovenskej republiky v Srbsku</t>
  </si>
  <si>
    <t>Príležitostné dátumi a zvláštne udalosti sú často hybnou silou, ktoré povzbudzujú naše snahy pripomínať si na ne a ich odnímania od zabudnutia. Toto sa môže vzťahovať aj na Matičný turnaj v malom futbale o putovný pohár veľvyslaca Slovenskej republiky v Srbsku. Prvý sa uskutočnil v roku 1997 v Kysáči na iniciatívu MOMS Kysáč a Športovej komisie MSJ/MSS v súhlase s vtedajším veľvyslancom pánom Miroslavom Mojžitom. Turnaj sa stal tradičným. V roku 2017 vo Vojlovici realizoval sa ako 21. v poradí. Turnaj sa uskutočňuje v júli v rámci Slovenských národných slávností za účasti 12 -16 mužstiev (cca 120 - 160 futbalistov) a návštevnosť je 300 - 500 divákov podľa toho, v ktorej osade sa hrá. Víťazovi turnaja aktualny veľvyslanec udeľuje putovný pohár. Doteraz to vykonali veľvyslanci: Miroslav Mojžita, Miroslav Lajčák, Igor Furdík, Ján Varšo a Dagmar Repčeková. Turnaje organizovali: MOMS - Kysáč 8, Kovačica 2, Stará Pazova 2, Padina 2 a jedenkrát Báčsky Petrovec, Šíd, Laliť, Selenča, Hložany, Kulpín a Vojlovica. O všetkých turnajoch je zachovaná bohatá foto a textuálna dokumentácia vďaka kronikárovi Pavlovi Pálikovi z Kysáča, ktorý sledoval všetky doteraz realizované turnaje. Považujeme, že ide o publikáciu, ktorá povzbudí záujem nielen špotrovcov, ale i všetkých Slovákov v Srbsku.</t>
  </si>
  <si>
    <t>0140/CH/2018</t>
  </si>
  <si>
    <t>Slovenská škola a škôlka v Zürichu - Združenie Slovákov vo Švajčiarsku</t>
  </si>
  <si>
    <t>Slovenská škola a škôlka v Zürichu</t>
  </si>
  <si>
    <t>Hlavnou náplňou vyučovania v Slovenskej škole je rozvíjať jazykové a komunikačné zručnosti detí v slovenskom jazyku. Zameriavame sa predovšetkým na poznávanie slovenskej kultúry, umenia, literatúry a slovenských reálií. Na vyučovaní využívame popri tradičných metódach výučby slovenského jazyka aj spev, tanec, dramatizácie, či výtvarnú činnosť.
Pri práci s deťmi v škôlke sa venujeme komunikácii v materinskom jazyku, rozvíjaniu slovnej zásoby pri bežných ako aj pri tvorivých činnostiach, ako sú napríklad maľovanie, kreslenie, modelovanie, strihanie, tanec, spev a spoznávaniu slovenskej kultúry a slovenských národných tradícií.
Keďže chceme podporovať čítanie kníh v slovenskom jazyku, môžu si deti požičať detskú literatúru z našej knižnice.</t>
  </si>
  <si>
    <t>0141/CH/2018</t>
  </si>
  <si>
    <t>50-te výročie založenia Slovenského folklórneho súboru Kolečko v Zuerichu</t>
  </si>
  <si>
    <t>SFS Kolečko plánuje pripraviť nový, skoro dvojhodinový program. Účastníkmi výročného programu nebudú len súčastní členovia, ale taktiež staršie ročníky. Pôjde o komplexný hudobno-spevácko-tanečný program, ktorý súbor predvedie na jeseň 2018. Program bude obsahovať nielen predvedenie cesty Kolečka od r. 1968 po súčasnosť, ale aj zvyky a tradície na východnom Slovensku.</t>
  </si>
  <si>
    <t>0142/CA/2018</t>
  </si>
  <si>
    <t>Slávik - Slovenský folklórny spolok</t>
  </si>
  <si>
    <t>Tvorba, udržiavanie a rozvoj webovej stránky a sociálnych sietí pre Slávik</t>
  </si>
  <si>
    <t>Vytvorenie trojjazyčného obsahu (slovenský, anglický, francúzsky) webstránky slavik.ca. Doména slavik.ca bola zaregistrovaná našim spolkom (viď príloha číslo 1). Je potrebné zamestnať na dohodu grafika a webového dizajnéra, ktorý na základe materiálov súboru Slávik od jeho vzniku naplní obsah novej webstránky. V súčasnosti Slávik na svoju propagáciu používa novovytvorený účet na sociálnej sieti Facebook (https://facebook.com/SlavikFolkloreSociety). Chceli by sme rozšíriť našu prítomnosť o ďalšie sociálne siete (napr. Twitter, Instagram, YouTube). Na tento účel by sme chceli zamestnať na dohodu koordinátora pre marketing a sociálnej siete.</t>
  </si>
  <si>
    <t>0143/CA/2018</t>
  </si>
  <si>
    <t>Zakúpenie mužských a ženských krojov z oblasti Šariš</t>
  </si>
  <si>
    <t>Kroje budú použité k existujúcim choreografiám párových tancov z východu Slovenska a vytvoreniu nového tanečného pásma z tohto regiónu. Nové pásmo bude zostavené zo samostatného mužského tanca Verbung a ženského tanca Karička a párového tanca so spevmi.</t>
  </si>
  <si>
    <t>0144/CA/2018</t>
  </si>
  <si>
    <t>Podpora novovzniknutého detského folklórneho súboru Sláviček</t>
  </si>
  <si>
    <t>Kroje pre 18 detí budú použité v pásmach detských tanečných hier. Detský súbor sa stretáva raz týždenne a okrem toho bude organizovať štvrťročné vystúpenia. Pokiaľ to financie umožnia, radi by sme v roku 2018 prihlásili súbor Sláviček do dvoch tanečných súťaží. Nácviky súboru  vedie tanečný pedagóg so špecializáciou na detskú tanečnú výchovu a súhlasil jesennú sezónu 2017 odučiť bez nároku na odmenu. Začiatkom roka 2018 plánujeme pripraviť propagačný materiál ako upútavku pre nových detských členov.</t>
  </si>
  <si>
    <t>0145/CA/2018</t>
  </si>
  <si>
    <t>Prezentačný stánok o Slovensku</t>
  </si>
  <si>
    <t>Slávik sa v súčasnosti zúčastňuje niekoľkých festivalov ročne, kde prezentuje nielen slovenské piesne a tance, ale aj reálie zo života Slovákov v stánku, ktorý vytvoril z vlastných prostriedkov. V roku 2018, kedy si pripomíname význačné okrúhle výročia udalostí našej krajiny v roku 1918, 1938, 1948, 1968 a 1993, Slávik plánuje rozšíriť množstvo podujatí, na ktorých sa zúčastní a bude pripomínať túto našu históriu. Slávik plánuje presadiť, aby Slovensko bolo hlavnou krajinou na Európskom festivale 2018 vo Vancouveri (http://www.europeanfestival.ca/). Slávik plánuje zorganizovať vlastný festival vo Vancouveri v roku 2018. Na prezentáciu potrebujeme vybudovať nový stánok.</t>
  </si>
  <si>
    <t>0146/HU/2018</t>
  </si>
  <si>
    <t>Oroslánska slovenská národnostná samospráva</t>
  </si>
  <si>
    <t>Hudobné sústredenie mladych dychovkárov na Slovensku.</t>
  </si>
  <si>
    <t>Na sústredení sa mladí dychovkári budú moct naucit nové slovenské pesnicky, ktoré hned na koniec tyzdna pred prvym obecenstvom na dedinskom dni budú moct pocut návstevníci kultúrnej akcie.Na sústredení bude 13 dychovkárov a 2 vedúci skupiny, ktory ich budú ucit 3-3 hodiny doobeda i poobede a okrem toho ich oboznámia s materilom-pesnickami,ktoré sa naucia- budú to pesnicky nasich predkov z Oroslánu a blízkeho okolia .</t>
  </si>
  <si>
    <t>0147/RS/2018</t>
  </si>
  <si>
    <t>Dom kultúry " Michal Babinka"</t>
  </si>
  <si>
    <t>Festival slovenských ľudových piesní " PADINA SPIEVA 2018"</t>
  </si>
  <si>
    <t>Zachovávanie slovenskej ľudovej piesni a slovenského ľudového kroju.</t>
  </si>
  <si>
    <t>0148/RS/2018</t>
  </si>
  <si>
    <t>Podpora slovenského školstva v Srbsku</t>
  </si>
  <si>
    <t>Úrad pre Slovákov žijúcich v zahraničí v roku 2017 na základe mimoriadnej žiadosti o podporu slovenského školstva v roku 2018 schválil MSS finančné prostriedky vo výške 10.000,00 eur na kúpu školských potrieb pre slovenských prvákov, ktorí budú navštevovať výučovanie v slovesnskom jazyku v školskom roku 2018/2019. Na základe informácie o počte potenciálnych slovenských prvákov (326 žiakov) Matica slovenská v Srbsku zabezpečila s týchto finančných prostriedkov školské tašky a peračníky s písacimi potrebami.  Keďže okrem tašiek a peračníkov (s písacimi potrebami) prváci pri nástupe do školy potrebujú aj písanky,  úbor pre telesnú výchovu, blok, vodové farby a tempery obraciame sa na Vás so žiadosťou aby ste finančne podporili aj nákup týchto školskýcjh potrieb pre budúcich slovenských prvákov.
Ako Vám je známe, jedna z najdôležitejších oblastí v živote súčasného človeka je školstvo. V živote menšín, ako je to so Slovákmi v Srbsku, menšinové školstvo a školenie v materinskom jazyku má ďalekosiahlu úlohu, a práve preto škola je stredobodom našich etnických záujmov.Škola má možnosť ovplyvňovať mladé generácie, ktoré sú zárukou našej budúcnosti. V súčasnosti vojvodinskí Slováci zápasia s rapídnym úpadkom počtu žiakov v triedach so slovenskou vyučovacou rečou, čoho dôvodom je okrem iného, i nedostatok motivácie rodičov aby svoje deti zapisovali do slovenských tried. Matica slovenská v Srbsku sa v rámci svojich možností snaží prispieť k prehlbovaniu národnostného povedomia o svojom materinskom jazyku a k zachovávaniu etnického povedomia na už osvedčené spôsoby ako sú: zabezpečenie školských potrieb pre žiakov, ktorí sa zapíšu do slovenského oddelenia a organizáciou  výchovno-vzdelávacích výletov do slovenských vojvodinských prostredí a organizáciou škôl v prírode na Slovensku formou zájazdov na Slovensko, alebo aj do iných štátov, kde žijú Slováci. V konkrétnom prípade sa obraciame na Vás, so žiadosťou, aby ste finančne podporili  nákup  druhej časti školských potrieb  pre všetkých budúcich prvákov vo Vojvodine, ktorí sa chystajú zapísať do slovenských oddelení (v súčasnosti navštevujú škôlku v slovenskom jazyku) a na ten spôsob podporili snahy vojvodinských Slovákov zachovať svoju identitu v Srbsku.</t>
  </si>
  <si>
    <t>0149/HU/2018</t>
  </si>
  <si>
    <t>Čabianska organizácia Slovákov</t>
  </si>
  <si>
    <t>Čabiansky kalendár 2019</t>
  </si>
  <si>
    <t>Čabiansky kalendár je obľúbenou dolnozemskou ročenkou, vychádzajúcou v medzivojnovom období pravidelne. Po prerušenom vydávaní v roku 1991 sa Čabianska organizácia Slovákov spojila s Mestským úradom Békéšskej Čaby a Evanjelickou cirkvou v záujme jeho obnovenia. Prvé číslo podporila Matica slovenská v Martine. Kalendár vychádza odvtedy pravidelne vlastnou silou Čabianskej organizácie Slovákov od roku 2016 je majiteľom a vydávateľom ročenky. Nasledujúce číslo má byť 56. ročníkom, po znovu vydávaní dvadsiatymštvrtým. 
Kalendár je publikačným fórom mnohých, ktorí by inde v slovenčine nepublikovali. Uverejnené články sú písané v spisovnom jazyku, teraz už zriedka, ale sa vyskytuje aj dolnozemské nárečie. V publikácii sa prezentujú hlavne domáci autori, autori z Maďarska, Békéšskej Čaby a blízkeho okolia, príspevky odborníkov a hosťujúcich učiteľov zo Slovenska a striedajú sa príspevky susedných Slovákov z Rumunska, Chorvátska, Srbska a Ukrajiny. Toto číslo by sa venovalo slávnostným dianiam a myšlienkam 300-ého výročia znovuzaloženia Čaby so Slovákmi.
Každé nové číslo predstavíme čitateľom pomocou masmédií. Obyčajne je oň veľký záujem a dostáva veľkú publicitu. Behom roka sa organizujú besedy s autormi jednotlivých príspevkov.</t>
  </si>
  <si>
    <t>0150/RS/2018</t>
  </si>
  <si>
    <t>MSS-MOMS Padina</t>
  </si>
  <si>
    <t>Slováci v Padine-historický aspekt</t>
  </si>
  <si>
    <t>Spresniť poznatky o Slovákoch v Južnom Banáte a najmä v osade Padina. 
Podať konzistentnú históriu o dôvode, etapách príchodu, ťažkostiach v prvých rokoch na Vojenskej hranici, školskej a cirkevnej organizácii, zotrvačnosti na týchto priestoroch, vzdorovaniu maďarizácii, priebehu života pred prvou svetovou vojnou a medzi dvoma vojnami, ako i v socialistickej spoločnosti a po nej.</t>
  </si>
  <si>
    <t>0151/RS/2018</t>
  </si>
  <si>
    <t>Účasť na 14. medzinárodnom slovenskom mládežníckom festivaly Čerpotok 2018</t>
  </si>
  <si>
    <t>Slovenská obec Čerpotok, sa nachádza v bihorskej oblasti, v severozápadnej časti Rumunska. V súčasnosti v tejto lokalite žije približne 450 obyvateľov, z ktorých sú väčšina Slováci. Medzinárodný festival mládežníckych folklórnych súborov, je najväčší slovenský folklórny festival Slovákov v Rumunsku, ktorý sa každoročne (od roku 2004) koná v júlových mesiacoch v tejto slovenskej dedinke Čerpotok. Tak ako predošlé roky, aj v roku 2018 sa tu opäť stretnú folklórne súbory z Rumunska, ale aj zo zahraničia (Slovenská Republika, Srbsko, Maďarsko, Chorvátsko a pod.) a obecenstvu predstavia tance a ľudové piesne zo svojho prostredia. Okrem iného si návštevníci festivalu môžu pozrieť predstavenie slovenských súborov, vypočuť mnohé slovenské ľudové piesne a kochať sa v kráse ľudového kroja, a to z oblastí, odkiaľ tanečníci a interpréti pochádzajú. Matica slovenská v Srbsku plánuje na tento festival vyslať mládežnícky folklórny súbor z Báčskeho Petrovca, ktorý na tomto festivale obecenstvu prezentuje svoje choreografie  a zároveň prispeje k prezentácii vojvodinských Slovákov medzi  Slovákmi v zahraničí.</t>
  </si>
  <si>
    <t>0152/RS/2018</t>
  </si>
  <si>
    <t>SELENČSKÉ SLÁVIKY 2018</t>
  </si>
  <si>
    <t>Tradičné podujatie Selenčské sláviky usporiada sa po ôsmy krát. S prípravami sa začína od októbra 2017 a vyústi dvomi záverečnými koncertmi spevákov sólistov. Deti vo veku od 4-18 rokov spievajú slovenské ľudové piesne. Zapisujú sa notové záznamy piesní, rozpisujú sa úpravy, hudobníci skúšajú, deti sa učia spievať, rodičia a starý rodičia priprávajú kroj... Na prvom koncerte spievajú žiaci nižších ročníkov (prvý stupeň) a na druhom koncerte staršie deti. 
cieľ: Zachovať a zveľadiť si slovenskú ľudovú pieseň medzi mladými spevákmi ktorý nemajú príležitosť často sa prejaviť v speve slovenských ľudových piesní..
účel: Šírenie lásky k slovenskej ľudovej piesni a ku slovenskému jazyku.</t>
  </si>
  <si>
    <t>0153/HU/2018</t>
  </si>
  <si>
    <t>Čísla Čabäna 2018</t>
  </si>
  <si>
    <t>Slovenský čierno-biely kultúrno-informačný časopis dokumentuje dianie Slovákov na Čabe a a okolia od roku 1993. Jeho titul poukazuje na oblasti a tematické okruhy, na použitý štýl a žánre, ako aj na ciele vydávania na 6-10 stranách A4 formátu.</t>
  </si>
  <si>
    <t>0154/HU/2018</t>
  </si>
  <si>
    <t>Dolnozemský jarmok (spoločný dz projekt)</t>
  </si>
  <si>
    <t>V znamení 300. výročia znovuzaloženia Békešskej Čaby Slovákmi sa bude konať spoločný dolnozemský slovenský projekt, ktorý zhŕňa v komplexitosti udržané dedičstvo slovenských predkov slovenskej Dolnej zemi. Akcia sa koná s predstaviteľmi materskej krajiny.</t>
  </si>
  <si>
    <t>0156/RS/2018</t>
  </si>
  <si>
    <t>Matica slovenská v Srbsku - MOMS Hložany</t>
  </si>
  <si>
    <t>Umelecká kolónia pre deti a mládež  - Hložianska paleta 2018</t>
  </si>
  <si>
    <t>Hložany patria k lokalitám vojvodinských Slovákov, ktoré sú známe ako výtvarnícke centrá. Okrem Kovačice, Padiny, Báčskeho Petrovca a Selenče aj Hložany majú početných výtvarníkov amatérov a insitných umelcov.
MOMS Hložany v spolupráci so súčasnými hložianskymi výtvarníkmi  v roku 2018, po druhýkrát, plánuje realizovať umeleckú kolóniu pre deti a mládež v rámci tradičného podujatia Hložianska paleta. 
V rámci tohto podujatia naplánované je uskutočniť dve umelecké dielne (kolónie), ktorých sa zúčastnia deti a mládež, všetci ktorí majú radi výtvarné umenie a chcú rozvíjať svoj talent, tvorivosť a fantáziu. Po ukončení praktickej (tvorivej) časti zorganizovaná bude výstava diel, ktoré budú výsledkom tohto podujatia. 
Okrem toho, organizátori plánujú v rámci tohto podujatia uskutočniť návštevu pamätnej zbierky Petra Beljanskog v Novom Sade, kde sa účastníci kolónie zoznámia s  antológiou srbského súčasného umenia z prvej polovice dvadsiateho storočia.</t>
  </si>
  <si>
    <t>0157/RS/2018</t>
  </si>
  <si>
    <t>Festival slovenskýh ľudových piesní "V PADINSKEJ DOLINE 2018 "- Banátsky festival</t>
  </si>
  <si>
    <t>Zachovanie slovenskej ľudovej piesni a slovenského ľudového kroju slovákov v Banáte. Na festivale sa zučastňujú speváci zo všetkých slovenských osád v Banáte, každý spevák sa predstavuje s piesňami a krojom z prostredia z ktorého prichádza.</t>
  </si>
  <si>
    <t>0158/RS/2018</t>
  </si>
  <si>
    <t>Cena Pro Cultura Slovaca  za prínos v oblasti kultúry dolnozemských Slovákov</t>
  </si>
  <si>
    <t>Cena Pro Cultura Slovaca je ocenenie, ktoré udeľujú Ústav pre kultúru vojvodinských Slovákov (Srbsko), Ústav kultúry Slovákov v Maďarsku (Maďarsko) a Kultúrna a vedecká spoločnosť Ivana Krasku (Rumunsko). Cenu alebo pamätný list môžu získať fyzické osoby alebo právnické osoby z komunít dolnozemských Slovákov (Chorvátsko, Maďarsko, Rumunsko a Srbsko), alebo zo Slovenskej republiky, ak svojou činnosťou výrazne a dlhodobo prispeli k rozvoju slovenskej národnostnej kultúry na Dolnej zemi.</t>
  </si>
  <si>
    <t>0159/RO/2018</t>
  </si>
  <si>
    <t>Demokratický zväz Slovákov a Čechov v Rumunsku</t>
  </si>
  <si>
    <t>Prehliadka sólistov slovenskej ľudovej piesne Cez Nadlak je ... 2018 – 20. ročník. Spoločný dolnozemský projekt</t>
  </si>
  <si>
    <t>Ľudová pieseň sprevádzala človeka počas celého života, od svojho narodenia až do posledného dňa svojho života. Je to časť z množstva ľudových pokladov nášho národa, ktoré sú našou pýchou. Žijeme v časoch, keď praktické, každodenné použitie ľudovej piesne už nie je takou samozrejmosťou, ako tomu bolo v minulosti. Z úst mladých ľudí ľudovú pieseň počuť už len väčšinou vo folklórnych súboroch, na festivaloch. 
Aradská oblasť Demokratického zväzu Slovákov a Čechov v Rumunsku usporiadaním Prehliadky sólistov slovenskej ľudovej piesne Cez Nadlak je... prispieva k uchovávaniu našich ľudových pokladov akými je ľudová pieseň na Dolnej zemi. Taktiež dáva možnosť už po dve desaťročia milovníkom slovenskej ľudovej piesne, aby si po tri večery vypočuli sólistov z dolnozemských slovenských osád, ktorí v sprievode ľudového orchestra Sálašan predvádzajú početnému obecenstvu a odbornej porote svoje spevácke výkony.
V Rumunsku, jedine tu sa môžu obecenstvu predstaviť talenty, ktoré by inak, aj kvôli nedostatku šancí a nedostatku príležitostí túto možnosť nemali. Tým, že prehliadka Cez Nadlak je.. dáva možnosť predstaviť sa obecenstvu a porote aj talentom z takých slovenských komunít z Rumunska, kde dosiaľ nikdy folklórne súbory neboli a keď aj boli, speváci nemali k dispozícii profesionálny a kvalitný orchester ľudových nástrojov, prehliadka motivuje interprétov k zdokonaľovaniu svojích speváckych výkonov a k zachovávaniu slovenskej  ľudovej piesne. 
Za dve desaťročia existencie prehliadky na našom podujatí debutovali aj také talenty, ktoré dnes pôsobia profesionálne na operných scénach a spev sa im stál celoživotným povolaním.
Potešiteľné je, že folklór je takou silnou zložkou, že zostáva pevne zakotvený v ľuďoch. Túto realitu potvrdzuje aj bohaté zastúpenie v najmladšej vekovej kategórii (7-12 rokov). 
Vlastná prehliadka pozostáva z dvoch súťažných koncertov (piatok a sobotu), v rámci ktorých sólisti sú sprevádzaní prehliadkovým orchestrom. Konkurentov, ktorí sú zoskupení do troch vekových kategórií (7-12, 13-18 a nad 18 rokov)  hodnotí medzinárodná odborná porota. V nedeľu sa pred publikom predstavia výhercovia, ktorí vystúpujú v rámci galakoncertu. Na každej edícii v rámci galakoncertu vystupuje aj reprezentatívny zahraničný folklórny súbor, ktorý sprestrí záverečný nedeľný večer aj slovenským ľudovým tancom. V prípade 20. ročníka plánujeme uviesť revuálnu časť, v rámci ktorej by vystúpili výhercovia z predchádzajúcich edícii.
Prehliadka má vlastné pravidlá a organizačný výbor. 
Prehliadka je veľkým sviatkom mesta, ktorý vlastne trvá celý týždeň, pretože vlastným koncertom predchádzajú skúšky orchestra a potom skúšky sólistov s orchestrom (utorok, streda, štvrtok). Túto skutočnosť potvrdzujú aj každoročne získané sponzorské príspevky miestnych podnikateľov, ktoré pokrývajú časť organizačných nákladov.
Taktiež je aj sviatkom celej Dolnej zeme, pretože patrí medzi obľúbené a vyhľadávané podujatia dolnozemských Slovákov, a to jednak medzi milovníkmi slovenskej ľudovej piesne, ako aj medzi samotnými interprétmi. Interpréti slovenskej ľudovej piesne z celého dolnozemského regiónu, ale aj celé mesto, pretože podujatia sa ako diváci pravidelne zúčastňujú aj obyvatelia iných národností.</t>
  </si>
  <si>
    <t>0160/RO/2018</t>
  </si>
  <si>
    <t>Medzinárodný slovenský mládežnícky festival v Čerpotoku - 14. ročník.  Spoločný dolnozemský projekt</t>
  </si>
  <si>
    <t>Slovenské tradície sa v Rumunsku uchovali aj Bihorskej oblasti obývanej slovenskou menšinou, kde aj dnes existuje snaha pestovať ľudovú kultúru, slovenský folklór a ich svojrázne, domáce podoby.
Na tento účel vznikol aj Medzinárodný slovenský mládežnícky festival v Čerpotoku, organizovaný Bihorskou oblasťou Demokratického zväzu Slovákov a Čechov v Rumunsku a miestnou organizáciou DZSČR v Čerpotoku, ktorý už štrnásty krát privíta slovenké folklórne súbory z Rumunska a zo slovenského zahraničia.         
Od prvej edície zámerom festivalu bolo zorganizovať podujatie, ktoré by a dalo priestor slovenským folklórnym skupinám a súborom z Rumunska na pravidelné stretávanie, zoznámenie sa ich členov a predstavenie ich tanečného a speváckeho umenia.
Aj tento rok budú vystupovavať na javisku vo voľnom priestranstve, ktoré je zriadené v malebnom prostredí, domáce súbory z Čerpotoku, Bodonoša, z Nadlaku, Varzaľu, a súbory zo zahraničia.  Záujem a práca tých, ktorí sa pričinili o to, aby festival mal odozvu a zožal úspech nielen v oblastiach obývaných Slovákmi v Rumunsku, ale aj v zahraničí (Maďarsko, Srbsko, Česká republika, Poľsko,  Chorvátsko), spôsobili, že už druhá edícia sa stala medzinárodným podujatím. Festival začína v piatok príchodom účastníkov, v sobotu ráno prebiehajú priestorové skúšky na amfiteátri v Čerpotoku. Po slávnostnom otvorení festivalu, v sobotu v poobednajších hodinách nasleduje prvá časť festivalu, v rámci ktorej všetky zúčastnené folklórne súbory sa predstavia divákom prvou časťou svojho programu. 
Vo večerných hodinách nasleduje ľudová zábava spájaná s tanečným domom. V nedeľu ráno po slávnostných bohoslužbách nasleduje druhá časť festivalu a po závere festivalu odchod účastníkov. 
Od samého začiatku cieľom festivalu bola možnosť zviditeľnenia a pestovania pôvodného slovenského folklóru v Rumunsku a v slovenskom zahraničí, udržanie a rozvoj národného povedomia a kultúrnej identity Slovákov žijúcich v zahraničí pri rešpektovaní ich doterajšieho národnostného a kultúrneho vývoja ako i podpora činnosti folklórnych súborov.
Keď pri prvých dvoch edíciach Medzinárodného slovenského mládežníckeho folklórneho festivalu v Čerpotoku išlo o snahu vybudovať každoročný reprezentatívny mládežnícky festival pre slovenskú mládež z Rumunska a zo zahraničia, v súčasnoti, sa tento fakt stal skutočnosťou. Aj preto je spoločnou akciou, na ktorej sa v roku 2017 dohodli v Segedíne reprezentatívne organizácie dolnozemských Slovákov. Jej gestorom je podľa priloženej Dohody o spolupráci práve Slovenská Bihorská oblasť DZSČR.</t>
  </si>
  <si>
    <t>0161/HU/2018</t>
  </si>
  <si>
    <t>Budapeštiansky slovenský spevácky zbor Ozvena</t>
  </si>
  <si>
    <t>Účasť zboru na podujatí Pitvarošské dotyky v Sládkovičove</t>
  </si>
  <si>
    <t>Evanjelický a-v- cirkevný zbor v Senci usporiada 14. apríla  2018 spomienkovú oslavu s názvom Pitvarošské dotyky (Dolná zem - Slovensko), na ktorý pozval aj náš spevácky zbor, ktorý má na repertoári aj úpravy pitvarošských ľudových piesní.</t>
  </si>
  <si>
    <t>0162/RO/2018</t>
  </si>
  <si>
    <t>Dolnozemský jarmok - účasť.  Spoločný dolnozemský projekt</t>
  </si>
  <si>
    <t>Dolnozemskí Slováci si od usadenia sa v tomto geografickom priestore po takmer tri storočia uchovali svoju slovenskú kultúru, ktorá má v mnohom špecifické aspekty, nenachádzajúce sa v iných regiónoch. V priebehu tohto obdobia sa im podarilo vytvoriť vlastné komplexné kultúrne hodnoty, ktorými sa stali známi tak v materskej krajine, ako aj v prostredí majoritného národa v štátoch, v ktorých žijú. Každé zo zamestnaní sa určitou mierou podieľalo na formovaní tradičnej kultúry a etnokultúrneho charakteru jednotlivých lokalít obývaných slovenským obyvateľstvom. Významnou súčasťou etnokultúrnych tradícii dolnozemnských Slovákov sú i osobitné tradície v stravovaní a zvykov viažúcich sa k významným rodinním udalostiam, kalendárovým obyčajom. Gastronomické tradície sa odrážajú aj v širošom kultúrnom kontexte ako sú ľudové piesne, zvykoslovia, obrady, populárno-náučná literatúra. Spolkový život, folklórne a divadelné predstavenia prispievali celé storočia k zachovávaniu národného povedomia týchto komunít. 
Majúc na zreteli veľa spoločných prvkov, ktoré potvrdzujú spolupatričnosť dolnozemských Slovákov vzišla myšlienka usporiadať toto komplexné kultúrno-prezentačné podujatie, ktoré sa stalo už tradičným a očakávaným podujatím Slovákov z Dolnej zeme. 
Kultúra slovenských menšinových spoločenstiev na Dolnej zemi je neoddeliteľnou súčasťou kultúry materskej krajiny s jedinečnými špecifikami synkretického charakteru. Každoročným oraganizovaním tohto podujatia sa tieto špecifiká zachovávajú ako súčasť kultúrneho dedičstva Slovenska.
Týmto spoločným podujatím dolnozemskí Slováci majú možnosť predviesť nielen svoje slovenské tradície, ľudové remeslá, svoje originálne hudobné nástroj a i., ale i možnosť vytvoriť priestor na pravidelné stretávanie sa na spoločnom kultúrnom podujatí.
Vzhľadom na putovný charakter podujatia, krajanské organizácie na Dolnej zemi na základe Dohody o spolupráci, ktorú podpísali naše reprezentatívne organizácie v októbri 2017 v Segedíne (v prílohe) sa dohodli na jeho realizácii v roku 2018 v Maďarsku. Gestorom tohoročnej edície Dolnozemského jarmoku  je Čabianska organizácia Slovákov, ktorá má na zodpovednosti zabezpečiť nielen vhodné podmienky na adekvátnu úroveň podujatia.
Aj realizácia tohto komplexného kultúrneho podujatia v Békešskej Čabe v r. 2018 umocní oslavy 300. výročia príchodu Slovákov do tejto významnej slovenskej dolnozemskej lokality.
DZSČR má na starosti účasť za Rumunsko v adekvátnej forme. Takto je aj zameraný rozpočet nášho grantu. Z Rumunska počítame s účasťou cca 40-50 osôb.
Cieľom podujatia je predstaviť  tradície Slovákov z Dolnej zeme, ich premeny v inoetnickom prostredí, vplyv nových domovských krajín a poukázať na spoločný pôvod dolnozemských Slovákov.</t>
  </si>
  <si>
    <t>0163/HU/2018</t>
  </si>
  <si>
    <t>Sústredenie zboru na Slovensku</t>
  </si>
  <si>
    <t>Spevácky zbor Ozvena  každoročne organizuje  týždenné sústredenie pre zbor na Slovensku, jednak, aby v slovenskom prostredí v materskej krajine sme nacvyčovali nové skladby, jednak aby sme využili odbornú pomoc Katedry spevu a hudby Univerzity Mateja Bela v osobe Milana Pazúrika.</t>
  </si>
  <si>
    <t>0164/US/2018</t>
  </si>
  <si>
    <t>Priatelia slovenského folklóru- festival</t>
  </si>
  <si>
    <t>Pred ôsmymi rokmi skupina ľudí, ktorá sa nazýva Priateľmi slovenského folklóru prišla s myšlienkou prezentovať slovenský folklór,ľudové tradície, tvorivosť, remeslá i slovenskú kuchyňu medzi krajanmi a ostatnými národnosťami žijúcimi v Kalifornii prostredníctvom festivalu.</t>
  </si>
  <si>
    <t>0165/AU/2018</t>
  </si>
  <si>
    <t>Prázdninový denný tábor - škola slovenskej vlastivedy a dielne ručných prác a tradičných ľudových techník</t>
  </si>
  <si>
    <t>Chceme poskytnúť deťom priestor zdokonaliť si slovnú zásobu prostredníctvom aktivít spojených so slovenskou kultúrou a slovenskou históriou. Chceme pripraviť aktivity a dielne, ktoré budú zamerané na tradičné ľudové techniky, remeslá a umenie. Spolu s deťmi budeme objavovať zaujímavé fakty zo slovenskej vlastivedy.</t>
  </si>
  <si>
    <t>0166/HU/2018</t>
  </si>
  <si>
    <t>Slovenský spolok Identita</t>
  </si>
  <si>
    <t>Ekumenický mládežnícky biblický tábor na Slovensku</t>
  </si>
  <si>
    <t>Vlajkovou ľoďou činnosti Slovenského spolku Identita je starostlivosť o slovenské deti v Maďarsku. Jedným z dôkazov o túto snahu je  usporiadanie IV. týždenného letného ekumenického mládežníckeho biblického tábora v Marianke. 
Tábor v roku 2016 osobne navštívil aj predseda ÚSŽZ JUDr. Ján Varšo, ktorý sa mohol presvedčiť o efektívnosti tábora ohľadom používania slovenského jazyka v kruhu detí, ako aj o duchovnej obnove 25 slovenských detí z rôznych kútov Maďarska.
Termín realizácie mládežníckeho biblického tábora bude 5-11. august 2018 a miestom tábora bude Pútnický dom v Marianke pri Bratislave.
Dotáciu plánujeme použiť na prepravu detí počas tábora, na stravu a na ubytovanie v pútnickom dome a na odborne služby.</t>
  </si>
  <si>
    <t>0167/RS/2018</t>
  </si>
  <si>
    <t>Poznaj svoje korene – škola v prírode pre slovenské deti zo zahraničia</t>
  </si>
  <si>
    <t>Verejnoprospešná nadácia Zväzu Slovákov v Maďarsku v spolupráci s vládou Slovenskej republiky v rámci podpory slovenskej národnosti v oblasti vzdelávania a kultúry každoročne realizuje školu v prírode pre slovenské národnostné školy s finančnou podporou vlády SR. Od roku 2013 sa toho podujatia zo Srbska zúčastnilo 112 žiakov základných  slovenských škôl, 14 profesori a 24 žiakov stredných slovenských škôl z  Vojvodiny. Táto spolupráca sa ukázala ako veľmi prospešná pre obe komunity Slovákov. Keďže Slováci z Maďarska preukázali záujem v takejto spolupráci pokračovať aj naďalej a vyzvali MSS, aby aj v nasledovnom školskom roku pomohla v realizácii tohto  projektu, žiadame Vás o finančnú podporu účasti slovenských detí z Vojvodiny v škole v prírode.</t>
  </si>
  <si>
    <t>0168/RS/2018</t>
  </si>
  <si>
    <t>Miestne spoločenstvo Padina</t>
  </si>
  <si>
    <t>Nová úradná tabuľa</t>
  </si>
  <si>
    <t>Nákup a montáž úradnej tabule umožní občanom oznamovanie o podujatiach, ktoré sa uskutočňuju na kultúrnom, športovom, vzdelávacom, zdravotníckom, komunálnom, hospodarskom a sociálnom poli.
Kedže sa v roku 2012 vykonala rekonštrukcia budovy Miestneho spoločenstva Padina, pri upravovaní priestoru pred budovou sa stará uradná tabuľa odstránila, lebo nebola možná pre ďalšie použitie. Nová úradná tabuľa umožní občanom oznamovanie o  manifestácijách a podujatiach, ktoré sa uskutočnujú na územi okresu Kovačica, a manifestácijách a  podujatiach, ktoré uskutočňujú Slováci žijúci vo Vojvodine.</t>
  </si>
  <si>
    <t>0169/RS/2018</t>
  </si>
  <si>
    <t>Portál kultúry vojvodinských Slovákov</t>
  </si>
  <si>
    <t>Projekt má za cieľ zviditeľňovať kultúru doma a v zahraničí, silnieť kultúrnu identitu tunajších Slovákov a prispieť k rozvoju vzťahov s materskou krajinou. Projektom sa zabezpečí technická a obsahová údržba portálu www.slovackizavod.org.rs</t>
  </si>
  <si>
    <t>0170/RO/2018</t>
  </si>
  <si>
    <t>Účasť na Seminári slovenských  dolnozemských pedagógov. Spoločný dolnozemský projekt</t>
  </si>
  <si>
    <t>Slovenské komunity žijúce na Dolnej zemi majú stabilnú a úplnú sieť škôl s vyučovacím jazykom slovenským, na ktorých pôsobia desiatky učiteľov. Keďže súčasný učiteľ sa celý svoj aktívny život vzdeláva a naše slovenské národnostné školy musia čeliť dnešným konkurenčným a globalizačným tlakom, je veľmi významné dbať na vytváranie príležitostí na výmenu skúseností, na vzdelávanie, ale aj na neformálny kultúrny program pre účastníkov. Zložka neformálneho programu je jednak motiváciou, ale aj určitou adekvátnou príležitosťou na kultúrno-spoločenské doplnenie osobnosti pedagóga, ktorý je denno denne vystavený vysokým dávkam stresu a psychickej záťaže.
Z tohto dôvodu je mimoriadne doležité, aby pedagógovia pôsobiaci na školách s vyučovacím jazykom slovenským na Dolnej zemi mali určitú príležitosť na vzájomnú výmenu skúseností a aby sa každoročne stretávali na takomto interaktívnom seminári. 
V roku 2017 bol v Nadlaku už siedmy ročník  seminára, na ktotom okrem aktívnych účastníkov z Chorvátska, Maďarska, Srbska a Rumunska boli aj lektori zo Slovenska, ktorí oboznámili účastníkov s novými didaktickými trendami zo Slovenska, ale aj s prvkami kultúrného života v materskej krajine. 
Seminár má putovný charakter (2010 – Békešská Čaba, 2011 - Nadlak, 2012 - Selenča, 2013 –Sarvaš, 2014 - Nadlak, 2015 - Báčsky Petrovec, 2016 – Békešská Čaba a 2017 - Nadlak), organizujeme ho zvyčajne v októbri a nadväzuje na slávnostné odovzdávanie Ceny S. Tešedíka. Je adekvátnou platformou na analýzu a identifikovanie vhodných riešení pre činnosť škôl s vyučovacím jazykom slovenským na Dolnej zemi.
V r. 2018 ho gestorsky zabezpečuje NRSNM, v súlade s Dohodou o spolupráci, ktorú podpísali v októbri 2017 v Segedíne reprezentatívne organizácie dolnozemských Slovákov.
DZSČR v tomto prípade žiada o príspevok na dopravu účastníkov.
Predpokladaný počet účastníkov z Rumunska je 15-20.</t>
  </si>
  <si>
    <t>0171/RO/2018</t>
  </si>
  <si>
    <t>Účasť žiakov  v Škole v prírode v SR</t>
  </si>
  <si>
    <t>Ministerstvo školstva, vedy, výskumu a športu SR organizuje na základe medzirezortných bilaterálnych programov spolupráce rôzne aktivity pre deti a mládež navštevujúcu školy s vyučovacím jazykom slovenským v zahraničí. Škola v prírode patrí medzi zabehané a osvedčené aktivity, ktoré sú pravidelne zahrnuté v ponukovom kalendári.
Škola v prírode v rumunskom školskom prostredí neexistuje, takže je to pre našich žiakov úžasný zážitok, že sa môžu vzdelávať mimo priestorov školy, respektíve klasickej triedy. Zo skúsenosti vieme, že takýto pobyt našich žiakov je veľkým prínosom pre ich vedomosti zo slovenského jazyka, komunikáciu v slovenčine, vlastivedné vedomosti. Taktiež Škola v prírode pôsobí aj na ich interpersonálnu zložku osobnosti, lebo sú mimo svojej rodiny a socializujú s vrstovníkmi z iných krajín, ktorí sú zároveň Slovákmi. 
V prípade niektorých rodín sociálna situácia zohráva veľkú rolu a okrem výbavy, ktorou dieťa vycestuje a nákladov spojených s vydaním cestovného pasu, zdravotným poistením a pod., rodina nemôže zo svojho rozpočtu prispieť aj na dopravu detí. 
Preto sa uchádzame o príspevok na dopravu detí na túto aktivitu, ktorej hlavným organizátorom je Ministerstvo školstva, vedy, výskumu a športu SR a MC UMB v Banskej Bystrici je spoluorganizátorom tohto podujatia. 
Časový harmonogram, ako aj termín realizácie bude stanovený neskôr v súlade s kalendárom aktivít Sekcie medzinárodnej spolupráce MŠVVŠ SR na rok 2018, ktorý bude známy neskôr. 
Podujatia sa zúčastňuje 40 žiakov a 4 pedagógovia.</t>
  </si>
  <si>
    <t>0172/CH/2018</t>
  </si>
  <si>
    <t>Víkendový tanečný a spevácky workshop</t>
  </si>
  <si>
    <t>Keďže ľudové zábavy majú stále väčšie ohlasy u mladých ľudí, SFS Kolečko sa rozhodlo pripraviť víkendový workshop pre všetkých nadšencov slovenského folklóru, žijúcich vo Švajčiarsku. Počas prvého dňa tohto workshop-u sa lektori budú zameriavať hlavne na základné tanečné prvky jednotlivcov a párov, techniku krokov, držanie tela a rytmus. Taktiež sa precvičí spev počas tancovania a správne dýchanie počas spevu. V priebehu druhého dňa sa lektori zamerajú na špecifický druh regiónu, jeho charakteristické kroky v tanci a spevy.</t>
  </si>
  <si>
    <t>0173/RO/2018</t>
  </si>
  <si>
    <t>Účasť detí a mládeže na vzdelávacích aktivitách v SR (v súlade s kalendárom MŠVVaŠ SR)</t>
  </si>
  <si>
    <t>Ministerstvo školstva, vedy, výskumu a športu SR organizuje rôzne aktivity pre deti a mládež navštevujúcu školy s vyučovacím jazykom slovenským v zahraničí. Na základe požiadavky zástupcov krajanských organizácií, sa väčšina aktivít organizuje počas letných prázdnin v súlade s ponukovým kalendárom MŠVVŠ SR na daný rok. 
Metodické centrum pre Slovákov žijúcich v zahraničí Univerzity Mateja Bela v Banskej Bystrici a Centrum ďalšieho vzdelávania Univerzity Komenského v Bratislave usporiadajú tieto letné aktivity pre žiakov a študentov navštevujúcich školy s vyučovacím jazykom slovenským v zahraničí. Každoročne sa týchto kurzov zúčastňujú žiaci a študenti z Česka, Maďarska, Srbska, Rakúska, Rumunska a Ukrajiny.
Výučba na kurzoch prebieha formou interaktívnou a postupovou. Niektoré z uvedených aktivít už boli organizované po viacero rokov, iné sú nové a budú realizované po prvý raz. Okrem vzdelávacej zložky týchto podujatí je nesmierne dôležitá aj príležitosť spolupráce, vzájomného spoznávania, zdokonaľovania svojej slovenčiny a nadviazania nových priateľstiev. 
V priebehu roka sa spravidla organizuje 8 – 10 takýchto aktivít, na ktorých sa zúčastňuje zvyčajne cca 8 – 10 detí z každej komunity, spolu so svojimi sprevádzajúcimi pedagógmi.
Majúc na zreteli skutočnosť, že sociálna situácia niektorých rodín zohráva veľkú rolu a okrem výbavy, ktorou dieťa vycestuje a nákladov spojených s vydaním cestovného pasu, zdravotným poistením a pod., rodina nemôže zo svojho rozpočtu prispieť aj na dopravu detí. 
Častokrát ide o jedinečnú príležitosť pre deti vycestovať na Slovensko. Preto sa uchádzame o príspevok na dopravu detí na túto aktivitu, ktorej hlavným organizátorom je Ministerstvo školstva, vedy, výskumu a športu SR. Časový harmonogram, ako aj termín realizáciejednotlivých podujatí  bude stanovený neskôr v súlade s kalendárom aktivít Sekcie medzinárodnej spolupráce MŠVVŠ SR na rok 2018, ktorý bude známy neskôr.  
Tento rok požadujeme príspevok na dopravu.</t>
  </si>
  <si>
    <t>0174/RS/2018</t>
  </si>
  <si>
    <t>Matica slovenská v Srbsku - MOMS Silbaš</t>
  </si>
  <si>
    <t>Účasť na Krajanskom dvore v rámci 53. Folklórnych slávností pod Poľanou v Detve</t>
  </si>
  <si>
    <t>Úrad pre Slovákov žijúcich v zahraničí a mesto Detva, v rámci 53. folklórnych slávností pod Poľanou v Detve organizujú v roku 2018 piaty ročník Krajanského dvora, ktorého sa plánuje zúčastniť aj MOMS Silbaš.  
Na Krajanskom dvore v roku 2018 MOMS Silbaš plánuje prezentovať gastronomické špeciality zo Silbašu (klobása), cukrárske remeslo typické pre toto prostredie (lýzanky, krumpľový cukor, ratluk, turecký med, salónky, bajadery...) a ručné práce silbašských žien.</t>
  </si>
  <si>
    <t>0175/AU/2018</t>
  </si>
  <si>
    <t>Škola v prírode - prečo máme radi Slovensko</t>
  </si>
  <si>
    <t>Chceme poskytnúť deťom priestor naučiť sa niečo nové o Slovensku, hravou a zaujímavou formou porovnať život na Slovensku so životom v Austrálii. Budeme sa rozprávať o zaujímavých faktoch o Slovensku, prečo ho máme radi, prečo sa tam vždy radi vraciame a v čom je Slovensko iné v porovnaní s Austráliou.</t>
  </si>
  <si>
    <t>0176/RS/2018</t>
  </si>
  <si>
    <t>Matica slovenská v Srbsku - MOMS Dobanovce</t>
  </si>
  <si>
    <t>Účasť na Srbsko-slovenských spomienkových slávnostiach v Kragujevci – 100. výročie popravenia slovenských vojakov</t>
  </si>
  <si>
    <t>Vláda Republiky Srbska a Výbor pre zachovávanie tradícií oslobodzovacích vojen Srbska v spolupráci s Veľvyslanectvom Slovenskej republiky v Srbsku každoročne v júny uskutočňujú   Srbsko-slovenské spomienkové slávnosti na počesť  44. slovenských vojakov, ktorých 9. júna roku 1918, pred koncom prvej svetovej vojny zastrelili v Kragujevci. 
V roku 2018 uplynie 100. rokov od tejto tragédie a pri tej príležitosti  Mesto Kragujevac, Vláda Republiky Srbska a Slovenská republika spoločne zorganizujú Srbsko-slovenské spomienkové slávnosti, v rámci ktorých k pomníku slovenských vojakov budú položené kvety a vence. Okrem kladenia kvetov na Česko-slovenskom vojnovom cintoríne túto udalosť pripomenú príležitostným programom a výstavou.
	Ako to bolo aj po minulé roky, tak aj v roku 2018  MOMS Dobanovce sa plánuje zúčastniť tohto podujatia v spolupráci s KUS Sládkovič z Boľoviec. Dobanovčania a Boľovčania spoločne pripravujú príležitostný program a výstavy obrazov, etno motívov a starých fotografií zo života slovenského národa s príležitosti pripomínania 100, výročia tejto tragickej udalosti.</t>
  </si>
  <si>
    <t>0177/RS/2018</t>
  </si>
  <si>
    <t>10 rokov Ústavu pre kultúru vojvodinských Slovákov</t>
  </si>
  <si>
    <t>Projektom chceme zaznamenať 10. výročie založenia ÚKVS nasledovne: 
1.	Dokumentárna výstava 10. rokov ÚKVS na veľkých paneloch a s katalógom k výstave
2.	Multimediálny program prepájajúci špičkové divadelné, hudobné, výtvarnícke, literárne a folklórne prejavy mladých slovenských umelcov zo Srbska
3.	Prezentácia ustanovizne na konferenciách doma a v zahraničí</t>
  </si>
  <si>
    <t>0178/RS/2018</t>
  </si>
  <si>
    <t>Miroslav Demák: Láskovičky</t>
  </si>
  <si>
    <t>Miroslav Demák sa narodil 2. novembra 1948 v Starej Pazove. V rodisku absolvoval základnú školu a gymnázium, novinárstvo vyštudoval na Filozofickej fakulte Univerzity Komenského v Bratislave (1967-1972). Po skončení štúdia na Slovensku začal pracovať ako novinár v redakcii týždenníka Hlasu ľudu v Novom Sade, potom istú dobu pracoval ako výkonný redaktor časopisu pre literatúru Nový život. Z Nového života prešiel (1981) do časopisu pre deti Pionieri. Ako šéfredaktor mu vrátil tradičný názov Zornička. V rokoch 1988-1993 bol riaditeľom vydavateľstva Tvorba, samostatnej zložky vtedajšieho Obzoru. V roku 1991 sa stal jedným zo štyroch zakladateľov vydavateľstva ESA v Bratislave a. V lete 1997 sa stal šéfredaktorom vydavateľstva Tigra, fungujúceho samostatne v rámci medzinárodného zoskupenia Novum Publishing Group, kde pôsobil do roku 2006. Potom pracoval ako redaktor prekladových vydaní vo vydavateľstve Knižné centrum v Žiline.
Okrem kníh pre deti  O troch umelcoch (1977), Trojhlavý drak Štefan (1979), Tchorí chór (1985) a Husle (1993), tlačou mu vyšli dva dramatické texty pre deti a dva boli inscenované na javiskách. V Rádio Nový Sad na LP platni mu vydali rozhlasovú hru pre deti Traja umelci a drak Samuel (1989).</t>
  </si>
  <si>
    <t>0179/RO/2018</t>
  </si>
  <si>
    <t>Tlačiarenské náklady a doplnenie technického vybavenia redakcie časopisu Naše snahy</t>
  </si>
  <si>
    <t>Časopis Naše snahy je kultúrno-spoločenský mesačník vydavaný Demokratickým zväzom Slovákov a Čechov v Rumunsku. Vychádza od mája 1990 a nadväzuje na medzivojnový časopis s totožným názvom. Od roku 2009 Naše snahy boli tlačené v plnofarebnom prevedení,  vo formáte A4, v rozsahu 40 a viac strán. 
Naše snahy sú jediným kultúrno-spoločenským mesačníkom Slovákov v Rumunsku a vzhľadom na tento fakt, je priestorom na odzrkadlenie našej komplexnej aktivity. Slováci v Rumunsku a nielen si môžu prečítať o našom živote a taktiež časopis zostane aj ako historický dokument pre budúce generácie. Každé číslo zachovávame v našej knižnici aj v elektronickej podobe na CD nosiči. Naše snahy posielame aj do všetkých krajanských inštitúcií na Dolnej zemi ako aj na Slovensko do všetkých univerzitných knižniciach, na niektoré univerzity zaoberajúce sa problematikou krajanov. Taktiež v Rumunsku sa náš časopis dostáva do univerzitných knižníc, na vládu, oddelenie pre menšiny popri vláde Rumunska. a vďaka rumunskému rezumé, môžu si ho prečítať aj čitatelia rumunskej či inej národnosti z Rumunska. 
 28-ročná existencia časopisu dokázala, že je naozaj potrebný a čítaný.  Mladí čitatelia dostávajú na svoje mailové adresy jeho pdf verziu a táto je zavesená aj na FB stránke zväzu, ale starší členovia našej komunity stále preferujú tlačenú podobu.
Tlač má významnú úlohu v informovanosti našej komunity. Mesačník Naše snahy vydávame už 28 rokov a takýmto spôsobom prispievame k vylepšeniu spisovnej formy materinského jazyka a k jej aktívnemu používaniu. Náš časopis obsahuje detailnejšie informácie takmer zo všetkých našich lokalít a takto spĺňa zámer  verne odzkadľovať našu komplexnú aktivitu a informovať verejnosť o nej. Taktiež je spôsobom zachovávania prítomnosti pre budúcnosť.
Doplnením a vymenením už staršieho technického vybavenia redakcie sa efektívnosť a kvalita našej práce podstatne zvýši a v konečnom dôsledku aj kvalita  nášho časopisu a rozšíri sa počet čitateľov. 
V roku 2018 plánujeme vymeniť: noteboky a dokúpiť DVD writer, externé pamäťové disky a podobne.</t>
  </si>
  <si>
    <t>0180/RO/2018</t>
  </si>
  <si>
    <t>Tlačiarenské náklady a predtlačová príprava pre časopis Naše snahy Plus</t>
  </si>
  <si>
    <t>Časopis Naše snahy PLUS  vychádza už štrnásty rok. Po obsahovej stránke časopis je prevažne  literárnym časopisom, ale dáva priestor aj rôznym kultúrnym, školským či historickým úvahám, mikroštúdiam,  ktoré majú odbornejší ráz v porovnaní s tými z Našich snáh a ktoré svojim rozsahom nezapadajú do mesačníka Naše snahy.
Tento náš časopis má za účel priblížiť čitateľom ukážky z najnovšej literárnej tvorby a knižnej produkcie slovenských autorov v Rumunsku, ukážky z reprezentatívnych a najnovších diel slovenských autorov zo Slovenska a z Dolnej zeme a slovenské osobnosti a ponúknuť priestor pre umelecké a lierárne debuty členom našej komunity. 
Časopis je ilustrovaný slovenskými výtvarníkmi alebo z radov našej či dolnozemskej komunity. Treba spomenúť, že časopis Naše snahy PLUS ponúkol priestor na literárny debut mladým slovenským spisovateľom, žiakom Lýcea J. Gregora Tajovského v Nadlaku, teraz už študentomm na VŠ. Taktiež tu debutovali naše dve mladé výtvarníčky fotografky. Mali sme aj dvojdebut Anky Hekkelovej (výtvarníčka a poetka) a v r. 2017 časopis ilustrovala akademická maliarka, Nadlačanka, Blažena Karkušová. 
Časopis vychádza ako štvrťročník,  má rozsah okolo 48 strán a viac vo formáte B5, s čierno-bielym vnútrom a  farebnou obálkou. 
Ciele časopisu:
- zber, prenos a prezentáciu pôvodnej tvorby Slovákov z Rumunska a Dolnej zeme
- publikovanie rozsiahlejších príspevkov, ktorých vedeckejšie ladenie sa viac hodí do neho ako do Našich snáh.
- zachovanie národného povedomia prostredníctvom kultúry, resp.literatúry.</t>
  </si>
  <si>
    <t>0181/RO/2018</t>
  </si>
  <si>
    <t>Slovenské ľudové remeselníctvo – tábor pre deti z Dolnej zeme  Spoločný dolnozemský projekt</t>
  </si>
  <si>
    <t>Ľudové remeslá spolu s ľudovými tradíciami a slovenskou ľudovou piesňou tvorili významnú a neoddeliteľnú zložku slovenských dolnozemských komunít. Slovenské krajanské dolnozemské organizácie sa v rámci spolupráce v posledných rokoch orientovali aj na udržanie v živej pamäti alebo aspoň sprítomnenie pre súčasnú mladú generáciu niektorých špecifických ľudových remesiel. 
Na základe tradície, ktorú už dlhšiu dobu realizuje Čabianska organizácia Slovákov sme iniciovali spoločný projekt zameraný na oboznámenie sa s ľudovými remeslami, tradíciami a so slovenskou ľudovou piesňou. Už dvanásty rok organizujeme spoločný viacdňový  (3-5 – podľa disponibilných financií) tábor pre deti z Chorvátska, Maďarska, Rumunska a Srbska v putovnej verzii. 
Keďže sme už vystriedali viacero regiónov, v ktorých bol tábor zrealizovaný, v budúcom  roku zvažujeme ako jednu z alternatív zoznámiť našich žiakov – účastníkov tábora so špecifickými slovenskými tradičnými remeslami v materskej krajine. Druhou možnosťou (aj v závislosti od disponibilného rozpočtu) je jeho organizácia v Nadlaku. 
Tábora sa zúčastňuje približne 50 detí (rovnomerne z každej krajiny) spolu so svojimi učiteľmi a lektormi. 
Aj v tomto ročníku budeme dodržiavať pôvodne vytýčené ciele, ako:
–	posilnenie a optimalizácia spolupatričnosti a kohéznej sily školskej mládeže patriacej k jednej národnosti, žijúcej v rozličných krajinách
–	udržiavanie a odovzdávanie slovenských hudobných,  remesel-níckych a gastronomických tradícií 
–	formovanie pohľadu školskej mládeže na vlastnú kultúru a na kultúru materskej krajiny
–	poznávanie historických a etnologických objektov
–	pestovanie dlhodobo vzájomne fungujúcej spolupráce, vytvorenie nových kontaktov 
–	budovanie siete (odbornej, sponzorskej, súkromnej a priateľskej) atď.
Poznamenávame, že detský tábor Slovenské ľudové remeselníctvo na Dolnej zemi je spoločnou akciou dolnozemských Slovákov na základe Dohody o spolupráci, ktorú podpísali naše reprezentatívne organizácie v októbri 2017 v Segedíne (v prílohe). 
V r. 2018 gestorom podujatia je DZSČR.
Projekt je určený žiakom základných škôl s vyučovacím jazykom slovenským, ktorí sa zaujímajú o ľudové remeslá a ktorí sa chcú naučiť niektoré pvky predstavovaných remesiel. Takto získané vedomosti potom môžu uplatniť vo svojich domácich prostrediach, a teda  nepriamymi adresátmi môžu byť aj celé triedy zúčastnených slovenských škôl.</t>
  </si>
  <si>
    <t>0182/RO/2018</t>
  </si>
  <si>
    <t>Putovná súťaž zo slovenských dolnozemských reálií  pre stredoškolákov. Spoločný dolnozemský projekt</t>
  </si>
  <si>
    <t>Z iniciatívy Školskej komisie DZSČR sa v r. 2004 zorganizoval v Nadlaku prvý ročník putovnej súťaže zo slovenského jazyka a literatúry pre stredoškolákov zo stredných škôl s vyučovacím jazykom slovenským na Dolnej zemi. Podujatie sa stretlo s mimoriadne pozitívnym ohlasom a účastníci sa uzniesli pokračovať v tejto myšlienke. Druhý ročník sa konal v Báčskom Petrovci, tretí znova v Nadlaku...
S účelom zapojiť do súťaže čím väčší počet stredoškolákov sa zástupcovia školských ustanovizní a školských komisií krajanských organizácií stretli v Békešskej Čabe, kde na pracovnej porade o.i. rozhodli o tematickom rozšírení súťaže. Od r. 2007 je to Putovná súťaž zo slovenských dolnozemských reálií pre stredoškolákov. 
Postupom času sa zistilo, že práce, ktoré si účastníci pripravia sú cenné a prinášajú veľké množstvo zaujímavých informácií – niekedy aj nových – a preto sa začalo uvažovať aj o zborníku prác z každého ročníka súťaže. Prvý takýto zborník sme realizovali v r. 2008. Nasledovali potom ďalšie zborníky prác.
V roku 2011 sa zúčastnili na súťaži stredoškoláci z Báčskeho Petrovca, Kovačice, Nadlaku, Bodonoša, Békešskej Čaby a Budapešti. Takýmto spôsobom sa nám podarilo do súťaže zapojiť študentov navštevujúcich všetky slovenské stredné školy na Dolnej zemi.
Vzhľadom na putovný charakter súťaže, v roku 2018 je organizátorom súťaže Rumunsko a gestorskou organizáciou je Demokratický zväz Slovákov a Čechov v Rumunsku. 
Na súťaži sa zúčastňuje zvyčajne 15-20 stredoškolákov z tej-ktorej krajiny a taktiež aj sprevádzajúci učitelia a členovia odbornej poroty.
Samotný priebeh súťaže plánujeme realizovať počas štyroch dní: štvrtok po obede je príchod účastníkov, otvorenie podujatia a stručná prezentácia účastníkov a zúčastnených škôl. Paralelne beží aj pracovné zasadnutie odbornej poroty, v ktorej sú zastúpené všetky tri slovenské komunity a predseda poroty býva nezávislý odborník zo Slovenska. Piatok je deň venovaný prezentácii prác zo strany účastníkov (práce sú individuálne a kolektívne – max. 3 autori). Počas tejto aktivity je používaný moderný spôsob prezentácie, s adektvátnou technikou. Sobota je venovaná celodennej exkurzii. V r. 2018 plánujeme exkurziu do župy Timis, kde žijú aj naši Slováci. Nedeľné doobedie je venované vyhodnoteniu prác, odovzdaniu ocenení a záveru podujatia.
Putovná súťaž je ojedinelou svojho druhu v medzinárodnom kontexte. Uplynulé ročníky potvrdzujú, že iniciatíva bola správna a aj takouto formou sa prispieva v pestovaní slovenského kultúrneho povedomia v radoch príslušníkov mladej generácie našich komunít.
Odhadovaný počet aktívnych účastníkov 60-70.
Poznamenávame, že Putovná súťaž zo slovenských dolnozemských reálií pre stredoškolákov je spoločnou akciou dolnozemských Slovákov na základe Dohody o spolupráci, ktorú podpísali naše reprezentatívne organizácie v októbri 2017 v Segedíne (v prílohe).
Za cieľovú skupinu môžeme nepriamo považovať celú slovenskú dolnozemskú societu, ako aj Slovákov žijúcich v SR, či kdekoľvek na svete, prostredníctvom zborníka prác súťaže.</t>
  </si>
  <si>
    <t>0183/RS/2018</t>
  </si>
  <si>
    <t>Nákup laser A3 tlačiarne (farebnej)</t>
  </si>
  <si>
    <t>V Dome kultúry nemame tlačiareň, ktorá nám je potrebná pre rýchlejšiu a kvalitnejšiu prácu pri každodennej práci a zhotoveniu propagančného materiálu, ktorý nám je potrebný pri organizovaní každej manifestácii, programu.</t>
  </si>
  <si>
    <t>0184/RO/2018</t>
  </si>
  <si>
    <t>Nákup učebníc, pracovných zošitov, beletrie, odbornej a slovníkovej literatúry pre slovenské školy v Rumunsku</t>
  </si>
  <si>
    <t>Dôležitým činiteľom ovplyvňujúcim jazykovú úroveň bilingválnych žiakov je škola, nielen s učebnými osnovami a učebnými plánmi, ale najmä s učiteľmi, ktorí žiakom poskytujú priame jazykové vzory, spôsob, akým učia ale i učebnice a učebné pomôcky, ktoré používajú a ktoré motivujú žiakov k osvojeniu si jazykových vedomostí a jazykových zručností. Kvalita vyučovacieho procesu závisí od výkonu každého pedagóga, ale aj od úsilia, ktoré vynaložia naše deti svojou samostatnou prácou.
Pretože kvalitné poznanie a praktické ovládanie zákonitostí slovenského jazyka podmieňuje primeranú a kultivovanú komunikáciu našich žiakov je dôležité dbať na vyučovanie slovenského jazyka na 1. stupni základnej školy. Jej cieľom je položenie základov komunikačných zručností žiakov, osvojenie si a zmechanizovanie návykov správneho a estetického písania, zvládnutie základov pravopisnej a výslovnostnej normy ako i pestovanie lásky a úcty k materinskému jazyku už od útleho veku.
Od roku 2005 DZSČR zabezpečuje zo Slovenska učebnice, pracovné zošity pre výuku materinského jazyka, beletriu a odbornú literatúru pre školy s vyučovacím jazykom slovenským. Prostredníctvom tohto projektu môžeme poskytnúť pre všetky školy s vyučovacím jazykom slovenským v Rumunsku, od prípravného až do 8. ročníka učebnice slovenského jazyka a literatúry, a tak zabezpečiť kvalitné vyučovanie materinského jazyka. V minulých rokoch  predmetom podobného projektu bolo doplnenie aj niektorých titulov učebníc spoločenskovedných predmetov pre I. a II. st. ZŠ, ale aj pre stredné školy. Aj v r. 2018 plánujeme zakúpiť učebnice a pracovné zošity podľa aktuálnej ponuky vydavateľov, keďže nie každý rok vychádzajú tie isté tituly. 
Náš záujem v dotovaní škôl s vyučovacím jazykom slovenským so spomenutými pomôckami (učebnicami,  pracovnými zošitmi, beletriou a odbornou literatúrou) nie je náhodný, lebo sme si plne vedomí, že dobré ovládanie materinského jazyka je základným pilierom udržania a rozvoja národného povedomia Slovákov v Rumunsku.
Takto doriešime podporu kvalitatívnej stránky poskytovania potrebných vedomostí, efektívnosť používaných metód, vhodných učebníc a učebných pomôcok na školách s vyučovacím jazykom slovenským v Rumunsku. Nákupom týchto učebníc, beletrie a odbornej literatúry  zabezpečujeme potreby škôl s vyučovacím jazykom slovenským v Rumunsku, čím predpokladáme, že i skvalitnenie výchovno-vzdelávacieho procesu na našich školách sa posúva stále vyššie. Každý žiak, ktorý bude používať učebnicu spolu s pracovným zošitom bude obohatený vedomostne, esteticky či emocionálne vďaka ním. Pedagogická, psychologická, vedecká a estetická kvalita nakúpených učebníc a knižiek je zárukou splnenia nášho cieľa – pestovanie a zdokonaľovanie materinského jazyka.</t>
  </si>
  <si>
    <t>0185/RO/2018</t>
  </si>
  <si>
    <t>Nákup učebných pomôcok pre slovenské školy v Rumunsku</t>
  </si>
  <si>
    <t>V súčasnosti máme v Rumunsku vybudovanú stabilnú sieť školských jednotiek s vyučovacím jazykom slovenským. Medzi patria aj dve lýceá v Nadlaku a v Bodonoši. Školám s vyučovacím jazykom slovenským prináleží veľká úloha. Žiaci si musia osvojiť v materinskom jazyku základné poznatky zo všetkých všeobecnovzdelávacích predmetov a správne ich používať v písomnom a ústnom prejave. Učebnice a učebné pomôcky majú veľký význam v našom vyučovacom procese, o to viac, že na týchto školách viac než 75% z vyučovacích predmetov sa vyučuje po slovensky. 
Vzdelávanie je neustále inovované využívaním modernej didaktickej techniky a učebných pomôcok, ktoré sú pre dnešnú generáciu nutnými.  Aby naše slovenská národnostné školy boli aspoň o stupeň lepšie ako rumunské a aby aj takto boli motivovaní žiaci, študenti a rodičia vybrať si školu s vyučovacím jazykom slovenským, vedenie DZSČR sa rozhodlo vybaviť slovenská školy a šlôlky učebnými pomôckami zo SR. Učebné pomôcky napomáhajú k dosiahnutiu cieľov vyučovacieho procesu vytvorením vhodných podmienok pre optimálne osvojovanie stanoveného učiva. Pomocou nich môže učiteľ dávkovať učebné informácie, organizovať ich vnímanie a spracovanie, riadiť priebeh a sled učebných činností, získavať spätné informácie. 
Cieľom projektu je udržiavanie a skvalitňovanie výchovno-vzdelávacieho procesu v školských inštitúciách Slovákov v Rumunsku, osvojenie nových vedomostí, zručností a návykov/kompetencií žiakov a študentov prostredníctvom efektívnych a moderných učebných pomôcok.
Materiálne didaktické prostriedky pomáhajú dosahovať ciele výchovno-vzdelávacieho procesu. Keďže človek získava 80%  informácií zrakom, 12% informácií sluchom, 5% informácií hmatom a 3 % ostanými zmyslami odborníci v edukačných vedách odporúčajú používať rôznorodé učebné pomôcky.V tradičnej škole tieto skutočnosti nie sú rešpektované a my chceme, aby naše slovenské školy a edukačný proces, ktorý tu prebieha, rešpektoval najnovšie trendy v tomto odbore. Už  Komenský prízvukoval implikovanie čím viacerých zmyslov do výchovno-vzdelávacieho procesu. Z týchto dôvodov DZSČR sa snaží obohatiť spektrum už existujúcich učebných pomôcok o tie existujúce na Slovensku, lebo oni budú využívané pre vyučovanie slovenského jazyka alebo iných predmetov, ktoré sa tiež učia v slovenčine. Vyberáme len také, ktoré pôsobia komplexne na detskú formujúcu sa osobnosť.</t>
  </si>
  <si>
    <t>0186/RO/2018</t>
  </si>
  <si>
    <t>Účasť na Južnoslovenských detských a mládežníckych folklórnych slávnostiach v Dulovciach</t>
  </si>
  <si>
    <t>Na XXII. ročníku Južnoslovenských detských a mládežníckych folklórnych slávnosti v Dulovciach sa aj v roku 2018  detské folklórne súbory Slovákov zo zahraničia. Je to detský a mládežnícky festival a dobre vieme, že pestovať národné povedomie treba začať už v detskom veku, lebo neskôr môže byť neskoro. Festival má dôležitý význam aj preto, lebo krajanské deti prichádzajú do vlasti svojich predkov a zároveň je aj povzbudením pre naše deti, ktoré žijú na jazykovo zmiešanom území. Je to ojedinelé podujatie svojho druhu, keďže je miestom stretávania sa členov detských folklórnych súborov Slovákov zo zahraničia so slovenskou mládežou z územia Slovenska. 
Na Južnoslovenských detských a mládežníckych folklórnych slávnostiach v Dulovciach sa zúčastňujú aj detské folklórne súbory Slovákov z Rumunska. Slovenské tradície sa zachovávajú v Rumunsku aj prostredníctvom našich folklórnych súborov, ktoré pestujú ľudovú kultúru a slovenský folklór a ich svojrázne, domáce podoby. 
Účasť FS Sálašan, ktorý bude zastupovať slovenskú menšinu z Rumunska na budúcoročných slávnostiach v Dulovciach je vhodnou motiváciou pre intenzívnu prípravu členov súboru, pretože ide o reprezentáciu svojej komunity. V tom istom čase je to adekvátnym stimulom posilňovania slovenskej identity. Keďže detstvo je bezpochyby tým najkrajším a najpodnetnejším vekom človeka, veríme, že krásu týchto dní si naše deti nadlho uchovajú vo svojich srdciach, vo svojich spomienkach - a že sa vždy budú vracať k duchovným žriedlam slovenskej kultúry - slovenskému folklóru.        
Cieľom projektu je nielen dôstojne reprezentovať slovenskú komunitu z Rumunska, ale i pátranie po nových vedomostiach a nápadoch v oblasti detského slovenského folklóru.</t>
  </si>
  <si>
    <t>0187/HU/2018</t>
  </si>
  <si>
    <t>Slovenská národnostná samospráva v Šalgótarjáne</t>
  </si>
  <si>
    <t>Šalgotarjánske slovenské a folkové dni</t>
  </si>
  <si>
    <t>V Šalgótarjáne ako v pohraničnom meste mimoriadne dôležité a najmä  podujatie, ako veľkosťou tak aj vysokou úrovňou upozorňuje vedenie mesta a jeho obyvateľov na slovenské väzby mesta a z toho vyplývajúce záväzky, napríklad znovuzavedenie výučby slovenského jazyka. Napomáha k dobrej spolupráci s družobným mestom Banská Bystrica a Lučenca. Jubilejné dvojdňové podujatie sa volá Šalgotarjánske slovenské a folkové dni a prebieha v centre mesta, okrem tohto jubilea si pripomína svoju okrúhlu činnosť Slovenská národnostná samospráva v Šalgótarjána. Z Banskej Bystrice prichádzajú nielen vedúci predstavitelia, ale aj ich výborní dôstojní reprezentanti slovenskej tradičnej a súčasnej kultúry. V roku 2018 z Banskej Bystrice pozveme FS Urpín. Program: Slávnostné otvorenie za prítomnosti primátorov (Šalgótarján, Banská Bystrica, Lučenec), v kultúrnom programe sa predstavia umelecké skupiny z Banskej Bystrice, Šalgotarjánu, Lučenca a z FS Jači, i FS Lipa z Budapešť a citarista Sándor Szőke z Malej, ako predstavitelia slovenskej kultúry z Maďarska. Sprievodné podujatia Jarmok ľudových agastrnomické špeciality Slovákov z regiónov.</t>
  </si>
  <si>
    <t>0188/HU/2018</t>
  </si>
  <si>
    <t>70 rokov spolu</t>
  </si>
  <si>
    <t>Dôstojné a slávnostné stretnutie zakladajúcich členov ZSM, významných aktivistov za prítomnosti pozvaných hostí zo Slovenka a zo susedných európskych štátov, kde žije slovenská národnosť, odovzdanie vyznamenania za slovenskú národnosť, vydanie spomienkového bulletinu. Chceme pozvať do slávnostného galaprogramu najlepších reprezentantov kultúrneho života slovenských národností v Maďarsku, ako aj vynikajúceho reprezentanta slovenského folklóru FS Železiar. Budeme pokračovať v tradícií, aby aj na týchto slávnostiach boli prítomní štátny predstavitelia politicko- spoločenského života z Maďarska i zo Slovenska.</t>
  </si>
  <si>
    <t>0189/HU/2018</t>
  </si>
  <si>
    <t>22.Celoštátny  folklórny  festival Slovákov v Maďarsku</t>
  </si>
  <si>
    <t>Celoštátny folklórny festival v Maďarsku je jediným svojho druhu, ktorý každoročne v dvojdňových tematických programoch dáva priestor ako na prezentáciu kultúry Slovákov v Maďarsku tak aj na účinkovanie najlepších amatérskych folklórnych telies. V programe zámerne majú široký časový priestor deti a mládež z radov víťazov súťaže Spievanky a veršovačky. Festival je organickou súčasťou novohradského národnostného stretnutia. Programy sa vzájomne úspešne dopĺňajú. Festival je mimoriadne populárny a navštevuje ho viac tisíc divákov. Javiskové programy dopĺňajú sprievodné podujatia: folklórne bohoslužby, prírodná fotovýstava, prehliadka krojov, resp. ľudových predmetov a ochutnávka slovenských gastronomických špecialít.</t>
  </si>
  <si>
    <t>0190/RO/2018</t>
  </si>
  <si>
    <t>Prejavy nášho bytia</t>
  </si>
  <si>
    <t>Duchovné dominanty vzišlé od počiatkov slovenského Nadlaku – inštitúcia nadlackej slovenskej evanjelickej a.v. cirkvi, slovenské školy, neskoršie vzniknuté spolky, vydavateľské počiny a slovenská tlač, ľudia prežívajúci po svojom dni pracovné a sviatočné, radosti a žiale, hospodárska sebestačnosť a úroveň, akú dosiahlo hospodárenie Nadlačanov prešli za uplynulé dve storočia nespočetnými zmenami. Pretože na všetky tieto skutočnosti sa dnes začína zabúdať, ale aj preto, že mnoho Nadlačanov z rôznych dôvodov opustili svoje rodné mestečko si Aradská oblasť DZSČR zaumienila raz v roku osláviť niekdajší a dnešný Nadlak prostredníctvom kultúrnych podujatí a rôznych sprievodných akcií.
Podujatie Prejavy nášho bytia zastrešuje rad kultúrnych a prezentačných aktivít. Medzi plánované podujatia patria: súťaž pre deti ZŠ (výtvarné, hudobné a prednesové aktivity), slávnostný kultúrny program/prezentácia divadelnej hry, prezentácia knižnej produkcie a beseda s autormi, výstavy. V rámci tohto podujatia nadlackú tržnicu zaplnia remeselníci, ktorí prídu sem do stánkov vystaviť svoje produkty a ukázať svoju zručnosť v určitom remesle. Spomenieme: vyšívanie a tkanie, košikárstvo a metliarstvo, kováčstvo, kolárstvo, výroba medovníkov, cukroviniek, pekárskych výrobkov. Do toho všetkého bude zakomponovaná aj literárna produkcia Vydavateľstva Ivan Krasko. Prítomní takto budú mať možnosť si pozrieť prezentáciu tradičných remesiel Slovákov z Rumunska, Maďarska a Srbska, pretože na naše podujatie zavítajú aj predstavitelia z okolitých dolnozemských osád. Podľa ustáleného programu, v rámci podujatia bude prebiehať aj súťaž venovaná našim najmladším Hľadania talentov, ako aj výstava umeleckých fotografií. 
Cieľom projektu je udržanie a rozvoj národného povedomia a kultúrnej identity Slovákov žijúcich v našej lokalite a na Dolnej zemi ako i podpora mobility osôb pracujúcich v oblasti tradičnej ľudovej kultúry s prezentáciou kultúrneho dedičstva tunajších Slovákov.        
Pretože ako organizátori máme  na zodpovednosti zabezpečiť nielen vhodné podmienky pre ubytovanie a stravu účastníkov ale hlavne vysokú úroveň podujatia tak z umeleckého ako aj z organizačného hľadiska čo predpokladá aj ozvučenie, osvetlenie, prenájom javiska, odborné služby ako: orchester, moderovanie, choreografia ale i zabezpečenie rôznych materiálov, ktoré sú nezanedbateľnou položkou sa uchádzame o grant na zabezpečenie týchto nákladov.
Aj týmto podujatím  chceme podporiť rozvoj nových spôsobov, foriem trávenia voľného času s dôrazom na kultúrno-spoločneský a duchovný rozmer prostredníctvom prezenácie zručností ako i tvorivého umenia v oblasti tradičnej ľudovej kultúry, folklorizmu a amatérskej umeleckej tvorby.</t>
  </si>
  <si>
    <t>0191/HU/2018</t>
  </si>
  <si>
    <t>22. Slovenské spievanky a veršovačky – celoštátna súťaž</t>
  </si>
  <si>
    <t>Celoštátna súťaž v prednese slovenskej poézie a prózy a v speve slovenských ľudových piesní bude oslavovať dvadsaťdva rokov svojej existencie, ak počítame že každý rok sa jej zúčastní 300 žiakov, tak za tie roky súťaže zúčastnilo spolu 6000 mladých ľudí. Je určená pre deti a mládež slovenskej národnosti. Je jedinou celoštátnou súťažou svojho druhu v Maďarsku. 
Súťaž má nasledujúcu štruktúru: tri regionálne kolá (Dolnozemský, Novohradský a Peštianko – Komárňanský región). Všetkých regionálnych kôl sa zúčastní porota v tom istom zložení (výborní odborníci zo Slovenska a z Maďarska), ktorá vyberá tých najlepších do celoštátneho kola. Regionálne kolá sa uskutočňujú vždy v inej národnostnej škole, aby posilnili význam slovenského jazyka. Z regionálnych kôl sa zúčastní  300 súťažiacich, a celoštátneho kola 160.  Vo výpise je zdôraznené, aby žiaci vystúpili z tvorby národnostných a slovenských spisovateľov. V speve slovenských ľudových piesní je zdôrazňované kritérium, aby prednesené piesne pochádzali z bezprostredného okolia súťažiaceho s uvedením osoby, od ktorej sa pieseň naučili. 
Celoštátne kolo sa uskutočňuje v Dabaši.
Vyhlásenie výsledkov je spojené so slávnostným galaprogramom.
Výnimočné je, že každý účastník je za svoju prácu odmenený malým pamiatkovým darčekom, podobne aj ich pripravujúci učitelia. Súťaž je medzi žiakmi a pedagógmi veľmi obľúbená.</t>
  </si>
  <si>
    <t>0192/RO/2018</t>
  </si>
  <si>
    <t>25. máj - deň slovenčiny v Rumunsku</t>
  </si>
  <si>
    <t>Cieľom tejto akcie je oslava oficiálneho dňa slovenského jazyka v Rumunsku. 
Dňa 9. 09. 2014 bol prijatý Parlamentom Rumunska zákon, v ktorom je 25. máj vyhlásený za deň slovenského jazyka v Rumunsku.
Lokality, v ktorých žijú Slováci  majú možnosť osláviť slovenský jazyk v Rumunsku rôznymi kultúrnymi, náboženskými, školskými podujatiami. Taktiež je to veľmi vhodná príležitosť na prezentáciu pre väčšinové obyvateľstvo, hlavne vo veľkých mestách. 
Sme presvedčení, že aj takýmto spôsobom dosiahneme to, aby čím viac Slovákov bolo hrdých na svoj slovenský pôvod. Pomocou takýchto podujatí aj rumunské obyvateľstvo bude informované, že náš materinský jazyk je oslavovaný aj na základe zákona, schváleného Parlamentom.
Dňa 25. mája bude v slovenských lokalitách sviatok, ktorý Slováci v Rumunsku oslávia piesňami, tancami, výstavami o živote Slovákov v Rumunsku.
Budú sa prezentovať taktiež aj slovenské folklórne súbory zo slovenských lokalít a knihy, ktorých témy sú život Slovákov v Rumunska. Do projektu sa aktívne zapájajú aj žiaci a učitelia zo všetkých škôl s vyučovacím jazykom slovenským v Rumunsku.
Projekt bude realizovaný v spolupráci s miestnymi radami ako aj župnými radami.</t>
  </si>
  <si>
    <t>0193/HU/2018</t>
  </si>
  <si>
    <t>Krajanska nedeľa- Krajanský dvor Detva</t>
  </si>
  <si>
    <t>V rámci Medzinárodného sviatku folklóru a tradičnej ľudovej kultúry v Detve  sa koná aj Krajanská nedeľa. Sviatočne vyzdobený Krajanský dvor bude ponúkať  prehliadku  krojov, typických slovenských jedál  V roku 2018 by sme radi predstavili slovenské obce z povodia Galgy (Novohradská- Peštianska župa) obec Galgaguta, ktorá má širokú škálu výstavného materiálu, z ktorej by sme doniesli nezvyčajnú výstavu vyšívaných ručníkov, z neďalekej obce Ďurka by sme priniesli ručne maľované fľaše. Čo sa týka gastronómie, Guťania sú známi svojimi chýrnymi tvarohovými lepníkami, kapustníkmi a škvarkovými pagáčikmi. Týmito gastronomickými pochúťkami by sa predstavili aj v Detve.
V rámci trojdňového kultúrneho programu by sme znovu priniesli osvedčenú LH Svrčkovci, ktorá je pravidelným účastníkom folklórnych slávností aj Krajanskej nedele a dokáže aj v programoch Krajanského dvora prezentovať slovenskú ľudovú kultúru Slovákov v Maďarsku na vysokej úrovni.  Tvoria ju 7 muzikanti. Patrí medzi najlepšie národnostné kapely v Maďarsku. Je pravidelným účastníkom národnostných festivalov v Maďarsku i v zahraničí, Slovensku a v mnohých krajinách Európy.
Živé vstupy na Krajanskom dvore by mali  každý deň . Jej účinkovanie by teda bolo maximálne  efektívne.</t>
  </si>
  <si>
    <t>0194/RO/2018</t>
  </si>
  <si>
    <t>Účasť na Krajanskom dvore 2018 v Detve</t>
  </si>
  <si>
    <t>Slováci žijúci v Nadlaku si od usadenia sa v tomto geografickom priestore po takmer tri storočia uchovali svoju slovenskú kultúru, ktorá má v mnohom špecifické aspekty, nenachádzajúce sa v iných regiónoch. V priebehu tohto obdobia sa im podarilo vytvoriť vlastné komplexné kultúrne hodnoty, ktorými sa stali známi tak v materskej krajine, ako aj v prostredí majoritného národa v štáte, v ktorom žijú.
Každé zo zamestnaní sa určitou mierou podieľalo na formovaní tradičnej kultúry a etnokultúrneho charakteru jednotlivých lokalít obývaných slovenským obyvateľstvom. Významnou súčasťou etnokultúrnych tradícii zahraničných Slovákov sú i osobitné tradície v stravovaní a tradičné remeselníctvo. 
Výzvy XXI. storočia, na uchovanie slovenských zahraničných komunít je potrebné okrem iných aktivít naplniť aj takýmto spoločným podujatím akým je aj Krajanský dvor v Detve. Preto s radosťou uvítame snahu Úradu pre Slovákov žijúcich v zahraničí organizovať toto podujatie, ktoré počas troch dní bude miestom prezentácií, ochutnávok gurmánskych špecialít a ukážok ľudového umenia Slovákov zo zahraničia. 
Ľudová pieseň, tance, zvyky a obyčaje zahraničných Slovákov sú každoročne prezentované v rámci už tradičnej Krajanskej nedele a na rôznych iných festivaloch na Slovensku. Keďže gastronomické tradície a ľudové remeslá zahraničných Slovákov boli prezentované len čiastočne na Slovensku, Krajanský dvor v rámci folklórnych slávnosti pod Poľanou v Detve umožňuje komplexnú prezentáciu spoločných tradícií zahraničných  Slovákov.
Účelom projektu je predstaviť tradičné umenie Slovákov žijúcich v Rumunsku účastníkom FS pod Poľanou v Detve, ich premeny v inoetnickom prostredí, vplyv novej domovskej krajiny a poukázať na spoločný pôvod zahraničných Slovákov. Tentoraz z Rumunska sa predstavia Slováci z Nadlaku.  
Ubytovanie a stravu počas celého pobytu si hradia účastníci. Doprava, nákup surovín a zabezpečenie propagačných materiálov sú nezanedbateľnou položkou a preto sa uchádzame o grant na zabezpečenie týchto nákladov.
Úrad pre Slovákov žijúcich v zahraničí je spoluorganizátorom FSP v Detve a hlavným organizátorom Krajanskej nedele a Krajanského dvora, takže časový harmonogram je určený organizátorom.</t>
  </si>
  <si>
    <t>0195/HU/2018</t>
  </si>
  <si>
    <t>Novohradská župná slovenská národnostná samospráva</t>
  </si>
  <si>
    <t>52. Novohradské národnostné stretnutie</t>
  </si>
  <si>
    <t>V Maďarsku najväčšie a najstaršie slovenské národnostné stretnutie. 
Cieľom je prezentovať slovenské kultúrne hodnoty slovenskej  národnosti z 22 novohradských slovenských národnostných obcí. Javiskové programy sú vždy tematicky zamerané, preto je potrebná dôkladná príprava. S prípravou na budúci rok sme už začali teraz. V rámci dvojdňového podujatia plánujeme v sobotu uskutočniť spoločný detský program žiakov zo všetkých škôl Novohradskej a Hevešskej župy, ktorý sa stáva stabilným a motivujúcim prvkom podujatia, lebo cez detský program aj ich rodičia, starí rodičia zavítajú na festival. Okrem detí sa predstavia ľudové hudby. V nedeľu sa chystáme uskutočniť tematický program Jedni zhora druhí zdola, kde sa budú prezentovať kultúra a tance z Dolnej zeme a zo severného Maďarska. Ďalej plánujeme zhotovenie a výrobu tradičných slovenských jedál, koláčov, zákuskov podľa starodávnych tradícií; slovenskú folklórnu bohoslužbu, galaprogram „Jedni zhora druhí zdola“; výstavu fotografií na plote; krojovaný sprievod z kostola k javisku. “Bánk je pojmom“ –je miestom krásnych slovenských programov, stretnutí a vzájomnej úcty, priateľstva. Možno aj preto láka veľmi veľa návštevníkov. Nehovoriac o tom, že  javiskové programy sú na prírodnom javisku postavenom na prekrásnom jazere uprostred dediny s vybudovanou turistickou infraštruktúrou.  Na program  chceme pozvať všetkých, ktorí sa podieľali na založení a doterajšom nepretržitom konaní podujatia. Ten istý deň bude aj 22. Celoštátny folklórny festival Slovákov v Maďarsku.</t>
  </si>
  <si>
    <t>0196/HU/2018</t>
  </si>
  <si>
    <t>XV. Regionálny slovensky deň</t>
  </si>
  <si>
    <t>Regionálny slovenský deň je dôstojnou oslavou slovenskej národnosti v novohradskej a hevešskej župe. Do veľmi pekného prostredia Domu kultúry Atilu Józsefa v Šalgótarjáne približne 10 autobusov priváža Slovákov z celého regiónu. Novohradská župná slovenská samospráva koordinuje  činnosť 22 miestnych slovenských samospráv v Novohradskej župe. Je to najvyšší počet v celom Maďarsku. Prvoradým cieľom je udržíavanie slovenského povedomia prostredníctvom takých aktivít, ktoré posilňujú pocit spolupatričnosti, hrdosti na svoju slovenskosť a ochrany citovej väzby k Slovensku. Najdôležitejším podujatím z tohto aspektu je Regionálny slovenský deň, na ktorý prichádza každoročne 400-500 osôb slovenskej národnosti a ktorý je doslova sviatkom. Aj toto najvýznamnejšie podujatie organizuje Novohradská župná slovenská národnostná samospráva. Plánujeme pozvať predsedu ÚSZZ, keďže doteraz na regionálnom dni, ani v meste Šalgótarján ešte Úrad pre Slovákov žijúcich v zahraničí nikto nezastupoval.
Program priateľského stretnutia: Daj Boh šťastia- hymna  Slovákov v Maďarsku; Slávnostné príhovory- hostia zo Slovenska i z Maďarska; Odovzdanie vyznamenaní  Na pamiatku Anny Hudecovej; Z úcty k Vám – LH Svrčkovci; Slováci Slovákom – program  FS Vranovčan.</t>
  </si>
  <si>
    <t>0197/RO/2018</t>
  </si>
  <si>
    <t>Dni slovenskej kultúry v bihorskej oblasti</t>
  </si>
  <si>
    <t>Projekt je zameraný na komplexnú prezentáciu slovenskej kultúry Slovákov z bihorskej oblasti. 
Prezentujú sa slovenské ľudové piesne a tance, tak folklórnych súborov z okolitých dedín ako aj pozvaných súborov, bude vernisáž výstavy etnografických artefaktov, prezentujú sa knihy, ktorých témy sú: život Slovákov v Rumunsku. 
Ciele projektu:
- poznať a  zachovať tradície našich predkov 
- prezentácia etnografických artefaktov
- prezentácia publikácií s tematikou zameranou na život Slovákov v Rumunsku
 - udržať si v komunite Slovákov z Rumunska slovenský jazyk prostredníctvom akcie tohoto druhu
Ide o dvojdňové podujatie, ktorého účelom je prezentovať slovenské hodnoty Slovákov žijúcich v Rumunsku,  tak pre slovenskú komunitu, ale aj majoritnému rumunskému obyvateľstvu. Práve z tohto dôvodu bolo zvolené za miesto realizácie municípium Oradea, ktoré je  zároveň multikultúrne mesto s bohatou históriou a významnou pozíciou už z čias Rakúsko-Uhorska. Aj v predchádzajúcich rokoch (2015, 2016, 2017) akcia prebehla v meste Oradea, v Štátnej filharmónii  a zúčastnilo sa jej vyše 200 ľudí. Podobne to plánujeme realizovať aj v r. 2018.</t>
  </si>
  <si>
    <t>0198/RO/2018</t>
  </si>
  <si>
    <t>Choreografický seminár pre folklórne súbory a skupiny z Rumunska</t>
  </si>
  <si>
    <t>Ľudový tanec je jedným z najohrozenejších druhov ľudovej kultúry a umenia v svojom prirodzenom prostredí a čeliť pokračuje devalvácií, aj zániku tanca. Folklórne súbory sa stali vlastne novodobými pestovateľmi a šíriteľmi tradičných ľudových tancov. Systematická výchova vo folklórnych súboroch nie je ľahká úloha. Na deti musí byť skúsený pedagóg, podľa možnosti odborník s praxou a názorom. Samotný pedagóg musí ovládať metodiku ľudového tanca a prácu s kolektívom. 
Preto chceme pozvať kultúrno-osvetových pracovníkov zo Slovenskej republiky, ktorý by vyučovali vo FS Cerovina z Čerpotoku, FS Ďatelinka vo Varzali, FS Lipka v Bodonoši a FS Sálašan v Nadlaku. 
Vedúcimi choreografických kurzov v bihorskej oblasti budú Ing. Slavomír Ondejka, učiteľ tanca, tanečný pedagóg a jeho spolupracovníci: Natália Lehotská (členka FS Hornád), Mária Jarčušková (členka FS Hornád), Jaroslava Ondrušová (tanečný pedagóg FSk Škvarkare), Martin Horváth (člen FS Hornád), Lukáš Krafčík (člen FS Hornád), Jozef Holota, člen FS Hornád). Okrem tanečných kurzov sú naplánované aj prípravy nových choreografií pre FS Cerovina, FS Ďatelinka a  FS Lipka.      
V nadlackom folklórnom súbore Sálašan (všetky tri skupiny – malá, stredná a veľká) vyučovať budú Mgr.Art Martin Urban, PhD. a Mgr. Tatiana Urbanová, kde predmetom školenia bude výskum v terénne, ktorého výsledkom bude postavenie nových choreografií vychádzajúcich z ľudovej kultúry naldackých Slovákov.
Časový harmonogram bude určený v súlade s možnostiami pedagógov a choreografov, pretože ide prevažne o študentov vysokých škôl.
Cieľom projektu je podpora, pestovanie rodnej muzickej kultúry, uvedomenie si osobitností vlastnej kultúry súčasníkmi, ale aj odkaz pre potomstvo.
Pretože ubytovanie, stravovanie, doprava a honoráre pre pedagógov sú nezanedbateľnou položkou sa uchádzame o grant na zabezpečenie týchto nákladov.
Úroveň akú naše súbory dosiahnu takouto systematickou prácou im umožní dôstojne reprezentovať slovenkú komunitu z Rumunska na rôznych folklórnych festivaloch tak doma ako i v zahraničí.</t>
  </si>
  <si>
    <t>0199/RO/2018</t>
  </si>
  <si>
    <t>Poézia – moja láska</t>
  </si>
  <si>
    <t>Projektom tohto typu chceme prispieť k podpore spoločných vzdelávacích programov a súťaží pre žiakov slovenských škôl z bihorského regiónu.
Ciele projektu:  
-  pestovanie prednesových a literárnych kompetencií žiakov
-  udržiavanie a skvalitňovanie vzťahov medzi slovenskými školami          
   z bihorského regiónu 
- podporenie vzdelávacích a voľnočasových aktivít pre deti
- aktívna účasť organizácie na výchove a vzdelávaní našich detí
Poézia – moja láska je súťaž v prednese slovenskej poézie a literatúry, ktorú organizuje DZSČR v spolupráci s Lýceom Jozefa Kozáčka v Bodonoši a je príležitosťou pre žiakov stretnúť sa neformálne, deti navzájom socializujú, získavajú nové vedomosti, zručnosti a kompetencie a vytvára sa pozitívny vzťah k literatúre, k čítaniu kníh – veľmi dôležité v dnešných časoch.
Porota súťaže hodnotí podľa prísnych kritérií a dôležitý je nielen perfektne naučený text, ale aj to, či mu žiak rozumie, či správne vyslovuje, intonuje, či si vie správne vybrať prednesený text. 
Výhercovia budú vecne odmenení.</t>
  </si>
  <si>
    <t>0200/RO/2018</t>
  </si>
  <si>
    <t>Sympózium Slovákov – vysokoškolákov študujúcich na rumunských vysokých školách</t>
  </si>
  <si>
    <t>Považujeme, že škola patrí k najvýznamnejším ustanovizniam Slovákov žijúcich v Rumunsku. Ona je tá, ktorá sa najviac podieľa na zachovávaní našej identity, kedže obohacuje slovnú zásobu študentov a prispieva k poznaniu histórie komunity Slovákov v Rumunsku, ale aj oboznamuje študentov s ich pôvodom  a posilňuje ich národné cítenie. 
Keďže v slovenských domácnostiach v bihorskej oblasti deti používajú nárečovú slovenčinu, práve v škole sa naučia spisovnú slovenčinu, ktorá ich potom bude sprevádzať po celý život. Po zakončení štúdia na slovenských školách mnohí z mladých predstaviteľov našej národnosti pokračujú vo vzdelávaní na vysokých školách v Rumunsku, kde študujú v rumunskom jazyku. Aby ale nezabudli na svoj pôvod a materinskú reč, Demokratický zväz Slovákov a Čechov v Rumunsku si vytýčil organizovať podujatie, na ktorom by sa stretli študenti a absolventi slovenských škôl z bihorskej oblasti kde by sa mohli prejavovať naďalej ako Slováci.  
V tomto zmysle Bihorská oblasť DZSČR si navrhla zorganizovať Sympózium Slovákov – vysokoškolákov študujúcich na rumunských vysokých školách, už po šiesty raz v roku 2018.
Cieľom tejto akcie je prezentácia ročníkových, záverečných a iných prác Slovákov, študentov a absolventov vysokých škôl v Rumunsku, ktoré nadväzujú na problematiku Slovákov v Rumunsku. Pretože tematika týchto prác je rôznorodá z týchto prác sa môžeme dozvedieť mnoho o minulosti, ale aj o prítomnosti našej slovenskej komunity, ktorá si našla novú domovinu v týchto priestoroch. 
Niektoré z predstavených prác na tomto sympóziu budú uverejnené v mesačníku Slovákov a Čechov v Rumunsku Naše snahy, takže sa stanú materiálom, z ktorého môžu čerpať aj iní záujemci o problematiku Slovákov v Rumunsku.</t>
  </si>
  <si>
    <t>0201/RO/2018</t>
  </si>
  <si>
    <t>Porady učiteľov pôsobiacich na školách s vyučovacím jazykom slovenským v Rumunsku</t>
  </si>
  <si>
    <t>Učitelia pôsobiaci na slovenských školách nemajú bežne možnosť zdokonalovať sa vo svojej profesii po slovensky, tak preto sa vedenie DZSČR rozhodlo organizovať tento druh podujatia. Výsledky poukázali, že je veľmi účinné a vítané v radoch učiteľov, lebo sa na nich môže zúčastniť každý učiteľ. Kurzy organizované v Slovenskej republike sú limitované počtom a pre veľkú väčšinu učiteľov je problémom vycestovať na dlhšie obdobie počas školského roka. V roku 2018 sme sa rozhodli zorganizovat porady v Rumunsku, kde by naši učitelia mali možnosť byť zaškolení lektormi z Metodického centra na Slovensku, a taktiež by sa uskutočnilo aj stretnutie našich učiteľov s reprezentantmi rumunských školských inštitúcií (župné a celoštátne).
Porady učiteľov sú  akciou organizovanou DZSČR každú jeseň po začatí nového školského roku, ktorá má vyše 20-ročnú tradíciu.
Na poradách sa stretávajú takmer všetci učitelia pôsobiaci na našich základných a stredných školách, ale aj materských školách. Ide o 80 -100 pedagógov. Kurzy prebehnú po odboroch a prednášať budú niektorí z našich metodikov, lektori zo Slovenska a reprezentanti MŠ Rumunska a župných školských správ na rôzne aktuálne témy, novinky v systéme.  Prihliadame aj na návrhy učiteľov, tak aby táto činnosť bola čím efektívnejšia. Porady prebehnú počas troch dní. Budú mať teoretickú a praktickú zložku.
Ciele: 
- skvalitňovanie edukačného procesu na ZŠ, SŠ a MŠ s vyučovacím jazykom slovenským
- zvyšovanie pedagogickej a odbornej úrovne našich pedagógov
Porady učiteľov majú mimoriadny význam pre komunitu Slovákov v Rumunsku. Je to jednak podujatie, ktoré zoskúpi všetkých učiteľov pôsobiacich na slovenských školách a MŠ v Rumunsku a zároveň oni sú recipienti nových informácií z pedagogiky či psychológie, ako aj z daných predmetov.</t>
  </si>
  <si>
    <t>0202/RO/2018</t>
  </si>
  <si>
    <t>Celoštátne kolo súťaže zo slovenského jazyka v Rumunsku</t>
  </si>
  <si>
    <t>Školské súťaže z rôznych predmetov, ako aj súťaže z remesiel prispievajú k dôkladnej profesionálnej, vedeckej, kultúrno-umeleckej príprave žiakov, k rozvoju záujmu pre budúce zamestnanie, pre vedu, techniku ako aj k rozšíreniu a upevneniu znalostí nadobudnutých vo výchovno-vyučovacom procese. Taktiež, školské súťaže podporujú, vyvíjajú a umožnujú žiakom uplatniť tvorivé myslenie, novátorského ducha a sklony k študijnému predmetu.
Celoštátne kolá súťaží predstavujú komplexné kultúrne udalosti, nezabudnuteľné činnosti, ktoré ponúkajú potvrdenie kompetencie a stávajú sa jedinečnými udalosťami v živote každého účastníka. Pre profesorov predstavuje olympiáda miesto a čas, aby dokázali svoj profesionalizmus dokonalou a rozšírenou prípravou žiakov, ktorí sa zúčastňujú na školských súťažiach.
Je známe, že rumunská škola nadobudla reálnu prestíž práve vďaka generáciám žiakov, ktorí sa predstavili na vysokej úrovni na medzinárodných súťažiach v rôznych doménach.
Olympiáda  zo slovenského jazyka a literatúry sa zapísala do národného kalendára ministerstva školstva v roku 1992. Účasť žiakov na celoštátnom kole súťaže zo slovenského jazyka a literatúry znamená nielen obdržanie odmeny, ale i lásku k zachovaniu a rozvíjaniu jazykovej identity a  pestovanie slovenského materinského jazyka. Zapojenie olympiády zo slovenského jazyka a literatúry do celoštáteho kalendára ministerstva školstva zdôrazňuje štatút slovenského jazyka a literatúry ako rovnocenného predmetu s ostatnými študijnými predmetmi ako sú rumunčina, fyzika, chémia a pod.
Olympiády sa odohrávajú v nasledovných kolách: školské kolo, lokálne kolo, župné kolo a najvýznamnejšie je celoštátne kolo. Počet účastníkov sa mení z roka na rok a je závislý od počtu žiakov, ktorí sa zúčastňujú na župnom kole a samozrejme od počtu žiakov v tom školskom roku. Miesto odohrávania súťaže – celoštátneho kola sa ustáli spolu s vedením školskej župnej spávy. Testy sú vypracované podľa vzoru testov pre skúšku spôsobilosti respektíve pre maturitnú skúšku. Hodnotenie a bodovanie prác ustáli komisia. Prví piati žiaci z každého ročníka sú odmenení vecnými cenami, ktoré zabezpečuje Ministerstvo školstva.
Účelom projektu je vytvoriť priestor žiakom overiť si znalosti, konfrontovať vlastné vedomosti s vedomosťami iných žiakov. Olympiáda bola skoncipovaná tak, aby podporovala tvorivosť žiakov, schopnosť súťažiť s inými, a nie v poslednom rade, aby sa pestoval zmysel pre fair play. Objavenie a podporovanie mladých talentov, ako aj zabezpečenie podmienok pre ich neskorší rozvoj je jednou zo závažných smerníc novej výchovno-vzdelávacej politiky. Účasť na skolských  súťažiach predstavuje prvý krok pre uplatnenie sa budúcich odborníkov.
Cieľom projektu je pestovať lásku k materinskému jazyku a rozvíjať príslušnosť k slovenskej kultúre.
Vďaka olympiády žiaci majú možnosť a príležitosť poznať nové kraje, nadväzovať priateľstvá. Profesori majú príležitosť analyzovať spolu problémy, s ktorými sa stretávajú v každodennej práci, nedostaky, učebné osnovy a vôbec všetko, čo je spojené s vyučovacím procesom.
Pretože súťaž je významnou udalosťou v živote celej slovenskej komunity, Demokratický zväz Slovákov a Čechov v Rumunsku každoročne udeľuje výhercom olympiády vecné ceny.
Olympiáda je významnou udalosťou v živote našich žiakov a profesorov a preto dúfame, že sa jej bude naďalej venovať primeraná pozornosť a že aj naďalej sa bude rozvíjať láska k materinskému jazyku – to najdrahšie, čo človek má.
Každoročne sa našej olympiády zúčastňuje okolo 40 žiakov – 7. – 12. ročník a 10 učiteľov (členovia odbornej poroty a pedagogický dozor).
V r. 2018, podobne ako aj v predchádzajúcich ročníkoch sa celoštátne kolo súťaže zo slovenského jazyka a literatúry uskutoční spolu s celoštátnym kolom súťaže z českého jazyka a literatúry a srbského jazyka a literatúry. 
Bude prebiehať v apríli v Nadlaku.</t>
  </si>
  <si>
    <t>0203/CA/2018</t>
  </si>
  <si>
    <t>SLOVAK FOLK AND CULTURAL CENTRE</t>
  </si>
  <si>
    <t>4. ročník detskej súťaže v speve ľudovej piesne “Spievajže si, spievaj...“</t>
  </si>
  <si>
    <t>4. ročník detskej súťaže v speve ľudovej piesne “Spievajže si, spievaj...“ je určený pre deti zahraničných Slovákov žijúcich v Calgary, s možnosťou účasti detí aj z iných neslovenských komunít  v rámci ich schopností naučiť sa slovenskú ľudovú pieseň alebo s možnosťou zahrať ľudovú pieseň na tradičnom hudobnom nástroji.
Cieľom prehliadky “Spievajže, si spievaj ...“ je motivovať a prehlbovať vzťah detí Slovákov žijúcich v Calgary ku kultúrnemu dedičstvu, národnej tradícii a hlavne k ľudovej piesni a zároveň spristúpniť slovenskú ľudovú pieseň neslovenským deťom.
Účastníci sú rozdelení do vekových kategórií, do kategórie duet, trio alebo inštrumentálnej kategórie . Účastníci  si pripravia 1 ľudovú pieseň zo zoznamu piesní, ktoré vypracuje organizátor súťaže. 
Pieseň je spievaná v sprievode so živou ľudovou hudbou, ktorú zabezpečí organizátor. Všetci prihlásení účastníci majú možnosť sa zúčastniť spoločnej zhrávky s ľudovou hudbou.</t>
  </si>
  <si>
    <t>0204/CA/2018</t>
  </si>
  <si>
    <t>Slovenské Vianoce 2018</t>
  </si>
  <si>
    <t>Slovenské Vianoce má koncept festivalu, v rámci ktorého sa uskutoční predstavenie FS Slnečnica a DFS Slniečko so svojim vianočným programom. Po predstavení bude nasledovať tradičné slovenské vianočné pohostenie  spojené s vianočnou dieľňou pre deti. Súčasťou podujatia je aj tradičný vianočný trh, na ktorý sa snažíme prilákať drobných výrobcov umeleckých diel hlavne slovenského a českého pôvodu, aby tak mohli prezentovať slovenskú tradičné remeslá a tak prispieť k atmosfére celého podujatia.</t>
  </si>
  <si>
    <t>0205/CA/2018</t>
  </si>
  <si>
    <t>Prenájom tanečného štúdia na rok 2018 pre DFS Slniečko</t>
  </si>
  <si>
    <t>Týmto projektom by sme chceli pokryť náklady na prenájom stabilných priestorov na tanečné, spevácke a hudobné nácviky DFS Slniečko, ktoré má momentálne 21 detí vo veku od 3-12 rokov. Po 6 rokoch pôsobenia v rôznych improvizovaných priestoroch by sme veľmi potrebovali stabilné profesionálne tanečné štúdio vybavené zrkadlami, čo by nám veľmi pomohlo skvalitniť nácviky. Doteraz obidva naše súbory a ľudová hudba zdieľali doterajšie priestory na nácviky, ktoré však nespĺňali štandardy tanečnoho štúdia a tiež nie sú vhodné pre nácvik ľudovej hudby a spevov z akustického hľadiska.
DFS Slniečko máva nácviky pravidelne 1x týždenne 1,5 hodiny počas celého školského roku. Nácviky sa nekonajú počas školských prázdnin ani počas štátnych sviatkov.
Pred plánovanými podujatiami mávame extra nácvik - zhrávku.</t>
  </si>
  <si>
    <t>0206/CA/2018</t>
  </si>
  <si>
    <t>Prenájom prevádzkových priestorov na rok 2018</t>
  </si>
  <si>
    <t>Týmto projektom by sme chceli pokryť náklady na prenájom stabilných priestorov na tanečné, spevácke a hudobné nácviky FS Slnečnica, ktorý má momentálne 17 členov. Po 6 rokoch pôsobenia v rôznych improvizovaných priestoroch by sme veľmi potrebovali stabilné profesionálne tanečné štúdio a skladovacie priestory,  čo by nám veľmi pomohlo zefektívniť nácviky a poskytnúť priestory na uskladnenie krojov, krojových súčastí a rekvizít. Doteraz obidva naše súbory a ľudová hudba zdieľali priestory na nácviky, ktoré však nespĺňali štandardy tanečnoho štúdia a tiež nie sú vhodné pre nácvik ľudovej hudby a spevov z akustického hľadiska. FS Slnečnica máva nácviky pravidelne 1x týždenne 2,5 hodiny počas celého roku. Nácviky sa nekonajú počas letných školských prázdnin ani počas štátnych sviatkov.
Pred plánovanými podujatiami mávame extra nácvik - zhrávku.
Slovak Folk and Cultura Centre momentálne disponuje krojmi  dvoch súborov z rôznych regiónov, krojovými súčasťami, rekvizitami a hudobnými nástrojmi .
Tieto sú momentálne uskladnené v súkromnych priestoroch štatutárov našej organizácie, čo je nedostačujúce a nevyhovujúce.</t>
  </si>
  <si>
    <t>0207/RO/2018</t>
  </si>
  <si>
    <t>Koncert rímskokatolíckych slovenských zborov</t>
  </si>
  <si>
    <t>Autentické národnostné ľudové umenie sa v súčasnej dobe vytráca z kultúrneho povedomia, čo je spôsobované vysokou mierou komercionalizácie kultúry. 
Príslušníci národnostných menšín, ku ktorým táto kultúra prináleží a je ich identitou, takto strácajú svoje korene. 
Cieľom projektu je podporiť národnostnú kultúru a upevniť presvedčenie ľudí, ktorí ju udržiavajú a upevniť ich v tom, že toto je tá správna cesta. 
Slovenské spevokoly z Bihoru popularizujú náboženské slovenské piesne. DZSČR každoročne organizuje stretnutie spevokolov z regiónu pod názvom „CANTATE DOMINO“. V rámci koncertu vystúpia viac ako  150 osôb členov spevokolov, ktorí ešte aj dnes aktívne účinkujú na rôzných festivaloch alebo koncertoch. 
Prostredníctvom prezentácie náboženskej piesne slovenskej menšiny z Bihoru sa poskytne podpora slovenských spevokolov. Prezentácia činnosti amatérskych spevokolov  a podpora ich ďalšieho rozvoja s cieľom udržiavania ľudových tradícií v obciach ktorých vznikali a žijú.</t>
  </si>
  <si>
    <t>0208/CY/2018</t>
  </si>
  <si>
    <t>Flamingos - Slovak School in Cyprus</t>
  </si>
  <si>
    <t>Podpora činnosti slovenskej školy na Cypre</t>
  </si>
  <si>
    <t>Pokračovanie fungovania slovenskej doplnkovej školy na Cypre. Materiálne, technicky a odborne zabezpečiť úspešné pokračovanie školy. Pokračovať a rozšíriť činnosť školy v rámci mimoškolských aktivít a kultúrnych podujatí, ktoré sú a naďalej budú zamerané nielen na žiakov školy, ale aj na všetky ostatné slovenské deti a ich rodičov žijúcich na Cypre – s cieľom propagovať a prezentovať slovenskú kultúru ako aj upevňovať národné povedomie a kultúrnu identitu Slovákov žijúcich na Cypre.</t>
  </si>
  <si>
    <t>Cyprus</t>
  </si>
  <si>
    <t>0209/RS/2018</t>
  </si>
  <si>
    <t>Spolok kysáčskych žien</t>
  </si>
  <si>
    <t>5. Krajanský dvor</t>
  </si>
  <si>
    <t>Prezentovať tradičné jedlá dolnozemskej kuchyne - kysáčskej sármy, starodávnych a kysnutých koláčov a domácej pálenky počas 5. ročníka Krajanského dvora na FS pod Poľanou v Detve; účasť v programe.</t>
  </si>
  <si>
    <t>0210/HR/2018</t>
  </si>
  <si>
    <t>Nakup nabytku-kovová archivačná skriňa a otočná stolička</t>
  </si>
  <si>
    <t>Podľa právneho poriadku Chorvátskej republiky by to mala byť kovová skrinka (uzamykateľná). Stolička je pre urad.</t>
  </si>
  <si>
    <t>0211/HR/2018</t>
  </si>
  <si>
    <t>Oslava sv.Cyrila a Metoda</t>
  </si>
  <si>
    <t>Matičiari v Lipovlanoch už 5 rokov oslavuju Pamatny deň Slovakov žijucich v zahraniči a maju stretnutie slovenskych rodin-tiež aj kulturno podujatie oslavu sviatku sv.Cyrila a Metoda.</t>
  </si>
  <si>
    <t>0212/HR/2018</t>
  </si>
  <si>
    <t>Letne dielne ručnych prac a tradičnych technik pre deti a vystava</t>
  </si>
  <si>
    <t>Letne dielne bi mohly predstaviť ako dvakrat štvorhodinovy kurs ktory by odbaveli vo našom uriadenom dvory Slovenskeho etno domu v Lipovlanoch. Počit učastvujucich do 20 členov. Planuje sa aj vystava.
Ciel je pestovat a ochovat stare tradične remesla Slovakov</t>
  </si>
  <si>
    <t>0213/SK/2018</t>
  </si>
  <si>
    <t>Združenie nezávislých expertov pre otázky dejín a života zahraničných Slovákov</t>
  </si>
  <si>
    <t>KRONIKA SLOVAKOV</t>
  </si>
  <si>
    <t>Knihu Kronika o dejstvovaní, sláve a ponížení Slovákov napísal v roku 1954 básnik Ján Okáľ, ilustráciami vyzdobil umelec Dr. Jozef Cincík. Obaja dokreslili slovom i obrazom historické ovzdušie a podoby predstaviteľov dávnej slovenskej štátnosti. Druhé doplnené a rozšírene vydanie z roku 1975 realizovala opäť Dobrá kniha v Cambridge, Ontario, Kanada. Koncom roku 2012 sa dostalo na svet tretie vydanie, ktoré sna osobné požiadanie Jána Okáľa pripravil do tlače Ľubomír Brezina v novej grafickej úprave a v Toronte vydali Priatelia slovenského slova. ide o unikátnu knihu, ktorá rýdzo umeleckou formou pripomína dávne dejiny našich predkov. Čitateľ v nej nájde 18 originálnych básni s príslušnými ilustráciami, ako aj informatívny doslov od autorov. Na Slovensku pôjde o prvé vydanie tohto skvostu slovenskej exilovej poézie.</t>
  </si>
  <si>
    <t>0214/RS/2018</t>
  </si>
  <si>
    <t>Zbierka básní – Správni hráči nesedia vždy pri počítači</t>
  </si>
  <si>
    <t>Kniha Správny hráči nesedia vždy pri počítači, autora Zoroslava Speváka Jesenského predstavuje zbierku básní pre deti, ktorá by mala osloviť čitateľov v školskom veku. Je venovaná súčasným témam , ako je atak technologicko-informačných prostriedkov, ktoré v súčasnosti, deti vo väčšej miere používajú na úkor zdravých foriem detskej sebarealizácie, akými sú hra v prírode  s rovesníkmi a šport.  Touto knihou autor má v úmysle osloviť nie len deti, ale aj rodičov, ktorí by mali usmerňovať svoje deti k zdravšiemu spôsobu života.  Mali by ich nabádať k životu v spoločnosti rovesníkov, životu aktívnemu a nie životu vo virtuálnom svete s virtuálnymi kamarátmi v pohodlí domova.</t>
  </si>
  <si>
    <t>0215/HR/2018</t>
  </si>
  <si>
    <t>UDRUGA "OKO JADRANA"</t>
  </si>
  <si>
    <t>Dni "česko-slovenskej kultúry"</t>
  </si>
  <si>
    <t>„Dni Česko-slovenskej kultúry“ je akcia v oblasti strednej Dalmácie, ktorá má za úlohu rozvíjať, udržiavať a spoznávať národné tradície v rámci nášho spolku OKO JADRANA (t.j. Slovákov a Čechov žijúcich na území Dalmácie) a zároveň bude prezentovať slovenskú a českú kultúru a zvyky.</t>
  </si>
  <si>
    <t>0216/RS/2018</t>
  </si>
  <si>
    <t>Národnostná rada slovenskej národnostnej menšiny</t>
  </si>
  <si>
    <t>Škola v prírode v SR</t>
  </si>
  <si>
    <t>Cieľ: Vďaka tomuto programu už mnohé deti slovenského pôvodu mali možnosť pobudnúť v krajine svojich predkov a spoznať ju, zdokonaliť si znalosť slovenského jazyka, zvykať sa na život v kolektíve spolu so slovenskými deťmi z Maďarska, budovanie pozitívneho vzťahu k prírode. 
Na tomto podujatí budú učinkovať žiaci podľa rozhodnitia Aktívu riaditeľov z vyučovacím jazykom slovenským 
Harmonogram: určuje MŠVVaŠ SR na rok 2018</t>
  </si>
  <si>
    <t>0217/RS/2018</t>
  </si>
  <si>
    <t>Učasť žiakov zakladnych škôl s vyučovacim jazykom slovenskym na taboroch v SR</t>
  </si>
  <si>
    <t>Ide o programy zamerané na žiakov zo základných škôl s vyučovacím jazykom slovenským v zahraničí a zvýšenie kompetencia a odbornosti učiteľov a žiakov, ktorí sa školia na slovenských školách, ako i výmenu skúseností a vzájomnú spoluprácu medzi slovenskými školami v zahraničí. Aktivity sú zabezpečené Kalendárom aktivít pre krajanov MŠVVaŠ SR na rok 2018.</t>
  </si>
  <si>
    <t>0218/RS/2018</t>
  </si>
  <si>
    <t>Učasť žiakov stredných škôl s vyučovacim jazykom slovenskym na taboroch v SR</t>
  </si>
  <si>
    <t>programy zamerané na žiakov stredných  škol z tried s vyučovacím jazykom slovenským v zahraničí a zvýšenie jazykovej kompetencie z informatiky, dizajnu - vytvarnej kultury a podobne u žiakov ktorí sa školia na slovenských strednych školách, ako i výmenu skúseností a vzájomnú spoluprácu medzi slovenskými školami v zahraničí.Aktivity sú zabezpečené Kalendárom aktivít pre krajanov MŠVVaŠ SR na rok 2018.</t>
  </si>
  <si>
    <t>0219/HR/2018</t>
  </si>
  <si>
    <t>SLOVÁCI ZADARU</t>
  </si>
  <si>
    <t>„Slováci Zadaru“ je akcia v Zadare, v severnej Dalmácií, ktorá má za úlohu rozvíjať, udržiavať a dať možnosť spoznať národné tradície ako v rámci nášho Združenia „OKO JADRANA“, tak aj udržiavať vzájomné vzťahy medzi Slovákmi žijúcimi na území nielen Dalmácie, ale aj celého Chorvátska. Úlohou tejto manifestácie je taktiež prezentácia slovenskej kultúry, folklóru a zvykov na území Chorvátska.</t>
  </si>
  <si>
    <t>0220/UA/2018</t>
  </si>
  <si>
    <t>Slovenská spoločnosť M.R.Štefánika vo Ľvove</t>
  </si>
  <si>
    <t>Obnovenie katedrálnej knižnice odboru slovakistiky na Ľvovskej národnej univerzite Ivana Franka</t>
  </si>
  <si>
    <t>Kvôli stálemu obnoveniu študijných programov a nekompletnej knižnici v odbore slovakistiky katedra slovanských filológií Ľvovskej národnej univerzity Ivana Franka potrebuje istú didaktickú a umeleckú literatúru. Získanie potrebných kníh pomocou dotácie a vďaka Úradu Slovákov žijúcich v zahraničí prispeje k realizácii istých cieľov, ako napríklad: využitie lingvistických slovníkov pri cvičení prekladateľských schopností študentov; použitie historických slovníkov na vyučovanie historickej gramatiky slovenského jazyka aj porovnávacej gramatiky slovanských jazykov; využitie literárno-kritickej literatúry pri napísaní seminárnych prác a pre prípravu na hodiny z dejín slovenskej literatúry rôznych období; napísanie bakalárskych a magisterských prác. Požadované knihy budú užitočné aj pre zdokonaľovanie metód štúdia vysokoškolských učiteľov a pre pokračovanie výskumných prác v odbore slovakistiky. Kvôli zvýšeniu počtu žiadúcich o vyučovanie slovenského jazyka a literatúry katedra potrebuje zabezpečenie kvalitnou literatúrou na to, aby uľahčila študentom ten vyučovací proces a tým pádom aj zvýšila ich o to záujem.</t>
  </si>
  <si>
    <t>0221/RS/2018</t>
  </si>
  <si>
    <t>Cesta odmeneným žiakom do SR</t>
  </si>
  <si>
    <t>Cieľ: - spoznávanie krajiny svojich predkov
účasťou na vyhodnoteniach súťaží a prezentáciách navých vyučovacích prostriedkov sa dosahuje vysoká motivácia slovenských učiteľov pri skvalitňovaní vyučovacieho procesu v materinskej reči na všetkých úrovniach vzdelávania od materských škôl až po stredné školy.
Vysoká motivácia žiakov na účasť na súťažiach zo slovenského jazyka.</t>
  </si>
  <si>
    <t>0222/RS/2018</t>
  </si>
  <si>
    <t>5. Seminár kreatívneho písania</t>
  </si>
  <si>
    <t>Prostredníctvom 4. Seminára kreatívneho písania – vďaka grantu získanému z Úradu pre Slovákov žijúcich v zahraničí – týmto projektom sa podnieti umelecké vyjadrovanie sa mladých generácií Slovákov žijúcich vo Vojvodine v materinskej reči. Vzhľadom na to, že je práve jazyk jeden z najmarkantnejších príznakov príslušnosti k určitému národu a majúc na zreteli fakt, že Slováci vo Vojvodine žijú v permanentnom kontakte s inými príbuznými slovanskými jazykmi a kde teda interferencia medzi týmito jazykmi neustále zapríčiňuje pokles jazykovej kultúry, existuje potreba podnietiť takýto druh tvorby mladých generácií. Projekt kreatívneho písania by bol svojráznym nadväzovaním na literárny súbeh NRSNM Čo dokáže pekné slovo, ktorým sa literárne talenty Slovákov vo Vojvodine vyhľadávajú v posledných troch rokoch. Okrem žiakov gymnázií do projektu budú zapojení i študenti slovenského jazyka, ktorí prostredníctvom získaných zručností na tomto seminári budú môcť preniesť svoju skúsenosť a  vedomostí i pri pôsobení na svojich budúcich pracoviskách.</t>
  </si>
  <si>
    <t>0223/RS/2018</t>
  </si>
  <si>
    <t>Odchod slovenských pedagógov  a študentov zo Srbska na zdokonaľovanie do  SR</t>
  </si>
  <si>
    <t>Programy sú zamerane na celoživotne vzdelavanie vychovavateľov a učiteľov a študentov z Oddelenia slovakistiky v Novom Sade v Srbsku s vyučovacim jazykom slovenskym v zahraniči a zvyšenie kompetencia a odbornosi učiteľov, ktori pracuju na slovenskych školach, ako i vymenu skusenosti a vzajomnu spolupracu medzi slovenskymi školami v zahraniči, ako i odbornú spoluprácu s lektormi.</t>
  </si>
  <si>
    <t>0224/HR/2018</t>
  </si>
  <si>
    <t>SLOVENSKÉ A ČESKÉ VIANOCE A VEĽKÁ NOC V DALMÁCII</t>
  </si>
  <si>
    <t>„SLOVENSKÉ A ČESKÉ VIANOCE A VEĽKÁ NOC V DALMÁCIÍ“ je podujatie pre členov nášho Združenia OKO JADRANA v Dalmácií, vďaka ktorej rozvíjame a zachovávame slovenskú a českú kultúru a zvyky, a zároveň našich najmenších členov zoznamujeme a pomáhame im spoznávať národné tradície Česka a Slovenska (domoviny ich predkov).</t>
  </si>
  <si>
    <t>0225/HU/2018</t>
  </si>
  <si>
    <t>Slovenská základná škola, materská škola a kolégium, Szarvas</t>
  </si>
  <si>
    <t>Spájame piliere priateľstva</t>
  </si>
  <si>
    <t>Projekt Spájame piliere priateľstva je  výchovno-vzdelávacím projektom zameraným na upevnenie priateľstva medzi štyrmi slovenskými školami - v Maďarsku, v Srbsku, v Chorvátsku a na Slovensku s vyučovacím jazykom slovenským. Nadväzuje na predchádzajúce projekty spojenia vzdelávania s reálnym poznávaním a s ďalším upevňovaním priateľstva.  Oba projekty splnili svoj účel, a preto je túžbou detí aj pedagógov tieto vzniknuté vzťahy rozvíjať naďalej. Naša škola má dlhú históriu. Čas plynie ako voda a o dva roky si budeme pripomínať 70. ( sedemdesiate)výročie založenia Slovenskej školy v Sarvaši. Okrem každodenného vzdelávania sa učitelia spolu so žiakmi venujú spoznávaniu slovenskej literárnej a kultúrnej minulosti, prehĺbujú si poznatky o Slovensku, a tým aj vzťah ku krajanom, žijúcich v susedných štátoch. Takéto priateľské stretnutia pomáhajú upevňovať a rozvíjať putá, ktoré nás spájajú prostredníctvom spoločného slovenského jazyka. Účelom projektu je stretnutie sa s krajanmi nielen v rámci svojej krajiny, ale spoznávať aj iné krajiny, kde žijú Slováci, nadväzovať priateľstvá so žiakmi škôl, kde prebieha vyučovanie v slovenskom jazyku. Mladej generácii otvára priestor na budovanie pocitu hrdosti na vlastný pôvod. Zúčastnené strany, ZŠ Maximiliána Hella, Štiavnické Bane, Slovensko, ZŠ Josipa Kozarac Josipovac Punitovački, Chorvátsko, ZŠ Szarvas, Maďarsko sa dňa 23.11.2017 dohodli na vzájomnej spolupráci v oblastiach športu, kultúry, ochrany životného prostredia, podpory rozvoja slovenského jazyka a  podpory priateľstva medzi krajanmi žijúcimi v zahraničí. Túto vzájomnú dohodu potvrdili svojimi podpismi. V máji plánujeme uskutočniť spoločné stretnutie v Chorvátsku s cieľom vzájomného zmerania si  síl v oblasti športu, predstavenia  kultúrneho programu  vystúpením jednotlivých škôl a  ukážkami výcviku  sokoliarov zo Štiavnických Baní s predvedením názornej práce s dravcami. V mesiaci október plánujeme výmenné stretnutie v oblasti kultúry a umenia u priateľov v Srbsku. Sme presvedčení, že práve tieto stretnutia detí a pedagógov pomáhajú upevňovať priateľstvá zúčastnených krajín a ďalej udržiavať a rozvíjať pocit hrdosti na slovenský pôvod.</t>
  </si>
  <si>
    <t>0226/RS/2018</t>
  </si>
  <si>
    <t>Divadelná postprodukcia</t>
  </si>
  <si>
    <t>Výmena detských divadelných predstavení, ktoré hrajú žiaci zo škôl s vyučovacím jazykom slovenským a predstavili sa s nimi na divadelnej prehliadke 3XĎ v Starej Pazove v prostrediach Ilok, Josipovac, Selenča, Pivnica, B. Petrovec, Erdevík, Ľuba, Binguľa, Kovačica, S. Pazova.</t>
  </si>
  <si>
    <t>0227/RS/2018</t>
  </si>
  <si>
    <t>Vyjazdny kurz pre slovenskych učiteľov</t>
  </si>
  <si>
    <t>MŠVVaŠ SR podporuje organizaciu výjazdných kurzov v realizacii CĎV UK v Bratislave. Školenie bude pre učiteľov MŠ, ZŠ a SŠ v Srbsku na gymnáziu v Báčskom Petrovci (Kulpíne) podľa Kalendára z Chorvátska a Srbska. Lektorov určuje MŠVVaŠ SR a kalednárom podujatí potvrďuje jeho organizovanie, počet účastníkov, financovanie z časti a jeho akreditáciu. Účastníci dostanú aj kredity na 14 kreditov ministerstva v Srbsku.</t>
  </si>
  <si>
    <t>0228/RS/2018</t>
  </si>
  <si>
    <t>Odchod slovenských choreografov na zdokonaľovanie do Slovenskej republiky</t>
  </si>
  <si>
    <t>Program zameraný na celoživotné vzdelávanie mladých a potenciálnych choreografov zo Srbska a zvýšenie ich kompetencie a odbornosti, ktorí pracujú v slovenských vojvodinských prostrediach.</t>
  </si>
  <si>
    <t>0229/RS/2018</t>
  </si>
  <si>
    <t>Slovenské knihy pre slovenské deti</t>
  </si>
  <si>
    <t>Učebnice budú odovzdané žiakom z Nového Sadu, Báčskej Palanke, Boľoviec, Hajdušice, Savinho Sela, Báčskeho Maglića, Lilite, Vojlovice, Čelareva, Sriemskej Kamenice, Futogu, Begeču, Petrovaradínu,... kde sa vyučuje slovenský jazyk 2 hodiny týždenne. Lektúra, slovníky, príručky pre učiteľov a CD sa dá do knižníc Strednej zdravotníckej školy, a gymnázií v B. Petrovci a v Kovačici a do ZŠ s vyučovacím jazykom slovenským (Kysáč, Kulpín,...). Do jednej školskej knižnice sa zabezpečí počítač.</t>
  </si>
  <si>
    <t>0230/RS/2018</t>
  </si>
  <si>
    <t>2. Škola choreografie slovenských ľudových tancov, hudby a spevu v Srbsku</t>
  </si>
  <si>
    <t>Seminár predstavuje vzácnu pedagogicko-metodickú prípravu pre slovenské dolnozemské kolektívy. V rámci prednášok účastníci absolvujú teoretické rozpravy, diskusie, rozcvičovacie techniky v tanci, speve a v práci orchestra.</t>
  </si>
  <si>
    <t>0231/RS/2018</t>
  </si>
  <si>
    <t>Didaktické pomôcky pre slovenské školy</t>
  </si>
  <si>
    <t>Cieľ: - prehlbovanie poznatkov v materinského jazyka  a osvojovanie si slovenskej terminológie
- vštepovanie a pestovanie národného povedomia a lásky k slovenskej literatúre
- zlepšenie podmienok práce a zvýšenie kvality vyučovania na slovenských školách v Srbsku</t>
  </si>
  <si>
    <t>0232/RO/2018</t>
  </si>
  <si>
    <t>Tábor pre dospelých – vokálna príprava</t>
  </si>
  <si>
    <t>Hudba je nepochybne jeden z najlepších prostriedkov, ako sa dobre zabaviť. Každý zámer má svoje čaro, no len jediný z nich má príchuť vlastnej tradície. Vokálne kurzy tradičného spevu s profesionálnymi pedagógmi priblížia množstvo jedinečných a originálnych piesní. Slovenské bihorské spevokoly sa zameriavajú na uchovávanie tradičnej ľudovej kultúry regiónu Bihor z Rumunska. Ich cieľom je  vokálna príprava pre ich ďalšie rozvíjanie sa v ich domácich súboroch alebo v iných podobne zameraných kolektívoch.
V súčasnej dobe majú vo svojom repertoári viacero piesní v rôznych vekových kategóriách a vokálne výstupy speváckej zložky v podaní sólistiek speváčok z daného krúžku. Na tomto projekte sa stretnú všetky spevokoly, budú sa učiť nové piesne, ktoré počas svojich vystúpení budú predstavovať na festivaloch tak v Rumunsku, ako i v zahraniči. V budúcom roku plánujeme rozšírenie repertoáru o ďalšie nové spevy, s ktorými by sa radi predstavili naše spevácke skupiny na vystúpeniach nielen v našom regióne Bihor, ale aj mimo neho. Členovia súborov a tak isto aj ich choreograf si predstavia výskumy o svojich obyčajoch a tradíciách v slovenských lokalitách z Rumunska, na ktorých pracovali a preto sa zamierajú na budúce programy, budúce piesne. Týmto projektom chceme pomôcť aj mladým, ktorí majú záujem o svoju minulosť a si vážia svoju národnosť tým, že sú členmi týchto súborov a pracujú, aby predstavili aj iným svoj pôvod. Chceme týmto aj motivovať všetkých.
Cieľom projektu je podpora, pestovanie, doprava a honoráre pre pedagógov, ktoré sú nezanedbateľnou položkou a preto sa uchádzame o grant na zabezpečenie týchto nákladov. Úroveň, akú naše súbory dosiahnu takouto systematickou prácou, im umožní dôstojne reprezentovať slovenskú komunitu z Rumunska na rôznych folklórnych festivaloch tak doma ako i v zahraničí.</t>
  </si>
  <si>
    <t>0233/RS/2018</t>
  </si>
  <si>
    <t>Putovná výstava umeleckých fotografií – Slováci v Srbsku</t>
  </si>
  <si>
    <t>Autorom umeleckých fotografií pre výstavu Slováci v Srbsku je Petar Dešić pôvodom z  Čelareva, ktorý sa už tri roky intenzívne venuje fotografovaniu Slovákov v Srbsku. Jeho modelmi, podmienečne povedané, sú Slováci a zvlášť starší ľudia. Fascinuje ho autenticita Slovákov v 21. storočí, kombinácia starého a moderného. Za svoje poslanie si vytýčil fotografovať Slovákov a kultúru tohto ľudu, a na ten spôsob zachoval dedičstvo vojvodinských Slovákov od zabudnutia. Samotný autor fotografií Petar Dešić je entuziasta, ktorý vo svojom voľnom čase autobusom cestuje po Vojvodine a objektívom svojej kamery zaznamenáva spôsob života, tradície, zvyky a krásne slovenské kostýmy. V rámci tejto svojej amatérskej činnosti urobil viac ako 1000 fotografií, na ktorých zaznamenal staré domy, ľudí v rôznych životných udalostiach, staré zvyky, ktoré zotrvali dodnes... Jeho hobby dostal nový rozmer, keď jeho fotografie oslovili Veľvyslanectvo Slovenskej republiky, ktoré mu navrhlo aby svoje fotografie prezentoval verejnosti  na samostatnej výstave.  Cieľom tejto výstavy je ako hovorí sám autor podrobne predstaviť národ a jeho kultúru, čo nie je možné uskutočniť iba s niekoľkými fotografiami. Je potrebné tieto fotografie oživiť a to si vyžadovalo čas. Veríme, spolu s autorom týchto fotografií, že ten čas už prišiel, a že prostredníctvom tejto výstavy ožijú zašlé časy, a že tieto fotografie oslovia nové generácie Slovákov  a neslovákov žijúcich nielen v Srbsku.
V rámci projektu je naplánovaná výroba kvalitných fotografií, ich zaraďovanie  a inštalovanie na panely a prezentácia tejto výstavy najprv počas Slovenských národných slávností 2018 v Báčskom Petrovci, a následne aj po iných slovenských a neslovenských osadách vo Vojvodine. Okrem toho o túto výstavu prejavili záujem aj niektoré prostredia v Slovenskej republike.</t>
  </si>
  <si>
    <t>0234/RO/2018</t>
  </si>
  <si>
    <t>Púť rímskokatolíckych Slovákov z Rumunska do Levoče</t>
  </si>
  <si>
    <t>Cieľom podujatia je to, aby Slováci z Rumunska ostávali otvorení svojej materinskej krajine, Slovensko, kde má korene väčšina slovenských rodín z Rumunska, aby spojenie medzi Rumunskom a Slovenskom ostávalo večne živé.
Cesta rímskokatolíckych Slovákov z Rumunska donesie na Slovensko prezentáciu života  a obyčají Slovákov z Rumunska.
Slovenská menšina z Rumunska sa chce zúčastniť  v júli 2018 na púti v Levoči na Slovensku. 
Priamym kontaktom medzi Slovákmi zo Slovenska a 400 Slovákmi z Rumunska, ktorí navštívia mesto Levoča a región Spiš zo Slovenska, sa potvrdí podpora, ktorú slovenský a rumunský štát udeľujú slovenskej menšine z Rumunska.</t>
  </si>
  <si>
    <t>0235/RO/2018</t>
  </si>
  <si>
    <t>Výstava Slováci v Rumunsku</t>
  </si>
  <si>
    <t>Kultúrny projekt je zameraný na komplexnú prezentáciu slovenskej kultúry Slovákov z Rumunska.
Slovenská menšina z Rumunska chce predstaviť svoju históriu, tradície a obyčaje v niektorých lokalitách obývaných Slovákmi, ale hlavne vo veľkých mestách ako Oradea, Arad, Timi?oara, Bucure?ti, Zalău, Satu Mare.
Cieľom podujatia je uchovávanie tradícií našich predkov,  prezentácia etnografických artefaktov, prezentácia publikácií s tematikou zameranou na život Slovákov v Rumunsku.
Prostredníctvom tohto projektu chceme prezentovať slovenské hodnoty komunite Slovákov žijúcich v Rumunsku, ale aj majoritnému obyvateľstvu.
Takýmto spôsobom chceme sprostredkovať nové vedomosti o kultúre Slovákov z Rumunska a prispieť k informovanosti širokej verejnosti o kultúrnych hodnotách Slovákov v Rumunsku.</t>
  </si>
  <si>
    <t>0236/RO/2018</t>
  </si>
  <si>
    <t>Prečo mám rád moju rodnú dedinu?</t>
  </si>
  <si>
    <t>Domov na dedine alebo v modernom meste? Každý si myslí práve o tom svojom, že je to najideálnejšie miesto pre strávenie detských chvíľ, pre prvé krôčiky malých nožičiek či prvé pády na bicykli.  Každy z nás si pamätáme na chvíle, keď sme mali mamu alebo otca v robote a zostali sme len so starými rodičmi. Sedeli sme spolu na lavičke, počúvali sme spev vtáčikov a oni nám zas a znova rozprávali rozprávky. Hístória našich slovenských dedin je bohatá, prví Slováci a naši predkovia žili íné časy, ale žili ich „doma“ vo svojej dedine. 
V terajšej dobe, väčšina mladých ľudi - Slovákov z Rumunska, sa sťahujú z dediny buď do väčších miest, buď do druhých štátov. Osud ich núti k tomu, aby sa sťahovali z viacero dôvodov, či to je reč o modernizme alebo potreba zarobiť si peniaze na prežitie, sú to reálne dôvody.
DZSČR, tento projekt chce venovať mladým študentom alebo zamenstancom, Slovákom z Bihoru, aby sa mohli vyjadriť na tému,  prečo majú radi svoju rodnú slovenskú dedinu, odkiaľ pochadzajú oni a ich predkovia, ktoré su tie najkrajšie zážitky v rámci slovenskej rodnej dedinke.
Jeden z cieľov tohto projektu je aj poznať víziu našej mladej generácie  a chystať si stratégie pre zachovanie a pretrvanie slovenskej identity u mladých.
Prostredníctvom týchto dní sa aj v tomto prípade upevňuje pocit spolupatričnosti k slovenskej komunite a vzbudzuje sa intenzívny vzťah k národnostným hodnotám.</t>
  </si>
  <si>
    <t>0237/RS/2018</t>
  </si>
  <si>
    <t>Didaktické pomôcky pre materské školy s vyučovacou rečou slovenskou</t>
  </si>
  <si>
    <t>Nevyhnutnou súčasťou procesu vzdelávania pre deti materských škôl sú kvalitné učebné pomôcky, didaktický materiál. Kúpou didaktických pomôcok pre slovenské materské školy v Srbsku, skvalitnil by sa proces výučby v týchto školách s vyučovacou rečou slovenskou. Pomôcky sú zamerané predovšetkým na rozvíjanie jemnej motoriky rúk, manuálnych zručností, rozoznávanie tvarov a farieb, sluchové a zrakové vnímanie, počítanie, rozširovanie slovnej zásoby. Deti predškolského vzrastu tak cez hru a zábavu učia sa mnohým veciam v slovenskej, materinskej vyučovacej reči.</t>
  </si>
  <si>
    <t>0238/RS/2018</t>
  </si>
  <si>
    <t>Združenie vychovávateľov (učiteliek MŠ) osvetových pracovníkov Slovákov Vojvodiny</t>
  </si>
  <si>
    <t>Predplatné na detské a odborné časopisy pre materské školy vo Vojvodine</t>
  </si>
  <si>
    <t>Zabezpečiť učiteľkám materských škôl z územia Vojvodiny  z uvedených prostredí, sledovať diania  v oblasti  pred primárneho  vzdelávania v Slovenskej Republike v detskej literatúre a tlači, za pomoci odborných a detských časopisov. 
Čerpať nové obsahy, sledovať súčasné trendy a skúšať nové metódy práce. Obohacovať náplň vzdelávacích  činnosti pre deti, cestou ktorých pestovať materinský jazyk a upevňovať národnú identitu.</t>
  </si>
  <si>
    <t>0239/RS/2018</t>
  </si>
  <si>
    <t>Asociácia slovenských pedagógov</t>
  </si>
  <si>
    <t>Práca so vzdelávacími výkonmy</t>
  </si>
  <si>
    <t>Učiteľom ZŠ, SŠ sa budu prezentovať nové vzdelávacie štandardy zo slovenského jazyka a slovenčiny ako voliteľného predmetu pre 1. a 2. ; 5. a 6. roćník ZŠ a 1. ročník gymnázií, ktoré ASP vypracovala pre Ústav pre zveľadenie kvality výchovy a vzdelávania MŠ v Srbsku na 2 jednodenných stretnutiach v regiónoch Báčke, Banátiu a Sriemu.</t>
  </si>
  <si>
    <t>0240/RS/2018</t>
  </si>
  <si>
    <t>Z dejín vojvodinských Slovákov</t>
  </si>
  <si>
    <t>Povzdvihovanie národného povedomia u žiakov ZŠ a SŠ vypracovaním dodatkov z
dejepisu (prírody a spoločnosti), ich verejná rozprava na okrúhlom stole, kde sa
zúčastnie všetci dejinári, ktorí vyučujú na ZŠ a SŠ s vyučovacím jazykom slovenským a
vydavateľstva učebníc po slovensky. Vypracované učebné osnovy dodatkov z dejepisu a dodatky k učebnici z prírody a spoločnosti pre 3. ročník ZŠ a z dejepisu pre gymnáziá a pre 6. ročník ZŠ</t>
  </si>
  <si>
    <t>0241/RS/2018</t>
  </si>
  <si>
    <t>Rozhlasová súťaž mladých recitátorov</t>
  </si>
  <si>
    <t>Suťaži sa v 4 kategoriach v prednese poezie – 3. kategorie (1. stupeň ZŠ, 2. stupeň ZŠ a SŠ a fakulty) a 1 kategoria v prednese prozy a pre učastnikov sa zabezpečia knižne dary a pre viťazov odmeny. Hostia sú deti s Chorvátska.</t>
  </si>
  <si>
    <t>0242/RS/2018</t>
  </si>
  <si>
    <t>Edukácie slovenskych učiteľov prirodnych a spoločenských vied</t>
  </si>
  <si>
    <t>Kurz pre učiteľov a profesorov prirodnych vied na 2.stupni zakladnych škol a gymnazii so slovenskou vyučovacou rečou. Cieľom tohto kurzu je eliminovať tieto nedostatky a zmodernizovať vyučovaci proces a tym prispieť k zvyšeniu motivacie žiakov k ativnejšiemu vzťahu k tymto predmetom. Kurz sa bude realizovať v tvare prednašok , tvorivych dielni a video prezentacii. Temy: Terminologia, sučasny metodicko-didakticky pristup vo vyučbe, interdisciplinarny pristup v realizacii obsahov jednotlivych vyučovacich predmetov</t>
  </si>
  <si>
    <t>0243/RS/2018</t>
  </si>
  <si>
    <t>Pracovné sústredenie spevákov a hudobníkov 2018</t>
  </si>
  <si>
    <t>Speváci KZ Zvony a hudobníci Orchestríka pobudnú 5 dní na sústredení. Spracovať budú nové skladby ako i rozvíjať vokálnu techniku a zručnosť v hre na hudobných nástrojoch. Členovia zboru a orchestra, ktorí sú žiakmi a študentami strednej hudobnéj školy a fakulty budú pracovať po skupinách s ostatními členmi súborov. S novým repertoárom sa plánujeme prezentovať aj na Slovensku.</t>
  </si>
  <si>
    <t>0244/RS/2018</t>
  </si>
  <si>
    <t>FAKTY</t>
  </si>
  <si>
    <t>FAKTY- výskum má odhaliť v akej miere sú Slováci v Srbsku proporčne zastúpení na štátnych úradoch v Srbsku.
Monitorované budú všetky okresy v ktorých žijú Slováci v Srbsku, predovšetkým tie vo Vojvodine, ale aj v Belehrade, prípadne v iných okresoch v ktorých žijú Slováci (Kragujevac).</t>
  </si>
  <si>
    <t>0245/CA/2018</t>
  </si>
  <si>
    <t>Anna Ladouceur (Maderova)</t>
  </si>
  <si>
    <t>Produkcia a vysielanie slovenského televízneho programu Slovak Spectrum v Ottawe</t>
  </si>
  <si>
    <t>Svojím vysielaním relácia Slovak Spectrum reprezentuje kanadských Slovákov žijúcich v Kanade, zviditeľňuje, podporuje ako aj propaguje podujatia a iniciatívy Veľvyslanectva Slovenskej republiky v Ottawe a Slovákov žijúcich v Ottawe a v okolí. Týka sa to oblasti turizmu, kultúry, histórie, aktivít v umeleckej a vedeckej tvorbe Slovákov v Kanade.
Výroba programu dlhodobo zápasí s nedostatkom finančných prostriedkov a je závislá od technických a personálnych kapacít TV Rogers. V TV Rogers prebehli za poslednych 12 mesiacov organizačné zmeny a prístup k technike a k jej zapožičiavaniu sa neustále obmedzuje.  Týka sa to všetkých zahraničných krajanských vysielaní.  Bez získania dodatočných finančných prostriedkov sa zníži kvalita výroby, frekvencia vysielania programu a samotný program môže byť ohrozený.
Vďaka používaniu profesionálnej techniky, vybavenia a odborných služieb na prípravu, nahrávanie a spracovanie TV programu bude mať náš tím možnosť zúčastňovať sa na každom slovenskom podujatí s cieľom natočiť videá a rozhovory a priblížiť atmosféru divákom slovenského programu (keďže TV Rogers nemôže poskytnúť potrebné zariadenia a personál na každú udalosť). Dotáciou na nákup nevyhnutne potrebnej audiovizuálnej techniky a odborných služieb na nahrávanie a produkciu programov pre krajanskú komunitu by sa odstránila závislosť na externých kapacitách. Dosiahla by sa tým vyššia kvalita produkcie programov a vysielania. Vlastná technika a prístup k odborným službám by zároveň umožnila pokrývať väčší počet projektov a podujatí a tým pádom zatraktívniť a skvalitniť program krajanského vysielania.  
Môžeme zveľaďovať aktivity slovenskej komunity, propagovať slovenské podujatia, informovať divákov o Slovensku, o slovenskej kultúre a dedičstve, ako aj o podujatiach usporiadaných Veľvyslanectvom SR v Ottawe a slovenskou komunitou.
Slovenský televízny program je vysielaný v Ottawe každý mesiac už vyše 38 rokov a ponúka široké spektrum kultúrnych podujatí, ktoré sa konajú v slovenskej komunite (napr. Deň detí, Svätý Mikuláš, Fašiangy, Dožinky, atď.), rôznych výstav slovenských umelcov žijúcich nielen v Ottawe a v Kanade, rozhovory s členmi vlády slovenskej republiky a predstaviteľmi slovenského veľvyslanectva, správ o dianí v slovenskej komunite a o podujatiach pripravovaných slovenskými krajanmi ako aj oznamy SR, napr. študijné programy na Slovensku pre Kanaďanov a p.</t>
  </si>
  <si>
    <t>0246/US/2018</t>
  </si>
  <si>
    <t>Czech and Slovak School of North Carolina</t>
  </si>
  <si>
    <t>Podpora činnosti a rozvoj Čekej a Slovenskej školy v Severnej Karolíne a kultúrne akcie slovenskej a českej komunity v roku 2018</t>
  </si>
  <si>
    <t>Projekt 2018
A)	Podpora Českej a Slovenskej školy v Severnej Karolíne ako vzdelávacieho a kultúrneho centra v Severnej Karolíne USA.
B)	Ples 2018 pri príležitosti oslavy 100 výročia od založenia Československej republiky.
C)	Založenie detského ľudového súboru
D)	Účasť na medzinárodnom festivale v Raleigh – International Festival of Raleigh
Cieľom projektu je vytvorenie možností pre šírenie slovenskej kultúry a jazyka v Severnej Karolíne a osveta Slovákov žijúcich v zahraničí v slovenskom ako materinskom jazyku.</t>
  </si>
  <si>
    <t>0247/RO/2018</t>
  </si>
  <si>
    <t>Účasť na Folklórnom festivale pod Poľanou v Detve</t>
  </si>
  <si>
    <t>Na Folklórnych slávnostiach pod Poľanou aj v roku 2018, už po päťdesiaty tretí krát  zavítajú skupiny Slovákov žijúcich vo svete.  Pre väčšinu zahraničných súborov sa Detva stala putom s pravlasťou predkov a miestom, kde sa radi vracajú. Je to podujatie s kvalitným programom a veľkou ponukou sprievodných kultúrnych, ale i zábavných a spoločenských akcií. 
V roku 2018 v rámci programu venovanému krajanom, rumunských Slovákov bude reprezentovať folklórny súbor z bihorskej oblasti, ktorý adekvátne uchováva slovenské tradície v Rumunsku, pestuje ľudovú kultúru a slovenský folklór a ich svojrázne, domáce podoby. 
Pretože možnosť vystupovať na FSP v Detve je aj silným záväzkom dôstojne reprezentovať slovenskú komunitu z Rumunska na tomto význanom medzinárodnom podujatí, vybraný FS pripraví nové choreografické číslo, ktoré má tematicky zodpovedať tematiky programu Krajanskej nedele. Organizátori tohto podujatia, ale hlavne obecenstvo v Detve, ktoré má zvlášť vybudovaný vzťah k folklóru vedia kriticky ohodnotiť tak organizačnú, ako aj umeleckú stránku súborov. Preto sa chceme predstaviť na tomto festivale s kvalitným programom a kvalitnou hudobnou kapelou, ktorá tiež predpokladá finančné náklady.
Cieľom projektu je nielen dôstojne reprezentovať slovenskú komunitu z Rumunska ale i pátranie po nových vedomostiach a nápadoch v oblasti slovenského folklóru. Na každom vystúpení v  Detve členovia súborov získávajú nové poznatky o slovenskom folklóre a nadobúdajú mnoho skúseností a nových priateľov. 
Pretože Úrad pre Slovákov žijúcich v zahraničí je spoluorganizátorom FSP v Detve a hlavným organizátorom Krajanskej nedele, časový harmonogram je určený organizátorom.</t>
  </si>
  <si>
    <t>0248/RS/2018</t>
  </si>
  <si>
    <t>Aby nám slovenčina nezanikla</t>
  </si>
  <si>
    <t>Cieľom projektu - uvádzanie vyučby slovenčiny do základných škôl s vyučovacím jazykom srbským, v prostrediach kde žije značný počet Slovákov a podľa mienky Ministerstva školstva, nieje vyjadrený dostatočný počet na otvorenie skupiny
- podpora odborným kádrom, ktoré realizujú hodiny slovenčiny
- organizovanie okrúhleho stola na tému Aby nám slovenčina nezanikla za podpory slovenských médií</t>
  </si>
  <si>
    <t>0249/HU/2018</t>
  </si>
  <si>
    <t>Kapitoly z minulosti a súčasnosti Slovákov v Békešskej Čabe /Fejezetek a békéscsabai szlovákok múltjából, jelenéből</t>
  </si>
  <si>
    <t>Békešská Čaba v roku 2018, bude oslavovať 300. výročie znovuzaloženia mesta. VÚSM spolu so svojimi partnerskými organizáciami a inštitúciami na počesť tohto významného výročia plánuje vydaťdvojjazyčnú jubilejnú publikáciu. 
Obsah knihy
Kapitoly z minulosti a súčasnosti Slovákov v Békešskej Čabe
Úvodné štúdie
Divičanová, Anna: Békešská Čaba ako model slovenskej národnostnej kultúry
Žiláková, Mária: Duchovné dedičstvo čabianskych evanjelikov 
Valentová, Iveta: Čo prezrádzajú čabianske priezviská</t>
  </si>
  <si>
    <t>0250/RS/2018</t>
  </si>
  <si>
    <t>Didaktika slovenskej literatúry pre deti a mládež</t>
  </si>
  <si>
    <t>Na jednodňovom Odbornom stretnutí Akreditovanom na Ministerstve v Srbsku prezentovať profesorom slovenčiny, študentom z Oddelenia slovakistiky a žiakom gymnázií, ktorí sú v triedach s vyučovacím jazykom slovenským vojvodinskú literatúru pre deti a mládež s rozšírením o literatúru Slovákov v Rumunsku a v Maďarsku s didaktickými pokynmi na jej osvojovanie si. 
Cieľová skupina: učitelia slovenčiny, študenti na Oddelení slovakistiky v Novom Sade a žiaci gymnázií - členovia literárnych krúžkov. 
.</t>
  </si>
  <si>
    <t>0251/RS/2018</t>
  </si>
  <si>
    <t>Srbsko-slovenský slovník administratívno-právnickej terminológie</t>
  </si>
  <si>
    <t>Jedným zo základných poslaní Národnostnej rady slovenskéj narodnostnéj menšiny v Srbsku  je starostlivosť o úradné používanie nášho materinského jazyka  a prax ukázala, že je vypracovanie Srbsko-slovenského slovníka administratívno-právnickej terminológie nevyhnutné na zachovávanie a zveľadenie úrovne spisovnej slovenčiny v úradnom používaní v Srbsku. Oba tieto jazyky vo svojej každodennej práci používajú aj odborníci zamestnaní nielen v štátnych orgánoch správy, ale aj na školách, kultúrnych ustanovizniach a iných inštitúciách. Taktiež každodenne profesionálne právnickú terminológiu potrebujú aj súdni prekladatelia pre slovenský jazyk, vymenovaní ministerstvom a pokrajinským sekretariátom. Stáva sa, že orgány  a úradníci používajú rôznu terminológiu a následkom toho je pokles úrovne spisovenej slovenčiny v Srbsku. 
Jediný takýto vypracovaný a uverejnený slovník v minulosti je z roku 1979 a už dávno ho nedostať v kníkupectvách v Srbsku. V dôsledku toho, že sa táto oblasť neustále rozvíja, obsiahnutý fond starého slovníka nepostačuje ako odborná pomôcka v práci prekladateľom a úradníkom. V dnešnej dobe je nevyhnutné, aby sa vypracovaný terminologický slovník poskytol verejnosti na používanie nielen v tlačenej, ale predovšetkým v elektronickej forme a aby bol verejne a bezplatne dostupný na webovej stránke Národnostnej rady slovenskej národnostnej menšiny. 
Kedže ide o finančne a časove náročný projekt nevyhnutné bolo zabezpečiť kvalitný a profesionálny softvér na vypracovanie slovníkov, ktorý obsahuje aj aplikáciu na elektronické vyhľadávanie. To nám bolo nevyhnutné, aby slovník v budúcnosti mohol byť verejne elektronicky dostupný.  Odborný tím, ktorý je založený v rámci Výboru pre Úradné používanie jazyka a písma NRSNM pozostáva z eminentných odborníkov z oblasti lingvistiky a práva. 
	Aby sa projekt mohol zrealizovat do konca nevyhnutná je inštalácia elektronického slovníka  na internetovú stránku Národnostnej rady slovenskej narodnostnej menšiny v Srbsku a vytlačenie papierovej podoby slovníka – predtlačová príprava a zabezpečiť poplatok pre  odborný tím.
	Projektom vypracovania Srbsko-slovenského slovníka administratívno-právnickej terminológie sa vypracuje a vydá jedinečné dielo odbornej právnickej terminólogie, ktorým sa zabezpečí vyššia úroveň jazykovej kultúry.Bude obsahovať asi 3000 hesiel a dostupný bude on-line elektonicky a v tlačenej verzii.</t>
  </si>
  <si>
    <t>0256/HU/2018</t>
  </si>
  <si>
    <t>Slovenské gymnázium, základná škola, materská škola a kolégium</t>
  </si>
  <si>
    <t>Tristoroční Slováci v Čabe</t>
  </si>
  <si>
    <t>Projekt je súčasťou osláv 300. výročia príchodu Slovákov z domovskej krajiny na územie Békešskej Čaby a jej znovuzaloženia. Projekt je zameraný na oživenie vedomostí o histórii, uplatnenie moderných technológií s možnosťou uplatnenia trvalých hodnôt. Skladá sa teda z troch aktivít:
1. Putovná výstava k histórii Békešskej Čaby a slovenskej školy pripravená na paneloch s plagátmi vytlačenými na umelohmotných fóliách. Trvalú hodnotu s uplatnením moderných technológií umožnia osobné pasy vydané školou s QR kódom, ktoré budú k dispozícii pre všetkých žiakov školy i účastníkov výstavy. Po načítaní kódu si vlastník pasu otvorí internetové stránky s históriou mesta i slovenskej školy.
2. Súťaž pre žiakov školy pod názvom Poznáš svoje korene? zameraná na vedomosti zo slovenskej vzdelanosti.
3. Inštalácia dreveného panelu slovenských predkov pred štylizovaným slovenským domčekom na školskom dvore pod názvom Eržika a Ďurko. Títo slovenskí predkovia budú oblečení v súdobom odeve slovenských čabianskych predkov. Taktiež umožnia záujemcom získať trvalú hodnotu získaním fotografií tohto panelu s otvormi v oblasti tváre, takže súčasníci získajú vlastný portrét v súdobom odeve.  Eržika a Ďurko sa stanú trvalým slovenským symbolom nášho slovenského domčeka na školskom dvore.</t>
  </si>
  <si>
    <t>0257/RS/2018</t>
  </si>
  <si>
    <t>Zdenka Valent Belić</t>
  </si>
  <si>
    <t>Výtvarno-poetická publikácia Eterizácia</t>
  </si>
  <si>
    <t>Spoločný autorský projekt, v ktorom sa skĺbi výtvarná a literárna tvorba dvoch vojvodinských Sloveniek reprezentatívnym spôsobom. 
Kniha ETERIZÁCIA s podnázvom mimo konTEXTu obsahuje 35 básní (dvojjazyčne - v slovenčine a v srbčine) Zdenky Valentovej-Belićovej, 35 grafík Jany Vjergovej, spoločný predslov autoriek, v ktorom ozrejmia zámer a poetologické východiská, doslov básnika Ladislava Čániho.
Publikácie bude pripavená dvojjazyčne, s kvalitnou grafickou úpravou a kvalitnou tlačou. 
Básne zo zbierky Eterizácia sú odmenené na 16. ročníku autorskej Literárnej súťaže Gerbócová literárna Snina prvou cenou (2017).</t>
  </si>
  <si>
    <t>0264/RS/2018</t>
  </si>
  <si>
    <t>Združenie Modrý aniel</t>
  </si>
  <si>
    <t>Letný detský misijný srbsko-slovenský kamp na Slovensku</t>
  </si>
  <si>
    <t>Komunikacia bez prekážok medzi detmy zo Srbska a detmy zo Slovenska ako aj  výmena skúseností, spoločné aktivity ktoré dopriniašaju rozvoju  národného  povedomia  a kultúrnej identiti Slovákov  žijúcich v Srbskej Republike v okrese Kovačica. Budovanie prijatelstva medzi deťmi zo Slovenska a deťmi zo Srbska počas straveného času na tabore ako aj po ukončeni tabora  najkraišie prezentuje Slovensko v zahraniči.</t>
  </si>
  <si>
    <t>0266/RS/2018</t>
  </si>
  <si>
    <t>Oslava Dňa Padiny 2018</t>
  </si>
  <si>
    <t>Miestne spoločenstvo Padina je organizátorom tradičných osláv Dňa Padiny, tohto roku už po 22 krát. Oficiálny Deň Padiny je 11. september, ale centrálna manifestácia sa uskutočňuje druhý víkend augusta, ale rôzne manifestácie trvajú počas celého augusta a septembra. Táto manifestácia zahrňa slovenské národné slávnosti v Padine, v jednom víkende Padina svojím občanom, a občanom iných slovenských dedín ukáže svoj potenciál v kultúrnej, cirkevnej, športovej, mládežníckej, a hospodárskej oblasti, čím sa snaží zachovať a ochrániť svoje korene, tradíciu, kultúru, obyčaje a jazyk. Do osláv sú zapojený všetky spolky, mládež, ochotníci, škola, penzisti, maliari, básnici,... Organizuje sa tradičná súťažiaca gulašiáda, tradičná súťažiaca tortiáda, súťaženia v športových a iných aktivitách s inými slovenskými osadami atd.</t>
  </si>
  <si>
    <t>0267/RS/2018</t>
  </si>
  <si>
    <t>Stretnutie slovenských dolnozemských učiteľov- projekt podporený dolnozemskou dohodou</t>
  </si>
  <si>
    <t>IX. ročník stretnutia slovenských dolnozemských učiteľov je zaradený na listinu spoločných dolnozemských projektov v spolupráci slovenských učiteľov zo Srbska, Maďarska, Chorvátska, Poľska, Ukrajiny a Rumunska. Odborná zložka bude zastúpená odbornými výstupmi učiteľov z jednotlivých krajín na tému Ako navýšiť počet žiakov v slovenských triedach. Koordinovať stretnutie bude  PaedDr. Svetlana Zolňanová. V rámci projektu sa budú udeľovať aj ceny Samuela Tešedíka – ocenenia slovenským zahraničným učiteľom. Cieľ: - oceniť prácu slovenských učiteľov mimo hraníc SR.</t>
  </si>
  <si>
    <t>0268/RS/2018</t>
  </si>
  <si>
    <t>Aj my sa učime po slovensky</t>
  </si>
  <si>
    <t>Projekt je zamerany na navštevovanie slovenskych prostredi (Novy Sad, Kovačica a Bačsky Petrovec) a oboznamovanie sa so slovenskou kulturou a inštituciami s narodnostnym vyznamom.
Časový harmonogram: 1 deň behom júna: návšteva ZŠ a Gymnázia, návšteva Matice slovenskej, galérie Zuzky Medveďovej alebo Jonášovho domu a najstaršieho domu, kníhtlačiarne a Hlasu Ľudu a kúpaliska Petroland</t>
  </si>
  <si>
    <t>0269/RS/2018</t>
  </si>
  <si>
    <t>Podpora slovenskej skupiny MŠ v Novom Sade</t>
  </si>
  <si>
    <t>Cieľom projektu - umožnené vyučovanie v slovenských skupinách pre deti veku od 3 do 6 rokov v MŠ "Radosno detinjstvo" v Novom Sade s cieľom zachovania jazykovej a kultúrnej identity vyše 2000 Slovákov žijúcich v Novom Sade
Účelom projektu získať väčší počet žiakov v slovenských triedach a na hodinách slovenčiny v Novon Sade, kde žije značný počet Slovákov v Srbsku, upevnenie národného povedomia</t>
  </si>
  <si>
    <t>0270/RS/2018</t>
  </si>
  <si>
    <t>Slovenčina aj pre predškolákov</t>
  </si>
  <si>
    <t>Cieľom projektu - uvádzanie vyučby slovenčiny do materských škôl s vyučovacím jazykom srbským v prostrediach kde žije značný počet Slovákov
- podpora odborným kádrom, ktoré hovoria po slovensky
Účelom projektu získať väčší počet žiakov v slovenských triedach a na hodinách slovenčiny v prostredniach kde žije značný počet Slovákov v Srbsku, upevnenienárodného povedomia</t>
  </si>
  <si>
    <t>0271/RS/2018</t>
  </si>
  <si>
    <t>Realizacia kvizu: Poznaj svoju minulosť</t>
  </si>
  <si>
    <t>Kvíz: Poznaj svoju minulosť sa  organizuje od školského 2013/2014 roku. Pripravil  sa materiál, zostavili otázky a určia 12 základných škôl svyučovacím jazykom slovenským v Srbsku. Žiaci majú spoznať minulosť všetkých osád,v ktorých žijú Slováci v Srbsku a ich rozvoj slovenských kultúrnych tradícií - v rozsahu dodatkov k učebným osnovám z dejín na 2. stupni   ZŠ.</t>
  </si>
  <si>
    <t>0272/RS/2018</t>
  </si>
  <si>
    <t>Kreatívne centrum pre cestovný ruch, umenie a kultúru</t>
  </si>
  <si>
    <t>Pre vlastné korene, so zvukom cimbálu</t>
  </si>
  <si>
    <t>Ľudova hudba na Slovensku sa ne môze zamisliet bez cimbalu. Naší predkovia zo sebou priniesli tento nástroj, ale žiaľ neobstál u nás. 
Konkretne zaobstarali by sme odľahčený cimbal BOHÁK z tlmiacim systémom vysokých tónov v Liptovskom Mikuláši, poneváč sa u nás v Srbsku cimbal nie je možné zadovážit.
V našom súbore máme cimbalistu - Daniela Cicku, ale nemame nástroj, a znemožnené nám je požičiavať, ani len pre próbi a nacvičovanie. 
Aby cimbal bol prítomný v našom súbore, jediné možné riešenie je nákup nástroja. Kolektívnou dohodou sme rozhodli aby tohtoročný projekt, súvisiaci so odbočkámy Kreatívneho centrumu, usmerníme na nákup cimbala, poneváč celí súbor závisí od orchestra. Vedomí sme že to je veľký výdavok, preto sme aj nepodali inné projekty na potreby súboru (podujatia, cestovné, kroje, bežné výdavky...)</t>
  </si>
  <si>
    <t>0273/RS/2018</t>
  </si>
  <si>
    <t>Chcem byť žiakom v slovenskej triede</t>
  </si>
  <si>
    <t>Organizovanie edukatívnych dielní s rodičmi detí, ktoré sa majú v septembri bežného roku zapísať do 1. ročníka ZŠ a SŠ s cieľom povzdvihovania národného povedomia.  Po MŠ a ZŠ kde sú zapísané deti so slovenským pôvodom vyvesiť plagáty a deliť letáčiky s výzvou zapísať si dieťa do slovenaskej triedy v 1. ročníku (dať dôraz na Erdevík,Báčsku Palanku, Biele Blato, Silbaš, Vojlovicu, lebo sa tu nevyučuje slovenčina v skupine detí vo veku 6. rokov- angažovať tu slovenčinárky, aby učili 2h slovenčinu). Organizovať spoločné rodičovské porady s odborníkom - psychológom, ktorý bude pracovať na zobúdzaní národného povedomia u rodičov:  Selenča, Stará Pazova, Pivnica, Kulpín, Kysáč, Nový Sad... za cieľom zápisu žiakov do slovenských SŠ</t>
  </si>
  <si>
    <t>0274/FR/2018</t>
  </si>
  <si>
    <t>ASSOCIATION AMITIE FRANCO-SLOVAQUE</t>
  </si>
  <si>
    <t>MIKULASSKE  POSEDENIE</t>
  </si>
  <si>
    <t>MIKULASSKA NADIELKA S POSEDENIM</t>
  </si>
  <si>
    <t>0275/HR/2018</t>
  </si>
  <si>
    <t>Vyroba krojov pre tanečnu skupinu</t>
  </si>
  <si>
    <t>Sami sme si zhotovili niekoľko krojov, niečo dokupeli, no potrebovali by sme nove kroje pre  tanečnu skupinu.
Vlany sme len klobuky dokupeli, a kroje pre dety.</t>
  </si>
  <si>
    <t>0276/FR/2018</t>
  </si>
  <si>
    <t>NAKUP POCITACA</t>
  </si>
  <si>
    <t>V priebehu roka 2017 aby spolkova cinnost nebola narusena.   som bola nutena kupit, Pocitac, kedze  mi po siedmich rokoch  vypadol. To sa zial neda vopred predvidat.</t>
  </si>
  <si>
    <t>0277/HR/2018</t>
  </si>
  <si>
    <t>Detske hry a tance - škola tanca pre deti</t>
  </si>
  <si>
    <t>Projektom pre deti snažime slovensku kulturnu identytu, a každom sviatku maju vystupenie, a tiež aj na zvazovom subornom festivale pre deti.</t>
  </si>
  <si>
    <t>0282/RO/2018</t>
  </si>
  <si>
    <t>Súťaž medzi školami s vyučovaním v slovenskom jazyku v Rumunsku</t>
  </si>
  <si>
    <t>Prehlbovanie záujmu žiakov o slovenský jazyk podporuje aj súťaž  „Najlepší Slovák z mojej školy“.
 Cieľmi toho projektu sú: podporiť a rozvíjať tvorivé aktivity detí v slovenských školách pomocou literárnej tvorby, viesť žiakov k samostatnej tvorivej činnosti v tejto oblasti, prispievať k účelnému a efektívnemu využívaniu voľného času žiakov, upevňovať a rozvíjať lásku k slovenskému jazyku, rozvíjať slovník a zručnosť s narábaním slova.
Projekt má postupový charakter a končí sa celonárodným kolom. Súťaž je jednou z foriem dobrovoľnej záujmovej činnosti žiakov, ktorá sa využíva ako dôležitý výchovno-vzdelávací prostriedok v procese skvalitňovania jazykovej pripravenosti žiakov základných a stredných škôl s vyučovacím jazykom slovenským. 
Súťaž „Najlepší Slovák z mojej školy“ pre základné a stredné školy s vyučovacím jazykom slovenským je jazykovou súťažou vo viacerých kategóriach: žiaci I.-II. triedy, žiaci III.-IV. triedy, žiaci V.-VI. triedy, žiaci VII.-VIII. triedy a žiaci IX.-XII. triedy.
Táto súťaž chce prispieť k vyhľadávaniu talentovaných a nadaných žiakov, podporiť rozvoj ich talentu a pomáhať pri prezentácii ich schopností, rozvíjať ich tvorivé odborno-teoretické vedomosti a schopnosti, vyvolať ich systematický záujem o slovenský jazyk, vytvárať trvalý kladný vzťah k vyučovaciemu predmetu slovenský jazyk a slovenská literatúra, viesť ich k samostatnej tvorivej činnosti, upevňovať ich záujem o sebavzdelávanie.
Súťaž umožňuje pedagógom využívať získané poznatky na ďalšie skvalitnenie výchovno-vzdelávacieho procesu.</t>
  </si>
  <si>
    <t>0283/FR/2018</t>
  </si>
  <si>
    <t>SPRAVODAJ</t>
  </si>
  <si>
    <t>INFORMACIE O SLOVENSKU A SLOVENSKEJ KOMINOTE</t>
  </si>
  <si>
    <t>0284/RO/2018</t>
  </si>
  <si>
    <t>Propagácia škôl s vyučovacím jazykom slovenským v Rumunsku</t>
  </si>
  <si>
    <t>DZSČR od svojej existencie podporuje aj školy s vyučovacím jazykom slovenským. V roku 2018, chceli by sme pomôcť našim školám urobiť si  propagačne materiály o svojich školách, aby aj takto aby rozširovali dobré meno školy. 
Toutou cestou by sme pomáhali našim školám vyvíjať sa a vytvárať nové partnerstvá aj s dalšími inštítuciami z Rumunska, alebo aj z väčšími školami s vyučovacím jazykom rumunským z okolia a so slovenskými školami zo zahraničia.
Cieľom projektu je podporiť zvýšenie kvality a konkurencieschopnosti slovenského národnostného vzdelávania v Rumunsku  prostredníctvom posilnenia medzinárodného rozmeru vo vzdelávaní v slovenskom školstve.  
Integrovanie nových prvkov do školského vzdelávania, výmena skúseností a  rozvoj jazykových a interkultúrnych zručností žiakov, učiteľov a pracovníkov slovenských škôl v Rumunsku zvyšujú konkurencieschopnosť vzdelávania, zvyšujú úroveň absolventov a posilňujú kvalitu ľudských zdrojov na školách.</t>
  </si>
  <si>
    <t>0285/HU/2018</t>
  </si>
  <si>
    <t>Vydávanie prílohy Lúč</t>
  </si>
  <si>
    <t>Ľudové noviny prešli pred niekoľkými rokmi zmenou formátu, vďaka ktorému síce ich vzhľad je krajší, ale je menej možností na uverejnenie špecializovaných článkov, väčších štúdií o zaujímavých témach, ale aj obšírnejších krátkych literárnych žánrov (poviedka, novela a pod.), či hádaniek a rozprávok pre deti. Prílohy vychádzali aj v predošlom (A3) formáte Ľudových novín, ale kvôli finančným ťažkostiam už niekoľko rokov absentujú z celoštátneho týždenníka Slovákov v Maďarsku.
Práve preto sa naše vydavateľstvo rozhodlo, že v spolupráci s odbornými inštitúciami Celoštátnej slovenskej samosprávy v Maďarsku obnoví tradíciu vydávania príloh.</t>
  </si>
  <si>
    <t>0287/RS/2018</t>
  </si>
  <si>
    <t>Projektové vyučovanie ako pomoc učiteľom</t>
  </si>
  <si>
    <t>Študentom- budúcim novinárom sa dá za úlohu vypracovať 5-7 scenárov - projektov s pokynmi ako zbierať materiály o starých remeslách.Scenáre skomtroluje redaktorka TV Petrovec Mária Lovreová. Budúcim novinárom sa poskytne kamera a pôjdu do terénu urobiť príspevky o starćh remeslách (obuvník, výrobca husieľ, výrobkyňa krojov, výrobca metlou, stolár,...)Príspevky sa zmontuju v TV a budu vysielať v relácii Nedeľa s vami a poskytnú učiteľov slovensčiny s prvkami národnej kultúry ako doplnkový meteriál na hodiny slovenčiny v ZŠ,</t>
  </si>
  <si>
    <t>0288/RS/2018</t>
  </si>
  <si>
    <t>Prezentovanie vzorných hodín na slovenských školách</t>
  </si>
  <si>
    <t>ASP zorganizuje akreditované odborné zdokonaľovanie na 8 kreditov pre učiteľov škôlm s vyučovacím jazykom slovenským na vypracovanie ukážkovej hodiny (po slovensky)použijúc súčasný vyučovacie pomôcky. Hodina sa odprezentuje na interaktívej tabuli na jednej zo škôl s vyučovacím jazykom slovenským ako akreditované odborné stretnutie zo slovenčiny na 1. a 2. a 3. stupni, z matematiky, informatiky, dejín, biológie a fyziky na 2. stupni, z chémie na 3. stupni a z prírody a spoločnosti na 1. stupni (obsah ladený k deninám Slovákov vo Vojvodine)
Realizačné výstupy: - ukážkové hodiny zverejnené na web stránke ASP.</t>
  </si>
  <si>
    <t>0289/RS/2018</t>
  </si>
  <si>
    <t>Pomoc deťom s autizmom</t>
  </si>
  <si>
    <t>Návšteva školy v ktorej sú deti s autizmom integrované do riadneho vyučovacieho procesu pre 8 učiteliek, ktoré pracujú na školách kde sú v triede integrované slovenské deti s týmito poruchami a zabezpečenie didaktických pomôcok pre prácu s takýmito deťmi.</t>
  </si>
  <si>
    <t>0290/RS/2018</t>
  </si>
  <si>
    <t>Podpora činnosti predškolských zariadení so slovenskou vyučovacou rečou vo Vojvodine</t>
  </si>
  <si>
    <t>Vytvoriť obsahovo bohatšie, podnetnejšie a modernejšie podmienky na výučbu a prácu v  predškolských zariadeniach so slovenskou vyučovacou rečou vo Vojvodine. Skvalitniť materiálno- technickú vybavenosť  
materských škôl, súčasťou  ktorej  by boli knihy pre deti, enciklopédie, príručky pre učiteľky a učebné pomôcky. 
Ich zaobstaraním vytvoríme  možnosť pedagogickým pracovníkom čerpať 
nové obsahy a náplň výchovno - vzdelávacich  činnosti na poli pestovania materinského jazyka a upevňovania národnej identity medzi generáciami najmladších.</t>
  </si>
  <si>
    <t>0291/RS/2018</t>
  </si>
  <si>
    <t>Účasť učiteliek materských škôl z Vojvodiny na odbornej konferencii Slovenského výboru OMEP</t>
  </si>
  <si>
    <t>Slovenský Výbor Svetovej organizácie pre predškolskú výchovu každoročne organizuje konferenciu pre učiteľky MŠ na ktorej odznejú zaujímavé odborné referáty a texty špičkových odborníkov. Pripravia  workshopy, ktoré informujú účastníkov o danej  problematike v predprimárnej výchove . Prezentujú  riešenia úloh, inovatívne  spôsoby práce a závery výskumov týkajúce sa  výchovy najmladších v Slovenskej republiky.Odborní partneri konferencie sú Štátny pedagogický ústav a Spoločnosť pre predškolskú výchovu 
Oboznámiť učiteľky o možnostiach účasti na konferencii, urobiť nábor, zabezpečiť a preplatiť prepravu, ubytovanie, stravné a konferenčný poplatok. Zabezpečiť propagačný materiál.</t>
  </si>
  <si>
    <t>0292/RS/2018</t>
  </si>
  <si>
    <t>3. ročník detského festivalu  Tvorí celá rodina</t>
  </si>
  <si>
    <t>Cieľom projektu je:
-	Upevňovať identitu Slovákov u najmladšej generácii detí,
-	Umožniť deťom zo slovenských prostredí aktívnym spôsobom spoznať kultúru svojich predkov, 
-	Posilňovať pozíciu rodiny  a jej  úlohu v pestovaní kultúry a  jazyka v bilingválnom prostredí, 
-	Podporovať spoluprácu, kooperáciu a partnerstvo medzi rodinou a inštitúciami,
-	Vytvárať atmosféru v ktorej budú rodičia podporou pre svoje deti, a súčasne posilniť ich  rodičovské zručnosti.
Účel projektu: vytvoriť podnetné prostredie pre zdieľanie spoločných chvíľ a zorganizovať zaujímavé aktivity  pre deti vo veku 4-8 rokov, rodičov, starých rodičov, príbuzných a všeobecne ľudí, ktorý sa starajú o deti. Zapojiť rodičov do kreovania, príprave a realizácii tvorivých dielní a hudobných výstupov v záverečnom podujatí. 
Zároveň vytvoriť situácie rozprávať sa v slovenskom jazyku, obohacovať slovnú zásobu detí menej frekventovanými slovami ako sú: kolovrat, priadza, priasť, priadka, vlna, tkanie a podobné  slová a zároveň rozvíjať motoriku rúk detí, cestou plánovaných ručných prác a hier.
V prvej časti podujatia pod názvom Hry a hračky našich predkov bude prebiehať dielňa na výrobu hračiek z vlny a špagátu. Staré mamy a predstaviteľky Spolku petrovských žien predvedú spôsob ako sa v minulosti  priadlo na kolovrate. 
Prítomný sa zoznámia s tradičným nástrojom, ktorý sa kedy si používal. Priblíži sa im materiál z ktorého sa priadlo (vlna, konope) a použitie upradených  nití. Deťom sa umožní aby si odskúšali spôsob pradenia, ohmatali vlnu a konopné pradivo. Z vlny technikou plstenia si vytvoria hračku, ozdobu.
Z konopným špagátom deti a rodičia sa  naučia hrať rôzne hry a vypracovať hračky :Prstové  hry so špagátom pre jedného a  pre dvoch hráčov, gombík na špagáte, pletenie špagátu, výroba biča a bábiky.
V pokračovaní bude prebiehať slávnostná  prehliadka spevu dvoj až trojgeneračných rodín V našej rodine si rada spoločne zaspievame s hudobným sprievodom ale aj samostatne sprevádzané hraním na tradičnom hudobnom nástroji. 
Na podujatie  pozveme rodiny s deťmi a všeobecne obyvateľov mesta pozrieť si výstavu tradičných nástrojov.  Zároveň sa umožní aby si návštevníci vyskúšali  svoje zručnosti v tvorivých  dielňach na výrobu hračiek a sledovali  večierok spevu,  hudby  a  tanca,  ktoré si deti s členmi rodiny osvojili a kochali  sa v kráse  tradičných krojov.
Do projektu budu zapojené nasledovné materské školy 
1)	MŠ Včielka  v Kulpíne, vedúca učiteľka Alexandra Pucovská
2)	MŠ Včielka v Hložanoch, vedúca učiteľka Anna Čipkárová
3)	MŠ Včielka Báčsky Petrovec, vedúca učiteľka Alenka Pavelová
4)	MŠ Kolibrik Selenča, vedúca účiteľka Jasminka Kováčova
5)	MŠ Lug v Lugu, vedúca učiteľka Jarmila Melegová
6)	MŠ Radosno detinjstvo v Novom Sade, vedúca učiteľka Daniela Ďukićová</t>
  </si>
  <si>
    <t>0293/CH/2018</t>
  </si>
  <si>
    <t>Združenie Slovákov vo Švajčiarsku</t>
  </si>
  <si>
    <t>50. Výročie emigrácie Slovákov do Švajčiarska po roku 1968</t>
  </si>
  <si>
    <t>Hlavnou náplňou podujatia je spomienka na túto historickú udalosť, ktorá ako jedna z mnoho iných patrí do histórie a dejín Slovenskej republiky. 
Podujatie je zamerané  na stretnutie žijúcich Slovákov, ktorí po roku 1968 emigrovali zo Slovenska. Oni založili Združenie Slovákov vo Švajčiarsku, ktoré po čase prenechali mladšej generácii a tá im chce pri tejto príležitosti prejaviť úctu a preukázať, že na nich nezabudla.
Podujatie je venované nielen im ale aj ich potomkom, priateľom a známym ako aj širokej verejnosti. 
Program by mal obsahovať: - historické okienko s krátkou prednáškou historikov k tejto téme, - osobné poďakovanie zástupcom švajčiarskeho štátu, - prezentácia slovenskej kultúry v podobe hudobného telesa, - prezentácia slovenskej kuchyne.
Podujatie sa bude niesť v dvoch rečiach, slovenčine a nemčine. 
Pozvaní budú zástupcovia Slovenska a niekto z čelných predstaviteľov Švajčiarska.
Podujatie ma mať rezprezentatívny charakter a má pozitívne predstaviť Slovensko, jeho dejiny, kultúru a národ.</t>
  </si>
  <si>
    <t>0294/CA/2018</t>
  </si>
  <si>
    <t>Kanadská slovenská liga</t>
  </si>
  <si>
    <t>Vydávanie novín Kanadský Slovák</t>
  </si>
  <si>
    <t>Čiastočné pokrytie výdavkov za tlač, prenájom priestorov a iné oprávnené položky pre vydávanie dvojtýždenníka Kanadský Slovák v 76. ročníku vydávania.</t>
  </si>
  <si>
    <t>0295/GB/2018</t>
  </si>
  <si>
    <t>Slovak Learning CIC</t>
  </si>
  <si>
    <t>Slovenská víkendová škola a škôlka v Londýne</t>
  </si>
  <si>
    <t>Projekt je zameraný na výučbu slovenského jazyka a slovenských reálií pre deti od 0 do 15 rokov žijúcich alebo narodených vo Veľkej Británii, momentálne v siedmich triedach. Žiaci navštevujú školu každú sobotu popoludní v čase od 14.00 do 17.00. Vyučovanie je primárne zamerané na aktívnu interakciu v slovenskom jazyku za účelom zdokonaľovania základných zložiek jazyka – písanie, čítanie, počúvanie a rozprávanie. Našou prioritou je realizácia tohto edukačného cieľa aktivitami, ktoré sú  úzko spojené so slovenskou literatúrou, slovenskou geografiou, slovenskou históriou a so slovenskými tradíciami. Naše súčasné učebné plány sú výsledkom desať ročnej spolupráce pedagógov našej školy a majú veľmi pozitívne ohlasy u žiakov aj rodičov.  Dôkazom je rastúci záujem rodičov a žiakov o výučbu v našej škole, ktorý bohužiaľ nie sme schopní pokryť kvôli nedostatku priestorov a kvalifikovaného pedagogického personálu. Avšak v rámci kapacít, ktoré máme k dispozícii, sa nám podarilo otvoriť triedu špeciálne zameranú na prípravu na rozdielové skúšky na Slovensku a taktiež hodiny slovenčiny pre úplných začiatočníkov školského veku.</t>
  </si>
  <si>
    <t>0296/GB/2018</t>
  </si>
  <si>
    <t>Stretnutie s Mikulášom</t>
  </si>
  <si>
    <t>Cieľom projektu je zachovávanie a prezentácia slovenských zvykov a tradícií pre slovenskú komunitu, ktorá sa sformovala okolo Slovenskej školy v Londýne.  Súčasťou tejto akcie je kultúrny program v podaní žiakov Slovenskej školy v Londýne, tak ako aj detského tanečného zboru pod jej záštitou. Okrem tradičného odovzdávania Mikulášskych balíčkov a kultúrneho programu, sú pre hostí pripravené tvorivé dielne a občerstvenie v duchu slovenských vianočných tradícii (výroba vianočných pohľadníc, zdobenie medovníkov a iné). V spolupráci so Slovenským veľvyslanectvom v Londýne sa tento projekt v priebehu predošlých rokov stal veľmi obľúbeným a vyhľadávaným podujatím pre celú slovenskú komunitu v Londýne a okolí, avšak v súčasne vedenie Slovenskej ambasády v Londýne už nemá záujem podporovať tento úspešný projekt, preto sme závislí na externej finančnej pomoci, aby sme mohli pokračovať v tejto dlhoročnej tradícii aj v roku 2018.</t>
  </si>
  <si>
    <t>0297/GB/2018</t>
  </si>
  <si>
    <t>Slovenské tvorivé dielne pre deti v Londýne</t>
  </si>
  <si>
    <t>Cieľom projektu je šírenie slovenských zvykov, zvýšenie národného povedomia a kultúrnej identity medzi deťmi Slovákov žijúcich v Londýne. Účelom je osvojovanie si slovenských zvykov a tradícií spojených so sviatkami: Pamiatka všetkých svätých, Mikuláš, Vianoce, Nový Rok  Fašiangy, Turice, Veľká Noc, a pod. 
Tvorivé dielne pre deti budú zamerané na modelovanie a keramiku, vyšívanie, prípravu tradičných slovenských dobrôt, zdobenie medovníčkov, výrobu dekorácií a ozdôb, pletenie korbáčov, výzdobu vajíčok a pod.</t>
  </si>
  <si>
    <t>0298/HU/2018</t>
  </si>
  <si>
    <t>Vedecký zborník z konferencie: Výmena obyvateľstva medzi Československom a Maďarskom a jej následky na ľudské osudy</t>
  </si>
  <si>
    <t>VÚSM ako spoločenskovedný ústav venuje osobitnú pozornosť spoločným slovensko-maďarským dejinám. Zámerom VÚSM je tiež pravidelné organizovanie historickej konferencie, v rámci ktorej sa naskytne príležitosť odkrývať spoločné dejiny a diskutovať o spoločných problémoch a výzvach historického výskumu, ako aj reemigrácii a repatriácii Slovákov z Madarska..
V plánovanom zborníku autori príspevkov hlbšie analyzujú také čiastkové témy – ako činnosť Československej presídľovacej komisie, situáciu Slovákov prihlásených na presídlenie v Maďarsku, dohodu Heltai – Okáli a ukončenie výmeny obyvateľstva, náborovú a propagandistickú činnosť Československej presídľovacej komisie, životné príbehy a osudy presídlencov, traumy a problémy presídlených do slovenských obcí v Maďarsku a do maďarských obcí v Československu, AFSM, regionálnu problematiku vysídlenia, vplyv výmeny obyvateľstva na identitu, ako aj reflexiu  výmeny obyvateľstva medzi Československom a Maďarskom v interpretácii etnologických výskumov  v generácii  priamych účastníkov presídlenia.
Cieľom uverejnenia publikácie je i posilnenie odborných vzťahov medzi dvoma komunitami historikov a kultúrnych historikov, priblížiť odlišné mienky o spoločných dejinách, poskytnúť priestor pre slovensko-maďarský dialóg historikov, kulturológov a etnológov o procese vysťahovalectva a prisťahovalectva, o udalostiach odohrávajúcich sa v rokoch 1946 -1948. 
Druhým cieľom uverejnenia zborníka je poukázať na bohatosť nespracovaných archívnych materiálov a na citlivosť problematiky a význam objektívneho chápania získaných údajov. Totiž slovenské a maďarské archívne materiály ešte skrývajú množstvo zaujímavých dokumentov, ktoré nám môžu objasniť a ukázať osudy ľudí, ktorí boli buď realizátormi migrácií a presunov obyvateľstva, či do týchto udalostí a pohybov vstúpili ako zainteresovaní.</t>
  </si>
  <si>
    <t>0299/RS/2018</t>
  </si>
  <si>
    <t>Nákup ľudových krojov</t>
  </si>
  <si>
    <t>Jestvujúce kroje v Dome kultúry sú v dosť schátralom stave a potrebné je zabespečiť nové.</t>
  </si>
  <si>
    <t>0300/HU/2018</t>
  </si>
  <si>
    <t>Fungovanie slovenského národnostného školstva – reflexia pedagógov z aspektu minulosti, súčasnosti a perspektív rozvoja</t>
  </si>
  <si>
    <t>Hlavným cieľom projektu je skúmanie stavu a fungovania slovenského národnostného školstva v Maďarsku a vyučovania slovenského jazyka v nich v súčasnosti a perspektív z aspektu posudzovania pedagógov, rodičov a žiakov/študentov.
Teoretická analýza problematiky upriami pozornosť na špecifické charakteristiky a aktuálne problémy slovenského národnostného školstva v Maďarsku (2018). Zistenia majú vyústiť do prípravy empirického výskumu v radoch učiteľov a vychovávateľov slovenského jazyka, rodičov a žiakov/študentov na všetkých typoch škôl s lektorátom slovenského jazyka na území Maďarska. 
Cez výpovede účastníkov výskumu (učiteľov a vychovávateľov), resp. ich osobné vnímanie  a posudzovanie, chceme objasniť nielen aktuálnu situáciu v oblasti slovenského národnostného školstva (v súkromnej/individuálnej rovine ako člena, príslušníka slovenskej minority aj spoločenskej/kolektívnej rovine – slovenskú minoritu ako celok), ale aj postihnúť tendencie vývoja (po transformácii maďarskej spoločnosti), prípadne načrtnúť potenciálne trendy ďalšieho rozvoja. V roku 2018 pôjde o prípravu výskumného projektu (za podielu všetkých zainteresovaných strán) prípravu metodiky (štandardizované dotazníky, epizodické rozhovory). So zámerom dosiahnutia komplementarity výsledkov skúmanej problematiky budú v metodike výskumu aplikované prostriedky sociolingvistickej, sociologickej a sociálno-psychologickej analýzy, ktoré budú premietnuté do konceptuálneho rámca projektu výskumu. Interdisciplinárny charakter projektu má prispieť ku komplexnejšiemu obrazu problematiky.
V projekte teda okrem kontextuálnej stránky problematiky (mikro, mezo a makro úroveň skúmania vybraných aspektov národnostného školstva), bude aplikovaná  aj procesuálna stránka problému  (horizont minulosti, súčasnosti  a perspektíva budúcnosti),  čo umožní transparentnejšie pojať problematiku. Pričom obidve naznačené roviny sa budú vzájomne prelínať.
Spracovanie výskumných zistení sa plánuje v roku 2019.</t>
  </si>
  <si>
    <t>0301/RS/2018</t>
  </si>
  <si>
    <t>Divadelná hra " Rozprava o mužoch"</t>
  </si>
  <si>
    <t>Rôzne rozmýšľanie o mužoch a ženach. Rozprávka o balkánskom chlapovi.</t>
  </si>
  <si>
    <t>0302/HU/2018</t>
  </si>
  <si>
    <t>Všetko pre detský úsmev</t>
  </si>
  <si>
    <t>V posledných rokoch stúpa záujem o slovenskú materskú školu, ktorá je súčasťou slovenskej školy v Békešskej Čabe. V časoch klesajúcej  tendencie záujmu o slovenský jazyk, keďže obyvateľstvo používajúce aktívne slovenský jazyk v Maďarsku postupne vymiera, je veľký predpoklad, že staršia generácia nájde pokračovateľov vo svojich vnúčatách. Súčasnosť si vyžaduje moderný prístup k tejto najmladšej generácii a postupné nenásilné a hravé budovanie slovenského povedomia i znalostí slovenského jazyka. Projekt nadväzuje na prvé stretnutie učiteliek materských škôl uskutočnené vo Vojvodine. Jeho cieľom je poukázať na dobré zvyky v praxi učiteliek slovenských materských škôl Dolnej zeme, odovzdať si pestrú paletu skúseností a inovácií. Skladá sa teda z týchto aktivít:
1.	výstava detských prác materských škôl Dolnej zeme – každá zo zúčastnených MŠ na nej predstaví práce detí,
2.	prehliadka mesta cestným vláčikom,
3.	odborné prednášky a tvorivé dielňe</t>
  </si>
  <si>
    <t>0303/RS/2018</t>
  </si>
  <si>
    <t>Ľuboš Jurík: Alexander Dubček / Rok dlhší ako storočie</t>
  </si>
  <si>
    <t>Biografický román o Alexandrovi Dubčekovi preložený do srbčiny pri príležitosti 50tého výročia Pražskej jari a následne v pádu armád Varšavskej zmluvy na územie Československa. Román je preložený do počtných jazykov. Jeho autor Ĺuboš Jurtík je jeden z popredných súčastných slovenských spisovateľov a publicistov.</t>
  </si>
  <si>
    <t>0304/US/2018</t>
  </si>
  <si>
    <t>Western Pennysylvania Slovak Cultural Association</t>
  </si>
  <si>
    <t>Slávnostné podujatie - 100. výročie podpisu Pittsburskej dohody</t>
  </si>
  <si>
    <t>Cieľom projektu je pripomenúť si významnú historickú udalosť v dejinách Slovákov, a to podpis Pittsburskej dohody dňa 31.5.1918, ktorá viedla k vzniku nezávislého štátu Čechov  a Slovákov po skončení 1.svetovej vojny. Účelom podujatia je vyzdvihnúť úlohu slovenských a českých krajanských organizácií v USA, ktoré významne podporili vznik nového jednotného štátu. Mesto Pittsburgh a jeho okolie zhromažďovalo najpočetnejšiu komunitu Slovákov žijúcich mimo Slovenska a ich potomkovia doteraz žijú v tejto oblasti. Pensylvánia s počtom 243.000 potomkov Slovákov sa radí na 1. miesto v rámci všetkých štátov v USA.</t>
  </si>
  <si>
    <t>0305/PL/2018</t>
  </si>
  <si>
    <t>SPOLOK SLOVÁKOV V POĽSKU</t>
  </si>
  <si>
    <t>Organizácia súťaží redakciou Život</t>
  </si>
  <si>
    <t>Cieľom tohto projektu je organizácia a nákup odmien do súťaží realizovaných v rámci kultúrno-osvetovej činnosti redakcie Život v spolupráci so Spolkom Slovákov v Poľsku. Jednou z aktivít redakcie Život i Spolku Slovákov v Poľsku je organizovanie súťaží pre deti a mládež z krajanského prostredia. Napr. výtvarnej súťaže Ludwika Korkoša, každomesačnej súťaže v kreslení, vedomostnej či recitačnej súťaže. Na slovenskom trhu sú krásne vydané knihy pre deti a mládež, ktoré putujúc do ich rúk, vzbudzujú ich veľké nadšenie a radosť. V rámci súťaží odmeňujeme mladých výhercov peknými slovenskými knihami, ktoré podľa spätnej informácie podporujú čitateľský záujem najmladších krajanov. Zároveň sa vďaka tomu formuje ich čitateľská osobnosť so znalosťou slovenského fondu detskej literatúry, na takomto základe sa v budúcnosti vyvíja záujem o prostredie materinskej krajiny a súčasne upevňujú poznatky zo slovenského jazyka získavané v škole. Ku knižným cenám treba deťom i mládeži pre povzbudenie pripojiť aj vecné ceny, napr. pri výtvarnej súťaži pomôcky z výtvarnej oblasti, pri vedomostnej súťaži by to mohli byť pekné didaktické hry, mapy Slovenska z puzzlí, encyklopédie, slovenské slovníky, slovenské filmy na DVD a nejaké sladkostí. 
Ďalšou dôležitou otázkou pri realizácií výtvarnej súťaže L. Korkoša je oslovenie poroty, aby vyhodnotila práce, príprava dvojjazyčného katalógu (slovensko-poľskej verzie – sleduje sa propagácia Slovenska v cudzojazyčnom priestore) ocenených prác, jeho grafické úprava, tlač, príprava výstavy a potom jej inštalácia na jednotlivých miestach, kde sa uskutočňuje. Pri súťažiach je potrebné zadovážiť žiakom a ich učiteľom dopravu a občerstvenie. 
Sleduje sa pritom cieľ podporiť záujem o propagáciu slovenského časopisu v krajanskom prostredí.
Realizácia projektu v priebehu mesiacov máj - december 2018, postupne ako sa realizujú a vyhodnocujú jednotlivé súťaže.</t>
  </si>
  <si>
    <t>Poľsko</t>
  </si>
  <si>
    <t>0306/RS/2018</t>
  </si>
  <si>
    <t>Otvárací program Slovenských národných slávností 2018</t>
  </si>
  <si>
    <t>Otvárací program je svojráznou umeleckou reflexiou a spracovaním tém, ktoré sú stredobodom problematiky a poslania NRSNM v Srbsku – kto sú vojvodinskí Slováci a aké je poslanie NRSNM v živote vojvodinských Slovákov. Tento program si vyžaduje angažovanie profesionálnych scenáristov a režisérov, ktorí vypracujú originálny a moderný program. Realizácia takéhoto programu podmieňuje zabezpečenie kvalitného ozvučenia a osvetlenia, tiež modernej a kvalitnej scénografie, hudby, čiže vypracovanie modernej vizuálnej identity. K celkovému skvalitneniu programu je potrebné angažovanie televíznych kapacít, aby reprezentatívny program bol vysielaný prostredníctvom priamych prenosov.</t>
  </si>
  <si>
    <t>0307/US/2018</t>
  </si>
  <si>
    <t>Zvuk</t>
  </si>
  <si>
    <t>Naša skupina Priateľov slovenského folklóru každoročne usporadúva krajanský festival, a okrem toho rad ďalších a akcií, na ktorých je potrebné mať aj zvukový systém, preto by sme si chceli zadovážiť aspoň pár mikrofónov.</t>
  </si>
  <si>
    <t>0308/RS/2018</t>
  </si>
  <si>
    <t>Festival Stretnutie v pivnickom poli</t>
  </si>
  <si>
    <t>53. Medzinárodný festival spevákov slovenských pôvodných ľudových piesní Stretnutie v pivnickom poli, je súťažné hudobno-spevácke kultúrne podujatie Slovákov v Srbsku. Má dlhoročnú tradíciu a je najstaršia manifestácia, ktorá prezentuje tradičnú slovenskú ľudovú pieseň v Srbsku. Tento festival bol Národnostnou radou slovenskej národnostnej menšiny v Srbsku vyhlásený za podujatie celomenšinového významu. Ide o Dolnozemský projekt (v prílohe). Roku 2013 bola podpísaná zmluva, na základe ktorej spoluzakladateľmi festivalu sa stali NRSNM a Slovenský kultúrno umelecký spolok Pivnica. Organizátormi festivalu sú, okrem zakladateľov, Obec Báčska Palanka a Ústav pre kultúru vojvodinských Slovákov. Všetky spomenuté inštitúcie sa podieľajú na financovaní tohto podujatia, a ich spoločným zámerom je odborné a kvalitatívne zlepšenie úrovne festivalu. Na dosiahnutí tohto cieľa sa každoročne podieľa i Úrad pre Slovákov žijúcich v zahraničí, ktorý formou projektu financuje časť nákladov festivalu.</t>
  </si>
  <si>
    <t>0309/GB/2018</t>
  </si>
  <si>
    <t>Slovensky Kruh vo Velkej Britanii - SKVB</t>
  </si>
  <si>
    <t>FS Morena - Prenajom priestorov</t>
  </si>
  <si>
    <t>Folklorny subor Morena patri medzi zname folklorne subory Slovakov zijucich v zahranici a prave oslavil 15. vyrocie svojho zalozenia.
Mnohi clenovia suboru v minulosti posobili na Slovensku v znamych folklornych suboroch.
Clenovia suboru sa pravidelne stretavaju na nacvikoch v Camdene, casti Londyna, kde pripravuju repertoar na vystupenia po Velkej Britanii.
FS Morena sa neustale rozrasta a pribudlo k nemu niekolko hudobnikov, cim sa potreba nacvikov suboru neustale zvysuje.
V roku 2018 planuje FS Morena pripravit novy program z oblasti Myjavy, co bude vyzadovat extra nacviky suboru. Okrem toho subor neustale prijima novych clenov, kedze existujuci clenovia sa vracaju na Slovensko. Toto je bohuzial zvycajna situacia v Londyne, kde ludia prichadzaju a odchadzaju. Z toho dovodu je nutne neustale doucovat novych clenov.
Taktiez planujeme ist na Folklorny festival na Slovensko alebo do Ceskej Republiky, co vyzaduje dalsie extra nacviky, hlavne pre novych clenov.
Pravidelnym treningom suboru sa zvysuje profesionalita tanecnikov a kvalita vystupeni a taktiez sa novi clenovia suboru maju moznost naucit sucasne tance a tiez sa postupne pripravovat na novy program.</t>
  </si>
  <si>
    <t>0310/RS/2018</t>
  </si>
  <si>
    <t>Detský festival slovenskej populárnej hudby Letí pieseň, letí 2018</t>
  </si>
  <si>
    <t>Motivovať deti a vyhľadať nové detské spevácke talenty. Prezentovať celoročnú prácu na 
poli slovenskej populárnej hudby pre deti vo Vojvodine. Ponúknuť kvalitný kultúrno-umelecký 
program, významný nielen pre Slovákov, ale i pre iné národnosti, žijúce na tomto priestore.  
Podnecovať hudobnú tvorbu rozličných žánrov vokálno-inštrumentálnej hudby pre deti, vydavateľskú činnosť, ako i sprístupňovanie jestvujúcej hudobnej literatúry pre deti po slovensky. Zveľadiť a podporovať 
slovenskú vojvodinskú populárnu hudbu pre deti. Nadviazať kontakty s domácimi a zahraničnými 
hudobníkmi a spevákmi. Pozdvihnúť kultúru vojvodinských Slovákov na vyššiu úroveň.</t>
  </si>
  <si>
    <t>0311/RO/2018</t>
  </si>
  <si>
    <t>Evanjelická luteránska cirkev – Farský úrad  Vukova</t>
  </si>
  <si>
    <t>Účasť na Prehliadke sólistov slovenskej ľudovej piesne Cez Nadlak je... 2018</t>
  </si>
  <si>
    <t>Slovenský evanjelický cirkevný zbor vo Vukovej bol založený v roku 1824, Slovákmi evanjelikmi, ktorí odišli z Veľkého Krtíša, Pôtra a okolitých dedín v roku 1811. Do roku 1824 žili v Lukine, ktorá dnes už nejestvuje. V roku 1824 sa presídlili do Vukovej, kde ako Slováci pretrvávajú až dosiaľ. Náš cirkevný zbor je súčasťou Evanjelickej luteránskej cirkvi v Rumunsku a má právnu subjektivitu.                                                                   
V súčasnosti tento slovenský evanjelický cirkevný zbor vo Vukovej je zmenšený, hlavne povojnovou repatriáciou, a počíta viac ako 250 veriacich, ktorí sú všetci slovenskej národnosti. Pozostáva z matkocirkvi Vuková (Vucova) a fílie Temešvár (Timişoara) a patrí do Slovenského evanjelického luteránského seniorátu so sídlom v Nadlaku. Od príchodu Slovákov až dodnes cirkev bola a dnes je jediným miestom, kde sa hovorí výlučne slovenským materinským jazykom. Vo Vukovej ako i v Temešváre sa bohoslužby vykonávajú len v slovenčine. Používajú sa slovenské nábožné knihy a spievajú sa slovenské piesne z Evanjelického spevníka.                                                                                               
Na našich stretnutiach pripisujeme veľký význam  kultivovaniu slovenského materinského jazyka. V našich priestoroch sa okrem cirkevných aktivít vykonávajú aj rôzne kultúrno-osvetové činnosti ako: stretnutia mládeže, premietanie náučných filmov a slovenských filmov. Taktiež poskytujeme pre všetkých Slovákov z lokality (bez ohľadu na vierovyznanie) aj prístup k elektronickej pošte a internetu. Máme pomerne komplexnú činnosť na národnom poli. Keďže sme jedinou slovenskou inštitúciou v lokalite, organizujeme aj rôzne výchovno-vzdelávacie aktivity pre deti, mládež, ako i pre dospelých. 
V roku 2018, sa plánujeme zúčastniť na galakoncerte prehliadky sólistov slovenskej ľudovej piesne: „CEZ NADLAK JE...“ v Nadlaku (približne 30 osôb), podobne ako aj v r. 2014 - 2017. Táto prehliadka ľudovej piesne má mimoriadny význam pre komunitu Slovákov v Rumunsku. Je to najväčšie kultúrne podujatie Slovákov v Rumunsku, ktoré má veľmi dobré renomé, nielen v Rumunsku, ale aj v zahraničí. Po predstavení sa výhercov v rámci galakoncertu, nasleduje vystúpenie zahraničného folklórneho  súboru,  obvykle  zo  Slovenska.   Pre  nás  by  to znamenalo bohatý umelecký zážitok, potešenie duše našou slovenskou ľudovou piesňou a tancom, ale hlavne utvrdenie v slovenskej národnosti. Žiadame o pomoc na dopravu autobusom a večeru.</t>
  </si>
  <si>
    <t>0312/RO/2018</t>
  </si>
  <si>
    <t>Voľný nákup beletrie, detskej, odbornej, encyklopedickej a slovníkovej literatúry</t>
  </si>
  <si>
    <t>Slovenský evanjelický cirkevný zbor vo Vukovej bol založený v roku 1824, Slovákmi evanjelikmi, ktorí odišli z Veľkého Krtíša, Pôtra a okolitých dedín v roku 1811. Do roku 1824 žili v Lukine, ktorá dnes už nejestvuje. V roku 1824 sa presídlili do Vukovej, kde ako Slováci pretrvávajú až dosiaľ. Náš cirkevný zbor je súčasťou Evanjelickej luteránskej cirkvi v Rumunsku a má právnu subjektivitu.                                                                   
V súčasnosti tento slovenský evanjelický cirkevný zbor vo Vukovej je zmenšený, hlavne povojnovou repatriáciou, a počíta 250 veriacich, ktorí sú všetci slovenskej národnosti. Pozostáva z matkocirkvi Vuková (Vucova) a fílie Temešvár (Timişoara) a patrí do Slovenského evanjelického luteránského seniorátu so sídlom v Nadlaku. 
Od príchodu Slovákov až dodnes cirkev bola a dnes je jediným miestom, kde sa hovorí výlučne slovenským materinským jazykom. Vo Vukovej ako i v Temešváre sa bohoslužby vykonávajú len v slovenčine. Používajú sa slovenské nábožné knihy a spievajú sa slovenské piesne z Evanjelického spevníka.                                                                                               
Na našich stretnutiach pripisujeme veľký význam  kultivovaniu slovenského materinského jazyka. V našich priestoroch sa okrem cirkevných aktivít vykonávajú aj rôzne kultúrno-osvetové činnosti ako: stretnutia mládeže, premietanie náučných filmov a slovenských filmov. Taktiež poskytujeme pre všetkých Slovákov z lokality (bez ohľadu na vierovyznanie) aj prístup k elektronickej pošte a internetu. Máme pomerne komplexnú činnosť na národnom poli. Keďže sme jedinou slovenskou inštitúciou v lokalite, organizujeme aj rôzne výchovno-vzdelávacie aktivity pre deti, mládež, ako i pre dospelých. 
Keďže nemáme možnosť pozerať slovenské televízne programy, je veľkým prínosom pre Slovákov žijúcich vo Vukovej, ale aj v Temešváre, spoznávať slovenské filmové umelecké diela, pozerať rôzne folklórne predstavenia a aj takouto formou si obohacovať a zdokonaľovať aj slovenský materinský jazyk v súčasnej spisovnej forme.
Kedže žijeme v Rumunsku ako menšina z národnostného, ale aj z náboženského hľadiska, aj takýmto spôsobom chceme prispieť k zachovaniu a rozvoju slovenskosti  našej komunity.
V tomto zmysle sa uchádzame o finančné prostriedky na zakúpenie a doplnenie niektorých nových knižných publikácií slovníkového, odborného a encyklopedického zamerania, ale aj beletrie, ale aj DVD nosičov s rozprávkami a slovenskými filmami.</t>
  </si>
  <si>
    <t>0313/RO/2018</t>
  </si>
  <si>
    <t>Nákup notebooku s príslušenstvom</t>
  </si>
  <si>
    <t>Slovenský evanjelický cirkevný zbor vo Vukovej bol založený v roku 1824, Slovákmi evanjelikmi, ktorí odišli z Veľkého Krtíša, Pôtra a okolitých dedín v roku 1811. Do roku 1824 žili v Lukine, ktorá dnes už nejestvuje. V roku 1824 sa presídlili do Vukovej, kde ako Slováci pretrvávajú až dosiaľ. Náš cirkevný zbor je súčasťou Evanjelickej luteránskej cirkvi v Rumunsku a má právnu subjektivitu.                                                                   
V súčasnosti tento slovenský evanjelický cirkevný zbor vo Vukovej je zmenšený, hlavne povojnovou repatriáciou, a počíta vyše 250 veriacich, ktorí sú všetci slovenskej národnosti. Pozostáva z matkocirkvi Vuková (Vucova) a fílie Temešvár (Timişoara) a patrí do Slovenského evanjelického luteránského seniorátu so sídlom v Nadlaku. 
Od príchodu Slovákov až dodnes cirkev bola a dnes je jediným miestom, kde sa hovorí výlučne slovenským materinským jazykom. Vo Vukovej ako i v Temešváre sa bohoslužby vykonávajú len v slovenčine. Používajú sa slovenské nábožné knihy a spievajú sa slovenské piesne z Evanjelického spevníka.                                                                                               
Na našich stretnutiach pripisujeme veľký význam  kultivovaniu slovenského materinského jazyka. V našich priestoroch sa okrem cirkevných aktivít vykonávajú aj rôzne kultúrno-osvetové činnosti ako: stretnutia mládeže, premietanie náučných filmov a slovenských filmov. Taktiež poskytujeme pre všetkých Slovákov z lokality (bez ohľadu na vierovyznanie) aj prístup k elektronickej pošte a internetu. Máme pomerne komplexnú činnosť na národnom poli. Keďže sme jedinou slovenskou inštitúciou v lokalite, organizujeme aj rôzne výchovno-vzdelávacie aktivity pre deti, mládež, ako i pre dospelých. 
Keďže nemáme možnosť pozerať slovenské televízne programy, bolo by veľkým prínosom pre Slovákov žijúcich vo Vukovej, ale aj v Temešváre, spoznávať slovenské filmové umelecké diela, pozerať rôzne folklórne predstavenia, ale hlavne mať možnosť čítať v materinskom jazyku a aj takouto formou si obohacovať a zdokonaľovať aj slovenský materinský jazyk v súčasnej spisovnej forme.
Kedže žijeme v Rumunsku ako menšina z národnostného, ale aj z náboženského hľadiska, aj takýmto spôsobom chceme prispieť k zachovaniu a rozvoju slovenskosti  našej komunity.
Vzhľadom na to, že v súčasnosti je nemysliteľné vyvíjať adekvátne činnosti bez pečítačovej techniky, sa uchádzame o finančné prostriedky na nákup nového notebooku, nakoľko ten, ktorý disponujeme je už v značnej miere opotrebovaný.</t>
  </si>
  <si>
    <t>0314/GB/2018</t>
  </si>
  <si>
    <t>FS Morena - Nakup krojov</t>
  </si>
  <si>
    <t>FS Morena pripravuje tanec z Myjavskeho regionu.
Momentalne ma FS Morena len par casti krojov na Myjavsky tanec len pre 2 dievcata a jednu cast kroja pre 2 chlapcov.
FS Morena zatial nema tanec z tohto regionu vo svojom repertoari. Radi by sme predstavili Britskemu publiku novy styl slovenskeho tanca, ktory je vyrazny svojim temperamentom a vyhadzovackami.</t>
  </si>
  <si>
    <t>0315/GB/2018</t>
  </si>
  <si>
    <t>FS Morena - Nakup techniky na nacviky suboru</t>
  </si>
  <si>
    <t>FS Morena ma pravidelne nacviky, kde pripravuje program na vystupenia a festivaly po uzemi Velkej Britanie.
FS Morena nema zivu hudbu, ktora by sprevadzala subor pocas tancov.
Pocas vystupeni subor pouziva velky reproduktor, ktory je nutne prepravovat autom a na mieste instalovat.
Nie je mozne ho prepravovat hromadnou dopravou z dovodu jeho velkosti a velkej vahy. Vo vacsine pripadou nie je mozne, aby bol zdvihnuty jednou osobou.
Subor sa stretava na pravidelnych nacvikoch v centre Londyna, kde je nutne pouzivat hromadnu dopravu a preto nie je mozne nosit na nacviky horespominany reproduktor.
Z tohto dovodu vzisla potreba prenosneho vykonneho reproduktoru, ktory by sa dalo prepravovat hromadnou dopravou a bol by zvukovo vykonny na nacvik vo velkej miestnosti, kde trenuje naraz aj 30 tanecnikov.</t>
  </si>
  <si>
    <t>0316/RO/2018</t>
  </si>
  <si>
    <t>Nadlacký autentický mužský ľudový kroj pre FS Sálašan</t>
  </si>
  <si>
    <t>Vznik nášho umeleckého telesa, ako reprezentatívneho súboru DZSČR, vzišiel z potreby zachovať a odovzdať ľuďom tradíciu ľudovej kultúry Slovákov z Rumunska v jej pôvodných domácich podobách. FS Sálašan už takmer 15 rokov prináša umelecké zážitky nielen Slovákom v Rumunsku, na Slovensku, ale i v ďalšom slovenskom zahraničí. Za uplynulých štrnásť rokov náš súbor má za sebou viac ako 300 vystúpení  na mnohých festivaloch venovaných zahraničným Slovákom a nielen a päť celovečerných premiér, čo je pomerne veľký počet vzhľadom na to, že sa jedná o amatérsky súbor. Hudba, tanec a spev patria k najväčším klenotom slovenského národa a my patríme k tým, ktorí si tento klenot nielen uchovávame pre ďalšie generácie, ale ho aj zveľaďujeme.  Aj keď folklórny súbor Sálašan má za úlohu okrem iného reprezentovať v zahraničí rumunských Slovákov a v Rumunsku slovenskú menšinu, teda Slovákov všeobecne, prezentácia pôvodnej lokálnej kultúry je našou hlavnou prioritou. Neodmysliteľnou súčasťou scénického stvárnenia tejto kultúry je ľudový odev. 
Kroj patrí medzi najzákladnejšie črty kultúrnosti. V ňom sa odzrkadľujú hospodárske i kultúrne podmienky vývoja určitej oblasti. Odev má svoju vlastnú reč, ktorou komunikuje v spoločnosti, udáva informácie o svojom majiteľovi – nositeľovi. Nadlackí Slováci nežili izolovane. Behom času preberali odevné súčiastky z mestského a vojenského prostredia, ktoré pravdaže prispôsobovali vlastnému vkusu a vlastným požiadavkám. 
Naše definovanie a uchovanie ako etnickej skupiny v Nadlaku prešlo viacerými etapami, ktoré sme sa snažili dôverne rešpektovať. Naše projekty potrebovali určitú dávku profesionalizmu, takže i prácu a výskum v ponachodení autochtónnych trvalých prvkov v ľudovej kultúre nadlackých Slovákov.
Žiaľ, pri prezentácií lokálnej kultúry tanečníci nášho súboru vystupujú v krojoch, ktoré DZSČR dostal do daru pred dvadsiatimi rokmi zo Slovesnka a ktoré sú v značnej miere štylizované a majú málo spoločných čŕt s pôvodným nadlackým odevom. Aj keď na našich predstaveniach využívame aj pôvodné nadlacké kroje, ktoré boli zhotovené pôvodnými majiteľkami, tým, že sú vyše sto rokov staré môžeme ich nanajvíš použiť pre spevácku zložku.
Cieľom projektu je zhotovenie mužského kroja pre tanečníkov folklórneho súboru Sálašan, ktorý má rešpektovať črty pôvodného nadlackého mužského odevu. Pretože súčasťou mužského kroja boli krásne vyšívané mužské košele, nohavice  z tmavého súkna, vesta a kabát z rovnakého materiálu ako aj nohavice a zakúpenie materiálov na ich zhotovenie, ako aj samotné odborné práce na ich zhotovovaní sú nezanedbateľnou položkou sa uchádzame o grant na zabezpečenie týchto nákladov.</t>
  </si>
  <si>
    <t>0317/RS/2018</t>
  </si>
  <si>
    <t>Mladí dolnozemci – tvorba a priateľstvo predovšetkým (tvorivá dielňa na udržiavanie slovenskosti)</t>
  </si>
  <si>
    <t>Projekt je 4. ročník dvojdňového dolnozemského výchovno-vzdelávacieho projektu, koncipovaného ako pracovné stretnutie dolnozemských žiakov základných škôl s vyučovacím jazykom slovenským z Dolnej zeme (Srbsko, Rumunsko a Chorvátsko). Realizuje sa prostredníctvom troch tvorivých dielní z oblasti slovenského jazyka a literárnej výchovy, výtvarnej kultúry a z dejepisu. V tvorivých v dielňach, žiaci sa budú podieľať na zhotovovaní a vypracovaní kreatívnych cvičení s cieľom zvládnutia aktívnej slovnej zásoby, budú pozitívne motivovaní k dosiahnutiu aktívneho ovládania a zdokonaľovania slovenčiny v novom prostredí. Taktiež získajú podrobnejšie vedomosti zo spoločných dejín dolnozemských Slovákov. Projekt je prostriedkom udržiavania a rozvoja jazykového a národného povedomia a kultúrnej identity slovenských dolnozemských žiakov</t>
  </si>
  <si>
    <t>0318/RS/2018</t>
  </si>
  <si>
    <t>Miestny výbor Petrovec Matice slovenskej v Srbsku (MOMS Petrovec)</t>
  </si>
  <si>
    <t>XXII. koncert mladých talentov vážnej hudby Jarné nôty, spoločný dolnozemský projekt</t>
  </si>
  <si>
    <t>Organizovanie XXII. medzinárodného festivalu mladých interpretov vážnej hudby z Dolnej zeme, jediného podujatia z oblasti vážnej hudby vojvodinských Slovákov. Z radov účastníkov podujatia vyrástli známe mená inštrumentoalistov - už či violinistov, gitaristov, klaviristov, ktorí pôsobia v hudobných telesách tak v Srbsku ako aj v zahraničí (Nórsko, Švačiarsko, Česko) a ďalší sú študentmi na vysokých školách múziských umení už či v Slovenskej alebo v Českej republike. Z festivalu každoročne vydávame CD- platňu, ktorú distribuujeme rozhlasovým staniciam a pozornosť podujatiu venujú nielen printové, ale aj elektronickí médiá tak regionálne ako aj na vojvodinskej úrovni, čo zviditeľňuje mladých ľudí, ktorí sa venujú tomuto druhu hudby, ktorý bežne nenachádza také široké publikum ako hudba ľudová a tanečná. Zaradením tohto festivalu medzi spoločné dolnozemské projekty budeme mať možnosť aj v širšom kontexte popularizovať tento druh hudby a mladých umelecov, ktorí sa jej venujú. Festival bude miestom kde bude možno zvažovať dosaženia mladých ľudí v dolnozemskom slovenskom kontexte.
Už na XXI. festivale sme mali účastníkov aj z radov Slovákov v Rumunsku a plánujeme pozvať na XXII. edíciu aj účastníkov z Maďarska a Chorvátska. Keďže ide o inštrumentalistov mladšieho veku musia prísť v sprievode svojich rodičov, eventuálne korepetítorov, takže je treba zabezpečiť aj ubytovanie. Pravidelne sa na festivale zjavujú aj hudobné telesá - orchestre, ktorým zabezpečujeme prepravu ako aj študentom, ktorí toho času študujú v zahraničí, ale ktorí sa na tomto podujatí zúčastňujú od mala.</t>
  </si>
  <si>
    <t>0319/RS/2018</t>
  </si>
  <si>
    <t>Základná škola hrdinu Janka Čmelíka</t>
  </si>
  <si>
    <t>Monografia: 245 rokov slovenskej školy v Starej Pazove</t>
  </si>
  <si>
    <t>Cieľom tohto projektu je vytlačiť knihu, ktorá by bola výsledkom dvojročnej práce na zbieraní údajov o školení a školstve Slovákov v Starej Pazove od samého príchodu až dodnes. 
   Naším účelom je informovať najširšiu verejnosť, ako v Srbsku, tak aj v zahraničí o škole, ktorá má 245 ročnú kontinuitu vyučovania po slovensky.</t>
  </si>
  <si>
    <t>0320/RO/2018</t>
  </si>
  <si>
    <t>Medzinárodný deň slovenskej mládeže</t>
  </si>
  <si>
    <t>Kultúrny projekt zameraný na komplexnú prezentáciu slovenskej kultúry Slovákov z 10 krajín, kde žijú Slováci.
V posledných rokoch DZSČR organizoval mnoho športových aktivít, z ktorých sa niektoré stali tradičnými. Spomenieme napríklad: turnaj v stolnom tenise, turnaj v minifutbale, v šachu a ďalšie. V roku 2018 by sme chceli pokračovať v našej práci a  pripraviť aj jeden futbalový turnaj medzi mladými zo zahraničia.
DZSČR chce pozvať viecero mladých, členov Svetového združenia Slovákov v zahraničí, do mesta Oradea s cieľom prezentovania etnografíckých artefaktov a prezentovania rôznych publikácií a kníh s tematikou zameranou na život Slovákov z celého sveta. 
Najvýznamnejší cieľ projektu je vzájomné spoznávanie sa mladých Slovákov z celého sveta, či to už cez kultúru alebo aj cez športové preteky. 
Veríme, že šport je jednou z tých najhlavnejších foriem, cez ktoré môžeme načerpávať nové vedomosti o svojich blízkych, je to forma ktorá nám dáva možnosť získavať nové talenty a podporovať výhercov.
Prostredníctvom tohto projektu chceme prezentovať slovenské hodnoty komunite Slovákov žijúcich v zahraničí, čerpať nové vedomosti o kultúre a predkoch Slovákov žijúcich v celom svete.
Prínos projektu: udržať si slovenskú kultúru a identitu, spoznavánie mladých Slovákov vo svete, nadviazanie nových priateľstiev medzi Slovákmi z celého sveta.</t>
  </si>
  <si>
    <t>0321/RO/2018</t>
  </si>
  <si>
    <t>Kroje pre FS Cerovina</t>
  </si>
  <si>
    <t>Slovenské tradície sa v Rumunsku uchovali aj v Bihorskej oblasti obývanej slovenskou menšinou, kde aj dnes existuje snaha pestovať ľudovú kultúru, slovenský folklór a ich svojrázne, domáce podoby.
Tento fakt sa odzrkadľuje aj v práci a pôsobení folklórneho súboru Cerovina z Čerpotoku, ktorý od svojho založenia sa môže pýšiť účinkovaním na mnohých festivaloch v Rumunsku, na Slovensku, Maďarsku, Poľsku, Srbsku a Chorvátsku.
Súbor pôsobí pri slovenskej Bihorskej oblasti Demokratického zväzu Slovákov a Čechov v Rumunsku pod vedením Jaroslava Zetochu a choreografa Ing. Slavomíra Ondejka.
Terajší repertoár zahŕňa typické spevy a tance z okolia Zemplína, Horehronia, Spiša a samozrejme domáci repertoár z Bihoru.
Súbor má aj svoju detskú skupinu, ktorá spracúva detský folklor bihorskej oblasti obývanej Slovákmi.
V prebiehu tohto roka folklórny súbor Cerovina pripravuje nový program, ktorý tematicky bude vychádzať z tradičnej kultúry regiónov, z ktorých sa slovenskí kolonisti prisťahovali do našej osady.
Cieľom projektu je príprava a realizácia nových umeleckých predstavení folklórneho súboru Cerovina z Čerpotoku a pretože zakúpenie častí krojov pre FS Cerovina potrebných pre realizáciu tohto nového programu je nezanedbateľnou položkou, sa uchádzame o grant na zabezpečenie týchto nákladov.</t>
  </si>
  <si>
    <t>0322/RO/2018</t>
  </si>
  <si>
    <t>Klub slovenských detí v Nadlaku – voľnočasové aktivity pre žiakov 1. stupňa ZŠ</t>
  </si>
  <si>
    <t>Klub slovenských detí zabezpečuje pre deti zo slovenskej sekcie nadlackého lýcea, ktoré plnia povinnú školskú dochádzku na 1. stupni základnej školy, voľnočasovú záujmovú činnosť podľa výchovného programu, zameranú na ich prípravu na vyučovanie a na uspokojovanie a rozvíjanie ich záujmov v čase mimo vyučovania.
Ciele: a) nadviazať na základy položené v predškolskom vzdelávaní a vhodne dopĺňať kompetencie získané pri výchove v rodine a na vyučovaní v škole. Súbor vedomostí, schopností a zručností slúži k vytváraniu správnych postojov a hodnôt našich detí, ktoré navštevujú slovenskú školu;
b) zvýšiť atraktívnosť navštevovania 1. stupňa slovenskej ZŠ;
c) utužiť spolupatričnosť k slovenskej komunite a posilniť národné povedomie u detí a ich rodičov.
Na tento účel sa SEK  rozhodla založiť Klub slovenských detí v Nadlaku (KSDN), v rámci ktorého budú realizované (nateraz) voľnočasové aktivity pre žiakov 1. stupňa ZŠ.
KSDN navštevovujú žiaci po skončení vyučovania. Aktivity – vzdelávacie, ale aj výchovno-zábavné – sú vedené odborníkmi a asistenti budú stredoškoláci, poslucháči slovenskej sekcie nadlackého lýcea. Typy aktivít: slovenský jazyk a matematika robené zábavnou formou, umelecká výchova (slovenské pesničky, tance, obyčaje, gastronómia atď.), pracovná výchova, športové hry a pod.
Časový harmonogram fungovania klubu: v pracovné dni od 13. do 16,45. hod.
Kompetencie, ktoré si dieťa osvojí v priebehu výchovno-vzdelávacieho cyklu: začleniť nadobudnuté vedomosti a schopnosti do systému poznania a konania; vedieť použiť poznatky a vedomosti pre riešenie praktických problémov; vedieť dobre komunikovať v slovenskom jazyku; ovládať materinskú reč, rozširovať si slovnú zásobu čítaním alebo počúvaním; rozlišovať vhodné a nevhodné ponuky k tráveniu voľného času; kreatívne využívať poznatky a vzniknuté situácie.
Príklady niektorých špecifických  kompetencií, ktoré budeme pestovať u našich detí:
a) Komunikačné kompetencie v slovenskom jazyku: dieťa sa vie zrozumiteľne vyjadrovať a obhajovať svoj názor; vie vypočuť opačný názor; vie vyjadriť svoj názor; vie komunikovať bez hanby so svojimi vrstovníkmi i dospelými; vie verbálne riešiť konflikty; vie verbálne vyjadriť svoje kladné pocity, zároveň dokáže využiť i gestá; dieťa vie vyjadriť aj písomne to, čo slovne; dieťa vie vyjadrovať vhodne formulovanými vetami myšlienky, slovný prejav, otázky a odpovede;  vie komunikovať kultivovane
b) Kultúrne kompetencie: pozná slovenské kultúrne pamätihodnosti Nadlaku; vie rešpektovať svoju slovenskú kultúru, ale aj iné kultúry a zvyky; vie prijímať kultúrne podnety, dieťa je otvorené podieľať sa na  slovenských kultúrnych podujatiach v skupine; vie kultivovať svoj talent; dieťa sa dokáže vyjadrovať na úrovni základnej kultúrnej gramotnosti prostredníctvom umeleckých a iných vyjadrovacích prostriedkov; vie oceniť a rešpektovať slovenské kultúrno-historické dedičstvo a ľudové tradície.
Spolupráca s rodinou: priame využívanie pomoci rodičov vo výchovnom procese (besedy, exkurzie, tvorivé dielne) i v záujmovej činnosti: pomoc rodičov pri úprave priestorov klubu.</t>
  </si>
  <si>
    <t>0323/RS/2018</t>
  </si>
  <si>
    <t>Slovenské vojvodinské divadlo</t>
  </si>
  <si>
    <t>Zájazd na Slovensko v roku 2018</t>
  </si>
  <si>
    <t>Slovenské vojvodínske divadlo je profesionálnim divadlom Slovákov vo Vojvodine. Vzniklo v roku 2003 a je logickím pokračovaním tradície slovenského divadelníctva, ktoré na tomto území zaznamenáva už 150 rokov. Cieľom SVD je aby svoju činnosťou predstavilo slovenské dolnozemské divadlo na Slovensku a zároveň budovalo a pestovalo dobré vstahy s divadlami/ divadleníkmi na Slovensku. Hosťovaním na Slovensku spĺňa sa aj jeden zo základných cieľov festivalu PDD, ktoré organizuje Slovenské vojvodinské divadlo - a to sú kontakty a spolupráca divadiel a divadelníkov. Teda, významná je spolupráca s divadlami ktorá vzniká na festivale ktorá pokračuje počas zájazdov SVD v divadlách na Slovensku. Prezentácia práce SVD na zájazdoch na Slovensku prezentuje sa i kultúra slovenskej menšiny v Srbsku, a tak je to jeden zo spôsobov ako zviditeľniť túto komunitu v zahraničí.</t>
  </si>
  <si>
    <t>0324/HR/2018</t>
  </si>
  <si>
    <t>Rekonštrukcia budovy Slovenského kultúrneho centra</t>
  </si>
  <si>
    <t>Vykonávaním projektu sa zabezpečuje financovanie realizácie časti rekonštrukcie budovy celkovej plochy 660 m2. Koniec projektu umožňuje skoršie dávanie objektu do funkcie a tým prispieva k realizácii činnosti SKC Našice v plnom rozsahu. Ukončením projektu sa vytvárajú podmienky na kvalitnejší prístup k prípravám a realizáciám projektov, ktoré by viacnásobne vrátili investované a umožnili rozvoj lokálnej a regionálnej kultúrnej infraštruktúry v CHR ako aj lepšiu medzietnickú komunikáciu.</t>
  </si>
  <si>
    <t>0325/RO/2018</t>
  </si>
  <si>
    <t>Evanjelická luteránska cirkev v Rumunsku – Slovenský evanjelický luteránsky seniorát Nadlak</t>
  </si>
  <si>
    <t>Vybavenie kancelárie Slovenského evanjelického luteránskeho seniorátu v Nadlaku nábytkom</t>
  </si>
  <si>
    <t>Slovenský evanjelický luteránsky seniorát v Rumunsku so sídlom v Nadlaku vznikol v r. 1933. Po druhej svetovej vojne, koncom päťdesiatych rokov minulého storočia bola jeho činnosť pozastavená a obnovila sa v r. 1992. Majúc na zreteli skutočnosť, že Slováci v Rumunsku evanjelického vierovyznania sú relatívne málopočetní na vznik samostatného biskupstva, náš seniorát plní celkovú koordináciu slovenských evanjelických cirkevných zborov v Rumunsku, tak v rámci cirkvi, ako aj pri spolupráci navonok v Rumunsku a v zahraničí.
Do apríla 2017 post seniora bol zastávaný počas celého obdobia od obnovenia činnosti v r. 1992 nadlackým farárom, a teda aj priestory boli totožné pre nadlacký cirkevný zbor a pre seniorát. Vzhľadom na to, že v apríli 2017 bol za seniora zvolený farár z cirkevného zboru Vukova, bolo potrebné riešiť aj reorganizáciu administratívnych priestorov seniorátu, t.j. zriadiť novú kanceláriu pre seniorát.
V tomto zmysle sme z vlastných prostriedkov upravili potrebné komunikácie a zabezpečili rozšírenie vykurovania, vymenili okná, podlahu a vylíčili. 
V nasledovnej etape treba zariadiť kanceláriu tým najnutnejším nábytkom na fungovanie a taktiež aj potrebným technickým vybavením. Je potrebné adekvátne vybavenie, ktoré by spĺňalo minimálne podmienky pre fungovanie, pretože tu nejde len o pracovňu seniora, ale táto kancelária bude slúžiť aj ako zasadačka pre operatívne porady vedenia seniorátu, aj na prijímanie oficiálnych hostí. Nakoľko seniorát má aj úlohu koordinácie spolupráce všetkých cirkevných zborov, ktoré do neho patria, ale taktiež aj spoluprácu s inými národnostnými organizáciami z Rumunska (DZSČR, KVSIK, SEK, Lýceum J. G. Tajovského atď. ) a zo zahraničia (najmä zo Srbska, z Maďarska a zo Slovenska), potrebuje mať aj adekvátne priestory a podmienky na tento účel. Preto sa uchádzame o finančnú podporu na vybavenie nábytkom.</t>
  </si>
  <si>
    <t>0326/RO/2018</t>
  </si>
  <si>
    <t>Nákup notebooku a tlačiarne s príslušenstvom</t>
  </si>
  <si>
    <t>Slovenský evanjelický luteránsky seniorát v Rumunsku so sídlom v Nadlaku vznikol v r. 1933. Po druhej svetovej vojne, koncom päťdesiatych rokov minulého storočia bola jeho činnosť pozastavená a obnovila sa v r. 1992.
Majúc na zreteli skutočnosť, že Slováci v Rumunsku evanjelického vierovyznania sú relatívne málopočetní na vznik samostatného biskupstva, náš seniorát plní celkovú koordináciu slovenských evanjelických cirkevných zborov v Rumunsku, tak v rámci cirkvi, ako aj pri spolupráci navonok v Rumunsku a v zahraničí. Do apríla 2017 post seniora bol zastávaný počas celého obdobia od obnovenia činnosti v r. 1992 nadlackým farárom, a teda aj priestory boli totožné pre nadlacký cirkevný zbor a pre seniorát. Vzhľadom na to, že v apríli 2017 bol za seniora zvolený farár z cirkevného zboru Vukova, bolo potrebné riešiť aj reorganizáciu administratívnych priestorov seniorátu, t.j. zriadiť novú kanceláriu pre seniorát. V tomto zmysle sme z vlastných prostriedkov upravili potrebné komunikácie a zabezpečili rozšírenie vykurovania, vymenili okná, podlahu a vylíčili. V nasledovnej etape treba zariadiť kanceláriu tým najnutnejším nábytkom na fungovanie a taktiež aj potrebným technickým vybavením. Je potrebné adekvátne vybavenie, ktoré by spĺňalo minimálne podmienky pre fungovanie, pretože tu nejde len o pracovňu seniora, ale táto kancelária bude slúžiť aj ako zasadačka pre operatívne porady vedenia seniorátu, aj na prijímanie oficiálnych hostí. Nakoľko seniorát má aj úlohu koordinácie spolupráce všetkých cirkevných zborov, ktoré do neho patria, ale taktiež aj spoluprácu s inými národnostnými organizáciami z Rumunska (DZSČR, KVSIK, SEK, Lýceum J. G. Tajovského atď. ) a zo zahraničia (najmä zo Srbska, z Maďarska a zo Slovenska), potrebuje mať aj adekvátne priestory a podmienky na tento účel. Preto sa uchádzame o finančnú podporu na vybavenie počítačom a tlačiarňou.</t>
  </si>
  <si>
    <t>0327/RO/2018</t>
  </si>
  <si>
    <t>Voľný nákup literatúry (odbornej, encyklopedickej, slovníkovej a beletrie)</t>
  </si>
  <si>
    <t>Slovenský evanjelický luteránsky seniorát v Rumunsku so sídlom v Nadlaku vznikol v r. 1933. Po druhej svetovej vojne, koncom päťdesiatych rokov minulého storočia bola jeho činnosť pozastavená a obnovila sa v r. 1992.
Majúc na zreteli skutočnosť, že Slováci v Rumunsku evanjelického vierovyznania sú relatívne málopočetní na vznik samostatného biskupstva, náš seiorát plní celkovú koordináciu slovenských evanjelických cirkevných zborov v Rumunsku, tak v rámci cirkvi, ako aj pri spolupráci navonok v Rumunsku a v zahraničí. Do apríla 2017 post seniora bol zastávaný počas celého obdobia od obnovenia činnosti v r. 1992 nadlackým farárom, a teda aj priestory boli totožné pre nadlacký cirkevný zbor a pre seniorát. Vzhľadom na to, že v apríli 2017 bol za seniora zvolený farár z cirkevného zboru Vukova, bolo potrebné riešiť aj reorganizáciu administratívnych priestorov seniorátu, t.j. zriadiť novú kanceláriu pre seniorát. V tomto zmysle sme z vlastných prostriedkov upravili potrebné komunikácie a zabezpečili rozšírenie vykurovania, vymenili okná, podlahu a vylíčili. V nasledovnej etape treba zariadiť kanceláriu tým najnutnejším nábytkom na fungovanie a taktiež aj potrebným technickým vybavením. Je potrebné adekvátne vybavenie, ktoré by spĺňalo minimálne podmienky pre fungovanie, pretože tu nejde len o pracovňu seniora, ale táto kancelária bude slúžiť aj ako zasadačka pre operatívne porady vedenia seniorátu, aj na prijímanie oficiálnych hostí. Nakoľko seniorát má aj úlohu koordinácie spolupráce všetkých cirkevných zborov, ktoré do neho patria, ale taktiež aj spoluprácu s inými národnostnými organizáciami z Rumunska (DZSČR, KVSIK, SEK, Lýceum J. G. Tajovského atď. ) a zo zahraničia (najmä zo Srbska, z Maďarska a zo Slovenska), potrebuje mať aj adekvátne priestory a podmienky na tento účel. V tomto prípade sa sa uchádzame o finančnú podporu na nákup knižných noviniek pre doplnenie príručnej knižnice seniorátu.</t>
  </si>
  <si>
    <t>0328/HR/2018</t>
  </si>
  <si>
    <t>Matica slovenská Jurjevac</t>
  </si>
  <si>
    <t>Tvorivé ľudové techniky</t>
  </si>
  <si>
    <t>Výchovno-vzdelávacie dielne pod názvom „Tvorivé ľudové techniky“ zainteresovaným  umožňuje zoznámiť sa so slovenskými reáliami a ľudovými tradičnými technikami cez tvorivé dielne, na ktorých sa tradičnými technikami vyrábajú rôzne predmety.  Dielne práce so šúpolím, voskovanie kraslíc, drôtovanie a pod. sa konajú pod vedením odborného vedúceho.</t>
  </si>
  <si>
    <t>0329/HR/2018</t>
  </si>
  <si>
    <t>Matica slovenská Zokov Gaj</t>
  </si>
  <si>
    <t>Žatevné slávnosti 2018 Zokov Gaj</t>
  </si>
  <si>
    <t>Každý rok MS Zokov Gaj organizuje podujatie  „Žatevné slávnosti“. Na podujatí sa predstavia folklórne  skupiny 4-5 Matíc slovenských a 2 chorvátske FS. Takýmto spôsobom sa snažíme slovenský folklór -  zvyky,  jazyk  a piesne preniesť na mladšie generácie. Na podujatí sa zúčastňuje okolo 200 účastníkov a okolo 100 a viac divákov</t>
  </si>
  <si>
    <t>0330/RS/2018</t>
  </si>
  <si>
    <t>Školský časopis OÁZA</t>
  </si>
  <si>
    <t>Cieľom a charakteristikou tohto projektu je informovať žiakov, učiteľov, rodičov, ako aj širšiu verejnosť o školských aktivitách a dianiach. Naším účelom je aktivovať a zapojiť čím väčší počet žiakov do redakcie časopisu a podnietiť ich, aby doň samostatne prispievali.</t>
  </si>
  <si>
    <t>0331/RS/2018</t>
  </si>
  <si>
    <t>Detská divadelná prehliadka 3 x Ď 2018</t>
  </si>
  <si>
    <t>Kvalitný kultúrny program významný nielen pre Slovákov, ale i pre iné spoločenstvá, žijúce na tomto priestore, na ktorom sa môžu deti vyskúšať ako divadelníci a obľúbiť si divadlo. Prezentovať celoročnú prácu divadelnej odbočky na základných školách. Rozvoj, ďalšie afirmovanie a zveľaďovanie slovenského detského divadelníctva vo Vojvodine. Zveľadenie spisovnej slovenčiny, pozdvihovanie jazykovej kultúry.</t>
  </si>
  <si>
    <t>0332/RS/2018</t>
  </si>
  <si>
    <t>Festival Divadelný vavrín 2018</t>
  </si>
  <si>
    <t>Ponúknuť kvalitný kultúrno-umelecký program, významný nielen pre Slovákov, ale i pre iné národnosti, žijúce vo Vojvodine. Prezentovať a konfrontovať prácu divadelných súborov a umelecké výsledky Slovákov vo Vojvodine v danej divadelnej sezóne. Nadviazať spoluprácu s hosťujúcimi zahraničnými súbormi, či odborníkmi. Zveľadiť ochotnícke slovenské vojvodinské divadelníctvo. Motivovať a povzbudzovať záujem verejnosti, lokálnej a štátnej správy o divadelné umenie. Spoznávať súčasný stav a úroveň slovenského divadla vo Vojvodine. Získať nové teoretické vedomosti, dramaturgické poznatky a praktické zručnosti z oblasti divadla . Organizovať stretnutia, prednášky, semináre, dielne účastníkov festivalu s divadelnými osobnosťami. Nadviazať kontakty s domácimi a zahraničnými inscenátormi a pozorovateľmi. Pozdvihnúť kultúru vojvodinských Slovákov na vyššiu úroveň. Prispieť k profilovaniu profesionálnych slovenských vojvodinských hercov. Zveľadiť spisovnú slovenčinu, pozdvihnúť jazykovú kultúru Slovákov vo Vojvodine.</t>
  </si>
  <si>
    <t>0333/RS/2018</t>
  </si>
  <si>
    <t>Festival populárnej slovenskej hudby Zlatý kľúč 2018</t>
  </si>
  <si>
    <t>Sústavne podnecovať hudobnú tvorivosť slovenských skladateľov a interpretov slovenskej hudby. Vyhľadávať a afirmovať mladé talenty. Sústavne podnecovať kvalitnú slovenskú hudobnú produkciu. Obohacovať rozhlasové fonotéky súčasnými hudobnými prejavmi. Obohacovať televízne obsahy so súčasnými hudobnými a video nahrávkami.</t>
  </si>
  <si>
    <t>0334/RO/2018</t>
  </si>
  <si>
    <t>Návraty ku koreňom IX – putovanie za kultúrnymi hodnotami predkov v materskej vlasti</t>
  </si>
  <si>
    <t>Zámerom projektu je vrátiť sa ku slovenským koreňom, lepšie poznať a byť hrdí na prírodné, historické a kultúrne skvosty materskej krajiny.
Tak, ako to vyplýva aj z názvu projektu, ide o  podujatie, ktoré realizujeme pre tých najšikovnejších žiakov a študentov z nadlackej školy za uplynulý školský rok. Takýmto spôsobom realizujeme tézu, ktorá je veľmi aktuálna, a to, že civilizačné procesy by mali zabezpečovať jednotlivcom tak pokrok, ako aj splynutie s koreňom vlastného bytia. Majúc na zreteli tento fakt, potrebujeme sa vrátiť k našim koreňom, dobre ich spoznať, aby sme dokázali pochopiť našu prítomnosť. Kde inde by sa mohli nachádzať naše korene, ak nie v materskej vlasti, na Slovensku. Preto jestvuje silná pohnútka spoznať pulz moderného života súčasne s preciťovaním osudov krajiny a jej dejín. Veď naše osudy sú prirodzeným pokračovaním národných dejín a naše kultúrne tradície duchovného, sociálneho a materiálneho života sú neodmysliteľnou časťou národno-kultúrneho vývinu slovenského národa.
Vybraným členom slovenskej komunity v Nadlaku umožňujeme spoznávanie kultúrno-historických, ale aj prírodných  hodnôt materskej vlasti. V rámci výberu spolupracujeme s nadlackým lýceom, aby táto aktivita bola súčasne aj motivačnou formou odmeny tých študentov, ktorí získali pozitívne výsledky počas školského roka. Prostredníctvom exkurzie každý nájde to svoje a postrehne to podstatné, že Slovensko je tým elementom, ktorý potvrdzuje naše silné naviazanie na vlasť predkov. 
Poznamenávame, že tento projekt prebehne už deviaty rok.
Kultúrno-poznávací projekt má nasledovné ciele: identifikácia študentov s veľmi dobrými výsledkami z nadlackej školy; motivácia študentov a mladých; oboznámmenie sa s kultúrnymi, lingvistickými, historickými hodnotami materskej krajiny; aktívna účasť spoločnosti na výchovu a vzdelávanie našich mladých, posilnenie slovenského národného povedomia a pod.
Projekt sa javí ako vysoko atraktívny a je oň veľký záujem. Je súčasne aj dobrou motiváciou pre našich študentov dostať sa medzi tých najlepších (cca 40 mladých + sprevádzajúci pedagógovia) a mať možnosť zúčastniť sa tohto podujatia.
Harmonogram: každý deň sa budú robiť výjazdy do inej lokality, kde účastníci si budú môcť pozrieť historické, kultúrne a prírodné skvosty tej ktorej lokality Slovenska.</t>
  </si>
  <si>
    <t>0335/RO/2018</t>
  </si>
  <si>
    <t>Medzinárodná konferencia Slovenské národnostné školstvo a zachovanie národnostného povedomia v krajinách strednej,  južnej a východnej Európy</t>
  </si>
  <si>
    <t>Už dlhší čas pociťovať potrebu zorganizovať konferenciu k otázkam slovenského národnostného školstva v tých komunitách, kde majú Slováci priznaný status národnostnej menšiny a v ktorých disponujú oficiálnou organizovanou formou národnostného vzdelávania.
Táto problematika bola preberaná aj na 5. zasadnutí Sekcie pre strednú, južnú a východnú Európu Komisie pre školstvo a vzdelávanie ÚSŽZ, ktorá sa uskutočnila v máji 2017 a v bode č. 8 záverov z tohto zasadnutia sa uvádza: "(Prítomní členovia sekcie) Konštatujú potrebu zorganizovať konferenciu k otázkam slovenského národnostného školstva a zachovania národnostného povedomia v krajinách zastúpených v tejto sekcii a žiadajú ÚSŽZ vyčleniť finančné prostriedky potrebné na jej realizáciu...".
Vychádzajúc z tohto, ako aj na základe rokovaní s predstaviteľmi Sekcie medzinárodnej spolupráce a európskych záležitostí MŠVVaŠ SR a Výboru NR SR pre vzdelávanie, vedu, mládež a šport, sa dňa 18.11.2017 stretli predstavitelia Spoločnosti pre edukáciu a kultúru v Nadlaku, Asociácie slovenských pedagógov v Srbsku a Pedagogického metodického centra Slovákov v Maďarsku na pracovnom rokovaní v Nadlaku a uzniesli sa na zorganizovaní tejto konferencie (dohoda v prílohe).
Prísľub na prevzatie záštity nad konferenciou nám dal predseda Výboru NR SR pre vzdelávanie, vedu, mládež a šport, pán Ing. Ľubomír Petrák, CSc.
Priebeh konferencie plánujeme na poldruha dňa rokovacieho času (prvý deň celý a druhý do obeda). 
Miesto realizácie konferencie zvolíme podľa cenových ponúk, ktoré získame na základe disponibilného finančného balíka.
Z prác konferencie plánujeme vydať zborník, ktorý bude podľa nášho názoru vhodným materiálom sústreďujúcim aktuálne poznatky k slovenskému národnostnému školstvu v zúčastnených krajinách.</t>
  </si>
  <si>
    <t>0336/HR/2018</t>
  </si>
  <si>
    <t>MATICA SLOVENSKÁ JOSIPOVAC</t>
  </si>
  <si>
    <t>11.folklorna ethno-gastronomicka manifestacia „Slovaci do Drlaku“</t>
  </si>
  <si>
    <t>„Slováci do Drlaku“ je tradičné folklórne, gastronomické a umelecké podujatie, ktoré zoskupuje veľký počet účinkujúcich a divákov. Podujatie pod názvom "Slováci do Drlaku" dosiahlo vysokú úroveň kvality a tak sa dostalo do kalendára podujatí Zväzu kultúrno-umeleckých spolkov ďakovského kraja.
HARMONOGRAM:
VITVARNA DIELŇA/KOLONIA- 12.08.2018.- uvod do manifestacie
Plánovaný počet účastníkov kolónie: &lt; 35
PIATOK  24.08.2018. - Úvod do programu kultúrnej, umeleckej a gastronomické manifestacie
Výstup kultúrno umeleckich spolkov: (trvanie cca 1 hodinu a 30 minút)
Začiatok programu: 19:30 hodín
• FS "bratov Banasovcov" Josipovac Punitovački
•	Deti mladšie a staršía skupina
•	dospela tanečná skupina - 2 výstupy
• Matica slovenska Jurjevac - detská tanečná a spevacka skupina
•Matica slovenska Markovac a SKUS „Frano Strapač“- Marovac Našički – dospela tanečna skupina
• Matica slovenska Josipovac- mužska a ženska spevacka skupina
• FS „Pučik“ z Brna – Česka republika – 2 vystupy
• ŽSS „Dolinka“ z Nove Bystrice – Slovenska republika- 2 vystupy
Predpokladaný počet účastníkov:&gt; 200
Predpokladaný publikum:&gt; 1000
SOBOTA 26.08.2017.- centralni den manifestacie
Bohatý kultúrny program, kde okrenm domaceho FS bude vystupovat 6 kultúrno-umeleckich spolkov.
Sveta omša v kostole sv.Michala- začiatok o 17:30 h.
•	Učastnici v krojoh
•	Po Sv.omše od kostola do fudbalovho ihriska „Drlak“ -sprevod
Začiatok programu: 19:30 hodín
•     FS "bratov Banasovcov" Josipovac Punitovački
•	Deti mladšie a staršíe skupupni
•	dospela tanečná skupina 
•     Matica slovenska Jurjevac –spevacka skupina
•     Matica slovenska Josipovac- mužska a ženska spevacka 
       skupina
•     ŽSS „Dolinka“ z Nove Bystrice – Slovenska republika- 2 vystupy
•	FS „Veseli šokci“ Punitovci
•	FS „Mladost“ Bosanska Otoka BIH
•	FS „SKLAD“ Đakovo
•	FS „Pučik“ z Brna, Česka republika
Predpokladaný počet účastníkov:&gt; 300
Predpokladaný publikum:&gt; 2000
Gastronomická ponuka tradičných slovenských jedál a degustácia a vystavy –obidva dni :
•	Matica slovenská Josipovec – príprava zemiakových placiek (tradičného slovenského jedla)
•	Matica slovenská Jurjevec – príprava langošov
•	Rodinný poľnohospodársky podnik Jančo – prezentácia údenín
•	Rodinný poľnohospodársky podnik Krunko – prezentácia včelárskych výrobkov
•	Likerići „Višnja“ – prezentácia likérov a prírodných výrobkov
•	Ručné práce „Marina“ – prezentácia ručne vypracovaných šperkov a ornamentov
•	Ručné práce Katy Kuricovej 
•	Združenie „Širimo krila anđela“ – humanitárno-kreatívne združenie
•	Výtvarná skupina „Kontrast“ – výstava umeleckých prác, ktoré vzniknu na výtvarnej kolónii 12.08.2018.</t>
  </si>
  <si>
    <t>0337/RS/2018</t>
  </si>
  <si>
    <t>Interaktivita a interdisciplinárnosť v modernizácii učiva o vybraných slovách – X. seminár pre žiakov z rozličných vojvodinských škôl s vyučovacím jazykom slovenským</t>
  </si>
  <si>
    <t>Projekt je 10. ročníkom jednodňového výchovno-vzdelávacieho projektu, koncipovaného ako seminár pre žiakov vojvodinských základných škôl s vyučovacím jazykom slovenským. 
Realizuje sa prostredníctvom troch tvorivých dielní z oblasti slovenského jazyka a slohu, výtvarnej kultúry a z informatického vzdelávania. V tvorivých v dielňach, žiaci sa budú podieľať na zhotovovaní a vypracovaní kreatívnych cvičení s cieľom zvládnutia aktívnej slovnej zásoby, budú pozitívne motivovaní k dosiahnutiu aktívneho ovládania a zdokonaľovania nových digitálnych didaktických pomôcok. Výtvory tvorivých dielní budú odprezentované, zhodnotené a víťazná skupina bude odmenená plánovanými motivačnými odmenami. Projekt je prostriedkom udržiavania a rozvoja jazykového a národného povedomia a kultúrnej identity slovenských žiakov vo Vojvodine v Srbsku.</t>
  </si>
  <si>
    <t>0338/CH/2018</t>
  </si>
  <si>
    <t>Zhotovenie krojov na jubilejný program výročia súboru Kolečko v roku 2018 z obce Dolná Ždaňa, horný Tekov.</t>
  </si>
  <si>
    <t>Zámerom žiadosti je vyhotovenie jedinečných ženských a mužských krojov z oblasti horného Tekova, z bývalého slúžnovského Svätokrížskeho okresu, z obce Dolná Ždaňa. Jedná sa o kroje z prelomu 19/20. storočia. Spomínaný odev v danej oblasti zanikol. Poznatky o ňom máme z niekoľkoročného výskumu študentky etnológie a muzeológie UK v Bratislave, ktorá sa zaoberala jednotlivými odevnými súčiastkami a odievaním v oblasti. Originálne súčiastky kroja sú dodnes zachované v SNM a v súkromných zbierkach. Samotný odev je fenomén a rozpráva o špecifickosti danej oblasti, v ktorej sa vyskytuje, migrácii obyvateľov aj dostupnosti drahých aj domavyrobených materiálov na zhotovenie ľudového odevu. Na základe spomínaného výskumu by sme sa chceli pokúsiť o oživenie ľudového odevu, pričom budeme dodržiavať všetky jeho špecifiká. Samotný odev je veľmi zaujímavý a málo známy v laickej i odbornej verejnosti. 
V roku 2018 sa uskutoční 50. výročie založenia súboru Kolečko vo Švajčiarsku, pričom bude uskutočnený jubilejný prohram. V programe budú pokryté tancom viaceré špecifické oblasti Slovenska (Myjava, východ a iné.) Na vystúpení by sme sa radi predstavili aj s novým programom, do ktorého bude zaradená aj spevácka zložka, ktorá by prezentovala kultúru obce Dolná Ždaňa. V programe Čepčenie by vystúpili speváčky v novoušitých krojoch, pričom budú spievať autentické piesne, ktoré zozbieral folklorista, zberateľ piesní a vedúci folklórnej skupiny na Slovensku, Jozef Búci.</t>
  </si>
  <si>
    <t>0339/CH/2018</t>
  </si>
  <si>
    <t>Zriadenie krojárne pre SFS Kolečko, Zuerich</t>
  </si>
  <si>
    <t>Súbor pri svojom založení, zásluhou svojho zakladateľa Dušana Parajka nadobudol kroje, ktoré boli potrebné pri reprezentácii slovenského dedičstva v zahraničí. Po čase sa súbor rozrástol a nadobudol nových členov, vďaka ktorým bolo nutné skopletizovať viaceré kroje. 
Kroje boli doteraz uložené u jednotlivých členov súboru. Na základe toho, že sa súbor rozrástol o veľa nových členov, bolo by vhodné mať z praktických dôvodov uložené kroje spoločne, na jednom mieste - v krojárni.
V súbore zároveň pôsobí niekoľko generácii tanečníkov, ktorí kroje využívajú pri početných tanečných choreografiách a speváckych číslach. Pri výmene tanečníkov v choreografiách by vďaka krojárni bolo možné oveľa rýchlejšie reagovať na zmeny v súbore, skompletizovať a pripraviť kroj pre ďalších tanečníkov, speváčky alebo muzikantov.</t>
  </si>
  <si>
    <t>0340/HU/2018</t>
  </si>
  <si>
    <t>Tanecny tábor pre detsú tanecnú skupinu "Bránicka" na Slovensku</t>
  </si>
  <si>
    <t>deti sa naucia v prítomnosti choreografa novy ludovy tanec na vystúpenie na javisku pri národnostnych aktivitách.</t>
  </si>
  <si>
    <t>0341/RS/2018</t>
  </si>
  <si>
    <t>Folklórny festival Tancuj, tancuj 2018</t>
  </si>
  <si>
    <t>Festival bol vyhlásený NRSNM v Srbsku za podujatie celomenšinového významu. V apríli r.2013 bola podpísaná zmluva, na základe ktorej spoluzakladateľmi festivalu sú NRSNM, KOS Jednota a Miestne spoločenstvo Hložany a organizátormi festivalu sú Obec Báčsky Petrovec a Ústav pre kultúru vojvodinských Slovákov. Spoločným zámerom týchto inštitúcií je odborné a kvalitatívne zlepšenie úrovne festivalu.</t>
  </si>
  <si>
    <t>0342/RO/2018</t>
  </si>
  <si>
    <t>Kultúrna a vedecká spoločnosť Ivana Krasku</t>
  </si>
  <si>
    <t>Slovenskí vydavatelia zo zahraničia – účasť na knižnom veľtrhu Bibliotéka 2018 (26. ročník). Spoločný dolnozemský projekt</t>
  </si>
  <si>
    <t>Medzinárodný knižný veľtrh Bibliotéka je najväčším prezentačným podujatím svojho druhu na Slovensku. Na tomto podujatí mali možnosť zúčastniť sa za vyše dvadsať rokov jeho existencie nielen spisovatelia zo Slovenska, ale aj tvorcovia literárnych hodnôt v slovenskom jazyku, ktorí žijú a pôsobia mimo územia materskej krajiny.
Na základe rokovaní so zástupcami ÚSŽZ v priebehu času, prišlo k dohode obnoviť túto možnosť prezentácie, a to na jubilejnom 20. ročníku podujatia v r. 2012. Zúčastnili sme sa nasledujúcich ročníkoch v spoločnom stánku, kde sa s finančným príspevkom ÚSŽZ, prezentovali svojou vydavateľskou produkciou slovenské komunity z Chorvátska, Maďarska, Rumunska a Srbska. 
Pre spisovateľov píšucich mimo územia Slovenskej republiky je možnosť prezentácie svojich tvorivých síl veľmi dôležitá, lebo práve distribúcia tejto knižnej a časopiseckej tvorby je dlhodobo deficitárna nielen na Slovensku, ale častokrát aj medzi jednotlivými komunitami z týchto krajín.
Na 26. ročníku Bibliotéky (v. r. 2018) plánujeme ponúknuť možnosť prezentácie hlavne dolnozemským vydavateľom (Slovenské vydavateľské centrum v Báčskom Petrovci, Matica slovenská v Srbsku, Vydavateľstvo Ivan Krasko v Nadlaku, Celoštátna slovenská samospráva v Maďarsku, Výskumný ústav Slovákov v Maďarsku), ale aj v roku 2018 oslovíme i vydavateľov z iných štátov Európy (Chorvátsko, Česká republika atď.).
Prezentáciu knižnej a časopiseckej produkcie tvorenej v slovenských komunitách v zahraničí na Medzinárodnom knižnom veľtrhu Bibliotéka 2018 považujeme za veľký prínos v prvom rade pre slovenskú odbornú verejnosť, ale aj pre všetkých zahraničných Slovákov, ktorí sa na veľtrhu zúčastnia. Taktiež je to aj veľmi dobrá príležitosť na nadviazanie kontaktov s vydavateľmi a osobnosťami kultúrneho života zo Slovenska.
V rámci sprievodného programu plánujeme počas veľtrhu aj v roku 2018 zorganizovať rôzne besedy s autormi a prezentácie vybraných nových knižných titulov.</t>
  </si>
  <si>
    <t>0343/RO/2018</t>
  </si>
  <si>
    <t>Cena Ondreja Štefanka. Sprievodná medzinárodná konferencia Úloha cirkvi v živote dolnozemských Slovákov  (pracovný názov). Spoločný dolnozemský projekt</t>
  </si>
  <si>
    <t>Kultúrna a vedecká spoločnosť Ivana Krasku v Nadlaku v súčinnosti so Svetovým združením Slovákov v zahraničí udeľuje od roku 2009, na pamiatku literáta, spolkového činiteľa a výrazného lídra slovenskej Dolnej zeme Ondreja Štefanka, cenu, ktorá nesie meno Cena Ondreja Štefanka. Túto cenu každoročne dostávajú dve osobnosti slovenského sveta pri príležitosti výročia narodenia nášho veľkého dejateľa: za
príspevok k rozvoju a propagácii slovenskej literatúry tvorenej v slovenskom zahraničnom svete a
za príspevok k rozvoju, organizovaniu a diverzifikovaniu kultúrneho života a spolkovej činnosti v slovenskom zahraničnom svete.
V prvom ročníku túto cenu získali Víťazoslav Hronec a Anna Ištvánová; v druhom ročníku Ivan Miroslav Ambruš a Mária Katarína Hrkľová, v treťom Viera Benková a Etelka Rybová, vo štvrtom ročníku Juraj Dolnozemský a Imrich Kružliak, v piatom ročníku Peter Andruška, Michal Harpáň a Pavel Hlásnik, v šiestom ročníku Michal Babiak, Nina Holá a Katarína Melegová Melichová, v siedmom ročníku Anna Divičanová a Samuel Boldocký, v ôsmom Ján Botík a Samuel Vrbovský a v deviatom Ján Labáth, Anna Rău-Lehotská a Anna Tomanová Makanová.
Podľa štatútu môžu navrhovať na ocenenie organizácie Slovákov žijúcich v zahraničí so sídlom mimo územia Slovenskej republiky, ako aj organizácie so sídlom v Slovenskej republike, ktoré majú vo svojom predmete činnosti problematiky Slovákov žijúcich v zahraničí. 
O udelení ceny v obidvoch kategóriách rozhoduje sedemčlenná medzinárodná porota, ktorú každoročne menuje rada KVSIK. 
Aj tohtoročná cena bude udelená v polovici marca, v blízkosti výročia narodenia Ondreja Štefanka.
Súčasne s udelením Ceny Ondreja Štefanka každoročne organizujeme aj sprievodnú konferenciu. Tentoraz to bude Medzinárodná konferencia Úloha cirkvi v živote dolnozemských Slovákov. Cieľom konferencie je prezentovať, zaznamenať a zhodnotiť najrozmanitejšie aspekty týkajúce sa úlohy, ktorú zohrala v priebehu troch storočí cirkev v slovenských dolnozemských komunitách.
Prezentované práce plánujeme vydať v zborníku, vo Vydavateľstve Ivana Krasku v Nadlaku a veríme, že aj takýmto spôsobom obohatíme poznatky o slovenskej Dolnej zemi prostredníctvom nových  pohľadov odborníkov, a teda aj táto konferencia bude prínosom k fundovanému poznaniu komplexnosti slovenskej Dolnej zeme.</t>
  </si>
  <si>
    <t>0345/RS/2018</t>
  </si>
  <si>
    <t>Galeria SND</t>
  </si>
  <si>
    <t>Výstavná činnosť Galerie SND</t>
  </si>
  <si>
    <t>5. Bienále akademických a úžitkových umelcov
-  účinkujú 15 autorov, záväzne aj hosť z našich slovenských prostredí
3. Bienále "Majstri fotografie"
- cieľ je popularizácia umeleckej a úžitkovej fotografie, účinkujú fotografi zo slovenských prostredí 
- spolupráca s katedrou pre fotografiu, Akadémia Nový Sad
- bienále zahrňuje cca 30 fotografov</t>
  </si>
  <si>
    <t>0346/RS/2018</t>
  </si>
  <si>
    <t>Matica slovenská v Srbsku - MOMS Biele Blato</t>
  </si>
  <si>
    <t>MOMS Biele Blato na Dolnozemskom jarmoku</t>
  </si>
  <si>
    <t>Dolnozemský jarmok je tradičné putovné podujatie Slovákov z Maďarska, Srbska a Rumunska. Patrí  medzi spoločné dolnozemské projekty o čom každoročne dolnozemský Slováci podpisujú dohodu o spolupráci a spoločne sa podieľajú na realizácii tohto projektu v prospech všetkých slovenských komunít. V roku 2018 Dolnozemský jarmok sa uskutoční v Békešskej Čábe v Maďarsku.  Toto podujatie obsahuje tri celky a to: stánky tradičných špecialít dolnozemských Slovákov, remeselnícke stánky a folklórny program na javisku.
MOMS Biele Blato sa plánuje v roku 2018 zúčastniť tohto podujatia a prezentovať na ňom gastronomické špeciality bieloblatských Slovákov, a remeselnícke výrobky typické pre túto osadu. Bieloblatčania sú známi po tom, že na rôzne spôsoby spracúvajú trstinu a tak tu pôsobia mnohí remeselníci, ktorí sa živia práve spracovaním trstiny. Taktiež bieleblatčanky sú známe ako skvelé kuchárky, a tak organizujú každoročne Sladký deň, na ktorom prezentujú sladké koláče zhotovené podľa starých tradičných receptov. 
Biele Blato, hoci je iba malým mestečkom niekde uprostred banátských močarísk má potenciál a má sa čím popýšiť na Dolnozemskom jarmoku. 
Cieľom účasti MOMS Biele Blato na Dolnozemskom jarmoku nie je iba prezentovať gastronomické špeciality a staré remeslá v Bielom Blate, ale aj Biele Blato ako priliehavú turistickú destináciu pre ľudí, ktorí oceňujú nedotknutú prírodu a bohatstvo rôznorodosti, ktoré táto osada môže ponúknuť návštevníkom.</t>
  </si>
  <si>
    <t>0347/RO/2018</t>
  </si>
  <si>
    <t>Oplotenie amfiteátra v Novej Hute</t>
  </si>
  <si>
    <t>Slovenské obyčaje a tradície sa uchovavajú aj v Rumunsku v Bihorskej oblasti obývanej slovenskou menšinou. Existuje snaha pestovať ľudovú kultúru, slovenský folklór a ich svojrázne, domáce podoby.
Lokalita Nová Huta, je tiež jedna zo slovenských osád v Rumunsku,  ktorá pevne si udržiava tradície. Každoročne Slováci z Novej Huty si organizujú viacero kultúrnych aktívit s dôvodom, aby zachovávali slovenskú kultúru a udržiavali tradicíe. Najvýznamnejšou kultúrnou aktivitou je Oslava zemiaka, aktivita ktorá je finančne podporená aj Demokratickým zväzom Slovákov a Čechov v Rumunsku.  Každoročne táto aktivita sa rozvíja a aj účastnikov je stále viac a viac. Taktiež  kultúrny program sa stále skvalitňuje. 
V roku 2017, DZSČR sa postaral o vybudovanie amfiteátra, kde by sa dali predstaviť kultúrne aktivity.
Kvôli nedostatku peňazí, DZSČR nemohol vybudovať aj o oplotenie a osvetlenie tohto areálu. Z tohto dôvodu žiadame o pomoc USŽZ.
Ciele projektu: podpora slovenskej komunity z Bihorskej oblasti, udržať si v komunite Slovákov jazyk, kultúru a identitu, prezentovať slovenské hodnoty komunite Slovákov a majoritnému obyvateľstvu v Rumunsku.</t>
  </si>
  <si>
    <t>0348/RO/2018</t>
  </si>
  <si>
    <t>Ozvučenie pre Bihorskú oblasť DZSČR</t>
  </si>
  <si>
    <t>Demokratický zväz Slovákov a Čechov v Rumunsku sa zasadzoval za vlastné priestory a vlastné sídla, pretože z dlhodobého hľadiska ide o najlepší spôsob budovania svojej materiálnej základne, ktorá je potrebná na vývin komplexných aktivít kultúrneho a vzdelávacieho charakteru. 
V tomto zmysle DZSČR  zakúpil vlastné budovy alebo prenajal, ktoré boli vo veľkej väčšine zrekonštruované a  postupne dané do prevádzky. 
Sieť sídiel DZSČR je stále bohatšia a tieto sídla nachádzame  v dôležitejších centrách obývanými Slovákmi. 
Treba konštatovť že väčšina kultúrných aktivít organozované Demokratickým Zväzom Slovákov a Čechom v Rumunsku každoročne dosiahuju väčšu uroveň. Folklórne spevácke a tanečné súbory pracujú na tom, aby ich programi boli vždy zlepšené, aby ich predstavenia rástli naraz s nimi. Veľa krát aj ked vystúpenie folklornych súborov je výnimočné, existujú  problémy s ozvučením. 
Hlavným dôvodom zakúpenia dobrého systému ozvučenia je, aby DZSČR ušetril na platbách za ozvučenie.
Cieľ: vylepšiť technické vybavenie pracovísk.  
Účel: Toto technické zabezpečenie, aj keď nie v plnom rozsahu, aspoň čiastočne predstavuje profesionálne prostredie pre fungovanie našich kultúrných aktívit.  Dostatočné zabezpečenie (počítače,  mikrofóny, stojany, audio mixér, reproduktory, subwoofer, tašky na nosenie zariadenia, atď.) tvoria technologickú základňu, ktorá umožnuje v plnom rozsahu rozvoj kultúrných akcií.</t>
  </si>
  <si>
    <t>0349/RO/2018</t>
  </si>
  <si>
    <t>Vydanie knihy: Ladislav Lenovský: NAŠI VO SVETE - SLOVÁCI JUŽNE OD HRANICE SLOVENSKA 3</t>
  </si>
  <si>
    <t>Prof. PhDr. Ladislav Lenovský, PhD., ktorý je vysokoškolským pedagógom na UCM v Trnave a prednaša viacero disciplín zameraných na problematiku Slovákov žijúcich vo svete ponúkol nášmu vydavateľstvu rukopis študijných materiálov s názvom NAŠI VO SVETE – SLOVÁCI JUŽNE OD HRANICE SLOVENSKA. Ide o súbor vzdelávacích textov, teda o učebnú pomôcku, ktorá sa zaoberá problematikou identít a súčasného stavu slovenských dolnozemských komunít. Je vhodná jednak pre poslucháčov vysokoškolských humanitných odborov (etnológia, kulturológia, história atď.), ale aj pre stredoškolákov navštevujúcich stredné školy s vyučovacím jazykom slovenským najmä na Dolnej zemi.
Ladislav Lenovský je odborník známy na Slovensku, ale aj v Rumunsku, Srbsku, Chorvátsku a Maďarsku, nielen svojimi vedeckými a odbornými prácami, ale aj vedecko-popularizačnými publikáciami určenými pre odbornú obec, aj pre laickú verejnosť. Prítomná publikácia má práve tieto ambície – sprístupniť výsledky jeho bádania takým spôsobom, aby sa najnovšie vedecké poznatky odborným spracovaním dostali jednak potenciálnym kvalifikovaným odborníkom, študentom, ale taktiež aj do pozornosti čo najširšej verejnosti, ktorú zaujímajú Slováci žijúci mimo územia Slovenska, etnokultúrne procesy, minoritná problematika, kultúrne dedičstvo. 
Po analýze rukopisu, po obsahovej a rozsahovej stránke sme sa spolu s autorom rozhodli o vydanie trojzväzkovej publikácie. V roku 2016 sme vydali prvý zväzok práce, ktorá okrem všeobecného pohľadu na identitu a typologické členenie identít sa zaoberá hlavne lokálnou a socioprofesijnou identitou. V roku 2017 sme vydali druhý zväzok práce, ktorá sa zaoberá etnickou a konfesionálnou identitou s priliehavými príkladmi z komuntít dolnozemských Slovákov. Kniha bola odprezentovaná aj na knižnom veľtrhu Bibliotéka v Bratislave (2016 a 2017) a stretla sa s veľmi pozitívnym ohlasom, tak v kruhoch odborníkov, ako aj u širokej verejnosti. 
Problematika identít, ktorou Lenovský metodologicky aj interpretačne uchopuje tému aj výskumný priestor, je inovatívna a originálna. Kontexty identity, ktoré používa, sú aktuálne a dobre odzrkadľujú nielen moderné výskumné trendy a metódy kulturologického a etnologického výskumu, ale umožňuje mu efektívne uvažovať o dolnozemských Slovákoch v súčasnosti.
V roku 2018 je plánované vydanie tretieho zväzku publikácie, v ktorom sa prof. Lenovský venuje hlavne kultúrnej identite, ktorá je v kontexte dolnozemských Slovákov mimoriadne zaujímavou a vysoko aktuálnou otázkou. 
Týmto zväzkom sa kompletizuje celá práca L. Lenovského venovaná problematike identít, ktorá je výsledkom cca 15-ročného výskumu autora. 
Aj tento zväzok prešiel recenzným procesom. Jednou z recenzentov je známa etnologička doc. Mgr.Katarína Slobodová Nováková, PhD., ktorá aj podpisuje vydavateľský posudok.</t>
  </si>
  <si>
    <t>0350/CZ/2018</t>
  </si>
  <si>
    <t>Folklorní klub Fogáš</t>
  </si>
  <si>
    <t>Nájem pro Folklorní klub Fogáš</t>
  </si>
  <si>
    <t>Pomocí této dotace bychom rádi uhradili nájem za prostory, kde nacvičuje taneční složka (TS) a cimbálová muzika (CM) Folklorního klubu Fogáš. Obě složky nacvičují jednou týdně po dobu tří hodin, přičemž každá má svou zkušebnu. Týdně tedy dohromady platíme 6 hodin pronájmu. Jedna hodina stojí 5 Eur. 
Na rok 2018 plánujeme 42 pravidelných týdenních zkoušek a 3 soustředění, což ve výsledku vychází na 135 hodin na jednu složku, dohromady tedy 270 hodin.
Zkušebny jsou ve velmi dobrém stavu a plně odpovídají potřebám jak taneční složky, tak cimbálové muziky. Z vlastních zdrojů jsme v minulosti investovali do opravy podlahy v tanečním sále, proto je pro náš klub důležité, abychom mohli i nadále nacvičovat v těchto prostorech.</t>
  </si>
  <si>
    <t>0351/RS/2018</t>
  </si>
  <si>
    <t>Účasť tímu spred NRSNM na 5. Krajanskom dvore v roku 2018</t>
  </si>
  <si>
    <t>Národnostná rada slovenskej národnostnej menšiny zo Srbska organizátorom a návštevníkom 5. ročníka Krajanského dvora v Detve navrhne kuchárske špeciality podľa tradičnej receptúry, výrobky ľudovo-umeleckej tvorby a remeselnícke výrobky z troch regiónov Vojvodiny,  ktoré sa ešte v rámci tohto podujatia nezúčastnili.</t>
  </si>
  <si>
    <t>0352/RS/2018</t>
  </si>
  <si>
    <t>Účasť na Južnoslovenských detských a mládežníckych folklórnych slávnostiach v Dulovciach v r.2018</t>
  </si>
  <si>
    <t>Národnostná rada slovenskej národnostnej menšiny v Srbsku v rámci všeobecného a permanentného podporovania ochrany a rozvoja tradičných hodnôt kultúry dolnozemských Slovákov už roky uplatňuje model podpory najúspešnejších súborov, víťazov našich najväčších hudobno-tanečných a iných druhov podujatí pri odchode na popredné festivaly na Slovensko. Ide o odmenu najúspešnejším spolkom za ich neustálu nezištnú činnosť a za odhodlanie pracovať na zachovávaní a rozvoji slovenskej dolnozemskej kultúrnej tradície. Každoročne sa tak odmena dostáva tým, ktorí celý rok vyvíjajú neľahkú ochotnícku činnosť. Zároveň podpora tohto druhu dáva pocit, že kvalitná práca býva ohodnotená. Do Duloviec odcestuje  Folklórny súbor Vločka Základnej školy Mladých pokolení v Kovačici, ktorý zvíťazil na Detskom folklórnom festivale Zlatá brána v kysáči v roku 2017.</t>
  </si>
  <si>
    <t>0353/RS/2018</t>
  </si>
  <si>
    <t>Účasť súboru z Kovačice na Krajanskej nedeli 53. folklórnych slávností pod Poľanou v Detve 2018</t>
  </si>
  <si>
    <t>Reprezentantom slovenského vojvodinského folklóru zo Srbska roku 2018 v rámci Krajanskej nedele v Detve bude Kreatívne centrum pre cestovný ruch, umenie a kultúru Kovačica - FS Rozmarín ako laureát 47. Folklórneho festivalu Tancuj, tancuj... v Hložanoch (Srbsko) v roku 2017. Účasť slovenských vojvodinských súborov na takýchto podujatiach na Slovensku predstavuje svojrázny príspevok v pestovaní, zachovávaní a zveľaďovaní slovenských tancov, hudby, čiže zvykov a obyčají svojich predkov. Národnostná rada slovenskej národnostnej menšiny v Srbsku každoročne v rámci všeobecného a permanentného podporovania ochrany a rozvoja tradičných hodnôt a kultúry dolnozemských Slovákov už roky uplatňuje model podpory najúspešnejších súborov, víťazov našich najväčších hudobno-tanečných a iných druhov podujatí pri odchode na popredné festivaly na Slovensko v rámci ktorého je i účasť slovenského vojvodinského folklórneho súboru na Folklórnych slávnostiach pod Poľanou V Detve.</t>
  </si>
  <si>
    <t>0354/HU/2018</t>
  </si>
  <si>
    <t>Slovenská národnostná samospráva Sudice</t>
  </si>
  <si>
    <t>Slovenský jazykový krúžok</t>
  </si>
  <si>
    <t>Vyučovanie slovenského jazyka pre základných školákov.
Zachovať slovenský materský jazyk v dedine, cez detí, ktorí sa učia slovenčinu vo forme jazykového krúžku.</t>
  </si>
  <si>
    <t>0355/RS/2018</t>
  </si>
  <si>
    <t>reprint fotomonografie Môj Kysáč</t>
  </si>
  <si>
    <t>Cieľom projektu je reprint fotomonografie Kysáča, ktorá vizuelne zobrazuje dejiny, kultúru a vôbec život Kysáčanov. Je to kniha v ktorej dominujú fotografie ako z minulosti, tak i súčastnosti tejto vojvodinskej dedinky.</t>
  </si>
  <si>
    <t>0356/CH/2018</t>
  </si>
  <si>
    <t>Vydávanie spolkového bulletinu Slovenské zvesti</t>
  </si>
  <si>
    <t>Cieľom bulletinu Slovenské zvesti je informovať krajanov žijúcich vo Švajčiarsku o činnosti spolku o pripravovaných podujatiach, ktoré sú organizované hlavne  Združením Slovákov vo Švajčiarsku (ZSvŠ). Tak isto sú v Slovenských zvestiach informácie o podujatiach organizované Veľvyslanectvom SR v Berne. Sú tu publikované dôležité oznamy ZSvŠ, Veľvyslanectva SR v Berne, Slovenskej katolíckej misie v Zürich ako aj Úradu pre Slovákov žijúcich v zahraničí. 
Slovenské zvesti prinášajú aktuálne informácie o dianí na Slovensku čím prispievajú k zachovaniu národného povedomia a kultúrnej identity Slovákov v cudzom prostredí. Opierajú sa o miestne pomery, situáciu krajanov a ich ohlasy.  
Slovenské zvesti sú vydávané v tlačenej forme s nákladom 500 ks výtlačkov, nakoľko si to mnoho krajanov aj napriek dnešnej pretechnizovanej dobe vyžaduje. Tiež sú rozosielané na mailové adresy krajanov žijúcich vo Švajčiarsku ako aj voľne dostupné na našej webovej stránke www.slovenskezvesti.ch. 
V roku 2018 plánujeme vydať minimálne 4 čísla Slovenských zvestí (v každom štvrťroku jedno číslo). 
Slovenské zvesti sú jedným z najdôležitejších informačných zdrojov pre krajanov žijúcich vo Švajčiarsku. Nielen pre tých, ktorí sú členmi ZSvŠ, ale aj pre novoprichádzajúcich.</t>
  </si>
  <si>
    <t>0357/RS/2018</t>
  </si>
  <si>
    <t>Umelecká kolónia pre deti a mládež v rámci VIII. ročníka medzinárodnej umeleckej kolónie v Bielom Blate</t>
  </si>
  <si>
    <t>V Bielom Blate sa každé dva roky organizuje medzinárodná umelecká kolónia, ktorej sa okrem výtvarných umelcov zo Srbska zúčastňujú aj výtvarný umelci zo zahraničia. V roku 2018 sa táto umelecká kolónia uskutoční ôsmi krát. Podujatie trvá 6 dní, počas ktorých umelci  stvárňujú krásy prírody Bieleho Blata a jeho okolia (Carska bara). Diela účastníkov kolónie zostávajú ako trvalé dedičstvo našej obce. S vedomím, že je kultúra, najmä umenie, dôležitým prvkom v rozvoji osobnosti,  naším zámerom je  s vašou podporou a za podpory mesta Zrenjanin a základnej školy  v rámci VIII. Medzinárodnej kolónie umenia  zorganizovať aj umeleckú kolóniu pre deti a mládež . Deti a mládež, účastníci detskej umeleckej kolónie, značnú časť času strávia pracovné pod dozorom skúsených umelcov. Od realizácie tohto podujatia  očakávame rozvoj kreativity u detí a mladých ľudí prostredníctvom styku s umelcami, čo by malo zvýšiť percepciu detí a mladých ľudí a zdokonaliť ich techniku umeleckého prejavu.</t>
  </si>
  <si>
    <t>0358/HR/2018</t>
  </si>
  <si>
    <t>20.festival slovenske hudby a piesní “Keďsa ruža rozvíjala”</t>
  </si>
  <si>
    <t>Prvý festival “Keďsa ruža rozvíjala”sa uskutočnil v Josipovci Punitovskom  v januári 2000. roku, a od vtedy sa každý krát uskutočňuje v inom mieste. 
Zväz Slovákov v Chorvátskej republike sa rozhodol na organizovanie festival takého druhu lebo pri všetkých iných početných folklórnych  (detských a dospelých) prehliadkach, kvôli limitovanému času pri vystúpeniach, spevácke skupiny mali takmer výlučne iba podradnú úlohu. Preto sa v Zväze Slovákov rozhodli, aby sa okrem tanca a hudby, takýmto spôsobom verejnosti prezentoval aj veľmi bohatý repertoár slovenských piesní, najmä tých pôvodných, ktoré sa prenášajú zo starších na mladšie generácie.  Festival sa výborne rozvil, o čom svedčí aj veľkýpočet návštevníkov, účinkujúcich ako aj fotomonografia “Naša Ruža rozkvitala” ktorú sme vydali tohoto roku pri priležitostí  25 vyročia Zväzu Slovákov v ChR.
Na festival sa nam predstavia členovia spevackich skupin z 15 Matic slovenskych ktore su založene v ChR, ako aj solisti na tradičnih slovenskych hudobnych nastrojov – fujara, roh, ako aj ostatni solisti (spevaci) a taktiež aj hudobne skupiny. 
Hosti festival budu aj chorvatske spevacke skupiny kulturno-umeleckich spolkov z Punitovcoh a mesta Đakovo.
Očakavani počet učastnikov: 350
Očakavani počt divakov: 800-1000</t>
  </si>
  <si>
    <t>0359/RS/2018</t>
  </si>
  <si>
    <t>Mikuláš a Vianoce v Bratislave</t>
  </si>
  <si>
    <t>Matica slovenská v Srbsku už tradične od roku 2012 v spolupráci s Ministerstvom školstva, vedy,  výskumu a športu Slovenskej republiky organizuje účasť víťazov detskej divadelnej prehliadke a víťazov rozhlasovej súťaže mladých recitátorov na podujatí Mikuláš a Vianoce v Bratislave. Toto formou odmeňovania Matica podnecuje slovenské deti zo Srbska, aby sa aktívne zapájali do kultúrneho života svojej komunity. Mikuláš a Vianoce v Bratislave je zážitková forma vzdelávania slovenského jazyka a zvykoslovia Vianoc pre žiakov a učiteľov škôl s vyučovacím jazykom  slovenským v zahraničí. Ako aj minulé roky žiaci zo Srbska by sa na takýto spôsob zoznámili  s vianočnými zvykmi a tradíciou Slovákov vo svojej pravlasti. Tiež v rámci tohto vzdelávacieho zájazdu, žiaci zo Srbska  by mali spoznať aj historické a kultúrne pamiatky Bratislavy a  okolia, ako sú: Bratislavský hrad, Múzeum mesta Bratislava, Slovenské národné divadlo, hrad Devín, hrad Červený kameň.  Ubytovanie a stravovanie účastníkom  podujatia je zabezpečené Ministerstvom. Táto forma vzdelávania je užitočná pre všetkých účastníkov, ktorí  na tento spôsob zdokonaľujú svoje poznatky, ktoré  v budúcnosti  môžu a budú uplatňovať vo svojom prostredí s cieľom zachovania národnej identity Slovákov žijúcich mimo územia Slovenskej republiky. Zájazdu sa zúčastnia víťazi Rozhlasovej recitačnej súťaže mladých recitátorov a odmenení na detskej divadelnej prehliadke 3XĎ.</t>
  </si>
  <si>
    <t>0360/SK/2018</t>
  </si>
  <si>
    <t>Ondrej Benka</t>
  </si>
  <si>
    <t>Krajania na Detve 2018</t>
  </si>
  <si>
    <t>Informovanie verejnosti o činnosti krajanských spolkov na 53. Podpolianskych slávnostiach.
Cieľom je fotografovanie a nahrávanie všetkých aktivít,
spätých s činnosťami krajanských spolkov, zúčastňujúcich sa na 53. Podpolianskych slávnostiach.
(5. Krajanský dvor a 45. Krajanská nedeľa.) - stánky, ponuka, vystúpenia tanečných spolkov.
Finálny výrobok bude v tvare DVD s fotkami (aspoň 300-450) a video (aspoň 2h zostrih v mp4).</t>
  </si>
  <si>
    <t>0361/RO/2018</t>
  </si>
  <si>
    <t>Divadelná skupina X v Nadlaku – nacvičovanie novej divadelnej inscenácie, výmena medzi divadelnými telesami a turné na Dolnej zemi a na Slovensku</t>
  </si>
  <si>
    <t>Divadelné dianie je súčasťou kultúrnej histórie Slovákov v Rumunsku a sprevádzalo ich počas svojho bytia na Dolnej zemi  už viac ako 110 rokov. Prvá divadelná incenácia v Nadlaku, ktorú máme písomne doloženú bola predstavená v apríli 1899, teda pred 118-mi rokmi.
Pri Aradskej oblasti DZSČR funguje amatérska divadelná skupina X. Je to divadelná skupina, ktorej aktivita má už štvrťstoročie a pod záštitou DZSČR funguje dve desaťročia. Jej členovia sú Slováci rôznych vekových a spoločenských skupín, ktorých spája láska k divadlu. Svojimi vystúpeniami v Rumunsku, na Slovensku, Maďarsku či Vojvodine, skupina X stále potvrdzuje, že divadlu sa nevenuje len okrajovo, ale s ozajstným zanietením. 
Divadelná skupina X sa môže pochváliť skvalitnením svojich výkonov za posledné roky, či to bolo na rôznych divadelných festivaloch alebo pri hosťovaní v Maďarsku či Vojvodine, ale samozrejme aj doma v Nadlaku.
V súčasnosti divadelná skupina pripravuje štúdium novej divadelnej inscenácie v úprave Jána Keleša. Nadlackí divadelníci plánujú taktiež aj v priebehu budúceho roka, ako býva zvykom, hosťovať s nacvičenými inscenáciami, ako aj s novou naštudovanou  hrou v slovenských lokalitách v Rumunsku, ale aj v partnerských lokalitách v Maďarsku (Slovenský Komlóš, Békešská Čaba, Sarvaš), vo Vojvodine (Kulpín, Kysáč, Selenča, Pivnica atď.), ako aj na Slovensku.
Finančné prostriedky by boli poskytnuté na zabezpečenie dopravy z Nadlaku do týchto lokalít, na nákup a doplnenie rekvizít, ako aj na náklady spojené s réžiou, scénografiou, ozvučením a osvetlením. 
Ciele účasti divadelnej skupiny X z Nadlaku  spočívajú v prezentácii nášho divadelného života v slovenských dolnozemských komunitách a v nadviazaní vzájomných kontaktov medzi divadelníkmi z Dolnej zeme, pokračovanie v už jestvujúcich kontaktoch ako aj nájsť možnosti pre pokračovanie spoločných divadelných dolnozemských projektov.</t>
  </si>
  <si>
    <t>0362/RO/2018</t>
  </si>
  <si>
    <t>Vydanie monografie: Ján Botík:  NADLAK A NADLAČANIA</t>
  </si>
  <si>
    <t>Hoci to vyznieva paradoxne, Nadlak a slovenská komunita v Nadlaku nemá súčasnú komplexnú monografickú publikáciu. Doposiaľ absentuje publikácia, ktorá by sumarizovala a syntetizovala jestvujúce poznatky, aby mohla uspokojovať aktuálne potreby na rôznych úsekoch vedecko-poznávacej, kultúrno-spoločenskej, výchovno-vzdelávacej aj politickej praxe  slovenskej minority v Rumunsku.
O to viac nás potešila ponuka uznávaného odborníka a vysokoškolského pedagóga Jána Botíka, ktorý nám ponúkol takýto projekt.
Cieľom výskumného a publikačného projektu je vytvoriť súhrnný obraz (monografiu) o historickom a etnokultúrnom vývine Slovákov v Nadlaku s dôrazom na ich pôvod, migračné pohyby, kolonizačné a osídľovacie procesy, kultúrnu kontinuitu, skupinovú  identitu a enklávnu svojbytnosť vo viacetnickom a multikultúrnom prostredí rumunského Banátu. Hlavným riešiteľom projektu je prof. PhDr. Jan Botík, DrSc. S niekoľkými spoluriešiteľmi z domáceho prostredia ako: Anna Rău-Lehotská, Mária Štefanková, Dagmar Mária Anoca atď., ktorí sa spolupodieľajú na riešení dielčích častí výskumu.
Prínos projektu: v multidisciplinárne (historiografia, demografia, etnológia, folkloristika, jazykoveda, literárna veda a ďalšie) koncipovanej monografii, vznikne nový a dávnejšie požadovaný obraz o historickom a etnokultúrnom vývine Nadlačanov,  dominantnej a najreprezentatívnejšej slovenskej komunity v Rumunsku, ale aj v celodolnoyemskom kontexte.
Gestorom projektu je Kultúrna a vedecká spoločnosť Ivana Krasku. 
Projekt bol rozčlenený na tri etapy a jeho realizácia by mala byť trojročná (2016-2018).
V roku 2016 bola uskutočnená 1. etapa projektu, ktorá sa zamerala hlavne na kompletizáciu jestvujúcich empirických poznatkov obsiahnutých v rôznych publikovaných prameňoch, ako aj v dokumentačných fondoch výskumných, archívnych, múzejných, cirkevných,  spolkových  a  ďalších  inštitúcií a v  súkromných zbierkach. Preto sa realizácia projektu sústredí na rešeršnú činnosť v podobe zostavovania bibliografických prehľadov a súpisov prameňov. Výskumná práca bola cielená taktiež na excerpčnú a reprografickú činnosť zameranú na vytváranie databázy textových, ikonografických, archívnych, trojrozmerných a ďalších dokladov/ informácií k rozpracovávanej problematike.  Práca sa uskutočnila hlavne v samotnom prostredí skúmanej lokality.
V prvej etape (2016) sa uskutočnili pobyty hlavného riešiteľa, prof. Botíka v Nadlaku, počas ktorých sa uskutočnili výskumné a koordinačné aktivity, konzultácie s ďalšími riešiteľmi a zhromažďovanie informácií, materiálov.
V druhej etape (2017) sa realizácia projektu sústredila na kompletizáciu empirickej databázy. Ťažisko riešenia projektu spočívalo vo vyhodnocovaní a v analytickom rozpracovávaní zhromaždených materiálov, ako aj v tvorbe textovej a obrazovej zložky publikačného výstupu/monografie, s pracovným názvom, aký má aj tento projekt.
V druhej polovičke roka sme sa venovali zhotoveniu kresieb, ktoré budú dopĺňať jestvujúci fotomateriál, lektorovaniu textovej časti, prekladaniu rumunského a anglického resumé, grafickým úpravám pripravovanej monografie a počítačovej príprave do tlače.
V r. 2018, v rámci tretej etapy, plánujeme vydať tlačou túto vzácnu publikáciu.
Textová časť prechádza riadnym recenzným konaním a recenzentmi sú prof. PhDr. Ladislav Lenovský, PhD. a doc. PhDr. Michal Babiak, PhD. 
Monografia bude viazaná na kriedovom papieri, vo farebnom prevedení s početnými obrázkami a kresbami (viac ako 200), vo formáte A4 na cca 320 stranách. Plánujeme ju vydať v náklade 1500 exemplárov.</t>
  </si>
  <si>
    <t>0363/RS/2018</t>
  </si>
  <si>
    <t>Výmenný zájazd žiakov Základnej školy Jána Čajaka v Báčskom Petrovci so žiakmi základnej školy v Jelisavci</t>
  </si>
  <si>
    <t>Projekt Výmenný zájazd žiakov Základnej školy Jána Čajaka z Báčskeho Petrovca so žiakmi základnej školy z Jelisavca z Chorvátska je jednodňovým výchovno-vzdelávacím projektom, koncipovaný ako stretnutie dvoch slovenských základných škôl s vyučovacím jazykom slovenským z Vojvodiny zo Srbska a Chorvátska. Učitelia slovenčiny, výtvarnej a hudobnej kultúry spolu so žiakmi ZŠ Jána Čajaka v B. Petrovci pripravia kvalitný divadelný výstup, v ktorom sa budú striedať literárne, tanečné  a hudobné body. Po programe účinkujúci divadelného zájazdu strávia spoločné chvíle s hostiteľskou školou, oboznámia sa s jej školským životom  a s prostredím navštívenej osady.</t>
  </si>
  <si>
    <t>0364/RS/2018</t>
  </si>
  <si>
    <t>Slováci Slovákom – na Spišskom trhu</t>
  </si>
  <si>
    <t>Tradičné podujatie XII. ročník medzinárodného festivalu mládežníckych folklórnych súborov Slovákov žijúcich v zahraničí Slováci Slovákom 2018 sa aj v tomto roku  uskutoční v Spišskej Novej Vsi v rámci tradičného Spišského trhu. Už päť rokov sa tohto podujatia zúčastňujú aj Slováci zo Srbska s finančnou podporou ÚSŽZ. Organizátori podujatia pre účastníkov zabezpečujú ubytovanie a stravovanie. 
Cieľom podujatia je prezentácia mladých slovenských  tanečníkov, spevákov, hudobníkov žijúcich mimo hraníc Slovenskej republiky, prezentácia dolnozemských remesiel, ako aj podporovanie slovenčiny a slovenskej kultúry mimo Slovenska. Na takýto spôsob mladí prezentujú svoju kultúru, zvyky, obyčaje, ale aj nadväzujú  nové známosti a upevňujú vzájomné vzťahy a kontakty s mladými zo Slovenska a zo slovenského zahraničia.</t>
  </si>
  <si>
    <t>0365/RS/2018</t>
  </si>
  <si>
    <t>ŽIACI  ŽIAKOM</t>
  </si>
  <si>
    <t>Projekt Žiaci žiakom je jednodňovým výchovno-vzdelávacím projektom, koncipovaný ako divadelný zájazd žiakov ZŠ Jána Čajaka v Báčskom Petrovci do rozličných vojvodinských základných škôl s vyučovacím jazykom slovenským. Učitelia slovenčiny, výtvarnej a hudobnej kultúry spolu so žiakmi ZŠ Jána Čajaka v B. Petrovci pripravia kvalitný divadelný výstup, v ktorom sa budú striedať literárne, tanečné  a hudobné body. Po programe účinkujúci divadelného zájazdu strávia spoločné chvíle s hostiteľskou školou, oboznámia sa s jej školským životom  a s prostredím navštívenej osady. Divadelný zájazd sa bude pohybovať po vopred pripravenej trase vo vojvodinských slovenských prostrediach.</t>
  </si>
  <si>
    <t>0366/RS/2018</t>
  </si>
  <si>
    <t>Kultúrne centrum Aradáč</t>
  </si>
  <si>
    <t>130 rokov divadla v Aradáči</t>
  </si>
  <si>
    <t>V roku 1888 aradáčski mládežníci po prvýkrát zahrali divadelné predstavenie po slovensky. Bola to inscenácia Drotár a predviedli ju na školskom nádvorí. Skúšky si organizovali v dome kultúrneho dejateľa Leopolda Branislava Abaffyho. 
Od vtedy ubehlo 130 rokov a súčasní aradáčski ochotníci – členovia divadelnej sekcie Branislava Vierga si chcú pripomenúť toto významné jubileum nasledovným programom:
1.	Slávnostná akadémia, na ktorej by sa za prítomnosti významných hostí a širokej verejnosti posvietilo na dejiny divadla v Aradáči a následne udelili ďakovné listy súčasne aktívnym divadelníkom
2.	Výstava starých fotografií, plagátov a iných dokumentov súvisiacich s divadlom v Aradáči
3.	Nová divadelná hra autora a režiséra Jána Hrubíka a v predvedení aradáčskych ochotníkov
Cieľom projektu je vzdať hold ochotníckemu divadlu pri príležitosti 130. výročia od prvého divadelného predstavenia a zároveň motivovať mladú generáciu, aby sa zapájala do činnosti domáceho ochotníckeho divadla a pokračovala s ochotníckou divadelnou tradíciou v Aradáči.</t>
  </si>
  <si>
    <t>0367/RS/2018</t>
  </si>
  <si>
    <t>Slovenské etno múzeum - Petráš</t>
  </si>
  <si>
    <t>Odstránenie havarijného stavu – rekonštrukcia strešnej krytiny na objekte Slovenského etno múzea - Petráš.(Ďalej len SEM - Petráš) Oprava šindľovej strechy na objekte tradičnej ľudovej architektúry v Padine.</t>
  </si>
  <si>
    <t>Cieľom projektu je výmena krytiny na objekte ľudovej architektúry v SEM – Petráš v Padine, ktoré je najväčšou slovenskou národopisnou expozíciou v prírode vo Vojvodine. Slovenské etno múzeum buduje ako celoslovenskú expozíciu tradičného ľudového staviteľstva, bývania a spôsobu života Slovákov na Dolnej zemi vo Vojvodine v období druhej polovice 18. a prvej polovice 20. storočia
Špecifické ciele projektu:
renovácia strechy historickej budovy, 
energetická úspora, 
dosiahnutie vhodnejších podmienok pre využiteľnosť zbierkového fondu SEM - Petráš, 
zjednodušenie prevádzky prezentačných priestorov múzea.
Účel projektu: zvýšenie atraktivity priestorov SEM - Petráš z pohľadu technického, estetického a zlepšenie možnosti a formy múzejnej prezentácie so zámerom rozšíriť a skvalitniť ponúkané produkty múzea.
Realizačné výstupy projektu hmotné aj nehmotné:
Realizovaná rekonštrukcia, 
Informovaná verejnosť o projekte na Slovensku  v Srbsku a v komunitách Slovákov,
Posilnenie medzinárodnej turistickej konkurencieschopnosti,
Know-how, informácie, štúdie,
Protokoly, fotografie, informačné brožúry,
Protokol o ukončení  projektu.</t>
  </si>
  <si>
    <t>0373/RS/2018</t>
  </si>
  <si>
    <t>„Z rúna vlna – z vlny huňa“</t>
  </si>
  <si>
    <t>Cieľom projektu je podporiť a zachovať tradície Slovákov, ktorí sa prisťahovali do Padiny zo Slovenska.Rozšíriť povedomie všetkých generácií v dedine,  chrániť slovenské tradície, zvyky a jazyk. 
Účelom použitia dotácie je nainštalovať stálu výstavu  
„Z rúna vlna – z vlny huňa“
ako sa spravováva vlna a tým zachovať rozvinutú pastierskú kultútru s ktorou prišli naši predkovia do Padiny. V minulosti boli známymi ovčiarmi. V priebehu stáročí obývania Slovákov v Padine v plyvom geografických, historíckých, ekomonických plyvov táto činnosť hospodárenia predkov takmer zanikla. Vytvorením stálej expozície sa splní účel dotácie, ako kultúrno –spoločenský a výchovný nástroj pre ďalšie geenrácie.
Časový a vecný harmonogram:Predpokladané obdobie projektu: máj – august 2018./ rozpísané activity . / 
Mesiac
Úloha	                                         
0.Riadenie projektu	                            
1. Zostaviť realizačný tím				
2. Organizačne zabezpečiť výstavu	
3.Slávnostne otvoriť výstavu 11.8.2018				
4. Zabezpečiť publicitu o projekte	
5.Vyhodnotiť projekt – záverečná správa pre USZZ					
6.Zabezpečiť stálu expozíciu pre záujmecov</t>
  </si>
  <si>
    <t>0374/HU/2018</t>
  </si>
  <si>
    <t>Slovenská samospráva Budapešti</t>
  </si>
  <si>
    <t>Oslava pri súsoší sv. Cyrila a Metoda</t>
  </si>
  <si>
    <t>Tradičná oslava a kladenie vencov pri pamätníku sv. Cyrila a Metoda, spojená so svätou omšou a koncertom zboru Ozvena. Spoločný obed prítomných.</t>
  </si>
  <si>
    <t>0375/HU/2018</t>
  </si>
  <si>
    <t>Deň budapeštianskych Slovákov</t>
  </si>
  <si>
    <t>Oslava Dňa budapeštianskych Slovákov je tradičným veľkolepým podujatím SSB. Odovzdanie ceny Za budapeštianskych Slovákov. V rámci podujatia predsedníčka SSB predloží správu o celoročnej činnosti samosprávy. Po zapálení adventných sviec nasleduje slovenská bohoslužba, vianočný koncert v podaní slovenských zborov a vianočný program žiakov slovenskej školy v Budapešti. Po požehnaní nasleduje skromné pohostenie prítomných Slovákov z Budapešti a beseda prítomných vo vianočnej nálade.</t>
  </si>
  <si>
    <t>0376/HU/2018</t>
  </si>
  <si>
    <t>Vydávanie časopisu Budapeštiansky Slovák</t>
  </si>
  <si>
    <t>Slovenská samospráva Budapešti už 22 rokov vydáva časopis Budapeštiansky Slovák, ktorý informuje slovenskú komunitu v Budapešti a v Maďarsku o aktivitách budapeštianskych slovenských samospráv a o kultúrnom, spoločenskom a cirkevnom živote Slovákov v Budapešti</t>
  </si>
  <si>
    <t>0377/HU/2018</t>
  </si>
  <si>
    <t>Spomienka na 100. výročie vzniku Česko-Slovenska.</t>
  </si>
  <si>
    <t>Členovia slovenských samospráv Budapešti si pripomenú 100. výročie vzniku Česko-Slovenska formou návštev významných pamätných miest, spojených s touto historickou udalosťou. Vypočujú si prednášky o podmienkach vzniku štátu, o osobnostiach, ktoré sa podieľali na tomto čine, uctenie mohyly M. R. Štefánika v Brezovej pod Bradlom.</t>
  </si>
  <si>
    <t>0378/US/2018</t>
  </si>
  <si>
    <t>Bohemian Citizens' Benevolent Society of Astoria, Inc.</t>
  </si>
  <si>
    <t>Počítače</t>
  </si>
  <si>
    <t>Využitie počítačov sa stalo neoddeliteľnou súčasťou v oblasti vzdelávania cudzích jazykov. Učitelia ich využívajú na prezentácie svojich lekcií, vykonanie skúšok, prípravu vyučovacích hodín, výskumy nových metodológií atd. Okrem tohto by centrum chcelo poskytovať online jazykové kurzy pre dospelých študentov, ktorí nežijú pojazdnú vzdialenosť od centra. Rátame i s vytvorením online komunikácie medzi študentmi-rodičmi a učiteľmi via Skype, a vytvorením doučovacích hodín online pre žiakov z víkendovej školy. Pre nás nemenej dôležitá je i pravidelná komunikácia medzi učiteľmi a vedením školy.</t>
  </si>
  <si>
    <t>0379/US/2018</t>
  </si>
  <si>
    <t>Kulturne podujatia v roku 2018</t>
  </si>
  <si>
    <t>Naše kultúrne akcie sa z veľkého merítka sústredí na spoločenský aspekt a zoznámenie študentov so zvykmi a tradíciami Slovenska. Každoročne sa deti zúčastňujú Vianočné besiedky, fašiangové veselice, Jarného koncertu a Záverečné školské besiedky. Počas Vianočné besiedky sa deti zoznamujú s vianočnými tradíciami ako je výmena darčekov, spievanie kolied, slovenský vianočnými rozprávkami a výrobou tradičných vianočných predmetov. Počas Fašiangov sa deti učia ako pochovať basu, vyrábajú si tradičné lampióny a masky a ochutnávajú fašiangové šišky. Jarného koncertu sa deti zúčastňujú se spevackym a tanečným programom a zároveň sa zoznamujú s tradíciou Veľkej noci, tj. ako upliesť korbáč, techniky farbenia vajec atď. Záverečná party potom slúži k ukončeniu školského roka, odovzdanie vysvedčení, športových alebo remeselných činností.</t>
  </si>
  <si>
    <t>0380/GB/2018</t>
  </si>
  <si>
    <t>Detský folklórny súbor Sovička v Londýne</t>
  </si>
  <si>
    <t>Cieľom nášho projektu je udržanie a rozvoj národného povedomia a kultúrnej identity Slovenských detí a mládeže žijúcich v Londýne.</t>
  </si>
  <si>
    <t>0389/HR/2018</t>
  </si>
  <si>
    <t>Projektor a projekčné plátno pre Slovensky etno dom</t>
  </si>
  <si>
    <t>Areál celej usadlosti takto môže získať pridanú hodnotu tvorenú okrem expozície v objekte, oddychovým priestorom poprípade miestom na kultúrne podujatia. Tak vznikne sebestačný životaschopný multifunkčný priestor, ktorý sa môže stať centrom nielen slovensko-chorvátskeho ale národnostného kultúrneho života obce.</t>
  </si>
  <si>
    <t>0390/RS/2018</t>
  </si>
  <si>
    <t>Potreby folklórnej sekcie</t>
  </si>
  <si>
    <t>Cieľom projektu je rozšírenie repertoáru folklórneho súboru o nový tanec z domáceho prostredia a zabezpečenie podmienok na jeho prezentáciu v rámci podujatí v Srbsku.</t>
  </si>
  <si>
    <t>0391/RS/2018</t>
  </si>
  <si>
    <t>Gymnázium Jána Kollára so žiackym domovom</t>
  </si>
  <si>
    <t>Zariadenie učebne informatiky</t>
  </si>
  <si>
    <t>Otváranie odboru pre žiakov s osobitnými schopnosťami pre výpočtovú techniku a informatiku na gymnáziu si vyžaduje adekvátne technické zariadenie, ktoré je stanovené štandardmi pre prislúchajúci odbor. Je to 
20 počitačov zodpovedajúcej konfigurácie pre ktoré podávame žiadosť o dotáciu a ďalšie technické zariadenie – interaktívna tabuľa, smart projektor, skener, tlačiareň, ktoré si plánujeme zabezpečiť s iných zdrojov.</t>
  </si>
  <si>
    <t>0392/RO/2018</t>
  </si>
  <si>
    <t>Účasť folklórneho súboru Slovákov z Rumunska na  festivale Slováci Slovákom v SR</t>
  </si>
  <si>
    <t>Fetival Slováci Slovákom sa stal už tradičným krajanským folklórnym podujatím, pretože v r. 2018 sa uskutoční už 11. ročník. Organizátormi festivalu sú rovnomenný neinvestičný fond, mesto Spišská Nová Ves a Dotyk ľudskosti, o.z. Malebné prostredie Spiša pod majestátnym Spišským hradom, je sviatkom folklóru a tradičnej ľudovej kultúry, na ktorom sa stretávajú návštevníci, účinkujúci a hostia nielen zblízka, ale aj zo zahraničia, aby potešili svoje zmysly a ducha nezvyčajnou krásou a silou ľudového umenia. Festival je každoročne obohatený o vystúpenie zahraničných Slovákov.
Tento rok na podujatí budú zastúpení aj Slováci z Rumunska a bude ich reprezentovať folklórny súbor Sálašan z Nadlaku. Sálašan uchováva slovenské tradície v Rumunsku, pestuje ľudovú kultúru a slovenský folklór a ich svojrázne, domáce podoby.
Pretože možnosť vystupovať na tomto folkórnom festivale je aj silným záväzkom dôstojne reprezentovať slovenskú komunitu z Rumunska, FS Sálašan si zaumienil pripraviť nové choreografické číslo, s ktorého realizáciou súvisí aj doplnenie častí krojov. Organizátori folklórnych slávností, ale hlavne obecenstvo na Slovensku, vie kriticky ohodnotiť tak organizačnú ako aj umeleckú stránku súborov. Preto sa chceme predstaviť na tomto festivale s kvalitným programom a kvalitnou hudobnou kapelou, ktorá tiež predpokladá finančné náklady. Ubytovanie a stravu počas celého pobytu hradia organizátori a pretože doprava je tiež nezanedbateľnou položkou sa uchádzame o grant na zabezpečenie aj týchto nákladov.
Cieľom projektu je nielen dôstojne reprezentovať slovenskú komunitu z Rumunska ale i pátranie po nových vedomostiach a nápadoch v oblasti slovenského folklóru. Na každom takomto vystúpení členovia súborov získávajú nové poznatky o slovenskom folklóre a nadobúdajú mnoho skúseností a nových priateľov.</t>
  </si>
  <si>
    <t>0393/RS/2018</t>
  </si>
  <si>
    <t>Vybavenie Slovenského domu</t>
  </si>
  <si>
    <t>Cieľom projektu je zabezpečenie zrkadiel ako vizuálnych pomôcok pri nacvičovaní divadelných predstavení a tanečných choreografií. Zároveň zabezpečenie priestoru adekvátnym sedením na plánované prednášky, stretnutia, výročia  a slávnostné akadémie.</t>
  </si>
  <si>
    <t>0394/CZ/2018</t>
  </si>
  <si>
    <t>Krojové vybavení pro pěvecký sbor Folklorního klubu Fogáš</t>
  </si>
  <si>
    <t>Účelem této dotace bude pořízení krojového vybavení pro dívčí část pěveckého sboru Folklorního klubu Fogáš. Pěvecký sbor je poměrně mladou součástí klubu a tvoří jej 5 děvčat a 1 muž. Vznikl počátkem roku 2017 a během svého krátkého trvání se zúčastnili těchto akcí: Crazy Fest 2017 v Ostravě – Porubě,  Jánošikov dukát, Den řemesel v Rožnově pod Radhoštěm,  Folklórní dny v Ostravě – Porubě, Prolínání kultur v Karviné, Sympozium radiologických asistentů v Ostravě, Klimkovické farmářské trhy, Den česko-slovenské vzájemnosti v Ostravě. Při těchto akcích měly dívky z pěveckého sboru krojové součástky vypůjčené z různých jiných souborů a celkový dojem působil dost nesourodě, proto bychom rádi pořídili jednotné krojové vybavení.
Pro dívčí část sboru plánujeme vyrobit polokroj, který bude použitelný univerzálně v rámci prezentace folkloru různých regionů Slovenska. Polokroj bude tvořen spodnicí trojvolánkou, sukní, zástěrou, černým kabátkem a čepcem. V rámci tohto projektu žádáme o finance na pořízení trojvolánky, sukně a kabátku. Čepec a zástěru pořídíme z vlastních zdrojů.</t>
  </si>
  <si>
    <t>0395/RO/2018</t>
  </si>
  <si>
    <t>Oprava a modernizácia centrálneho sídla DZSČR v Nadlaku</t>
  </si>
  <si>
    <t>Demokratický zväz Slovákov a Čechov v Rumunsku (ďalej DZSČR) je strešnou organizáciou príslušníkov slovenskej a českej menšiny v Rumunsku. Od svojho založenia v januári 1990, DZSČR sa implikuje o hájenie a presadzovanie záujmov týchto dvoch národností, a to tak v Rumunsku, ako aj v zahraničí.
Od samého začiatku sa naša organizácia zasadzovala za vlastné priestory a vlastné sídla, pretože z dlhodobého hľadiska ide o najlepší spôsob budovania svojej materiálnej základne, ktorá je potrebná na vývin komlexných aktivít kultúrneho a vzdelávacieho charakteru, ale aj vydavateľsko-publikačnej a administratívnej činnosti.
V tomto zmysle DZSČR v r. 2002 zakúpil vlastnú budovu pre centrálne sídlo v Nadlaku, ktorá bola zrekonštruovaná a od r. 2003 postupne daná do prevádzky. Majúc však na zreteli komplexnú činnosť, ktorú naša organizácia vyvíja, sme sa rozhodli modernizovať a rozšíriť budovu, koľko nám dovolí urbanistický plán mesta Nadlak a takto rozšíriť priestory pre činnosti Slovákov v Nadlaku, pretože jestvujúce priestory ani zďaleka nepostačujú na vlastnú činnosť, ktorú miestna slovenská komunita v Nadlaku vykonáva, respektíve na početné spoločné dolnozemské projekty, ktoré sú realizované v Nadlaku a organizované tak DZSČR ako aj KVSIK. 
V období 2015-17 sa nám podarilo rozšíriť priestory, obnoviť sanitárne priestory a multifunkčnú sálu. 
V r. 2018 by plánujeme úpravu fasády (murárske opravy, natieračské práce), úpravu dvora (chodníky, trávniky atď.) a opravu strechy a podkrovia. Strecha je stará a ešte ju narušili aj dve silné letné veterné a dažďové smršte, ktoré zasiahli Nadlak.</t>
  </si>
  <si>
    <t>0396/RS/2018</t>
  </si>
  <si>
    <t>Krajanský dvor 2018</t>
  </si>
  <si>
    <t>Cieľom projektu je prezentovať gastronomickú a umelecko-remeselnú ponuku Aradáča širšej verejnosti v rámci Krajanského dvora na Folklórnych slávnostiach pod Poľanou v Detve.
Gastronomická ponuka zahŕňa slané pochúťky
(slané „bagánike“ (pagáčiky) a tvarohovo „rejteša“ (závin) a sladkosti ( „cukríny“, merbo kocky, medová pita, biela pita, „štangle“, sadlové koláčiky, „trutule“ - trúbky so šľahačkovou náplňou, „herovke“ - kmotrovský koláč). Na stánku sa bude variť baraní guláš.
Umelecko-remeselné výrobky zahŕňajú výstavné (ručné práce a tradičné výšivky na ozdobu stánku) a predajné veci: vyšívané veci (obrúsky, suveníry, vankúšiky), tkané veci (pončá, šály, obrúsky, handrovky), háčkované veci (tašky, čiapky, obrúsky) a suveníry z dreva a zo skla. Svoje obrazy bude vystavovať insitná maliarka Rozalija Markov z Aradáča.
Kultúrny program zabezpečia Meškárke.</t>
  </si>
  <si>
    <t>0397/RS/2018</t>
  </si>
  <si>
    <t>Pre budúce meškárky – seminár hry na diatonickej harmonike</t>
  </si>
  <si>
    <t>Projekt rozumie organizáciu seminára, na ktorom by chýrečné aradáčske meškárky vyučovali mladšie ženy, dievky a dievčatá hrať na diatonických harmonikách – meškách. Na ten spôsob by sa zaškolili pokračovateľky tradičnej hre na heligónkach a získali nové členky známeho a originálneho hudobného kolektívu Aradáčske meškárky.</t>
  </si>
  <si>
    <t>0398/RO/2018</t>
  </si>
  <si>
    <t>Evanjelická luteránska cirkev – Farský úrad v Nadlacu</t>
  </si>
  <si>
    <t>Vydanie zborníka Vplyv reformácie na Nadlak a celú Dolnú zem</t>
  </si>
  <si>
    <t>V r. 2017 si celý priotestantský svet pripomínal významné jubileum reformácie. 31. októbra 1517 augustiniánsky mních Dr. Martin Luther pribil na dvere chrámu vo Wittenbergu svojich 95 téz prostredníctvom ktorých protestoval voči praktikám stredovekej cirkvi, hlavne proti predávaniu odpustkov. súčasne sa zasadzoval za konanie bohoslužieb v jazyku zrozumiteľnom ľudu.
Majúc na zreteli skutočnosť, že reformácia silne ovplyvnila aj život našich slovenských dolnozemských komunít, v kontexte osláv 500. výročia reformácie sme sa rozhodli usporiadať aj medzinárodnú konferenciu Vplyv reformácie na Nadlak a celú Dolnú zem, ktorá prebiehala v Nadlaku 5. mája 2017. Na konferencii sa zúčastnili aktívni referujúci z Rumunska, Maďarska, Srbska, Slovenskej republiky a Nemecka. Slávnostná chvíľa bola umocnená aj prítomnosťou všetkých troch evanjelických biskupov zo Slovenska tak na konferencii, ako aj na ďalších podujatiach našich osláv.
Vzhľadom relevantnosť príspevkov, ktoré na konferencii odzneli, sme sa sa rozhodli vydať zborník prác konferencie. Príspevky uverejnené v zborníku prejdu riadnym recenzným procesom.</t>
  </si>
  <si>
    <t>0399/RS/2018</t>
  </si>
  <si>
    <t>Preklad a dotlač knihy Tradičný ľudový odev v Aradáči</t>
  </si>
  <si>
    <t>Cieľom projektu je publikovať výskum, ktorý zmapoval vývoj autentického ľudového kroju v Aradáči počas 20. storočia a bol realizovaný za pomoci dotácie Úradu pre Slovákov žijúcich v zahraničí v roku 2014 a na základe predtlačovej prípravy, ktorá bola schválená ÚSŽZ v roku 2015.
Týmto projektom chceme zabezpečiť kvalitnú publikačnú prezentáciu výskumných podkladov na základe ktorých budeme mať jasné chronologické a geografické vymedzenie pojmu aradáčsky kroj. Následne jeho používanie v scénickej podobe bude adekvátnejšie a po etnografickej stránke opodstatnenejšie.</t>
  </si>
  <si>
    <t>0400/RS/2018</t>
  </si>
  <si>
    <t>Kreatívne združenie Viliam Figuš Bystrý</t>
  </si>
  <si>
    <t>Návšteva združenia Literarnyklub.sk v Padine 2018</t>
  </si>
  <si>
    <t>Týmto projektom budujeme novú platformu komunikácie medzi súčasnými umelcami, autormi zo Slovenskej republiky a Slovákmi žijúcimi v Srbsku. Je to projekt cez ktorý máme možnosť pozvať a privítať  mená mladých autorov zo sveta literatúry a hudby, ktorým umožníme sa predstaviť v Srbsku, Slovenskému auditóriu, ktorý nemá žiadnu inú možnosť spoznať blžšie aktuálnu umeleckú tvorbu na Slovensku. Zároveň je to možnosť pre tvorivých ľudi zo Slovenskej komunity v Srbsku, predstaviť svoju tvorbu alebo umelecký názor buď priamo na akcii alebo v neoficiálnej diskusii počas podujatia. Tento projekt plánujeme dobudúcna ako každoročnú akciu, zapájať doň čím viacej dolnozemských autorov aby sa bližšie spoznali zo Slovenským názorom a plánom o vývoji kultúry.</t>
  </si>
  <si>
    <t>0401/RS/2018</t>
  </si>
  <si>
    <t>kúpa fotoaparátu</t>
  </si>
  <si>
    <t>Vzhľadom na početné aktivity MOMS Petrovec a vydávanie nášho časopisu Náš život, v ktorom zverejňujeme správy a plány najpočetnejšieho MOMS v Srbsku, je treba aktivity dokladovať aj zábermi z podujatí.</t>
  </si>
  <si>
    <t>0403/RS/2018</t>
  </si>
  <si>
    <t>Asociácia slovenských spolkov žien</t>
  </si>
  <si>
    <t>Insita na úžitkových predmetoch</t>
  </si>
  <si>
    <t>Cieľ projektu: Príprava suvenírov charaktreristických pre slovenskú komunitu v Srbsku, omaľovaním úžitkových predmetov technikou insity.
V projekte sa zúčastní 30 členiek zo spolkov žien, členiek Asociácie slovenských spolkov žien. Dvojdňová dielňa sa uskutoční v kolíske insity v Srbsku, v Padine (Kovačici) v septembri 2018 roku.
Lektormi budú insitní maliari z týchto osád.</t>
  </si>
  <si>
    <t>0404/RS/2018</t>
  </si>
  <si>
    <t>Združenie Etno dom Ženský kútik, Hložany</t>
  </si>
  <si>
    <t>Nákup PC techniky: laptop, multifunkčné zariadenie a projektor</t>
  </si>
  <si>
    <t>Združenie sa prevažne zaoberá edukatívnou činnosťou, realizáciou seminárov, prednášok a dielní z rôznych oblastí. Stará sa o muzeálnu časť priestorov etno domu a v rámci týchto aktivít pripráva rôzne výstavy  tradičných prác a výrobkov, výstavy slovenských krojov, nábytku a náčinia Slovákov vo Vojvodine. 
V nastávajúcom periode sa plánuje ponúknuť priestory na edukačnú činnosť aj iným subjektom, združeniam a inštitúciám, keďže etno dom má k dispozícii aj ubytovacie kapacity.
Pre súčasnú a nastávajúce aktivity nevyhnutné je zadovážiť laptop, projektor a multifunkčné zariadenie.</t>
  </si>
  <si>
    <t>0405/RS/2018</t>
  </si>
  <si>
    <t>Nákup nábytkového vybavenia pre edukačnú sieň</t>
  </si>
  <si>
    <t>Združenie sa prevažne zaoberá edukatívnou činnosťou a organizáciou dielní.
Pre túto činnosti nevyhnutné je adekvátne vybavenie. Základné vybavenie ktoré združenie potrebuje sú stoly a stoličky do renovovaných priestorov etno domu, ako aj skrinka na ukladanie materiálov pre spomenutú činnosť.</t>
  </si>
  <si>
    <t>0406/RS/2018</t>
  </si>
  <si>
    <t>ČAROSLOV – internetový časopis žiakov slovenských škôl vo Vojvodine</t>
  </si>
  <si>
    <t>Projekt ČAROSLOV–internetový časopis žiakov slovenských škôl vo Vojvodine  sa nadvezuje na web-stránku www.caroslov.rs , ktorá vznikla vďaka finančnej podpory ÚSŽZ v roku 2011.
Odvtedy internetový Čaroslov pravidelne poskytuje žiakom z rozličných vojvodinských škôl s vyučovacím jazykom slovenským miesto na sebarealizáciu a prezentáciu vlastnej tvorby. Žiaci spoločne vytvárajú zaujímavý a aktuálny internetový obsah a odovzdávajú ho širšej verejnosti. 
Internetový Čaroslov je moderným médiom, ktorý nie je obmedzený časom ani priestorom, dáva možnosť priamej komunikácie prostredníctvom komentárov a vkladaním vlastných príspevkov. Predovšetkým zviditeľňuje školské časopisy a zjednocuje základné školy s vyučovacím jazykom slovenským. Tiež udržiava a rozvíja národné a jazykové povedomie nielen žiakov, ale všeobecne Slovákov žijúcich v zahraničí, napomáha úsilie o zachovávanie a upevňovanie svojej národnej identity, jazyka a kultúry. Internetový Čaroslov nielenže prehlbuje regionálne vzťahy a informuje širšiu čitateľskú verejnosť o dianiach vo vojvodinských školách s vyučovacím jazykom slovenským, ale aj zviditeľňuje vzdelávanie slovenských žiakov v rodnom jazyku</t>
  </si>
  <si>
    <t>0407/RS/2018</t>
  </si>
  <si>
    <t>Webové sídlo Asociácie slovenských pedagógov vo Vojvodine</t>
  </si>
  <si>
    <t>Webová stránka www.aus.org.rs do internetového katalógu bola zapísaná v roku 2010. Odvtedy prostredníctvom nej Asociácia slovenských pedagógov  (ASP) pravidelne informuje o všetkých svojich aktivitách a umožňuje učiteľom regionálnu a zahraničnú spoluprácu. Učitelia na nej pravidelne prezentujú svoju prácu, najmä ukážkové hodiny a aktívne komunikujú s učiteľmi a s inými záujemcami.
Vďaka tomu ASP sa nepriamo podieľa pri budovaní slovenského menšinového vzdelávacieho procesu a na udržiavaní a na rozvoji národného a jazykového povedomia Slovákov žijúcich v zahraničí.</t>
  </si>
  <si>
    <t>0408/RS/2018</t>
  </si>
  <si>
    <t>časopis Náš život</t>
  </si>
  <si>
    <t>Keďže MOMS Petrovec je najpočetnejší z 30-tich miestnych odborov Matice slovenskej v Srbsku je aj najaktívnejší. V priebehu roka pripraví od 12 – 15 rôznych podujatí, akými sú literárne večierky, Cyrilo-metodský večierok, 24. ročníkov festivalu Spievajže si, spievaj a celonárodnostný festival  interpretov vážnej hudby Jarné nôty (XXI.). Keďže v Petrovci je zo 2000 členov svojmu členstvu a podporovateľom sa MOMS chce za podporu odvďačiť bezplatným časopisom, v ktorom sú zahrnuté jednak všetky aktivity MOMS ako financie za uplynulý rok a plány na rok ďalší. Takto sa pokračuje v tradícii vydávania časopisu, ktorého prvé číslo Matica slovenská vydala úpd názvom Náš život začiatkom mája roku 1933 a všetkým členom Matice ho delila bezplatne. Tento občasník, v rokoch keď sa nám ho podarilo vydať, sme zaslali aj do miestnych knižníc po slovenských osadách a do všetkých MOMS. Takto sa ešte väčšmi zviditeľňuje práca MOMS a povzbudzuje ľudí na zapojenie sa do matičnej práce, teda časopis má úlohu aj mobilizačnú.</t>
  </si>
  <si>
    <t>0409/RS/2018</t>
  </si>
  <si>
    <t>účasť na medzinárodných podujatiach</t>
  </si>
  <si>
    <t>Už rad rokov MOMS Petrovec vysiela svojich predstaviteľov na medzinárodný festival Cez Nadlak je... v Nadlaku a spravidla si odtiaľ jeho predstavitelia prinášajú aj tie najvyššie ocenenia. V tom by sme chceli aj pokračovať a keďže naši malí speváci sa nemôžu do našich krojov obliecť sami, zvyčajne do Nadlaku musíme vypraviť početnejšiu výpravu (8 - 10), čo je spojené so značnými finančnými nákladmi.
Podobne je to aj s účasťou na udelení Ceny Ondreja Štefanka a účasťou na medzinárodnej konferencii pri tej príležitosti kde sa pravidelne naši členovia zúčastňujú s referátmi.
Nie menej dôležitá je aj účasť na Stálej konferencii v Bratislave v organizácii Úradu pre Slovákov žijúcich v zahraničí, ku ktorej naši členovia tiež aktívne prispievajú.</t>
  </si>
  <si>
    <t>0410/HU/2018</t>
  </si>
  <si>
    <t>Organizácia komlóšskych Slovákov</t>
  </si>
  <si>
    <t>Čerešňové dni v Jelšave na počesť Pavla Walaského</t>
  </si>
  <si>
    <t>Partenrské mesto Jelšava na Slovensku už viac rokrov usporiada Čerešňové dni na počsť bývalého evanjelického farára Pavla Walaského, ktorý bol zakladateľom pôvodného spolku. Jeho osobnosť spája naše mestá, lebo aj v Slovenskom Komlóši pôsobil ako kňaz. Okrem farárskeho povolania vykonával osvetovú činnosť a bol významnou osobnosťou svojej doby. Toto podujatie je vyznávaním úcty voči jeho pamiatke. Spolu usporiadame vedecké prednášky, kultúprne podujatia a spomienkové slávnosti.</t>
  </si>
  <si>
    <t>0411/RS/2018</t>
  </si>
  <si>
    <t>Fedor Popov</t>
  </si>
  <si>
    <t>Divadelná hra - Dve vône ruže</t>
  </si>
  <si>
    <t>Divadelná hra, ktorej cieľom je spevniť nový divadelný súbor a obnoviť dlhoročnú divadelnú tradíciu v obci, ktorá sa datuje od r. 1919.</t>
  </si>
  <si>
    <t>0412/RS/2018</t>
  </si>
  <si>
    <t>Koncert Ivany Jašovej</t>
  </si>
  <si>
    <t>Ivana Jašová sa narodila v Novom Sade roku 1987. Už ako osemročná začína hrať na husle v triede Niny Nikolovovej v Hudobnej škole Isidora Bajića v Novom Sade a po absolvovaní základnej hudobnej školy sa zapísala do strednej hudobnej školy v Novom Sade a následne sa rozhodla, že hudba bude jej celoživotnou orientáciou. Ako 15-ročná sa stáva študentkou nultého ročníka  Akadémie umení v Novom Sade v ročníku prof. Dejana Mihailovića.
Počas základnej a strednej školy Ivana Jasová sa úspešne zúčastňujú a vyhráva ocenenia v celoštátnej súťaži hudobných škôl v kategórii husle a komorná hudba, má niekoľko sólistických koncertov v Belehrade a v Novom Sade, a podieľa sa na práci YMISO a CEI YO mládežníckych orchestrov v rokoch 2004 a 2005. Bola študentkou majstrovských kurzov Megumi Teshima, Iriny Jasvili a Igora Koretiho.
Po ukončení strednej školy pokračuje v štúdiu v Amerike. Po základných štúdiách v triede prof. Movsesa Pogossiana a Guillaume Sutra Sutra na UCLA Herba Alpert School of Music v Los Angeles, pokračuje v postgraduálnom štúdiu u profesora Wei He na hudobnom konzervatóriu v San Francisco. Po ukončení magisterského štúdia sa zapísala na doktorandské štúdium v triede prof. Bayly Keyesa, ktorá je členkou klavírneho tria Triple Helix a pracuje ako profesorka na Boston University College of Music.
Počas štúdia v Los Angeles Ivana Jašová vystupuje s kvartetom Camarades na Sunday Live at LACMA {2009} a je jedným z víťazov All Star Competition at UCLA {2009}, keď hrá na Stradivariho  husliach The Duke of Alcantara. V rokoch 2008 a 2009 má bydlisko v sídle kancelárie UCLA. Počas magisterských štúdií na SFCM sa Ivana Jašová sa podieľa v práci akademického orchestra a početných komorných projektoch. Ako členka Lontano String Quartet má turné po Švajčiarsku. Zúčastní sa festivalu tanečnej hudby v Dánsku v roku 2012. V Bostone bola koncert majsterkou v Boston Civic orchestri a hrala v husľovej sekcii  Cantata Singers orchestra v Bostone. Ivana sa zúčastňuje trikrát na prestížnom Tangelwood Music Festivale 2013, 2014 a 2015.
Už počas štúdia v Amerike zúčastňuje sa na majstrovských kurzoch u významných pedagógov a huslistov, ako Ida Kavafian, Ian Swensen, Alexander Markov, Anne Akiko Meyers, Midori, William Van Der Sloot, Robert Mann, Kay Stern, Roberto Diaz, Norman Fisher.
Roku 2015 končí doktorandské štúdium a zvíťazí v súťaži Boston University Kahn Award a za pomoci finančnej odmeny kupuje svoj súčasný inštrument – husle, ktoré vyrobil Matthieu Devuyst.
Roku 2016 sa zamestnala vo Švédsku, kde hrala prvé husle v Gavle Symphony orchestra a v roku 2017 získala prácu v Stavanger Symphony orchestri v Nórsku.
Sólistický koncert v Petrovci nemala dávno a tak by to bol vysoko umelecký zážitok, ktorý by bolo načim aj  aj zaznamenať, tak audiovizuálne, o čo určite záujem prejaví slovenská redakcia TV Vojvodiny, ako aj urobiť trvalejší audio záznam vo forme CD-platne, čím by sme vzdali hold aj mladej umelkyni a jej nevšednému talentu.</t>
  </si>
  <si>
    <t>0413/GB/2018</t>
  </si>
  <si>
    <t>Scottish Czech and Slovak Fund</t>
  </si>
  <si>
    <t>Slovenská škola a šk?lka v Edinburghu</t>
  </si>
  <si>
    <t>Slovenská škola a šk?lka v Edinburghu vzdeláva deti školského a predškolského veku, a to momentalne v jednej prenajatej triede. Ide o deti vo veku od 4-12 rokov a výučba prebieha kazdú druhú sobotu. Hlavným účelom je, aby sa deti mali možnost vzdelávat v ich materinskom jazyku a mohli tak lepšie komunikovať so svojimi rodičmi a prarodičmi. Snahou je aj, aby sa dozvedeli o kultúrnom a historickom dedičstve zeme, z ktorej pochádzajú ich rodiny. Výuka slovenského jazyka sa zameriava predovšetkým na rozvíjanie slovnej zásoby a základov  gramatiky podľa individuálných jazykových schopností dieťaťa a preberajú sa témy týkajúce sa slovenskej kultúry, zemepisu a dejepisu. S predškolskými deťmi sa zameriavame na určité témy, ktoré ďalej rozvíjame formou hier, riekaniek, čítením rozprávok či pohybovými a kreatívnymi činnosťami podľa záujmu a schopností detí.</t>
  </si>
  <si>
    <t>0414/GB/2018</t>
  </si>
  <si>
    <t>Detský klub v Edinburghu</t>
  </si>
  <si>
    <t>Stretnutia detského klubu:
Rodičia detí vo veku od 0-3 rokov majú možnosť každú druhú sobotu využiť služby nášho detského klubu. Stretnutia sa konajú v St Stephen’s Comely Bank kostole v Edinburghu. K dispozícii je vždy menšie občerstvenie a nápoje pre deti aj dospelých. Deti majú možnosť pohrať sa s hračkami či naučiť sa nové riekanky a pesničky. Na každom stretnutí je pre deti pripravená aj nejaká kreatívna aktivita. U detí sa tak snažíme rozvíjať slovenské jazykové a kultúrne povedomie, ako aj národnú identitu. 
Organizácia kultúrnych podujatí:
Detský klub organizuje aj r?zne kultúrnych podujatí, ako napríklad záhradnú oslavu, oslavy Veľkej Noci,  Medzinárodného Dňa Detí, Mikulášskeho stretnutie či tanečnej akcie Ceilidh tancu pre deti a podobne. Účelom je zvýšiť informovanosť verejnosti o slovenskom jazyku, tradíciách ako aj podporovať kultúrne a lingvistické vzťahy a štúdiá.</t>
  </si>
  <si>
    <t>0415/CA/2018</t>
  </si>
  <si>
    <t>Oslava 100. výročia vzniku Československa, 25. výročia vzniku Slovenska</t>
  </si>
  <si>
    <t>Pozvanie umeleckého subjektu z bývalého Československa a pripravenia predstavenia pre širokú verejnosť.
Príprava výstavy fotografií z historických udalostí spojená s prednáškami.
Spoločný koncert miestnych kultúrnych spolkov českej a slovenskej komunity v budove kanadskej televízie.
Zorganizovanie podujatia pre deti a mládež s účelom priblíženia histórie Slovenska.
Publikovanie článkov o českej a slovenskej histórie v kanadských médiách.</t>
  </si>
  <si>
    <t>0416/RS/2018</t>
  </si>
  <si>
    <t>Matica slovenská v Srbsku - MOMS Aradáč</t>
  </si>
  <si>
    <t>11. Festival zvykov a obyčají V aradáckom šírom poli</t>
  </si>
  <si>
    <t>Cieľ nám je zachrániť od zabudnutia zvyky a obyčaje viacero verzií, čo je zrkadlom priameho ústneho odovzdania z generácie na generáciu, ktoré sa prenášajú z kolena na koleno a ktoré dnes môžeme považovať za jednu z najväčších hodnôt tohto kraja. Doplnia ho i rôzne sprievodnú manifestácie – výstava krojov,  starých fotografií, etnografická výstava a zvyky na oberačky voľakedy a dnes priamo vo viniciach.....
Harmonogram: 
6. 9. 2018 príchod hostí zo zahraničia
7.9.2018 otvorenie výstav a divadelné predstavenie divadelnej odbočky Branislava Viergu pri KC Aradáč, program hostí zo Slovenska, ľudová veselica
8.9.2018 vítanie účastníkov festivalu, odchod do viníc, oberačka, defile, gala koncert a ľudová veselica
9.9.2018 slávnostné bohoslužby, výlet na Tisu</t>
  </si>
  <si>
    <t>0417/CA/2018</t>
  </si>
  <si>
    <t>Propagácia Slovenskej republiky na kultúrnych festivaloch vo Vancouvri</t>
  </si>
  <si>
    <t>Prostredie, v ktorom Slováci v Britskej Kolumbii žijú, je multikultúrne. V meste Vancouver a jeho okolí sa celoročne organizujú festivaly, na ktorých ČSZK reprezentuje Slovensko. Členovia našej komunity svojpomocne s hrdosťou poskytujú ostatným národnostiam informácie o našej rodnej vlasti. Propagačné materiály, ktoré boli vytvorené na Slovensku by naše úsilie prezentovať Slovensko podporili. Našim cieľom je dostať do povedomia 100. výročie vzniku Československa, 25. výročie vzniku Slovenska a ďalšie medzníky v našej histórii (roky 1938, 1948, 1968).</t>
  </si>
  <si>
    <t>0418/HU/2018</t>
  </si>
  <si>
    <t>Spoznávanie krás materskej krajiny</t>
  </si>
  <si>
    <t>Kedze je nám známe, ze nasi prdkovia pochádzajú z okolia Trencína, sme sa rozhodli, ze práve do tohto kraja by sme chceli nasich aktivistov slovenskym zaviest a oboznámit ich o pamiatkach,krásach kraja odkial nasi predkovia pred 317 rokmi prisli na nase terajsie územie.</t>
  </si>
  <si>
    <t>0419/HU/2018</t>
  </si>
  <si>
    <t>zabezpecenie techniky pre obciansku organizáciu</t>
  </si>
  <si>
    <t>Novymi prístrojmi by sa nám ulahcila úloha premietania, zviditelnovania svojich programov, pomohli by aj pri vyucbe slovenského jazyka.</t>
  </si>
  <si>
    <t>0420/RO/2018</t>
  </si>
  <si>
    <t>Vydanie knihy: Anna Karolína Dováľová: MILÉ DETI, ANJEL LETÍ</t>
  </si>
  <si>
    <t>Anna Karolína Dováľová (občianskym menom Anna Karolína Zimbran, rod. Dováľová) je čitateľskej verejnosti v Rumunsku, ale aj širšie, známa hlavne svojou básnickou tvorbou, ktorá bola zastúpená v početných časopisoch a antológiach, ale súčasne vydala aj vlastné básnické zbierky, a to: Som viac, ako si o mne myslíte (1997) – spoločný knižný debut s Radovanom Karkušom a Michalom Ondrejom Velegom, Netvor (1998), Spoveď pred sebou (2001), Uroboros (2003) a Modrá letenka (2009). Je členkou Zväzu spisovateľov v Rumunsku.
Slovenskí autori v Rumunsku sú významnou zložkou v skladačke slovenskej literatúry tvorenej mimo hraníc Slovenskej republiky. Napriek tvorivému a plodnému nadlackému literárnemu fenoménu, detská literatúra je u nich zastúpená azda najmenej. O to viac nás potešila skutočnosť, keď nášmu vydavateľstvu ponúkla rukopis knižky básní pre deti naša poetka Anna Karolína Dováľová. 
Kniha Milé deti, anjel letí sa adresuje kategórii najmladších čitateľov, deťom prípravného ročníka a žiakom prvého stupňa ZŠ. Zaujímavá je aj výchovná koncepcia knižky, ktorú autorka navrhuje, pretože báseň bude vždy doplnená detskou kresbou a vhodnou otázkou – hádankou na základe ktorej by dieťa porozprávalo o čom bola báseň. Kresba je tematicky viazaná k tej-ktorej básni a môže slúžiť aj ako omaľovánka. Teda dieťa, ktoré knižku zoberie do rúk má súčasne k dispozícii aj pomôcku na rozvoj pamäťových, jazykových a tvorivých schopností.
Touto publikáciou po dlhšom čase sa literárny svet Slovákov v Rumunsku môže pochváliť aj titulom adresovaným detskej populácii. Práve preto ju považujeme za veľmi cennú a s radosťou sme ju zaradili do vydavateľského plánu nášho vydavateľstva.</t>
  </si>
  <si>
    <t>0421/NL/2018</t>
  </si>
  <si>
    <t>MyComenius M. Lahola Brezinska</t>
  </si>
  <si>
    <t>Prevádzkovanie a činnosť MyComenius – prvej slovenskej víkendovej školy a škôlky v Holandsku</t>
  </si>
  <si>
    <t>Holandsko</t>
  </si>
  <si>
    <t>0422/HU/2018</t>
  </si>
  <si>
    <t>Materiálové príspevky ku kultúre a spôsobu života v lokalitách pohorí Gereče (pracovný názov)</t>
  </si>
  <si>
    <t>Materiálové príspevky ku kultúre a spôsobu života v lokalitách pohorí Gereče (pracovný názov)
Výskumným ústavom organizované terénne výskumy sa konajú v záujme vedeckého spracovania a zachovania slovenského kultúrneho dedičstva v Maďarsku. Je to jedna z ciest posilňovania národného povedomia, vzbudenia záujmu mladej generácii voči histórii svojej obci, poznávania a zachovávania vlastnej tradičnej kultúry a špecifických historických tradícií.
Cieľom terénnych výskumov organizovaných každý druhý rok: zber materiálu, spracovanie a vedecké interpretovanie vo forme štúdií. Ďalším cieľom je: aby sa v lokalite posilnilo etnické povedomie obyvateľov, mládeže a  aby sa oživila duchovná kultúra, tradície danej lokality.
	V centre záujmu v roku 2017 bol región pohoria Gereče, ktorí leží na severnej časti Maďarska v Komáromsko-Ostrihomskej župe. Konkrétne skúmalo sa Tatabáňa-Bánhida (Tatabánya-Bánhida), Tardoš (Tardos) a Síleš (Vértesszőlős). Tieto osady zatiaľ vo veľmi malej miere boli odborníkmi zmapované.
	Vo výskume sa zúčastnili výskumníci z rôznych vedných odborov: popri etnológoch sa do výskumu zapájali predovšetkým jazykovedci, sociologóvia, kulturológovia, geografi, sociolingvisti, etnomuzikológovia a humánno-geografi.
	Príspevky sú tematicky rôznorodé. Časť príspevkov sa venuje tradičnej kultúre, iné sú zamerané na ľudový cirkevný život. Niektorí výskumníci boli zameraní na problematiku vysťahovania a reemigrácie obyvateľov hlásiacich sa k Slovákom. Skúmalo sa nárečie, ľudové a sakrálne piesne, výučba slovenského jazyka v miestnej základnej škole (Tardoš), interlokálne kontakty a etnické povedomie, kolektívna pamäť.. Boli takí kolegovia, ktorí sa venovali výskumu zemepisných názvov, kultúrno-geografickému pohľadu na krajinu slovenskej enklávy pohoria Gereče.
	Sme presvedčení, že táto publikácia v značnej miere prispeje k spoznaniu slovenskej minulosti a súčasnosti, tradícií a kultúry skúmaných troch osád.</t>
  </si>
  <si>
    <t>0423/RS/2018</t>
  </si>
  <si>
    <t>Gymnazium Mihajla Pupina Kovačica</t>
  </si>
  <si>
    <t>Mladí spolu</t>
  </si>
  <si>
    <t>verejná prezentácia divadla, hudby, folkloru a hovoroveho slova</t>
  </si>
  <si>
    <t>0424/RS/2018</t>
  </si>
  <si>
    <t>„Ženské rozhovori“-divadelné predstavenie</t>
  </si>
  <si>
    <t>Realizácia nového divadelného predstavenia</t>
  </si>
  <si>
    <t>0425/RS/2018</t>
  </si>
  <si>
    <t>Od ústia k prameňu</t>
  </si>
  <si>
    <t>Projekt je výchovné vzdelávacieho rázu, zameraný na rozvoj pocitu spolupatričnosti slovenskému národu, multikulturálnosti, a historického povedomia, a nadväzovanie stykov medzi Slovákmi na Dolnej zemi, tj slovenskou školskou mládežou, z cieľom zachovávania nacionálnej a kultúrnej identity.</t>
  </si>
  <si>
    <t>0426/CZ/2018</t>
  </si>
  <si>
    <t>Folklorní soubor Šarvanci</t>
  </si>
  <si>
    <t>Pravidelná činnosť Folklórneho súboru Šarvanci</t>
  </si>
  <si>
    <t>Folklórny súbor Šarvanci by rád pokračoval vo svojej pravidelnej činnosti, aby tak ako doposiaľ pomáhal uchovávať slovenské folklórne dedičstvo a tradície. 
Primárnym zmyslom pôsobenia folklórneho súboru Šarvanci v Prahe je štúdium a interpretácia autentického ľudového umenia v podobe hudby, tanca a spevu, a prezentácia naštudovaných materiálov a choreografií širokej verejnosti  v rámci rôznych kultúrnych akcií. 
Súbor sa od svojho založenia skladá z troch zložiek – tanečnej, speváckej a hudobnej. Členovia sa pravidelne schádzajú na tréningoch, kde sa pod vedením prevažne interných pedagógov učia a pilujú prvky charakteristické pre jednotlivé regióny. Nacvičujú choreografie a pripravujú nové programové čísla. Pravidelné nácviky jednotlivých zložiek prebiehajú v priestoroch Karlínského Spektra (Dům dětí a mládeže - DDM), a to 2 krát týždenne v celkovom rozsahu 5 hodín v prípade tanečnej zložky, nácviky hudobnej zložky 2 krát týždenne v celkovom rozsahu 6 hodín a v prípade speváckej zložky 1 krát týždenne 2,5 hodiny.</t>
  </si>
  <si>
    <t>0427/HU/2018</t>
  </si>
  <si>
    <t>Pitvarošská slovenská národnostná samospráva</t>
  </si>
  <si>
    <t>Po stopách našich predkov</t>
  </si>
  <si>
    <t>Prostredníctvom tohto študijného zájazdu det'om môžeme nielen ukázať zem našich predkov a symboly Slovenska, ako napr.: Kriváň, ale aj zosilniť slovenskú identitu a podporiť spoluprácu našich škôl v rámci návštevy základnej školy  v Tomášikove.
Počas našej návštevy v Sládkovičove môžeme sa dozvedieť, ako dnes žijú potomkovia bývalých Pitvarošanov.</t>
  </si>
  <si>
    <t>0428/RS/2018</t>
  </si>
  <si>
    <t>Účasť na Krajanskom dvore</t>
  </si>
  <si>
    <t>ASSŽ vyzve členské spolky aby sa zúčastnili na  Krajanskom dvore počas Festivalu na Detve. Prioritu pre účasť budú mať spolky ktoré na Krajanskom dvore ešte neboli a majú možnosť pripraviť lokálne alebo slovenské dolnozemské špeciality, eventuálne majú kvalitné spevácke skupiny ktoré sa môžu zúčastniť v programe.
Plánuje sa odchod 8-12 osôb z 3-4 prostredí.
Výzva sa pošle členským spolkom hneď po schválení žiadosti, aby sa spolky ktoré správna rada ASSŽ na základe prihlášky vyberie, stačili pripraviť a aby sa vybavili organizačné veci: preprava, ubytovanie, stravovanie.</t>
  </si>
  <si>
    <t>0429/RS/2018</t>
  </si>
  <si>
    <t>Press stredisko počas SNS 2018</t>
  </si>
  <si>
    <t>Press stredisko v organizácii NRSNM poskytuje možnosť novinárom z lokálnych médií a z verejných servisov získať skúsenosti v práci pod tlakom času – vo vymedzených časových rámcoch a zároveň ich poveriť informovaním celej našej verejnosti o tom, čo sa práve deje na Slovenských národných slavnostiach.</t>
  </si>
  <si>
    <t>0430/HU/2018</t>
  </si>
  <si>
    <t>Slovenská samospráva XIII. obvodu Budapešti</t>
  </si>
  <si>
    <t>Súťaž v prednese poézie a prózy</t>
  </si>
  <si>
    <t>dlhoročný projekt Slovenskej samosprávy XIII. obvodu. Je to deň, keď oslavujeme slovenské slovo, literatúru. Zvlášť si ceníme, keď počujeme citát alebo báseň našich autorov. Keďže každý rok  zabezpečujeme knihy ako ceny zo Slovenska, mnoho žiakov  si vyberá báseň z týchto kníh.</t>
  </si>
  <si>
    <t>0431/CZ/2018</t>
  </si>
  <si>
    <t>Slovenské folklórne večery, tanečné školy a školičky pre verejnosť</t>
  </si>
  <si>
    <t>Folklórny súbor Šarvanci by aj v nasledujúcom kalendárnom roku rád nadviazal na akcie, ktoré organizuje už od svojho vzniku a ktoré sa tešia obľube členov súboru aj širokej verejnosti.
FS Šarvanci pred Vianocami tradične organizuje tzv. predvianočný folklórny večer, kde spolu s pozvanými hosťami vystúpia všetky tri zložky súboru (tanečná, spevácka a hudobná) v celovečernom programe. Po skončení samotného predstavenia (väčšinou dlhého cca 2 hodiny) sa koná verejná škola tanca pod vedením externých pedagógov zo Slovenska. Členovia súboru aj diváci sa tak môžu naučiť prvky vybraného tanečného regiónu, zaspievať a zatancovať si pri cimbalovej hudbe FS Šarvanci. 
Počas roku 2017 pripravil súbor niekoľko akcií, ktoré sa stretli s veľmi pozitívnym ohlasom od účastníkov a preto by na nich rád v nasledujúcom kalendárnom roku nadviazal. Zrealizoval 1 folklórny večer (školu tanca) pre dospelých, 1 detskú školičku tanca, jednu víkendovú tanečnú školu vrátane programu pre deti a tradičný predvianočný folklórny (prebehne 2.12.2017). Plánuje tiež ešte jednu večernú folklórnu školu tanca v decembri.
V roku 2018 by súbor rád opäť usporiadal 2 večerné tanečné školy (v rozsahu 3 hodiny každá), 2 tanečné školičky pre deti (v rozsahu 2 hodiny každá), víkendovú tanečnú školu (v rozsahu 13 hodín pre dospelých, zvlášť začiatočníkov a pokročilých a 2 hodín pre deti) a predvianočný folklórny večer – celovečerný program celého súboru ukončený verejnou tanečnou školou a zábavou pri živej hudbe FS Šarvanci.</t>
  </si>
  <si>
    <t>0432/PL/2018</t>
  </si>
  <si>
    <t>Vydanie Almanachu Slováci v Poľsku XIX.</t>
  </si>
  <si>
    <t>Projekt je vedecko-výskumnou aktivitou zameranou na komunitu Slovákov v Poľsku s cieľom podpory jej národného povedomia a národnej i kultúrnej identity prostredníctvom osvojenia si vlastnej histórie, kultúry, tradícií a pod. Jeho výstupom je napísanie, zostavenie, vytlačenie a prezentácia recenzovaného zborníka pod názvom Almanach Slováci v Poľsku XIX., ktorý bude obsahovať odborné štúdie a články z oblasti histórie, kultúry, školstva, a pod., ale taktiež prejavy ľudovej slovesnosti z poľského územia obývaného Slovákmi a pripomienky výročí, ktoré sú dôležité pre historickú pamäť a posilnenie národnej identity slovenskej komunity v Poľsku. Príspevky budú doplnené obrazovou prílohou, ktorá viac zreálni a priblíži históriu i súčasný život Slovákov v Poľsku a zároveň ľahšie osloví mladšiu generáciu.
Synergickým efektom projektu je umožnenie krajanom zdokonaľovať sa v slovenskom jazyku, keďže napriek blízkosti Slovenska a Poľska sú publikácie v slovenčine v Poľsku takmer nedostupné. V rámci toho je Almanach využiteľný aj v školách ako pomôcka na čítanie i získavanie nových vedomostí. Účelom Almanachu je tiež propagácia slovenských dejín a kultúry v radoch širšej laickej i odbornej verejnosti na Slovensku, v Poľsku i v zahraničí.</t>
  </si>
  <si>
    <t>0433/HU/2018</t>
  </si>
  <si>
    <t>Materská škola, všeobecná škola, gymnázium a kolégium s vyučovacím jazykom slovenským</t>
  </si>
  <si>
    <t>Využívanie informačno-komunikačných technológií vo vyučovaní</t>
  </si>
  <si>
    <t>Chceme sa zúčastniť rôznych tvorivých školských projektov(Code Week, Digitálny Tyždeň, Tyždeň zdravia) prostredníctvom technológie podporovaného učenia.
V tvorivých projektoch chceme využívat' informačné a komunikačné technológie (tablety, notebooky, digitálny fotoaparát, mobilné telefóny). 
Informačno-komunikačné technológie budú podporovat' rôznymi spôsobmi výučbu, štúdium a ďalšie aktivity v oblasti vzdelávania.
Inovatívne vzdelávanie detí nám pomôže rozvíjat' algoritmického myslenia a logiky, ďalšie kompetencie, ako spolupráca, riešenie problémov, atd'., ba aj užitočné používanie mobilných telefónov. Pri práci vznikajú digitálne produkty (napr. digitálne pamätné tabule, interaktívne školské noviny), ktoré môžeme zdielat' na stránkach profesionálnych a sociálnych sietí.
Počas projektu by sa realizovali interaktívne povrchy, tvorba obrázkov, textového obsahu, súvisiacich filmov pomocou rozšírenej reality (priamy alebo nepriamy pohľad na fyzicky skutočné prostredie, ktorého časti sú v digitálnej, väčšinou textovej alebo obrazovej forme obohatené o dodatočné informácie relevantné k objektu).</t>
  </si>
  <si>
    <t>0434/HU/2018</t>
  </si>
  <si>
    <t>Tábor pre výhercov recitačnej súťaže</t>
  </si>
  <si>
    <t>Tábor usporiadame pre výhercov tradičnej recitačnej súťaže v spolupráci so slovenskou školou v Novom Meste pod Šiatrom, aby sme umožnili vytvorenie hlbšieho kontaktu so slovenskou mládežou iných národnostných obcí v Maďarsku. Spolu spoznajú Zemplín a jeho slovenské zaujímavosti a jeden deň k nim zavítajú aj literáti, aby ich hravou formou zaviedli do tajov zrodu literárnych diel.</t>
  </si>
  <si>
    <t>0435/GB/2018</t>
  </si>
  <si>
    <t>Miroslav Pomichal</t>
  </si>
  <si>
    <t>Obrazová kniha Modrofúza</t>
  </si>
  <si>
    <t>Kniha bude vyrobená ručne, v tvrdej väzbe, s použitím najkvalitnejších materiálov, a bude vlastne súborom grafík. Vyjde v limitovanej edícii najviac 100 kusov – a tak každá grafika v každej knihe bude edíciou sto kusov (an edition of a 100). Kniha bude obsahovať 50-60 grafík, každá so sprievodným textom, takže celkový počet strán bude okolo 120. Keby sme chceli nájsť niečo podobné, fyzicky by sa dala prirovnať ku Klange od Wassilya Kandinskeho, a v koncepcii grafík-originálov k viazanej edícii v nízkom náklade.
Kniha a jej obsah bude mať špecifické poňatie a cieľ: zmapovať a preskúmať odkaz “gotickosti” v Európskej histórii, a to od stredoveku po začiatok 21. storočia. Bude sa to odrážať v textoch pod grafikami, ktoré budú vybrané zo stredovekých rukopisov, z dejín pozitivistického umenia 19. storočia, expresionistickej poézie, ako aj fantastickej literatúry konca 20. storočia. To isté budú odzrkadľovať aj samotné umelecké diela, s vizuálnymi kvalitami, ktoré ponesú odozvy a znamenia zvíjania, členitých disonancií a čírej čudnosti toho, pod čím si my predstavujeme pojem ‘gotickosť’ vo všetkých jej mätúcich súčasných variáciách. 
Do knihy je plánovaná aj jemná (nenápadná) naratíva - rozprávanie cestovateľa, mnícha alebo rytiera, ktorý cestuje storočiami a hľadá podstatu gotickosti. Miesta, ktorými prechádza, nemajú meno, ale Miroslav Pomichal bohato načiera do slovenských dejín a svojej lásky k slovenskej prírode: od impozantých drevených gotických oltárov, cez zrúcaniny a lesy, až po zvedavú Modernu, v ktorej sa nadčasové tradície miešajú v súzvuku s industriálnymi metódami.</t>
  </si>
  <si>
    <t>0436/DK/2018</t>
  </si>
  <si>
    <t>Dánsko-slovenský spolok priateľstva - Dansk-slovakisk venskabsforening</t>
  </si>
  <si>
    <t>Deň detí</t>
  </si>
  <si>
    <t>Cieľom je upozorniť na najmladšich členov našej komunity, ktorí sa narodili v Dánsku a budú žiť v danskej kultúre. Musíme ich odmalička viesť k spoznávaniu slovenskej kultúry, slovenských zvykov a tradícií, načo chceme využiť pravidelne organizovanie Dňa detí a Mikuláša. Tentokrát by sme radi pozvali hudobného slovenského hosťa – Fíha Tralala alebo Smejko a Tanculienka, Miro Jaroš, folklórny súbor, ktorých detí žijúci v Dánsku majú možnosť poznať len vďaka TV alebo hudobným nosičom.
Deti budú oboznámené so slovenskou kultúrou tým najatraktívnejším spôsobom – koncertom obľúbeného detského zoskupenia zo Slovenska.</t>
  </si>
  <si>
    <t>Dánsko</t>
  </si>
  <si>
    <t>0437/PL/2018</t>
  </si>
  <si>
    <t>Relácia Prameň v roku 2017 v éteri rádia Kraków</t>
  </si>
  <si>
    <t>Projekt vydania DVD nosiča s reláciou Prameň (52 dielov, z toho každý z nich okolo 20 minút) chce zachovať a zaarchivovať rozhlasové vysielanie pre členov slovenskej menšiny v Poľsku v slovenskom jazyku. Relácia je emitovaná každú nedeľu od 22:05 na vlnách rádia Kraków, ako aj cez online stream. Online archív rádia (https://www.radiokrakow.pl/audycje/pramen/) ponúka archiváciu reláciu iba po dobu jedného roku. To znamená, že nové relácie z roku 2018 vytlačia všetky už emitovaná vysielania a nebude možné ich opätovné prehranie a vypočutie. 
Rozhlasová relácia Prameň prináša aktuálne informácie z diania v prostredí slovenskej menšiny v Poľsku, portréty ľudí spojených s krajanskou komunitou, udalosti zo Slovenskej a spoločnej poľsko-slovenskej histórie, praktické rady ako používať slovenský jazyk spisovne a tipy na kultúrne podujatia spojené zo Slovenskom a slovenskou menšinou v Poľsku.</t>
  </si>
  <si>
    <t>0439/RS/2018</t>
  </si>
  <si>
    <t>Základná škola Jana Amosa Komenského</t>
  </si>
  <si>
    <t>Slovenčina interaktívne II.</t>
  </si>
  <si>
    <t>Týmto projektom plánované je realizovať druhú časť minuloročného projektu Slovenčina interaktívne. V roku 2017 z  Úradu pre Slovákov v zahraničí dostali sme prostriedky na zadovaženie interaktívnej tabule a teraz prikladáme projekt na zadováženie programov - softwaru - pre interaktívnu tabuľu.</t>
  </si>
  <si>
    <t>0441/RS/2018</t>
  </si>
  <si>
    <t>Dr. Juraj Guča - veľký človek a humanista</t>
  </si>
  <si>
    <t>Petrovčan Dr. Juraj Guča, lekár, pansláv a humanista (1876 – 1964)  mal dlhý a búrlivý život. Je to vzácna postava našich dejín, ktorá si svojimi činmi zasluhuje, aby sme ju vytrhali zo zabudnutia akurát v roku kedy si pripomenieme sté výročie Veľkej vojny, v dovtedajších dejinách ľudstva najväčšieho vojnového konfliktu.</t>
  </si>
  <si>
    <t>0443/HU/2018</t>
  </si>
  <si>
    <t>Celoštátna slovenská samospráva v Maďarsku</t>
  </si>
  <si>
    <t>Celoštátne adventné stretnutie detí</t>
  </si>
  <si>
    <t>Celoštátne adventné stretnutie detí organizuje Celoštátna slovenská samospráva v Maďarsku spolu s Divadlom Vertigo a Verejnoprospešnou nadáciou pre Slovákov v Maďarsku.  Na stretnutie pozývame deti a pedagógov zo slovenských škôl a predstaviteľov  politického, umeleckého a cirkevného života.</t>
  </si>
  <si>
    <t>0444/RS/2018</t>
  </si>
  <si>
    <t>Knižné odmeny</t>
  </si>
  <si>
    <t>Už 45 rokov na úrovni lokálnej samosprávy prebieha súťaž recitátorov, na ktorej sa zúčastňujú tak základoškoláci ako aj stredoškoláci z Petrovca, Hložian, Kulpína a Maglića a jedinou odmenou im je, že niektorí z nich postúpia na oblastnú súťaž recitátorov, ostatní nedostanú nič. Keďže v súčasnej dobe sa jednak medzi mládežou málo číta a nedbá sa na kultúru hovoreného slova je veľmi dôležité podporovať recitačné hnutie aj medzi slovenskými deťmi a preto by sme ich chceli za účasť odmeňovať knihami veršov a prózy, aby sa zoznámili s literárnou tvorbou aj súčasných slovebských autorov, nielen tých, ktorí sú v čítankách a povinnom čítaní a ktorí sú im bližšie aj štýlom aj tematikou, ktorú pertraktujú. Okrem toho by sme knižne odmenili aj učiteľov, ktorí s nimi pracujú, lebo v rámci školy, podľa  platného zákona nie je možnosť učiteľov odmeniť.
Okrem toho takto by sme chceli odmeniť aj účastníkov a tých, ktorí ich pripravovali pre festival interpretov slovenských ľudových piesní Spievajže si spievaj, ktorý založil a už 24. ročníkov zorganizoval MOMS Petrovec (tohto roku jubilejný 25.). Na ňom sa zúčastňujú speváci od základoškolského veku až po študentov a priliehavým darčekom by boli zbierky piesní, CD-platne zo súčasnej hudobnej produkcie na Slovensku, ktorú naše deti a mládež pozná slabo alebo vôbec nijako. Okrem toho by sme zabezpečili zbierky a CD-platne aj pre ich inštruktorov, ktorí ich na súťaž pripravovali.</t>
  </si>
  <si>
    <t>0445/SK/2018</t>
  </si>
  <si>
    <t>Centrum hudobno-tanečnej kultúry, Katedra hudobnej kultúry Pedagogickej fakulty Univerzity Mateja Bela a UFS Mladosť</t>
  </si>
  <si>
    <t>Výskum aktuálneho stavu hudobno-tanečnej kultúry Slovákov žijúcich v zahraničí</t>
  </si>
  <si>
    <t>Výskum aktuálneho stavu hudobno-tanečnej kultúry Slovákov žijúcich v zahraničí je už prebiehajúci dlhodobejší proces, reflektujúci doterajší sumarizovaný materiál, vrátane obsiahlych publikácií a audiovizuálnych záznamov umeleckých produkcií za posledných 15 rokov, súčasný stav a umelecké a metodické potreby spolkov. Výsledok výskumu bude slúžiť aj pre potreby Kultúrnej komisie ÚSŽZ.
Grant má pokryť režijné náklady spojené s terénnym výskumom, spracovaním a publikovaním výstupov.
Centrum hudobno-tanečnej kultúry Slovákov žijúcich v zahraničí konštituovalo svoju činnosť na základe požiadavky a dopytu zo strany krajanských spolkov, cielene pre metodickú podporu. Tejto však musí predchádzať analýza stavu a možností ďalšieho procesu a koordinácia s ÚSŽZ a ďalšími inštitúciami aktívnymi v problematike. Centrum vzniklo pri Katedre hudobnej kultúry (KHK) Pedagogickej fakulty Univerzity Mateja Bela v Banskej Bystrici ako vyústenie dlhodobej činnosti Mgr. art. Martina Urbana, PhD., odborného asistenta KHK, metodika a režiséra krajanských podujatí na Slovensku. V spolupráci s partnermi z interného a externého prostredia pripravuje projekty na podporu prebiehajúceho výskumu, kumulovanie zdrojov a odborníkov z akademického prostredia, partnerských inštitúcií na Slovensku a v krajanských prostrediach.</t>
  </si>
  <si>
    <t>0446/RS/2018</t>
  </si>
  <si>
    <t>Interaktívna tabuľa vo výučbe</t>
  </si>
  <si>
    <t>Projekt sa bude zaoberať otázkou úspešnej integrácie digitálnych technológií v procese výchovy a vzdelávania žiakov na 1. a 2. stupni základného školenia. Naznačí cesty, akými sa  môže pedagogický zamestnanec vo výchovno-vzdelávacej činnosti uberať, zhrnie aktivity, ktoré majú potenciál rozšíriť detské poznanie okolitého sveta. Učitelia získajú príklady ako využiť ineraktívnu tabuľu využijúc pritom iné, praxou overené metodické postupy. Získajú prehľad o tom, ako možno prostredníctvom interaktívnej tabule žiakov motivovať k hravému objavovaniu a skúmaniu, prispieť k rozvoju ich tvorivosti, logického myslenia a kľúčových kompetencií.</t>
  </si>
  <si>
    <t>0447/HU/2018</t>
  </si>
  <si>
    <t>Ekumenický biblický tábor pre žiakov základných a stredných škôl</t>
  </si>
  <si>
    <t>Celoštátna slovenská samospráva v Maďarsku od roku 2000 pravidelne organizuje slovenský ekumenický biblický tábor na Slovensku pre cca. 40 detí a 4 sprevádzajúcich učiteľov.</t>
  </si>
  <si>
    <t>0448/HU/2018</t>
  </si>
  <si>
    <t>Deň Slovákov v Maďarsku</t>
  </si>
  <si>
    <t>Je to oficiálny sviatok Slovákov v Maďarsku, ktorý usporiada Celoštána slovenská samospráva v Maďarsku každý rok v inom regióne krajiny. Ide o najväčšie spoločensko-kultúrne podujatie slovenskej národnosti v Maďarsku, ktoré poskytuje možnosť na obsiahlu prezentáciu slovenskej kultúry v Maďarsku. Do 300-ročnej Békešskej Čaby pozývame aj partnerov dolnozemskej spolupráce z Rumunska a Srbska.</t>
  </si>
  <si>
    <t>0449/RS/2018</t>
  </si>
  <si>
    <t>Základná škola M.Tita Padina</t>
  </si>
  <si>
    <t>Učíme sa slovenský jazyk interaktívne</t>
  </si>
  <si>
    <t>Cieľ projektu - prostredníctvom využívania informačných a komunikačných technológií žiaci objavujú nové metódy výučby slovenského jazyka. Skúmajú rôzne metódy, ktoré zavádzajú do vyučovania tvorivosť, žiaci sa oboznamujú s rôznymi informačnými a komunikačnými nástrojmi a programami s cieľom rozvinúť svoje technické kompetencie a zároveň využívať slovenský jazyk v komunikácii so svojimi priateľmi. Takýmto spôsobom dosahujeme to, že jazyk nie je vo výučbe cieľ, ale prostriedok.
Účel projektu - tento projekt vytvorí akýsi elektronický most medzi slovenskými školami. Záujem detí, široká škála jazykových prostriedkov, v podcasting, ako i videokonferencie naživo, zvýšia význam kultúrnej výmeny s dôrazom na pestovanie slovenského jazyka a kultúry predkov. 
Časový harmonogram – po získaní finančných prostriedkov sa schváli vyučovací plán medzi školami, informujú sa učitelia,deti, rodičia o pripravovanom projekte.Do projektu sa môžu zapojiť  rodičia aj rodinní príslušníci.
realizačné výstupy:
lastníkom výstupov sa stane ZŠ Padina,
lepšia komunikácia detí v materinskom jazyku,
zlepšenie  materiálno – technického stavu ZŠ a Slovákov v Padine,
fotootografie, leporelo,pozvánky, plagáty,
diplomy pre účastníkov,
správa o vyučtovaní projektu,
digitálna kompetencia,
naučiť sa učiť,
spoločenské a občianske kompetencie,
iniciatívnosť a podnikavosť,
kultúrne povedomie a vyjadrovanie.</t>
  </si>
  <si>
    <t>0450/HU/2018</t>
  </si>
  <si>
    <t>Náš kalendár 2019</t>
  </si>
  <si>
    <t>Ročenka Slovákov v Maďarsku Náš kalendár prostredníctvom stručných článkov a fotografií každý rok informuje čitateľov o živote Slovákov, žijúcich v rôznych regiónoch Maďarska. Každoročne sa vďaka nemu dozvedáme o najdôležitejších udalostiach uplynulého roka a významných výročiach v danom roku.</t>
  </si>
  <si>
    <t>0451/HU/2018</t>
  </si>
  <si>
    <t>Pútnický zájazd slovenských veriacich</t>
  </si>
  <si>
    <t>Pútnické zájazdy sú veľmi populárne v kruhu staršej generácie Slovákov v Maďarsku, veď napomáhajú posilnenie národnostného a náboženského povedomia. V posledných rokoch pútnici navštívili viac známych pútnických miest na Slovensku.</t>
  </si>
  <si>
    <t>0452/HU/2018</t>
  </si>
  <si>
    <t>Študijná cesta pri príležitosti ukončenia 500. výročia reformácie</t>
  </si>
  <si>
    <t>Pútnické zájazdy sú veľmi populárne v kruhu staršej generácie Slovákov v Maďarsku, veď napomáhajú posilnenie národnostného a náboženského povedomia. V posledných rokoch pútnici navštívili viac známych (katolíckych) pútnických miest na Slovensku. Pri príležitosti 500. reformácie organizujeme študijnú cestu pod vedením evanjelického farára aj do slávnych miest reformácie.</t>
  </si>
  <si>
    <t>0453/SK/2018</t>
  </si>
  <si>
    <t>Československý ústav zahraniční Bratislava</t>
  </si>
  <si>
    <t>Letná škola slovenského jazyka a kultúry 2018</t>
  </si>
  <si>
    <t>ČSÚZ BA plánuje v roku 2018 uskutočniť štvrtý ročník Letnej školy slovenského jazyka a kultúry pre študentov stredných resp. vysokých škôl slovenského pôvodu trvalo žijúcich v zahraničí. 
Naša Letná škola je tradične rozdelená na dve časti. 
Prvá časť Letnej školy je zameraná na výučbu - kurz slovenského jazyka a literatúry v priestoroch ČSÚZ BA prostredníctvom externe zabezpečeného lektora slovenského jazyka.  ČSÚZ BA bude náklady na lektora uhrádzať formou faktúry (platba za odborné služby).  Intenzívny jazykový kurz bude v popoludňajších hodinách kombinovaný s poznávaním hlavného mesta SR (napr. exkurzia po Starom Meste, výlet loďou na Devín, návšteva galérie). 
Druhá časť Letnej školy bude zameraná na spoznávanie kultúrnych a prírodných krás Slovenska prostredníctvom okružnej cesty po Slovensku.  Účastníci budú mať možnosť  navštíviť slovenské pamätihodnosti, slovenské hrady a zámky a spoznať tatranskú prírodu.
      Predbežný program Letnej školy:
1. deň - príchod do Bratislavy, ubytovanie a uvítanie v kancelárii ČSÚZ Bratislava.
2. až 5. deň – prebehne v priestoroch ČSÚZ Bratislava intenzívna výučba slovenského jazyka  - 8 hodín denne. Popoludní sa realizujú aktivity zamerané na spoznávanie hlavného mesta Bratislava. 
7. – 9. deň – spoznávanie Slovenska - cestovanie po Slovensku. 
10. deň – záver Letnej školy, rozlúčka a návrat domov.</t>
  </si>
  <si>
    <t>0454/RS/2018</t>
  </si>
  <si>
    <t>Kultúrno-umelecký spolok Jána Kollára v Selenči</t>
  </si>
  <si>
    <t>260 rokov príchodu Slovákov do Selenče</t>
  </si>
  <si>
    <t>Spoločný kultúrny program, ktorým sa s partnerským spolkom z Pukanca zaznamená 260 rokov príchodu Slovákov do Selenče. Programom sa prispie k centrálnym oslavám, ktoré bude organizovať MS Selenča.</t>
  </si>
  <si>
    <t>0455/IT/2018</t>
  </si>
  <si>
    <t>Andrea Zalabaiová</t>
  </si>
  <si>
    <t>Mikuláš na Sicílii 2018</t>
  </si>
  <si>
    <t>Mikuláš na Sicílii 2018, 6. ročník, je projekt zameraný pre deti, ktoré sa narodili slovensko-talianskym alebo česko-talianskym rodičom a jeho hlavným cieľom je priblížiť tradičnú slovensko-českú predvianočnú aktivitu deťom, ktoré žijú na Sicílii a a taktiež podporiť tradíciu každoročného organizovanie tohoto podujatia.
Podujatie bude organizované v meste Catania 02/12/2017 v poobedňajších hodinách.
ÚČEL
?  rozvoj komunity, udržanie a rozvoj národnej kultúrnej identity Slovákov a Čechov, utužovanie vzťahov;
?  zachovanie slovensko-českých tradícií s dôrazom na deti a mládež;
?  zlepšenie slovenského a českého jazyka detí žijúcich na Sicílii a zvýšenie slovenského a českého národného povedomia.</t>
  </si>
  <si>
    <t>Taliansko</t>
  </si>
  <si>
    <t>0456/RS/2018</t>
  </si>
  <si>
    <t>Technické vybavenie kultúrno-umeleckého spolku</t>
  </si>
  <si>
    <t>Zabezpečenie technických pomôcok do Domu kultúry v Selenči potrebných pre bećnú realizáciu kultúrnych podujatí v Selenči.</t>
  </si>
  <si>
    <t>0457/RS/2018</t>
  </si>
  <si>
    <t>Webová stránla Kultúrno-umeleckého spolku</t>
  </si>
  <si>
    <t>Vypracovanie a ažorovanie webovej stránky Kultúrno-umeleckého spolku Jána Kollára v Selenči</t>
  </si>
  <si>
    <t>0458/RS/2018</t>
  </si>
  <si>
    <t>SKUS Jednota</t>
  </si>
  <si>
    <t>Detský festival ľudových piesní</t>
  </si>
  <si>
    <t>Cieľom organizátorov detského festival ľudovej hudby je organizovať podujatie, ktoré obohacuje kultúru Slovákov, oživí stare piesnea sprítomní v ňom hodnoty miestnej, regionálne kultúry.
Účelom projektu: je vzbudiť u detí záujem o ľudové piesne, históriu, tanec.
Časovýharmonogramprojektu:
Marec 2017 – vyhlásenie súťaže pre všetky spolky, školy, organizácie v Srieme 
Apríl 2017 – realizácia detského festival
Máj 2017– vyučtovanieprojektu
Realizačnévýstupy:
Početzúčastnených detí na festivale
Počet zapojených inštitúcii
Počet zaspievaných piesní
Počet článkov o festivale
Správa o vyučtovaní projektu</t>
  </si>
  <si>
    <t>0459/RS/2018</t>
  </si>
  <si>
    <t>23. ročník festivalu Hontianská paráda Hrušov 2018</t>
  </si>
  <si>
    <t>Cieľom projektu na prezentácia FS Jednota na Hontianskej paráde. Hontianska paráda je vrcholným podujatím a prezentáciou obce Hrušov, ale zároveň i vrcholným prezentačným podujatím ľudovej tradičnej kultúry Hontu. Dáva návštevníkom do povedomia bohaté kutlúrne tradície nášho ľudu a to nielen tým, že predstavuje ľudovú kultúru javiskovou formou, ale predovšetkým tým, že navštevníkom priblíži, z čoho kultúrne dedičstvo pramení a k tomu sú prispôsobené 4 programové úrovne festivalu 
Už v tomto období sa pripravuje choreografia,  nácvik hudobníkov na festival.
Realizačnévýstupy:
Početzúčastnených  na festivale
Počet zapojených inštitúcii
Počet zaspievaných piesní
Počet článkov o festivale
Správa o vyučtovaní projektu</t>
  </si>
  <si>
    <t>0460/RO/2018</t>
  </si>
  <si>
    <t>Evanjelická luteránska cirkev v Rumunsku - Cirkevný zbor Butín</t>
  </si>
  <si>
    <t>Účasť na prehliadke Cez Nadlak je….</t>
  </si>
  <si>
    <t>Nadlacký festival sa už od niekoľkých rokov stal aj butínskou kultúrnou udalosťou; skupina Slovákov z Butínu sa zúčastní galakoncertu nadlackého festivalu a potom aj večere, spolu s účastníkmi súťaže ale aj množstvom Slovákov z celej Dolnej zeme, ale aj ďalších obcí z Rumunska.</t>
  </si>
  <si>
    <t>0461/SK/2018</t>
  </si>
  <si>
    <t>Class s.r.o.</t>
  </si>
  <si>
    <t>Slovensko – krajina plná tajomstiev, Vodné dobrodružstvá 2</t>
  </si>
  <si>
    <t>Dobrodružno-náučná kniha zo série "Slovensko – krajina plná tajomstiev" s podtitulom "Vodné dobrodružstvá 2" predstavuje Slovensko cez jeho prírodné bohatstvo – vodu. Slovensko je druhou krajinou na svete s najväčšou zásobou pitnej vody. Cieľom publikácie s podtitulom "Vodné dobrodružstvá 2" je hravým spôsobom naučiť čitateľov vnímať vodu inak. Prostredníctvom dobrodružných príbehov malého Miška, ktorý spolu so svojím otcom - lodným kapitánom navštívi vybrané lokality Slovenska, sa čitateľ oboznámi s rôznymi formami a spôsobmi využitia vody (všeobecné poznatky a zákonitosti, ktoré platia na celom svete sú vysvetlené na slovenských reáliách a tak kniha poslúži aj ako netradičný sprievodca Slovenskom). Text je koncipovaný tak, aby motivoval k uvedomeniu si hodnoty vody a k zamysleniu, ako sa o toto prírodné dedičstvo treba starať, aby sa zachovalo aj pre nasledujúce generácie. Kniha je obohatená o ilustrácie s výpravno-náučným charakterom. Pridanou hodnotou ilustrácií sú zobrazené detaily objektov v prierezových pohľadoch, ktoré bežný pozorovateľ pri návšteve danej lokality nemá možnosť vidieť. Jazykové a vyjadrovacie prostriedky v texte sú nastavené pre deti so slovenským materinským jazykom vo veku 8 – 10 rokov. Dvojjazyčné spracovanie textov, ktoré sa vhodne prelínajú, umožní čitateľovi dobre sa orientovať v texte a budovať kvalitnú slovnú zásobu v oboch jazykoch. Formát, font a celkové spracovanie knihy sú volené tak, aby vyhovovali aj čitateľom v staršom veku.</t>
  </si>
  <si>
    <t>0462/RS/2018</t>
  </si>
  <si>
    <t>SKOS Detvan</t>
  </si>
  <si>
    <t>Inštalacia siete pre ustredne vykurovanie a kupu plynoveho kotlu pre Velku sien SKOS Detvan</t>
  </si>
  <si>
    <t>Budova SKOS Detvan je jediným miestom, kde sa každodenne schádzajú členovia spolku. Nacvičujú ľudové tance, spevy, divadlá, priprávajú scénografie, zasadajú a konajú iné aktivity a činnosti späté rovno s udržiavaním a zachovávaním identity Slovákov žijúcich vo Vojlovici. Preto si ju musíme chrániť, zachovávať a upravovať tak, aby slúžila všetkým členom spolku a občanom Vojlovice a najme budúcim generáciam, naším potomkom a potomkom ich potomkov...</t>
  </si>
  <si>
    <t>0463/CY/2018</t>
  </si>
  <si>
    <t>ZVAZ PRIATELSTVA CYPRUS - SLOVENSKO</t>
  </si>
  <si>
    <t>VALASKA - KLUB SLOVENSKYCH DETI NA CYPRE</t>
  </si>
  <si>
    <t>V roku 2011 bol zriadeny Klub Valaska pre deti slovenskej komunity zijucej na Cypre. Klub je urceny predovsetkym detom zo zmiesanych rodin so slovenskymi korenmi, ktore vyrastaju v dvojjazycnom prostredi a ich kontakt so slovencinou nie je samozrejmostou.</t>
  </si>
  <si>
    <t>0464/RS/2018</t>
  </si>
  <si>
    <t>SKUS h.J. Čmelika</t>
  </si>
  <si>
    <t>Stará Pazova v Detve 2018</t>
  </si>
  <si>
    <t>Jeden zo zámerov FS Klasy je účasť na 53.ročníku FSP Detva a 45. Krajanskej nedele 2018 na ktorej by sa predstavili svojim  charakteristickým spevom a tancom a unikátnym krojom.
Členky Združenia žien sa predstavia na Krajanskom dvore svojimi ručnými prácami a gastro špecialitami zo Starej Pazovy.</t>
  </si>
  <si>
    <t>0465/SK/2018</t>
  </si>
  <si>
    <t>Z babičkinej truhlice, Čaro dávnych čias</t>
  </si>
  <si>
    <t>Publikácia "Z babičkinej truhlice" s podtitulom "Čaro dávnych čias" je druhým dielom zo série kníh, ktorých cieľom je osloviť nielen detského čitateľa a odovzdať mu časť z nášho zachovaného ľudového umenia. V modrej chalúpke uprostred malebnej dedinky babička s nehou v očiach pozerá na obrázok, ktorý drží v ruke. Je to fotografia jej vnúčeniec, ktoré žijú ďaleko. Babička chce vo vnúčencoch zanechať vrúcny vzťah k domovine, ktorý ich bude sprevádzať aj vtedy, keď tu ona už nebude. Svojim milovaným vnúčencom sa rozhodne písať listy. V týchto listoch im priblíži poklady Slovenska prostredníctvom zozbieranej ľudovej slovesnosti, tradícií, zvykov, kolied, ktoré tak zostanú navždy zachované. Listy sa stanú pre vnúčence trvalou spomienkou na Slovensko aj na babičku samotnú. Jazykové a vyjadrovacie prostriedky v texte sú nastavené pre deti so slovenským materinským jazykom vo veku 8 – 10 rokov. Cieľom je osloviť deti vyrastajúce na Slovensku ale aj deti v zahraničí žijúcich Slovákov, ktoré vyrastajú v novej domovine a majú úzke väzby so Slovenskom.</t>
  </si>
  <si>
    <t>0466/RS/2018</t>
  </si>
  <si>
    <t>ochotnícke divadlo Janka Čemana</t>
  </si>
  <si>
    <t>Divadelné predstavenie TAJOMNÝ ŠEPOT</t>
  </si>
  <si>
    <t>Text je v podstate moralitou, rozprávkou s jasne rozlišeným dobrom a zlom. Potpora dramatickej tvorby dolnozemských slovákov, pripútanie slovenskej komunity v Pivnici na inscenovanie divadelných predlôh , motivovať hercov  aby si cez hovorené slovo zachránili svoj meterinský jazyk. Predstavenie je určené pre promóciu vojvodinskej slovenskej drami cestou divadelneho umenia. Inscenácia vznikla podľa rovnomenej hry autora Vaclava Šuplatu.
V hre účinkuje osem hercov. Žáner hry je komédia. Režiser je Jaroslav Šimon.</t>
  </si>
  <si>
    <t>0467/RS/2018</t>
  </si>
  <si>
    <t>Dobré ozveny o našich žiakoch</t>
  </si>
  <si>
    <t>Podpora vydávaniu školského časopisu Ozveny, ktorý jestvuje už 19 rokov. Sme jedna z mála škôl, ktorá vydáva svoj vlastný časopis. Dokonca sme získali 3. miesto v celoslovenskej súťaži školských časopisov Pro slavis. Časopis „Ozveny“  financujú aj žiaci a vďaka podpore USZZ sme časopis skvalitnili, a zväčšili počet výtlačkov viacej ako o polovicu. Súčastne tlačíme 120 výtlačkov vo farbe, vďaka novéj tlačiarni, ktorou nás podporila mládežnicka organiácia Terra. Obsah a kvalita časopisu sa evidentne zväčšila, o čom svedčí väčší záujem o časopis. Chceme v tomto smere pokračovať a preto potrebujeme nové prostriedky.</t>
  </si>
  <si>
    <t>0468/RS/2018</t>
  </si>
  <si>
    <t>Divadlo VHV Petrovec</t>
  </si>
  <si>
    <t>Marketa Lazarová</t>
  </si>
  <si>
    <t>Marketa Lazarová - spoločná činoherná inscenácia Divadla VHV Petrovec, Srbsko a Divadla Shanti a Divadla A Prievidza, Slovenská republika 
-	Na motývy stredovekej  zbojníckej  drámy Vladislava  Vančuru.
-	Réžia: Peter Serge Butko
-	Herci: Základná zostava 8 osôb, 4 Báčsky Petrovec, Srbsko + 4 Prievidza Slovensko. Hromadné scény prostredníctvom projektovaných nahrávok na veľkom čiernom plátne. 
-	Scenografia: projekcie na veľkom čiernom plátne
-	Kostýmy: štylizované, jednocuché, nie celkom dobové.
-	Hudba: Na živo, na javisku 1 akustická gitara, + zvuková technika. Úprava pre gitaru a prebásnenie Ria Ferčáková
1, Jún-júl – príprava, točenie a stryh  video materiálov
2. Júl - nácvik  hudby a spevu.
3. August – sústredenie a nacvik hercov z Prievidze a Petrovca v Divadla VHV v Petrovci, Srbsko.
4. Koncom augusta – prvá premiéra v Petrovci
5. – Presun do Prievidze, druhá premiéra.</t>
  </si>
  <si>
    <t>0470/RS/2018</t>
  </si>
  <si>
    <t>Nahrávanie prvého CDčka zboru Viliam Figuš Bystrý</t>
  </si>
  <si>
    <t>Zbor Viliama Figuša Bystrého založil Janko Tomek v roku 2013.V tom istom roku sa konalo podujatie venované 110 výročiu pôsobenia skladateľa v Padine, po ktorom sa zbor pomenoval. Zbor VFB vystupoval na stretnutí Slovenských zborov vo Vojvodine v Bačskom Petrovci. V roku 2015 na festivale v Banskej Bystrici. Roku 2016 na Pamätnom dni zahraničných slovákov v Bratislave a ešte na mnohých iných podujatiach. Teraz sa vedenie zboru a členovia zboru rozhodli v roku 2018 nahrať svoje prvé CD, na ktorom budu nahraté skladby Viliama Figuša Bystrého a taktiež skladby ďalších Slovenských skladateľov, ktorý pôsobili vo Vojvodine a moderné piesne ktoré sú zaradené do repertoáru tohoto zboru. Bude to prvý CD nosič tohoto mladého a jedinečného zboru, ktorý svojím prejavom a štvorhlasným spevom očaroval Slovenské publikum vo Vojvodine.</t>
  </si>
  <si>
    <t>0471/RS/2018</t>
  </si>
  <si>
    <t>Nech sa počujeme</t>
  </si>
  <si>
    <t>Základná škola Jana Amos Komenského  má 220 žiakov. Často organizuje veľké programy, stretnutia a sústredenia, na ktorých sú publikum obyvatelia Kulpína zastúpení vo veľkom počte. Práve v takýchto situáciach je nám nevyhnutné ozvučenie, aby sme sa mohli počuť, lebo sa v tom reprezentuje meno a organizácia školy. Cieľom je Ozvučenie školského pódia.</t>
  </si>
  <si>
    <t>0472/RS/2018</t>
  </si>
  <si>
    <t>Kreatívne dielne</t>
  </si>
  <si>
    <t>Mimoškolské aktivity (krúžky) na našej základnej škole sú veľmi činné. Jeden z najaktívnejších  je stavebný-technický krúžok. Pre prácu tohto krúžku je nevyhnutné zadovážiť základné náradie, ktorým podporíme žiacku aktivitu a kreativitu.</t>
  </si>
  <si>
    <t>0473/RS/2018</t>
  </si>
  <si>
    <t>Dni pazovskej kultúry v Bratislave</t>
  </si>
  <si>
    <t>V rámci projektu zaplánovaná je prezentácia kultúry Slovákov, Srbov a Chorvátov, ktorí spolu nažívajú v Starej Pazove vyše 250 rokov.</t>
  </si>
  <si>
    <t>0474/CZ/2018</t>
  </si>
  <si>
    <t>ŽIVÁ KLENOTNICA - slovenská škola tanca a muziky</t>
  </si>
  <si>
    <t>Živá klenotnica – slovenská škola tanca a muziky, ktorá je významným príspevkom k uplatňovaniu zásad UNESCO „Doporučenie k ochrane tradičnej ľudovej kultúry a folklóru“ z roku 1989. Účastníkov tanečnej a hudobnej školy naučiť tanečne prvky a tanečné motívy a hudobný prejav z vybraných regiónov Slovenska. Rozvinúť tanečné a hudobné motívy, štýly do choreografie a hudobnej kompozície. Snahou tanečnej a hudobnej školy je naučiť tancovať hrať širokú základňu folklórneho súboru Púčik i ďalších záujemcov z radov širokej verejnosti.</t>
  </si>
  <si>
    <t>0475/RS/2018</t>
  </si>
  <si>
    <t>Vzdelávanie pre učiteľky materských a základných škôl so slovenskou vyučovacou rečou vo Vojvodine Komunikácia v živote detí ako nevyhnutná súčasť životných kompetencii</t>
  </si>
  <si>
    <t>Komunikatívne kompetencie sú jednou z kľúčových kompetencií, ktorých základy dieťa získava a rozvíja v prostredí materskej školy. Materská škola poskytuje veľký priestor na uplatnenie aktivít k danej vzdelávacej oblasti s ohľadom na špecifiká vývinového obdobia detí. 
Náplň vzdelávania bude  zamerané na rozvoj komunikatívnych kompetencií u detí na predprimárnom a tiež i primárnom stupni (prvá trieda) základnej školy. Každý človek by mal disponovať kľúčovými kompetenciami, pričom s ich rozvíjaním je nutné začať už na najnižších stupňoch vzdelávania. Úloha učiteľa, ako vzoru, je pre deti na tomto stupni vzdelávania kľúčová.
Vzdelávanie má za cieľ  zvýšiť psychologicko-pedagogické a odborno-metodické vedomosti  a zručnosti učiteliek materských škôl a učiteliek na prvom stupni Základných škôl so slovenskou vyučovacou rečou vo Vojvodine.
Podpora a skvalitnenie  vzdelávania detí v bilingválnom prostredí.
Časový harmonogram:
-Teoretické východiská v problematike pred primárnej výchovy a vzdelávania v oblasti komunikačnej gramotnosti
-Rozvoj verbálnej slovnej zásoby prostredníctvom zážitkových metód
-Tvorba a realizácia krátkodobých projektov na podporu spolupráce, aktivizácie a produktivity v rečovom prejave.
Témy budu spracované formou:
prednášky, analýzy, konkrétne ukážky, demonštrovaním a zážitkovou metódou.
Absolvovaním tohto programu, pedagogický zamestnanci vypracujú  portfólio  jazykových hier a postupov ako hry aplikovať  do výchovno vzdelávacého procesu a spracujú  rozličné edukačné činnosti s využitím jazykových hier vo všetkých jazykových rovinách.
Lektorka vzdelávania a odborný garant:
PaedDr.Barbora Kováčová,PhD. 
Odborný asistent
Ústav sociálnych štúdii a ličebnej pedagogiky 
Katedra liečebnej pedagogiky
Pedagogická fakulta UK v Bratislave</t>
  </si>
  <si>
    <t>0476/FR/2018</t>
  </si>
  <si>
    <t>asociácia Petit Slavik</t>
  </si>
  <si>
    <t>Divadelné predstavenie pre deti zo slovensko-francúzskych rodín, ktoré by v Paríži odohrali pozvaní herci zo Slovenska.</t>
  </si>
  <si>
    <t>0477/RS/2018</t>
  </si>
  <si>
    <t>Slovenčina rastie v mojom srdiečku</t>
  </si>
  <si>
    <t>Cieľom je pokračovať v rozvoji programu na zachovávanie a pestovanie slovenského jazyka ako materinského jazyka pre deti predškolského veku vo väčšinovom srbskom prostredí. (Program sa začal rozvíjať v školskom 2014/2015 roku, ked´ bol schválený zo strany Pokrajinského sekretariátu pre vzdelávanie, predpisy, správu a národnostné menšiny – národnostné spoločenstvá (Republika Srbsko). Pre školský 2015/2016 projekt schválil Úrad pre Slovákov žijúcich v zahraničí.)          
-Účel: Umožniť deťom predškolského veku pestovať svoj materinský slovenský jazyk, rozvíjať ich schopnosti na používanie slovenského jazyka v bilingválnom prostredí. Vštepovať lásku voči slovenčine už v útlom veku. Zachovávať a pestovať  jazyk,  kultúru a obyčaje Slovákov najmladších generácii vo väčšinovom srbskom prostredí.
Odborný garant programu: dipl. psychologička Alenka Repcová</t>
  </si>
  <si>
    <t>0478/HR/2018</t>
  </si>
  <si>
    <t>Matica slovenska Jakšič</t>
  </si>
  <si>
    <t>Slováci Slovákom 2018.-XI</t>
  </si>
  <si>
    <t>Cez slovensku pieseň i taniec sa predstavime pospolitosti a ako sme urobili  už šest raz organizujeme aj koloniju maliarov i socharov. V tých dňoch sa spamätáme odkial' prišli naši.</t>
  </si>
  <si>
    <t>0479/HR/2018</t>
  </si>
  <si>
    <t>Južnoslovenské detské a mládežnícke folklórne slávnosti v Dulovciach</t>
  </si>
  <si>
    <t>Vystupenia detských suborov. Slováci na Slovensku sa stretnú so svojimi rodákmi  i stane sa to  spojením oných ktorí zostali i tých ktorí prišli naspät aspoň na vystupenia</t>
  </si>
  <si>
    <t>0480/RS/2018</t>
  </si>
  <si>
    <t>Komorný zbor Musica viva</t>
  </si>
  <si>
    <t>XI. Stretnutie slovenských zborov z Vojvodiny</t>
  </si>
  <si>
    <t>Stretnutie slovenských zborov je manifestácia na ktorej sa stretajú slovenské vojvodinské zbory na spoločnom koncerte. Pravidelne sa stretajú zbory zo Selenče, B. Petrovca, N.Sadu, Starej Pazovy, Kovačice, Padiny a Pivnice. Hosťujúci zbor je zo Slovenskej republiky. Hosťujúci zbor má ešte dve samostatné vystúpenia, z čoho je jedno mimo B. Petrovca. Koncert sa realizuje v priestoroch Slovenského vojvodinského divadla. Každý zbor predvedie skladby rozličného žánru zborovej hudby v trvaní do 10 minút, Každý zbor záväzne spieva skladbu slovenského autora, alebo úpravu slovenskej ľudovej piesne.</t>
  </si>
  <si>
    <t>0481/CY/2018</t>
  </si>
  <si>
    <t>Podpora spoločného kultúrno-umeleckého podujatia pre žiakov školy a ostatné deti Slovákov žijúce na Cypre.</t>
  </si>
  <si>
    <t>Kultúrno - umelecký projekt zameraný na slovenské rodiny s deťmi, s cieľom propagovať a prezentovať slovenskú kultúru medzi krajanmi na Cypre a podporiť vzťahy medzi Slovákmi žijúcimi na Cypre navzájom.</t>
  </si>
  <si>
    <t>0482/RS/2018</t>
  </si>
  <si>
    <t>Deťom sa páči divadlo</t>
  </si>
  <si>
    <t>Deťom sa páči divadlo, obnovenie detskej scény Divadla VHV.
Inscenáciu réžijne má na starosti Svetla Gašková, študentaka réžie na AU Banská Bystrica.
Na motývy viacero rozprávok Pavola Dopšinskáho, vytvoríme inscenáciu, v ktorej budú účinkovať deti 4. a 5. ročníka Základnej školy Jána Čajaka v Petrovci.
Podmienky na realizáciu sú všeobecné podmienky pre výrobu inscenácie: 1. Réžia a dramatizácia diela, 2 . výroba kostýmov, 3. scénografie, 4. hudby, 5. plagátu programu.  Stredobodom pozornosti, sú pravdaže deti. Animáciu detí, rodičov a prostredia zabezpečíme veľkou audíciou v našom divadle.</t>
  </si>
  <si>
    <t>0483/PL/2018</t>
  </si>
  <si>
    <t>Vydanie kalendára Život a pracovného kalendára na rok 2019</t>
  </si>
  <si>
    <t>Kultúrno-spoločenský časopis Život v roku 2018 oslávi 60 rokov nepretržitého vychádzania. Zaoberá sa problematikou slovenskej menšiny žijúcej na území Poľska na severnom Spiši a hornej Orave, jej kultúrnym dedičstvom, históriou a pod.
Vzhľadom na čoraz vyššie požiadavky týkajúce sa kvality časopisu je potrebné dbať aj na vzhľad jeho príloh – kalendárov, ktoré vychádzajú raz do roka a sú dodatočnou prílohou k predplatnému časopisu Život, vďaka čomu dokáže plniť v rámci svojich možností požiadavky súčasnej doby popri kvalite papiera, dizajnu, vonkajšieho vzhľadu a širšej informačnej hodnoty. 
Cieľom tohto projektu je zadováženie finančných prostriedkov na vydanie (na predtlačovú prípravu a tlač, papier na tlačenie kalendárov) slovenského kalendára Života na rok 2019 a pracovného dvojjazyčného kalendára na rok 2019, ktorý zasielame nielen našim krajanom, ale aj do iných krajanských komunít vo svete i do materinskej krajiny Slovenska. Pracovný kalendár je aj propagačným kalendárom redakcie Život a Spolku Slovákov v Poľsku. 
Kalendár Života na rok 2019 bude zostavený v slovenskom jazyku, bude obsahovať slovenské národné sviatky, hody v krajanských obciach, šíriť informácie o krajanskej komunite a bude prítomný v krajanských domácnostiach po celý rok. V pracovnom kalendári budú uvedené v poľskom a slovenskom jazyku významné medzníky pri formovaní kvality obsahu i tlače časopisu Život a jej prínosu pre rozvoj krajanskej komunity v Poľsku. Pri realizácií projektu dôležitým je aj notebook, do ktorého sa v primao v terene budú nahravať fotografie a podklady ku kalendárom. Fotografie ku kalendárom sa robia vo veľkom rozlíšení a zaberajú veľa miesta na karte vo fotoaparáte, čo pri dlhšom pobyte v teréne spôsobuje rýchle zapchatie karty. Notebook po reálizcii projektu bude slúžiť redakcii pri ďalších úlohach spojených s prácou redaktorov v teréne. Tento kalendár svojou prítomnosťou v krajanských domácnostiach propaguje slovenskú menšinu a dobré meno Slovenskej republiky.</t>
  </si>
  <si>
    <t>0484/RS/2018</t>
  </si>
  <si>
    <t>Posedenie so spisovateľom</t>
  </si>
  <si>
    <t>Posedenie so slovenským spisovateľom pre deti za účelom lepšieho spoznávania literatúry pre deti vo Vojvodine a afirmácia našich vojvodinských slovenských spisovateľov, ktorá je v učebných osnovách; pestovanie pozitívneho vzťahu ku knihe, motivácia žiakov k tvorivosti v svojom materinskom jazyku.</t>
  </si>
  <si>
    <t>0485/SI/2018</t>
  </si>
  <si>
    <t>EVA TIBENSKÁ</t>
  </si>
  <si>
    <t>Gramatika slovenského jazyka pre nositeľov slovinského, chorvátskeho a srbského jazyka</t>
  </si>
  <si>
    <t>Vo vysokoškolskej učebnici sa prehľadným  spôsobom a s prihliadnutím na špecifiká slovenčiny vo vzťahu k slovinčine,  chorvátčine a srbčine spracúva problematika morfológie a syntaxe slovenského jazyka. Učebnica je primárne určená študentom odboru slovakistika na pedagogických a filozofických fakultách na väčšinovom území bývalej Juhoslávie a tiež absolventom týchto fakúlt vyučujúcim slovenskú gramatiku na menšinových (krajanských) a iných školách na tomto území. Gramatika sa v učebnici prezentuje v slovenskom jazyku pri jednotlivých kapitolách najskôr všeobecne, potom aj s uplatnením komparatívnej metódy, ktorá umožní formou okomentovaných tabuliek ukázať na zhody a rozdiely v porovnávaných jazykových systémoch a nakoniec sa celá problematika prehľadným spôsobom zhrnie. Za každou kapitolou budú nasledovať  cvičenia k jednotlivým témam, v ktorých  sa precvičia najmä problematické javy vyplývajúce z odlišností porovnávaných jazykových systémov.</t>
  </si>
  <si>
    <t>Slovinsko</t>
  </si>
  <si>
    <t>0486/HU/2018</t>
  </si>
  <si>
    <t>Zúčastnenie sa na festivale nezabudnuteľné remeslá</t>
  </si>
  <si>
    <t>V rámci celodennej prehliadky remesiel, ľudovej tvorivosti, folkloristiky a gurmánskych pochúťok krajanov v Banskej Štiavnici  predstavenie Čabänov a okolia, ako dolnozemských Slovákov ukážkou remesla, s ochutnávkami, a s javiskovým programom.</t>
  </si>
  <si>
    <t>0487/IT/2018</t>
  </si>
  <si>
    <t>Ing. Andrea Zalabaiová má záujem sa zúčastniť Stálej konferencie „Slovenská republika a Slováci žijúci v zahraničí 2018“, aby mohla zlepšiť spoluprácu rodákov žijúcich na Sicílii a s ÚSŽZ a prediskutovať s niektorými predstaviteľmi a ďalšími spolkami možnosť podania projektu vrámci programu Erasmus+, aby sa ešte viac zintenzívnila spolupráca medzi spolkami a úradom.
Krajania na Sicílii nie sú momentálne oficiálne zaregistrovaný ako spolok  a aj preto, Andrea Zalabaiová spolu s ďalšími krajanmi by chceli oficiálne založiť spolok a pripraviť nové kultúrne a vzdelávacie projekty.</t>
  </si>
  <si>
    <t>0488/CZ/2018</t>
  </si>
  <si>
    <t>STRETNUTIA S KRAJANMI</t>
  </si>
  <si>
    <t>Spolok Púčik sa hasí k slovenskej menšine žijúcej v ČR. Hlavným poslaním spolku je uchovávanie slovenskej TĽK. Púčik sa zameriava na zbieranie piesní, tancov a zvykov. Od roku 1999 organizuje Jánošíkov dukát od roku 2013 pripravuje Krajanskú nedeľu.</t>
  </si>
  <si>
    <t>0489/RS/2018</t>
  </si>
  <si>
    <t>Vypracovanie stratégie rozvoja slovenských médií v Srbsku v roku 2018</t>
  </si>
  <si>
    <t>Projekt je zameraný na zlepšenie postavenia médií v slovenskom jazyku na území Srbska, na ochranu a afirmáciu menšinových práv v oblasti informovania, podporu odbornému zdokonaľovaniu, posilneniu sieti slovenských novinárov.</t>
  </si>
  <si>
    <t>0490/RS/2018</t>
  </si>
  <si>
    <t>Základná škola 15. októbra</t>
  </si>
  <si>
    <t>Údržba a rozvoj webovej stránky školy</t>
  </si>
  <si>
    <t>Pripravovať a zverejňovať príspevky na webovú stránku školy. Rozvíjať stránku novými kategóriami. Zveľaďovať slovenčinu – svoj materinský jazyk a obohacovať slovnú zásobu žiakov a iných záujemcov. Zabezpečiť informovanosť žiakov, rodičov a širšiu verejnosť  aj v slovenskom jazyku. Prezentovať prácu školy a úspechy žiakov a učiteľov aj takýmto spôsobom.</t>
  </si>
  <si>
    <t>0491/FR/2018</t>
  </si>
  <si>
    <t>Slovenská škola a škôlka pri SKM v Paríži PETIT SLAVIK</t>
  </si>
  <si>
    <t>Projekt je zameraný hlavne na výučbu a podporu SJ u detí v tunajšom prostredí, ako aj na oboznamovanie sa so slovenskou kultúrou, slov. reáliami. Pomocou mimoškolských a mimovyučovacích aktivít projekt podporuje i spoluprácu miestných krajanských spolkov.</t>
  </si>
  <si>
    <t>0492/RS/2018</t>
  </si>
  <si>
    <t>Združenie výtvárných umelcov Smäd Padina</t>
  </si>
  <si>
    <t>Nové technické zariadenie</t>
  </si>
  <si>
    <t>Nové zariadenie čiže počitáč a tlačiareň potrebujeme pre základnú činnosť tohto združenia: 
- archivovanie fotografií z podujatí a fotografie umleckých dielov,
- pre prípravu plagátov, katalogov, vizitkou, pohľadníc a iné pre samostané a spoločné výstavy a kolonie
- pre tlač certifikátov pre obrazy, zoznamov.
- video a iní materiál pre prezentáciu na veľtrhoch, umelecko-vedeckých zasadnutí, na výstavách a pod.,
- pre vytvorenie, údržbu a zveľaďovanie webovéj stránky, vo viactych jazykoch,
- pre úspešnú komunikáciu s výtvarnými galeriámi a ustanovizňami kultúry, ktoré sa zaoberajú výstavnou činnosťou obrazov.
- pre doručenie materiálov a informovanie o podujatí prostriedkov verejného informovania.</t>
  </si>
  <si>
    <t>0493/AT/2018</t>
  </si>
  <si>
    <t>Školský spolek Komenský</t>
  </si>
  <si>
    <t>Doučování slovenského jazyka</t>
  </si>
  <si>
    <t>Cieľom nášho projektu je zabezpečenie možnosti doučovia slovenských detí v nádväznosti na vyučovanie – alebo v rámci vyučovania ako team teaching - v rozsahu 7 vyučovacích hodín týždenne v priebehu školského roka na obecnéj škole školského spolku. Úroven znalostí slovenského jazyka je obzvlášt u prvnákov veľmi rôznoroda, lebo deti pochádzajú z rodín, ktoré sú nestejno jazykovo vybavene. V školskom roku 2018-19 bude pravdepodobne otvorená opät prvá trieda, v ktorej budú sústredované deti, ich prvým jazykom je slovenčina.</t>
  </si>
  <si>
    <t>Rakúsko</t>
  </si>
  <si>
    <t>0494/CZ/2018</t>
  </si>
  <si>
    <t>Slovenský evanjelický a. v. cirkevný zbor v Prahe</t>
  </si>
  <si>
    <t>Po stopách osobností  a udalostí spoločnej česko-slovenskej histórie</t>
  </si>
  <si>
    <t>Náučná cesta členov Slovenského evanjelického a.v. cirkevného zboru v Prahe, ECAV v ČR , Spoločnosti M.R. Štefánika a ostatných slovenských aktivít v ČR do pohraničia a na Západné Slovensko k 100. výročiu založenia ČSR. Ide o náučnú cestu  po stopách osobností i udalostí spoločnej česko-slovenskej histórii . Cesta je venovaná kontinuálne rokom od 10. storočia cez husitskú dobu, reformačnú krmanovskú a protireformačnú dobu, dobu artikulárnu, osvietené roky Márie Terézie a Jozefa Druhého, dobu  tolerančnú,  štúrovskú (hurbanovskú), matičnú i appónyiovskú, cez Veľkú vojnu k vzniku ČSR a jej obnovu v SNP, až k dnešku) .</t>
  </si>
  <si>
    <t>0495/CZ/2018</t>
  </si>
  <si>
    <t>Generálna oprava hudobného nástroja – cimbalu</t>
  </si>
  <si>
    <t>Osloviť odborníkov v oblasti oprav hudobných nástrojov, ktorí sa orientujú na opravu cimbalov a zadať do generálnej opravy cimbal značky Primas rok výroby 1975.</t>
  </si>
  <si>
    <t>0496/RS/2018</t>
  </si>
  <si>
    <t>Zakladna škola  Maršal  Tito  Padina</t>
  </si>
  <si>
    <t>Interaktívna   slovenčina</t>
  </si>
  <si>
    <t>Modernizácia vyučovacieho procesu v dnešnej meniacej sa spoločnosti je veľmi potrebná. Škola by preto nemala ostať miestom, kde sa odovzdávajú len informácie od učiteľa žiakom, ale by mala nastať neustála interakcia medzi nimi.
 Jedným z takýchto technických prostriedkov, ktoré umožňujú prezentovať učivo novým spôsobom je interaktívna tabuľa. V súčasnosti je možné ju využívať ako didaktickú, digitálnu pomôcku. Jej využitím možno vyvodiť nasledujúce výhody: žiaci sa lepšie motivujú k učeniu, učivo je možné vizualizovať, udržiava sa pozornosť žiakov, priamo píšu na tabuľu, vytvorené materiály možno využívať opakovane, žiakov je možné ľahšie zapojiť do vyučovania, text písaný priamo na vyučovaní sa dá ľahko uložiť a odoslať žiakom.</t>
  </si>
  <si>
    <t>0497/CZ/2018</t>
  </si>
  <si>
    <t>Regionálna Obec Slovákov v Třinci, z.s.</t>
  </si>
  <si>
    <t>Tancuj, tancuj, vykrúcaj!</t>
  </si>
  <si>
    <t>Zaistenie slovenských folklórných súborov na verejné podujatia podporujúce slovenskú vzájomnosť na propagáciu a uchovanie slovenských tradícií.</t>
  </si>
  <si>
    <t>0499/SK/2018</t>
  </si>
  <si>
    <t>Krajanský inštitút</t>
  </si>
  <si>
    <t>Umenie spája</t>
  </si>
  <si>
    <t>Obsahom projektu budú vizitácie študentov umenia Vysokej školy výtvarného umenia na Slovensku v oblastiach, kde žijú naši krajania v Srbsku, najmä v oblasti Vojvodiny, kde sa tvorí svetoznáme insitné umenie. Okrem návštev krajanov a spoznávania miestnych obyčajov budú v druhej polovici svojho pobytu vyučovať umenie a organizovať umelecké workshopy zaujímavou a kreatívnou formou pre žiakov základnej školy v jednej z oblastí, kde žijú krajania. Týmto spôsobom budeme zvyšovať povedomie o našich krajanoch v zahraničí medzi študentami umenia na Slovensku a prehlbovať s nimi vzťahy cez priame spoznávanie týchto komunít, prepájanie súčasného umenia a vzdelávanie detí. 
Na základe absolvovanej stáže autori vizuálne spracujú svoju reakciu a predstavia tak tému menšín a krajanov širokej verejnosti prostredníctvom výstavy, ktorá bude umiestnená počas jedného mesiaca v krajanskom centre Kalab na Zámockej ulici 5 v Bratislave. 
Vynaložené financie budú slúžiť nielen na zvyšovanie povedomia o slovenských menšinách v zahraničí, ale aj na vytvorenie podmienok pre rozvoj a zefektívnenie vzťahov medzi krajanmi a budúce dlhodobé spolupráce či už na poli umenia alebo vzdelávania priamo v oblastiach, kde žijú krajania.</t>
  </si>
  <si>
    <t>0500/RS/2018</t>
  </si>
  <si>
    <t>Tvorba novej webovej stránky školy  a jej udržiavanie</t>
  </si>
  <si>
    <t>Cieľom tohto projektu je prezentovať slovenskú školu v Padine prostredníctvom školskej webovej stránky a sociálnej siete Facebook širšej verejnosti a informovať ľudí o všetkom, čo sa na našej škole robí. V prvom rade je však urobiť modernejšiu webovú stránku, lebo terajšia verzia, ktorá je bezplatná, je príliš jednotvárna a jej navštevovanosť je veľmi nízka. S tým cieľom potrebujeme zaplatiť odborníkov, ktorí nám novú stránku urobia a ďalším cieľom je i zabezpečiť prostriedky pre pracovníkov, ktorí budú počas školského roka stránku pravidelne udržiavať a písať o všetkom, čo sa na škole stáva.</t>
  </si>
  <si>
    <t>0501/GB/2018</t>
  </si>
  <si>
    <t>Slovak Club Birmingham CIC</t>
  </si>
  <si>
    <t>Vzdelávacie centrum v Birminghame</t>
  </si>
  <si>
    <t>Cieľ projektu:
•	Podpora národného povedomia, kultúrnej a jazykovej identity Slovákov žijúcich v meste Birmingham a jeho okolí
•	Podpora aktivít zameraný na oblasť posilňovania národného povedomia a kultúrnej identity Slovákov žijúcich v meste Birmingham a jeho okolí
•	Podpora vzťahov medzi Slovákmi žijúcimi v srdci Anglicka a Slovenskou republikou
•	Udržiavanie, skvalitňovanie a rozširovanie vzdelávacieho centra zameraného na vzdelávanie detí v slovenskom jazyku ako materinskom jazyku, resp. slovenského jazyka ako ich materinského jazyka.
Účelom projektu je:
•	Vzdelávanie v slovenskom jazyku- podpora národného povedomia, kultúry a identity ako u detí, tak aj u ich rodičov 
•	Zrealizovať účasť pedagogických pracovníkov na odborných seminároch a vedeckých konferenciách, ktoré umožňujú skvalitnenie ich pedagogického pôsobenia
•	Rozšíriť počet tried
•	Uhradiť prenájom priestorov určených pre vzdelávacie centrum
•	Organizácia aktivít pre Slovákov všetkých vekových kategórií</t>
  </si>
  <si>
    <t>0502/RS/2018</t>
  </si>
  <si>
    <t>Dokumentácia predmetov v Dome Martina Jonáša v Kovačici - 1. etapa</t>
  </si>
  <si>
    <t>V Kovačici v priebehu jedného týždňa pobudnú piati pracovníci Katedry manažmentu kultúry a turizmu Filozofickej fakulty Univerzity Konštantína Filozofa z Nitry (Slovenská republika). Spíšu zoznam všetkých predmetov v Dome Martina Jonáša a zhodnotia ich z hľadiska funkčnosti - nepotrebné, resp. bezcenné vyradia a potrebné zdokumentujú - zapíšu a označia inventárnym číslom. Projekt zahrnie predovšetkým expozície nachádzajúce sa na prízemí domu. Tento projekt by bol prvou etapou a do ďalšej by sa zapojili odborníci, ktorí by zhodnotili obrazy akademických maliarov, vyčíslili ich hodnotu a tď.</t>
  </si>
  <si>
    <t>0503/HR/2018</t>
  </si>
  <si>
    <t>Matica slovenská Međurić</t>
  </si>
  <si>
    <t>POZNAJ   KORENE MATERSKEJ  VLASTI  SVOJICH PREDKOV, POZNAJ OSOBNOSTI  ORAVY, TANCUJ, TANCUJ,  VYKRÚCAJ...</t>
  </si>
  <si>
    <t>Poznávanie krajiny svojich predkov ( Region ORAVA), významných osobností 
( M. Kukučin, A. Bernolák, T. Florin, V.Tstenský,)  prezentáciu FS ORAVA Medurič, a ich prostredníctvom sa   čím sa implementuje vzťah k slovenskosti, našej kultúre a k duchovnému bohatstvu slovenského národa.</t>
  </si>
  <si>
    <t>0504/AU/2018</t>
  </si>
  <si>
    <t>Kukabura - Slovak Folklore Ensemble, Incorporated</t>
  </si>
  <si>
    <t>Pokracovanie aktivit folklorneho suboru v roku 2018</t>
  </si>
  <si>
    <t>Cieľom suboru je uchovávať slovenský folklór, jeho tradície, jazyk a kultúrne dedičstvo a upevniť národnú identitu prostredníctvom tanca, hier a spevu medzi krajanmi. Projekt podpori pokracovanie aktivit suboru do buducna.</t>
  </si>
  <si>
    <t>0505/CA/2018</t>
  </si>
  <si>
    <t>Mathew Linder</t>
  </si>
  <si>
    <t>SLOVAK HERITAGE LIVE NEWSLETTER</t>
  </si>
  <si>
    <t>Je 16 stránkový časopis vychádzajúci v náklade 1200 výtlačkov v anglickom a alovenskom jazyku už dvadsiaty šiesty rok počnúc jarným 2018 číslom. 
Časopis informuje krajanov a najmä krajanov narodených v USA alebo v Kanade, ktorí majú vzťah k Slovensku, ale nevedia po slovensky, o folklóre, histórii, historických pamiatkach, ľudových tradíciách, významných osobnostiach slovenského života v minulosti a súčasnosti, o živote na Slovensku, o kultúrnych podujatiach, prírode a pod.</t>
  </si>
  <si>
    <t>0506/AU/2018</t>
  </si>
  <si>
    <t>Predstavenie Kukabury krajanom v Melbourne</t>
  </si>
  <si>
    <t>Zabezpečiť prepravu a ubytovanie členov Kukabury, vystupujúcich pre krajanov v Melbourne.</t>
  </si>
  <si>
    <t>0507/CA/2018</t>
  </si>
  <si>
    <t>KRAJANSKE NEDELE V DETVE, VIDEO ZAZNAMY Z ROKOV 1978, 1988, 1989, 1994, 2006. 2008, 2009, 2010</t>
  </si>
  <si>
    <t>Tieto vzacne videa nema nkto na svete pretoze ich nikto nezaznamenava a budu velkym prinosom v Archive uradu a specialne pre ucinkujuce subory, ktore si ich budu mpct skopirovat pre vlastnu potrebu po celom svete.</t>
  </si>
  <si>
    <t>0508/RS/2018</t>
  </si>
  <si>
    <t>Miestne spoločenstvo Selenča</t>
  </si>
  <si>
    <t>Oslavy jubilea - 260 rokov založenia Selenče</t>
  </si>
  <si>
    <t>Realizácia spomienkovej slávnosti venovanej významnej historickej udalosti.
Oslavy jubilea – 260 rokov od založenia Selenče budú prebiehať počas celého roku, do ktorých budú popri Miestnom spoločenstve Selenča zapojené mnohé kultúrno-umelecké a športové spolky, kluby, združenia, cirkvy, Základná škola Jána Kollára, Predškolská ustanovizeň Kolibrík, mládežníci, ochotníci, penzisti...  
Popri všetkých manifestácií, ktoré sa uskutočnia počas celého roku v rámci Osláv 260 rokov založenia Selenče, naplánovaná je centrálna manifestácia počas mesiaca júla, s ohľadom, že je oficiálny Deň Selenče 02. júl, na ktorej sa zúčastnia ako domáci tak aj hostia z iných slovenských dedín a Slováci zo zahraničia.
Taktiež je naplánované tlačiť brožúrku o Selenči atď.</t>
  </si>
  <si>
    <t>0509/RS/2018</t>
  </si>
  <si>
    <t>Školsky   časopis  Mladost</t>
  </si>
  <si>
    <t>Školsky tradičny  časopis,</t>
  </si>
  <si>
    <t>0510/RS/2018</t>
  </si>
  <si>
    <t>Krajanský dvor 2018 - Prezentácia Padinskéj kultúry a gastronomie</t>
  </si>
  <si>
    <t>Cieľ: Prezentácia Padinskéj kultúry a gastronomie. 
Miestne spoločenstvo Padina, chce prezentovať svoje kultúrne dedičstvo, tradíciu a starodávne padinské jedlá. Padina, najslovenskejšia osada na Dolnej zemi, pestuje a zachováva slovenskú kultúru, tradíciu a dedičstvo svojich predkov. Tým pádom tie najúspešnejšie spolky sa chcú prezentovať na Krajanskom dvore:  Združenie výtvarných umelcov Smäd, Spolok žien Padina, členovia DFS Holubička, (dva tri páry tanečníkov a hudobník Vladimir Halaj).</t>
  </si>
  <si>
    <t>0511/RS/2018</t>
  </si>
  <si>
    <t>Slovenský evanjelický a. v. cirkevný zbor v Starej Pazove, Srbská republika</t>
  </si>
  <si>
    <t>Ozvučenie v kostole</t>
  </si>
  <si>
    <t>Výmena nevhodného, starého a nekvalitného ozvučenia v kostole SEAVC Stará Pazova. Pre svoju činnosť potrebuje dobré ozvučenie v kostole, kde sa okrem služieb Božích konajú aj slovenské kultúrne podujatia, humanitárne koncerty. Je to historicky najvýznamnejši kostol Slovákov v Srbsku, v ktorom sa rozhodlo o založení našej cirkevi, kde bol do úradu uvedený pazovčan Adam Vereš za prvého slovenského biskupa, kde sa konalo prvé stretnutie mládeže a samotná budova kostola je najstaršia. Cirkevný zbor je najväčší s činnosťou presahujúcou cirkevné a staropazovské rámce.</t>
  </si>
  <si>
    <t>0512/US/2018</t>
  </si>
  <si>
    <t>Tatran Organization, Inc</t>
  </si>
  <si>
    <t>Obnova a sprava webovych stranok</t>
  </si>
  <si>
    <t>Domeny www.krajanskecentrum.com a www.krajanskeradio.com su majetkom neziskovej organizacie Tatran Organization. Domeny sluzia na poskytovanie informacii Slovakom zijucich v Spojenych Statoch. Cez stranku www.krajanskecentrum.com maju uzivatelia moznost zakupenia si listkov online na slovenske podujatia. Cielom projektu je spracovanie webovej stranky tak aby bola uzivatelsky privetiva, zvysit kvalitu webovej stranky a navstevovanost poskytnutim dodatocnych informacii, ako su napr. fotogalerie z predoslych udalosti, archiv Krajanskeho Radia a ine. Zaroven budu stranky prelozene do anglickeho jazyka za ucelom prezentovania nasich aktivit americkym obcanom so slovenskymi korenmi.</t>
  </si>
  <si>
    <t>0513/RS/2018</t>
  </si>
  <si>
    <t>Dobrovoľný hasičský zbor</t>
  </si>
  <si>
    <t>90.rokov od založenia dobrovoľného hasičského zboru v Padine</t>
  </si>
  <si>
    <t>Finančné prostriedky projektu sa využijú na oslavu 90.rokov založenia dobrovoľného hasičského zboru. V piatok privítame hostí   v našom hasičskom dome. Poprozprávame sa o pláne spolupráce na ďalší rok 2019. V sobotu 11.8.2018 pripravíme súťaž s medzinárodnou účasťou - SK a ČR. Vysokoškoláci z TU Zvolen z katedry protipožiarnej ochrany sa nám predstavia ukážkami protipožiarnej ochrany. Šuťažiť budú deti, dospelí. V rámci programu sme ppripravili aj obhliadku Padiny.</t>
  </si>
  <si>
    <t>0514/HU/2018</t>
  </si>
  <si>
    <t>Organizácia slovenskej mládeže v Maďarsku</t>
  </si>
  <si>
    <t>Čaba 300</t>
  </si>
  <si>
    <t>Hlavné mesto, maďarskej časti našej slovenskej Dolnej zeme, v roku 2018 oslavuje 300 ročné výročia od znovuosídlenie Slovákmi.
Povážujeme tento rok za vel'ký medzník, reku pred 300 rokma nie len jedno mesto, ale celá dolnozemská slovenská kultúra a identita sa narodila. Celoročný projekt Organizácia slovenskej mládeže v Maďarsku preto sa zameráva na posilnenie slovenského sebavedomia Čabänov, ktorý "vďaka" maďarizácie potrebuje vonkajšiu pomoc.
Cez rok sa uskutocníme 3 menšiu akciu a jednu vel'ku manifestáciu v znamení príchodu Slovákov na Čabu v roku 1718. Počas tejto akcií sa snažíme ožíviť tohto aktu, keď sa Slováci najprv zastavili na územi dnešného mesta a vyhlásili, že "Tu sme doma. Tu sa usadíme."
Na akciu čakáme tisíce l'udí, ktorym dávame tričká s logom roka (zo slovenskych výrazov konštruovaný Vel'ký chrám, čo je symbolom čabianskych Slovákov).
Na každu akciu pozívame a čakáme obyvatel'ov Békéšskej Čaby. Cez rok plánujeme uskutočniť aktívnu kampáň, čím aj popularizujeme naše akcie, ale jej hlavný odkaz je to, že byť Čabänom a vôbec byť Slovákom v Maďarsku to je dobrá vec.
Počas projektu plánujeme vydať menšie propagačné brožurky, v ktorych zrhníme históriu Békéšskej Čaby, podčiarknúť obrovskú prácu a vieru čabianskych Slovákov, bez toho by sme teraz nemail také mesto, a na čo aj máme byť hrdým.</t>
  </si>
  <si>
    <t>0515/IT/2018</t>
  </si>
  <si>
    <t>Associazione TATRA</t>
  </si>
  <si>
    <t>Nedeľná škola slovenského jazyka</t>
  </si>
  <si>
    <t>Projekt Nedeľná škola slovenského jazyka nadväzuje na jeho realizáciu v minulých rokoch. Asociácia Tatra sa ním snaží prehlbovať vzťah k používaniu slovenského jazyka u detí z bilinguálnych slovensko -talianskych rodín a prehlbovať ich jazykovú znalosť slovenčiny, aby nielen vedeli porozumieť , ale sa  i plynule vyjadrovať v slovenskom jazyku. Overenou metódou je čítanie slovenskej literatúry a interpretácia prečítaného textu vlastnými slovami. Skupina neškolopovinných detí sa snaží zlepšovať svoj prejav nácvikom slovenských riekaniek, básničiek a slovenských ľudových piesní. Minulý rok sme dosiahli pokrok i v samostatnom písomnom prejave školopovinných detí, pretože sme sa zamerali i na písomnú reprodukciu prečítaného textu. Preto sa i tohto roku budeme zameriavať na precvičovanie a vysvetľovanie gramatiky, aby sa i písomný prejav  dostával na úroveň ústneho prejavu. Druhou časťou každého stretnutia bude dramatická alebo pracovná výchova, aby sa tak nestratil zábavný a neformálny charakter Nedeľnej školy. Tohto roku pripravujeme do jej zapojenia i talianskych priateľov detí.Od improvizačných cvičení sa postupne dostaneme k nácviku záverečného vystúpenia pre rodičov a hostí Asociácie Tatra. Na hodinách pracovnej výchovy sa budú zhotovovať výrobky inšpirované slovenskými  tradíciami a ľudovými zvykmi a budú vystavené alebo darované rodičom na záverečnom stretnutí.</t>
  </si>
  <si>
    <t>0516/HU/2018</t>
  </si>
  <si>
    <t>Slovenské divadlo Vertigo</t>
  </si>
  <si>
    <t>Deti deťom - 25. ročník prehliadky detskej dramatickej tvorivosti</t>
  </si>
  <si>
    <t>Prvú prehliadku detských divadelných súborov Deti deťom usporiadal v roku 1993 v Budapešti ZSM, v roku 1995 prevzala štafetu CSS. Od roku 2008 je usporiadateľom tohto podujatia Slovenské divadlo Vertigo. Na prehliadke sa prezentujú detské divadelné súbory (DDS) slovenských národnostných škôl v Maďarsku. Pravidelne tu vystupujú aj deti a mladí s predstaveniami z divadelného tábora a dielne. V posledných rokoch je dejiskom akcie mesto Sarvaš a tunajšie Divadlo Cervinus Teátrum. Predstavenia hodnotia odborníci zo Slovenska (obvykle lektori z letných táborov), ktorí určia cenu za najlepšie predstavenie prehliadky, resp. umiestnenie súboru. V roku 2018 plánujeme do Sarvaša pozvať štyroch lektorov, ktorí jednak precvičia letné predstavenia, jednak sa po ukončení prehliadky stretnú s vedúcimi jednotlivých súborov na odbornej porade. Na prehliadke očakávame predbežne 6 nových a tri predstavenia z minuloročného divadelného tábora a letného workshopu. Radi by sme opäť pozvali divadelný súbor z Nadlaku, resp. z Vojvodiny. Tento rok bola Vojvodina zastúpená súborom z Báčskeho Petrovca, ktorý mal na prehliadke veľký úspech. Za dlhé roky sa stalo tradíciou, že pre „táborovcov“,  ale i pre deti, ktoré na prehliadku cestujú z veľkej diaľky, zabezpečujeme v predvečer akcie nocľah, ale aj možnosť skúšky v sarvašskej slovenskej škole, ako aj v Divadle Cervinus Teátrum. Pre deti z tábora, resp. pre malú skupinu z okolia Budapešti  a pre lektorov plánujeme už tradične vypraviť z Budapešti menší autobus. Čo sa týka počtu priamych i nepriamych účastníkov prehliadky, podľa predbežných odhadov počítame spolu s 70 osobami – strava, 50 - ubytovanie. 
 Účasť na prehliadke ide ruka v ruke so záujmom o divadelné tábory, ktoré sú zase prínosom nielen čo sa týka detského divadla, ale aj prehlbovania znalostí zo slovenského jazyka. Účasť žiaka v divadelnom predstavení posilňuje jeho samostatnosť, jeho miesto v kolektíve a jeho sociálne cítenie.  Ide v podstate  a o 2-dennú akciu, v prvý deň sa precvičujú predstavenia – nové i z tábora a dielne, v sobotu sa koná samotná prehliadka – diváci vidia doobeda nové predstavenia, poobede predstavenia z táborov. Po vyhlásení výsledkov nasleduje odborná rozprava.</t>
  </si>
  <si>
    <t>0517/RS/2018</t>
  </si>
  <si>
    <t>Zájazd Komorného zboru Musica viva na Cyrilo-metodský koncert v Brezne</t>
  </si>
  <si>
    <t>Komorný zbor Musica viva vycestuje na zájazd do Brezna, kde bude tri vystúpenia v rámci osláv sv. Cyrila a sv. Metoda. Ústredný koncert bude realizovaný spolu so Speváckym zborom mesta Brezno 5.7.2018.</t>
  </si>
  <si>
    <t>0518/HU/2018</t>
  </si>
  <si>
    <t>Divadelný tábor pre žiakov základných škôl</t>
  </si>
  <si>
    <t>V roku  2018 pripravujeme v poradí 25. divadelný tábor na Slovensku pre žiakov ZŠ – slovenských a škôl, kde sa slovenčina vyučuje ako predmet. Prvý  dramaticko-hudobný tábor sa konal v roku 1993, s 30 deťmi, postupom rokov počet vzrástol na 50-55, v posledných rokoch ich býva 35-40. Okruh škôl sa v posledných rokoch znížil, avšak na druhej strane tieto školy prejavujú záujem priniesť do tábora viac detí. Vo väčšine prípadov ide o školy, kde funguje dramatický krúžok. V táboroch sa v počiatkoch skúšalo v jednej skupine, potom dlhé roky v dvoch-troch, v posledných rokoch v dvoch skupinách pod vedením troch-štyroch lektorov, pričom deti vekovo preskupujeme.   
Cieľom divadelno-hudobných táborov (nakoľko predstavenia vždy spestrujú pesničky) je posilnenie záujmu o detské divadlo, o prácu v kolektíve, ako aj rozšírenie slovenskej slovnej zásoby. Divadelné tábory sú zamerané na dramatickú výchovu a jej využitie v procese naštudovania detského divadelného predstavenia, dramatickej hry, tým pádom sú veľkým prínosom aj pre učiteľky. Tábory sú vlastne komplexnými dielňami, v rámci ktorých sa detskí účastníci a ich učiteľky zoznamujú s prípravou predstavenia od oboznámenia s predlohou (1. deň), cez jej rozbor, cez hromadné improvizácie a nácviky pesničiek až po výrobu kostýmov, prípadných kulís, upevňovanie jednotlivých častí do celku (2.- 5. deň), až po samotné predstavenie (6. deň). Deti, učiteľky a lektori tvoria spätý kolektív, veď spolu pracujú, tvoria od rána do večera, 6-7 hodín denne. Prítomnosť učiteliek pri nacvičovaní je veľmi dôležitá, pretože na jednej strane vedia pomôcť svojim deťom, - odborne i jazykovo, na druhej strane aj ony sa lepšie oboznámia s fortieľmi detského divadla.   V tábore sa, samozrejme,  nielen skúša, ale aj hrá, odpočíva, nesmie chýbať aspoň jeden výlet do okolia. Prvoradou je však príprava na vyvrcholenie práce – na predstavenie, ktoré si prídu pozrieť miestni, prípadne turisti. Predstavenia z tábora pravidelne predstavujeme aj na divadelných prehliadkach Deti deťom. . V tábore plánujeme v tomto roku skúšať v dvoch skupinách. Počítame spolu s 43 osobami – 35 detí (z 5 škôl) a 8 dospelých (4 učiteľky, 3 lektori – podľa plánov Elena Bakošová, Peter Hudák, prof. Belo Felix a organizátorka tábora). Účastníkov chceme na miesto a z miesta tábora (Bp. – Bystrá – Bp.) prepraviť jedným autobusom.</t>
  </si>
  <si>
    <t>0519/HR/2018</t>
  </si>
  <si>
    <t>andrija kuric</t>
  </si>
  <si>
    <t>Vysielanie v slovenskej reči na Rádio Osijek a  Rádio Slatina</t>
  </si>
  <si>
    <t>Informovať   verejnosť a priateľov  o ativitách Slovákov v Chorvátsku, o Slovensku. Predstaviť chorvátskej verejnosti našich spoločensko-kultúrnych pracovníkov doma i na Slovensku. Rozširoval lásku k slovenskej piesne a reči.</t>
  </si>
  <si>
    <t>0520/RS/2018</t>
  </si>
  <si>
    <t>Ustanovizeň pre kultúru a vzdelávanie Kultúrne centrum Kysáč</t>
  </si>
  <si>
    <t>Ochotnícke divadlo KC Kysáč  na 51. ročníku Palárikovej Rakovej</t>
  </si>
  <si>
    <t>Ochotnícke divadlo KC Kysáč s divadelným predstavením Zámka škripí (autora VHV a režisérky Svetlany Gaškovej) získalo Cenu za najúspešnejšie predstavenie na 23. festivale Divadelných inscenácií dolnozemských autorov DIDA 2017 i právo predstavovať festival DIDA na 51. festivale Palárikova Raková.</t>
  </si>
  <si>
    <t>0521/RS/2018</t>
  </si>
  <si>
    <t>Keramická pec – prostriedok na spoznávanie tradičnej ľudovej kultúry</t>
  </si>
  <si>
    <t>Kúpou keramickej pece žiaci dostanú možnosť oživovať umenie našich predkov. Keramická pec je hlavný technický nástroj na oživenie nielen keramickej výroby, ale aj umeleckého remesla – hrnčiarstva. Na hodinách výtvarnej kultúry, výtvarného krúžku alebo na výtvarnom tábore žiaci sa naučia pracovať s keramickou pecou. Najprv žiaci modelujú keramickú hlinu do želaného tvaru, na čo im postačí ich fantázia a tvorivosť, potom nasleduje pálenie a glazúrovanie výrobku. Žiaci samostatne zvládnu technológiu vyrábania keramiky pre potreby školy a každodenného života.</t>
  </si>
  <si>
    <t>0522/RS/2018</t>
  </si>
  <si>
    <t>MOMS Bajša</t>
  </si>
  <si>
    <t>MOMS Bajša sa prezentuje na folklórnych slávnostiach v Detve</t>
  </si>
  <si>
    <t>Cieľom projektu je rozvíjať, zachovávať  podporovať tradície stretávania sa krajanov, ktorých spája myšlienka spoločných kresťanských,slovenských a európskych základov duchovného dedičstva svätého Cyrila a svätého Metoda na celoslovenskom festivale Detva.
Účelom týchto aktivít je prioritne pripomenutie si nesmierneho významu poslania solúnskych bratov nielen v rovine náboženskej, ale aj kultúrno-spoločenskej, vytvorenie nových priateľstiev, slovenskej vzájomnosti. Jedná sa tak o zaujímavé prepojenie získania zručností pre budúcnosť prostredníctvom spracovania svojej histórie za účelom vytvorenia dnešného partnerstva.</t>
  </si>
  <si>
    <t>0523/HU/2018</t>
  </si>
  <si>
    <t>Znovuvydanie knihy  „Z minulosti Slovenského Komlóša“</t>
  </si>
  <si>
    <t>V roku  1997 bola vydaná publikícia o našom meste, ktorá obsahuje štúdie a príspevky o dejinách  a národopise tu žijúcej slovenskej národnosti. Je to hodnotná kniha v slovenčine, pomocou ktorej sa mnohí mohli oboznámiť so Slovenským Komlóšom. Po 20 rokoch plánujeme znovuvydanie tejto publikácie, aby sme vedeli ďalej šíriť informácie a tým zachovávať hodnoty nášho mesta.</t>
  </si>
  <si>
    <t>0524/HR/2018</t>
  </si>
  <si>
    <t>Matica slovenská Osijek</t>
  </si>
  <si>
    <t>Nájomné a nábytok</t>
  </si>
  <si>
    <t>Zabezpečiť všetkým tanečníkom a tanečniciam, všetkým členom Matice slovenskej Osijek prácu v miestnostiach, ktoré sme prenajali od mesta Osijek.</t>
  </si>
  <si>
    <t>0525/HU/2018</t>
  </si>
  <si>
    <t>Slovenská národnostná samospráva mesta Sarvaš</t>
  </si>
  <si>
    <t>Rekonštrukcia pamiatkového domu v Sarvaši</t>
  </si>
  <si>
    <t>Rekonštrukčné práce budovy postavenej v 18. storočí. Múry sú z váľkových tehál, strecha je pokrytá s trstinou. 130 rokov exintencie budovy si vyžaduje obovenie popraskaných stien, strešnej konštrukcie a pokrytia strechy.</t>
  </si>
  <si>
    <t>0526/HR/2018</t>
  </si>
  <si>
    <t>20 Vianočný koncert Slovákov v Osijeku</t>
  </si>
  <si>
    <t>Čo najviac Slovákov pritiahnuť na tento vianočný  koncert a tak aj na tento spôsob čeliť asimilácie, ktorá je v mestách tak silná.  Ukázať našim Slovákom, že sa netreba  hanbiť za našu reč, piesne a obyčaje.</t>
  </si>
  <si>
    <t>0527/RS/2018</t>
  </si>
  <si>
    <t>Divadelné predstavenie</t>
  </si>
  <si>
    <t>Do projektu chceme zapojiť okrem skúsených hercov tak aj mladých hercov  a debutantov.</t>
  </si>
  <si>
    <t>0528/HR/2018</t>
  </si>
  <si>
    <t>36. Prehliadka slovenského folkóru v Chorvátsku</t>
  </si>
  <si>
    <t>Na udržanie a rozvoj národného povedomia a kultúrnej identity Slovákov v Chorvátsku. Udržiavať a pestovať slovenský folklór v vo všetkých maticiach slovenských a prezentovať ho domácej verejnosti, Chorvátom ako aj  v zahraničí.</t>
  </si>
  <si>
    <t>0529/HR/2018</t>
  </si>
  <si>
    <t>Kroje pre tanečnú a spevácku skupinu (krpce, remene, klobúky</t>
  </si>
  <si>
    <t>Zabezpečiť všetkým tanečníkom a tanečniciam detskej  skupiny krpčeky a tanečníkom dospelej skupiný krpce, klobuky a remene Týmto spôsobom ešte viac motivovať tanečníkov angažovať sa v Matici na roly dedičnej .</t>
  </si>
  <si>
    <t>0530/HU/2018</t>
  </si>
  <si>
    <t>KULTÚRNY SPOLOK PRE MLYNKY (Pilisszentkeresztért Kulturális Egyesület)</t>
  </si>
  <si>
    <t>"Svätá rodina hl'adá nocl'ah!" - Zapálenie sviec a slovenský národnostný adventný koncert i autentická predvianočná betlehemská pastierska hra v pripeštianskom Maglóde</t>
  </si>
  <si>
    <t>Kultúrny spolok pre Mlynky, ktorý vznikol práve pred 10 rokmi v spolupráci s 40-ročným Folklórnym súborom Pilíš sa chystajú na jedinečnú iniciatívu v kultúrnom živote Slovákov v Maďarsku, a to 16. decembra 2018 v pripeštianskom Maglóde. V adventnom období plánujeme predstavenie pastierskej hry v slovenskom jazyku spolu so slovenským vianočným koncertom s aktívnym zapojením miestnych a/alebo už spomenutých tradičných národnostných kultúrnych skupín. Sme presvedčení, že zvýšenie pozorností detí a mládeže môžeme dosiahnuť kreatívnou aktivitou, ktorá sa ich osobne dotkne a do ktorej sa môžu zapojiť a preto musíme vymyslieť také programy, ktoré sa môžu stať stredobodom ich záujmu. Táto hravá dikcia im umožní porozumieť príbehu a zároveň sa aj zabavia, a takto sa hravo a ľahko naučia bohatú slovnú zásobu ich materinskej reči, môžu si osvojiť nové výrazy a tiež si rozšíria vlastné komunikačné nástroje. A preto kľúčom k domácemu prežitiu našej národnosti je hodnotné venovanie sa záujmom mladých a ich výrazovej forme, pretože rozvíjanie ich jazykových schopností môžeme dosiahnuť zvážením ich nárokov a záujmov, čo slúži na naše dlhodobé žitie v Maďarsku. Neochvejne veríme, že zapojením sa do kultúry – so sprostredkovanou pomocou hudby a iných odvetví umenia – sa aj naša identita upevní a používanie materinského slovenského jazyka sa každý deň stane živším a živším. Ďalej je dôležité, aby sa deti čo najčastejšie stretávali s týmito zvykmi a („vzkriesenými”) miestnymi tradíciami, a takto si môžu osvojiť prvky kultúrneho bohatstva našich predkov, ktoré sa s postupom času a našich vedomostí nepretržite rozvíja s tým usilujúc a prehlbujúc našu národnostnú identitu. Prostredníctvom mládeže by sme radi oslovili aj rodičov a starých rodičov – ktorí toto dedičstvo poznajú ešte lepšie a bohužiaľ nie v každom prípade to vedia odovzdať svojim potomkom – v rámci spoločných rodinných programov, ako je táto naša, hore uvedená akcia, do ktorej sa môžu zapojiť všetky generácie, a takto s týmto adventným programom môžeme v rámci rodiny každého mobilizovať, kde ich v národnostnom jazyku môžu prežiť tie najdôvernejšie chvíle svätého sviatku Vianoc. S týmto programom sa predstavíme 16. decembra (nedeľa) v meste Maglód a – podľa možnosti – teda by sme do toho chceli zapojiť aj našich hostí a tradičné kultúrne skupiny, okrem iných aj žiakov národnostných základných a materinských škôl spomínaných obcí, poprípade ďalších skupín z našej domoviny. Sprievodným programom možno, že bude aj jedinečné pečenie medovníkov v drevenej forme, okrem toho by sme naše podujatie radi spestrili aj s uživením slovenských vianočných tradícií.</t>
  </si>
  <si>
    <t>0531/RS/2018</t>
  </si>
  <si>
    <t>NEZABUDNUTÉ REMESLÁ</t>
  </si>
  <si>
    <t>Mesto Banská Štiavnica organizuje v roku 2018 v poradí už 18. ročník festivalu NEZABUDNUTÉ REMESLÁ. 
Prehliadka remesiel, ľudovej tvorivosti, folkloristiky a gurmánskych pochúťok krajanov – dolnozemských Slovákov z Maďarska, Rumunska a Srbska s kultúrnym programom a vystúpeniami folklórnych súborov a sólistov</t>
  </si>
  <si>
    <t>0532/CZ/2018</t>
  </si>
  <si>
    <t>Slovensko-český klub, z. s.</t>
  </si>
  <si>
    <t>Udržanie vydávania časopisu Slovenské dotyky, magazínu Slovákov v ČR</t>
  </si>
  <si>
    <t>PROJEKT PATRI MEDZI PRIORITY CELEJ MENŠINY (slovenske časopisy): Cieľ je jasný - zachovať Slovenské dotyky, najčítanejší slovenský časopis v ČR, i v roku 2018, po niekoľkoročnej kríze, týkajúcej sa českých dotácií.
Účelom a obsahom projektu je pokračovanie vo vydávaní časopisu Slovenské dotyky, Magazínu Slovákov v ČR, ktorý má zo všetkých slovenských periodík v Česku jasne najväčší náklad (8.000 kusov), jediný má stánkovú regulérnu distribúciu i najvyššiu čitanosť, nikdy nemal žiadne problémy pri revíziách, avšak ktorý vzhľadom na už uskutočnené i avizované škrty zo strany Ministerstva kultúry ČR na prahu nebytia. Dotácia, ktorá sa pohybovala na úrovni okolo 3 mil. Kč ročne, klesla v rokoch 2014-15 na 1.390 mil. a v roku 2016 na 1.340 mil. a v roku 2017 len 1.280 mil. Slovenské dotyky už vyčerpali všetky rezervy a padajú do červených čísel. V ďalších rokoch sľubuje ministerstvo pokrízový nárast. Preto apelujeme, aby Slovensko nedopustilo zánik vlajkovej lode slovenských menšinových médií v českom prostredí, ktorá nezakolísala od svojho vzniku v tejto podobe v roku 1996, pričom jadro redakcie sa dokonca venuje slovenskému menšinovému časopisu dokonca od roku 1993!
 Prínosom bude uchovanie toho najzákladnejšieho, čo slovenská menšina v ČR má na uchovávanie svojej identity, jazyka, kultúry, infromovanosti. Za prínos časopisu považujeme vzhľadom na zameranie na regionálne témy aj distribúciu do nových regiónov oslovenie dosiaľ neaktivizovaných zložiek slovenskej národnostnej menšiny v ČR, čo považujeme za veľmi dôležité. Čitateľom časopis umožňuje udržiavať si identitu, čím napomáha napĺňať ciele menšinového zákona, rámcového dohovoru o ochrane práv národnostných menšín i celej štátnej politiky v tejto oblasti. Udržiadaním slovenského jazyka bude maťprojekt prínos aj pre implementáciu Európskej charty regionálnych či menšinových jazykov. Okolo časopisu sa slovenská menšina aj organizuje – viď vznik Klubov slovenských dotykov v rôznych mestách, z ktorých niektoré sú aj registrované na MV ČR ako občianske združenia, napríklad v Brne, Českých Budějoviciach či na Vysočine.
Harmonogram
Časopis vychádza kontinuálne celý rok v printovej podobe (8.000 kusov!) aj internetovej podobe
Realizačným výstupom je časopis a jeho pôsobenie</t>
  </si>
  <si>
    <t>0533/HU/2018</t>
  </si>
  <si>
    <t>Spolu na javisku (i mimo neho!) -  X. ročník medzinárodnej prehliadky slovenských ochotníckych súborov</t>
  </si>
  <si>
    <t>V novembri 2008 sa v zmysle návrhu a rozhodnutia zástupcov Slovákov z Maďarska, Rumunska a Srbska konalo prvé medzinárodné stretnutie slovenských ochotníckych divadiel z týchto krajín (a Slovenska) pod názvom Spolu na javisku (aj mimo neho), ktoré sa dožilo už ôsmich ročníkov. Zástupcovia troch dolnozemských krajín podporili usporiadanie festivalu i na poslednom medzištátnom rokovaní v Békešskej Čabe a rozhodnutie opäť zakotvili v Dohode o spolupráci. 
Divadelná prehliadka sa doteraz vždy konala v priestoroch  Divadla Cervinus Teátrum v Sarvaši. V rámci uplynulých ročníkov sa predstavili divadelné súbory zo Slovenska, Rumunska, Srbska a z Maďarska. Okrem ústredného programu býva v rámci prehliadky možnosť na neoficiálne, ale aj oficiálne stretnutie – informačné rokovanie jednotlivých súborov. Vychádzajúc z doterajších výsledkov prehliadky, radi by sme ju usporiadali aj v roku 2018. Plánujeme prijať, resp. uviesť predstavenia 6-7 ochotníckych, ale aj poloprofesionálnych divadelných súborov. V tejto chvíli ešte nie je rozhodnutie o konkrétnych účastníkoch, avšak nakoľko záujem zo strany súborov je naozaj veľký, veríme, že sa nám program opäť podarí bohato naplniť.  V každom prípade – aj v rámci dohody a samotného zámeru prehliadky - to budú zase súbory z vyššie uvedených štátov.  Predbežný plán prehliadky je podobný ako v uplynulých rokoch: v piatok, 12. októbra príchod súborov, skúšky večerných predstavení, večer vystúpenie miestneho slovenského divadla (Divadlo Cervinus), resp. Slovenského divadla Vertigo. V sobotu, 13. okt.  dopoludnia stretnutie účastníkov na rozhovore o najnovšom vývoji divadla na Dolnej zemi, detské – mládežnícke predstavenia, skúšky predstavení, popoludní dve, resp. tri predstavenia, večer spoločné posedenie. V nedeľu doobeda skúšky, jedno predstavenie, prípadne návšteva miestnych pozoruhodností, popoludní jedno-dve predstavenia. Predbežne počítame spolu so 60-timi osobami: vystupujúcimi, technikou a sprevádzajúcimi. V tomto momente je naozaj ťažké písať o konkrétnych vystupujúcich. Môžeme mať len predstavy – zo Slovenska Divadlo mladých Šesť P z Partizánskeho, Divadlo Gong z Bratislavy, Divadlo Commedia Poprad, z Rumunska Nadlak, z Vojvodiny Pivnica, Kovačica – avšak uvidíme, ako sa vyvíja ich program, repertoár.</t>
  </si>
  <si>
    <t>0534/RS/2018</t>
  </si>
  <si>
    <t>Vydávanie školského časopisu</t>
  </si>
  <si>
    <t>Podnecovať deti tvoriť a písomne sa vyjadrovať. Zveľaďovať slovenčinu – svoj materinský jazyk a obohacovať slovnú zásobu žiakov. Prezentovať prácu školy a úspechy žiakov a učiteľov aj takýmto spôsobom.</t>
  </si>
  <si>
    <t>0536/CZ/2018</t>
  </si>
  <si>
    <t>Zabezpečenie činnosti Slovenského domu v Prahe - kultúrneho a informačného centra Slovákov v ČR</t>
  </si>
  <si>
    <t>Tento projekt bol slovenskými spolkami v ČR určený ako spoločná PRIORITA č. 1: Obsahom projektu je zabezpečenie činnosti Slovenského domu v Prahe tak, aby mohol napĺňať všetky účely, kvôli ktorým bol zriadený, teda predovšetkým aby mohla v plnej miere Slovákom v ČR slúžiť galéria, sála a tiež knižnica a archív. Bez zabezpečenia prevádzky by samozrejme nemalo zriadenie Slovenského domu v Prahe zmysel. Zabezpečujeme ju z vlastných zdrojov a výnosov (energie, platby za nehnuteľnosť), predpokladaných zdrojov MK ČR a Magistrátu hl. m. Prahy (dramaturg, produkčný) a o ďalšie zdroje (inštalácia výstav, ozvučenie, osvetlenie, technické služby a v neposlednom rade zabezpečenie chodu knižnice a archívu) žiadame prostredníctvom tohto grantu. 
Cieľmi je teda:
- zabezpečenie prevádzky Slovenského domu v Prahe v prospech celej slovenskej národnostnej menšiny v ČR, predovšetkým v Prahe a okolí
- zabezpečenie prezentácie slovenskej (najmä menšinovej) kultúry
- zabezpečenie zriadenia knižnice a archívu pod odborným vedením PhDr. Magdalény Rychlíkovej ako špičkovej oborníčky, archivácia nehmotného dedičstva našej menšiny
Výstupom činnosť domu a zriadenie knižnice a archívu</t>
  </si>
  <si>
    <t>0537/RS/2018</t>
  </si>
  <si>
    <t>24. Divadelné Inscenácie Dolnozemských Autorov  DIDA 2018 Pivnica</t>
  </si>
  <si>
    <t>Cieľom je udržanie a rozvoj národného povedomia a kultúrnej identity Slovákov žijúcich v zahraničí. 
Ochotnícke divadlo Janka Čemana ako organizátor festivala DIDA malo za cieľ koncipovať taký festival, aby motivoval mladých autorov pisať divadelné predlohy. Festival DIDA  vynakladá snahy o vznik a kontinuálny vývin pôvodnej slovenskej vojvodinskej drámy. Od svojho vzniku v roku 1994 sa DIDA programovo vyprofilovala ako jediný neprofesionálny a nezávislý festival svojho druhu vo Vojvodine, ktorý podporuje a oceňuje vznik novej drámy. Svojim spôsobom tak nadväzuje na tendencie vyspelých európskych divadelných kultúr, ktoré od začiatku 90-tych rokov minulého storočia vyvíjajú iniciatívu v smere vzniku tzv. novej európskej drámy.	Nepretržitou dvadsaťročnou činnosťou DIDA potvrdila svoju silnú pozíciu a seriózny prístup. Výsledkom toho je aj publikácia víťazných dramatických textov, DIDA 1995 – 2003 SLOVENSKÁ VOJVODINSKÁ DRAMA I, ktorá svoj krst zažila na desiatom ročníku. A DIDA2004 – 2013 SLOVENSKÁ VOJVODINSKÁ DRAMA II, ktorá vyšla vlani na dvadsiaté narodenini festivalu DIDA. Ide o súborné dielo, ktoré prezentuje celkovú úroveň dramatickej spisby vojvodinských Slovákov.
Festival bude prebiehať v štandardnom termíne – v poslený marcový a prvý aprílovi víkend.
Ako aj každého roku očakavame počentné súťažné predstavenia a slušný počet nových textov.
Na 24. ročníku divadelného  festivalu  DIDA Pivnica 2018 ako reprezentanta  - víťaz 50. Palárikovej Rakovej -  ZÁHORÁCKE DIVADLO SENICA   s inscenáciou hry Ivan A. Fodor:  JANÍČEK OKÚSÁNEK NENÁSYTNÝ .</t>
  </si>
  <si>
    <t>0538/RS/2018</t>
  </si>
  <si>
    <t>Slovenské kultúrne centrum Pavla Jozefa Šafárika</t>
  </si>
  <si>
    <t>Potreby divadelnej sekcie P.J. Šafárika z Nového Sadu</t>
  </si>
  <si>
    <t>SKC P.J.Šafárika každoročne svoju ochotnícku divadelnú činnosť prezentuje ako na domácich festivaloch tak i v zahraničí. Už niekoľko rokov nepretržite a aktívne pracuje staršia divadelná odbočka, ktorej režisérom je Rastislav Zorňan a detská divadelná sekcia pod vedením režisérky Ane Filkovej. Obe odbočky sa pravidelne zúčastňujú na divadelných festivaloch (DIDA v Pivnici, kde sa častokrát osvedčili rôznymi cenami, na Divadelnom vavríne, hosťujú v iných  slovenských osadách, deti sa pravidelne zúčastňujú na detskej divadelnej prehliadke 3xĎ atď..)
Divadelná sekcia prezentuje svoje umenie v slovenských osadách v Srbsku a tým podporuje zachovávanie slovenskej reči.
Cieľ projektu: nacvičiť nové divadelné predstavenie pre deti a nové divadelné predstavenie pre dospelých a tým prezentovať divadelnú činnosť Centra na domácich a zahraničných festivaloch.</t>
  </si>
  <si>
    <t>0539/GB/2018</t>
  </si>
  <si>
    <t>Zuzana Frankova</t>
  </si>
  <si>
    <t>Slovenská školička v Cambridge / Slovak learning in Cambridge</t>
  </si>
  <si>
    <t>Slovenská školička v Cambridge je víkendová škola, kde sa stretávajú rodiny, ktorých aspoň jeden rodič je Slovák a majú záujem o zachovanie slovenského jazyka, piesní a kultúry aj u svojich detí, ktoré vyrastajú v zahraničí. Postupne sa skupina rozrastá a  deti majú miesto, kde počujú slovenčinu a stotožňujú sa s jazykom. Každoročne organizujeme aj niekoľko mimovyučovacích aktivít, ako Mikuláš, Fašiangy, Veľká Noc, Deň detí, slovenskí hostia.</t>
  </si>
  <si>
    <t>0540/RO/2018</t>
  </si>
  <si>
    <t>Teoretické lýceum Jozefa Kozáčeka Bodonoš</t>
  </si>
  <si>
    <t>Deti z Bodonoša sa učia vlastný folklór</t>
  </si>
  <si>
    <t>Cieľom projektu je využitie etnologických výskumov v Bodonoši na prácu s detským folklórnym súborom Lipka a spracovanie domáceho zvykoslovia z obce Bodonoš pre repertoár súboru. Doposiaľ detský súbor Lipka z Bodonoša pracoval s materiálom z rôznych regiónov Slovenska, ktorý ho naučili choreografi zo Slovenska. 
Predkladaný projekt má viaceré ciele:
1.	Realizácia sústredenia pre členov detského folklórneho súboru Lipka z Bodonoša v Rumunsku v trvaní 3 celých dní. Počas sústredenia budeme pracovať s deťmi a naučíme ich nové formy tanečnej pedagogiky s využitím metodiky Mgr.art. M.Urbana, PhD. z UMB v Banskej Bystrici „Hra a tanec“. Dosiahneme tým prirodzenú tanečnosť detí v súbore.
2.	Počas sústredenia budú prítomní aj pedagógovia z folklórneho súboru Lipka, ktorí sa naučia základy metodológie „Hry a tanec“ tak, aby ju vedeli samostatne využívať aj v budúcnosti
3.	Cieľom predkladaného projektu je aj naučiť dospelých pedagógov, ktorí pracujú s folklórnym súborom Lipka, ako s deťmi spracovávať bohatý vlastný materiál z obce Bodonoš, ktorý je zaznamenaný v úspešnej Zbierke piesní z Bodonoša, ktorú v roku 2017 vydal autor Alexander Mlinarčík. 
4.	Vzhľadom na skutočnosť, že v obci Bodonoš sú zaznamenané vzácne prvky ľudového zvykoslovia, ktoré si najstaršia generácia ešte pamätá z vlastnej empírie predpokladáme, že naučením týchto zvykov mladej generácie žiakov dosiahneme ďalšie udržiavanie špecifických tradičných zvykov v pôvodnom prostredí.
5.	Cieľom v roku 2018 je siahnuť po vzácnych svadobných zvykoch, u ktorých predpokladáme prirodzenú možnosť trvalého udržiavania.
6.	Naučením pedagógov, ako sa zvyky dajú spracovávať do scénickej podoby v čím prirodzenejšej forme predpokladáme možnosť spracovávanie aj ďalších rodinných či výročných zvykov, čím rovnako prispejeme k ich udržiavaniu v pôvodnom prostredí.</t>
  </si>
  <si>
    <t>0541/RS/2018</t>
  </si>
  <si>
    <t>Nákúp počítáča pre Kreatívne združenie VFB</t>
  </si>
  <si>
    <t>Hlavná komunikácia združenia so svojími členmi a spolupracovníkmi je práve cez internetové sieťe. Tu čerpáme informácie a nadvezujeme nové spolupráce a kontakty. Združenie nemá svoj adekvatný PC, ktorý sa bude používať pre komunikovanie, informovanie a ukladanie závažných vecí, ktoré často majú veľky obsh a vytvára to problém uložit napríklad audio alebo video záznam z koncertu do osobného počítača. Taktiež plánujeme robiť projekty, ktoré budú manifestované cez niekoľko rokov a na to potrebujeme dobrý počítáč, ktorý koncept projektu bude zlepšovať a bezproblémovo ukladať. Počitáč potrebujeme aj na video premietanie a súčasne dizajnové programy pre lepší a zaujímavejší obsah združenia.</t>
  </si>
  <si>
    <t>0542/RS/2018</t>
  </si>
  <si>
    <t>Art centrum Chlieb a hry</t>
  </si>
  <si>
    <t>DIVADIELKO</t>
  </si>
  <si>
    <t>Už dlhšiu dobu AC chce osloviť najmladšie slovenské obecenstvo, deti Materskej školy, vyzvať ich na vzájomnú umelecko-divadelnú púť.
Chceme zdramatizovať a spoločnou snahov inscenovať Slovenské ľudové rozprávky...
Chceme podať deťom ruky a pomôcť im stúpiť do sveta bájok a vzájomne poúčiť sa z ních...
Chceme predstaviť najmladšiu detskú tvorbu doma a prípadne aj v zahraničí.</t>
  </si>
  <si>
    <t>0543/IS/2018</t>
  </si>
  <si>
    <t>Félag Slóvakíska á Íslandi SKIS</t>
  </si>
  <si>
    <t>Slovenčina pre deti na Islande</t>
  </si>
  <si>
    <t>Cieľom projektu je:
sprostredkovanie slovenčiny, slovenskej literatúry  a reálií slovenským deťom žijúcim na Islande – slovenské a zmiešané rodiny, Slováci ďalšej generácie. Cieľom je udržiavanie a  skvalitňovanie výchovy a vzdelávania detí zameraného na výučbu v slovenskom jazyku - ako materinskom jazyku.
Účel projektu je:
1.      vytvorenie priestoru pre deti, kde počúvajú, hovoria a hrajú sa po slovensky,
2.      rozširovanie slovnej zásoby,
3.      nácvik a zdokonaľovanie sa v čítaní a písaní po slovensky
4.      nácvik fonetických a fonologických rozdielov medzi slovenčinou a islandčinou
5.      nácvik správnej výslovnosti a gramatiky
6.      spoznávanie slovenskej literatúry a spisovateľov – poézia a próza
7.      program: Knižnica
8.      spoznávanie slovenského folklóru – pesničky a tance
9.      organizácie podujatí zameraných na šírenie slovenskej kultúry</t>
  </si>
  <si>
    <t>Island</t>
  </si>
  <si>
    <t>0544/RS/2018</t>
  </si>
  <si>
    <t>Potreby folklórnej sekcie P.J.Šafárika z Nového Sadu</t>
  </si>
  <si>
    <t>Folklórny súbor už roky aktívne pôsobí pri SKC P.J. Šafárika. Niekoľko krát do týždňa sa členovia folklórnej sekcie pravidelne stretávajú v miestnostiach centru. Za sebou majú už stovky vystúpení. Folklórna skupina počíta zhruba 40 aktívnych členov vo veku 14 až 32 rokov. Tvorí ju zväčša novosadská mládež, ale aj mládežníci z iných slovenských osád (Kysáč, Petrovec, Pivnica, Laliť, Báčska Palanka, Selenča, Aradáč, Jánošík, Kovačica, Padina, Erdevík, Lug, Ľuba, Stará Pazova…). Sú to mladí a perspektívni ľudia, ktorí prišli do Nového Sadu na strednú školu, fakultu, za prácou, alebo jednoducho za lepším životom. Sú to však predovšetkým milovníci a priaznivci slovenskej ľudovej hudby a slovenského tanca. Činnosť mládežníckeho folklórneho súboru zanechala trvalú stopu v dejinách Šafárika, ale aj v širšom folkloristickom svete vojvodinských Slovákov. Od roku 2000 až dodnes sa zúčastnil na mnohých festivaloch a zájazdoch tak doma, ako i v zahraničí, mal na stovky výstupov a celovečerných koncertov, na ktorých sa vynikajúco prezentoval a dosiahol pozoruhodné úspechy. Samozrejme folklórna skupina mala aj svoje ťažké chvíle, keď zhodou okolností zostala bez vedúcich alebo keď sa striedali generácie, ale všetko sa to úspešne prekonalo a tak dnes môžeme povedať, že za uplynulých desať rokov z folklórneho súboru Šafárik sa stal vrcholný slovenský folklórny súbor vo Vojvodine. Do jeho bohatého repertoára patria slovenské vojvodinské tance, štylizované tance, obyčaje a tance zo Slovenska z oblasti Horehronia, Myjavy, Východu, Podpoľania, a na repertoári má aj srbské a maďarské tance. Folklórny súbor za posledné desaťročie až päť krát získal zlatú plaketu na folklórnom festivale Tancuj, tancuj, a posledný krát sa ovenčil titulou najlepšieho v roku 2014.  V roku 2017. získal III cenu na tomto festivale. V rámci folklórneho súboru máme i detskú skupinu ktorá pravidelne účinkuje na festivale Zlatá brána ako i iných podujatiách pre deti. Veľkým úspechom  je aj to, že detský folklórny súbor, po niekoľko ročnej prestávke, a niekoľkých pokusov obnoviť túto sekciu, sa konečne podarilo, a ktorá pracuje v kontinuite už štvrtý rok za sebou, a každoročne sa počet detí zväčšuje. Pravidelne sa zúčastňujú na Festivále Zlatá brána.
Pred približne rokom a pol je obnovená staronová folklórna sekcia- veteráni, ktorí sa začali pravidelne stretávať v Šafáriku a za sebou už majú aj niekoľko vystúpení. Začali obnovať staré choreografie ale aj pripravovať novú. 
SKC P.J.Šafárika nemá spôsob ako financovať nové choreografie, vystúpenia čiže zájazdy (cestovné náklady), poplatky pre odborné služby pre umeleckých vedúcich, opravu krojov atd. a tým pádom dodatočne motivovať členóv folklórnej sekcie aby aj v budúcnosti tak úspešne pracovali a za sebou zanechávali ešte hlbšie stopy.  
Cieľ projektu: Cieľom projektu je umožniť adekvátne podmienky na fungovanie folklórnej skupiny, tak pre mládežnícku skupinu ako i pre detskú skupinu či veteránov. Tento projekt má za cieľ financovať postavenie troch nových choreografií (pre deti,  mládež a veteránov), vystúpenia čiže zájazdy (cestovné náklady), poplatky pre odborné služby pre umeleckých vedúcich, opravu či zabezpečovanie nových krojov atd.</t>
  </si>
  <si>
    <t>0545/RS/2018</t>
  </si>
  <si>
    <t>Potreby speváckej sekcie P.J. Šafárika z Nového Sadu</t>
  </si>
  <si>
    <t>Spevácky súbor už roky aktívne pôsobí pri SKC P.J. Šafárika. Tvoria ho: dievčenská spevácka skupina, ženská spevácka skupina Zornička tiež Miešaný zbor a Komorný zbor Agapé ako aj sólisti.  Niekoľko krát do týždňa sa členovia tejto sekcie pravidelne stretávajú v miestnostiach centra. Za sebou majú už stovky vystúpení, početné uznania a niekoľko nahratých CD nosičov. Členovia sú predovšetkým milovníci a priaznivci slovenskej hudby, tak ľudovej ako i zborovej. Táto spevácka sekcia sa zúčastnila na mnohých festivaloch a zájazdoch tak doma, ako i v zahraničí, mala na stovky výstupov.
Cieľ projektu: Cieľom projektu je umožniť adekvátne podmienky na fungovanie speváckej skupiny. Tento projekt má za cieľ financovať poplatky pre odborné služby pre umeleckých vedúcich, vystúpenia čiže zájazdy (cestovné náklady) atd.</t>
  </si>
  <si>
    <t>0546/LU/2018</t>
  </si>
  <si>
    <t>ISEIA - Medzinárodný inštitút a asociácia slovenských vzdelávacích centier</t>
  </si>
  <si>
    <t>Ceruzky vo svete 2018</t>
  </si>
  <si>
    <t>Pokračovanie vo vydávaní časopisu Ceruzky vo svete. Ide o jedinečný projekt učiteliek slovenčiny pre deti zo slovenských vzdelávacích centier vo svete, ktoré sú združené v asociácii ISEIA.  Na tvorbe online časopisu sa podieľajú učiteľky a deti z rôznych krajín: Nemecko, Anglicko, Írsko, Island, Francúzsko, Taliansko, USA, Austrália, Kanada atď. Momentálne je do projektu zapojených 24 vzdelávacích centier. Cieľom je sprostredkovávanie informácií o deťoch Slovákov žijúcich v zahraničí, ich projektoch a aktivitách, sprostredkovanie „slovenského života“, slovenčiny a reálií o Slovensku. Ide o špecifické informácií o slovenskom detskom zahraničí.</t>
  </si>
  <si>
    <t>Luxembursko</t>
  </si>
  <si>
    <t>0547/RS/2018</t>
  </si>
  <si>
    <t>Zájazd detského zboru Smejko na Slovensko</t>
  </si>
  <si>
    <t>Zbor Smejko navštívi Mestskú časť Bratislavy Zahorskú Bystricu, kde sa zúčastní na programoch mestskej oslavy Veľké hody. Vystúpenie zboru bude počas hlavného programu osláv. V programe zboru sú detské piesne rôznych autorov</t>
  </si>
  <si>
    <t>0548/SK/2018</t>
  </si>
  <si>
    <t>MissFolklór s.r.o.</t>
  </si>
  <si>
    <t>Miss Folklór</t>
  </si>
  <si>
    <t>Zámerom projektu je priniesť širokej nie len folklórnej verejnosti inou formou prezentáciu a propagáciu slovenskej ľudovej kultúry. Snažíme sa týmto spôsobom pritiahnuť viac mladých ľudí k slovenskému folklóru a zachovať tak krásno tradičnej ľudovej tvorby, ktoré sa odovzdáva z generácie na generáciu. Organizáciou finálového večera dávame priestor na prezentáciu rôznych ľudových výrobcov, remeselníkov, módnych návrhárov, či umelcov, ktorých tvorba je akýmkoľvek spôsobom inšpirovaná slovenskou ľudovou symbolikou, alebo je čisto ľudová.</t>
  </si>
  <si>
    <t>0549/RO/2018</t>
  </si>
  <si>
    <t>Renovácia evanjelického kostola v Butíne. 2. fáza: Konsolidovanie stien</t>
  </si>
  <si>
    <t>Po zahájení renovácie evanjelického kostola v roku 2017, v roku 2018 chceme pokračovať následnou fázou - konsolidovaním stien ako aj výmenou poškodených častí muriva.</t>
  </si>
  <si>
    <t>0550/CA/2018</t>
  </si>
  <si>
    <t>Jozef Starosta</t>
  </si>
  <si>
    <t>Časopis Slovo z Britskej Kolumbie</t>
  </si>
  <si>
    <t>Cieľom projektu je tvoriť, vydávať a rozširovať časopis “Slovo z Britskej Kolumbie“ v tlačenej a elektronickej podobe, inšpirovať a povzbudzovať čitateľov, hlavne mladú generáciu v slovenskej diaspóre a doma na Slovensku, k pocitu spolupatričnosti, k slovenskosti, k životným hodnotám založeným na morálnych zásadách, k vzájomnej informovanosti.
V časopise "Slovo z Britskej Kolumbie", prinášame  informácie ladené 
- skôr na pozitívne, než na negatívne stránky emigrantského života,
- skôr na inšpiračné, než na depresívne stránky života,
- skôr na kooperáciu, než na konfrontáciu,
- skôr na dobrú skúsenosť, než na rozporuplné názory,
- skôr na to, čo nás spája, než na to čo nás rozdeľuje. 
Šírením časopisu chceme 
- slúžiť slovenským komunitám po celom svete a písať o živote Slovákov žijúcich v Britskej Kolumbii a o živote iných zahraničných slovenských komunít a jedincov
- udržať a zvýšiť vzájomnú informovanosť Slovákov žijúcich v zahraničí (medzi sebou) a Slovákov žijúcich na Slovensku
- povzbudzovať mladú generáciu k literárnej činnosti</t>
  </si>
  <si>
    <t>0551/DE/2018</t>
  </si>
  <si>
    <t>Slowaken in Sachsen / Slováci v Sasku e.V.</t>
  </si>
  <si>
    <t>DFS (detský folklórny súbor) Nezábudka v Drážďanoch - nácvik novej choreografie</t>
  </si>
  <si>
    <t>DFS (detský folklórny súbor) Nezábudka v Drážďanoch - nácvik novej choreografie. Cieľom je umožniť slovenským deťom žijúcim v Drážďanoch a ich okolí kontakt so slovenským folklórom a tradíciami, prispieť k zlepšeniu praktickej znalosti slovenského jazyka a kultúry.
Tento projekt je určený pre slovenské deti, resp. deti z viacjazyčných rodín slovenských krajanov v Sasku, hlavne v Drážďanoch a okolí, v predškolskom a školskom veku (od 4 do 12 rokov).
Hlavným účelom je najmä osvojenie si tradičných ľudových piesní a tancov u detí slovenských rodičov, resp. v miešaných viacjazyčných rodinách, žijúcich v germanofónnom prostredí, posilnenie súdržnosti a pocitu spolupatričnosti v skupine detí s podobným kultúrno-sociálnym zázemím. 
Harmonogram: Plánovaných je 18 stretnutí (ca. 2x mesačne) v roku 2018 za účasti profesionálneho detského choreografa ľudových tancov pre deti
Výstupy: Prezentácia súboru, vystúpenia v rámci kultúrnych podujatí v Nemecku (napr. na stretnutiach spolku, pravidelných reprezentačných podujatiach napr. Markt der Kulturen v Pirne a. i.) i na Slovensku.</t>
  </si>
  <si>
    <t>0552/AE/2018</t>
  </si>
  <si>
    <t>Jaroslav Orlíček</t>
  </si>
  <si>
    <t>Krajanský folklórny súbor v Spojených arabských emirátoch (SAE)</t>
  </si>
  <si>
    <t>Rozbehnutie činnosti práve vzniknutého krajanského folklórneho súboru v Spojených arabských emirátoch (SAE),  v ďalších rokoch aktívna činnosť krajanského folklórneho súboru vrátane rôznych vystúpení v SAE a účasti na folklórnych festivaloch na Slovensku, prípadne v iných krajinách.</t>
  </si>
  <si>
    <t>Spojené arabské emiráty</t>
  </si>
  <si>
    <t>0553/US/2018</t>
  </si>
  <si>
    <t>Piknik na pocest patronky Slovenska</t>
  </si>
  <si>
    <t>V roku 2018 to uz bude po piaty krat co organizacia Tatran Organization organizuje piknik na pocest patronky Slovenska. Kazdym rokom sa tesime vysokej ucasti navstevnikov - cca 300 dospelych a 150 deti. Pri tejto prilezitosti je slavena slavnostna svata omsa po ktorej nasleduje piknik s tradicnymi slovenskymi jedlami, folklornou zabavou a detskymi hrami.</t>
  </si>
  <si>
    <t>0554/US/2018</t>
  </si>
  <si>
    <t>Prenajom priestorov Krajanskeho Radia a Krajanskeho Centra</t>
  </si>
  <si>
    <t>Krajanske Centrum a ine organizacie v Chicagu sa pravidelne stretavaju v prenajatych priestoroch kde sa spolocne vedu debaty ohladom slovenskych aktivit v Chicagu.
V priestoroch taktiez organizacia Tatran Organization prevadzkuje jedine slovenske internetove radio  (Krajanske Radio) na uzemi USA.</t>
  </si>
  <si>
    <t>0555/DE/2018</t>
  </si>
  <si>
    <t>Nemecko-slovensky kulturny klub Frankfurt e.V. (Deutsch-slowakischer Kulturklub Frankfurt e.V.)</t>
  </si>
  <si>
    <t>Vytvorenie novej webovej stránky a  loga</t>
  </si>
  <si>
    <t>Plánujeme angažovať profesionálne osoby/firmy so zámerom kompletného vytvorenia webovej stránky a návrhu nového loga.
Realizáciou je potrebné zvýšiť funkčnosť stránky na internete a na mobilných platformách, optimalizovať SEO pre lepšie vyhľadanie stránky, zvoliť nový redakčný systém, obnoviť dizajn a grafiku, prehľadne rozšíriť obsah o mnohé všeobecné, kultúrne a užitočné informácie, zlepšiť elektronickú registráciu členov. 
Vytvorením nového loga klubu chceme podporiť optimálnu identifikáciu sa s naším klubom a jeho kultúrnou činnosťou.
Software WISO Mein Verein Teamwork (3 licencie) potrebujeme zakúpiť za účelom, prehľadného, transparentného a efektívneho účtovníctva spolku.</t>
  </si>
  <si>
    <t>0556/US/2018</t>
  </si>
  <si>
    <t>Prevadzka Krajanskeho Radia</t>
  </si>
  <si>
    <t>Krajanske Radio prostrednictvom internetu vysiela 24 hodin denne a svojim vysielanim propaguje slovenske organizacie v Spojenych Statoch.</t>
  </si>
  <si>
    <t>0557/DE/2018</t>
  </si>
  <si>
    <t>Stretnutia generácií</t>
  </si>
  <si>
    <t>Pravidelné stretnutia Slovákov všetkých vekových kategórií s dôrazom na rodiny s deťmi a seniorov bude rozšírením  pravidelných stretávok Slovákov o kultúrno-spoločenské aktivity. Okrem iného sa chceme pokúsiť o väčšiu integráciu našich seniorov do slovenskej komunity prostredníctvom stretnutí s rodinami s deťmi a s mladou generáciou, vzájomnú výmenu životných skúseností a odovzdávanie tradícií novým generáciám, snaha o predĺženie aktívneho života seniorov. Tieto stretnutia majú slúžiť aj mladším a stredným vekovým kategóriám v získavaní nových zručností a informácií spätých so Slovenskom a slovenskou kultúrou.
Raz mesačne – každú druhú sobotu v mesiaci budeme organizovať stretnutia s vopred pripravenými témami: 1. večer spoločenských hier, 2. večer so spevom ľudových piesní, 3. filmový večer so slovenskými filmami, 4. maľovanie kraslíc s lektorkou, 5. varenie a pečenie slovenských tradičných koláčov a jedál s lektorom, 5. prednášky o Slovensku, 6. háčkovanie s lektorkou, 7. čítačka s našim členom, básnikom Petrom Repkom 8. prednáška s našim členom Winfriedom Skrobekom na tému kultúrnej identity, 9. pečenie vianočného pečiva s lektorkou, 10. výroba vianočných ozdôb s lektorkou</t>
  </si>
  <si>
    <t>0558/DE/2018</t>
  </si>
  <si>
    <t>Portréty Slovákov v Nemecku</t>
  </si>
  <si>
    <t>Pri príležitosti 10. výročia založenia Nemecko-Slovenského kultúrneho klubu e.V. chceme prostredníctvom portrétov vybraných Slovákov rôznych generácií žijúcich vo Frankfurte a okolí priblížiť rôzne spôsoby a dôvody migrácie Slovákov do Nemecka.</t>
  </si>
  <si>
    <t>0559/RS/2018</t>
  </si>
  <si>
    <t>Futbalový klub "Dolina"</t>
  </si>
  <si>
    <t>80. rokov futbalu v Padine 1938 - 2018</t>
  </si>
  <si>
    <t>Cieľom projektu je získať zlepšené materialno- technické podmienky priestoru na stretávanie sa Slovákov vo FK Dolina. Prispieť tým k skvalitneniu športového, kultúrno-vzdelávacieho a osvetového procesu v slovenskej komunite nákupom technického zariadenia a nových kusov nábytku.
Realizačné výstupy:
Podpora duchovného a fyzického rozvoja športovcov v duchu fair - play,
Vlastníkom výstupov sa stane FK Dolina,
zlepšenie  materiálno – technického stavu FK Dolina,
Informovaná verejnosť o projekte na Slovensku aj vo Vojvodine ,
Fotografie, články z novín,
Vyhodnotenieprojektu–konečnásprávapreUSZZ.</t>
  </si>
  <si>
    <t>0560/RS/2018</t>
  </si>
  <si>
    <t>Učíme sa slovenčinu na ZŠ s Logicom</t>
  </si>
  <si>
    <t>Cieľ: - prehlbovanie poznatkov v materinského jazyka  a osvojovanie si slovenskej terminológie
- rozvíjanie grafo-motoričkých zrućností, logyckého myslenia u detí 1. ročníka na slovenských ZŠ
- zlepšenie podmienok práce a zvýšenie kvality vyučovania na slovenských školách v Srbsku</t>
  </si>
  <si>
    <t>0561/RS/2018</t>
  </si>
  <si>
    <t>Revitalizácia priestorov FK Dolina</t>
  </si>
  <si>
    <t>Cieľom projektu je skvalitniť materiálno-technické podmienky futbalového klubu pre širokú verejnosť Slovákov v Padine. Priestor kde sa využíva na prezliekanie a sprchovanie nesplňa základné hygienické podmienky. Najviac je ohrozená skupina naších detí. Snažíme sa pritiahnú  veľkú skupinu detí, ktorá využíva volný čas na rozvoj fyzického , ale aj duchovného rastu.</t>
  </si>
  <si>
    <t>0562/UA/2018</t>
  </si>
  <si>
    <t>Kultúrno-osvetová organizácia  Matica slovenská  v Ukrajine</t>
  </si>
  <si>
    <t>Centrum slovenskej kultúry</t>
  </si>
  <si>
    <t>Prioritným poslaním CSK v Užhorode je realizácia cieľov a zámerov slovenskej menšiny na Ukrajine v oblasti umenia, kultúry, vedy, vzdelávania a informovania o súčasnom politickom a spoločenskom dianí na Slovensku.  Dôležitou úlohou kultúrneho centra je šírenie informácií o Slovensku, popularizácia výsledkov slovenskej kultúry a vedy, podporovanie spolupráce medzi Ukrajinou a Slovenskom v oblasti kultúry, vedy a školstva, prehlbovanie priateľských ukrajinsko-slovenských vzťahov, zviditeľnenie starostlivosti vlády Slovenskej republiky o krajanov na Ukrajine. Ťažiskovou programovou formou realizácie cieľov sú výstavy – stále expozície a tiež príležitostné expozície. K dispozícií je knižnica so slovenskými a ukrajinskými knihami, archív.  
V priestoroch kultúrneho centra sa organizujú ďalšie podujatia: koncerty, prednášky, autorské stretnutia, poetické večery, prezentácie, vedecké semináre a konferencie, stretnutia literátov, jazykovedcov a prekladateľov slovenskej prózy a poézie, videokonferencie a videostretnutia so slovenskými komunitami a inštitúciami v zahraničí. Pri CSK stále pôsobia rozličné krúžky.</t>
  </si>
  <si>
    <t>0563/HR/2018</t>
  </si>
  <si>
    <t>„ 6. Kultúrny večer Slovákov v Međurići“</t>
  </si>
  <si>
    <t>Od 2013 r.  organizuje „Kultúrny večer Slovákov v Meduriči“, ktorý má veľký ohlas a popularitu, nielen medzi samotnými Slovákmi, ale aj Čechmi či domácimi Chorvátmi. Je to  vzácna príležitosť, kedy sa FS „ORAVA“, v kategóriách: detská , dospelí,  spevácka  - muži a hudobná skupina môže prezentovať, či už novou  choreografiou tancov, alebo novými piesňami a melódiami zo SR. Na tejto akcii sa pravidelne, ako hostia účastnia aj pozvaní hostia zo SR  a ChR.</t>
  </si>
  <si>
    <t>0564/HU/2018</t>
  </si>
  <si>
    <t>Slovenská mládežnícka akadémia</t>
  </si>
  <si>
    <t>Slovenská mládežnícka akadémia sa v roku 2018 uskutočňuje už po piaty krát, témou budúcoročného tábora bude "Byť Slovákom...". Na prednáškach a workshopoch budeme rozmýšlať spolu s predstaviteľmi slovenských inštitúcií, samospráv, združení a bývalých členov Organizácie slovenskej mládeže v Maďarsku o tejto otázke, objasníme a vysvetlíme, čo pre reprezentantov starších a mladej generácie znamená patriť sa k slovenskej komunite v Maďarsku. Myšlienky účastníci skoncipujú aj v umeleckej forme, na kreatívnom kurze písania pomocou mentora si dajú na papier svoje pocity. Z týchto krátkych literárnych diel plánujeme vydať ilustrovanú vreckovú knihu. Počas tábora by sme využili možnosti dané mestom, navštívime miestny slovenský oblastný dom, múzeum a divadlo.</t>
  </si>
  <si>
    <t>0565/RS/2018</t>
  </si>
  <si>
    <t>Obecná knižnica Kovačica</t>
  </si>
  <si>
    <t>Knihy a DVD pre slovenské knižnice v Kovačici a Padine</t>
  </si>
  <si>
    <t>Projekt Knihy a časopisy pre slovenské knižnice v Kovačici a Padine má za cieľ udržanie a rozvoj národného povedomia a kultúrnej identity Slovákov žijúcich v zahraničí. Pravidelné zásobovanie dolnozemských knižníc slovenskými titulami podporí prechovávanie slovenskej reči a zamedzí ďalšie kroky asimilácie slovenského etnika.  
Knihy a DVD sa objednajú  od osvedčených vydavateľov zo Slovenska a platba sa bude konať Národnou bankou Srbska.Jednorázovú prepravu kníh a cedečiek by z vlastných prostriedkov zorganizovala sama knižnica za pomoci súkromných prepravcov.</t>
  </si>
  <si>
    <t>0566/DE/2018</t>
  </si>
  <si>
    <t>Tatiana Kochanova</t>
  </si>
  <si>
    <t>"Vecernicky" - Interaktivna divadelna rozpravkova séria pre deti v slovenskom jazyku</t>
  </si>
  <si>
    <t>Cielom projektu je prezentacia serie klasickych slovenskych rozpravok v slovencine pre deti od 3 az 12 rokov. Rozpravky budu mat zakomponovane maximalny pocet prvkov a odkazov a slovenske tradicie, folklor a slovensku historiu. Pouzita divadelna technika bude pouzivat metodu interakcie, to znamena aktivnu ucast deti na predstaveniach s cielom stimulacie ich vyjadrovania sa v slovenskom jazyku a vzbudenia zaujmu o slovensku kulturu. 
Vecernicky sa budu predstavovat v pravidelnej frekvencii 1 rozpravka 2 x krat za mesiac pocas 10 mesiacov. 
Predstavenia budu realizovane mnou Tatianou Timkovou Kochanovou profesionalnou hereckou, scenaristkou a reziserkou vystudovanou v Parizi (vid stranka www.tatianatimkova.com)
Tento projekt by tiez vykryl potrebu pravidelnych slovenskych detskych predstaveni pre deti v Mnichov, kedze taka moznost tu zatial neexistuje.</t>
  </si>
  <si>
    <t>0567/RS/2018</t>
  </si>
  <si>
    <t>Svetlo</t>
  </si>
  <si>
    <t>Technické zabezpečenie sa priamo viaže za projekt Marketa Lazarová, v ktorom potrebujeme mať živú hudbu na scéne. -	Nákup technického zabezpečenia pre budúce inscenácie v divadle:
1.	Mikroport (dual)Shure BLX188E/PG85
2.	Led divadelne reflektory INVISION DANTE 56 B x 2 kusy</t>
  </si>
  <si>
    <t>0568/HR/2018</t>
  </si>
  <si>
    <t>Účasť MS Međurić  na XIV. ročníku medzinárodného folklórneho festivalu  „Mládežnicky folklórny Čerpotok 2018“</t>
  </si>
  <si>
    <t>Je to priestor  na  umeleckú prezentáciu členov folklórneho  súboru deti a dospelých  a spevácke skupiny  “ORAVA“ Medurič, a ich prostredníctvom sa  môžu tiež dostať do  povedomia divákov a priaznivcov prirodzeným spôsobom , čím sa implementuje vzťah k slovenskosti, našej kultúre a k duchovnému bohatstvu slovenského národa.</t>
  </si>
  <si>
    <t>0570/RS/2018</t>
  </si>
  <si>
    <t>Dom kultúry 3.októbra Kovačica</t>
  </si>
  <si>
    <t>26. Vojvodinský Festival slovenských ľudových piesní v prednese detí Rozspievané klenoty 2018</t>
  </si>
  <si>
    <t>Dom kultúry 3. októbra v Kovačici je ustanovizeň s 60-ročnou tradíciou. Okrem rôznych iných aktivít, je organizátorom Vojvodinského  festivalu slovenských ľudových piesní v prednese deti  Rozspievané klenoty, kde do slovenskej hudobnej klenotnice prispievajú noví nádejní speváci ľudových piesní, ktorí sú  budúcnosť slovenskej dolnozemskej kultúry.
     Festival sa realizuje v októbri, trvá dva dni, zúčastňujú sa ho deti vo veku od 7-14 rokov a spievajú výlučne slovenské ľudové piesne Na festival Rozspievané klenoty prichádzajú prevažne víťazi detských festivalov, ktoré sa konajú v všetkých slovenských osadách Srbska.. Tak aj v Kovačici festivalu Rozspievané klenoty predchádza rovnomenné podujatie lokálneho rázu, na ktorom súťažia iba Kovačičania.
Základný cieľ je od začiatku zameraný na zachovávanie a pestovanie kultúrneho dedičstva Slovákov žijúcich na dolnej zemi a s tým cieľom od idúceho roku plánujeme rozšíriť festival z pokrajinského rázu na medzinárodný festival</t>
  </si>
  <si>
    <t>0571/US/2018</t>
  </si>
  <si>
    <t>DF súbor Šarišan USA</t>
  </si>
  <si>
    <t>DF súbor Šarišan USA, Dulovce, Pamätný deň Bratislava, Krajanská nedeľa Detva 2018</t>
  </si>
  <si>
    <t>- Predstavenie slovenského folklórneho súboru DF súbor Šarišan z Detroitu USA krajanom na Slovensku
- Ukázať slovákom že naša kultúra prekvitá aj v zahraničí
- Ukázať deťom zo súboru krajinu predkov a pôvod folklóru na mieste jeho vzniku
- Získať skúsenosti a inšpiráciu do ďalšej činnosti
- Nadviazať kontakty a začať spoluprácu s domácimi súbormi
- Zúčastniť sa na tanečnom seminári a naštudovať nové slov. ľudové tance
- Tancom a spevom potešiť účastníkov festivalov, na ktorých sa náš súbor zúčastní</t>
  </si>
  <si>
    <t>0572/RS/2018</t>
  </si>
  <si>
    <t>Dopisovateľská sieť slovenských vojvodinských médií</t>
  </si>
  <si>
    <t>Aktuality z lokálnych prostredí si média budú pravidelne vymienat prostredníctvom dopisovateľskej siete, a týždenník Hlas ľudu a verejný mediálny právny servis budú z báze príspevkov čerpať informácie pre svoje programy a web.</t>
  </si>
  <si>
    <t>0573/SK/2018</t>
  </si>
  <si>
    <t>Menšinami proti extrémizmu</t>
  </si>
  <si>
    <t>Projekt sa zameriava na zorganizovanie piatich seminárov o problematike vnímania národnostných menšín v stredoeurópskom priestore, problematike modernej migrácie a jej väzbe na vznik extrémizmu v spoločnosti, ako aj na výchovu k tolerancii prostredníctvom poznania menšín žijúcich na Slovensku, ich integráciu do väčšinovej spoločnosti a prostredníctvom pozitívnych príkladov zo zahraničia.
Súčasťou projektu budú aj špeciálne didaktické materiály pre učiteľov základných a stredných škôl, ako aj pre učiteľov na vysokých školách a pre vedúcich a zástupcov mimovládnych organizácií pracujúcich s mládežou. Didaktický materiál bude obsahovať materiály o menšinách, inakosti, inšpiráciu zo zahraničia o vzdelávaní na zabránenie extrémizmu.
Prostredníctvom seminárov ponúkneme učiteľom základných, stredných a vysokých škôl, regionálnym lídrom, zástupcom neziskovej organizácie a širokej verejnej inšpirácie pre prácu s témou extrémizmu a menšín v ich prostredí.
Naším cieľom je citlivejšie a tolerantnejšie vnímanie menšín prostredníctvom vnímania potrieb menšín.  Otvorenie tejto témy je dôležitá prevencia hlavne v čase vzniku extrémizmu a netolerancie v krajine.</t>
  </si>
  <si>
    <t>0574/RS/2018</t>
  </si>
  <si>
    <t>Združenie občanov Zlaté remeslá</t>
  </si>
  <si>
    <t>Zlaté remeslá vo Vlkolínci</t>
  </si>
  <si>
    <t>Tradičné podujatie pod názvom Nedeľa vo Vlkolínci v roku 2018 bude prebiehať v znamení osláv 25. výročia zápisu Vlkolínca do zoznamu kultúrneho dedičstva UNESCO. Vlkolínec je dedinka, rezervácia ľudovej architektúry v ktorej aj dodnes žijú ľudia.  Od roku 1993 Vlkolínec sa každoročne teší bohatej navštívenosti nielen domácih hostí, ale aj návštevníkov zo širokého okolia a zo zahraničia. Nedeľa vo Vlkolínci hosťom a všetkým návštevníkom priblíži život a prácu predkov v tomto prostredí. 
Občianske združenie Zlaté remeslá z Báčskeho Petrovca zo Srbska, zúčastnilo by sa po druhý krát umeleckého sympózia tohto podujatia. Predstavili by a prezentovali ľudové remeslá prítomné a typické pre toto prostredie. Podujatiu by sa zúčastnili aj  ženy so svojimi ručnými prácami a tradične vyrobenými dekoračnými predmetmi, ako aj umelci so svojimi umeleckými dielami, ktorými by návštevníkom predstavili život a obyčaje Slovákov žijúcich v tomto prostredí, na Dolnej zemi.</t>
  </si>
  <si>
    <t>0575/RS/2018</t>
  </si>
  <si>
    <t>Základná škola Jána Kollára Selenča</t>
  </si>
  <si>
    <t>Účel vydávania tohto časopisu je pozdvihovať národné povedomie žiakov, vplývať na rozvoj etického a estetického cítenia žiakov a pripravovať mladých pre prácu s médiami. 
Harmonogram: V prvom polroku školského dve čísla a nasledovné dve čísla vidnú v druhom polroční 2018/2019. 
Výstupy: vydané 4 čísla školského časopisu počas 2018/2019 školského roku.</t>
  </si>
  <si>
    <t>0576/RS/2018</t>
  </si>
  <si>
    <t>20. Vojvodinský festival slovenskej populárnej hudby pre deti Letí pieseň, letí 2018</t>
  </si>
  <si>
    <t>Dom kultúry 3. októbra v Kovačici je ustanovizeň s 60-ročnou tradíciou. Okrem rôznych iných aktivít, organizuje aj festival slovenskej populárnej hudby pre deti Letí pieseň letí, kde do slovenskej hudobnej klenotnice prispievajú nové, slovenské autorské piesne pre deti.
  Festival slovenskej hudobnej tvorby pre deti Letí pieseň, letí je festival s viacročnou tradíciou. Festival je pokrajinského rázu, na ktorom sa zúčastňujú deti z celej Vojvodiny. Uskutočňuje sa spravidla v decembri vo veľkej sieni Domu kultúry 3. októbra v Kovačici.  Sólistov sprevádza veľký detský chór a orchester a odborná porota hodnotí aj text a skladbu. Na tomto tradičnom festivale, okrem detí súťažia aj hudobní skladatelia.   
 Základný cieľ je od začiatku zameraný na zachovanie a pestovanie slovenského jazyka  Slovákov žijúcich na dolnej zemi a podnecovanie  hudobnej tvorby rozličných žánrov vokálno – inštrumentálnej hudby pre deti, vydavateľskej činnosti ako aj sprístupňovanie jestvujúcej hudobnej literatúry v slovenskej reči..
Najväčší význam je v stretávaní slovenských detí z územia Vojvodiny, ktoré sa zároveň učia pestovať vlastnú kultúru a lásku k hudbe.</t>
  </si>
  <si>
    <t>0577/RS/2018</t>
  </si>
  <si>
    <t>Martin Prebudila</t>
  </si>
  <si>
    <t>Pazovský kalendár 2019</t>
  </si>
  <si>
    <t>Za  ústrednú tému, ktorú spracujeme v Pazovskom kalendári 2019, zvolili Pazovský akademický maliari a ich tvorba (Mira Brtková, Pavel Pop, Ján Stupavský, Jozef Klátik, Ján Agarský a MarjanKaravla). Okrem týchto budeme mať ďalšie pravidelné rubriky.</t>
  </si>
  <si>
    <t>0578/RS/2018</t>
  </si>
  <si>
    <t>Budúci herci</t>
  </si>
  <si>
    <t>Kultúrna tvorivosť a voľno časové aktivity
Na základnej škole  Jána Kollára v Selenči pôsobí divadelná voľná aktivita už 5 rokov. V nacvičených divadelných hrách hrali žiaci nižších a vyšších ročníkov. Nacvičili sme nasledovné divadelné hry: Kráľovský festival, Lomidrevo, Snehulienka a sedem trpaslíkov, Ako zvieratá stavali dom, úryvok z Čajakovej knihy Len pekne  a Konope, konope. Divadelá  hra Konope, konope , ktorú napísala Anna Koleková, bola veľmi edukačná a pochválená,  lebo cez divadielko sa detské publikum naučilo mnoho o konopách, povrazníckom remesle a o ľudovej tradícii. Teraz 10 žiaci nižších ročníkov nacvičujú divadelnú hru Kapitán Džon Piplfoks, ktorú napísal Dušan Radović v réžii Anny Kolekovej. S divadlami sa zúčastňujeme na prehliadke   3 XĎ  v  Starej Pazove, na  obecnej prehliadke v Báči, na festivale v Báčskej Palanke, v Pivnici na DIDE.Divadlá hráme aj po okolitých  školách s vyučujúcim slovenským jazykom. Hosťovali sme v Pivnici, Silbaši, Laliti, Báčskom Petrovci, Kulpíne a Šíde. Každé divadlo je hrané aj v našom Dome kultúry, pred naším obecenstvom. Hosťovali sme v Maďarsku, v Sarvaši a Bekešskej Čabe    a v Rumunsku, v Nadlaku. Odmenení sme boli za scenografiu, za kostýmy, za tímovú prácu, za pestovanie spisovnej slovenčiny.
Význam a zmysel učenia umenia je v tom, že dieťa rozvíja city, posilňuje tvorivosť, socializuje sa , motivuje, rozvíja zmysel pre spravodlivosť, humanitu, kultúru, estetiku, dobro, toleranciu a pravdu.
10 žiaci nacvičia divadelnú hru Kapitán Džon Piplfoks. Premiéru plánujeme realizovať v marci. Potom planujeme v marci navštíviť základnú školu v Kulpíne. Chceli by sme sa zučastniť na pokrajinovej sutaži. Začiatkom júna plánujeme ísť na detskú divadelnú prehliadku 3xĎ do Starej Pazovy.</t>
  </si>
  <si>
    <t>0579/SK/2018</t>
  </si>
  <si>
    <t>Výstavy insitných autorov z Kovačice</t>
  </si>
  <si>
    <t>Projekt je zameraný na zorganizovanie 5 samostatných výstav konkrétnych autorov insitného umenia zo srbskej Vojvodiny. Výber autorov bude konzultovaný s kurátorom a riaditeľom galérie Babka Pavlom Babkom z Kovačice. Súčasťou výstav bude aj 5 prednášok o konkrétnom autorovi s témou slovenských menšín v zahraničí.
Na výstavy a diskusie o insitnom umení plánujeme pozvať Miroslava Hraška, Jána Glózika, Anu Knjazovic, Vieroslavu Svetlík a Evu Husárikovú.</t>
  </si>
  <si>
    <t>0580/RS/2018</t>
  </si>
  <si>
    <t>Divadelná scéna VHV Kovačica :  Divadelné predstavenie Emigranti</t>
  </si>
  <si>
    <t>Divadelná scéna VHV v Kovačici, ktoré pracuje pri Dome kultúry 3. októbra má dlhú tradíciu. Ochotnícke divadlo v Kovačici existuje už viac ako 100 rokov V roku 2014 Divadlo VHV scéna zaznamenalo storočnicu prvého divadelného predstavenia v slovenskej reči v Kovačici.
Tohto roku sa divadlo zúčastnilo festivalu Zuzany Kardelisovej v Kysáči, kde získalo prvú cenu a  Prehliadke slovenských divadelných súborov Divadelný Vavrín, kde dostálo druhú cenu. Prvú cenu dostali naši gymnazisti, z ktorých naše divadlo preberá  mladých hercov. 
          V máji  2018 roku sa uskutoční  premiéra nového predstavenia Emigranti Jaroslava Mrožeka   v réžii Danke Tomanovej.
Divadlo sa každý rok zúčastňuje na obecných, zónových, pokrajinských a republikových prehliadkach ako i na Prehliadke slovenských divadelných súborov z ktorej  sa často ako najlepšie kvalifikuje na Scénickú žatvu v Martine.
         S týmto divadlom ako i minulé roky, takto i tohoto roku plánujeme okrem vystúpení v Kovačici a na rôznych súťažiach hosťovať takmer  vo všetkých slovenských osadách v Srbsku .</t>
  </si>
  <si>
    <t>0581/RS/2018</t>
  </si>
  <si>
    <t>Aktívne prázdniny: Tancuj, tancuj</t>
  </si>
  <si>
    <t>Projekt je určený pre profesorov, vedúcich folklórnej sekcie na základnej škole „Ján Kollár“ v Selenči a žiakov – členov detského folklórneho súboru „Pramienok“ našej základnej školy ako i hosťom zo Slovenskej republiky, členom DFS „Jánošík“ z Fiľakova a ich umeleckým vedúcim.  
Význam projektu je: zachovanie kultúry a tradície našich predkov a ich zachránenie od zabudnutia, aktívne a úžitočne trávenie voľného času, rozvíjanie nacionálneho vedomia, rozvíjanie záujmu o slovenskú ľudovú hudbu, poznávanie umeleckej tradície a kultúry svojho národa, rozvíjanie a pestovanie priateľstva, rozvíjanie a pokračovanie v medzinárodnej spolupráci.    
  Na našej základnej škole „Ján Kollár“ v Selenči, folklór ako voľná aktivita pôsobí viac než 20 rokov. Detský folklórny súbor “Pramienok” je založený roku 1992.  Do súboru sú zapojení žiaci od prvého po ôsmy ročník. Vystupuje na rôznych programoch v Selenči a v okolí, berie účasť na rôznych folklórnych prehliadkach a festivaloch ako doma tak i v zahraničí.  Keďže sme takmer jediní, ktorí v našej osade, u detí pestujeme a usilujeme sa vštepiť im vedomie o vlastnej kultúre a tradícii. Je veľký záujem detí o túto voľnú aktivitu. S detským folklórnym súborom “Jánošík” z Fiľakova sa náš súbor zoznámil vlani, kde  boli hostia na detskom folklórnom festivale Fiľakovo.      
    Koncom júna a začiatkom júla 2018 roku, 30 členov DFS“Jánošík“ z Fiľakova pobudne v Selenči. V rámci návštevy plánovaná je obchádzka okolitých znamenitostí nášho kraja (Gymnázium „Ján Kollár“ v Báčskom Petrovci, kaštieľ „Dunderských“ v Kulpíne, pevnosť v Báči, Monastier Boďani a jazero Provala ...
Aby sa zoznámili s krajom kde prišli. Okrem obchádzky naplánovaná je aj dvojdňová edukácia, ktorá bude prebiehať na ZŠ Jána Kollára v Selenči, na ktorej si vymeníme choreografie a naučíme sa piesne a tance zo Slovenska. Deti zo Slovenska sa naučia kroky ľudových tancov, ktoré sa tančia u nás (čardáš, „svadobný krok“). Zoznámia sa i s našim krojom, ktorý sa oblieka pri rôznych príležitostiach. Deti, členovia DFS „Jánošík“ iz Fiľakova budú ubytovaní v rodinách u detí nášho folklórneho súboru, rodičia budú hradiť ubytovanie aj časť stravovania detí.
  Projektom je plánovaná vzájomná edukácia umeleckých vedúcich a detí členov DFS „Pramienok“ zo Selenče a DFS „Jánošík“ z Fiľakova
      Túto tanečnú choreografiu a piesne by sme s našími členmi nacvičili a predstavili sa na školskom programe, detskom folklórnom festivale „Zlatá brána“ v Kysáči a na obecných a zónových prehliadkach čo by dalo prínos prezentovaniu svojej nacionálnej kultúry v regióne.</t>
  </si>
  <si>
    <t>0582/RS/2018</t>
  </si>
  <si>
    <t>Stopami našich predkov</t>
  </si>
  <si>
    <t>Projekt je určený pre profesorov, vedúcich folklórnej sekcie na základnej škole „Ján Kollár“ v Selenči a žiakov – členov detského folklórneho súboru „Pramienok“ našej základnej školy, ktorí odcestujú na Slovensko do Liptovského Mikuláša. 
  V priebehu pobytu na Slovensku, v Liptovskom Mikuláši, členovia DFS „Pramienok“ sa zoznámia s deťmi, členmi DFS „Pramienok“ z Liptovského Mikuláša. Zoznámia sa s mestom Liptovský Mikuláš, kultúrou, hudbou, krojom toho kraja a vystúpia na výročnom koncerte, ktorý organizuje  DFS“Pramienok“.  
 Význam projektu je: zachovanie kultúry a tradície našich predkov a ich zachránenie od zabudnutia, aktívne a úžitočne trávenie voľného času, rozvíjanie nacionálneho vedomia, rozvíjanie záujmu o slovenskú ľudovú hudbu, poznávanie umeleckej tradície a kultúry svojho národa, rozvíjanie a pestovanie priateľstva, rozvíjanie a pokračovanie v medzinárodnej spolupráci.</t>
  </si>
  <si>
    <t>0583/RS/2018</t>
  </si>
  <si>
    <t>Odchod Orchestríka ZŠ Jána Kollára na sútaž</t>
  </si>
  <si>
    <t>Orchestrík ZŠ Jána Kollára svojou účasťou na súťažiach vo Vojvodine – Srbsku, dôstojne reprezentuje slovenskú menšinu na týchto priestoroch.</t>
  </si>
  <si>
    <t>0584/CH/2018</t>
  </si>
  <si>
    <t>Jánošík- Klub slovenských rodín vo Švajčiarsku</t>
  </si>
  <si>
    <t>Slovenská škola i škôlka v Berne</t>
  </si>
  <si>
    <t>Slovenská škola i škôlka v Berne začala svoje pôsobenie v novembri 2016 pod vedením Slovenskej školy a škôlky v Zurichu. Vzhľadom na legislatívne rozdiely kantónov Bern a Zurich táto spolupráca nemohla pokračovať  a vo februári 2017 bola ukončená. Momentálne Slovenskú školu i škôlku v Berne prevádzkuje spolok Jánošík- klub slovenských rodín vo Švajčiarsku. Škola má aktuálne 7 žiakov a zastrešuje 1.-5. ročník základnej školy. Pripravuje slovenské deti na rozdielové skúšky zo slovenského jazyka a literatúry na Slovensku. Postupuje podľa učebných plánov a osnov Slovenskej republiky a používa učebnice dotované z finančných prostriedkov Ministerstva školstva Slovenskej republiky. Môže sa pochváliť aj prvými výsledkami, žiačka 4.ročníka absolvovala v októbri 2017 skúšky na jednotku a postúpila do 5. ročníka. Ďalšia žiačka 3. ročníka sa pripravuje na postupové skúšky cez vianočné prázdniny. 
Škôlka má 9 slovenských detí, ktoré si spoločnou prácou a hrou upevňujú materinský jazyk, precvičujú svoje pohybové, komunikačné a tvorivé zručnosti. Momentálne od septembra 2017 je škôlka z nedostatku finančných zdrojov pozastavená. 
Slovenská škola a škôlka sa stretáva raz týždenne po 2 vyučovacie 60-minútové hodiny.</t>
  </si>
  <si>
    <t>0585/CZ/2018</t>
  </si>
  <si>
    <t>Dni slovenskej kultúry po Českej republike</t>
  </si>
  <si>
    <t>Dni slovenskej kultúry po Českej republike sa konajú v 15 mestách ČR a okolo nich sa rozvíja spolkový život slovenskej komunity. V tomto roku sa uskutoční už 23. ročník a to v roku veľkých jubileí spoločnej i samostatnej štátnosti, k čomu sa uskutoční i veľký program, spoločný pre všetky festivaly, a to v Moravskej Třebovej, kde celá myšlienka Dní slovenskej kultúry vznikla.
Konkrétne žiadame podporu na Dni slovenskej kultúry v Českých Budějoviciach (výstava Jána Lauka Skorku, Slováka z Kutnej Hory, stretnutie slovenských a juhočeských spisovateľov so zameraním na slovenských autorov z Česka, koncert folkového speváka Dušana Malotu, Slováka z Prahy, a mladej slovenskej pop-rockovej formácie z Prahy Instinct) – celkovo 1200 eur (z toho príprava výstav 400, ozvučenie, osvetlenie 150, propagácia, tlač 150, cestovné náklady 250, prenájom 250), na Dni slovenskej kultúry v Moravskej Třebovej (slávnostné otvorenie s koncertom s koncertom slovenskej kapely z Prahy Instinct, moderované herečkouLenkou Vacvalovou, divadelná hra“Štefánik? Štefánik!“  podaní herca Richarda Trsťana, pražského Slováka) – celkovo 1300 eur (z toho ozvučenie, osvetlenie 300, propagácia, tlač 400, cestovné náklady 600), a na Dni slovenskej kultúry v Brne (výstava Roberta Vana, slovenského fotografa z Prahy, koncert opernej speváčky Dany Pěnkava Koklesovej– všetci pražskí Slováci) – celkovo 1500 eur (z toho príprava výstav 350, ozvučenie, osvetlenie 550, propagácia, tlač 600).
Cieľom je podporovať identitu Slovákov v rôznych regiónoch Českej republiky prostredníctvom kultúrnych podujatí, ktoré majú vysokú úroveň a kde popri kultúre zo Slovenska je výrazne zastúpená aj naša vlastná kultúra slovenskej menšiny v ČR.</t>
  </si>
  <si>
    <t>0586/RS/2018</t>
  </si>
  <si>
    <t>Divadelné dni - Máškove dni Kovačica 2018</t>
  </si>
  <si>
    <t>Divadelná VHV scéna Kovačica Pôsobí viac ako 30 rokov v Kovačici.
Zámery    projektu sú :
propagácia slovenského neprofesionálneho divadelníctva v Srbsku prostredníctvom divadelných dní,
prezentácia divadelných predstavení divadiel zo slovenských dedín v Srbsku,
motivácia k ďalšej tvorbe už aktívnych alebo začínajúcich divadelníkov ,najmä mladých.
Cieľ tohoto projektu je zameraný na 
•	zachovávanie slovenskej identity v Vojvodine
•	Kultúrne „občerstvenie“ slovenského obecenstva
•	Rozvoj medzimestskej divadelnej spolupráci v Srbsku
•	Rozvoj mladých talentov prostredníctvom konfrontácie     
              účastníkov medzi sebou 
Máškove dni-divadelné dni venované všestrannému umelcovi Tomášovi Hriešikovi-Máškovi, pravidelne sa uskutočňujú od roku 1994. 
Počas tejto manifestácie predstavujú sa slovenské ochotnícke divadlá z celého územia Srbska.
Divadelná VHV scéna v Kovačici na samom otváraní Máškove dni premiérne zahráva svoju novú predlohu. Manifestácia trvá celý týždeň a končí sa v nedeľu, z hosťujúcim  predstavením zo Slovenskej republiky. Máškove dni  sú sprevádzané výstavou na tému životne dielo Tomáša Hriešika-Máška.</t>
  </si>
  <si>
    <t>0587/HU/2018</t>
  </si>
  <si>
    <t>Slovenská národnostná samospráva v Níži</t>
  </si>
  <si>
    <t>Jubilejná oslava Národnostnej školy v Níži</t>
  </si>
  <si>
    <t>Aj v súčasnosti prekrásna budova, ktorá je perlou novohradskej obce Níža, má ťažkú minulosť. Jej pán emigroval do Nemecka v roku 1944 a nábytok kaštieľa úplne rozkradli. Počas 2. Svetovej vojny Reviczkyho kaštieľ fungoval ako nemocnica pre ruských vojakov. Až v roku  1956 sa začal boj o to, aby budovu zachránili. Po štyroch rokoch sa dovolila rehabilitácia. Ako základná škola funguje od školského roka 1962/1963. Od začiatkov sa v nej vyučuje slovenský jazyk vo všetkých triedach. Od roku 2016 jej prevádzkovateľom je Slovenská národnostná samospráva v Níži. V Maďarsku sú 2 školy takéhoto typu. 1. septembra 2018 by sme chceli uskutočniť Otvorenie školského roka spojeného so stretnutím bývalých učiteľov a žiakov, a s kultúrnym programom. Ako hostí by sme pozvali sesterské slovenské obce Nenince a Polomka, odkiaľ by prišli folklórne telesá a citaristi. Ďalej na toto podujatie plánujeme pozvať aj celoštátne organizácie, poslancov a všetkých tu pôsobiacich pedagógov a žiakov. Keď sa nám dovtedy podarí obnoviť vonkajšiu fasádu školy a anglický park, v ten deň by bolo jeho odovdzanie. Plánujeme aj fotovýstavu Včera a dnes, a chystáme maličké darčeky ako spomienku na tento deň. Pre deti a dospelých by boli pripravené vedomostné súťaže, hry, predstavenia a prednášky. Účastníkov by sme pohostili obedom. Myslíme si, že 55. rok fungovania školy je potrebné patrične osláviť, preto sa obraciame na Úrad pre Slovákov žijúcich v zahraničí, aby nám pomohol pri uskutočnení podujatia, totižto finančné náklady sú dosť vysoké.</t>
  </si>
  <si>
    <t>0588/RS/2018</t>
  </si>
  <si>
    <t>Nákup technických zariadení pre Obecnú knižnicu Kovačica</t>
  </si>
  <si>
    <t>Projekt Nákup technických zariadení pre Obecnú knižnicu Kovačica má za cieľ modernizáciu práce knižnice a udržanie a rozvoj kultúrnej identity Slovákov žijúcich v zahraničí. Nový skener, počítač a laptop na mobílne skénovanie a skenovanie pre potreby početných zákazníkov zjednodušili by a skvalitnili proces započatej modernizácie knižničných služieb, zvlášť pre mladšiu kategóriu používateľov . Na potreby početných podujatí, dielní, posedení so spisovateľmi, prednášok a kurzov potrebné je zadovážiť aj menšie ozvučenie pre neakustickú sieň Obecnej knižnice Kovačica.</t>
  </si>
  <si>
    <t>0589/CZ/2018</t>
  </si>
  <si>
    <t>Vysokoškolský soubor lidových písní a tanců Poľana</t>
  </si>
  <si>
    <t>VSLPT POĽANA KROJE</t>
  </si>
  <si>
    <t>Cílem je získat podporu financování na částečnou úhradu nákladů za pořízení krojových součástek. V roce 2019 bude soubor oslavovat 70 výročí od založení a momentálně připravujeme zcela nový program z regionů Slovenska, které se v souboru ještě nezpracovávaly. Krojové součástky z těchto obcí soubor nevlastní a není možné použít součástky, které má momentálně k dispozici. Nově vznikající pásma a bloky budou vždy minimálně na 8-16 párů a tak pořízení krojů bude velice nákladné.
Od počátku vzniku souboru Poľana bylo hlavní myšlenkou udržovat a zpracovávat slovenské lidové zvyky a tradice. Za svoji 68-letou existenci se členy souboru stávali a stávají především studenti brněnských vysokých škol, které spojuje zájem o slovenskou lidovou hudbu, tanec a zpěv.
Vzhledem k faktu, že se Poľana vždy ve svém repertoáru věnovala zpracovávání folklóru z různých oblastí Slovenska a i přeto, že se dnes jedná již o folklor “zahraniční“, klade soubor ve své tvorbě důraz na zachování tradičních specifik a projevů daných regionů.
Primární myšlenkou programových bloků a čísel je předvést publiku autentický folklór s propojením všech složek souboru v co nejčistší podobě s přihlédnutím na potřebu jevištního provedení.
Nedílnou součástí folklorního souboru je vystupování před veřejností na různých akcích. K tomu je zapotřebí, aby tanečníci, zpěvačky i muzikanti reprezentovali tradiční lidovou kulturu i v podobě kroje.
VSLPT Poľana krojům přikládá velkou důležitost. Když vznikne taneční či hudební pásmo či blok dalším důležitým prvkem pro nás je sehnat podrobné informace a dobové fotky krojů v daném regionu a zajistit si veškeré informace do nejmenších detailů.
Většinu krojového vybavení soubor pořídil díky výjezdům do regionů Slovenska a nebo náhodnou koupí přes internet. Starší krojové součástky mají pro nás daleko větší hodnotu- jednak se většina materiálů, ze kterých se kroje šily už dávno nevyrábí a jednak i díky nutným opravám se tak členové souboru seznámí i s dalšími lidovými prvkami- ručními pracemi.
Nejcenější pro nás také je, že můžeme i nadále ukazovat na veřejnosti krásu slovenských krojů v té tradiční podobě.
Některé součástky staršího stavu však nejdou pořídit, protože by se díky častým vystupováním a převozům rychle opotřebovali. Většina z nich se však ani nezachovala, protože se na nich odrazil zub času, podlehly stářím, nebo je do nich dostaly moly nebo jak bylo v 70 letech v módě se kroje pálily.
Pořizovací ceny za kompletní kroj se pohybuje ve stovkách eur a když je jich pro soubor potřeba zajistit více, podle počtu lidí v sestavách programových bloků, je pro náš soubor nutná finanční podpora.</t>
  </si>
  <si>
    <t>0590/RO/2018</t>
  </si>
  <si>
    <t>Časopis Dolnozemský Slovák + 4 knižné prílohy. Spoločný dolnozemský projekt</t>
  </si>
  <si>
    <t>Spoločný časopis Slovákov v Maďarsku, Rumunsku a Srbsku Dolnozemský Slovák sa v roku 2018 dožíva 23 rokov od znovuzaloženia. Jeho prvoradým cieľom je oboznamovanie čitateľov o spoločnej minulosti tejto vetvy slovenského národa, ale aj hľadanie súvislostí medzi jednotlivými oblastiami slovenskej Dolnej zeme, oboznamovanie slovenskej verejnosti s osobitosťami vývoja slovenských enkláv z týchto troch štátov v minulosti a súčasnosti, ako aj zdôrazňovanie ich prínosu k rozvoju slovenskej kultúry a civilizácie ako celku. Dôležitou zložkou je aj prezentácia súčasného diania v slovenských komunitách na Dolnej zemi prostredníctvom informácií o spoločných dolnozemských podujatiach, ale aj o dôležitých momentoch v živoje tej-ktorej slovenskej dolnozemskej skupiny. 
Redakčná rada tiež podčiarkuje na stránkach časopisu tvorivé schopnosti našich krajanov a prezentuje významné osobnosti, ktoré pôsobia na Dolnej zemi alebo ktorých korene siahajú na Dolnú zem. Ďalším cieľom je prezentovať niektoré knihy, ktoré boli publikované našimi autormi, ako aj také, ktoré hovoria o dolnozemskej problematike v tom najširšom zmysle slova, čím dokresľujú naše pretrvávanie v týchto končinách. 
Aj v tomto ročníku budú uverejňované aj príspevky venované jubileám významných osobností slovenskej Dolnej zeme.
Časopis bude ilustrovaný aj v r. 2018 fotografiami z významných dolnozemských podujatí a ukážkami z výtvarnej tvorby našich dolnozemských výtvarníkov, čo považujeme za estetický prínos ku kvalite časopisu. Dávame však priestor na prezentáciu aj výtvarným umelcom zo Slovenska, čim prispievame k prezentácii SR v zahraničí. 
Spoluvydavateľmi časopisu budú: Celoštátna slovenská samospráva v Maďarsku, Čabianska organizácia Slovákov v Maďarsku, Výskumný ústav Slovákov v Maďarsku, Demokratický zväz Slovákov a Čechov v Rumunsku, Kultúrna a vedecká spoločnosť Ivana Krasku v Rumunsku, Národná rada slovenskej národnostnej menšiny v Srbsku, Slovenská sekcia Spolku vojvodinských spisovateľov, Slovenské vydavateľské centrum v Báčskom Petrovci. 
Časopis vydávame v náklade 1000 výtlačkov a knižné prílohy v náklade 500, ktoré sú distribuované rovnakým podielom v každom štáte. 
Podľa dohody v Knižnici Dolnozemského Slováka plánujeme vydať v roku 2018 nasledovné knihy:
1. Miroslav KMEŤ: Krátke dejiny dolnozemských Slovákov 3
Doc. PaedDr. Miroslav Kmeť, PhD. je známym historikom, ktorý sa ako jeden z mála na Slovensku systematicky venuje histórii Slovákov žijúcich v zahraničí. Ťažisko jeho bádateľskej a publikačnej činnosti predtavujú práve dolnozemskí Slováci. V r. 2012 mu v našom vydavateľstve vyšiel prvý zväzok publikácie Krátke dejiny dolnozemských Slovákov 1, ktorý je prvou ucelenou monografiou zaoberajúcou sa históriou Slovákov na Dolnej zemi do r. 1945 po referenčnom diele Jána Siráckeho a kol. Slováci vo svete 1 (Martin, 1980) . Už vtedy avizoval autor prípravu druhého zväzku monografie, ktorú nám teraz ponúkol na vydanie.
Publikácia bude pokračovaním predchádzajúceho zväzku (Vydavateľstvo Ivan Krasko Nadlak, 2012), ktorý bol venovaný dejinám Slovákov na Dolnej zemi od začiatkov osídľovania, t. j. od konca 17. storočia do obdobia 2. svetovej vojny. Druhý zväzok práce (Vydavateľstvo Ivan Krasko Nadlak, 2017) naň chronologicky nadväzuje a je zameraný na obdobie konca druhú polovicu štyridsiatych rokov 20. Storočia, nakoľko sa ukázalo, že toto obdobie je mimoriadne husté na udalosti, ktoré ovplyvňujú celý ďalší vývoj slovenských komunít na Dolnej zemi. 
Tretí zväzok práce, ktorým autor ukončuje svoje rozsiahle monografické dielo, je venované obdobiu 1949-1990 Teda gros práce tvoria peripetie historického vývoja dolnozemských Slovákov v podmienkach postupne vládnucich komunistických režimov v Maďarsku, Rumunsku a Juhoslávii až po ich rozklad a pád na prahu 90. rokov. 
Ide o odbornú publikáciu, ktorá prejde riadnym recenzným konaním odborníkov na problematiku Dolnej zeme, resp. na obdobie po roku 1945, ktorými sú: prof. PhDr. Ján Botík, DrSc., prof. PhDr. Ladislav Lenovský, PhD., doc. PhDr. Peter Mičko, PhD. Podobne ako v prvom a druhom zväzku, aj v tomto je zámerom predstaviť dejiny dolnozemských Slovákov prostredníctvom jednotlivých konkrétnych tém, ktoré by túto históriu zmapovali čo najkomplexnejšie, pritom prehľadne, zrozumiteľne, „čítavo“. 
Kniha je určená nielen odbornej, ale hlavne širšej čitateľskej verejnosti – učiteľom, novinárom, študentom, kultúrnym pracovníkom – predovšetkým z prostredia krajanských minorít, takisto všetkým záujemcom o dejiny dolnozemských Slovákov.
2. Viera BENKOVÁ: Závity pamäte
Mimoriadne plodná a aktívna spisovateľka Viera Benková už publikovala aj Knižnici Dolnozemského Slováka. Naposledy tom bol román Stred sveta, pred desiatimi rokmi. 
Tentoraz sme však zaradili na vydanie knihu výberu z esejí, publicistiky, recenzií. príležitostných a memoárových textov autorky. Takýmto spôsobom sa rozširuje a žánrovo dotvára komplexnosť prác vydaných v Knižnici Dolnozemského Slováka. Rukopis je štrukturovaný do šiestich častí: Vruby času, Eseje a úvahy, Recenzie, Reflexie, Iný pohľad... a Namiesto doslovu.
3. Juraj DOLNOZEMSKÝ:  Bard Komlóšanov 
Tak, ako vo svojom posudku k vydaniu knižky píše Imrich Fuhl: „Jednou z najvýraznejšich osobností a zároveň dodnes jedným z najplodnejších autorov medzi slovenskými literátmi v Maďarsku je rodák Slovenského Komlóša Juraj Dolnozemský, ktorý v r. 2018 oslávi významné životné jubileum, okrúhlych 90 rokov. Zo strany komunít Slovákov na Dolnej zemi, snáď najkrajším darom pri tejto príležitosti je vydanie jeho jubilejnej zbierky, ktorá obsahuje jednak jeho najnovšie verše, ako aj výber z rozsiahlej tvorby autora v posledných desaťročiach...“
Juraj Dolnozemský je ešte aj v tomto úctyhodnom veku tvorivo činný a zaradenie tejto básnickej zbierky do Knižnice Dolnozemského Slováka chceme vzdať hold jeho plodnej práci na roli národa dedičnej.
4. Ondrej Štefanko: Básnikov pozdrav
Vzhľadom na skutočnosť, že v r. 2018 si pripomenieme desiate výročie odchodu nášho velikána Ondreja Štefanka do večnosti, budeme desiatykrát udeľovať Cenu Ondreja Štefanka a začiatkom ďalšieho roka si pripomenieme jeho nedožitú sedemdesiatku, sme sa rozhodli zaradiť do Knižnice Dolnozemského Slováka aj výber z básnickej tvorby Ondreja Štefanka. 
Výber básní pripravil jeho životný a literárny druh, básnik Ivan Miroslav Ambruš. Vydanie bude umocnené aj odborným pohľadom na Štefankovu básnickú tvorbu z pera doc. Michala Babiaka.
Takýmto spôsobom sa vyplní chýbajúci dostup Štefankovej poetickej tvorby, ktrorá svojim rozsahom, obsahom a kvalitou má nezastupiteľné miesto v súčasnej slovenskej dolnozemskej poézii.</t>
  </si>
  <si>
    <t>0591/RS/2018</t>
  </si>
  <si>
    <t>Výmena okien na škole</t>
  </si>
  <si>
    <t>Cieľom projektu je ukončenie výmeny starých okien na chodbách školy s vyučovacím jazykom slovenským s účelom šetrenia tepelnej energie. Týmto spôsobom sa umožní bezpečnejšie a esteticky krajšie prostredie pre žiakov a zamestnancov školy a zvýši kvalita výuky.</t>
  </si>
  <si>
    <t>0592/RS/2018</t>
  </si>
  <si>
    <t>Technické vybavenie javiska - mikrofóny</t>
  </si>
  <si>
    <t>Dom kultúry 3. októbra v Kovačici je ustanovizeň s 50-ročnou tradíciou. Základná činnosť je od začiatku zameraná na zachovanie a pestovanie kultúrneho dedičstva Slovákov.
Cieľ tohoto projektu je zameraný na 
 - zachovávanie slovenskej identity v Vojvodine
 - kultúrne „občerstvenie“ slovenského obecenstva
- rozvoj medzimestskej spolupráci amatérskychspolkov  v Srbsku
- rozvoj mladých talentov prostredníctvom            
- konfrontácie účastníkov medzi sebou
                Dom kultúry má veľké problémy pri realizácii kultúrnych a umeleckých podujatí, festivalov, divadelných  predstavení a ďalších kultúrnych podujatí, preto že robí zo starými mikrofónmi, posledný krát  obnovenými pred 20-timi rokmi Žiadna z týchto udalostí nemôže byť kvalitne realizovaná z týchto dôvodov.
         Nákupom mikrofóny pre zbor, obraz javiska, divadlo, chór, spevácke a folklórne skupiny boli by sme schopní realizovať všetky udalosti vhodným a profesionálnym spôsobom, ktorý by v každom prípade všetky podujatia ako celok zodvihol na vyššiu úroveň..</t>
  </si>
  <si>
    <t>0594/RS/2018</t>
  </si>
  <si>
    <t>Spolok žien Slovenka</t>
  </si>
  <si>
    <t>Organizácia medzinárodnej výstavy s jarnou a veľkonočnou tematikou</t>
  </si>
  <si>
    <t>Organizácia Medzinárodnej výstavy s jarnou a veľkonočnou tematikou: výstava ručných prác, suvenírov, veľkonočných dekorácií a veľkonočného pečiva za účasti slovenských spolkov žien zo Srbska, Slovenskej republiky (partnereké mesto Holíč), Chorvatska (Ilok) a Rumunska (Nadlak).
Výstava je každoročne viac navštívená a zoskupuje prevažne spolky žien z Báčky, niekedy i druhých regiónov vo Vojvodine a združenia detí s osobitnými potrebami z okresu B. Petrovec.
Výstavu podporia deti a učiteľky Predškolskej ustanovizne Včielka z Hložian, ktoré pripravia priliehavý otvárací program.
Výstava prebieha na Kvetnú nedeľu, v roku 2018 to bude 25. Marec od 9,00 hodiny ráno do 19,00 hodiny večer.
Počítame aby účastníci zo zahraničia pricestovali jeden deň skôr kôli prípravy výstavy.</t>
  </si>
  <si>
    <t>0595/RS/2018</t>
  </si>
  <si>
    <t>Účasť na podujatiu NEZABUDNUTÉ REMESLÁ v Banskej Štiavnici</t>
  </si>
  <si>
    <t>Mesto Banská Štiavnica organizuje v roku 2018 v poradí 18. ročník festivalu NEZABUDNUTÉ REMESLÁ.  Ide o prezentáciu tradičných remesiel, ktoré ešte stále žijú a pretrvávajú. Festival Nezabudnuté remeslá sa v roku 2018 bude niesť v znamení krajanov. Občianske združenie Zlaté remeslá z Báčskeho Petrovca by sa po prvý krát zúčastnilo tohto podujatia. Prezentovalo by tradičné ľudové remeslá, ešte stále prítomné a typické pre toto prostredie napr. výroba metiel. Podujatiu by sa zúčastnili aj ženy so svojimi ručnými prácami a tradične vyrobenými dekoračnými predmetmi. Predstavili by aj tradičné domáce výrobky charakteristické pre toto prostredie. Plánovaná je účasť 8 osôb, ktoré by v rámci podujatia predstavovali dolnozemských Slovákov žijúcich v Srbsku, vo Vojvodine,.</t>
  </si>
  <si>
    <t>0596/RS/2018</t>
  </si>
  <si>
    <t>Kultúrno osvetový spolok Jednota</t>
  </si>
  <si>
    <t>48. Folklorny festival Tancuj, tancuj...</t>
  </si>
  <si>
    <t>Namasovejšia kulturna manifestacia dolnozemskych slovakov</t>
  </si>
  <si>
    <t>0597/RS/2018</t>
  </si>
  <si>
    <t>70 rokov KOS Jednota Hložany</t>
  </si>
  <si>
    <t>Zaznamenavanie 70 rokov práci</t>
  </si>
  <si>
    <t>0598/RS/2018</t>
  </si>
  <si>
    <t>Základná škola mladých pokolení Kovačica</t>
  </si>
  <si>
    <t>Divadelné predstavenie  Smelý zajko</t>
  </si>
  <si>
    <t>Žiaci základnej školy mladých pokolení každý rok sa zúčastňujú na divadelných prehliadkach.</t>
  </si>
  <si>
    <t>0599/RS/2018</t>
  </si>
  <si>
    <t>23. Petrovské divadelné dni</t>
  </si>
  <si>
    <t>Po zakladaní, SVD od ochotnického divadla v Petrovci prebralo organizovanie divadlného festivalu pod názvom Petrovské dni divadelné.
 Petrovské dni divadlené je zamyslený ako divadelný festivál dvoch štátov na ktorom diváci a milovníci divadla z Vojvodiny majú možnosť vidieť časť z aktualnej tvorby divadiel zo Slovenska a Srbska. Zároveň, na festivale divadleníci dostávaju možnosť nadviazať kontaktý a začať vzajomnú spolupácu. Tým veríme že, SVD a festivál ktorý organizujeme sa stáva mostom spolupráce medzi divadlami Slovenska a Srbska.
Podľa technických a finančných možností SVD a podľa sugestii Umeleckej rady divadla definuje sa program, čiže určuju sa učinkujúce predstavenia zo Slovenska. Zo Srbska účinkujú jedno resp. dve divadlá ktoré účinkovali na Festivale vojvodinských profesionálných divadiel v bežnom roku (festival bude v Novom Sade v aprili 2018). Po určení učinkujúcich, robí sa program festivalu, zabespečuje sa ubytovanie a pod.  Festival by sa v roku 2018 mal realizovať od 20. do 23. septembra. A zo Slovenska pozvané sú Divadlo Jozefa Gregora Tajovského vo Zvolene a Actores v Rožňave.</t>
  </si>
  <si>
    <t>0600/GB/2018</t>
  </si>
  <si>
    <t>Anna Pazdúrová</t>
  </si>
  <si>
    <t>Czech and Slovak School Manchester</t>
  </si>
  <si>
    <t>Projekt je zameraný na podporu výučby slovenského jazyka v novozriadenej slovenskej sekcii školy
Czech and Slovak School v Manchestri. Našim cieľom je uistiť sa, že deti Slovákov žijúcich v Manchestri
majú k dispozícii kvalitnú výučbu slovenského jazyka, a že nadobúdajú aj nové vedomosti o slovenskej
kultúre, geografii a histórií. Škola zároveň poskytuje aj výučbu slovenčiny pre dospelých – cudzincov.</t>
  </si>
  <si>
    <t>0601/HU/2018</t>
  </si>
  <si>
    <t>Slovenská národnostná šk?lka Mlynky</t>
  </si>
  <si>
    <t>Minulosť vo fotografiách – Mlynky</t>
  </si>
  <si>
    <t>Pred 270 rokmi prišli do našej dediny po slovensky hovoriaci katolíci. Pri tejto príležitosti sme s pomocou občanov žijúcich v dedine  pozbierali niekoľko fotografií pripomínajúce  minulosť, ktoré sme podľa tematických okruhov  zaradili do 14-tich kapitol. Fotky vytvárajú mnohotvárny obraz o histórii našej dediny v uplynulých rokoch, informujú o spolunažívaní Slovákov a Nemcov.
Informácie, ktoré dopĺňajú fotografie (dátum, meno, udalosť), dodávajú tejto publikácie ráz kroniky. Táto kniha –hľadiac na jej obsah –je dobre integrovateľná pri výučbe slovenského jazyka v materskej, a tiež aj v základnej skole, keďže podrobne informuje o pestrom miestnom kultúrnom dedičstve. V tejto publikácii sa deti môžu stretnúť s výrazmi, ktoré v bežnej každodennej komunikácii vôbec nepoužívajú, teda pomôže pri rozvíjaní slovnej zásoby detí.</t>
  </si>
  <si>
    <t>0602/RS/2018</t>
  </si>
  <si>
    <t>Zlaté remeslá na Dolnozemskom jarmoku</t>
  </si>
  <si>
    <t>Dolnozemský jarmok je tradičné putovné podujatie Slovákov z Maďarska, Srbska a Rumunska. Patrí  medzi spoločné dolnozemské projekty o čom každoročne dolnozemský Slováci podpisujú dohodu o spolupráci a spoločne sa podieľajú na realizácii tohto projektu v prospech všetkých slovenských komunít. 
V roku 2018 Dolnozemský jarmok sa uskutoční v Békešskej Čábe v Maďarsku. Členky Združenia občanov Zlaté remeslá  sa plánujú v roku 2018 zúčastniť tohto podujatia a prezentovať na ňom tradičné remeslá, ručné práce, suveníry, umelecké predmety a  gastronomické špeciality. Vzhľadom na to, že sa toto združenie zúčastnilo na mnohých podujatiach tohto druhu, kde získalo  množstvo ocenení, veríme, že naše členky majú čo ponúknuť návštevníkom a zoznámiť ich s   určitými remeslami a technikami ručných prác. Produkty, ktoré plánujú prezentovať na Dolnozemskom jarmoku sú vyrobené z prírodných materiálov a majú okrem umeleckej hodnoty aj úžitkovú hodnotu, a k tomu  každý z nich je jedinečný (unikát).</t>
  </si>
  <si>
    <t>0603/RS/2018</t>
  </si>
  <si>
    <t>Knižné fondy a čitáreň v Ústrednom archíve SEAVC v Srbsku</t>
  </si>
  <si>
    <t>--Knižné fondy: krásna literatúra, literatúra pre deti a mládež, odborná literatúra z teológie a iných vied sprítomniť širšej verejnosti v tvare pôžičky alebo skúmania v čitárni Ústredného archívu SEAVC v Srbsku.
-Obnoviť prácu Slovenskej pospolitej čitárne starými periodikami, ako aj súčasnou tlačou v slovenskom jazyku
-Uporadúvať tematické výstavy, prednášky a literárne večierky.</t>
  </si>
  <si>
    <t>0604/RS/2018</t>
  </si>
  <si>
    <t>Kreatívna dielňa pre deti v rámci Detského týždňa</t>
  </si>
  <si>
    <t>Detský týždeň sa každoročne realizuje v prvý októbrový týždeň a venovaný je výlučne deťom. Počas toho týždňa sa v spolupráci so základnou školou organizujú mnohopočetné podujatia venované deťom a pre deti, na ktorých deti majú možnosť spoznávať nové veci, rozvíjať svoju kreativitu, venovať sa aktívne športovým aktivitám, vymeniť si miesto s dospelými (učiteľmi) a zahrať sa na obchodníkov na Detskom jarmoku, ktorý je záverečným podujatím, tohto, deťom venovaného týždňa. 
V tejto hektickej dobe, keď dospelí nenachádzajú čas venovať sa deťom, členky združenia Zlaté remeslá plánuje uskutočniť kreatívnu dielňu pre deti zameranú na praktické vzdelávanie vo forme zábavy a hry. Cieľom projektu je zoskupiť väčší počet detí,  ktoré si osvoja nové vedomosti v oblasti tvorby predmetov a ručných prác za pomoci  skúsených členiek tohto združenia. Dielňa bude zameraná na výrobu úžitkových predmetov z prírodných materiálov, a každé dieťa si domov z dielne okrem nových vedomostí a nadobudnutej zručnosti odnesie aj predmet, ktorý si samo vytvorilo.</t>
  </si>
  <si>
    <t>0605/HU/2018</t>
  </si>
  <si>
    <t>Slovenská Národnostná Samospráva Jášč</t>
  </si>
  <si>
    <t>Kurz slovenského jazyka v Jašči</t>
  </si>
  <si>
    <t>V našej obci žije časť obyvateľstva, ktorej korene siahaju  k Slovákom. Napriek tomu, že Základná škola v Jášči vyučuje slovensky jazyk od roku 2006 , v domácnostiach hovora po slovensky poväčšinou už iba starí rodičia. Žiakom doma nemá veľmi kto pomáhať s domácimi úlohami  a prípravou na vyučovanie slovenského jazyka v škole. Obyvatelia v obci prejavili záujem o kurz slovenského jazyka, ide predovšetkým o rodičov deti, ale aj byvalí žiaci školy, ktorí nemajú možnosť ďalej rozširovať vedomosti zo slovenského jazyka. My sme veľmi radi privítali túto iniciatívu od obyvateľstva. Touto cestou by sme chceli požiadať o dotáciu práve na spustenie  a priebeh samotného kurzu, a taktou možniť vzdelávanie v slovenskom jazyku všetkým, ktorí o tento kurz majú záujem .</t>
  </si>
  <si>
    <t>0606/UA/2018</t>
  </si>
  <si>
    <t>25 rokov so slovenskou komunitou na Ukrajine</t>
  </si>
  <si>
    <t>Chceme usporiadať slávnostnú akadémiu v Užhorode, na ktorej bude zviditeľnená novodobá história slovenskej komunity na Ukrajine, jej úspechy a výsledky  dosiahnuté v oblasti slovenského školstva a kultúry za posledných 25 rokov. Chceme zviditeľniť pomoc a starostlivosť Slovenskej republiky o krajanov na Ukrajine. Bude zorganizovaný slávnostný koncert, na ktorom sa zúčastnia popredné folklórne súbory z celého Zakarpatska a zo Slovenska. Na slávnostnú akadémiu budu pozvaní vyznamní predstavitelia polotického, kultúrneho a spoločenského života Slovenskej republiky a Ukrajiny. Budú ocenení aktivistí slovenskej komunity, čtátnych i neštátnych inštitúcii Slovenskej republiky a Ukrajiny, ktorí sa najviac zaslúžili o rozvoj slovenskej komunity na Ukrajine. Pre všetkých účinkujúcich a hostí bude pripravené občerstvenie Bude vydaný aj špeciálny bulletin o histórii slovenskej komunity na Ukrajine</t>
  </si>
  <si>
    <t>0607/HU/2018</t>
  </si>
  <si>
    <t>Rozšírenie odborných vedomostí pedagógov.Rozšírenie poznatkov technických pracovníkov o slovenskej kultúre</t>
  </si>
  <si>
    <t>V našej Materskej škole sa každé jedno dieťa zúčastňuje v slovenskej jazykovej výchove. Kladieme veľký dôraz na národnostnú identitu.
Je dôležité pre nás teda, aby sa v našich deťoch  vytvorila pozitívna citová väzba ku národnej kultúre a aj ku jazyku.
Snažíme sa v každodenných činnostiach pravidelne zabezpečovať opakujúce  sa komunikačné situácie pri osvojení jazyka.
Pri návšteve obce Kechnec (Slovensko) sme videli, ako je moderne obnovená ich budova, jej ihrisko a aj vnútorné podmienky sú na vysokej úrovni  pre výchovu a vzdelávanie. Úspešne sme nadviazali kontakt s MŠ. Chceli by sme naše doterajšie skúsenosti obohatiť, rozšíriť vedomostí pedagógov už nimi rozbehnutými projektmi pri výučbe slovenského jazyka. Táto MŠ je vybavená počítačovou miestnosťou s detskými edukačnými programami, v ktorej majú väčšiu skúsenosť ako my. Keďže sme z minulých dotácii od vašého úradu už zakúpili projektor a laptot, mali by sme možnosť teraz navzájom prediskutovať programy s ktorými oni pracujú pri rozvíjaní kommunikatívných kompetencií  pasívnej a aktívnej slovnej zásoby. Veľmi radi by sme videli aj ich telocničňu,- nakoľko my žiaľ vôbec nemáme takúto miestnosť-, a tým pádom vieme len obmädzene rozvíjať psychomotorické kompetencie detí s malým množstvom telovýchovných náradí a náčinia. Na túto návštevu by chceli spoločne cestovať aj  naši  technický pracovníci , ktorí by mali možnosť si rozšíriť poznatky  o slovenskej kultúre, o príprave slovenských jedál, atď..
Neďaleko sa nachádza obec Belža, kde by sme chceli navštíviť Izbu ľudovej kultúry, ktorá plní kultúrno-spoločenský význam v obci. Spoznať remeslo tkania a zbierky ručných výrobkov, ktoré pozbierala pani Margita Vargová.
Našou túžbou je tiež zavítať do mesta Košice a v Štátnom divadle si pozrieť predstavenie po slovensky.
S vašou pomocou by sme sa mohli teda zavítať na nami ešte nepoznanú časť východného Slovenska, nadviazať kontakty a obohatiť sa kultúrou.</t>
  </si>
  <si>
    <t>0608/PL/2018</t>
  </si>
  <si>
    <t>Život s krajanmi, krajania so Životom 60 rokov</t>
  </si>
  <si>
    <t>Kultúrno-spoločenský časopis Život, venovaný otázkam slovenskej menšiny v Poľsku, jej kultúrnemu dedičstvu, histórii i súčasnosti,  je jediným mesačníkom vydávaným v slovenskom jazyku v Poľsku, čím sa výrazne podieľa na udržiavaní slovenského národného povedomia a jazyka medzi Slovákmi v Poľsku. V roku 2018 si pripomenieme 60 rokov od začiatku periodického vydávania tohto časopisu. 
Pri tejto príležitosti by sme chceli na jeseň v Centre slovenskej kultúry v Novej Belej na Spiši zorganizovať dvojdňové podujatie pod názvom Život s krajanmi, krajania so Životom – 60 rokov.
Prvý deň podujatia by bol venovaný vedeckej konferencii, kde by odzneli príspevky venujúce sa otázkam hodnotenia a prínosu krajanského časopisu Život pre Slovákov v Poľsku i slovenskú obec vo svete, ale aj krajanských médií vôbec pre slovenské komunity v zahraničí, otázkam jazyka, tematického spektra, dizajnu. Zároveň by sa účastníci zamysleli, akým úskaliam modernej doby musia krajanské média čeliť 
a ako reagovať, aby boli na trhu konkurencieschopné a pre čitateľov atraktívne. Príspevky by predniesli odborníci z prostredia Slovákov v Poľsku, zo Slovenska, krajanských redakcií z Maďarska, Rumunska, Srbska, Rakúska, Chorvátska, či Česka. Výstupom konferencie by bol zborník s prednesenými príspevkami a prezentovanými riešeniami.
Druhý deň by sa v doobedňajších hodinách konala tradičná Porada Života čelných predstaviteľov Spolku Slovákov v Poľsku, redakčného kolektívu časopisu Život, dopisovateľov a doručovateľov, počas ktorej by zhodnotili rok 2018 a prediskutovalo ďalšie smerovanie slovenského Života v Poľsku. Po porade by 
nasledovala slávnostná svätá omša v slovenskom jazyku a slávnostný obed. Po obede by sa konala slávnostná akadémia, počas ktorej by boli prečítané pozdravy redakcii Života pri príležitosti 60. výročia a odovzdané diplomy a ocenenia pre doručovateľov časopisu, spolupracovníkov, podporovateľov, redaktorov, či dopisovateľov. Akadémiu by spríjemnil kultúrny program v slovenskom jazyku. Pri príležitosti 60. výročia činnosti redakcie by sme chceli  oceneným venovať tiež tričká s potlačou s logom Života, medaily a diplomy.</t>
  </si>
  <si>
    <t>0609/RS/2018</t>
  </si>
  <si>
    <t>25. Detský folklórny festival  Zlatá brána</t>
  </si>
  <si>
    <t>Detský folklórny festival ZLATÁ BRÁNA je festival slovenskej národnostnej menšiny žijúcej na území Vojvodiny (Srbsko). 
Poslaním detského folklórneho festivalu Zlatá brána je predovšetkým vytvoriť podmienky na hudobné a tanečné prejavovanie sa detí, ktoré sa pestovaním prvkov slovenskej ľudovej kultúry stávajú dôslednými sprostredkovateľmi odkazov blízkej a dávnej minulosti zo života Slovákov na Dolnej Zemi. Vytváranie takejto pevnej väzby detí s vlastnou tradíciou následne dáva pocit spolupatričnosti a uvedomelosti a ten je vždy zdravím základom každej identity. Z roka na rok sa stretávame s čoraz väčším počtom účastníkov  a práve to nám je zárukou, že v zachovávaní tradície budeme mať skvelých pokračovateľov.
Ciele DFF Zlatá brána sú aj zoskupiť deti, aby sa nielen zoznámili, ale aj zveľaďovali ešte jedno bohatstvo - priateľstvo. Zoskupiť odborníkov, pedagógov, osvetových a kultúrnych pracovníkov, ktorí pracujú s deťmi, spoločná analýza festivalu, odborné usmernenie začiatočníkov v tvare semináru, vzájomných rozhovorov.
Festival sa uskutočňuje na školskom dvore v Kysáči a trvá tri dní:
Prvý deň – piatok: otvorenie výtvarnej a etnologickej výstavy, detské divadelné predstavenie (Divadielko Galéria zo Slovenskej republiky - Nové Mesto nad Váhom)
Druhý deň – sobota: vystúpenie hosťujúcich súborov zo Slovenska
Tretí deň – nedeľa: ústredné podujatie – GALA koncert (1500 účastníkov - detí).
Vystúpenie detských folklórnych súborov, prednes choreografií (detské hry a štylizované tance) sleduje odborná porota (trojčlenná) a vyberá najlepší súbor.
DFF Zlatá brána je festival celomenšinového významu Slovákov v Srbsku.</t>
  </si>
  <si>
    <t>0610/HU/2018</t>
  </si>
  <si>
    <t>Prenájom kultúrneho domu počas zimných mesiacov – týždenná skúška folklórnej skupiny Páví kruh</t>
  </si>
  <si>
    <t>Folklórna skupina Páví kruh, ktorú podporuje Slovenská Národnostná Samospráva Jášč pôsobí na floklórnej scéne už 42 ročí. Je držiteľom významných ocenení. Tanečníci a speváci (celkovo 29 osôb) súboru sa pochádzajú iba z obci. Cieľom projektu je zabezpeciť zimné skúšky súboru, obzvlášť v predvianočnom období. Na vianočné predstavenie je privítaná celá dedina. Prenájom priestorov máme platiť od novembra do marca.</t>
  </si>
  <si>
    <t>0611/RS/2018</t>
  </si>
  <si>
    <t>Zlaté remeslá na Krajanskom dvore v Detve</t>
  </si>
  <si>
    <t>Úrad pre Slovákov žijúcich v zahraničí a mesto Detva, v rámci 53. folklórnych slávností pod Poľanou v Detve organizujú v roku 2018 piaty ročník Krajanského dvora. Členky Združenia občanov Zlaté remeslá sa v organizácii Matice slovenskej v Srbsku už dvakrát zúčastnili tohto  podujatia, kde svojimi výrobkami oslovili návštevníkov, a preto sa vedenie nášho združenia rozhodlo v roku 2018 samostatne zúčastniť tohto podujatia a vo väčšom objeme prezentovať naše výrobky. Na Krajanskom dvore v roku 2018 plánujeme prezentovať ručné práce, úžitkové domáce výrobky, suveníry a iné výrobky našich členiek. Predmety, ktoré plánujú prezentovať na Krajanskom dvore sú vyrobené z prírodných materiálov, majú okrem umeleckej hodnoty aj úžitkovú hodnotu, a každý z nich je unikát. Okrem toho členky združenia majú v úmysle na tomto podujatí prezentovať aj po receptoch starých materí po domácky pripravené koláče.</t>
  </si>
  <si>
    <t>0612/RS/2018</t>
  </si>
  <si>
    <t>Moderne technicke  a informaticke vzdelavanie</t>
  </si>
  <si>
    <t>Modernizácia vyučovacieho procesu v dnešnej meniacej sa spoločnosti je veľmi potrebná. Škola by preto nemala zostať miestom, kde sa odovzdávajú len informácie od učiteľa žiakom, ale by mala nastať neustála interakcia medzi nimi.
 Jedným z takýchto technických prostriedkov, ktoré umožňujú prezentovať učivo novým spôsobom je interaktívna tabuľa. V súčasnosti je možné ju využívať ako didaktickú, digitálnu pomôcku. Jej využitím možno vyvodiť nasledujúce výhody: žiaci sa lepšie motivujú k učeniu, učivo je možné vizualizovať, udržiava sa pozornosť žiakov, žiaci píšu priamo na tabuľu, vytvorené materiály možno využívať opakovane, žiakov je možné ľahšie zapojiť do vyučovania, text písaný priamo na vyučovaní sa dá ľahko uložiť a odoslať žiakom</t>
  </si>
  <si>
    <t>0613/UA/2018</t>
  </si>
  <si>
    <t>Slávnosť slovenského ľudového umenia</t>
  </si>
  <si>
    <t>V septembri sa na Zakarpatsku každoročne koná tradičná Slávnosť slovenského ľudového umenia, ktorá putuje po slovenských lokalitách Zakarpatska. Matica slovenská na Zakarpatsku je hlavným organizátorom tejto vrcholnej kultúrnej akcii zakarpatských Slovákov. Na slávnosti  sa zúčastňujú  popredné folklórne súbory, ktoré pestujú slovenský folklór, z celej Zakarpatskej oblasti a taktiež súbory zo Slovenska. Všetci účastníci sa odmeňujú diplomami, suvenírami a cennými darčekmi. Okrem kultúrneho programu, na slávnosti sa usporadúva výstava diel umelcov slovenského pôvodu z rôznych regiónov Zakarpatskej oblasti (drevorezba, maľby, drotárstvo, keramika, výšivky a pod.). Na slávnosti sa zúčastňujú predstavitelia politického, kultúrneho a spoločenského života Ukrajiny a Slovenskej republiky. Slávnosť je dobre spropagovaná, vydávajú sa špeciálne plagáty a pozvánky, diplomy, propagačný bulletin, zabezpečuje sa televízia. Po skončení kultúrneho programu sa organizujú športové hry, spoločenské zábavy, veselica.</t>
  </si>
  <si>
    <t>0614/RS/2018</t>
  </si>
  <si>
    <t>Moderny kabinet informatike</t>
  </si>
  <si>
    <t>Modernizícia vyučovacieho procesu v dnešnej meniacej sa spoločnosti je veľmi potrebná. Škola by preto nemala zostať miestom, kde sa odovzdávajú len informácie od učiteľa žiakom, ale by mala nastať neustála interakcia medzi nimi.
 Jedným z takýchto technických prostriedkov je aj moderný počítač pre každého žiaka v učebni a moderná LAN sieť. Dnes sú počítače pre informatické vzdelávanie zastaralé a nieto ich nadostač, aby učitelia mohli bezproblémovo pracovať so žiakmi.  Použitím týchto počítačov môžeme vyvodiť nasledujúce výhody: žiaci sa lepšie motivujú k učeniu, učivo je možné vizualizovať, udržiava sa pozornosť žiakov, informaticky sa vzdelávajú ( pracovanie s programami na opracovanie textu, tabuliek, obrázkov, zvuku...), žiaci sa môžu učiť programovať, zviazaním počítačov do siete LAN počítače môžu komunikovať medzi sebou, text písaný priamo na vyučovaní sa dá ľahko uložiť a odoslať žiakom...</t>
  </si>
  <si>
    <t>0615/RS/2018</t>
  </si>
  <si>
    <t>Noc rozprávok</t>
  </si>
  <si>
    <t>Príprava divadelných predstavení.
Príprava rozhlasových hier.
Nahrávanie rozhlasových hier v rozhlase.
Výstava výkresov na tému rozprávok.
Literárny súbeh na tému: Na krídlach rozprávok.
Vyhodnotenie a odmenenie najúspešnejších žiakov.
Návšteva rozprávkovej dediny Habakuky.</t>
  </si>
  <si>
    <t>0616/PL/2018</t>
  </si>
  <si>
    <t>Modernizácia webového sídla Spolku Slovákov v Poľsku</t>
  </si>
  <si>
    <t>Aktuálne webové sídlo a doména (www.tsp.org.pl) pre Spolok Slovákov v Poľsku vznikla v roku 2006. Po uplynutí viac ako 10 rokov je jeho kapacita nepostačujúca. Portál má zložitú obsluhu, ktorú môže vykonávať iba špeciálne zaškolená osoba. Z dôvodu nízkej kapacity domény (1 GB) je obmedzený počet publikovania aktuálnych informácií a hlavne obrázkového a zvukového materiálu, ktorý je v súčasnej dobe neodmysliteľnou súčasťou všetkých webových sídiel a online sveta. 
Obsah webového sídla Spolku Slovákov (www.tsp.org.pl) tvoria:
Informácie o aktivitách Spolku, aktuality, krátke informácie o redakcii časopisu Život, ukážky tlačiarenskej tvorby a práce tlačiarne, klubovne a slovenské domy, kontaktné informácie, predstavenie vedenia Spolku a investičných plánov. 
Spolok chce priblížiť svoje aktivity a dianie mladším členom krajanskej komunity, ktorí predovšetkým navštevujú stránku a uprednostňujú online informácie v podobe fotiek, audio nahrávok a videa pred printovými médiami. Projekt modernizácie a navýšenie kapacity aktuálneho webového sídla chce priblížiť činnosť a dianie v Spolku Slovákov v Poľsku nie len pre mladších členov krajanskej komunity, ale pre všetkých záujemcov o históriu či aktuálny život slovenskej minority v Poľsku. Doména ponúka jazykovú mutáciu v poľskom jazyku (okrem slovenskej). 
Na rozdiel od printových médií nemá webová stránka žiadne podmienky doručovania, svojich predplatiteľov a je dostupná zdarma. Práve preto, chce Spolok Slovákov využiť naplno potenciál online priestoru pre čo najlepšie zviditeľnenie svojich aktivít a priblížiť život slovenskej komunity v Poľsku čo najširšiemu okruhu recipientov v rôznych častiach sveta, čo súčasná doména s obmedzenou kapacitou nedokáže.</t>
  </si>
  <si>
    <t>0617/CZ/2018</t>
  </si>
  <si>
    <t>Slovenská víkendová škola v Prahe</t>
  </si>
  <si>
    <t>Účelom projektu je prevádzkovanie zatiaľ aspoň víkendovej výuky slovenčiny, slovenských reálií a slovenskej tradičnej a umeleckej kultúry pre slovenské deti v Prahe, zriadenej s podporou ÚSŽZ predminulý rok. Pri úplnej absencii slovenského školstva v Česku je to mimoriadne významný počin a
zárodok rozsiahlejších zámerov. V Slovenskom dome v Prahe budú vyučovať vysokokvalifikovaní odborníci - Oľga Marčoková (slovenský jazyk, literatúra), Lucia Šachlová (výtvarné umenie) a Marianna Svoreňová (tradičná kultúra, folklór) - deti a mládež patria medzi stanovené společné priority slovenskej menšiny v ČR a súčasne úradu.</t>
  </si>
  <si>
    <t>0618/HU/2018</t>
  </si>
  <si>
    <t>Slovenská samospráva v Mlynkoch</t>
  </si>
  <si>
    <t>Slovenská kavalkáda pod Pilíšom</t>
  </si>
  <si>
    <t>Cieľom tohto podujatia je zachovať starodávnu slovenskú fašiangovú tradíciu v Mlynkoch, ktorá žije ešte aj dodnes, a pritom trocha modernizovať, a vytvoriť na základe starej tradícii nový zvyk, novú akciu, ktorá je schopná mobilizovať každý rok viacej ľudí, ktorá je vhodná na to, aby Slováci a hlavne mladšia generácia z okolitých dedín a z okolitých krajín sa mohli stretnúť, aby navzájom sa mohli spoznať a poskytnúť príležitosť aj príslušníkom iných národností, aby spoznali slovenské zvyky a slovenskú kultúru. Slovenská kavalkáda pod Pilíšom už od prvého ročníka má  neočakávane veľký úspech, navštevuje ju stále viac a viac hostí. Už druhý rok prestúpila hranice nielen nášho regiónu ale aj krajiny, a nadobudla medzinárodný charakter. V roku 2017 bude usporiadaná XI. Pilíšska kavalkáda. Chceli by sme dosiahnúť, aby Slovenská kavalkáda bola stretnutím nielen podpilíšskych slovákov, ale slovákov z celého sveta. Zameriavame sa hlavne na mladšiu generáciu. Chceme mladým poukázať na to, že Slováci žijú v celej Európe, a preto aké výhody pre nich znamená patriť k slovenskej národnosti a ovládať slovenský jazyk.
Program festivalu je vytvorený tak, aby počas celodenného podujatia si každá generácia našla pre seba zábavu, a aby sme mali možnosť prezentovať slovenskú kultúru aj pre tých návštevníkov, ktorí nemajú slovenské korene.
Deň pred podujatím privítame hostí zo zahraničia. Po ubytovaní, plánujeme spoločnú večeru, kde každí by sa mal možnosť predstaviť a porozprávať o tom, ako žijú Slováci v iných krajinách Európy.
Pilíšska kavalkáda, už tradične sa začne so slovenskou omšou, kde sa posvätia čerstvé fašiangové šišky. Omšu bude celebrovať farár z bratskej obce Mlynky, zo Slovenska. Po omši nasleduje fašiangový sprievod, na ktorom sa zúčastnia všetky vystupujúce skupiny. Podujatie sa pokračuje na dvore nového Slovenského domu /Stredisko pilíšskych Slovákov/, vo vykurovanom stane, kde na javisku vstupujú slovenské  folklórne skupiny z okolitých slovenských obcí, zo Slovenska ako aj  skupiny iných národností. V budove učiteľky miestnej slovenskej základnej školy vedú dieľňu Šikovných rúk, kde deti sa môžu oboznámiť starodávnymi slovenskými fašiangovými zvykmi a koláčikmi. Pre deti organizujeme aj detský program so slovenskýmmi klaunom. Taktiež v budove prebieha súťaž v pečení tradičných fašiangových šišiek, a Dom slovenských tancov. Na javisku   vystúpi  folklórna skupina Matičiarik zo Slovenska, spevácky zbor Matice slovenskej,  Výborníci, slovenská folklórna skupina z Rumunska a známy slovenský spevák, Peter Šramek.  Deň sa  skončí so slovenským fašiangovým plesom. Celodenný program moderuje vždy aj moderátorka zo Slovenska po slovensky.</t>
  </si>
  <si>
    <t>0620/RS/2018</t>
  </si>
  <si>
    <t>Drž ma za ruky, zavri oči, cháp...</t>
  </si>
  <si>
    <t>Tretí ročník stretnutia slovenských  škôl Drž ma za ruky, zavri oči, cháp...
Cieľom projektu je vzájomné spoznávanie žiakov, ktorí žijú v rôznych prostrediach (na Slovensku, v Rumunsku, v Maďarsku), spoznávanie ich obyčají, kultúry, významných osobností (spisovatelia, vedci, kultúrny dejatelia a pod.) 
Výchovno-vzdelávacie aktivity umožnia žiakom získať nové vedomosti o ich reáliách, pestovať toleranciu a predovšetkým slovenčinu.
október 2018:
Prvý deň – príchod účastníkov, ubytovanie, divadelné predstavenie.
Druhý deň- prezentácie žiakov o ich škole a osade, športové stretnutie, návšteva Galérie insitného umenia, návšteva knižnice, návšteva Pamätného domu Martina Jonáša, vyhodnotenie prezentácií, kultúrno-umelecký program</t>
  </si>
  <si>
    <t>0621/RS/2018</t>
  </si>
  <si>
    <t>Webová stránka Základnej školy mladých pokolení</t>
  </si>
  <si>
    <t>Základná škola mladých pokolení od septembra 2015 má vypracovanú webovú stránku, ktorú podporil Úrad pre zahraničných Slovákov ( http://mladepokolenia.rs/).
Na stránke sa nachádzajú údaje o škole, aktivity školy, zamestnanci školy, úspechy žiakov a učiteľov, pedagogicko-psychologická služba, školský časopis, dokumenty školy atď. Stránku je potrebné udržiavať a zmodernizovať, aby všetky informácie boli napísané dvojjazyčne. Taktiež i dať na stránku videá, prezentácie...
Prostredníctvom stránky širšia verejnosť sa môže informovať o našej škole.
Stránka sa aktualizuje celý rok.</t>
  </si>
  <si>
    <t>0622/RS/2018</t>
  </si>
  <si>
    <t>15. festival Zuzany Kardelisovej</t>
  </si>
  <si>
    <t>Festival Zuzany Kardelisovej je festival slovenských ochotníckych divadelných súborov s inscenáciami zobrazujúcimi postavenie a poslanie ženy v spoločnosti. Festival je venovaný Zuzane Kardelisovej, bývalej herečke a režisérke z Kysáča. Festival prebieha každoročne a je súťažného charakteru. 
Na základe podpísanej dohody o spolupráci Festivalu Aničky Jurkovičovej (Nové Mesto nad Váhom) a Festivalu Zuzany Kardelisovej (Kysáč) výherca jedného festivalu má právo súťažiť na druhom festivale a to je najzávažnejšou  podstatou Festivalu Zuzany Kardelisovej, umožniť zahraničným divadelným ochotníkom, aby na festivaloch v Slovenskej republike vystupovali nie len ako hostia, ale aj v súťažnej kategórii.  
V ustanovizni sa snažíme zostať dôsledný v spĺňaní stanovených cieľov, znamená to zachovať si materinský jazyk, kultúru a tradíciu našich predkov. Vytvoriť divadelné predstavenie je jednou z ťažších čiže komplexnejších foriem kultúrneho vyjadrovania, ale vďaka spolupráci so Slovenskou republikou divadelné súbory z našich slovenských prostredí sú motivovaný urobiť kvalitné predstavenie a získať šancu predstaviť sa obecenstvu na Slovensku.
Organizačný výbor volí odbornú trojčlennú porotu,  ktorá podáva súvahu o predstaveniach vo forme rozhovorov (po skončení každého predstavenia), ako i celkovú súvahu festivalu. 
Odborná porota udeľuje ceny: Cenu za najlepšie predstavenie na festivale Zuzany Kardelisovej, Osobitnú cenu KIS Kysáč, Cenu Zuzany Kardelisovej, za najlepšie stvárnenie  ženskej postavy na festivale a Cenu za prácu ženskej osoby pri  realizácii predstavenia.
Harmonogram:
1.	deň (štvrtok): 
•	otvorenie festivalu
•	súťažiace predstavenie
2.	deň (piatok): 
•	pietna pamiatka pri hrobke Zuzany Kardelisovej na kysáčskom cintoríne
•	otváranie výstavy s tematikou ženy v Klube 
•	dve súťažiace predstavenia
3.	deň (sobota): 
•	dve súťažiace predstavenia
4.	deň (nedeľa):
•	súťažiace predstavenie
•	zhodnotenie festivalu a udelenie cien 
•	hosťujúce predstavenie 
Priemerne na festivale súťaží 6 divadelných súborov zo Srbska a jeden zo Slovenskej republiky (výherca Festivalu Aničky Jurkovičovej) a na záver účinkuje hosťujúci súbor.</t>
  </si>
  <si>
    <t>0623/RS/2018</t>
  </si>
  <si>
    <t>Nákup techniky pre kabinety</t>
  </si>
  <si>
    <t>Nákup technických pomôcok (netbook, projektor, počítač)</t>
  </si>
  <si>
    <t>0624/RS/2018</t>
  </si>
  <si>
    <t>Galerija naivne umetnosti</t>
  </si>
  <si>
    <t>Reštaurácia náradia v Pamätnom dome Martina Jonáša</t>
  </si>
  <si>
    <t>Reštaurátori z Muzeuma Vojvodiny z Noveho Sadu, zachovaju staré vzácne náradie ktoré sa nachádza v dome Martina Jonáša</t>
  </si>
  <si>
    <t>0625/US/2018</t>
  </si>
  <si>
    <t>American Sokol Washington, DC</t>
  </si>
  <si>
    <t>Slovenská škola, American Sokol Washington, DC</t>
  </si>
  <si>
    <t>Činnosť školy je zameraná na vyučovanie Slovenského jazyka a
kultúrnych tradícií pre deti od veku 2 do 14 rokov. Deti sú rozdelené
do tried podľa veku a jazykových schopností. V súčastnosti
navštevuje Slovenskú školu 23 žiakov v dvoch Slovenských
triedach. Okrem vyučovania Slovenského jazyka sa žiaci
oboznamujú so Slovenskými tradíciami, kultúrou, folklórom a
sviatkami. Oboznamovanie spočíva vo forme vytvárania tradičných
výrobkov (ako napríklad veľkonočných kraslíc a korbáčov, výrobou
vianočných ozdôb a zdobenia medvedíkov) a vo forme hudby,
spevu a tanca (žiaci sa učia Slovenské piesne, básne a ľudové
tance, ktoré potom predvádzajú aj na Slovenskom veľvyslanectve).</t>
  </si>
  <si>
    <t>0626/RS/2018</t>
  </si>
  <si>
    <t>Verejný podnik Rádio televízia Obce Kovačica</t>
  </si>
  <si>
    <t>Ako zamedziť a bojovať s odchodom mladých z Kovačice a Padiny</t>
  </si>
  <si>
    <t>Cieľom je sprostredkovanie informácií o Slovákoch žijúcich v Srbsku, konkrétne v Kovačici a Padine a tým aj zabezpečenie práv na informovanie v slovenskom jazyku, ktoré je slovenskej národnostnej menšine v Srbsku zaručené Ústavou.
Pomocou dotácie by RTV OK zabespečila materiálo-technické vybavenie pre tvorbu televízneho programu v slovenskom jazyku a Edius programový softvér a kompletná počitačová konfigurácia sú nevyhnutné na realizáciu čiže strihanie materiálu na tvrobu príspevkov na túto tému.
Okrem uvedeného spomínaná technika by nám vo veľkom prispela k skvalitneniu programu.</t>
  </si>
  <si>
    <t>0627/DE/2018</t>
  </si>
  <si>
    <t>Detsky divadelny a folklorny kruzok v Mnichove</t>
  </si>
  <si>
    <t>Divadleny kruzok (ktory uz mometalne existuje)  pre deti v roznych vekovych kategoriach (4-6 rokov, 7-10 rokov, 10-12 rokov) vo frekvencii 1 krat za tyzden.</t>
  </si>
  <si>
    <t>0628/US/2018</t>
  </si>
  <si>
    <t>Detský folklórny súbor Sokolík</t>
  </si>
  <si>
    <t>Sokolík je detský folklórny súbor zachovávajúci tradície Čechov, Moravákov a Slovákov v oblasti hlavného mesta USA Washingtonu. Sokolík ako súbor ma silnú tradíciu založenú vďaka veľkému úsiliu Lucie Marušky Levendis, ktorá bola milovkyňou a šíriteľkou nášho folklóru v zahraničí. Momentálne, od začiatku roka 2017 vedie súbor Lucia Steiner.</t>
  </si>
  <si>
    <t>0629/HU/2018</t>
  </si>
  <si>
    <t>Spoznajme klenoty Slovenska</t>
  </si>
  <si>
    <t>Cieľom projektu je navštíviť niektoré pamiatky UNESCO, miesta s baníckou históriou a najvyššie pohorie – Vysoké Tatry v Slovenskej republike, Chceme nadviazať na minuloročný poznávací projekt našich žiakov, ktorý sme zabezpečili z vlastných zdrojov a za podpory Slovenskej menšinovej samosprávy IX.obvodu Budapešti. Navštívili sme vtedy jeden zo skvostov UNESCO pamiatok – Banskú Štiavnicu. Žiaci sa  „zahrali“ na sprievodcov a odprezentovali svojim spolužiakom a pedagógom informácie o meste a okolí, samozrejme v slovenskom jazyku. Svojou činnosťou boli nadšení. V uvedenom spôsobe realizácie počas exkurzie by sme chceli pokračovať aj v tomto roku. Zároveň chceme žiakom predstaviť a ukázať najvyššie pohorie v strednej Európe, navštíviť jaskyňu v tatranskej oblasti, ale hlavne je naším cieľom vytváranie pozitívneho vzťahu k prírode, vzbudenie záujmu o históriu Slovenska, rozšírenie vedomostí o reáliách, ale hlavne  rozvoj komunikačných schopností.</t>
  </si>
  <si>
    <t>0631/CZ/2018</t>
  </si>
  <si>
    <t>Dotyky so slovenčinou, prílohy Slovenských dotykov</t>
  </si>
  <si>
    <t>Cieľom je nenásilnou formou vzdelávať Slovákov, osobitne slovenské deti a mládež v slovenčine a zaistiť tak pokračovanie existencie minority, uchovávanie jej identity.
Obsahom projektu je vydávanie príloh Slovenských dotykov, venujúcich sa slovenčine - chceme pokračovať v projekte, realizovanom už dva roky a rozšíriť ho. Prílohy pripravujeme s Kabientom slovakistiky Filozofickej fakulty Univerzity Karlovej a ďalšími odborníkmi a venujeme ich najpálčivejšiemu problému Slovákov v Česku, strate slovenčiny, ktorý sa snažíme riešiť komplexne, rôznymi formami. Prílohy majú rozsah 4-8 strán a vychádzajú každomesačne.
Začali sme s ním už v roku 2011, vďaka dotácii Úradu vlády ČR z programu na podporu implementácie Európskej charty regionálnych či menšinových jazykov. Tú sme však znovu nezískali. Vychádzame pritom z toho, že jazyk je vôbec najdôležitejším antiasimilačným prvkom a preto ho treba kultivovať. Prílohy vychádzajú v náklade 8.000 ks., pripravujeme ich v spolupráci predovšetkým s Kabinetom slovakistiky Filozofickej fakulty Univerzity Karlovej, ale aj Jazykovedným ústavom Ľudovíta Štúra. Ich úroveň je preto veľmi vysoká.
Prínosom bude pokračovanie v dôležitej aktivite, udržiavajúcej jazykové a národné povedomie
Harmonogram:
január – príprava
február-december – vydávanie príloh</t>
  </si>
  <si>
    <t>0632/HU/2018</t>
  </si>
  <si>
    <t>Združenie pilíšskych Slovákov</t>
  </si>
  <si>
    <t>Memoriál Juraja Migaša - výstup na Pilíš</t>
  </si>
  <si>
    <t>Cieľom podujatia je  vzdať poctu pamiatke našich predkov a  zažiť súdržnosť. V poradí už desiata spoločná pešia túra na vrchol Pilíša opäť poskytne vhodnú príležitosť na prehlbovanie priateľstva medzi jej účastníkmia zároveň i medzi našimi národmi a národnosťami. Výstup Na Pilíš je veľmi populárny nielen v kruhu Pilíšanov, ale aj na Slovensku. Na túre sa každoročne zúčasnia obyvatelia pilíšskych slovenských dedín,  obyvatelia bratských obcí a rôzne spoločenské a turistické organizácie zo Slovenska. Turistov pohostíme a Slovenskom dome, v Stredisku pilíšskych Slovákov.
Obyvatelia viacerých bratských obcí pridu už deň pred výstupom. Večer plánujeme spoločnú večeru s posedením  v Slovenskom dome.
Program sa začína s krátkym kultúrnym programom a kladaním vencov na pamätnú tabuľu Juraja Migaša. Na vrchu Pilíša sa stretnú všetci účastníci. Na tomto stretnutí sa radi zúčastnia aj takí ľudia, ktorí  - zo zdravotných dôvodov - nemôžu prísť pešo na vrch Piiša. Tento problém riešime s jedným autobusom, ktorý kývadlovou dopravou prenáša ľudí.
Učastníkom výstupu na Pilíš plánujeme dať spraviť tričko s logom Pilíšskeho združenia a USZZ. 
Na výstup čakáme 5-600 ľudí.</t>
  </si>
  <si>
    <t>0633/HU/2018</t>
  </si>
  <si>
    <t>Spoznávanie materskej krajiny</t>
  </si>
  <si>
    <t>Cieľom spoznávania materskej krajiny v roku 2018 plánuleme výlet do Bojníc. Plánovaný program je nasledujuci:
28.04.2018
- Ráno odchod autobusom
- Zastávka v Banskej Štiavnici (prehliadka mesta, Banícke múzeum)
- Zastávka vo Zvolene (Zvolenský hrad)
- Obed vo Zvolene
- Príchod do Bojníc, ubytovanie
- Nočná prehliadka zámku
29.04.2018
- Zoologická záhrada
- Odchod z Bojníc
- Zastávka v Leviciach
- Obed v Leviciach
- Príchod do Mlynkov pred večerom
Výlet plánujeme s autobusom. Počítame s 30-40 účastníkmi</t>
  </si>
  <si>
    <t>0634/RS/2018</t>
  </si>
  <si>
    <t>Volejbalový klub Mladosť</t>
  </si>
  <si>
    <t>Turnaj priateľstva v  Dolnom Kubíne</t>
  </si>
  <si>
    <t>Projekt je určený pre mladých športovcov (dorast), z Báčkého Petrovca, ktorý sa aktívne zaoberajú volejbalom. Cieľom je zúčastniť sa na volejbalom turnaje a nadviazať spoluprácu so športovými klubmi na Slovensku. Turnaj piateľstva je medzinárodným turnajom ktorý sa každoročne usporiada v Dolnom Kubíne. A našou túžbou je sa zapojiť do tocho turnaju na ktorom sa zúčastní 12 tímov, a tak získať nové skúsenosti.</t>
  </si>
  <si>
    <t>0635/RO/2018</t>
  </si>
  <si>
    <t>Účasť FS Sálašan na Medzinárodných majstrovstvách Slovenska vo varení a jedení bryndzových halušiek v Krompachoch</t>
  </si>
  <si>
    <t>Medzinárodné majstrovstvá vo varení a jedení bryndzových halušiek sa už organizujú viac ako dve desaťročia. Teda môžeme ho pokladať za tradičné a renomované podujatie. Organizuje ho Humanitná spoločnosť "Humanita pre život" a Mesto Krompachy.
Na majstrovstvách, ktoré budú usporiadané v r. 2018 v predposledný alebo posledný júnový víkend, sa už roky zúčastňujú aj družstvá zahraničných Slovákov. 
Organizátori pri tejto príležitosti zabezpečujú aj sprievodný kultúrny program, do ktorého sa snažia pravidelne zapájať aj slovenské folklórne združenia zo zahraničia. Tentoraz oslovili FS Sálašan z Nadlaku, a to aj na základe jestvujúcej partnerskej spolupráce medzi mestami Nadlak a Krompachy.
Z tohto dôvodu sa uchádzame o finančnú podporu na dopravu a ďalšie výdavky spojené s účasťou.</t>
  </si>
  <si>
    <t>0636/CZ/2018</t>
  </si>
  <si>
    <t>Technické vybavenie pre slovenskú tlačiareň v ČR</t>
  </si>
  <si>
    <t>Obsahom projektu je nákup zariadenia pre tlačiareň, ktorá by z dlhodobejšieho hľadiska významne zlepšila ekonomiku slovenských spolkov, ktoré sú vydavateľmi periodických a neperiodických publikácií v ČR. Čas nazrel jednak znížením cien polygrafických zariadení, jednak tým, že Slovensko-český klub ako prevádzkovateľ Slovenského domu v Prahe disponuje priestormi, jednak je sám vydavateľom Slovenských dotykov, Magazínu Slovákov v ČR i kníh. Naviac podobne s podporou Slovenska prevádzkujú tlačiarne Slováci v Rumunsku, Srbsku či Poľsku, u ktorých sa inšpirujeme.
Po konzultáciách práve aj so Slovákmi v týchto krajinách žiadame o podporu nákupu zostavy:
Tlačiareň Xerox Colour 560 + finisher interface module – light production finisher 
Gilotína Unitec 4605R 
Poloautomatický prístroj na viazanie obalov na spisy s termickým lepidlom Unitec FJ-805LH
Stroj na viazanie s kovovou špirálou, Reco WB 6E (krok 3:1) 
Dierovač do polkruhu Cyclos Cp 20 
Počítačové vybavenie 
Sami uhradíme inštaláciu, úpravu priestorov a školenie personálu</t>
  </si>
  <si>
    <t>0637/RS/2018</t>
  </si>
  <si>
    <t>Svetluša Surová</t>
  </si>
  <si>
    <t>Analýza súčasného postavenia a ústavnoprávnej ochrany práv slovenských menšín a komunít v Strednej a Juhovýchodnej Európe</t>
  </si>
  <si>
    <t>Tento výskum sa zaoberá súčasným postavením a ústavnoprávnou ochranou práv slovenských menšín a komunít v Strednej a Juhovýchodnej Európe (ďalej len JVE). Výskum sa sústreďuje na postavenie slovenskej menšiny a komunít ako i ústavnoprávnu ochranu menšinových práv v nasledovných krajinách- v Srbsku, Rumunsku, Maďarsku, Chorvátsku, Česku, Poľsku, Ukrajine a Rakúsku. Cieľom výskumu je analýza súčasného postavenia a ústavnoprávneho modelu ochrany práv slovenských menšín a komunít v daných krajinách ako i prognóza možného vývoja v tejto oblasti. Konkrétny účel výskumu je zistiť aká je normatívna úprava menšinových práv, aký je rozsah a obsah zaručených práv a ako sú tieto práva formulované v daných krajinách. Základné výskumné otázky sú nasledovné: Aké je súčasné postavenie slovenských menšín a komunít v krajinách JVE? Ako tieto menšiny a komunity participujú na politickom živote krajín kde žijú? Aké sú inštitucionálne a ústavnoprávne možnosti politickej participácie menšín v týchto krajinách? Aké práva sú zaručené menšinám v týchto krajinách? Ako sú tieto práva formulované? Aký je rozsah a obsah zaručených práv? Aký je predpokladaný a žiadúci vývoj v oblasti menšinových práv v daných krajinách? 
Predmet výskumu je skúmaný z perspektívy politickej vedy. Aplikovaný je inštitucionálny prístup a kvalitatívny výskumný dizajn. Použité kvalitatívne metódy zahŕňajú komparatívnu a archívnu analýzu, polo-štrukturované a hĺbkové rozhovory s elitami, spolu s textovými a dokumentovými technikami. Analyzované časové obdobie je súčasné, so zreteľom na historický vývoj v menšinovej oblasti po roku 1989. Pokiaľ ide o konkrétny proces zberu dát, tak projekt zahŕňa výskum zo zdrojov a výskum ľudských subjektov. Analyzované zdroje budú všetky relevantné k téme dokumenty a to primárne, sekundárne a terciálne. Primárny zber dát sa bude týkať štúdia odborných kníh a vedeckých článkov, oficiálnych dokumentov daných krajín, ústav a zákonov, rôznych reportov, brífingov, štátnych štatistík, parlamentárnych dokumentov, memoránd atď. Zdroje budú hľadané na internete alebo v knižniciach, archívoch a vládnych agentúrach v krajinách výskumu. Taktiež kde to bude vhodné bude použitý archívny výskum na študovanie archívnych dokumentov k téme menšinových práv. Výskum ľudských subjektov zahŕňa najmä rozhovory s elitami t.j. budú robené rozhovory s tými respondentmi, ktorí zastávajú dôležité pozície a majú v kompetencii menšinovú problematiku v danej krajine. Taktiež budú robené rozhovory so slovenskými elitami čiže predstaviteľmi slovenských menšín a komunít v zahraničí, ktorí majú buď oficiálnu pozíciu a zastupujú slovenskú menšinu alebo majú relevantný vplyv na politický vývoj v krajine kde žijú. Aplikované budú polo-štrukturované a hĺbkové rozhovory buď face-to-face alebo via telefónu a/alebo skype-u.
Pokiaľ ide o hlavné východiská výskumu, výskum sa opiera o relevantnú literatúru, ktorá pripisuje signifikantnú úlohu menšinám v medzinárodných vzťahoch a v domácej politike štátu na území ktorého tieto menšiny žijú. Bolo uznané, že menšiny môžu mať veľmi dôležitý vplyv na krajinu, kde žijú ako i na tzv. materskú krajinu, s ktorou sa stotožňujú. Taktiež i štáty môžu mať veľmi dôležitý vplyv na svojich občanov a menšiny, ktoré žijú v cudzine. To znamená, že výskum menšín je veľmi dôležitý a v súčasnosti s aktuálnym problémom Katalánska v Španielsku ako i narastajúcim nacionalizmom, silnejúcou extrémnou pravicou a xenofóbiu v Európe i veľmi naliehavým problémom, ktorý treba skúmať. Odborná literatúra zaoberajúca sa národnými menšinami sa tradične sústreďovala na definičné otázky a evolúciu konceptu menšinových práv. V súčasnosti sa menšiny a menšinové práva skúmajú hlavne v troch oblastiach výskumu: výskum etnických konfliktov, multikulturalizmu a ľudských práv. Okrem toho, skončenie studenej vojny a vývoj v post-komunistických krajinách vniesli do odborného diškurzu nové impulzy na výskum. Národné menšiny sa skúmajú z mnohých hľadísk- z hľadiska občianstva a etiky, kultúry a diverzity, konfliktu a bezpečnosti, občianskej spoločnosti a spravodlivosti. Tento výskum bude skúmať postavenie a ochranu práv slovenských menšín a komunít v krajinách JVE z hľadiska ľudských práv a multikulturalizmu a so zameraním na otázky občianstva a politickej participácie menšín.
Hlavné miesto výskumu bude Srbsko. Okrem toho plánujem podniknúť krátkodobé výskumné cesty do krajín zahrnutých do výskumu (Maďarsko, Rumunsko, Chorvátsko, Česko, Poľsko, Ukrajina a Rakúsko) ako i do krajín, kde sa nachádzajú dve výskumné centrá na výskum menšín ECMI vo Flensburgu a Eurac v Bolzane. Dané centrá majú najlepšiu a najväčšiu zbierku relevantnej literatúry k menšinám a menšinovým právam v Európe. Taktiež plánujem zber dát zo zdrojov v Akademickej knižnici UK a Univerzitnej knižnici v Bratislave. 
Predpokladané formy výstupu tohto projektu sú nasledovné: kniha, vedecká štúdia, analýza, vedecké články, policy paper a policy briefs.</t>
  </si>
  <si>
    <t>0638/RS/2018</t>
  </si>
  <si>
    <t>9. ročník semináru tvorivého dramatického písania Píšeš? Píšem!</t>
  </si>
  <si>
    <t>Seminár tvorivého dramatického písania „Píšeš? Píšem!“ deviatym rokom prináša pre vojvodinských Slovákov stretnutie s profesio-nálnymi a ochotníckymi umelcami zo Sloven-ska s úmyslom spoločne tvoriť a vytvárať umelecké diela a neskôr ich prezentovať pred publikom doma a v zahraničí. Účelom pro-jektu však nie sú jeho výsledky, realizačné výstupy ako divadelné inscenácie, filmy, autorská hudba, fotografie, výtvarné návrhy scény a kostýmov atď., ale v prvom rade získané vedomosti a skúsenosti plynúce zo vzájomnej interakcie a tvorivého procesu a v neposlednom rade účinok vplývajúci na ďalšie pôsobenie účastníkov v divadlách, na školách, v súboroch, v komorných zboroch v slovenských komunitách. 
Projekt je prvým svojho druhu v histórii kul-túry dolnozemských Slovákov v Srbsku. Autorkou je Mgr. art Katarína Hitzingerová, ArtD., dramaturgička, dramatička,  pedago-gička na Konzervatóriu Jána Levoslava Bellu v Banskej Bystrici, na Akadémii umení – Fakulte muzických umení v Banskej Bystrici, asistentka riaditeľky Galérie Jána Kulicha v Zvolenskej Slatine, autorka mnohopočet-ných dramatických a rozhlasových textov od-meňovaných a inscenovaných ako na Sloven-sku, tak aj v USA, Maďarsku, Srbsku, Českej republike a Rumunsku. 
Cieľom prvého seminára v roku 2010 bolo edukovať píšucich autorov. V priebehu šie-stich ročníkov sa seminár rozširoval okolo myšlienky „Nie všetko čo znesie papier, zne-sie i javisko“ keď autori získali možnosť sle-dovať tvorivé spracovanie vlastných textov v činohre, detskom  predstavení, pouličnom divadle, tanečnom predstavení, muzikáli, filme, rozhlase, s dôrazom na tvorivý proces, prepájanie  jednotlivých dielní a tvorivých prístupov.    
Na základe úspešnej súťaže ôsmeho ročníka semináru, sa deviatym bude pokračovať touto akciou, ktorá prinesie obohatenie dramatických textov dolnozemských autorov ako logické vyústenie doterajšieho vzdeláva-nia najmä vojvodinských autorov   v divadel-nom umení. V roku 2017 vznikla tretia časť semináru. Okrem hlavnej časti, ktorá prebieha v auguste, druhej – súťažnej, ktorá prebieha od januára do apríla je aj tretia časť semináru zameraná len na tvorivé písanie rôznorodých textov, ktorá sa strategicky koná mesiac pred súťažnou časťou. Hlavným cieľom súťaže je posilniť národnú a jazykovú identitu prostred-níctvom kreatívnej tvorby pôvodných drama-tických textov. Súťaž je príležitosťou, pro-stredníctvom kultúry posilniť povedomie dol-nozemských Slovákov a vzájomne prepojiť krajiny Dolnej zeme. Vyhlásenie anonymnej súťaže prinieslo nový impulz k motivácii autorov, väčšinou pravidelných účastníkov semináru „Píšeš? Píšem!“ a festivalu Divadelných inscenácií dolnozemských auto-rov (DIDA). Na seminári vzniknú ďalšie javi-skové podoby víťazných dramatických textov a filmových scenárov. Vybranými kategóriami sú dramatický text pre činohru, rozhlas, muzikál, filmový scenár a dramatický text pre deti inscenovaný dospe-lými a drama-tický text pre deti inscenovaný deťmi. Viaceré spomenuté formáty ako aj samotná súťaž sú novinkou vo slovenskej vojvodinskej divade-lnej histórii. 
Ďalšou inováciou bude plánované vydanie zborníka vybraných dramatických textov zo súťaže v printovej a elektronickej podobe. Deviaty ročník semináru Píšeš? Píšem! v  auguste 2018 bude inovovaný o ďalšie dielne – umelecký prednes, divadlo poézie, výtvarnú dielňu – tvorba komiksu. Tretí ročník súťaže je inovovaný o poetické a prozaické texty, ktoré rozširujú vzdelávanie v rámci tvorivého písania. Práve tretia časť – seminár tvorivého písania podporí aj ďalších autorov, ktorí sa nevenujú písaniu dramatických textov a filmo vých scenárov. 
Ciele:
-zachovanie dolnozemskej dramatickej spisby najmä vojvodinských Slovákov
-podpora medzinárodnej spolupráce medzi vojvodinskými Slovákmi a Slovákmi žijúcimi na Slovensku
-podpora vedecko-výskumného prístupu v  oblasti slovenského jazyka, kultúrnej identity a etnografie v zmysle mapovania súčasnej ľudovej nehmotnej kultúry
-priame vzdelávanie súčasných ochotníckych umelcov
-vytváranie procesu od zrodu textu, cez oží-vanie diela v javiskovom priestore, až preze-ntáciu pred publikom
-tvorba a vydanie zborníka vybraných drama-tických textov ako príspevok k rozvoju súčas-nej dramatickej spisby 
-prepájanie slovenských komunít
-zvyšovanie povedomia o vzdelávaní pro-stredníctvom umenia určené najmä pre peda-gógov
Projekt ľudsky stojí na dobrovoľníckej práci divadelných ochotníkov, nadšencov, priateľov a rodiny, ktorých prácu (projektovú, organi-začnú, produkčnú, administratívnu, technickú, ale aj tú obyčajnú pri varení účastníkom a  upratovaní priestorov) nemožno dopodrobna vyčísliť ani dostatočne oceniť.</t>
  </si>
  <si>
    <t>0639/RO/2018</t>
  </si>
  <si>
    <t>Mobilné laboratórium slovenčiny pre deti krajanov v Rumunsku</t>
  </si>
  <si>
    <t>V spolupráci s  renomovanými slovenskými pedagógmi a odborníkmi na výučbu slovenčiny ako cudzieho jazyka zo Slovenska zabezpečiť kvalitné vyučovanie slovenského jazyka pre školy s fakultatívnym vyučovaním slovenského jazyka v Rumunsku. Projekt bude zameraný na zriadenie modernej mobilnej a multifunkčnej jazykovej učebne, prostredníctvom ktorej bude možné v budúcnosti skvalitniť jazykovú prípravu detí krajanov v Rumunsku, ktoré dobre alebo vôbec neovládajú svoj materinský jazyk - slovenčinu. Okrem nevyhnutnej audiovizuálnej techniky by sme mobilné laboratórium vybavili aj množstvom rozličnej jazykovej literatúry – v prvom rade kvalitnými učebnicami a gramatickými príručkami, cvičebnicami a pracovnými listami a slovníkmi. Mimo toho by sme zakúpili aj referenčnú literatúru pre vyučovanie slovenčiny ako cudzieho jazyka, z ktorej môžu pedagógovia čerpať nové nápady na spestrenie vyučovacích hodín, takisto by sme zaobstarali niekoľko kusov odborných jazykových publikácií v rumunčine. Súčasťou plánovaného projektu by boli aj jazykové kurzy pre pedagógov a členov miestnej komunity.</t>
  </si>
  <si>
    <t>0640/RS/2018</t>
  </si>
  <si>
    <t>Zborník „Divadelné inscenáie dolnozemských autorov DIDA Pivnica 1995-2019“ prvá fáza</t>
  </si>
  <si>
    <t>Toto je vedecko-vyskumný projekt v ktorom bude zahovana historická, etnografická a jazyková identita Slovákov žijúcih v Srbsku. To bude súhrn hmotného a nehmotného dedičstva nás ktorý žijeme mimo Slovenska. 
Zborník „Divadelné inscenáie dolnozemských autorov DIDA Pivnica 1995-2019“ planujeme knižne vydať k jubilujúcej 25. DIDA v 2019. roku. Bude to súvaha predošlých 24 och ročníkoch festivalu DIDA. 
V úvode planujeme zachitiť divadelnú tradíciu v Pivnici, zakladanie divadla Janka Čemana a vznik festivalu DIDA.
V ústrednej časti sa budeme zaoberať každým ročníkom festivalu osobytne ( termin konania, počet účinkujúcich predstavení, charakteristikámi každého ročníka, ocenenia posudzovacej komisie a fotografie z výťazných predstavení a odmenených hercov a sprievodných podujatí). 
V závere bude mienka odborníkov o opodstatnenosti existencie festivalu, hronologicke zoznamy a otkaz zostavovateľov. Kniha by mala mať asy 250 strán, fotografie v plnom kolorite z tvrdým prebalom.
Planovaný náklad je 500 kusov.
Projekt je rozdelený do dvoch fázy.
V prvej, za ktorú teraz požiadávame prostriedky, sa začne začiatkom budúceho roka,a bude trvať  do jeho konca,sa skladá z zhromažďovania materiálov, skenovania a výrobu fotografií a spracovania toho materialu.
Druhá fáza projektu sa bude zaoberať tlačou zborníka.</t>
  </si>
  <si>
    <t>0641/HU/2018</t>
  </si>
  <si>
    <t>Slovenský jazdecký tábor pod Pilíšom</t>
  </si>
  <si>
    <t>Hlavnou myšlienkou slovenského jazdeckého tábora je, aby sme deti prilákali na slovenské aktivity s modernejším spôsobom, aby sme im ukázali, že aj moderné veci sú súčasťou slovenského kultúrneho života, aby sme ich slovenskú dentitu zosilnili novým spôsobom. Jazdiť dnes je v móde, ale v Mad'arsku nikde neexistuje taký jazdecký tábor, kde by detí učili slovenskí inštruktori. V tábore chceme spojiť šport so slovenskou tradičnou a modernou kultúrou. Deti budú mať možnosť jazdiť na koňoch každý deň pod vedením slovenských inštruktorov, naučia sa ako sa musia starať o zvieratá, a pritom sa naučia veľa moderných a ľudových piesní, budú mať možnosť sa stretnúť s detmi zo Slovenska a pozerať slovenské rozprávky, môžu ukázať svoje schopnosti na zaujímavých súťažiach. Tábor budú viesť inštruktori zo Slovenska.
Deti budú ubytované v stanoch. Stravu dostanú 5 krát denne. Komunikačným jazykom tábora bude výlučne slovenčina.</t>
  </si>
  <si>
    <t>0643/IT/2018</t>
  </si>
  <si>
    <t>Zuzana Solieri Polcerová</t>
  </si>
  <si>
    <t>Naše Slovensko</t>
  </si>
  <si>
    <t>Naše krajanky sa väčšinou usadili v Taliansku z rodinných dôvodov. Založili si tu rodiny, majú manželov a deti. Časom deti chápu, že ich mama je iná ako tie, čo majú spolužiaci v škole. Rozpráva iným jazykom, doma zachovávajú aj slovenské tradície. Talianska rodina, vlastne ale skoro nič nevie o Slovensku, o kraji, kde ich manželka, mama vyrastala. Až na pár návštev jej rodiny. Ani priatelia, ani kolegovia. Ešte stále sa stretávame s tým, že niektorí taliani majú „medzery“ v geografii, poniektorí Vám dávajú najavo, že nie ste talianka. Ale vôbec netušia, aký potenciál má Slovensko - v histórií, tradíciách, kultúre, cestovnom ruchu, gastronómií,... Na to, aby naše krajanky boli hrdé na svoju vlasť, je potrebné, aby ich „okolie“ malo možnosť sa bližšie oboznámiť „odkiaľ sme vlastne prišli“. 
Preto sme v roku 2010 začali písať o Slovensku v talianskom jazyku. Založili sme webové portály www.buongiornoslovacchia.sk a www.turismoslovacchia.it.  Redakčnú radu tvorí Zuzana Solieri Polcerová 
A  Pierluigi Solieri. 
Ministerstvo zahraničných vecí a európskych záležitostí SR nám udelilo licenciu na používanie loga „Good Idea Slovakia“, ktoré môžeme prezentovať pri všetkých našich aktivitách.</t>
  </si>
  <si>
    <t>0644/RS/2018</t>
  </si>
  <si>
    <t>Matica slovenská v Srbsku - MOMS Zreňanin</t>
  </si>
  <si>
    <t>Výmena strechy MOMS Zreňanin</t>
  </si>
  <si>
    <t>Slovenská evanjelická a. v. cirkev v Zreňanine je majiteľom budovy, ktorá sa nachádza na ulici Cara Dušana 18 v Zreňanine a je v relatívne dezolátnom stav, kvôli tomu, že je strecha na budove poškodená. Jedna časť budovy je na základe Zmluvy daná na používanie Miestnemu odboru Matice slovenskej v Srbsku v Zreňanine. V jednej časti tejto budovy práve prebieha výmena strechy. Je to časť, ktorú SEAVC plánuje používať za potreby organizácie cirkevných mládežníckych kampov a podobných podujatí. Druhú časť budovy dala na používanie MOMS Zreňanin, ktorý pôsobí v tomto meste a nemá svoje vlastné priestory za svoju činnosť. Na tejto časti budovy je nevyhnutné vykonať výmenu strechy a na ten spôsob ju uviesť do funkcie. MOMS Zreňanin potrebuje tieto priestory na svoju bežnú činnosť, organizáciu výstav, seminárov a prezentácie kníh. 
V roku 2018 MOMS Zreňanin plánuje túto časť budovy uviesť do funkcie, a preto sa obraciame na Vás so žiadosťou, aby ste podporili výmenu strechy na časti budovy, ktorú bude v budúcnosti používať tento MOMS.</t>
  </si>
  <si>
    <t>0645/RS/2018</t>
  </si>
  <si>
    <t>3. Festival slovenských ľudových krojov Slovákov</t>
  </si>
  <si>
    <t>Cieľom Festivalu ľudových krojov Slovákov vo Vojvodine je na jeden nový spôsob pozdvihnúť slovenské povedomie a tradíciu a spoznať históriu slovenského tradičného kroja Slovákov v Srbsku. Taktiež povzbudiť záujem mladých aby spoznali svoju minulosť a tradíciu obliekania v slovenských osadách a význam symbolu kroja ako nositeľa tradícii a slovenskej identity v histórii Slovákov v Srbsku. 
Účelom je zachovávať slovenský tradičný kroj ako symbol primárnej identifikácii slovenskosti pred zabudnutím a pestovať tradíciu nosenia starých ľudových krojov príležitostne a vo významných dňoch Slovákov.</t>
  </si>
  <si>
    <t>0646/RS/2018</t>
  </si>
  <si>
    <t>Memoriálne stredisko Dr. Janka Bulíka, Kovačica, Srbsko</t>
  </si>
  <si>
    <t>Prezentácia Detskej svadby na Slovensku</t>
  </si>
  <si>
    <t>Zámerom projektu je prezentácia jedinečného javu, akým je Detská svadba z Kovačice, vo viacerých lokalitách na Slovensku. Detská svadba je aktivita, ktorá vedie deti a mládež k cieľavedomému využívaniu voľného času počas letných prázdnin – práve v tomto období deti a mládež študujú zvyky a pripravujú program. Aktivita však v posledných rokoch prerástla z lokálnej do významnej regionálnej, keď v posledný augustový víkend prichádza na detský folklórny festival Detská svadba do Kovačice viacero detských súborov z celého Srbska. V roku 2017 sa konal už 11. ročník tohoto detského festivalu v Kovačici. V dôsledku skvalitnenia tejto prezentácie sa naskytli viaceré možnosti na prezentáciu Detskej svadby aj na Slovensku.
Cieľom projektu je prezentácia doterajších výsledkov Detskej svadby aj pre detských návštevníkov  a žiakov základných škôl na Slovensku. Detská svadba tak, ako bola súčasťou tradičnej kultúry a ako je dnes prezentovaná medzi Slovákmi v Kovačici a okolitých obciach, nebola na Slovensku známa ani v minulosti. Keďže obsahuje mnohé vzácne zachované prvky detského folklóru, ktoré by mohli byť využiteľné aj vo vzdelávacom procese detí na Slovensku, cieľom je pripraviť viaceré prezentácie pre deti škôl na Slovensku.</t>
  </si>
  <si>
    <t>0647/CZ/2018</t>
  </si>
  <si>
    <t>VSLPT POĽANA OBUV</t>
  </si>
  <si>
    <t>Je získat podporu financování na částečnou úhradu nákladů za pořízení krojové obuvi.V roce 2019 bude soubor oslavovat 70 výročí od založení a momentálně připravujeme zcela nový program z regionů Slovenska, které se v souboru ještě nezpracovávaly. Nově vznikající pásma a bloky budou vždy minimálně na 8-16 párů a potřebujeme pořídit nové obutí pro většinu členů. Jeho pořízení bude velice nákladné.
Od počátku vzniku souboru Poľana bylo hlavní myšlenkou udržovat a zpracovávat slovenské lidové zvyky a tradice. Za svoji 68-letou existenci se členy souboru stávali a stávají především studenti brněnských vysokých škol, které spojuje zájem o slovenskou lidovou hudbu, tanec a zpěv.
Vzhledem k faktu, že se Poľana vždy ve svém repertoáru věnovala zpracovávání folklóru z různých oblastí Slovenska a i přeto, že se dnes jedná již o folklor “zahraniční“, klade soubor ve své tvorbě důraz na zachování tradičních specifik a projevů daných regionů.
Primární myšlenkou programových bloků a čísel je předvést publiku autentický folklór s propojením všech složek souboru v co nejčistší podobě s přihlédnutím na potřebu jevištního provedení.
Nedílnou součástí folklorního souboru je vystupování před veřejností na různých akcích. K tomu je zapotřebí, aby tanečníci, zpěvačky i muzikanti reprezentovali tradiční lidovou kulturu i v podobě kroje a taneční obuvi.
VSLPT Poľana krojům i obuvi přikládá velkou důležitost. Když vznikne taneční či hudební pásmo či blok dalším důležitým prvkem pro nás je sehnat podrobné informace a dobové fotky krojů i obuvi v daném regionu a zajistit si veškeré informace do nejmenších detailů.
Většinu krojového vybavení soubor pořídil díky výjezdům do regionů Slovenska a nebo náhodnou koupí přes internet. Starší krojové součástky mají pro nás daleko větší hodnotu- jednak se většina materiálů, ze kterých se kroje šily už dávno nevyrábí a jednak i díky nutným opravám se tak členové souboru seznámí i s dalšími lidovými prvkami- ručními pracemi.
Nejcenější pro nás také je, že můžeme i nadále ukazovat na veřejnosti krásu slovenských krojů v té tradiční podobě.
Některé součástky staršího stavu však nejdou pořídit, protože by se díky častým vystupováním a převozům rychle opotřebovali. Většina z nich se však ani nezachovala, protože se na nich odrazil zub času, podlehly stářím, nebo je do nich dostaly moly nebo jak bylo v 70 letech v módě se kroje pálily.
K další takové krojové součástce patří i obuv, která se bohužel velmi často opotřebovává.
V současnosti potřebujeme nutně dokrojovat obuv- ženské i mužské kožené krpce a kožené čižmy s tvrdou sárou.
Obojí se vyrábí ručně z poctivých materiálů a proto se i na nich odráží pořizovací cena.
Krpce ženské i mužské z kůže, které potřebujeme pořídit, bychom nechali vyrobit u mistra řemeslníka ze Slovenska Pavla Gaža.
Čižmy s tvrdou sárou jsou velmi pracné a máme výborné zkušenosti s touto obuví z Maďarska, kde je šijí generace ševců ručně.</t>
  </si>
  <si>
    <t>0648/HU/2018</t>
  </si>
  <si>
    <t>Ústav kultúry Slovákov v Maďarsku</t>
  </si>
  <si>
    <t>18. Konferencia vedúcich slovenských národopisných zbierok  v Maďarsku</t>
  </si>
  <si>
    <t>Celokrajinská odborná konferencia
Cieľom konferencie pre vedúcich slovenských národopisných zbierok (oblastných domov) je poskytnúť odbornú pomoc a koncentrovane venovať pozornosť pálčivým otázkam na poli ochrany slovenských národopisných zbierok. Fórum slúži aj na odborné doškoľovanie vedúcich oblastných domov. 
Podľa skúseností v uplynulých rokov očakávame približne 100 účastníkov z rôznych kútov Maďarska. Pre účastníkov konferencie zabezpečíme hromadnú prepravu autobusmi na cieľové miesto. 
V roku 2018 konferencia sa bude konať v Malom Kereši, kde sa Slováci usadili pred 300 rokmi. Miestna národopisná zbierka prešla značnými zmenami. Inštitúcia sa dva rázy stala oblastným domom roka, čo súvisí s významnými inováciami, ktoré vykonali v záujme zvýšenia návštevnosti. Podarilo sa im vyriešiť aj to, ako ukázať návštevníkov predmety, ktoré v minulosti uskladňovali v depozitári. Práve vytvorenie názorných expozícií môže byť na pomoc spoločenstvám, ktoré nemajú k dispozícii sedliacku chalupu, ale iba miestnosť v spoločenskom  dome, a predsa chcú verejnosti predstaviť svoju zbierku.</t>
  </si>
  <si>
    <t>0649/HU/2018</t>
  </si>
  <si>
    <t>Divadelná dielňa pre gymnazistov a staršiu mládež</t>
  </si>
  <si>
    <t>Cieľom a úlohou divadelnej dielne – workshopu - je vytvorenie krátkeho divadelného predstavenia, teda cieľ je podobný ako v táboroch pre žiakov ZŠ. Prostriedky,  akými sa tento cieľ dosiahne, je trochu iný – mladí účastníci sú vo väčšej miere zapájaní do procesu prípravy inscenácie, do tvorenia a prípravy  textu, pričom sa oboznamujú aj s režijnými postupmi. Prvú divadelnú dielňu sme usporiadali v roku 2008, budúcoročná je jedenásta v poradí. V posledných rokoch sú odbornými vedúcimi – lektormi dielne herec Michal Jánoš a jeho manželka, režisérka a dramaturgička Katarína Jánošová,  ku ktorým sa pred tromi rokmi ako asistent pridal dnes už režisér Ján Tomandl.  Túto trojicu by sme radi pozvali aj do budúcoročného workshopu, nakoľko si veľmi rozumejú s mladými ľuďmi (napokon, sami sú mladí), sú trpezliví, ale pritom nároční. 
Miestom divadelnej dielne - bolo (okrem roku 2014, kedy sme sa presunuli do Modry) v deviatich prípadoch účelové zariadenie Agapé v Svätom Jure, ktoré ponúka takémuto typu aktivity veľmi dobré podmienky. Všetko je tu pokope: ubytovňa, jedáleň, zasadačka (kde sa aj skúša), nádvorie s malým javiskom, kde sa takisto skúša a hrá. Cieľom vyše týždenného pobytu je naštudovanie asi 30-minútového predstavenia, s ktorým sa účastníci  predstavia jednak na mieste, jednak – podľa možnosti – aj v Maďarsku, na prehliadkach SDV Spolu na javisku a Deti deťom. V divadelnej dielni – na rozdiel od tábora, organizovaného pre základné školy,  pracuje spolu jedna skupina, nedelí sa. Okrem hlavnej náplne – naštudovania divadelného predstavenia – ale v rámci toho aj oboznámenia so základmi divadelnej teórie i praxe - plánujeme samozrejme výlet do Bratislavy a ak bude možnosť, aj návštevu divadelného predstavenia. V divadelnej dielni sa každý deň začína divadelnou rozcvičkou, skúša sa po tri hodiny doobeda i poobede, ak je to potrebné, i večer. Prvý deň patrí oboznámeniu s predlohou, rozboru textu, posledný prezentácii naučeného. Okrem toho je každý deň hodina  z dejín a teórie divadla, resp. javisková reč a pohyb. Samozrejme, účastníci majú čas i na oddych a relaxáciu. Do dielne by sme chceli pozvať 10 študentov, 1 učiteľku z Maďarska, organizátorku dielne, 2 lektorov a jedného asistenta.</t>
  </si>
  <si>
    <t>0650/RS/2018</t>
  </si>
  <si>
    <t>Nákup didaktických pomôcok pre školu</t>
  </si>
  <si>
    <t>Zabezpečiť rôzne druhy didaktických pomôcok v Slovenskej republike pre výučbu v slovenských triedach a v triedach, kde sa deti učia slovenčinu ako voliteľný predmet.</t>
  </si>
  <si>
    <t>0651/RS/2018</t>
  </si>
  <si>
    <t>Medzinárodné majstrovstvá vo varení a jedení halušiek - II. ročník</t>
  </si>
  <si>
    <t>Cieľom predkladaného projektu je organizácia II. ročníka Medzinárodných majstrovstiev vo varení a jedení halušiek – a to na základe úspešného I. ročníka v roku 2017, na ktorom sa zúčastnilo spolu 21 súťažných družstiev: 4 zo Slovenska, 3 z Rumunska, 2 z Chorvátska, jedno družstvo bolo multietnické, keď ho tvorili Slovák, Maďar, Rumun a Srb. Ostatné družstvá boli zo Srbska. Práve multietnicita prostredia Kovačice je významným faktorom pre vytvorenie príjemnej atmosféry účastníkov a súťažiacich z rôznych krajín a rôznych národností.Zároveň je táto kultúrna akcia významným obohatením slovenského života v prostredí významného centra Slovákov v Srbsku – v Kovačici.
Ďalším cieľom predkladaného projektu je zabezpečenie účasti hostí zo Slovenska, ktorých prítomnosť je významný motivačný faktor pre Slovákov z Kovačice. V roku 2017 bola zo Slovenska pozvaná aj renomovaná porota – profesionálni kuchári a odborníci – bryndziari. Na II. ročník Majstrovstiev sme už pozvali aj spoluorganizátorov, ktorými bude vedenie humanitnej spoločnosti Humanita pre život. Práve prítomnosť humanitnej organizácie je rovnako motivačným prvkom pre oživenie aj tejto činnosti v slovenskom prostredí Kovačice.
Neodmysliteľnou súčasťou každej slovenckej akcie v Kovačici je prítomnosť folkloristov zo Slovenska.Špeciálnym hosťom Medzinárodných majstrovstiev v roku 2018  bude orchester heligonkárov zo Slovenska a hosťujúci folklórny súbor tiež zo Slovenska – všetko v závislosti od výšky pridelenej dotácie. Predpokladáme, že v roku 2018 zaznamenáme ešte vyšší počet účastníkov, ako tomu bolo v roku 2017.</t>
  </si>
  <si>
    <t>0652/HU/2018</t>
  </si>
  <si>
    <t>Malí Mlynčania z Mad'arska v tábore v Mlynkoch v Slovenskom raji</t>
  </si>
  <si>
    <t>Slovenská samospráva v Mlynkoch vyhlásila celoročnú súťaž pre deti základnej školy v oblasti slovenskej kultúry a slovenského národnostného života. Najúspešnejších účastníkov plánujeme obdarovať s pobytom v tábore v slovenskom prostredí, v našej bratskej obci v Mlynkoch v Slovenskom raji. Pozvánka a cenová ponukuna program tábora je v prílohe.
Do tábora deti  dopravíme s mikrobusom. Okrem programu tábora deti sa zúčastnia aj na súťaži vo varení guláša, na ktorú každý rok nás pozve obec Mlynky-Dedinky.</t>
  </si>
  <si>
    <t>0653/RS/2018</t>
  </si>
  <si>
    <t>12. ročník festivalu Detská svadba v Kovačici a ďalšie kultúrne aktivity</t>
  </si>
  <si>
    <t>Zámerom projektu je organizácia kultúrno-osvetových aktivít pre deti, mládež aj dospelých, ktorých hlavným a jediným organizátorom je Memoriálne stredisko Dr. Janka Bulíka z Kovačice – a bolo ním už aj v minulosti:
Detská svadba – aktivita, ktorá vedie deti a mládež k cieľavedomému využívaniu voľného času počas letných prázdnin – práve v tomto období deti a mládež študujú zvyky a pripravujú program. Aktivita však v posledných rokoch prerástla z lokálnej do významnej regionálnej, keď v posledný augustový víkend prichádza na detský folklórny festival Detská svadba do Kovačice viacero detských súborov z celého Srbska. V roku 2017 sa konal už 11. ročník tohoto detského festivalu v Kovačici.
Katarínsky ples pre Kovačičanov – aktivita, ktorá bola po prvý krát organizovaná v roku 2011, ale zaznamenala úspech. Vracia pôvodný slovenský zvyk tradičných katarínskych zábav späť do slovenského prostredia v Kovačici. V roku 2011 sa jej zúčastnilo okolo 150 účastníkov, od tých čias sa aktivita koná každoročne.
Prezentácie kultúrnych podujatí v Kovačici – aktivity priebežne počas roka podľa aktuálnych programov, predovšetkým v spolupráci s galériou Babka.</t>
  </si>
  <si>
    <t>0654/RS/2018</t>
  </si>
  <si>
    <t>Slovenský evanjelický a.v. cirkevný zbor</t>
  </si>
  <si>
    <t>Oprava evanjelického kostola v Silbaši</t>
  </si>
  <si>
    <t>Projekt je zameraný na celkové skvalitnenie činnosti cirkevného zboru a všetkých potrebných aktivít, ktoré sa v kostole realizujú ako sú: bohoslužby, ranné modlitby, náboženské večierky, koncerty, stretnutia pokonfirmačnej mládeže, misijné slávnosti, pripomínanie si významných cirkevných jubileí a podobne. Estetická strana kostola je veľmi dôležitá pre lokálnych občanov, ale aj  pre turistov, aby prilákala čím viacerých návštevníkov a preto je aj realizácia projektu veľmi významná. Cieľom projektu je ochrana kultúrneho, duchovného a národnostného dedičstva Slovákov v Silbaši. Účelom projektu je zlepšenie podmienok činnosti cirkevného zboru ako svedectvo o slovenskej kultúre v multietnickom a miltikonfesionálnom prostredí.</t>
  </si>
  <si>
    <t>0655/RS/2018</t>
  </si>
  <si>
    <t>Slovenská krása v slovenskom ľudovom kroji</t>
  </si>
  <si>
    <t>Kapitálna fotomonografia Slovenská krása v slovenskom ľudovom kroji predstavuje historicko-etnografický pohľad na trojstoročnú slovenskú tradíciu Slovákov v Srbsku. Táto kapitálna a exkluzivná kniha - fotomonografija spája krásu pekných mladých Sloveniek a starých ľudových krojov našich prarodičov. Vek niektorých slovenských krojov, predstavených v tejto fotomonografii, dosahuje až 160 rokov. Nejde tu len o fotografie ľudových krojov, ktoré sú zavesené na „niečom“, ale sú to fotografie mladých, krásnych dievčat, cieľavedome odetých do krásnych  krojov z minulosti, kde sa tie dve estetické úrovne a tie dva príbehy stretávajú, navzájom ozvláštňujú a nadväzujú vzrušujúci dialóg v rovnocennej, dynamickej a plodonosnej súhre. Je to svojrázna vizitka Slovákov vo Vojvodine.</t>
  </si>
  <si>
    <t>0656/RS/2018</t>
  </si>
  <si>
    <t>Naša škola - päťdesiatročná</t>
  </si>
  <si>
    <t>Vydať monografiu školy pri príležitosti zaznamenávania 50. výročia založenia školy.</t>
  </si>
  <si>
    <t>0657/RS/2018</t>
  </si>
  <si>
    <t>Odborný etnologický výskum tradičnej kultúry Slovákov v Padine a Kovačici</t>
  </si>
  <si>
    <t>Cieľom projektu je realizácia výskumu tradičnej kultúry Slovákov v Padine a Kovačici v Srbsku. V rokoch 2012 – 2014 Memoriálne tredisko realizovalo v odbornej garancii PhDr. Stanislava Dúžeka, CSc. a PhDr. Zuzany Drugovej výskum slovenských ľudových tancov s finančnou podporou ÚSZZ. Pokračovaním týchto projektov bol aj nasledujúci výskum, ktorého výsledkom bol bohatý jedinečný hudobný materiál, ktorý má vo svojej pamäti zachovaný primáš Tomáš Brezina z Vojlovice, narodený v roku 1931. Odbornou garantkou tohoto projektu bola etnomuzikologička PhDr. Alžbeta Lukáčová. V roku 2016 realizovala PhDr. Zuzana Drugová prieskum prvkov tradičného divadla v Padine a Kovačici. 
Dôležitým zistením v roku 2016 bolo, že v oboch významných lokalitách boli síce realizované odborné etnologické výskumy, ktoré zaznamenávali prvky tradičnej kultúry, ale skôr náhodne, nesystematicky a hlavne nekomplexne. Oveľa viac bolo publikovaných prác, ktorých autori však nie sú odborníkmi etnológmi, v dôsledku čoho síce nachádzame záznamy prvkov tradičnej kultúry, ale bez dôležitých etnologických špecifikácií, akými sú datovanie zaznamenaného javu, informátor získaného javu a údaje o ňom, čím sa strácajú informácie o postupnosti vývoja, o vývojových fázach a o vplyvoch inoetnického prostredia v závislosti od obdobia trvania javu. 
Preto cieľom predkladaného projektu je aj  sumarizovať doposiaľ realizované odborné i laické výskumy, odborne ich prehodnotiť z pohľadu etnológa, následne 0 aktuálnym záchranným výskumom u posledných ešte žijúcich prirodzených nositeľov prvkov tradičnej kultúry a podať odborný etnologický materiál.</t>
  </si>
  <si>
    <t>0658/HU/2018</t>
  </si>
  <si>
    <t>Účasť na pamätnom dni Slovákov žijúcich v Zahraničí</t>
  </si>
  <si>
    <t>Na Deň Slovákov žijícich v zahraničí vieme ponúknuť rôzne programy:
- Pilíšska rodinka - ľudové piesne s harmonikou a ozembuchom - 9 osôb
- Ľudové piesne s harmonikou a ozembuchom - 15 osôb
- Retro slovenské piesne - 10-15 osôb
- Ľudové piesne a tance - 15-20 osôb
- Ľudové piesne a tance s kapelou - 20 osôb</t>
  </si>
  <si>
    <t>0659/RS/2018</t>
  </si>
  <si>
    <t>Vybavenie kabinetu pre výučbu slovenského jazyka</t>
  </si>
  <si>
    <t>Zabezpečiť potrebné vybavenie na modernú výučbu slovenčiny. Rozvíjať u žiakov záujem o zveľadenie svojho materinského jazyka, rozvíjať súčasné metódy a spôsoby výučby.</t>
  </si>
  <si>
    <t>0660/HU/2018</t>
  </si>
  <si>
    <t>Účasť na Folklórnych slávnostiach pod Poľanou v Detve</t>
  </si>
  <si>
    <t>Delegovanie tanečného súboru zlatého pásma, resp. sólových interpretov do programu Krajanskej nedeľa v Detve. Medzi cenami, ktoré sa udeľuje ÚKSM na Celoštátnej kvalifikačnej prehliadke slovenských tanečných súborov a folklórnych skupín v Maďarsku Vo víre tanca, je aj možnosť účasti na FF pod Poľanou v Detve. K tomu žiadame podporu na cestovné náklady.</t>
  </si>
  <si>
    <t>0661/HU/2018</t>
  </si>
  <si>
    <t>Kroj pre tanečnú skupinu</t>
  </si>
  <si>
    <t>V roku 2018 budeme oslavovať 40. výročie založenia slovenskej folklórnej tanečnej skupiny. Táto tanečná skupina niekedy bola veľmi slávna, vyhrala veľa súťaží a vystupovala po celom svete. Z folklórnej skupiny  skupiny na dnes zostali len speváci, a museli sme sa dožiť, že v Mlynkoch dnes máme len mad'arskú tanečnú skupinu, preto je pre nás veľmi dôležité, aby na 40. výročie sme vedeli znovu založiť slovenskú folklŕnu tanečnú skupinu. Na šťastie máme jednu aktívnu učiteľku, ktorá je ochotná oživiť tanečnú skupinu. Jej prácu by sme chceli podporovať tým, že tanečníkom zabezpečíme kroje, aby mali v čom vystupovať. K tomuto projektu potrebujeme finančnú pomoc.</t>
  </si>
  <si>
    <t>0662/HU/2018</t>
  </si>
  <si>
    <t>Knižnica a dokumentačné centrum Slovákov v Maďarsku</t>
  </si>
  <si>
    <t>Doplnenie fondu Knižnice a dokumentačného centra SM</t>
  </si>
  <si>
    <t>V roku 2018. na základe pracovného plánu inštitúcie pokračujeme v budovaní jej fondu, a plánujeme nakúpiť krásnu a odbornú literatúru predovšetkým z knižného trhu Slovenska. 
Na základe požiadaviek našich používateľov plánujeme zaobstarať okrem kníh aj dokumenty rôzneho druhu (DVD, CD-platne a pod.) Plánujeme naďalej predplatiť periodiká pre mládež, ako aj odborné periodiká. Dokumenty nakupujeme postupne  počas celého roka, na základe vydavateľských plánov.
Po spracovaní dokumenty sprístupňujeme našim používateľom.</t>
  </si>
  <si>
    <t>0669/AU/2018</t>
  </si>
  <si>
    <t>Česká a Slovenská asociácia v Západnej Austrálii / Czech and Slovak Association in Western Australia, Incorporated</t>
  </si>
  <si>
    <t>Slovenský a český filmový festival 2018 - Czech and Slovak Film Festival WA 2018</t>
  </si>
  <si>
    <t>Slovenský a Český Filmový festival v Západnej Austrálii (SČFF) si pozvoľna buduje svoje meno a renomé medzi filmovými prehliadkami v Perthe a patrí už medzi tradičné udalosti miestne kultúrne scény. V roku 2018 sa bude konať už štvrtý ročník tohto filmového sviatku. Festival sa bude opäť uskutoční na overených lokalitách v samom srdci Perthu, prípadne vo vedľajšom mestečku a miestnom kultúrnom stánku Framantli, na jar (október / november) roku 2018 a v pláne je nielen predstaviť miestnemu publiku tie najlepšie filmy súčasnosti, ale tiež premietnuť nestarnúce archívne skvosty či umožniť deťom výpravu do fantasticky magickej rozprávkovej ríše vďaka niektorým z filmových rozprávok. Tiež máme, po tomto roku skvelé skúsenosti, v pláne zorganizovať besedy po filmoch, ideálne s ich tvorcami a usporiadať filmový workshop - o tvorbe filmu, strihu a osvetlenie, prípadne filmových trikoch - podľa toho, ktoré z hostí sa nám podarí na festival nalákať. Radi by sme tak nadviazali na minulý ročník, kedy bol naším vzácnym festivalovým hosťom pán režisér Strach, a zorganizovali návštevu niektoré ďalšie filmové osobnosti a program tak rozšírili nielen o už spomínanú filmovú besedu, ale aj o špeciálnu atmosféru, ktorá je s takou udalosťou spojená.
V minulom roku sme usporiadali svoj prvý samostatný ročník filmového festivalu, ambicióznejšie a väčšie než predchádzajúce ročníky. Na základe skúseností, aj vďaka dobrým vzťahom s filmovými festivalmi v Sydney (organizuje IKSIMA Films) a v Melbourne, ktoré paralelne s nami usilujú o zviditeľnenie slovenských filmov a jeho rozšírenie za hranice republiky, sme sa nebáli festivalový program rozšíriť a umožniť tak publiku zažiť rozličné žánre a vychutnať si väčšie množstvo filmových lahôdok. Nadobudnuté skúsenosti a know - how z minulých rokov sme vyčerpali až do dna a poučili sa z maličkostí, začiatočníckych prešľapov i technických zlyhaní. Darí sa nám aklimatizovať sa vo filmových a distribútorských termínoch, takže sa priebeh festivalu stáva, aj napriek jeho rozšíreniu, hladším, čo naďalej pridáva na dobrej nálade aj jedinečnej atmosfére Českého a Slovenského filmového festivalu. Všetky tieto aspekty sa potom ďalej premietajú do zviditeľňovania slovenskej kinematrografie medzi širokú verejnosť. 
Počas minulých ročníkov sme si vybudovali slušnú sieť kontaktov, ktorú naďalej rozširujeme a oslovujeme ďalších potenciálnych divákov a dobrovoľníkov, ktorí pomáhajú počas príprav aj počas samotného festivalu. V tom nám pomáhajú nielen naše databázy kontaktov získané počas minulých ročníkov, ale predovšetkým sociálne siete, kde má festival svoje účty (Facebook, Instagram, Twitter, Youtube).
Na minulé ročníky si cestu do kina našlo cez 500 divákov. Odhadujeme však, že slovenský a český film priláka v roku 2018 cez 850 divákov. V širšom zábere sa potom festival dotkne cca 5000 ľudí - vďaka sociálnym sieťam, propagácii a rádiovému vysielaniu. Festival si buduje pozitívny obraz aj vďaka kritikom, ktorí ho veľmi chvália.
Usporiadaním filmového festivalu si ČSAZA kladie za cieľ oboznámiť verejnosť so slovenskýmou kinematografiou za hranicami nielen Slovenskej republiky, ale aj slovenskej komunity v Západnej Austrálii. Diváci majú vďaka festivalu šancu zhliadnuť nové slovenské filmy a získať tak predstavu o aktuálnej filmovej tvorbe, súčasných spoločenských témach, pripomenúť si významné osobnosti slovenských dejín a rozšíriť si kultúrne povedomie. Česká a Slovenská Asociácia by touto cestou chcela prebudiť v multikultúrnej verejnosti Západnej Austrálie záujem o slovenskú kultúru a presadiť tak hodnoty slovenského umenia v rámci celej spoločnosti. Filmový festival je významnou udalosťou a prínosom pre krajanov, ktorí žijú v zahraničí dlhšiu dobu, a pre ktorých bude návšteva kina a prozretie slovenského, prípadne českého, filmu jedinečnou príležitosťou na osvieženie slovenského jazyka a národného cítenia...
-	Detaily a harmonogram Slovenského a Českého Filmového Festivalu 2018 
• Festival sa bude konať (už tradične) od polovice týždňa (stredy alebo štvrtka) do nedele v kinách v centre Perthu...
• Premietanie filmov je plánované v popoludňajšich a večerných hodinách tak, aby čas zodpovedal potrebám publika (sobotňajšie poobedné premietanie bude patriť deťom a mládeži).
• Program filmového festivalu bude zostavený z viac ako piatich celovečerných a piatich krátkych filmov...
• Filmy sú premietané v pôvodnom znení s anglickými titulkami. V tejto konfigurácii tak najlepsie spĺňajú kombinované potreby viacjazyčného publika.
• V rámci sprievodného programu sa ČSAZA chystá usporiadať Slávnostné začatie a konec filmového festivalu, na ktorom budú medzi pozvanými hosťami významné osobnosti kultúrnej a spoločenskej scény, nielen zo slovenskej komunity. Pulóvrom alebo vestou udalosti sú pravidelne pozývaní diplomati zo Slovenskej i Českej republiky. V roku 2017 prijal pozvanie pán veľvyslanec ČR, pán Miroslav Píša, z Prahy prišiel pán režisér Jiří Strach a režisérka Kristína Weiserová a udalosť si nenechal ujsť miestny honorárny konzul Českej republiky pán Ing. Zdeněk Cihelka. Pozvaní reprezentanti Slovenska sa na poslednú chvíľu bohužiaľ ospravedlnili...
• Propagácia festivalu je pre nás zásadná a bude prebiehať veľmi komplexne na niekoľkých úrovniach a v niekoľkých vlnách v priebehu celého roka 2018:
-	Tlačova forma 
Ústrednou platformou festivalovej propagácie a šírenia informácií sa opäť stane komunitný časopis Klokan - mesačník vydávaný Českou a Slovenskou asociáciou. Článok o festivale bude taktiež uverejnený vo všeobecnom prehlade akcií konaných v Perthe, SČFF 2018 plánujeme prezentovať aj v niekoľkých miestnych periodikách, v spoločenských rubrikách. Väčšina týchto novín je dostupná zadarmo pre širokú verejnosť na veľmi frekventovaných miestach (knižniciach, športových centrách, nákupných centrách, predajniach potravín, centrálnych prestupných staniciach mestskej hromadnej dopravy, letiskách a mnohých ďalších). V neposlednej rade sa o festivale bude možné dozvedieť v bulletine kina a v oznamoch vydávaných mestskými časťami.
Informačné brožúry, letáky a plagáty budú umiestnené na rôznych miestach v Perthe, v kultúrnych a umeleckých centrách, knižniciach, muzeách, klubovniach spriatelených krajanských spolkov, kaviarňach nachádzajúcich sa v blízkosti kina a na informačných nástenkách škôl, od univerzity, cez školy umelecké a filmové, až po školy jazykové. Festivalová programová brožúra bude distribuovaná členom Českej a slovenskej asociácie poštou.
- Digitálna forma 
Festival bude propagovaný na vlastných webových stránkach, na webových stránkach Českej a slovenskej Asociácie, na webových stránkach kina, na stránkach spriatelenej neziskovej organizácie IKSIMA Films, na facebookovom profile asociácie, Instagrame a na ďalších sociálnych sieťach. 
- Rozhlas 
Komunitné rádio SBS, v rámci svojho vysielania česky a slovensky, propagovalo festival a odvysielalo rozhovor s prezidentkou asociácie. Dostali sme prísľub, že akcia bude propagovaná aj v roku 2018. Ďalším partnerom na rozhlasových vlnách by sa malo stať v budúcom roku rádio Curtin.
-	Cieľové skupiny (komu je projekt určený): 
Filmový festival je otvorený širokej verejnosti...</t>
  </si>
  <si>
    <t>0670/RS/2018</t>
  </si>
  <si>
    <t>SNY MARTINA JONÁŠA  (alebo Kovačica, moja Kovačica - Hraný film)</t>
  </si>
  <si>
    <t>Film o živote a diele Martina Jonáša a spolunaživaní Slovákov a iných národností Vojvodiny.</t>
  </si>
  <si>
    <t>0671/PL/2018</t>
  </si>
  <si>
    <t>Nákup pozemku pre potreby parkoviska klubovni SSP vo Vyšných Lapšoch</t>
  </si>
  <si>
    <t>Cieľom projektu Nákup pozemku pre potreby parkoviska klubovni SSP vo Vyšných Lapšoch, je nákup pozemku pre potreby parkoviska pri krajanskej klubovni v tejto obci vzhľadom na to, že po prestavbe okresnej cesty Lapše Nižné Nový Targ nie je možné na predmetnej ceste parkovať vzhľadom na veľmi veľký nárast premávky. Vyvoláva to veľké problémy s dovážaním deti na skúšky súboru Hajduky a parkovanie počas rôznych podujatí, ktoré s v krajanskej klubovni konajú. Slovenská klubovňa vo Vyšných Lapšoch bola vybudovaná v 70-tich rokoch na základe projektu schváleného  vtedajším stavebným orgánom , Okresným Úradom Oddelením stavebníctva, ochrany životného prostredia a dopravy  4. septembra 1974 na pozemku č. 4026/1 o rozlohe 0,0268 ha. Zastavaná bola plocha 191 m2, čiže takmer celý pozemok, nezastavané bolo iba 77 m2 jeho celkovej rozlohy určené na chodníky (šírka 1 m z dvoch strán).  Vtedajšie stavebné podmienky nevyžadovali pre investíciu parkovisko a premávka na ceste bola takmer minimálna. 
Cieľom projektu je kúpa susedného pozemku č. 4026/2 o rozlohe cca 0,02 ha, ktorého majiteľom je občan trvalo žijúci v USA a ktorý predmetný pozemok zdedil a aktuálne ho chce predať z sumu 3000,- USD, čo je síce veľa, ale v tejto situácii je SSP v bezvýchodiskovej situácii.  Slovenská klubovňa – vlastne slovenský dom v obci je využívaný pre kultúrnu činnosť v krajanskom prostredí tejto obce, v ktorej bývajú v Poľsku Slováci. Výborná aktivita a činnosť krajanskej Miestnej skupiny SSP vo Vyšných Lapšoch si zaslúži podporu, najmä preto, že vďaka pôsobnosti klubovne od roku 2016/17 sa opätovne obnovilo vyučovanie v základnej škole v tejto obci, čo veľmi povzbudivé.</t>
  </si>
  <si>
    <t>0672/CZ/2018</t>
  </si>
  <si>
    <t>VSLPT POĽANA 2018</t>
  </si>
  <si>
    <t>Cílem projektu je získat podporu financování na částečnou úhradu provozních nákladů na činnost VSLPT Poľana, a to především ve výdajích na úhradu nájmu za taneční sály, kde pravidelně 2x týdně nacvičuje taneční složka, ženský sbor a přípravka taneční složky a místnosti skladu krojů, kde nacvičuje muzika. Dále k úhradě nákladů za soustředění se slovenským choreografem-honorář za lektorství a honoráře za vytvoření nové choreografie. 
V roce 2019 bude soubor oslavovat 70 výročí od založení a momentálně připravujeme zcela nový program z regionů Slovenska, které se v souboru ještě nezpracovávaly. K nastudování nového repertoáru souboru je zapotřebí aktivní spolupráce s slovenskými choreografy, a proto je i zapotřebí víkendových soustředění, kde se nejprve tanečníci, muzikanti a zpěváci souboru dozví o historii a původu tance a hudby daného etnografického regionu. Velkou pomůckou pro nás jsou i staré audio a video záznamy, které autenticky zachycují tanečníky a muzikanty žijící v té které obci Slovenska. 
Pro postavení kvalitního programového čísla je takových soustředění zapotřebí více, minimálně 3, aby tanečníkům a muzikantům přešel regionální charakter "do krve" a aby výsledek tvorby odpovídal představám vedoucího souboru a choreografa. Další soustředění jsou potřebná průběžně k upevňování získaných dovedností a zkušeností.
VSLPT Poľana má pravidelně nácviky 2x týdnně ve dvou tanečních sálech, muzika 2x týdne zkouší v krojárně - místnosti, kde se nachází sklad krojů a dalšího vybavení a sbor zkouší 2x týdnně v šatně tanečního sálu.
Od počátku vzniku souboru bylo hlavní myšlenkou udržovat a zpracovávat slovenské lidové zvyky a tradice. Za svoji 68-letou existenci se členy souboru stávali a stávají především studenti brněnských vysokých škol, které spojuje zájem o slovenskou lidovou hudbu, tanec a zpěv. Primární myšlenkou programových bloků a choreografických čísel je předvést publiku slovenský folklór co nejblíže jeho autentické podobě s přihlédnutím na potřebu jevištního provedení a v organickém propojení všech složek souboru.
Poľana se vždy ve svém repertoáru věnovala zpracovávání folklóru z různých oblastí Slovenska a i přesto, že se dnes jedná již o folklor “zahraniční“, klade soubor ve své tvorbě důraz na zachování tradičních specifik a projevů daných regionů.
Každé programové pásmo či blok vzniká ve spolupráci s fundovanými choreografy, jsou to většinou absolventi VŠMU v Bratislavě, etnografy, tanečními pedagogy nebo nositeli lidových tradic v terénu - např. Vladimír Michalko, Pavel Gažo, Štefan Štec, Atilla Oláh, Simona Dikaszová a mnozí další.</t>
  </si>
  <si>
    <t>0673/HU/2018</t>
  </si>
  <si>
    <t>Regionálne kultúrne stredisko Ústavu kultúry Slovákov v Maďarsku - Ečer</t>
  </si>
  <si>
    <t>Účasť na XX. Medzinárodnom festivale slovenského folklóru - Jánošíkov dukát</t>
  </si>
  <si>
    <t>Delegovanie tanečného súboru zlatého pásma, resp. sólových interpretov do programu Krajanskej nedeľa v Detve. Medzi cenami, ktoré sa udeľuje ÚKSM na Celoštátnej kvalifikačnej prehliadke slovenských tanečných súborov a folklórnych skupín v Maďarsku Vo víre tanca, je aj možnosť účasti na MFSF Jánošíkov dukát. V roku 2018 príde rad na pripeštianske umelecké kolektívy.</t>
  </si>
  <si>
    <t>0674/PL/2018</t>
  </si>
  <si>
    <t>Tri vlastivedno-poznávacie zájazdy školskej mládeže na Slovensko</t>
  </si>
  <si>
    <t>Cieľom projektu Tri vlastivedno-poznávacie zájazdy školskej mládeže na Slovensko je zorganizovanie troch vlastivedných výletov na Slovensko pre žiakov, ktorí navštevujú vyučovanie slovenského jazyka na rôznych formách vyučovania na Spiši a Orave v Poľsku – na základných školách v jednotlivých obciach a lýceu v Jablonke. Plánujeme, že sa výletov zúčastní cca 120 žiakov a učitelia.
Vlastivedné výlety Spolok Slovákov v Poľsku organizuje každoročne, ich cieľom je oboznámenie mladých krajanov s historickými pamiatkami Slovenska, návšteva pamätných izieb a múzeí. V tomto školskom roku je naplánovaná návšteva Košíc a okolia.  
Ďalším cieľom je posilnenie jazykových znalostí žiakov, overenie praktických vedomostí z oblasti kultúry, poznávanie kultúrnych pamiatok, dejín Slovenska, najmä však obhliadka národných ustanovizní nachádzajúcich sa v historickom jadre mesta, návšteva sídla krajského úradu, detskej železnice v Čermeľskom údolí, ktorá je najstaršou a jedinou na Slovensku a botanickej záhrady.
 Náklady spojené s projektom sa týkajú najmä ubytovania, stravy a dopravy.</t>
  </si>
  <si>
    <t>0675/GB/2018</t>
  </si>
  <si>
    <t>Slovak Theatre in London Ltd.  (Slovenské divadlo v Londýne)</t>
  </si>
  <si>
    <t>Divadelná inscenácia "Mami, čo si chcela?"</t>
  </si>
  <si>
    <t>Novým projektom Slovenského divadla v Londýne je inscenácia s názvom MAMI, ČO SI CHCELA?. Združuje päť hercov, choreografku, režisérku, scénografku a hudobnú skladateľku. Počtom však zasiahne viac tvorcov, vrátane niekoľkých hráčov na hudobné nástroje, ktorí budú nahrávať hudbu a ďalších umeleckých spolupracovníkov - Slovákov, žijúcich v Londýne. Témou inscenácie je migrácia z pohľadu žien, ktoré sa nedávno stali starými mamami, no svoju novú identitu museli konfrontovať so skutočnosťou, že ich vnúčatá sa narodili a žijú mimo Slovenska. Inscenácia bude portrétom "novodobej starej mamy", ktorá je nútená za svojimi vnúčatami dochádzať do ďalekého zahraničia. Scenár inscenácie je vytvorený na základe osobných výpovedí dvadsiatich starých mám. Formou inscenácie je tzv. "doslovná hra" - žáner dokumentárneho divadla, spestrený bohatým pohybovým vyjadrovaním, hudbou, piesňami a video projekciou. Cieľom inscenácie je priblížiť divákom osobité vnútorné prežívanie žien - hranicami oddelených starých mám, ktorých počet sa z roka na rok zvyšuje a zaslúži si pozornosť, pretože reprezentuje špecifiká a paradoxy súčasnej Európy.</t>
  </si>
  <si>
    <t>0676/CZ/2018</t>
  </si>
  <si>
    <t>Slovenský literárny klub v ČR, z. s.</t>
  </si>
  <si>
    <t>Literárna súťaž Jána Kollára</t>
  </si>
  <si>
    <t>Hlavným cieľom je formou súťaže podporovať identitu detí a mládeže zo slovenskej komunity v ČR. Ide o najdôležitejší projekt v oblasti literatúry a jazyka, smerovaný k slovenským deťom v ČR, každoročne podporovaný ÚSŽZ, v roku 2016 mimoriadnou dotáciou. Súťaž je po celý čas svojej existencie podporovaná aj Ministerstvom školstva, mládeže a telovýchovy ČR ako projekt mimoriadnej dôležitosti.
PATRÍ MEDZI PRIORITY SLOVENSKEJ MENŠINY, STANOVENÉ SLOVENSKÝM FÓROM.
Projekt bol v roku 2016 podporený mimoriadnou dotáciou, v roku 2017 riadnou,  je na pomedzí oblastí vzdelávanie a kultúra, ale pretože posilňujeme vzdelávacie zložky, presunuli sme ho do tejto oblasti.
Vzhľadom na jubilejný rok vzniku spoločného štátu Čechov a Slovákov (100 rokov) i vzniku samostatných štátov (25 rokov)  bude všetko slávnostnejšie, čo sa prejaví najmä na rozsiahlejšej propagácii a veľkorysejšom vyhlásení výsledkov súťaže, kde vystúpia Katarína Koščová a Neřež.
Prínosom bude posilnenie národného povedomia mladej generácie, prítomnosť slovenčiny a slovenských reálií v prostredí ČR.
Harmonogram: 
vyhlásenie súťaže (apríl), 
uzávierka súťaže (október), 
vyhlásenie výsledkov (november), 
publikovanie víťazných prác (december).
Výstupmi budú súťažné práce, víťazné práce aj publikované, práca s autormi, vyhlásenie výlsedkov a jeho dokumentácia, ohlasy v médiách.</t>
  </si>
  <si>
    <t>0677/PL/2018</t>
  </si>
  <si>
    <t>Predplatné detských časopisov pre základné školy, na ktorých  sa vyučuje slovenský jazyk</t>
  </si>
  <si>
    <t>Cieľom tohto projektu je objednávka časopisov na Slovensku a ich priame zasielanie na jednotlivé školy, na ktorých sa v Poľsku vyučuje slovenský jazyk.
 	V súčasnosti sa na jednotlivých školách v Poľsku vyučuje cca 320 žiakov. Sú to rôzne formy vyučovania. Slovenské časopisy sú každoročne objednávané na Slovensku. Časopisy sú veľmi potrebné pre posilnenie vyučovacieho a didaktického procesu. Je veľmi žiaduce, aby žiaci prichádzali do styku aj s inými žánrami ako literárny, s ktorými sa stretávajú na vyučovaní alebo počas čítaní povinnej literatúry. Detské časopisy ako MACKO, PUSÍK, KAMARÁT, VČIELKA, ZORNIČKA, OHNÍK SUPER, VRABČEK a iné im to umožňujú. Okrem toho časopisy v deťoch vzbudzujú záujem o čítanie a získavanie nových informácií, čo je vzhľadom na vidiecke prostredie, v ktorom naši krajania žijú, veľmi dôležité.
Pre každú školu je plánovaná objednávka 3-4 titulov, ktoré budú prístupné jednak v školskej knižnici, jednak v krajanskej klubovni.</t>
  </si>
  <si>
    <t>0678/HU/2018</t>
  </si>
  <si>
    <t>Odborný seminár pre slovenských tanečných pedagógov</t>
  </si>
  <si>
    <t>Odborný seminár, ďalšie vzdelávanie dospelých</t>
  </si>
  <si>
    <t>0679/PL/2018</t>
  </si>
  <si>
    <t>Fašiangy-Ostatki, Krempachy 2018</t>
  </si>
  <si>
    <t>Cieľom projektu Fašiangy-Ostatki 2018 je pokračovanie v organizovaní tradičného, cyklického podujatia, ktoré Spolok Slovákov v Poľsku organizuje v mesiacoch február - marec a je prehliadkou folklórnych súborov, kapiel, inštrumentalistov, sólových spevákov a speváckych skupín. 
V rámci podujatia sa uskutoční dvojdňová súťažná prehliadka spišských a oravských detských i dospelých folklórnych súborov, inštrumentalistov, spevákov, speváckych skupín na javisku Obecného kultúrneho domu v Krempachoch na Spiši. Programovú náplň záveru prvého dňa prehliadky tvorí vystúpenie hosťujúceho súboru zo Slovenska, ktorý vždy rozohreje srdcia divákov. Súťažnú prehliadku hodnotí vždy aj odborná porota.
Na podujatie sú pozývaní viacerí hostia zo Slovenska a hosťujúci folklórny súbor. 
                  Náklady spojené s projektom sa týkajú najmä dopravy a stravovania pozvaných hostí zo Slovenska, hosťujúceho súboru zo Slovenska a krajanských súborov zo Spiša i Oravy. Zároveň propagácie podujatia prostredníctvom plagátov, reklamných pútačov, na lokálnych webových stránkach, v časopise Život, na www.tsp.org.pl, na slovenských stránkach v prihraničnom regióne a pod.
                Podujatie je propagáciou slovenskej ľudovej kultúry severného Spiša a hornej Oravy, na územiach na ktorých žijú Slováci. Pre krajanov je to nenahraditeľná možnosť byť hrdými na svoj slovenský pôvod a ukázať svoje tradície ostatným spoluobčanom.</t>
  </si>
  <si>
    <t>0680/CZ/2018</t>
  </si>
  <si>
    <t>SLOVENSKÁ TANCOVAČKA 2018</t>
  </si>
  <si>
    <t>Cílem projektu je získat podporu financování na částečnou úhradu provozních nákladů na cyklus akcí Slovenská Tancovačka a to ve výdajích na nájemné za pronájem sálu, ozvučení, honoráře pro lektory, moravskou cimbálovou muziku, honorář za vystoupení-ukázku tanců vyučovaného regionu pro skupinu či folklorní soubor a částečnou úhradu cestovních nákladů.
Slovenská Tancovačka je cyklus tanečních večerů s výukou tradičních slovenských lidových tanců pod vedením významných slovenských lektorů a choreografů.
Škola tance je určena široké veřejnosti bez rozdílu věku a národnosti, pro členy různých folklorních souborů, kteří chtějí zdokonalit své taneční, muzikantské i pěvecké schopnosti, ale i pro lajky, kteří mají zájem o slovenský folklor.
Tancovačky se také účastní nejen současní, ale i bývalý členové Poľany a bývalý členové různých folklorních souborů, kteří díky pracovním a rodinným povinostem nejsou schopni pravidelně chodit do souboru.
Pořádáním Tancovaček Poľana částečně uspokojuje stále se zvyšující poptávku po tanečních workshopech různých žánrů, účastníky našich škol tance jsou mimo jiné i tanečníci, kteří se jinak věnují např. swingu, baletu, hip-hopu apod. Dále se snažíme touto akcí částěčně vynahradit zájem mladých lidí o členství v našem souboru, kteří neprošli výběrovým řízením při náboru.
V Brně tyto akce organizuje VSLPT Poľana od roku 2007 a dá se říci, že škola tance podobného charakteru patří mezi průkopnické akce takového druhu na Moravě i v Čechách.
Inspiraci načerpal soubor na  Tanečných domoch na Slovensku a v Maďarsku.
Cílem Slovenské Tancovačky je snaha přiblížit účastníkům autentickou podobu a temperament tradičního slovenského lidového tance, kouzlo lidové písně a hudby. Zkušení lektoři a taneční pedagogové instruují každý pohyb tak, aby i méně zdatní tanečníci měli příležitost se zabavit a nelámali si hlavu s obtížností kroků. Každá Tancovačka je jiná, zaměřuje se na jiný region a učí se tak jiné taneční motivy.
Po skončení školy tance pokračuje volná zábava za doprovodu ĽH Poľana, která se střídá s moravskou cimbálovou muzikou.  Na zábavě si účastníci mají hned příležitost nově naučené tance vyzkoušet "naostro".
Součástí Tancovačky se stala burza folklorního materiálu, na níž je možné si zakoupit např. krojové součástky a doplňky k lidovému oděvu, zpěvníky, CD, DVD, propagační materiály souboru  
a  nápadité, ručně vyráběné šperky a drobnosti.
V průběhu roku 2018 bychom rádi uspořádali Slovenskou Tancovačku 2x a to na jaře a na podzim.
Chtěli bychom oslovit slovenské lektory, kteří by vyučovali tance z regionu Horehronie-Střední Slovensko a Gemer-Jižní Slovensko. 
Novinkou budou vystoupení- ukázky tanců lektorů, skupin či souborů v krojích právě regionu, 
který se následně bude vyučovat, různé soutěže a hry, kde se budeme snažit více propojit všechny složky-hudbu, tanec i zpěv.</t>
  </si>
  <si>
    <t>0681/RS/2018</t>
  </si>
  <si>
    <t>Združenie občanov Kultúra na dlani</t>
  </si>
  <si>
    <t>Poradím si so slovenčinou</t>
  </si>
  <si>
    <t>Na základných školách v Novom Sade, slovenčina sa vyučuje len ako voliteľný predmet a to znamená, že deti na školách majú slovenčinu len dve hodiny týždenne. Deti v Novom Sade, ktoré majú slovenské korene sú väčšinou deti zo srbsko-slovenských manželstiev, takže vo väčšine prípadov ani doma sa nerozprávajú po slovensky, alebo sa rozprávajú po slovensky menej ako po srbsky, a to je veľký problém v neslovenskom prostredí, ako je Nový Sad. Týmto projektom chceme organizovať dielne pre deti z Nového Sadu od 7 do 18 rokov, na ktorých by sme im priblížili slovenský jazyk natoľko, aby zvládli základy komunikácie v slovenskej reči. Tiež im chceme priblížiť slovenskú kultúru a prvky z histórie vojvodinských Slovákov. Dielne by sa uskutočňovali v miestnostiach Slovenského kultúrneho centra Pavla Jozefa Šafárika v Novom Sade. Dielne by boli realizované v podobe zapájania detí do látky hrou, piesňami, improvizovanými scénkami a pod. Do vyučovania by sme zapojili aj možnosti prezentovania materiálov, ktoré umožňuje počítač a nové technológie a moderné metódy vyučovania. Dielňe budú organizované tri mesiace, tri krát týždenne, v letných mesiacoch, keď sú deti na prázdninách, každé stretnutie bude trvať tri a pol hodiny a v septembri hodinu a pol. Plánovaný obsah a témy na spracovanie: o sebe, rodina, farby, čísla, kalendár, ročné obdobia, dom, zvieratá, rastliny, vyčítanky, hádanky, riekanky, ľudové rozprávky, piesne, tance a hry, z našej minulosti, Slováci vo Vojvodine, o Slovensku, ihrisko, recept, čo si obliekame, moje telo, príroda, na ulici, šport, umenie, ekológia, hlásky, ô, ä, y...</t>
  </si>
  <si>
    <t>0682/CZ/2018</t>
  </si>
  <si>
    <t>MÁJOVÁ VESELICA 2018</t>
  </si>
  <si>
    <t>MÁJOVÁ VESELICA je celodenní víkendová akce seminářů s tématikou tradiční slovenské lidové kultury pod vedením významných slovenských lektorů a společného vystoupení souboru Poľana a folklorního souboru či skupiny ze Slovenska.  
MÁJOVÁ VESELICA je určena široké veřejnosti bez rozdílu věku a národnosti, pro krajany-slováky žijící v České republice, pro členy různých folklorních souborů, kteří chtějí zdokonalit své taneční, muzikantské i pěvecké schopnosti, ale i pro lajky, kteří mají zájem o slovenský folklor. 
Akce se také mohou účastnit nejen současní, ale i bývalý členové Poľany a bývalý členové různých folklorních souborů, kteří díky pracovním a rodinným povinostem už nejsou schopni pravidelně chodit do souboru.
Akce se bude skládat z několika částí, přes den budou různé semináře- taneční, muzikantský i pěvecký, časově na sobě navazující. Každý seminář povede zkušený pedagog ze Slovenska. Večer pak bude uspořádano společné vystoupení souboru Poľana a folklorního souboru či skupiny ze Slovenska, která se bude podílet na organizaci i na seminářích přes den. 
Semináře budou zameřeny pouze na jeden region, který se však bude vyučovat do nejmenších detailů a účastníci tak získají komplexní přehled o vyučovaném regionu. 
Účastníci seminářů se budou přihlašovat pomocí závazných přihlášek na internetu, mohou se přihlásit buď na jeden či více seminářů podle osobního výběru. O akci budeme informovat prostřednictvím našich medií na Fb, webu souboru a dalších folklorních servrech.
Pořádání této akce Poľana částečně uspokojuje stále se zvyšující poptávku po tanečních a muzikantských workshopech různých žánrů, účastníky našich seminářů mohou být mimo jiné i tanečníci, kteří se jinak věnují I jiným stylům tanečního pohybu např. swingu, baletu, hip-hopu apod. Dále se budeme snažít touto akcí částěčně vynahradit zájem mladých lidí o členství v našem souboru, kteří neprošli výběrovým řízením při náboru.
V Brně tuto akce organizuje VSLPT Poľana poprvé a v takovém zaměření se dá říci, že akce bude v Brně ojedinělá a že škola tance, hudby a zpěvu podobného charakteru patří mezi průkopnické akce takového druhu na Moravě i v Čechách.
Cílem Májové Veselice je snaha přiblížit účastníkům autentickou podobu a temperament tradičního slovenského lidového tance, kouzlo lidové písně a hudby. Tuto akci bychom chtěli pořádat pravidelně 1x ročně a posílit tím česko-slovenské vztahy.</t>
  </si>
  <si>
    <t>0683/CZ/2018</t>
  </si>
  <si>
    <t>Kvarteto</t>
  </si>
  <si>
    <t>Obsahom projektu je i v roku 2018 usporiadanie komponovaných literárno-hudobných večerov v Prahe k výročiam najvýznamnejších osobností slovenskej literatúry s významným presahom v Prahe i s ďalšími hosťami. Projekt sa realizoval už aj v rokoch 2011-2017 a preukázal mimoriadnu životaschopnosť. Účinkujú predovšetkým pražskí Slováci.
V rámci tradičnej koncepcie  každý štvrťrok jedno výročie predstavíme tento rok skutočne exkluzívne osobnosti: 3. 3. Ivan Krasko 60 rokov od úmrtia, 21. 5. Martin Kukučín 90 rokov od úmrtia, 3. 8. nedávno zosnulý Emil Charous nedožitých 90 rokov a 10. 12. Milan Rúfus nedožitých 90.
Akcie sa v Prahe uskutočnia vo veľkorysej podobe v Divadle Viola a Slovenskom dome v Prahe.
Aktivity sú propagované predovšetkým prostredníctvom literárnych periodík a el. médií (ČT – 333, Český rozhlas Vltava, literární noviny, A2), menšinových periodík (Slovenské dotyky, Zrkadlenie-Zrcadlení) a prostredníctvom spisovtaeľských organizácií, pozvánok, direct-mailingu a internetu.
Akcie sa v Prahe uskutočnia vo veľkorysej podobe v Divadle Viola a Slovenskom dome v Prahe.</t>
  </si>
  <si>
    <t>0684/HU/2018</t>
  </si>
  <si>
    <t>Regionálne kultúrne stredisko Ústavu kultúry Slovákov v Maďarsku - Jača</t>
  </si>
  <si>
    <t>F tom jačjanskom kostolíku... Zbierka slovenských ľudových piesní</t>
  </si>
  <si>
    <t>F tom jačjanskom kostolíku... je začiatok balady z Jače a zároveň názov zbierky takmer 200 slovenských ľudových piesní. Publikácia okrem nôt a textov piesní obsahuje popis tradičných zvykov a príležitostí na pestovanie piesní. Taktiež informuje o muzikantov dedine a o tanečných príležitostiach. Texty piesní sú zapísané zjednodušenou fonetickou transkripciu, aby sme zachovali miestne nárečie.
Zbierka piesní bola veľmi žiadaná, veď potrebujú ju učitelia v základnej škole, speváci, tanečníci a muzikanti.
Ľudové piesne boli zapísané od najstaršej generácie v Jači (najstaršia informátorka má 92 rokov).</t>
  </si>
  <si>
    <t>0685/RS/2018</t>
  </si>
  <si>
    <t>Kúpa digitálnej kamere s príslušenstvom</t>
  </si>
  <si>
    <t>Vyše deväťdesiatpäťročný spolok novosadských Slovákov,  dnes pôsobí pod menom Slovenské kultúrne centrum P. J. Šafárika, v ktorom pôsobia dve folklórne skupiny, dve divadelné skupiny, chlapčenská a dievčenská spevácka skupina, tiež Miešaný zbor, Komorný zbor Agapé, mužská a ženská spevácka skupina Zornička ako i soloví speváci. Stretáva sa tu vyše 70 členov Centra. Spomenuté sekcie majú počas roka mnoho vystupení, ako doma tak i v zahraničí.I ked Šafárik má dobrú spoluprácu s mediami, žiaľ, tieto vystúpenia všetky nie sú zaznamenané v archíve Centra, buď pretože media nepripravia nahraný material i pre archív Centra, buď sú tie náhravky nekvalitne nahrané.Tiež, terénna práca a výskum v terene na pripravovanie nových choreografií a piesní je sťažené bez zodpovedajúceho vybavenia.
Cieľ projektu: Cieľom projektu je umožniť adekvátne archovanie všetkých vystúpení všetkých sekcií ktoré pôsobia v SKC P.J.Šafárik a umožniť obľahčené podmienky zabespečením adekvatného vybavenia na terenny výskum.
Účel: umožňovanie adekvátných  podmienok na archivanie všetkých vystúpeni ako i umožňovanie adekvátných  podmienok na terénnu prácu.
Časový harmonogram: projekt sa realizuje v september  2018
Realizačné výstupy: výstupom bude zabespečené technické vybavenie – digitálna kamera s príslušenstvom pre archivovanie všetkých vystupení a oblahčenie terénnej práce, ktorá zvíši kvalitu choreografií.</t>
  </si>
  <si>
    <t>0686/CZ/2018</t>
  </si>
  <si>
    <t>Slovak World Network, z. s.</t>
  </si>
  <si>
    <t>Krajania na Jánošík and Ondráš Folk Feste vo Vychylovke</t>
  </si>
  <si>
    <t>Cieľom je využiť folklór ako ten najlepší prostriedok vzájomného porozumenia a zdroj národno-kultúrnej identity za účelom posilnenia väzieb v slovenskom svete. Žiadame výhradne na podporu účasti krajanských súborov a sólistov. Navyše využijeme synergické efekty s už existujúcim Jánošíkovým dukátom v Rožnove pod Radhošťom. V roku 2013 úspešne vznikol - i s podporou EÚ - nový festival Jánošík &amp; Ondráš Folk Fest vo Vychylovke. Festivaly majú personálne prepojenie a kompolementárnu dramaturgiu. Organizátorom nového je Slovak World Network, ktorý chce projekt v roku 2014 výrazne rozšíriť o rozmer krajanov z ďalších krajín. Festival bude pokračovať i bez prostriedkov EÚ, jeho ďalšia udržateľnosť bola aj podmienkou jeho podpory. Počítame s viaczdrojovým financovaním vrátane sponzoringu.
Obsahom projektu je účasť krajanských súborov a sólistov na treťom ročníku úspešného festivalu, ktorý usporadúva Slovak World Network spolu s o. s. Jánošíkov dukát v nádhernej lokalite Múzea kysuckej dediny vo Vychylovke, kam vedie unikátna úvraťová źeleznička, technická pamiatka UNESCO. Festival sa venuje folklóru z oboch brehov rieky Moravy, vrátane slovenského v Česku, co však chceme rozšíriť aj o odozvy tohto folklóru v krajanskom svete - úzka je spolupráca s Jánošíkovým dukátom v Rožnove pod Radhošťom, oba festivaly sú sesterské a spája ich osoba dramaturgov Vlastimila Fabišika a Dušana Geliena, Slovákov z ČR. V rámci projektu chceme podporiť účasť Slovákov z Česka (Fogáš z Ostravy, Púčik, Poľana z Brna, resp. Šarvanci z Prahy), Srbska (Šafárik) a Maďarska (Levente Galda).
Festival predovšetkým predstaví skutočný život na dedine, plný zábavy, hudby, remesiel, gastronómie, ale tiež unikát, akým je rozospievaná úvraťová železnička. Už pri príležitosti 5. ročníka festivalu bolo hlavným programom v sobotu večer vystúpenie jediného českého profesionálneho súboru, "českého SĽUK-u", Vojenského umeleckého súboru Ondráš, niekdajšieho Jánošíka, ktorý sa desaťročia venuje aj slovenskému folklóru. Stalo sa tak na rozkaz ministra obrany ČR Martina Stropnického a toto v 6. ročníku zopakujeme. 
Festival bol vytipovaný medzi priroritné podujatia v programovej činnosti ÚSŽZ.
Prínosom bude posilnenie spoločnej slovenskej krajanskej identity a vzájomných väzieb, výmena skúseností i zvýšenie prestíže .
Harmonogram:
Samotný festival sa uskutoční v auguste, priestory sú zazmluvnené na 5 rokov. Príprava bude prebiehať od januára do júna, spracovanie výstupov od júna do decembra.
príprava - január-august
festival - august
spracovanie výstupov a nadväzujúce aktivity - august-december
Realizačné výstupy:
Festival a jeho ohlas.</t>
  </si>
  <si>
    <t>0687/PL/2018</t>
  </si>
  <si>
    <t>XXXVII. prehliadka krajanských dychových hudieb</t>
  </si>
  <si>
    <t>Cieľom projektu XXXVII. prehliadka krajanských dychových hudieb je pokračovanie v organizovaní tradičného, cyklického podujatia, ktoré Spolok Slovákov v Poľsku organizuje na záver letnej sezóny.
V rámci podujatia sa uskutoční prehliadka kolektívov dychovej hudby zo Spiša a Oravy, ktoré propagujú slovenské i regionálne skladby. 
Na podujatie by sme chceli pozvať viacerých hostí zo Slovenska, ako aj hosťujúcu dychovku zo Slovenska v sprievode, ktorej si diváci vždy s ochotou zaspievajú slovenské ľudové pesničky. 
                  Náklady spojené s projektom sa týkajú najmä dopravy a stravovania pozvaných hostí zo Slovenska, hosťujúcej dychovky zo Slovenska a krajanských dychoviek zo Spiša i Oravy. Zároveň propagácie podujatia prostredníctvom plagátov, reklamných banérov, na lokálnych webových stránkach, v časopise Život, na www.tsp.org.pl, na slovenských stránkach v prihraničnom regióne a pod.</t>
  </si>
  <si>
    <t>0688/US/2018</t>
  </si>
  <si>
    <t>Slovak v Amerike</t>
  </si>
  <si>
    <t>vydavanie novin Slovaka v Amerike</t>
  </si>
  <si>
    <t>0689/PL/2018</t>
  </si>
  <si>
    <t>Letné jazykové tábory krajanskej mládeže na Slovensku</t>
  </si>
  <si>
    <t>Cieľom projektu Letné jazykové tábory krajanskej mládeže na Slovensku, ktorý Spolok Slovákov v Poľsku  bude v roku 2018 realizovať v spolupráci s Ministerstvom školstva, vedy, výskumu a športu Slovenskej republiky, je zaistiť účasť na týchto akciách maximálny počet krajanskej mládeže.
Tohtoročné letné tábory: Škola ľudového tanca, Škola ľudových remesiel, Škola v prírode, Mediálny tábor predstavujú širokú ponuku záujmových aktivít, ktoré s istotou krajanskú mládež záujmu. Iniciatíva Ministerstva školstva, vedy, výskumu a športu Slovenskej republiky je mimoriadne vzácna a jediným problémom by bolo zaistiť dopravu a doprovod pre tak početné množstvo záujemcov
          Organizácia letných jazykových táborov má mimoriadny význam pre výchovu mladej krajanskej generácie v národnom duchu, Spolok Slovákov v Poľsku jej venuje mimoriadnu pozornosť. Plánujeme, že táborov sa v roku 2018 zúčastní cca 100 až 125 krajanských deti a mládeže. Je to samozrejme závislé od definitívneho stanovenia kvót pre krajanov z Poľska. Náklady spojené s projektom sa týkajú najmä dopravy (prenajatia 4 autobusov – odvoz a prívoz) a zamestnania animátorov, ktorí budú s deťmi a mládežou tráviť čas na Slovensku.</t>
  </si>
  <si>
    <t>0690/RS/2018</t>
  </si>
  <si>
    <t>Matica Slovenská v Srbsku MOMS KULPÍN</t>
  </si>
  <si>
    <t>SLOVENSKÁ VÝTVARNÁ KOLONIA</t>
  </si>
  <si>
    <t>Ciel projektu je zoskupovanie slovákov  výtvarníkov umelcov , malovanie obrazov na tému dolnozemský slováci, kde sa zachovajú slovenske spôsoby a tradicie života na dolnej zemi.</t>
  </si>
  <si>
    <t>0691/US/2018</t>
  </si>
  <si>
    <t>SLOVAK HERITAGE FESTIVAL</t>
  </si>
  <si>
    <t>Slovak heritage festival 2018</t>
  </si>
  <si>
    <t>slovensky festival kulturneho dedicstva v USA</t>
  </si>
  <si>
    <t>0692/PL/2018</t>
  </si>
  <si>
    <t>XXV. dni slovenskej kultúry v Malopoľsku</t>
  </si>
  <si>
    <t>Cieľom projektu XXV. dni slovenskej kultúry v Malopoľsku je pokračovanie v organizovaní tradičného, cyklického podujatia, ktoré Spolok Slovákov v Poľsku organizuje v mesiacoch máj – august. 
V rámci podujatia sa uskutoční recitačná súťaž Deň slovenskej poézie a prózy Františka Kolkoviča vo Vyšných Lapšoch, koncert v Podvlku a v Krempachoch, vernisáž výstavy v Galérii slovenského umenia Spolku Slovákov v Poľsku v Krakove, prezentácia slovenských kníh a ďalšie sprievodné podujatia.
Na podujatie by sme chceli pozvať viacerých hostí zo Slovenska, ako aj folklórne súbory, ktoré vystúpia počas programov v amfiteátri v Podvlku a Krempachoch. 
                  Náklady spojené s projektom sa týkajú najmä dopravy a stravovania pozvaných hostí zo Slovenska, žiakov na súťaže, hosťujúcich súborov zo Slovenska a z krajanského prostredia. Zároveň propagácie podujatia prostredníctvom plagátov, reklamných banérov, na lokálnych webových stránkach, v časopise Život, na www.tsp.org.pl, na slovenských stránkach v prihraničnom regióne a pod.</t>
  </si>
  <si>
    <t>0693/DE/2018</t>
  </si>
  <si>
    <t>10 rokov DSK – Milujeme Slovensko</t>
  </si>
  <si>
    <t>Pri príležitosti 10. výročia založenia nášho spolku zorganizujeme slávnostný večer s nasledovným kultúrnym programom: 
•	Privítanie hostí a krátky film prípadne fotodiashow o Slovensku 
•	Rekapitulácia činnosti spolku za 10 rokov jeho činnosti
•	Hudobné vstupy – spev, fujara – členov nášho spolku
•	Zábavno-súťažný vedomostný kvíz „Milujeme Slovensko“ inšpirovaný známou televíznou reláciou, v ktorej budú súťažiť dva tímy s cieľom rozšíriť vedomosti o Slovensku u členov tímov aj u publika 
•	Vystúpenie slovenského folklórneho súboru 
•	Ľudová zábava so školou ľudových tancov pre deti, mládež a dospelých
•	Pre deti bude paralelne pripravený extra programm</t>
  </si>
  <si>
    <t>0694/RS/2018</t>
  </si>
  <si>
    <t>Rok muzički klub "Underground"</t>
  </si>
  <si>
    <t>Digitalizácia fotoarchívu Etno muzeu "Petráš" z Padiny</t>
  </si>
  <si>
    <t>Etno muzeum "Petráš" v svojej kolekcií má niekoľko tisíc starých predmetov z čias založenia Padiny, z čoho vyše 1000 fotografiou kde su zaznamenané momenty z súkromného života Padinčanov z obdobia založenia Padiny po dnešné časi. Niektoré fotografie su príliš oškodené a skrze toho jestvuju technické tažkosti ich prezentovať obecenstvu na výstave.
Týmto projektom by sme chceli zdigitalizovať kultúrne dedičstvo naších predkov a zároveň prezentovať zdigitalizované fotografie na tematických foto výstavách auditóriumu ktorý doteraz nemal príležitosť si pozrieť tieto fotografie.</t>
  </si>
  <si>
    <t>0695/RS/2018</t>
  </si>
  <si>
    <t>Michal Ďurovka</t>
  </si>
  <si>
    <t>Lesy a roviny na Slovensku</t>
  </si>
  <si>
    <t>Tvorba a šírenie kultúrnych a umeleckých diel</t>
  </si>
  <si>
    <t>0696/RS/2018</t>
  </si>
  <si>
    <t>Združenie pre  muzealne agrárne dedictvo</t>
  </si>
  <si>
    <t>Život a dielo  grofa a maršala Andreja Hadika</t>
  </si>
  <si>
    <t>Vedecko vyskumna praca</t>
  </si>
  <si>
    <t>0697/HR/2018</t>
  </si>
  <si>
    <t>Matica slovenská Ilok</t>
  </si>
  <si>
    <t>Účasť detí a mládeže na vzdelavacích programoch MŠVVaŠ pre Slovákov v zahraničí na Slovensku</t>
  </si>
  <si>
    <t>Cieľom projektu je zabezpečiť prepravu účastníkov.</t>
  </si>
  <si>
    <t>0698/RS/2018</t>
  </si>
  <si>
    <t>Združenie občanov Kolektív kreatívnych amatérov</t>
  </si>
  <si>
    <t>Odkaz predkov pre 21. storočie</t>
  </si>
  <si>
    <t>Cieľom projektu je priblíženie historických udalostí  Slovákov na dolnej zemi narastajúcim generáciám a zachovávanie slovenskej identity cez tvorivé využívanie moderných masmédií. 
Projekt získal podporu viacerích organizácií ktoré pôsobia v Kovačici MO Matica slovenska Kovačica, Memoriálne stredisko Dr. Janka Bulika a Slovenská evanielická AV cirkev v Kovačici. Podporný list je v prílohe.
Účelom projektu je príprava, realizácia a promócia jedného  dokumentárneho filmu o historických udalostiach známych ako “Kovačický proces”. Taktiež promócia filmovej tvorby a  historických dejov. Motivácia mladých na aktívne a kvalitné trávenie voľného času.
Prínos projektu: 
Okrem základnej činnosti s cieľom prilákať mladých hercov, autorov, režisérov, scénografov, výtvarníkov ktorý by sa zapojili do divadelného života. Združenie ma aj cieľ rozširovať oblasť svojho pôsobenia na iné druhy umenia a tak isto aj pôsobiť na zachovaní slovenskej identity a slovenského pôvodu na dolnej zemi.
V predchádzajúcej činnosti združenia boli vypracované 4 divadelné predstavenia a týchto projektov sa zúčastnilo viac ako 30 mladých hercov s toho viac ako 15 debutantov čo nám umožňuje kvalitne pripraviť a realizovať takýto projekt. Každý projekt mal za sebou aj video nahrávky ako celého divadelného predstavenia tak aj propagačného materiálu. Skúsenosť združenia v oblasti tvorby filmov a video nahrávok je už osvedčená a týmto projektom chceme rozšíriť oblasť pôsobenia, skvalitniť a sprístupniť video tvorbu mladým ľuďom a v prvom rade zachovať pamiatku na historické udalosti zo začiatku 20. storočia. Časť video tvorby združenia sa nachádza na nasledovnej adrese:
https://www.youtube.com/channel/UCIjUKY4zSgssgCHDDi78uOA
Na promóciu sa okrem klasických nosičov využívali aj sociálne siete a rôzne web portáli čo zaručuje adekvátnu promóciu projektu cieľovým skupinám.
Po celkovej analýze, sme zistili že mladý ľudia vo veľkej miere využívajú nove technológie a tak medzi nimi aj on-line filmy na získanie nových informácií ako zábavných tak aj historických. Taktiež je medzi mladými ľuďmi vidná aj zvýšená tendencia k asimilácii a zabúdania na svoje slovenské korene a históriu. Okrem toho je aj málo obyvateľov ktorý sú oboznámený s udalosťami “Kovačického procesu”. Sám názov projektu definuje ideu ktorá je založená na zachovaní slovenskej identity a odkazu predkov prichádzajúcim generáciám mladých Slovákov na dolnej zemi, umožňujúc im získať informácie o tomto deji a o potrebe zachovať si svoju identitu na zaujímaví, jednoduchý a vždy dostupný spôsob.
1.	Príprava procesu realizácie projektu:15.april do 1.máj
1.1       Realizácia projektu 1. máj do 20. december
2.	Príprava scenára a dramaturgie: 5. máj do 5. jún
3.	Príprava réžie: 5. jún do 15. júl
4.	Produkcia filmu od 5. jún do 10. október
5.         Natáčanie: 10. jún do 20. september
6.	Príprava kostýmov: 15. máj do 10. jún
7.	Montáž a úprava nahratého materiálu/post produkcia/
            15.august do 15.október
8.	Dizajn, príprava a tlač materiálu: 5. október do  15.október.
9.	Promócia projektu: od 1.jún do 15. december
10.	Príprava, dizajn a vydanie DVD nosiča: 16. november do 29. november
11.	Premiéra dokumentárného filmu 10. december 
12.	Zverejnenie filmu na internete: 15. december
1.	Realizovaný projekt
2.	Pripravený scenár a dramaturgia
3.	Pripravená réžia
4.	Natočený video materiál
5.	Zhotovené  kostýmy
6.	Zhotovená Montáž a produkovaný film
7.	Vytlačený reklamní materiál /60 kusov pozvánky, 20 kusov plagáty/
8.	Ukončená promócia projektu
9.	Zhotovené DVD nosiče: 100 kusov
10.	Premiéra dokumentárneho filmu
11.	Film je zverejnený na internete
Realizačné výstupy:
Hlavný výstup projektu je pripravený a realizovaný dokumentárni film.
1.	Realizovaný projekt
2.	Pripravený scenár a dramaturgia
3.	Pripravená réžia
4.	Natočený video materiál
5.	Zhotovené  kostýmy
6.	Zhotovená Montáž a produkovaný film
7.	Vytlačený reklamní materiál /60 kusov pozvánky, 20 kusov plagáty/
8.	Ukončená promócia projektu
9.	Zhotovené DVD nosiče: 100 kusov
10.	Premiéra dokumentárneho filmu
11.	Film je zverejnený na internete</t>
  </si>
  <si>
    <t>0699/PL/2018</t>
  </si>
  <si>
    <t>Výstavba Domu slovenskej kultúry v Jablonke na hornej Orave</t>
  </si>
  <si>
    <t>Zámerom projektu je zabezpečiť výstavbu Domu slovenskej kultúry v Jablonke na hornej Orave, ktorý sa stane ústredným centrom aktivizácie slovenského krajanského hnutia. Zámer je Spolkom Slovákov v Poľsku plánovaný už od konca 2003. S projektovou prípravou sa však začalo až po kúpe pozemku v Jablonke na Orave, keď bol projekt podporený dotáciou z rozpočtu Úradu pre Slovákov žijúcich v zahraničí v hodnote 130 000,- € s účelovým určením na zakúpenie pozemku pre výstavbu Slovenského kultúrneho centra Hornej Oravy v Jablonke a financovanie začiatočných investičných nákladov. 
Nákup pozemku v centre Jablonky  bol realizovaný 19. júna 2009, na čo bola vyhotovená notárska zmluva, č. Notárskej doložky A 519/20098. Vtedy boli taktiež zrealizované pripravené projektové podklady a bol spracovaný projekt, ktorý je aktuálne v záverečnom štádiu realizácie. Cieľom investície je vytvorenie vhodných podmienok pre fungovanie a kultúrnu prácu Obvodného výboru a Miestnej skupiny SSP v Jablonke. V rámci investície je plánovaná výstavba mnoho funkčného zariadenia, v ktorom sa budú nachádzať priestory: sala pre väčšie spoločenské podujatia, oravská galéria, pamätná izba, klubovňa, knižnica, miestnosti pre záujmové činnosti, a taktiež Obvodný výbor SSP na Orave a filiálku redakcie Život. Rozloha stavby je navrhnutá na 391,25 m2; celkovo budova bude mať 950 m2. Začatie I. etapy prác je naplánované na apríl 2018 a bude realizované z prostriedkov získaných z dotácie z rozpočtu Slovenskej republiky tak, aby priestory II. etapy m ohli byť v budúcom roku realizované rozpočtu Poľskej republiky, Termín  ukončenia I. a prípadne aj II. etapy výstavby Domu slovenskej kultúry v Jablonke je predbežne plánovaný na december 2019.</t>
  </si>
  <si>
    <t>0700/RS/2018</t>
  </si>
  <si>
    <t>Fotodigitalizácia časti zbierky Etno muzeu "Petráš" z</t>
  </si>
  <si>
    <t>Cieľ nášho projektu je fotodigitalizovať časť zbierky Etno muzea "Petráš" z Padiny, ktorý vlastní niekoľko tisíc starých predmetov, odevu a vecí z každodeného života padinčanov ešte z čias založenia Padiny.
Pre účel a použitie veľkého počtu vecí, ktoré su časťou zbierky, dnes môžu svedčiť len najstarší občania Padiny ktorých je čoraz menej. Digitalizáciou a vydaním knihy by sme zachovali dedičstvo od zabudnutia.
Taktiež sa bude organizovať aj fotovýstava.</t>
  </si>
  <si>
    <t>0701/GB/2018</t>
  </si>
  <si>
    <t>Eva Danková</t>
  </si>
  <si>
    <t>Slovenská sekcia -  Czech &amp; Slovak School Bristol (Stonožka Bristol) Slovenčina v Bristole v r.2018</t>
  </si>
  <si>
    <t>Sobotná výuka slovenského jazyka pre deti vo veku 3 – 17 rokov. 17 sobôt – 3 hodiny s jednou dlhšou a 1 krátkou prestávkou – obidve prestávky približne 30 min. (od 10:00 do 13:00)
Mimoškolské aktivity:
-	Spevácky zbor s doprovodnom klavíru, hudobná výchova a ľudové tance
-	Školská knižnica – project Čítame deťom, Noc s Andersenom apod.
-	Lesná škola – výlet do prírody s vyučovaním prírodovedy, ekológie a pod.
-       Výtvarný a modelársky krúžok
Akcie školy: Vianočná besiedka, Veselá Veľká Noc, MDŽ/ Deň Matiek, Deň Detí, Oslava ku koncu školského roka 
Divadelné predstavenia detí
Autorské čítanie</t>
  </si>
  <si>
    <t>0702/CZ/2018</t>
  </si>
  <si>
    <t>ČeskoSlovenská scéna, z. s.</t>
  </si>
  <si>
    <t>Detská divadelná dielňa Túry do literatúry</t>
  </si>
  <si>
    <t>Detská divadelná dielňa Túry do literatúry je vzdelávacím literárno-dramatickým projektom na podporu kultúry,rozvoja čítania a porozumenia textu, podpory slovenskej literatúry a slovenčiny u detí na základe zatiahnutia detí do procesu kreatívnej dramatiky v slovenskom jazyku. Dielňa, ktorú realizujeme od roku 2013 pre deti zo slovenských rodín, každotýždenne
v priestoroch Slovensko-českého ART klubu a neskôr Slovenského domu v Prahe, vychádza z princípov kreatívnej pedagogiky, tvorivej dramatiky a medziodborového vzdelávania, pričom jej pravidelnosť a kvalifikované pedagogické vedenie zaručuje,
že deti sa hravou formou oboznámia bez ťažkostí so slovenskou slovnou zásobou, slovenskou literatúrou a vyskúšajú si samé herecký prejav v slovenčine. Každá dielňa je inak obsahovo zameraná v závislosti od literárneho diela, s ktorým sa pracuje, trvá dve hodiny, pričom projekt je určený pre vekovú kategóriu 6 až 15 rokov.
Prínosom bude jednak posilnenie identity detí, ich schopnosti pracovať so slovenčinou a v slovenčine, ale aj ich pritiahnutie k slovenskej literatúre a dramatike a k týmto umeleckým disciplínam vôbec.</t>
  </si>
  <si>
    <t>0703/PL/2018</t>
  </si>
  <si>
    <t>Dobšinského kalendárium</t>
  </si>
  <si>
    <t>Organizovanie desaťdňového tvorivého literárno-výtvarného denného tábora pre slovenské deti v Poľsku so zameraním na rozvoj slovenčiny. Deti sa oboznámia s Dobšinského rozprávkami, naučia sa písať vlastné básne na motívy týchto rozprávok a prednášať svoju autorskú tvorbu pred publikom. Spoločne deti vytvoria 12 básní, ktoré zároveň aj ilustrujú. Z tejto tvorby vznikne detský kalendár na rok 2019. Dobšinského kalendár zhotovený deťmi sa napokon rozmnoží, aby si ho deti mohli odniesť aj domov. Prezentácia Dobšinského kalendára sa uskutoční verejne, kde deti pred publikom na literárnom soireé zarecitujú vlastné básne. Kalendár bude slávnostne pokrstený a bude možné ho vytlačiť aj v tlačiarni. 
Projekt prikladá veľkú váhu významnému jubileu. V roku 2018 si totiž pripomíname 190. výročie narodenia Pavla Dobšinského, zberateľa ľudovej slovesnosti, rozprávkara, spisovateľa romantickej generácie štúrovcov. Projekt priblíži nielen životnú cestu tohto velikána slovenskej literatúry, ale predovšetkým jeho zbierku rozprávok Prostonárodných slovenských povestí.
Hlavnou náplňou projektu je zorganizovať desaťdňový denný tábor pre deti v Kacvíne vo veku 5 – 14 rokov. Tábor sa zameria na rozvoj literárnych, ilustračných a recitačných schopností, pričom v záber vyústi do verejnej prezentácie, kde deti uvedú vlastnoručne zhotovený kalendár počas dramaturgicky pripraveného literárneho večera plného vlastnej tvorby detí.</t>
  </si>
  <si>
    <t>0704/HR/2018</t>
  </si>
  <si>
    <t>Nákup obuvy pre potreby tanečnej sekcie</t>
  </si>
  <si>
    <t>Projekt je zameranýna  zakupenie obuvy pre členov tanečných folklórnych skupín, ktoré pôsobia pri Matici slovenskej Ilok.</t>
  </si>
  <si>
    <t>0705/BE/2018</t>
  </si>
  <si>
    <t>Mission Catholique Slovaque asbl</t>
  </si>
  <si>
    <t>Vianoce predo dvermi</t>
  </si>
  <si>
    <t>Cieľom tohto projektu je udržať povedomie o slovenských vianočných tradíciách medzi Slovákmi žijúcimi v Belgicku a zároveň zoznámiť s nimi aj Bruselčanov, prípadne iné národnosti žijúce v Bruseli. Organizované podujatie má dva dôležité aspekty. Prvým je kolednícke vystúpenie detí a dospelých zo slovenskej farnosti v Bruseli. Druhým dôležitým prvkom je podávanie tradičných slovenských jedál (ako kapustnica, lokše, šúľance) a nápojov (napr. medovina). Akcia sa uskutoční v nedeľu v popoludňajších hodinách.</t>
  </si>
  <si>
    <t>Belgicko</t>
  </si>
  <si>
    <t>0706/CZ/2018</t>
  </si>
  <si>
    <t>S. O. S.  - Slovenská ochotnícka scéna v Prahe</t>
  </si>
  <si>
    <t>Obsahom projektu je pokračovanie v aktivite Slovenskej ochotníckej scény S. O. S., ktorá vznikla pod kuratelou spolku ČeskoSlovenská scéna a pôsobí už v roku 2017 (prikladáme aj fotografie) v priestoroch Slovenského domu v Prahe. Obsahom je aj pozdvihnutie jej činnosti na úplne novú úroveň. Ide o jediný ochotnícky súbor slovenskej národnostnej menśiny v ČR, naviac združuje mladých ľudí, čo je zvlášť cenné. 
Súčasťou projektu je naštudovanie dvoch nových hier (Valčík Nádofy od Victora Haima a Biela nemoc Karla Čapka, oboje v réžii mladej režisérky súboru Eleny Drábkovej pod dramaturgickým vedenímakúsených divadelníkov z vedenia ČeskoSlovenskej scény) ich prezentácia v Prahe, Plzni, Českých Budějoviciach a Brne.
Je to niečo, čo patrí k menšinovému životu a čo tu zatiaľ chýbalo. Navyše kvalitný režisér, dramaturg a scénograf dávajú záruku dobrého výsledku, medzi hercami sa objavia ľudia, ktorí už tudo skúsenosť majú, ale aj študenti so záujmom o divadlo a literatúru.
Prínosom bude jednak posilnenie identity účinkujúcich i divákov, ich schopnosti pracovať so slovenčinou a v slovenčine, ale aj ich pritiahnutie k slovenskej literatúre a dramatike a k týmto umeleckým disciplínam vôbec.</t>
  </si>
  <si>
    <t>0707/HR/2018</t>
  </si>
  <si>
    <t>39. Ilocké leto</t>
  </si>
  <si>
    <t>Projekt je zameraný na zabezpečenie ubytovania a stravovania hosťujúceho slovenského folklórneho súboru zo zahraničia, ako aj Tlačenie: pozvánky, plagáty, ďakovné listy</t>
  </si>
  <si>
    <t>0708/HR/2018</t>
  </si>
  <si>
    <t>Doprava účastníkov na  Slavica festival v  Nitre</t>
  </si>
  <si>
    <t>Projekt je zameraný na zabezpečenie prepravy účastníkov na  Slavica festival v  Nitre</t>
  </si>
  <si>
    <t>0709/RS/2018</t>
  </si>
  <si>
    <t>Vojvodinský Slováci prostredníctvom objektívu Petara Dešića "Moja slovenská rozprávka" s monografiou</t>
  </si>
  <si>
    <t>Rapsodium Petra Dešića rezultovala  mimoriadne bohatou zbierkou vysokokvalitných fotografií, ktoré by sa určite mali ukázať širokému auditoriu. Nezvyčajné stretnutie Petra s reverendom Marianom Devom zo Selenče prinieslo nášho mladého fotografa do viac ako 25 obcí obývaných Slovákmi. Po prvýkrát vyfotografoval mše na sviatok vévodstva a niekoľkokrát zopakoval, príchod do Selenče a fotografoval rôzne motívy, ľudí a mnohé situácie na vidieku. Extrémne ohromený a spokojný s estetikou slovenských domov, sfarbením našich krojov, zdvorilosťou a pohostinnosťou odchadza do Padiny, kde ho prijali srdečný Padinčania. Objavou pre neho nového sveta, v snahe preskúmať ho, nastavuje novú úlohu pre seba, reprezentovať jednu etnickú komunitu tým, že nakukne do každého jej kúta. Noví ľudia mu pomohli urobiť obrovskú a náročnú prácu, a teraz prišiel k poriadku, aby jeho maxima bola tak vysoká, ako sa hodí. Cestujúca foto-výstava ktorá zahŕňa najlepšie diela (60 fotky) si kladie za cieľ, navštíviť všetky miesta, v ktorých sú vytvorené a šíršie, zatiaľ vo fotomonografii bude zaradený väčšý počet fotiek, a bude ta ktorá tento plynulý chod zachráni od zabudnútia v nádhernom vydaní.
Fotomonografické texty budú vypracované odborníkmi v tejto oblasti na dobrovoľnom základe bez poplatiek. Vo 132 strán pevnej väzbe, formátu A4 s nákladom 1000 výtlačkov, bude sa nachádzat veľké množstvo fotografií a textov v troch jazykoch, vlastne v slovenčine, srbčine a angličtine.
Výstava obsahuje 60 fotografií vytlačených na artfoam - lepenkovej vrstvenej pene, s rozmermi 75 x 57 cm, ku ktorým je pripojený príslušný systém závesov. Rozhodli sme sa tento výrobok vyrobiť z dôvodu jeho kompaktnosti a jednoduchosti a zároveň dobrej kvality.</t>
  </si>
  <si>
    <t>0710/HU/2018</t>
  </si>
  <si>
    <t>Bytové divadlo</t>
  </si>
  <si>
    <t>Cieľ: 
Divadelné dielne, príprava a uvedenie medzinárodného autorského divadelného predstavenia – bytového divadla v podobe divadla poézie s prvkami bábkohry, v ktorom sa predstavia mladí Slováci z Maďarska. 
Bytové predstavenie vznikne v Maďarsku ako výsledok spolupráce krajanských amatérskych a profesionálnych umelcov, v slovenskom jazyku s použitím fragmentov literárnej tvorby významných slovenských spisovateľov, ktorí sa stretli vo svojej tvorbe s otázkou domova a cudziny, alebo sami žili v cudzine.
Projekt je určený mladým autorom, hercom, režisérom a hudobníkom, dizajnérom, študentom so záujmom o divadlo a umeleckú tvorbu vo všeobecnosti.  Predovšetkým chce projekt nadviazať na úspešný tábor s názvom Slovenská mládežnícka akadémia, ktorý sa uskutočňuje už päť rokov v Sarvaši.  Medzi týmito mldými ľuďmi sa objavujú aj talenty, ktoré by sme chceli rozvinúť v projekte bytového divadla. Slovenská mládež v Maďarsku má málo možností navštevovať kurzy slovenského divadla a dramatickej výchovy v Maďarsku. Práve náš projekt Bytového divadla by rád vychovával mladých ľudí k divadelnému umenie, ktoré je nositeľom slovenského slova. 
Predstavenie bude určené pre mládežnícke publikum, predovšetkým gymnáziá v Budapešti a Békešskej Čabe, študentov odboru slovenského jazyka na vysokých školách v Budapešti a Sagedíne.  Týmto predstavením vzdelávame publikum v slovenskom jazyku a prezentujeme slovenskú literárnu tvorbu, čo môže poslúžiť ako podpora pri štúdiu slovenských básnikov a povinnej literatúry.
Prvá časť projektu predstavuje organizovanie tvorivých divadelných dielní, na ktorých spolupracujú študenti z oboch slovenských gymnázií, a to tak, že rozvíjajú dramaturgickú ideu divadala poézie, učia sa na stretutiach, čo je to bytové divadlo, aká je jeho história a aké má uplatnenie v súčasnosti. Okrem toho pracujú na návrhu scénografie a kostýmov. V tejto féze pracujeme so všetkými študetnmii. Okrem toho chceme vypísať výzvu, aby sa do návrhu divadelného plagátu zapojili šikovní jednotlivci. Táto prípravná  časť prebieha počas školského roka, v júni. 
Druhá časť projektu predstavuje herecké dielne, na ktorých sa vybraní účastníci (4 mladí herci) učia základné hrercké techniky, predovšetkým techniku reči, čím si zdokonaľujú vyjadrovanie v spisovnom slovenskom jazyku. Mladí účastníci sa stretávajú na tvorivých sústredeniach. Pôjde o skupinu viacerých ľudí (Scenárista, režisér, autor hudby, niektorí z týchto tvorcov zároveň budú aj účinkujúcimi hercami, keďže ide o autorské dielo, ktoré bude vznikať priamo v procese tvorby na skúškach.) 
Výstupom tejto časti je naskúšanie bytového predstavenia. Tieto dielne a skúšky prebiehajú v Budapešti počas letných prázdnin intenzívnou formou, tak aby sa výstupné predstavenie uviedlo na letnom tábore Slovenská mládežnícka akadémia v auguste 2018. Počas tohto tábora aktéri predstavia projekt Bytového divadla účastníkom Akadémia, zároveň tak samotní mladí ľudia vyzvú svojich rovesníkov ku slovenskému kultúrnemu aktivizmu v Maďarsku. 
Tretia časť projektu spočíva v uvádzaní naskúšaného bytového predstavenie v bytových priestoroch predovšetkým v Budapešti počas jesene a zimy 2018. Predstavenie by sa malo uviesť pre verejnosť aspoň 3-krát.
Na prvých stretnutiach účastníci vyberú fragmenty z literárnej tvorby slovenských spisovateľov, ktorých výročia si pripomíname v roku 2018 (predovšetkým ide o dielo básnikov Juraja Dolnozemského zo Slovenského Komlóša -  90. Výročie narodenia, Milan Rúfus – 90, Martin Rázus – 130. Výročie narodenia, Ján Botto – 170 výročie narodenia, Ján Smrek – 120 výročie narodenia. Téma predstavenia vďaka nadčasovej poézii týchto  básnikov tak bude výsostne aktuálna aj pre dnešnú dobu. Zároveň je to téma, ktorá sa týka všetkých krajanov. 
V ďalších týždňoch sa bude pracovať na výrobe bábok, scénografie a kostýmov, dramaturgii príbehu.
Počas skúšobného obdobia sa režijne pripraví predstavenie.
Originálne spracovanie poézie a bábkohry pre mládež zvýši poetiku, ktorá už je obsiahnutá aj v samotnej tvorbe slovenských básnikov. Predstavenie bude prínosom v oblasti krajanskej divadelnej tvorby, ale predovšetkým ho vnímame ako vzdelávaciu aktivitu pre mládež.
Bytové divadlo je forma uvádzania predstavení v súkromných bytoch. Takáto produkcia sa pohybuje žánrovo od divadla poézie až po divadlo jedného herca. Využíva prostriedky ako blízkosť publika, gestický znak, detail tváre, zmena rytmu... Dôvody pre bytové divadlo môžu byť rôzne: umelecké, ekonomické, politické a pod. V modernej dobe je to napríklad klubové divadlo alebo divadlo v uzavretej spoločnosti. Súčasťou bytového divadla vždy boli aj amatérske predstavenia, rozšírené predovšetkým v strednej Európe, zvlášť v druhej polovici 18. Storočia, rodinné bábkové divadlá v druhej polovici 19. a 20 storočia. Na tieto tradície chceme nadviazať.</t>
  </si>
  <si>
    <t>0711/HR/2018</t>
  </si>
  <si>
    <t>Nákup sporaka</t>
  </si>
  <si>
    <t>Projekt je zameraný na  zakupenie sporaka pre členky tradično-folklórnej sekcie.</t>
  </si>
  <si>
    <t>0712/RS/2018</t>
  </si>
  <si>
    <t>Predslávnosťové dni v Kulpíne</t>
  </si>
  <si>
    <t>Už dvadsat rokov Predslávnosťové dni sa realizujú v Kulpíne.  Manifestácia každý rok vyvoláva veľký záujem pre všetkych slovákov v Kulpíne , ale i slovákov mimo Kulpína a na čo sme hrdý i pre mnoho zahraničnych slovákov ktorý v termíne realizácie, posledný výkend v juli zastavia sa aby si na jednom mieste manifestáciiu ktorá pozostáva z divadelneho predstavenia, výstav fotografii, výstavy obrazov,detskeho programu , promocii, Kultúrno Hudobno folklornneho večierka, a po programe nas pobavý slovenská ľudová hudba. Je tu záujem i o vystavach starožitnosti, odevu ľudových krojoch, a receptoch a slovenskich pochúťkach. Manifestácia má za účel povzbudiť slovenskú sebavedomosť a mladym slovákom vštepovať slovenskú identitu cez spomínané prvky manifestácie</t>
  </si>
  <si>
    <t>0713/CA/2018</t>
  </si>
  <si>
    <t>Tanecny Subor Domovina</t>
  </si>
  <si>
    <t>Vyskum aktualneho stavu hudobno tanecnej kultury krajanov a metodicku spolupracu.</t>
  </si>
  <si>
    <t>0714/HU/2018</t>
  </si>
  <si>
    <t>Slovenský majáles a slovenská svadba</t>
  </si>
  <si>
    <t>Cieľom dvojdňového spoločenského podujatia je to, aby oboznámilo širokú verejnosť o patričnom staraní sa o tradície miestnej menšiny, resp. predstavil širokej verejnosti slovenský tradičný sobáš a svadbu. Ide v podstate o obnovenie sľubu. Minulý rok sľub obnovilo 9 párov v krojoch, ktoré mali jubileum. Účelom projektu je starať sa a obnovovať spoločenské podujatia takéhoto typu a tým emocionálne motivovať  mladistvých k tomu, aby sa na nich aktívne podieľali aj v budúcnosti, aby cítili ich jedinečnosť, nenávratnosť a tým aj dôležitosť. Prínos bezplatného podujatia je uchopiteľný v kultúrnej sfére. Kultúrny program bude podobného charakteru ako v minulom roku. Vtedy pozvanie prijali miestne spevácke a tanečné ľudové formácie, žiaci zo základnej školy v Níži, tanečné skupiny z Jače, Kesegu, Mlynkoch, spevácke skupiny Legínd, Níža, Dolné Peťany. Tieto bude nasledovať slovenská svadba v miestnom kostole. Slúžiť bude farár v slovenskom jazyku. Medzi pozvanými hosťami budú štatutárny zástupcovia národnostných orgánov a hostia zo Slovenska, ďalej z médií očakávame spisovateľov alebo redaktorov z Ľudových novín, Domoviny, Oslovma.hu a regionálnych periodík. Výstava bude z tvorby slovenského klubu „Jasienky“, zo školských prác a svoje práce vystavia uznávaní umelci z Novohradskej župy. V kostole svätého Jakuba sa uskutoční sobáš v slovenskom jazyku, ktorý bude sprevádzaný miestnym Zborom Jasienky. Nasleduje svadobná zábava so živou hudbou.  Svadobníkom chystáme zábavný kultúrny program po večeri. Svadba bude zinscenovaná na základe zachovalých fragmentov. Od sprievodu až po sobáš sa všetko bude diať podľa originálnych dokumentov v typickom miestnom dialekte. Nebude chýbať pohostenie „prizerajúcich“, sprievod svadobčanov sprevádzaný so živou hudbou a ani nevestin tanec, či iné tradičné prvky.  Harmonogram podujatia: 1.deň- Stavanie mája a zábavné programy v areáli školy; 2. deň- 14:30 – Slovenský kultúrny program (vystúpia tanečné a spevácke súbory); 16:30 – Svadobná družba so starejším pozve hostí na sobáš do kostola; sprievod do kostola; 17:00 – občiansky sobáš v ľudových krojoch, zloženie sľubu, blahoželania; 18:30 –  po omši sprievod do kultúrneho domu, kde starejší privíta hostí a pozve ich na večeru, spoločná večera; okolo 20:30 – svadobný ples.  Slovenská národnostná samospráva v Níži verí tomu, že v spolupráci s Úradom pre Slovákov žijúcich v zahraničí, sa podarí zachovať tieto staré tradície a upozorniť respondentov na to, že materskému štátu záleží na zahraničných Slovákoch, na ich zvykoch, na ich tradíciách a treba o ne bojovať ale predovšetkým starať. Naša samospráva urobí všetko preto, aby šírila dobré meno Slovenskej republiky a Úradu pre Slovákov žijúcich v zahraničí.</t>
  </si>
  <si>
    <t>0715/RS/2018</t>
  </si>
  <si>
    <t>Slovenský evanjelický a.v. cirkevný zbor vo Vojlovici</t>
  </si>
  <si>
    <t>Slovenská materská škola vo Vojlovici</t>
  </si>
  <si>
    <t>Tento projekt má vysokú prioritu v aktivitách Slovákov žijúcich v južnom Banáte. S ohľadom že neexistuje materská škola s vyučovacím jazykom Slovenským. Aj preto je potrebné súrne zriadiť takéto zariadenie, aby dospievajúce a stále sa rozvíjajúce deti mohli byť vychovávané aj naďalej od mladi vo svojej materčine. S týmto zreteľom, ide tu ďalekosiahli projekt, ktorý ukáže svoje opodstatnenie aj krátkodobo, ale hlavne aj dlhodobo.</t>
  </si>
  <si>
    <t>0716/HU/2018</t>
  </si>
  <si>
    <t>Stretnutie 2018</t>
  </si>
  <si>
    <t>Cieľom jednodňového spoločenského podujatia je to, aby slovenské samosprávy a kluby sa stretávali, aby spoznali kultúru a zvyky iných obcí, komunikovali – rozprávali sa spolu. Občanom ukázať národnostné spoločenstvá okolitých obcí. Účelom podujatia je priblížiť k sebe národnostné obce, vytvárať, resp. obnoviť staré styky a motivovať občanov k vzájomnej tolerancií a viesť ich k spolupráci a k realizovaniu spoločenských podujatí. Prínosom projektu je spolupráca, kamarátstvo, spoločne dosiahnuť jeden cieľ za národnosť.  Čakanie klubov a samospráv sa začína o 15:00, potom nasleduje kultúrny program od 16:30 do 18: 30, nasleduje spoločná večera a príjemné posedenie pri bielom stole.  Pozvané samosprávy a skupiny budú: Legínd, Dolné Peťany, Malá Nána, Alkár, Veňarec, Banka, Keseg. Každá obec  musí doniesť jedlá alebo pečivá zo svojej obce,  ktoré sú tradičné pre ich okolie (rezance, kapustníky, tvarohovníky, strapačky). Naša samospráva urobí všetko pre to, aby okružné národnostné samosprávy sa stretávali častejšie, aby sa spolu stretli a tešili sa za našu peknú a bohatú kultúru.</t>
  </si>
  <si>
    <t>0717/RO/2018</t>
  </si>
  <si>
    <t>Technické vybavenie zborovej kancelárie</t>
  </si>
  <si>
    <t>Náš každodenný život je bez počítača nepredstaviteľný. K jeho efektívnejšiemu využitiu v rámci tých najrozličnejších činností má poslúžiť videoprojektor a projekčné plátno. Externý pevný disk pomôže archivovať cenné informácie a údaje.</t>
  </si>
  <si>
    <t>0718/HU/2018</t>
  </si>
  <si>
    <t>Škola v prírode na Slovensku</t>
  </si>
  <si>
    <t>Primárnym cieľom školy v prírode na Slovensku  je, aby žiakov oboznámila dejinami, literatúrou, prírodnými krásami, kultúrnymi hodnotami, zvykmi, tradíciami Slovenska a v neposlednom rade si účastníci preskúšali svoje jazykové vedomosti v autentickom slovenskom prostredí. Prostredníctvom pobytu prehĺbili svoju národnostnú identitu a vzťah k samotnému Slovensku.
Účelom viacdňovej letnej školy je ukázať kultúru, obyčaje a znamenitú slovenskú prírodu. Zamestnaniami priblížiť dávny život Slovákov, emocionálne motivovať  mladistvých k tomu, aby  v budúcnosti nestratili slovenské korene, vlastnú identitu. Vzhľadom na to, že v Maďarsku menšinový jazyk stráca na obľube, vymaniť dieťa z maďarského prostredia a posilniť jeho city k materinskému jazyku, ktorým je Slovenčina. 
Projekt je vymyslený pre žiakov,  ktorí sa môžu zdokonaliť v slovenskom jazyku a majú všetky predpoklady na to, aby sa ju učili aj v budúcnosti. Najlepšou motiváciou je, keď sa dieťa dostane do autentického prostredia a v ňom zistí, že vďaka učeniu sa slovenského jazyka dokáže porozumieť slovným spojeniam, dokonca aj vetám. Spomínané zistenie ho bude aj v budúcnosti motivovať, prípadne ho vedie k tomu, aby svoje ďalšie štúdium viedol na stredných alebo vysokých školách univerzitách v Maďarsku, či na Slovensku. Takýto pobyt môže viesť aj k vytvoreniu nových medzinárodných (slovensko – maďarských) kamarátstiev, ktoré aj naďalej môžu byť prosperujúce. 
Škola v prírode by sa uskutočnila v hotely Búčnik v Polomke. Okrem spoločných slovenských ľudových hier a tancov, bol by na programe bol aj spev alebo radové súťaže. Tieto by dopomáhal odborný učiteľ zo Slovenska. Medzi tematickými okruhmi, okolo ktorých by sa točil celý deň, figurujú: rodina, dedina - mesto, Slovensko – geografia a história, slovenský jazyk, domovina, obchod, denný poriadok, atď. K dosiahnutiu väčšej kvality, každé zamestnanie by bolo vecne vyhodnotené a všetky s táborom súvisiace výdavky zabezpečené, či hradené. Plánovaný počet účastníkov je 25 osôb spolu s dozorom.</t>
  </si>
  <si>
    <t>0719/BE/2018</t>
  </si>
  <si>
    <t>Majáles 2018</t>
  </si>
  <si>
    <t>Ide o udržanie tradície ľudových veselíc aj medzi Slovákmi žijúcimi v zahraničí.
Majáles je hudobne sprevádzaný živou ľudovou muzikou (v r. 2017 Ľudovou muzikou Pagáčovci) a workshopom tradičného ľudového tanca.</t>
  </si>
  <si>
    <t>0720/RS/2018</t>
  </si>
  <si>
    <t>Úprava a čiatočná rekonštrukcia mládežníckeho centra vo Vojlovici</t>
  </si>
  <si>
    <t>Tento projekt umožní otvoriť ďaľšiu etapu a prešíriť existujúce možnosti stretávania sa detí a mládeže na spoločních aktivitách zamerajúcich sa na polepšenie si znalosti Slovenčiny a zároveň oboznámenia sa a zbohatenie si znalostí o Slovenskej kultúre všeobecne.</t>
  </si>
  <si>
    <t>0721/RS/2018</t>
  </si>
  <si>
    <t>Stretnutie slovenskej študujúcej mládeže počas Slovenských národných slávností 2018</t>
  </si>
  <si>
    <t>Stretnutie slovenskej študujúcej mládeže je tradičné sprievodné podujatie Slovenských národných slávností a organizuje sa v Báčskej Palanke. Organizátorom tohto podujatia je MOMS Báčska Palanka  a Osvetová komisia MSS. Podujatie je  založené  v roku 2000 s cieľom umožniť mladým slovenským intelektuálom  navzájom sa zoznámiť, vymeniť si skúsenosti, ale aj pobaviť sa pri kultúrno-umeleckom programe a neskôr aj na zábave pri slovenskej hudbe. Program stretnutia je koncipovaný tak, aby predstavil hudobno-spevácke zručnosti, hovorené a iné umelecké prejavy talentovaných študentov. Zároveň sa v rámci tohto programu účastníkom prihovárajú aj osobnosti nášho kultúrneho a spoločenského života. Tím, ktorí absolvovali vysoké školy sa udeľujú darčeky a diplomy. 
Cieľom stretnutia slovenskej študujúcej mládeže je zoskupiť na jednom mieste budúcu slovenskú vojvodinskú inteligenciu a národnú elitu, ktorá žije v rodisku alebo v zahraničí, ako aj udeliť úspešne skončeným študentom slávnostné uznanie Matice slovenskej v Srbsku.</t>
  </si>
  <si>
    <t>0722/RS/2018</t>
  </si>
  <si>
    <t>Slovenský evanjelický a.v. cirkevný zbor v Bielom Blate</t>
  </si>
  <si>
    <t>Prezentácia autentických Slovenských výrobkov z Bieleho Blata</t>
  </si>
  <si>
    <t>Projekt umožní odchod a ubytovanie na Remeselnícky jarmok na Detvu, a týmto spôsobom prezentuje autentickú ponuku kultúre v Bielom Blate.</t>
  </si>
  <si>
    <t>0723/GB/2018</t>
  </si>
  <si>
    <t>Miriam Sherwood</t>
  </si>
  <si>
    <t>Rendezvous v Bratislave</t>
  </si>
  <si>
    <t>Rendezvous v Bratislave je originálna divadelná hra, predstavujúca život významnej slovenskej kultúrnej osobnosti dvadsiateho storočia, spisovateľa Jána Ladislava Kalinu, autora kultovej knihy Tisíc a jeden vtip.  Kalina bol autorom vyše 500 divadelných a rozhlasových kabaretov, publikácií o dejinách filmu a kabaretu ako aj štyroch dielov posmrtne vydaných memoárov. Bol zakladateľom Katedry filmovej a televíznej dramaturgie na VŠMU v Bratislave a jedným zo zakladateľov Tatra Revue, kam pozval aj Lasicu a Satinského na ich prvé vystúpenie vôbec.
Autorkou a režisérkou inscenácie Rendezvous v Bratislave je jeho vnučka, Miriam Sherwood, ktorá sa narodila a vyrástla v Londýne. Organickou súčasťou predstavenia je 11 pôvodných skladieb, ktorých autori, nádejní mladí anglickí skladatelia Thom Andrewes a Will Gardner, sú predstaviteľmi novej generácie súčasnej klasickej a populárnej hudby.
V inscenácii okrem Miriam Sherwood a vyššie uvedených skladateľov účinkujú traja mladí slovenskí a českí hudobníci. 
Predstavenie v angličtine a slovenčine vychádza z princípov dokumentárneho divadla a využíva fotografie a dokumenty z rodinných archívov ako aj Kalinove vtipy, kabaretné scénky a texty piesní, ktoré vytvárajú hravý súčasný kabaret. Inscenácia divácky atraktívnou a zábavnou formou predstavuje slovenskému a britskému publiku významnú postavu slovenskej kultúry a kultúrneho dedičstva dvadsiateho storočia.</t>
  </si>
  <si>
    <t>0724/SK/2018</t>
  </si>
  <si>
    <t>Svetové združenie Slovákov v zahraničí, z. s.</t>
  </si>
  <si>
    <t>Informačné centrum slovenského zahraničia</t>
  </si>
  <si>
    <t>Obsahom projektu je zabezpečenie aspoň minimálnych nákladov, ktoré sú spojené s prevádzkou Informačného centra Slovákov v zahraničí v Bratislave, kde pracovníci Sekretariátu SZSZ poskytujú široké spektrum služieb. 
Budova zmenila majiteľa a ten dd novembra 2017 zvýšil nájomné, ktoré je síce stále pod hladinou cenovej mapy, avšak táto situácia ohrozuje existenciu tohto strategicky dôležitého srdca činnosti SZSZ, ktoré funguje aj s podporou ÚSŽZ už desať rokov a bez ktorého si do vzniku Centra slovenského zahraničia nevieme predstaviť našu činnosť. Veľmi preto apelujeme na zvýšenie dotácie!
Toto centrum bolo už v minulosti s podporou ÚSŽZ vybavené, v súčasnom projekte žiadame iba o podporu v oblasti nákladov na nájomné a súvisiace služby. Informačné centrum sídli v priestoroch Domu spisovateľov na Laurinskej 2 a uvedené náklady sú podstatne nižšie než bežné trhové, avšak pre SZSZ napriek tomu znamenajú problém, pritom pracovisko s troma dobrovoľníckymi odbornými pracovníkmi má kľúčovú dôležitosť (mimochodom, za prakticky rovnakých podmienok (keď spočítame platby za nájom, služby spojené s nájom, internet a doplatky) sme zśiaklai aj oproti Národnému osvetovému centru omnoho lepšie podmienky, dve väčšie kancelárie ya konečdnú cenu 300 eur mesačne vrátane DPH. Krajania prichádzajú spravidla do Bratislavy a na tomto pracovisku získavajú informácie, pomáha im nadväzovať kontakty a vybavovať krajanskú agendu. Kľúčovú dôležitosť má aj pre fungovanie vzájomnej komunikácie vnútri SZSZ, ale i zo strany SZSZ s krajanskou verejnosťou a ďalšími inštitúciami, sídliacimi v Bratislave.
Cieľom je udržať činnosť tohto pracoviska, ktoré funguje aj ako sekretariát SZSZ.. 
Účelom a súčasne očakávaným prínosom naplniť jeho poslanie, ktoré spočíva v tom, že krajania prichádzajú spravidla do Bratislavy a na tomto sekretariáte získavajú informácie, pomáha im nadväzovať kontakty a vybavovať krajanskú agendu. Kľúčovú dôležitosť má aj pre fungovanie vzájomnej komunikácie vnútri SZSZ, ale i zo strany SZSZ s krajanskou verejnosťou a ďalšími inštitúciami, sídliacimi v Bratislave. Uskutočňujú sa tam konkrétne aj menšie workshopy  pracovných komisií, koordinačné porady, školenia.
Toto informačné a kultúrne centrum funguje kontinuálne po celý rok.
Realizačnými výstupmi sú správy o poskynutých službách, zoznam stretnutí.</t>
  </si>
  <si>
    <t>SZSZ</t>
  </si>
  <si>
    <t>0725/RS/2018</t>
  </si>
  <si>
    <t>STREDISKO PRE KULTúRU, ŠPORT A INFORMOVANIE PADINA</t>
  </si>
  <si>
    <t>Adaptácia a úprava priestoru</t>
  </si>
  <si>
    <t>Od roku 2016 koná sa úplná rekonštrukcia budovy Domu kultúry Michala Babinku v  Padine a do konca 2017 roku budova je vnútri úplne rozbúraná a práce sú zastavené skrze nedostatku finančných prostriedkov v rozpočte lokálnej samosprávy okresu Kovačica. Podľa mienky  stavebných a finančných odborníkov, ak sa  rekonštrukcia bude konať doterajším tempom neukončí sa za nasledovných desať rokov. 
Keďže investítor, Ustanovizeň pre kultúrnu činnosť Michala Babinku Padina nezabezpečila alternativne miestnosti pre činnosť počas rekonštrukcie budovy, mimovládne organizácie a združenia občanov pôsobiace v Padine  stratili priestory pre realizáciu svojich programov, manifestácii a činnosť. Skrze toho, zasadnutia a činnosť mimovládných organizacii a združení občanov koná sa v súkromných bytoch najčastejšie u predsedu mimovládnej organizácii alebo združenia. Použitie priestorov, ktoré su v štátnom vlastníctve často sú podnietené tým, aby sa za predsedu zvolili stranícke osoby a aby sa činnosť organizácií a združení zosúladila nie so štatutárnymi, ale stranickými záujmami. To má za následok úpad činnosti a opúšťanie členov mimovládných organizácii a združení občanov.
Stredisko pre kultúru, šport, turistiku a informovanie Padina ( v ďalšom texte STREDISKO  ) založené je  ako mimovládne, nestranícke združenie s cieľom vytvoriť minimálne podmienky pre prácu,  koordinovať aktivity pri písaní a realizácii projektov, podujatí a manifestácií a minimalizovať vplyv politiky na prácu a činnosť mimovládných organizácii a združení občanov a zveľaďovať kultúru, šport, turistiku, ekológiu a informovania kvôli zlepšeniu kvality žitia v Padine. 
Aby STREDISKO realizovalo zadané cieľe, musí vytvoriť minimálne podmienky pre prácu a preto, prichytilo návrh Jana Papa, dlhodobého pracovníka na kultúrnom a spoločenskom poli v Padine, aby časť svojho súkromného majetku, ktorý nepoužíva, povolil na dlhoročné použitie STREDISKU.
	STREDISKO prichytilo návrh s dôvodom:
-	Že sa priestor nachádza v strede Padiny.
-	Povoľuje sa osobitný vchod z ulice Dolná dolina.
-	Že egzistuje veľké parkovisko pre osobné autá a autobus.
-	Že egzistujú upravené cesty.
-	Že je povolenie na 20 rokov.
-	Že sa dovoľuje povolený priestor adaptovať pre činnosť.
-	Že sa priestor povoľuje bez úhrady.
-	Že je majiteľ nestranícka osoba.
S tým cieľom STREDISKO  s majiteľom uzavrelo zmluvu.
Adaptácia a úprava povoleného priestoru bude sa konať v troch fázach.
1.	Adaptácia a úprava priestoru pre kanceláriu, zasadnutia a skúšky ľudového orchestru, speváckych skupín a čítačky divadla. ( Konkuruje sa pre prostrietky Úradu pre slovákov žijúcích v zahraničí na rok 2018 )
2.	Adaptácia a úprava multifunkčnej sieni pre výstavy, skúšky folklórnych skupín a literárne večierky.              ( Pripravujú sa doklady na konkurovanie pre prostriedky Pokrajinského sekretariátu pre kultúru autonomnej pokrajiny Vojvodiny na rok 2018 )
3.	Úprava dvora a malé javisko pre literárne večierky, malé divadelé hry-scény a tanečné zábavy.                     ( Pripravujú sa doklady na konkurovanie pre prostriedky Ministerstva pre mládež a šport a Ministerstvo kultúry Republiky Srbsko na rok 2018.)
Prvá faza obsahuje, práce ktoré sú uvedené v projekčných dokladoch a obsahuje výmenu okien a dverí, zateplenie múrov, podlahy a povaly termo-izolačnými materiálmi kvôli minimálnym nákladom pre vykurovanie priestoru a práce na zriadení vnútorného enteriéru.
Práce sa budú konať hnedˇ po prijme prostriedkov na účte STREDISKA, v prípade že budú schválené.
Túto námahu STREDISKA podporili svojím podpisom a pečiatkou početné mimovládne organizácie a združenia občanov Padiny, cestou vyhlášky, ktorá je priložená s ostatnými dokladmi.</t>
  </si>
  <si>
    <t>0726/RS/2018</t>
  </si>
  <si>
    <t>Počitačový kabinet</t>
  </si>
  <si>
    <t>Počítačové vybavenie v informatickom kabinete je už veľmi zastaralé a hlavne nefunkčné. Preto je realizácia predmetu informatika veľmi náročná a často aj nemožná, zvlášť pre početnejšie slovenské triedy. Informatika je záväzný predmet, a žiaci sa okrem programovania učia a cvičia programy  aj z iných predmetov, ako čo je technické a informatické vzdelávanie. Preto nám je nová počítačová učebňa nevyhnutná.</t>
  </si>
  <si>
    <t>0727/CZ/2018</t>
  </si>
  <si>
    <t>Činnosť Ekumenickej duchovnej rady SZSZ</t>
  </si>
  <si>
    <t>Predložený projekt zastrešuje činnosť Ekumenickej duchovnej rady SZSZ, konkrétne jej slávnostné zasadnutie, ekumenickú bohoslužbu, ale tiež konštituovanie základných materiálov o slovenskom duchovnom svete. Konferencia i bohoslužba sa uskutočnia v septembri 2018 v Iloku v Chorvátsku. V minulých rokoch to bolo v Slovenskom Komlóši v Maďarsku, Selenči v Srbsku a predtým opakovane v Bratislave.
22. decembra 2013, podpísali na Biskupskom úrade Slovenskej evanjelickej a. v. cirkvi v Srbsku v Novom Sade biskup Samuel Vrbovský a predseda Svetového združenia Slovákov v zahraničí Vladimír Skalský memorandum o vzniku Ekumenickej duchovnej rady Svetového združenia Slovákov v zahraničí. Vyjadrili založením ekumenickej rady, aká nemá v troch storočiach slovenského vysťahovalectva obdobu, úctu práci všetkých cirkví a slovenských duchovných po svete, ktorí popri svojom duchovnom poslaní sú aj poslami slovenskosti.
Obrovským prínosom bude pokračovanie v dialógu vnútri celého slovenského duchovného sveta, spájanie namiesto rozdeľovania
Zasadnutie EDR bude trvať dva dni plus doprava.</t>
  </si>
  <si>
    <t>0728/IE/2018</t>
  </si>
  <si>
    <t>Vzdelávacie centrum pre slovenské deti Írsko</t>
  </si>
  <si>
    <t>Vzdelávacie centrum pre slovenské deti v Írsku – zabezpečenie prevádzky</t>
  </si>
  <si>
    <t>Írsko – Dublin, Cork, Killarney, Galway
Prínosom je jednoznačne udržiavanie a rozširovanie jazykových schopností detí (materinský jazyk) čím sa odstráni možná prekážka pre návrat týchto detí do vlasti v budúcnosti.</t>
  </si>
  <si>
    <t>Írsko</t>
  </si>
  <si>
    <t>0729/CH/2018</t>
  </si>
  <si>
    <t>Jánošík- Klub slovenských rodín vo Švajčiarsku organizuje pravidelné stretnutia, kde sa môžu Slováci porozprávať, poradiť, spoznať a zabaviť.</t>
  </si>
  <si>
    <t>Spolok Jánošík- Klub slovenských rodín vo Švajčiarsku vznikol preto, aby si Slováci spoločne uchovali kúsok domova aj v zahraničí. Cieľom je podporiť slovenské rodiny, jednotlivcov a ich deti, ktoré vyrastajú nielen v slovenských, ale aj zmiešaných národnostných manželstvách, aby si uchovali materinskú reč, kultúru, kontakty i kamarátstva. Jánošík organizuje pravidelné stretnutia Slovákov, na ktorých majú potomkovia Slovákov možnosť zažiť slovenské tradície a folklór. Počas roka organizujú Fašiangy spojené s karnevalom, Medzinárodný deň detí, letná opekačka, spoločná turistika, jesenná šarkaniáda a vianočné dielničky. Naplánovaná ja pravidelná hudobná výchova pre mládež, na ktorej by skúsení a vyštudovaní odborníci z oboru naučili slovenskú mládež slovenské ľudové piesne a tradície. Jánošík plánuje zorganizovať detský foklórny tanečný súbor, fitness pre mamičky s deťmi a pozvať si slovenské divadlo.</t>
  </si>
  <si>
    <t>0730/CZ/2018</t>
  </si>
  <si>
    <t>Slovenský svet na Medzinárodnom dni slovenskej mládeže</t>
  </si>
  <si>
    <t>Obsahom projektu je zabezpečenie dopravy mikrobusmi z 10 krajín na Medzinárodný deň slovenskej mládeže, čo je nový projekt, pripravený so Svetovým združením Slovákov v zahraničí a Demokratickým zväzom Slovákov a Čechov v Rumunsku. Slovak World Network projekt koordinuje. Projekt je previazaný so žiadosťou DZSČR - dá sa realizovať len pri podpore oboch projektov. Termín realizácie je september 2018, miestom Oradea. Ide o kultúrny projekt zameraný na komplexnú prezentáciu slovenskej kultúry Slovákov z 10 krajín, kde žijú Slováci s cieľom prezentovania etnografíckých artefaktov a prezentovania rôznych publikácií a kníh s tematikou zameranou na život Slovákov z celého sveta. Hlavnou témou by bola, aby účastnici tohto projektu si predstavili aspoň jednu významnu osobnosť so slovenskými koreňmi z krajiny, z ktorej pochadzajú.
Mladí účastnici sí pripravia materiály ešte z domu, aby na tomto projekte sa mohli predstaviť čo najlepšie. Účel projektu: - Prezentovať slovenské hodnoty komunite Slovákov žijúcich v zahraničí. - Čerpať nove vedomosti o kultúre a predkov Slovákov žijúcich v celom svete. Prínos projektu: Udržať si slovensku kultúru a identitu Spoznavánie mladých Slovákov vo svete Nadviazanie nových priateľstiev medzi Slovákmi z celého sveta.
V rámci oddychovej časti programu sa uskutoční aj futbalový turnaj družstiev účastníkov, čo sa osvedčilo už pred rokom. Čestným hosťom bude Tomáš Ujfaluši, bývalý kapitán českej futbalovej reprezentácie s pôvodom zo slovenskej dediny Nová Huta v Rumunsku.
Trvanie tri dni, 8 účastníkov z každej krajiny</t>
  </si>
  <si>
    <t>0731/RO/2018</t>
  </si>
  <si>
    <t>Technické vybavenie zborovej kuchynky</t>
  </si>
  <si>
    <t>S podporou Gustav-Adolf-Werku z Nemecka a z vlastných zdrojov sme dostavali ku zborovému domu kuchynku a sociálne zariadenie. Nákup kávovaru, chladničky a rýchlovarnej kanvice doplnia vybavenie kuchynky, k jej optimálnemu využitiu.</t>
  </si>
  <si>
    <t>0732/RS/2018</t>
  </si>
  <si>
    <t>Výmena starej drevenej podlahy v SVD</t>
  </si>
  <si>
    <t>Od roku 2008 bola budova Slovenského vojvodinského divadla rekonštruovaná a to za pomoci Fondu pre kapitálne vklady Autonómnej pokrajiny Vojvodiny ako i Obce Báčsky Petrovec. Najprv bola riešená elektrika v budove, renovovaná predsieň divadla, kancelárie, tiež sála. V roku 2016 sú vymenené okná, budova je zateplená a daná je nová omietka. Tiež sú vymenené toalety a obliekáreň pre učinkujúcich, postavené sú nové sprchy na javisku. Každý rok sa usilujeme s donácií ale i vlastných prostriedkov obnoviť techniku a tak sme už zopár rokov dozadu vybavili svetelnú techniku, zvukovú techniku a pod. Nasledovný rok podľa Zákona o ochrane pred požiarom potrebné je vymeniť celu tepichovú podlahu v sále. Tiež podľa toho chceme vymeniť i drevenú podlahu na javisku a dodať ďalšie 3 ťahy na javisku. 
Drevená podlaha na javysku menená je vyše 25 rokov, drevo na niekoľkych miestach je prepadnuté alebo zničené. Na javisku sú dva rady dosiek, jedna na druhej, a pri tom proscénium je vzhľadom na druhu časť bíny nahnutý ku publiku a častokrát sa nedá využiť. 
V budove Slovenského vojvodinského divadla sa hráva divadlo, koncerty, tanečne programi, súťaže a pod. Je to jediná budova s javiskom a určená na kultúrnu činnosť v Báčskom Petrovci a preto ju využívajú všetky inštitúcie, organizácie a podniky. Každý rok organizujeme festival Petrovské dni divadelné a to je festivál ktorý trvá zvyčajne 5 dní a na ňom sa zúčastňujú profesionálne divadlá zo Slovenska a Srbska. Tento festivál je možno i najväčší motív na vybavenie novej techniky. Naše javisko pomaly začína byť malé profesionálnej scéne, ale ešte stále sa väčšina usiluje prispôsobiť scénu I naším potrebám. 
Projekt je zameraný na výmenu starej divadelnej podlahy na javisku v Slovenskom vojvodinskom divadle.</t>
  </si>
  <si>
    <t>0733/IE/2018</t>
  </si>
  <si>
    <t>Pokračovanie prevádzky slovenskej sekcie materskej školy s dennou dochádzkou</t>
  </si>
  <si>
    <t>Pokračovanie prevádzky slovenskej sekcie v materskej škole s vyučovacím jazykom slovenským a organizovanou výučbou majoritného jazyka s dennou dochádzkou v minimálnom rozsahu 3 hodiny denne. Zameranie sa na udržiavanie materinského jazyka detí v domácom prostredí s prepojením postupného osvojovania štátneho jazyka hostiteľskej krajiny.</t>
  </si>
  <si>
    <t>0734/NZ/2018</t>
  </si>
  <si>
    <t>THE CZECH AND SLOVAK CLUB IN NEW ZEALAND INCORPORATED</t>
  </si>
  <si>
    <t>Česko Slovenská škola</t>
  </si>
  <si>
    <t>Cieľom projektu je ďalej rozširovať program Českej a Slovenskej školy o viac slovenských častí a podporiť výučbu v slovenskom jazyku. V súčasnosti je stále zastúpenie slovenských jazyka menšie ako zastúpenie českého jazyka, aj keď sa situácia zlepšuje. Účelom projektu je zisk financií, ktoré by pokryli náklady na pedagóga, na plat a dopravu, na výukové materiály ako napr. učebnice, knižky a ďalšie. Prínosná by bola aj návšteva iných slovenských škôl a vzájomnej výmeny skúseností a výučbových materiálov. Radi by sme sa ako klub opäť zúčastnili konferencie Českých a Slovenských škôl v Austrálii a pokračovali v nadväzovaní nové a rozvoju súčasnej spolupráce medzi jednotlivými školami. Hlavným prínosom bezpochyby bude silnejšie zastúpenie slovenského jazyka v Českej a Slovenskej škole. Deti slovenských rodičov sa tak budú môcť učiť ich rodnému jazyku od kvalifikovaného pedagóga. Zoznámenie so slovenským jazykom bude prínosné aj pre deti českých rodičov. Škola by mala pozitívne motivovať deti k používaniu slovenského jazyka, zvýšenie ich sebavedomia a ich povedomie o tom, že vedieť ďalší jazyk (vedľa angličtiny) je prínosné a že je na čo byť hrdý. Neoddeliteľnou súčasťou výučby je zoznámenie detí so slovenským reáliami. Česká a Slovenská škola funguje celoročne s pravidelnou výučbou každých 14 dní v piatok popoludní (s výnimkou počas školských prázdnin). V posledných rokoch sa nám vďaka dotáciám darí organizovať prázdninový program, ktorý má výborný ohlas a ktorý by bolo veľmi dobré udržať aj v budúcom roku. Ďalej by sme radi pokračovali v spoločných výletoch, letnom stanovaní pre deti, kempovaní, premietanie rozprávok atď. Každý rok tieto aktivity upravujeme podľa toho, aké finančné prostriedky sa prostredníctvom dotácií podarí získať. Hlavným dlhodobým cieľom projektu je rozvíjať v deťoch českých a slovenských rodičov schopnosť a možnosť aktívne používať český a slovenský jazyk. Mnoho detí z našej komunity sa už narodilo na Novom Zélande a češtine a slovenětině boli a sú vystavené najviac doma, najčastejšie s mamou, ktorá hovorí česky alebo po slovensky. Bohužiaľ je čeština aj slovenčina často zatienená angličtinou, a deti potom češtine a slovenčine rozumia, ale len veľa málo ich skutočne jazyk používa. Našou úlohou je v deťoch prebudiť túžbu jazyk aktívne používať a pomôcť im uvedomiť si, že ked poznať viac jazykov ich stavia do lepšej pozície v budúcnosti. Zároveň im znalosť slovenského jazyka pomáha udržiavať rodinné a príbuzenské vzťahy s rodinou a kamarátmi na Slovensku.</t>
  </si>
  <si>
    <t>Nový Zéland</t>
  </si>
  <si>
    <t>0735/IE/2018</t>
  </si>
  <si>
    <t>Mimoškolské aktivity žiakov a študentov Vzdelávacieho centra pre slovenské deti v Írsku</t>
  </si>
  <si>
    <t>Vzdelávacie centrum pre slovenské deti v Írsku organizuje mimoškolské aktivity pre žiakov a študentov už od svojho vzniku. Počiatočné aktivity zamerané na umeleckú oblasť (tvorivé dielne) boli rozšírené o dramatický krúžok, folklórny krúžok a filmársky krúžok.</t>
  </si>
  <si>
    <t>0736/RS/2018</t>
  </si>
  <si>
    <t>80.rokov futbalu v PADINE 1938 - 2018</t>
  </si>
  <si>
    <t>Cieľom projektu je  pripraviť materiál do  brožúry, ktorý zachytáva históriu futbalu od roku 1938, kedy sa v Padine založil futbalový klub. Vzhľadok k tomu, že Padina je vraj najslovenskejšia dedina vo svete, rozvoj futbalu nielen podporoval fyzickú aktivitu obyvateľov, ale aj duchovnú. Futbalisti organizovali aj kultúrne aktivity.</t>
  </si>
  <si>
    <t>0737/IE/2018</t>
  </si>
  <si>
    <t>Rodičovské centrum pri Vzdelávacom centre pre slovenské deti v Írsku.</t>
  </si>
  <si>
    <t>Činnosť Rodičovského centra je zameraná na podporu používania výlučne materinského jazyku v rodinnej komunikácii počas pobytu v cudzine. Ako podpora bude rodičom umožnené konzultovať tento postup napríklad s logopédom, špeciálnym pedagógom, pediatrom... 
 Pre deti predškolského veku bude zabezpečený program - pohybové, výtvarné a jazykové aktivity pod odborným vedením.</t>
  </si>
  <si>
    <t>0738/IE/2018</t>
  </si>
  <si>
    <t>Divadelné predstavenia</t>
  </si>
  <si>
    <t>Cieľom projektu je umožniť deťom, študentom  a ich rodičom návštevu sérií kultúrnych podujatí v materinskom jazyku. Divadelné predstavenia budú rozlíšené podľa veku detí a študentov, nevynímajúc rodičov.</t>
  </si>
  <si>
    <t>0739/NZ/2018</t>
  </si>
  <si>
    <t>Nový Zéland: tradície sviatkov a ľudová kultúra na Slovensku</t>
  </si>
  <si>
    <t>Cieľom projektu je udržiavanie a rozvoj povedomia a kultúrne aktivity slovenskej komunity na Novom Zélande. Slováci, ktorí žijú v tomto veľmi vzdialenom kúte sveta, sú pomerne izolovaní od svojej domoviny, nemajú možnosť častejšie navštevovať Slovensko, v udržiavaní kontaktov sú znevýhodnení nie len významným časovým posunom ale aj mnohými ďalšími faktormi. Preto je veľmi dôležité neustále podporovať súdržnosť slovenskej komunity a stimulovať aktivity smerované k upevňovaniu slovenského povedomie. Tieto aktivity realizujeme počas stretnutia krajanov pri príležitosti tradičných slovenských sviatkov. Pripomíname si ľudové tradície a zvyky, hlavne tie pre upevňovanie vzťahov v komunite rodákov na Novom Zélande najdôležitejšie.
Tieto akcie sú tiež neoddeliteľnou súčasťou programu našej Česko Slovenskej školy, kde sú deti intenzívne vystavené slovenskému jazyku a nášmu folklóru. Je to pre nich ideálna možnosť ako komunikovať s niekoľkými generáciami a precvičovať si to, čo sa naučili v škole.
Veľká noc (marec / apríl) - pletenie korbáčov, maľovanie vajíčok, riekanky, pesničky a veršíky pre všetky generácie. Tradičné občerstvenie.
Vianoce v zime (júl / august) - keďže sú vianočné sviatky na NZ v lete, slávime Vianoce všetci spolu v auguste - teda počas zimného mesiaca, kedy atmosféra rozsvieteného stromčeka a sviečok pripomína tú skutočnú vianočnú atmosféru. Ide o najväčšiu akciu roka spojenú s tradičnými zvykmi, jedlom, programom pre deti aj od detí, suveníry, vianočnými koledami a premietaním filmu s vianočnou tematikou.
Mikulášska besiedka (december) - akcie pre deti, rodičov aj starých rodičov, Mikuláš, anjel a čert prinesú deťom darčeky, keď Mikulášovi niečo zaspievajú alebo odriekajú. Rozširovanie ľudovej slovesnosti, výučba detských riekaniek.
Pečenie a zdobenie medovníčkov (december) - oživenie tradície medovníčkov v komunite. Používanie tradičných slovenských techník zdobenia, výmeny receptov medzi rodinami, spievanie ľudových pesničiek.
Festival českej a slovenskej kuchyňe (október) - táto akcia nahradila predtým pri príležitosti 28. októbra organizovaný každoročný obed v restaracii. Akcia prebieha od roku 2013 a je veľmi pozitívne hodnotená. Schádzajú sa všetky generácie. Udalosť každoročne priťahuje dobrovoľných kuchárov, ktorí sú ochotní podeliť sa o svoje kulinárske umenie a pripraviť nejaké českej alebo slovenské tradičné jedlo. Ide o veľmi príjemné pripomenutie našej krajiny v kruhu krajanov. Tejto akcie sa pravidelne zúčastňujú aj tí úplne najstarší, ktorí inak vynechávajú tradičné festivaly alebo stretnutie v krčme.
Slovenské sviatočné tradície sú charakterizované malebnosťou, krásou, citom, majú svoju národnú špecifickosť, sú atraktívne a dokážu otvoriť srdce nielen našim rodákom, ale aj naším spoluobčanom z Nového Zélandu. Realizácia aktivít pri príležitosti sviatkov nám veľmi efektívne pomáha formovať našu národnostnú identitu a zároveň nás ako komunitu dôstojne reprezentuje v spoločenskom živote na Novom Zélande.
Aktivity sú zamerané na všetky vekové katergorie - na deti, mládež aj dospelých, stretávajú sa tu tri generácie krajanov so svojimi rodinami.</t>
  </si>
  <si>
    <t>0740/HR/2018</t>
  </si>
  <si>
    <t>Tradične ľudové umelecké remesla</t>
  </si>
  <si>
    <t>0741/HR/2018</t>
  </si>
  <si>
    <t>Nákup zrkadla</t>
  </si>
  <si>
    <t>Cieľom projektu je nákup zrkadla, ako pomôcku, pri nacvičovaní ľudových tancov.</t>
  </si>
  <si>
    <t>0742/RS/2018</t>
  </si>
  <si>
    <t>účasť na 5. Krajanskom dvore</t>
  </si>
  <si>
    <t>Účasťou na Krajanskej nedeli a Dolnozemskom dvore je planovane návštevníkom Folklórnych slávností pod Poľanou predstaviť a priblížit časť z kultúrnej, turistickej a gastronomickej ponuky Kovačickéj obce.
Okrem prezentácie Kovačici a Padine, jeden z cieľov je aj zoznamovanie z jednotlivcami a predstaviteľmi organizácií z Dolnej zeme, a nadoväzovanie spolupráce, ako s krajanmi na Dolnej zeme, tak i na Slovensku.
V pripade ze nam shvalite projekat fotovystave a monografiu Petra Dešića bi sme ju velmi rad prezentovali aj v Detve.
Zohladov ze nas folklorny subor vystupuje  v ramci krajanskej nedele, chceme sa zučasnit aj na javisku vo dvore - možme aj spievat aj tancuvat aj hrat.
Do Detve by docestovali dovena zo suborom na autobuse, a bi sme tri osobe bole zadlzene pre dvor - dve pre varenia balkanskej fazule a dve pre vystavu.</t>
  </si>
  <si>
    <t>0743/SK/2018</t>
  </si>
  <si>
    <t>Tematické workshopy odborných rád SZSZ</t>
  </si>
  <si>
    <t>Jedným z dôležitých trendov v činnosti SZSZ je zámer výrazne aktivizovať odborné zázemie SZSZ v podobe jej odborných rád, a to aj v prospech činnosti Expertnej komisie SZSZ-ÚSŽZ a súčasne priblíženie činnosti SZSZ do jednotlivých regiónov.  Jedným z dôležitých trendov v činnosti SZSZ je zámer výrazne aktivizovať odborné zázemie SZSZ v podobe jej komisií a súčasne priblíženie činnosti SZSZ do jednotlivých regiónov. Všetky tieto zámery napĺňa projekt tematických workshopov v rôznych krajinách pod gesciou jednotlivých odborných kumisií, ktorý bol podporený opakovane už od roku 2010 a skutočne sa komisie podarilo zaktivizovať, stretli sa postupne v Prahe, Békešskej Čabe, Báčskom Petrovci, Nadlaku i Bratislave, následne sa však ich činnosť kvôli neudeleniu dotácií obmedzila, čo bolo predmetom značného rozčarovania a kritiky na Valnom zhromaždení SZSZ v roku 2015 - aj preto plánujeme tieto podujatia vo väčšej miere v záujme podpory spolupráce a konsolidácie v slovenskom svete.
Cieľom je umožniť širšej základni odborníkov z krajanských komunít vymieňať si skúsenosti a názory a vytvárať koncepčné materiály, ktoré následne pomôžu krajanskému svetu i v práci inštitúciám ako SZSZ, ale i ÚSŽZ.
Účel a cieľ je daný jasnou logikou. Jedným z dôležitých trendov v činnosti SZSZ je zámer výrazne aktivizovať odborné zázemie SZSZ v podobe jej komisií a súčasne priblíženie činnosti SZSZ do jednotlivých regiónov. Všetky tieto zámery napĺňa projekt tematických workshopov v rôznych krajinách pod gesciou jednotlivých odborných kumisií</t>
  </si>
  <si>
    <t>0744/US/2018</t>
  </si>
  <si>
    <t>Jaroslav Homola</t>
  </si>
  <si>
    <t>Zachovávanie a prezentácia slovenskej kultúry  a slovenského jazyka v USA.</t>
  </si>
  <si>
    <t>Slovenská komunita pri Kostole sv. Michala v Trenton, New Jersey od roku 2002 v nemalej miere napomáha k duchovnému a kultúrnemu rozvoju Slovákov v našom okolí ako aj v iných slovenských farnostiach a organizáciách v New Jersey a New Yorku. Všetky aktivity sú organizované dobrovoľníkmi, ktorí obetujú svoj talent, nemálo času a často aj vlastné peniaze,  aby mohla naša komunita rásť a umožniť Slovákom a ich deťom stretávať a vzdelávať sa pri mnohých cirkevných a spoločenských aktivitách.
Dnes tu funguje aktívna mladá komunita, ktorá sa stretáva nielen počas  svätých omší, ale aj na rôznych spoločenských a športových podujatiach. Deti sú veľkou a hlavne veľmi aktívnou súčasťou nášho slovenského spoločenstva. Vystupujú pod názvom Pramienok.
V nedele po svätej omši 29 detí vo vekovom rozpätí od 6 do 14 rokov navštevuje hodiny náboženstva.</t>
  </si>
  <si>
    <t>0745/SK/2018</t>
  </si>
  <si>
    <t>Cena Milana Rastislava Štefánika</t>
  </si>
  <si>
    <t>Účelom je udelenie Ceny Milana Rastislava Štefánika, zriadenej uznesením Generálnej rady SZSZ ako najvyššie ocenenie tejto inštitúcie pre ľudí, ktorí sa najviac zasadili za slovenskosť vo svete. Konkrétnou formou ceny je keramické dielo uznávanej slovenskej výtvarníčky Noémi Kolčákovej Szakállovej, ktorá sa štefánikovskej tematike venuje dlhodobo. Prvými ocenenými boli na slávnostnej akadémii prezidenti SR a ČR Miloš Zeman a Ivan Gašparovič, ktorí sa zaslúžili o zriadenie Slovenského domu v Prahe. Akcia bola naplánovaná ako spojená s odhalením pamätnej tabule na Slovenskom dome v Prahe, zúčastnili sa na nej okrem iných guvernéri ČNB a NBS Jiří Rusnok a Jozef Makúch, veľvyslanec SR v Prahe Peter Weiss, predseda a podpredseda ÚSŽZ Ján Varšo a Peter Prochácka a ďalší.  Akcia mala obrovskú publicitu v ČR i SR (napríklad spravodajstvo Českej televízie, TV Prima, Českého rozhlasu, Slovenského rozhlasu, časopisu Slovenka, väčšiny denníkov v ČR i SR, krajanských ćasopisov. (Prikladáme fotografie ceny a z podujatia.)
Ďalším schváleným oceneným je čestný generálny tajomník Slovenskej ligy v Amerike Ján Holý. O doplnením ďalším oceneným rozhodne Generálna rada.
Súčasťou projektu je výroba cien, certifikovaných originálov.</t>
  </si>
  <si>
    <t>0746/HU/2018</t>
  </si>
  <si>
    <t>IMPROVÍZIA</t>
  </si>
  <si>
    <t>Zorganizovanie - podľa možnosti - piatich tvorivých celodenných dielní pre deti a mládež v budapeštianskej slovenskej škole so zameraním na rozvoj vyjadrovania sa v slovenčine formou divadelnej techniky improvizácie, v rámci ktorej sa uplatňuje aj verbálna literárna tvorivá technika storytellingu. Výstupom bude súťaž v improvizácii pod názvom Improvízia, v ktorej budú súťažiť účastníci dielní, aby si overili nadobudnuté zručnosti.
Improvizácia ako divadelná forma tvorby rozvíja schopnosti neverbálnej a verbálnej komunikácie v slovenskom jazyku u detí školského veku, podporuje flexibilitu vo vyjadrovaní, promptnosť vhodných reakcií, stavia na zmysluplnosti a logickej postupnosti vo vyjadrovaní. Projekt výraznou mierou rozvinie rečové schopnosti a štylistiku v slovenskom jazyku u školákov. V záverečnej fáze dielní deti uvedú niekoľkominútové improvizované scénky na témy slovenskí spisovatelia, slovenskí historickí hrdinovia, krásy slovenskej prírody. Projekt tak predpokladá aj oboznámenie sa s témami, na ktoré sa potom bude improvizovať. Deti si rozvinú znalosti zo slovenských reálií a dielne zapadnú do vyučovacích harmonogramov.
Náš projekt cieľavedome rozvinie improvizačné schopnosti študentov slovenského gymnázia a žiakov slovenskej základnej školy v Budapešti. Z nášho pohľadu kvalitu divadelného vyjadrenia treba zvyšovať, lebo divadelný jazyk je jeden z najefektívnejších spôsobov ako rozvinúť slovenskú reč. Slovenskej mládeži chceme priblížiť nové divadelné formy a postaviť ich do pozície priamych aktérov na scéne. 
Lektorka, ktorá bude viesť improvizáciu -  herečka, režisérka a scenáristka Monika Necpálová zo Slovenska - bude pracovať s tromi skupinami detí a mládeže. V každej skupine bude 6 až 8  žiakov, ktorí si počas niekoľkých hodín vyskúšajú základy improvizácie. Škola by mala vytvoriť predpoklady, aby sa dielne mohli zúčastniť striedavo žiaci z rôznych ročníkov. Dielňa bude prebiehať v školskej triede.  
Hlavnou náplňou projektu je vštepiť  mladým žiakom a študentom  schopnosť improvizácie, a to predovšetkým verbálnej improvizácie v slovenskom jazyku a odovzdať im poznatky zo slovenských reálií. Na záver všetkých dielní pripravíme súťaž v improvizácii pre publikom. Účastníci budú rozdelení do niekoľkých malých skupín. Výstupom budú krátke scénky, ktoré vzniknú ako produkt divadelnej improvizácie na témy zo slovenských reálií. Každá skupinka uvedie pred publikom jednu z tém: krásy slovenskej prírody, historické slovenské osobnosti, literárne slovenské dielo.</t>
  </si>
  <si>
    <t>0747/SK/2018</t>
  </si>
  <si>
    <t>Vypracovanie štúdie Centra slovenského zahraničia</t>
  </si>
  <si>
    <t>Stála konferencia Slovenská republika a Slováci žijúci v zahraničí vytýčila otvorenie Centra slovenského zahraničia ako strategickú prioritu.  Výkonný výbor Svetového združenia Slovákov v zahraničí (SZSZ) schválil konkrétne zámery, týkajúce sa podoby projektu Centra slovenského zahraničia, ktoré bude reprezentovať kultúru vyše 1,5 milióna krajanov žijúcich mimo Slovenska. A to vrátane konkrétnej budovy, kde by centrum o výmere 600 m2 štvorcových mohlo a malo vzniknúť. 
Projekt plánujeme predložiť vládnemu Výboru pre krajanské otázky a Úradu pre Slovákov žijúcich v zahraničí. Pre všetky ďalšie kroky však treba vypracovať podrobnú štúdiu vrátane vizualizácií. Práve to je obsahom predloženého projektu.
Centrum slovenského zahraničia bude zahŕňať muzeálnu expozíciu predstavujúcu históriu krajanov, priestory pre prezentáciu živej kultúry, kde sa bude prezentovať folklór, divadlo, hudba či literatúra Slovákov zo zahraničia.
V centre má byť aj galéria, kde sa budú konať výstavy krajanských umelcov. Chýbať nemá ani krajanská reštaurácia so špecialitami Slovákov z jednotlivých krajín, ktorá je dôležitá aj pre udržateľnosť projektu.
Centrum bude situované v centre Bratislavy a má mať asi 600 metrov štvorcových. 
Vytipovaná budova je v najužšom centre Bratislavy, takpovediac na jej nultom kilometri, konkrétne medzi Námestím SNP a Laurinskou ulicou. SZSZ už postúpilo v rokovaniach tak, aby príslušnú časť objektu mohlo získať.</t>
  </si>
  <si>
    <t>0748/SK/2018</t>
  </si>
  <si>
    <t>Artem, o.z.</t>
  </si>
  <si>
    <t>Pavel Čáni - Druhá strana bytia</t>
  </si>
  <si>
    <t>Cieľom projektu je predstaviť a spropagovať jednu z najväčších osobností slovenskej grafiky a maľby,umelca Slováka trvalo žijúceho v Srbsku.
Predstavíme aj výrez z tvorby jeho talentovanej dcéry.
Výstava s atraktívnou kolekciou je jubileom autora (65) ktorý doposiaľ na Slovensku výstavu v takom rozsahu nemal.
Vernisáž výstavy sa uskutoční v Staromestskej galérii Zichy,budú vytlačené plagáty, pozvánky a katalóg k uvedenej výstave.</t>
  </si>
  <si>
    <t>0749/RS/2018</t>
  </si>
  <si>
    <t>spolok kulpínskych žien</t>
  </si>
  <si>
    <t>Svadba voľakedz a dnes</t>
  </si>
  <si>
    <t>Podujatie bude zahrňať viac aktivít. Realizácia výstavy svdobých šiat voľakedy a dnes. Výstava fotografii svadobné obyčaje voľakedy, výstavné stánky na tému svadobných obyčajov zo Srbska a zahraničia. Príprava publikácie o 11-ročnej manifestácii svadba voľakedy a dnes. Tlačenie publikácie. Modna prehliadka starých a nových svadobných šiat slovákov z celej Vojvodiny. Gála program svadobné obyčaje (slovenské a srbské).</t>
  </si>
  <si>
    <t>0750/RS/2018</t>
  </si>
  <si>
    <t>Miestny odbor Matice Slovenskej v Srbsku Vojlovica - Pančevo</t>
  </si>
  <si>
    <t>Rekonštrukcia strechy a zlepšenie stavebno-technického stavu na Matičnom dome vo Vojlovici - Pančeve</t>
  </si>
  <si>
    <t>Projekt zahŕaňa komplexnú a kopletnú úpravu strechy a zastrešeného priestoru na Matičnom dome. Tímto projektom sa zastaví pretekanie strechy a ničenie vnútra domu ako aj nepreceniteľních exponátov ktoré sa nachádzajú v Dome.</t>
  </si>
  <si>
    <t>0751/RS/2018</t>
  </si>
  <si>
    <t>ZÁKLADNÁ  ŠKOLA NESTORA ŽUČNÉHO V LALITI</t>
  </si>
  <si>
    <t>Adaptácia pomocný objekt 1</t>
  </si>
  <si>
    <t>Rekonštrukcia budovy</t>
  </si>
  <si>
    <t>0752/RS/2018</t>
  </si>
  <si>
    <t>Pavel Matuh</t>
  </si>
  <si>
    <t>Monografia MAGLOVSKÝ</t>
  </si>
  <si>
    <t>Najýznamnejší hudobník, hudobný redaktor, skladateľ... vojvodinských Slovákov Ondrej Maglovský sa v roku 2017 sa dožil 60 rokov. Táto kniha by mala zhrnúť slovom, obrazom, dokumentmi jeho plodnú doterajšiu životnú púť.</t>
  </si>
  <si>
    <t>0753/CZ/2018</t>
  </si>
  <si>
    <t>Krajanské Li-terárium</t>
  </si>
  <si>
    <t>Predložený projekt bude v roku 2018 akousi chrbticou činnosti Slovenského literárneho klubu v ČR, ktorá je po viacero rokov tradične podporovaná MK ČR. Udržiava život vo výnimočnej komunite slovenských spisovateľov. Rok 2018 bude predsa zvlášť výnimočný. 
Projekt už od minulého roku realizujeme so zvláštnym zameraním na mladých slovenským krajanských autorov a klubovú scénu.  Projekt obsahuje krsty kníh, výstavy, prezentácie na veľtrhoch, klubové večery. Organizujeme aj podujatia v Pamatnej izbe L. Mňačka, besedy s L. Machalom a stretnutia spisovateľov v Luhačoviciach, čo je obnovenie storočnej tradície! Dôležité sú štyri literárne výstavy.
V rámci projektu sa už tradične realizujú aj výstavné aktivity spolu so Slovenskou národnou knižnicou a prezentačné s Literárnym informačným centrom a Národným osvetovým centrom, nová bude rozsiahla spolupráca so Spolkom slovenských spisovateľov. 
Predložený projekt je komplexným programom živých podujatí v rámci výnimočnej komunity slovenských spisovateľov žijúcich v Česku so zvláštnym zameraním na mladých autorov a klubovú scénu. S tým súvisí aj prezentácia slovenskej literatúry v Českej republike, predovšetkým tej, ktorá v Česku vzniká.
Ako vidno z pripravovaných programov, dôraz na vytváranie komunity slovenských literátov v Česku a zameranie na mladých je pre nás dôležité. Ešte viac je kladený dôraz aj na centrálne postavenie tých slovenských autorov, ktorí žijú v ČR a sú aktívnou a integrálnou súčasťou slovenskej menšiny v ČR. 
V roku 2018 sa projekt znovu značne rozrastie a preto je pri všetkej skromnosti veľmi dôležitá jeho podpora na o čosi vyššej úrovni i s ohľadom na veľké výročia 100 rokov od vzniku Česko-Slovenska, 50 rokov od Pražskej jari vedenej Slovákom Alexandrom Dubčekom a 25 rokov od vzniku samostatných štátov.</t>
  </si>
  <si>
    <t>0754/RS/2018</t>
  </si>
  <si>
    <t>SPIEVAJ ŽE SI SPIEVAJ  Kulpín</t>
  </si>
  <si>
    <t>Ciel projektu je umožniť mladim slovenskim  pokoleniam aby sa  cez hudobnú , aktivitu a za pomoci hudobníkov a divákov slovákov , stretli.</t>
  </si>
  <si>
    <t>0755/US/2018</t>
  </si>
  <si>
    <t>Lipka Academy</t>
  </si>
  <si>
    <t>Slovenčina a deti</t>
  </si>
  <si>
    <t>Podporiť a udržať vzdelávanie detí v slovenskom jazyku a zabezpečiť kvalitný vzdelávací proces zakúpením učebného materiálu, učebníc a krojov a tak prezentovať slovenskú kultúru na spoločenských podujatiach, festivaloch v USA.</t>
  </si>
  <si>
    <t>0756/RS/2018</t>
  </si>
  <si>
    <t>PR Antifriz-film</t>
  </si>
  <si>
    <t>Ako nakresliť rozprávku - workshop a výstava</t>
  </si>
  <si>
    <t>Projekt "Ako nakresliť rozprávku - workshop a výstava", je výstava ilustrácií z kníh pre deti.
Výstava je koncipovaná ako otvorená kniha, vytlačená na veľkom formáte: 140x70 cm, tlač na PVC doske (5mm).  Každá ilustrácia bude obsahovať i rozprávku poďla ktorej ilustrácia vznikla. Na ten spôsob deti - na ktoré je projekt i zameraný, budú môcť výstavu i pozerať i čítať. Taktiež, ako workshop, budú čítané rozprávky dolnozemských autorov, podľa ktorých deti budú sami kresliť ilustrácie, pod dozorom autora výstavy, akademického maliara Ďulu Šantu. Také ilustrácie potom budú činiť novú výstavu, spolu s už vystavenými printami.
Výstava a workshop bude prezentovaná v Ústave pre kultúru vojvodinských slovákov v Novom Sade, v galérii Zuzka Medveďová v Petrovci, na festivale Zlatá brána v Kysáči, na festivale 3xĎ v Starej Pazove, v galérii insitného umenia v Kovačici a v miestnostiach divadla Janka Čemana v Pivnici.</t>
  </si>
  <si>
    <t>0757/HU/2018</t>
  </si>
  <si>
    <t>Márta Glück Papucsekné</t>
  </si>
  <si>
    <t>INTERAKTÍVNA SLOVENČINA</t>
  </si>
  <si>
    <t>V Slovenskej národnostnej škole v Mlynkoch máme záujem už na prvom stupni základnej školy vyučovať slovenský jazyk najmodernejšími metódami pomocou interaktívnej tabule a vzdelávacích programov, ktoré uľahčujú vzdelávanie v slovenčine. Potrebujeme zakúpiť interaktívnu tabuľu, štandardný projektor, držiak na projektor, laptop, vzdelávacie programy v slovenčine.
Dobré základy slovenského jazyka a dobrý vzťah k slovenčine je možné získať aj vďaka inovatívnym prístupom a modernizácii vyučovania.
Pre rodičov aj verejnosť pravidelne organizujeme otvorené hodiny, na ktorých majú možnosť sledovať prácu učiteľa aj svojich detí. Máme záujem inovovať vyučovacie metódy a používať modernú techniku.</t>
  </si>
  <si>
    <t>0758/PL/2018</t>
  </si>
  <si>
    <t>FS Spiš – 70 rokov činností</t>
  </si>
  <si>
    <t>Súbor Spiš z Novej Belej je najstarším krajanským súborom v Poľsku. V priebehu sedemdesiatych rokov pôsobenia sa v súbore vystriedali viaceré generácie, niekedy v súbore vystupovali celé rodiny, dokonca tri generácie z jednej rodiny. Počas svojho dlhoročného pôsobenia súbor Spiš vystupoval veľakrát pre krajanov doma, ale  slovensky folklór šíril aj na scénach v zahraničí. Súbor vo svojom programe má tance a piesne z regiónu severného Spiša, ako aj slovenské tance a piesne z rôznych regiónov Slovenska. Vo svojom programe má aj zvykoslovné pásma, také ako páračky, priadky, vynášane moreny, ohrávanie májov, chodenie s betlehemom, odobierka na vojnu a svadobné zvyky a obrady.
V rámci projektu chceme zorganizovať jubilejnú slávnosť pri príležitosti 70. výročia pôsobenia FS Spiš v Novej Belej. Na slávnosť budú pozvaní všetci bývali  a terajší členovia súboru, spolu cca 200 ľudí. Chceme, aby na mieru svojich možnosti spoločne vystúpili v galaprograme pre pozvaných hostí a krajanov z Novej Belej, ako aj z celého Spiša. Takéto spoločné vystúpenie bude príkladom živej histórie súboru pre mládež a školské deti. Na jubilejnú slávnosť bude pozvaný aj folklórny súbor zo Slovenska. Po oficiálnej umeleckej časti slávnosti všetci účastníci zasadnú k spoločnému obedu, pri ktorom búdu môcť spomínať na svoju účasť na činnosti súboru.</t>
  </si>
  <si>
    <t>0759/RS/2018</t>
  </si>
  <si>
    <t>VIANOČNÝ KONCERT HUSLISTKY MARGARETY BENKOVEJ A HOSTÍ</t>
  </si>
  <si>
    <t>V Kulpinskom chráme Božom , akusticky najlepšej budovy , naplanovali sme si zorganizovať koncert vynikajúcej huslistky , a s témov Vianočnej a vážnej hudby.</t>
  </si>
  <si>
    <t>0760/CZ/2018</t>
  </si>
  <si>
    <t>BONA FIDE z.s.</t>
  </si>
  <si>
    <t>SLOVENSKÁ MOZAIKA</t>
  </si>
  <si>
    <t>SLOVENSKÁ MOZAIKA  – rozhlasový týždenník  o slovenčine, Slovákoch a o Slovensku ,vysielaný po slovensky v Rádiu ZET. V roku 2018 bude  týždenník   predstavovať zaujímavé regionálne lokality  Slovenska, kultúrne pamiatky, vedecké a technické poznatky, prírodné krásy a javy prostredníctvom rozhovorov s osobnosťami vedy, kultúry, histórie či umenia.  Upozorní na  slovenské  programy  v celej ČR - v oblasti kultúry, vedy , histórie, a  spoločných tradícií  Česko – Slovenskej vzájomnosti. Prinesie slovenskej národnostnej  menšine v ČR kontakt s materským jazykom a krajinou, umožní mediálnou cestou prezentáciu slovenskej menšiny..  Českej verejnosti i ostatným národnostným menšinám žijúcim v ČR  predstaví našich krajanov a Slovensko a podtrhne jej  vzájomnú kontinuitu a spolupatričnosť. Zameria sa na významné výročia slovenských osobností,  dejín i udalostí hlavne na 100 výročie vzniku Československa.  Z oblasti kultúry sa zameria na nové knihy, filmy, divadelné predstavenia, koncerty a výstavy.   Slovenská mozaika je jediné krajanské celoplošné pravidelné vysielanie, ktoré vyrába a vysiela po slovensky  krajanský spolok v ČR pravidelne už  piaty rok</t>
  </si>
  <si>
    <t>0761/IE/2018</t>
  </si>
  <si>
    <t>FS Ostroha</t>
  </si>
  <si>
    <t>Materiálne zabezpečenie pre FS Ostroha</t>
  </si>
  <si>
    <t>Súbor tvoria dobrovoľníci, ktorých každým rokom pribúda. Za 10 ročné pôsobenie súbor absolvoval veľa úspešných vystúpení na akciách slovenskej aj írskej komunity, na podujatiach partnerských organizácií, festivaloch svetových kultúr a iných rôznych reprezentačných podujatiach.Súbor od februára 2012 nie je projektom SKC-IRL, a pôsobí samostatne ako nezisková organizácia. 
Zámerom projektu je 0 krojové vybavenie a obuv, kedže tento rok sme nacvičili novú choreografiu tanca z regiónu Myjava, a chýbajú nám kroje na tento tanec. 
FS Ostroha je čoraz častejšie pozývaný aj na svadby, ktoré sa konajú v Írsku. Preto chceme zaobstarať pre slovenské nevesty aj partu a čepiec na čepčenie.
Tiež chceme nechať opraviť hudobné nástroje našich muzikantov, keďže už 10 rokov používajú svoje vlastné a tie sa opotrebuvávajú.
0 potrebujeme aj audio-vizuálnu techniku.</t>
  </si>
  <si>
    <t>0762/IE/2018</t>
  </si>
  <si>
    <t>Prenájom priestorov na spevácke nácviky</t>
  </si>
  <si>
    <t>Ženská a mužská spevácka skupina FS Ostroha svojim spevom robí radosť nielen v komunite Slovákov v Írsku, ale často aj na domácej pôde, či v iných krajinách. Pravidelné týždenné skúšky realizované po bytoch členiek skupiny sa stali nereálne kvôli zvýšeniu nájomného a sťahovania sa členiek mimo centra Dublinu. Ženská spevácka skupina potrebuje priestory na pravidelné skúšanie, aby sa naďalej mohla zlepšovať a rozvíjať v oblasti tradičných ľudových piesní z rôznych kútov Slovenska. Ideálne sú na tieto účely priestory Lantern centra, kde má súbor aj tanečné nácviky. Na spevácke však bude potrebovať ďalšie financie. Prezetovanie zvyklostí a tradícií sú súboru veľmi blízke.  Napríklad  čepčenie nevesty sa stáva čoraz viac popularným a žiadaným artiklom na slovensko – írskych svadbách a častokrát cestuje FS aj stovky kilometrov, aby predstavil slovenskú kultúru a zahrial srdcia našich krajanov. Súbor tvorí neoddeliteľnú súčasť pôsobenia slovákov žijúcich v zahraničí.</t>
  </si>
  <si>
    <t>0764/IE/2018</t>
  </si>
  <si>
    <t>Propagačné materiály</t>
  </si>
  <si>
    <t>Cieľom projektu je dať do povedomia slovenskú kultúru aj za hranicami Slovenska, v štáte Írsko, a osloviť čo najširšiu verejnosť pomocou propagačných materiálov. Vďaka propagačným materiálom sa Folklórny súbor Ostroha lepšie zviditeľní a tým prispeje aj k znovuobjaveniu čara samotného folklóru. Je nevyhnutné sa dostať do povedomia Slovákov žijúcich v zahraničí, aby nezabúdali, kde sú ich korene a tiež, aby stále cítili krásu a silu rodnej vlasti a ďalej šírili bohaté kultúrne dedičstvo a národnú hrdosť.</t>
  </si>
  <si>
    <t>0765/IE/2018</t>
  </si>
  <si>
    <t>Tvorivé dielne zamerané na tradičné ľudové techniky</t>
  </si>
  <si>
    <t>Pridelené prostriedky chceme využiť na pokrytie nákladov spojených s prenájmom priestorov a zakúpením materiálu na výrobu tradičných dekoračných predmetov (ako napr. kraslice, vianočné ozdoby, medovníčky,šúpolienky, tradičné slamenné ozdoby, medové sviečky, ihly, nite,...)</t>
  </si>
  <si>
    <t>0767/CZ/2018</t>
  </si>
  <si>
    <t>ROZPRÁVKY</t>
  </si>
  <si>
    <t>Rozprávky zavedú deti do rozprávkovej krajiny, kde sa naučia slovenské pesničky a rozprávky a sami  sa aktívne zapoja  do deja. Rozprávky sú určené deťom  zo všetkých slovenských  spolkov v mestách  ČR, zahráme ich aj  na Dňoch slovenskej kultúry v ČR, tradične na Mikulášskych besiedkach,  a rôznych oslavách.</t>
  </si>
  <si>
    <t>0768/IE/2018</t>
  </si>
  <si>
    <t>FS Vranovčan – ZBOHOM v Dubline</t>
  </si>
  <si>
    <t>Po veľmi úspešnom predstavení „Čierno-Biely svet“ prišiel FS Vranovčan s novým umeleckým dielom – netradične spracovaným folklórnym tanečným divadlom ZBOHOM. Silné slovo vo viacerých významoch. Mnohokrát pozdrav, ale aj pojem vyjadrujúci rôzne pocity, stavy. V mnohých životných situáciách ale bezradnosť, rozlúčka. Členovia FS Vranovčan spracovali a prišli s posolstvom hlbokého rešpektu k tomu najcennejšiemu, čo máme. K ľudskému životu. V tomto vystúpení mrazivé i úsmevné príbehy ľudí, odkrývajúce hlboký cit, žiaľ a bôľ, ktoré do slovenských dedín prinášala nezmyselná vojna.</t>
  </si>
  <si>
    <t>0769/IE/2018</t>
  </si>
  <si>
    <t>Zrkadlá pre FS Ostroha</t>
  </si>
  <si>
    <t>Súbor tvoria dobrovoľníci, ktorých každým rokom pribúda. Za 10 ročné pôsobenie súbor absolvoval veľa úspešných vystúpení na akciách slovenskej aj írskej komunity, na podujatiach partnerských organizácií, festivaloch svetových kultúr a iných rôznych reprezentačných podujatiach.
Zámerom projektu je nákup zrkadiel na steny do tanečnej miestnosti, v ktorej má FS Ostroha tanečné nácviky. Tieto v miestnosti momentálne nie sú a pri nácvikoch chýbajú.</t>
  </si>
  <si>
    <t>0770/CZ/2018</t>
  </si>
  <si>
    <t>Pražská múzejná noc v Slovenskom dome v Prahe</t>
  </si>
  <si>
    <t>Pražská múzejná noc je jedno z najväčśích a najoriginálnejśích kultúrnych podujatí v Prahe, do ktorého bol Slovneský dom v Prahe prizvaný, čo je prestížna záležitosť. Už v roku 2017 zavítalo do priestorov Slovenského domu vyše 800 ľudí. Počas Pražskej múzejnej noci v sobotu 10. júna  od 19:00 do 1:00  (a tým pádom tak trochu aj v nedeľu 11. Júna) vystúpili šanzoniér Gaco Novomesský so sprievodnou kapelou, kanadsko-francúzska akordeonistka Jessica May či Vlastimil Shaana Šantroch. Návštevníci mohli zhliadnuť aj výstavy Jozef Gašpierik: Tretí v rade a Most medzi nami, ochutnať bryndzové halušky. 
V roku 2018  (v noci z 9. na 10 júna) na to chceme nadviazať v omnoho veľkorysejšom prevedení:
Panelovou výstavou o M. R. Štefánikovi, výstavou štefánikovských motívov od Noémi Kolčákovej Szakállovej, ktorý ich vystavovala aj na Letisku M. R. Štefánika v Bratislave a tiež v Paríži, rozsiahlym hudobným programom so špičkovými slovenskými menśinovými interprétmi (Igor Šebo, Dana Pěnkava Koklesová, Soňa Godarská, Gaco Novomesský atď.) Ukážky slovenskej gastronómie opäť nebudú chýbať. Akciu chceme aj rozsiahlo propagovať, najmä medzi mladými ľuďmi, ktorí sú aj najčastejśími návštevníkmi.
Predpokladáme zvýšený záujem aj s ohľadom na spomínané výročia Česko-Slovenska (100.), Pražskej jari vedenej Slovákom A. Dubčekom (50.) i samostatných štátpv (25.), ale aj na jubilejný, 15. ročník Pražskej múzejnej noci)</t>
  </si>
  <si>
    <t>0771/IE/2018</t>
  </si>
  <si>
    <t>Odborná výučba tanca pre Slovákov žijúcich v Írsku s cieľom zachovania nehmotného kultúrneho dedičstva Slovenska</t>
  </si>
  <si>
    <t>V našom súbore nepôsobí žiaden tanečný pedagóg, pozveme tanečných pedagógov zo Slovenska, aby sa zabezpečila kvalita výučby. Vladimír Michalko, Linda Ľuptáková, Peter Vajda, Štefan Štec patria na Slovensku medzi tých najaktívnejších. Chceme týmto zviditeľniť krásu slovenského folklóru aj mladšej generácii Slovákov v Írsku, šíriť tradície a nenechať zaniknúť naše nehmotné kultúrne ľudové dedičstvo. Tieto výučby chceme realizovať v 3-mesačných intervaloch, kde bude vždy pozvaný iný tanečný pedagóg, aby sa zabezpečila jedinečnosť každého tanečného domu. Naša predstava Tanečného domu je následovná:
-	tanečné vystúpenie pedagógov
-	metodická výučba tanca
-	voľná „zábava“ s použitím naučených prvkov a krátkej choreografie</t>
  </si>
  <si>
    <t>0772/RS/2018</t>
  </si>
  <si>
    <t>Radio Kulpín po slovensky</t>
  </si>
  <si>
    <t>Radio Kulpín bol aktívny vyše 30 rokov , a pred 25- mi rokmi prestal z vyselaním pre nedostatok finančnych prostriedkov . V minulich rokoch i napriek internetovej sieti , nebolo nadostač technickych možností rozposlať vážne informácie pre Kulpínske manifestácie v slovenskej reči.  Zanietenci v Kulpíne očakávajú porozumenie a finančnú pomoc .</t>
  </si>
  <si>
    <t>0773/PL/2018</t>
  </si>
  <si>
    <t>Čaro slovenského kroja</t>
  </si>
  <si>
    <t>Cieľom projektu je nadobudnutie slovenských krojov z horehronského regiónu z oblasti Telgárt pre folklórny súbor Hajduky z Vyšných Lapš. Druhým dôležitým cieľom je dostane sa do povedomia Slovákov a ukázanie spišskej kultúry Slovákov v južnom Poľsku, na základe spolupráce s UFS Mladosť z Banskej Bystrice. Členovia spolu s vedúcou Dorotou Moś sa pravidelne zúčastňujú choreografických kurzov na Slovensku a potom odovzdávajú nadobudnuté tanečné zručnosti na svojej pôde. FS Hajduky reprezentuje slovenskú kultúru v Poľsku aj na Slovensku prostredníctvom tanca, spevu a chcel by ukázať aj krásu slovenského ľudového kroja. Vo svojom repertoári FS má tance z oblastí Myjavy, Zuberca, Terchovej a Horehronia. FS Hajduky však nemá slovenské kroje. Pre primerané reprezentovanie slovenskej národnosti a Slovenska vôbec je žiaduce, aby súbor prezentujúc jeden z týchto regiónov mal aj zodpovedajúci  kroj k tancom daného regiónu. Pre súbor srdcovou záležitosťou je región Horehronie. Projekt predpokladá nákup 7 kusov ženského kroja(sukne, oplecká, lajblíki, zástery) 7 kusov mužského kroja (chološne -hrubé nohavice, košele, klobuky) z obce Telgárt. FS Hajduky nadviazal spoluprácu s akademickou pôdou UMB v Banskej Bystrici a druhá časť projektu zahrňuje pozvanie UFS Mladosť spolu s ĽH do Vyšných Lapš a Novej Belej, kde spoločne s FS Hajduky pripravia školu tanca pre širšiu verejnosť a FS Hajduky naučí UFS Mladosť domáce spišské tance. Záverom projektu bude spoločný kultúrny program pre krajanov na Spiši, kde FS Hajduky predstaví tance z oblasti Horehronia už aj v patričných krojoch.</t>
  </si>
  <si>
    <t>0774/HR/2018</t>
  </si>
  <si>
    <t>Josip Kvasnovski</t>
  </si>
  <si>
    <t>Slovenská rozhlasová relácia „Zvečera je naša pieseň“</t>
  </si>
  <si>
    <t>Slovenská relácia  rečou a piesňou sleduje všetky kultúrne a duchovné aktivity Slovákov v regióne Ďakova resp. v Chorvátsku, poznačuje významné udalosti a pamätné dní Slovenskej republiky. Presadzuje dobré meno Slovenska  a je mostom reči a kultúry Slovákov žijúcich v tomto regióne s domovinou ich predkov</t>
  </si>
  <si>
    <t>0775/HU/2018</t>
  </si>
  <si>
    <t>Slovenská národnostná samospráva - mesto Rétšág</t>
  </si>
  <si>
    <t>Vydanie CD platne sestry Glückových</t>
  </si>
  <si>
    <t>Druhá CD platňa sestry Glückových bude obsahovať ich druhú etapu na slovenskom folklórnom poli. Bude obsahovať 5 ročné pôsobenie medzi slovenskými hudobníkmi.</t>
  </si>
  <si>
    <t>0776/CZ/2018</t>
  </si>
  <si>
    <t>OSMIČKY GALAXIE</t>
  </si>
  <si>
    <t>Básnická zbierka Jozefa Leikerta Osmičky galaxie presahuje rozmery našej zeme a vniká do vzdialených mimozemských priestorov s láskou a vľúdnou ľudskosťou. Nový rozmer dostane aj v Slovensko - Českom zrkadlovom vydaní.</t>
  </si>
  <si>
    <t>0777/RS/2018</t>
  </si>
  <si>
    <t>DETSKÉ DIVADIELKO</t>
  </si>
  <si>
    <t>Animovanie školopovinnych detí aby sa venovali i divadelnej hre , Detské divadlo a  umožnenie deťom aby sa viacej zaoberali mimo počítačovymi aktivitami.</t>
  </si>
  <si>
    <t>0778/RS/2018</t>
  </si>
  <si>
    <t>Asociácia slovenských novinárov</t>
  </si>
  <si>
    <t>Moderato</t>
  </si>
  <si>
    <t>Zorganizovanie ateliéru moderovania pre deti základných škôl vo veku 11 – 15 rokov. Ateliér naučí mladých účastníkov ako správne, spisovne a pritom trefne, pohotovo a fundovane narábať s hovoreným slovom s ohľadom nielen na pozíciu moderátora (podujatia, televízneho, rozhlasového, on-line alebo iného programu), ale aj z pohľadu recipienta. Ateliér pomôže rozvinúť rečnícke schopnosti, nezanedbá prípravnú fázu, naučí verejnému dialógu na viaceré pre tínedžerov zaujímavé témy. 
Obdobie realizácie: apríl – máj 2018
Cieľom projektu je pripravenie výstupnej relácie,v ktorej budú priamymi účastníkmi, účinkujúcimi i moderátormi deti. Reláciu ako výstup ateliéru natočí a uvedie vo svojom programe slovenská televízna redakcia Rádio-televízie Vojvodiny, Nový Sad. Tým sa projekt dostane do povedomia širokej slovenskej verejnosti v Srbsku. 
Cieľom dielní  pre  detských moderátorov je zdokonaliť ich výslovnosť a štylistiku v slovenskom jazyku, a to použitím metódy storytellingu. Dlhodobým cieľom je pripraviť ich na cestu dramaturgie relácie, práce pred kamerou a s mikrofónom. Projekt má za cieľ vzbudiť v deťoch a mládeži záujem o prácu moderátora – žurnalistiku, a celkovo o kvalitnú prácu v slovenských médiách vo Vojvodine. Projekt predstavuje pre žiakov výnimočnú príležitosť naučiť sa správnu výslovnosť v slovenčine formou moderátorských dielní a  následnej prípravy televíznej relácie. Hlavnými moderátormi relácie aj účastníkmi budú školáci. 
Ateliér Moderato bude mať hravú formu, využije techniky kreatívneho písania, storytellingu a improvizácie. V druhej časti ateliéru sa rozvinie schopnosť systematickej prípravy relácie – celej dramaturgie a scenára. Dielne moderovania budú prebiehať intenzívne počas dvoch týždňov. Relácia sa natočí v priebehu jedného mesiaca po ukončení ateliéru. Následne bude relácia uvedená v priebehu ďalších troch mesiacov v programovej štruktúre slovenskej redakcie Rádio-Televízia Vojvodiny. 
Relácia ponúkne zaujímavé detské riešenia problémov mladých ľudí na témy, ktoré zaujímajú kategóriu násťročných. Relácia bude podnetom k toleranciu, hľadaniu riešení konfliktov a bude predstavovať podporu aktívnej mládeže vo Vojvodine.
Ateliér bude mať podobu 6 večerných stretnutí (po 3 hodiny) a 6 celodenných stretnutí, počas 20 dní. Autor a stručný garant  projektu: Monika Necpálová</t>
  </si>
  <si>
    <t>0779/RS/2018</t>
  </si>
  <si>
    <t>Rozhlasový škriatok</t>
  </si>
  <si>
    <t>Cieľom je vytvorenie 3 nových rozhlasových nahrávok- rozhlasových hierna základe troch autorských príbehov  pre detského poslucháča v slovenskom jazyku. Autorské príbehy budú z pera Moniky Necpálovej a vytvoria krátku sériu pod názvom „Rozhlasový škriatok“. Dĺžka programu: cca 15 minút/ 1 rozhlasová hra
Hry budú veselé, ale zároveň poučné, lebo predstavia prostredníctvom postavičky Rozhlasového škriatka zákulisie rozhlasu.  Cieľom je nielen obohatiť nedostačujúcu rozhlasovú tvorbu pre deti, ale ich aj viesť neskôr k práci v rozhlase a poskytnúť im informácie z mediálneho prostredia relevantnou formou.  Všetky príbehy majú edukačný charakter. Cieľom projektu je sprístupniť príbehy pre široký okruh detských poslucháčov Vojvodiny. Nahrávky budú v rozhlasovej kvalite. Projekt vyplní prázdne miesto pre poslucháčov vo veku 6 - 12 rokov. Redakcia Rádia Nový sad, ktorá vysiela v slovenskom jazyku, takéto vysielanie potrebuje a odporúča ho. Program by bol uvedený v premiére i reprízach na vlnách Rádio-televíie Vojvodiny. Umelecké programy pre detského poslucháča absentujú vo vysielaní slovenskej menšinovej redakcie a sú jednou z priorít, ktoré uvádza redakcia vo svojich dlhodobých plánoch. Redakcia na toto vysielanie má vo svojej vysielacej štruktúre miesto a uvíta ho.
Dramaturgická konštrukcia:
Divadelné hry budú mať vzdelávaciu a umeleckú hodnotu. Účelom vysielania je budovať poslucháčsku základňu od útleho veku, budovať vzťah ku krásnej literatúre, k hovorenému slovu, zdokonaľovať detský verbálny prejav a správne návyky vo výslovnosti a štylistike. 
Cieľová skupina: Deti vo veku 6 – 12 rokov, rodičia, starí rodičia, vychovávatelia, učitelia.</t>
  </si>
  <si>
    <t>0780/RS/2018</t>
  </si>
  <si>
    <t>KULTÚRNO UMELECKÝ SPOLOK ŠTEFÁNIK LALIŤ</t>
  </si>
  <si>
    <t>DNI MICHALA BENKU ÚČU - DNI DIVADLA V LALITI  (XVI.ROČNÍK)</t>
  </si>
  <si>
    <t>Cieľom projektu je uskutočnenie  XVI. Ročníka Dni Michala Benku v Laliti, tým si zachovať jedinečnosť slovenského kultúrneho dejateľa a zachovanie si pamiatky na Michala Benku-Úču aj prostrednáctvom dvoch divadelných víkendov.
1.	Podporiť divadelnú tradíciu v Laliti
2.	Zachovať slovenský jazyk v srbskom prostredí
3.	Povzbudiť záujem mladých ochotníkov o kultúrnu činnosť
4.	Prezentovať ochotnícke divadlo v zahraničí
 Výsledkom projektu bude nové divadelné predstavenie, ktorého premiéra sa uskutoční v Dome kultúry v Laliti. S predstavením sa chceme zúčastniť  na prehliadkach v Srbsku, hosťovať po slovenskych dedinách a uskutočniť zájazd na Slovensko do Mošoviec, Dražkoviec a Máne, s ktorými máme už dlhodobú spoluprácu.
Prípravy na XVI.Dni sa začínaju v máji, hostia a organizácia prebieha v júny a Divadelné hody v Laliti bežia druhý a tretí víkend v júny. Súvaha a vyúčtovanie bude v júly.</t>
  </si>
  <si>
    <t>0781/CZ/2018</t>
  </si>
  <si>
    <t>Bruško, bruško, kto v tebe býva</t>
  </si>
  <si>
    <t>Kniha spisovateľky a prekladateľky M. Peškovej poskytne deťom kontakt so slovenským jazykom. Jednotlivé príbehy vytvoria atraktívne texty pre najmenšie deti, ktoré sa ich rýchlo naučia a zdokonalia si slovnú zásobu i precvičia pamäť.</t>
  </si>
  <si>
    <t>0782/AR/2018</t>
  </si>
  <si>
    <t>Spoločnost prof. Martina Slivku</t>
  </si>
  <si>
    <t>Mikuláš v Argentáne</t>
  </si>
  <si>
    <t>Nadväzuje na podobné, úspešné podujatie z roka 2015, keď Miroslav Bartoš, predseda Spoločnosti prof. Martina Slivku navštívil vytypované miesta so slovenskými a československými krajanskými spolkami v Argentíne. Ide o tzv. zážitkový typ podujatia, pričom klubové posedenie je spojené s rozprávaním o vianočných sviatkoch na Slovensku. Tento rok sa plánuje aj v spojení s gastronómiou, s varením kapusnice, lekvárových pupáčkov, pečením vianočky a pod. Mikuláš je v Argentíne neznáma bytosť. Tamojšie deti poznajú Papa Noela, prípadne Santa Klausa. Mikuláš je úplne iný. Spontánna reakcia po zazvonení zvoncom pri vstupe "naozajstného" Mikuláša do klubu, so zvolaním "Papa Francisco", ako sa to stalo v meste LaTigra, hovorí za seba (-:. Pozn. Mikuláš používa biskupský odev, zapožičaný od organizácie Korunovačná Bratislava.
Mikuláš zo Slovenska, z Bratislavy, ako sa samotná štylizovaná postava prezentuje, sprostredkúva kresťanskú kultúrnu tradíciu tak, ako táto ešte na mnohých miestach na Slovensku pretrváva. Mikuláš nie je "crazy",  teda bláznivý typ rozprávkovej bytosti, pričom deti okolo neho skáču, neraz ho aj "trhajú" a váľajú sa s ním a pod. Pozn.: takto som to videl v Argentíne pri Santa Klausovi.
Mikulášovi deti recitujú básničky, spievajú mu piesne, dávajú si dobré záväzky, čo je v tamojšom prostredí prekvapujúca, ale rešpektovaná hodnota. Mikuláš v Argentíne je ďalším zo série podujatí, keď sa tamojší krajanský svet môže stretnúť s autentickou slovenskou tradičnou kultúrou, čo má v očiach potomkov Slovákov veľký význam.
Zo strany argentínskych krajanských spolkov je pre spoločné podujatia so Spoločnosťou prof. Martina Slivku vždy prejavovaná otvorenosť a pripravenosť urobiť spolu dobrú a užitočnú vec.</t>
  </si>
  <si>
    <t>Argentína</t>
  </si>
  <si>
    <t>0783/HR/2018</t>
  </si>
  <si>
    <t>Zakladna škola "Josip Kozarac"</t>
  </si>
  <si>
    <t>Technické vybavenie učebne</t>
  </si>
  <si>
    <t>ZŠ zrekonštruovala školský byt na učebňu, potrebujeme jej technické vybavenie</t>
  </si>
  <si>
    <t>0784/PL/2018</t>
  </si>
  <si>
    <t>Vianočné koledovanie</t>
  </si>
  <si>
    <t>Projekt s názvom Vianočné koledovanie prispeje k zachovaniu národného povedomia a rast národnej identity u Slovákov na Spiši. Týmto projektom chceme osloviť krajanov na celom Spiši a Orave a obnoviť odchádzajúci do zabudnutia zvyk koledovania betlehemcov u nás nazvaný chodenie s betlehemom. Mládež a detí pôjdu za staršími ľuďmi, ktorí chodili s betlehemom alebo si ešte pamätajú na tento zvyk a zozbierajú materiály, ktoré búdu spracovane odborníkom - choreografom do scénickej podoby. Tieto zvyky búdu prezentovať folklórne súbory na prehliadke v Centre slovenskej kultúry  v Novej Belej. Na prehliadke vystúpi pozvaný súbor zo Slovenska prezentujúci vianočné  zvykoslovné pásmo</t>
  </si>
  <si>
    <t>0785/AR/2018</t>
  </si>
  <si>
    <t>Slovenský klub v Berisse</t>
  </si>
  <si>
    <t>Výmaľovanie priestorov klubu</t>
  </si>
  <si>
    <t>Budova slovenského klubu v Berisse nespĺňa parametre na hygienu, ale aj estetické parametre na dôstojné využívanie klubových priestorov. Klub treba vymaľovať, čo odobril aj predseda Úradu pre Slovákov žijúcich vo svete Ján Varšo, na svojej návšteve v Berisse v októbri 2016.
Projekt predpokladá súvisiace práce, zakúpenie omietkových náterov a úhradu za vykonanú službu.</t>
  </si>
  <si>
    <t>0786/AT/2018</t>
  </si>
  <si>
    <t>Helena Steiner</t>
  </si>
  <si>
    <t>Odborné sluzby formou vytvorenia tanecných choreografií pre Detský a mládeznícky FS Rozmarín.</t>
  </si>
  <si>
    <t>Novými choreografiami pre dalsie oblasti, regiony Slovenska, sa detom a mládezi v súbore Rozmarín rozsiruje poznanie týchto regionov a dalsích oblastí Slovenska.</t>
  </si>
  <si>
    <t>0787/PL/2018</t>
  </si>
  <si>
    <t>Medzigeneračné stretnutia</t>
  </si>
  <si>
    <t>Krajanské stretnutia prispievajú k udržiavaniu a rozvoju národného povedomia a kultúrnej identity Slovákov žijúcich v Novej Belej. Účelom projektu je zorganizovanie cyklu dvoch krajanských stretnutí starších krajanov s mládežou. Počas stretnutí seniori porozprávajú mladým ako dávnejšie žili, pracovali a zabávali sa. Účelom projektu je zábavnou formou odovzdať mladšej generácii starodávne zvyky a obrady, ako aj slovenské piesne a tance. Získane informácie búdu popísane a v budúcnosti poslúžia na vydanie zozbieraných zvykov, hier a zábav vo forme knihy, ako aj pomôžu folklórnemu súboru pri scénickom spracovaní nových zvykosloví. V rámci kultúrneho programu na obidvoch stretnutiach vystúpi pozvaný súbor zo Slovenska prezentujúci zvykoslovné pásma</t>
  </si>
  <si>
    <t>0788/RO/2018</t>
  </si>
  <si>
    <t>Kultúrno - umelecký spolok Talent</t>
  </si>
  <si>
    <t>Materiálno - technické vybavenie</t>
  </si>
  <si>
    <t>Vybavenie Kutúrno-umeleckého spolku Talent modernou pracovnou tehnológiou</t>
  </si>
  <si>
    <t>0789/PL/2018</t>
  </si>
  <si>
    <t>Deň deti v Centre slovenskej kultúry v Novej Belej</t>
  </si>
  <si>
    <t>Cieľom projektu je zorganizovanie krajanského stretnutia podporujúceho udržanie a rozvoj národného povedomia a kultúrnej identity Slovákov žijúcich v Novej Belej z radov najmladších krajanov a zapojenia ich do činnosti miestnej skupiny. 
Formou súťaženia v hrách by si účastníci akcie overili svoje schopností získané v rámci vyučovania slovenského jazyka na škole. Bude to 2. ročník futbalového turnaja pre deti z Centra slovenskej kultúry v Novej Belej. V budúcnosti chceme  pokračovať vo forme cyklického turnaja.</t>
  </si>
  <si>
    <t>0790/AT/2018</t>
  </si>
  <si>
    <t>Vytvorenie novej funkcnej webstránky pre DFS Rozmarín</t>
  </si>
  <si>
    <t>Počet našich vystúpení kazdorocne narastá a pre lepšiu informovanosť potrebujeme uložiť informácie na webstránku. Potrebujeme ju rosírit aj o fotografický materiál a videá. Preto potrebujeme vytvorit funkcnú novú webstránku s jednoduchým aktualizovaním obsahu stránky.</t>
  </si>
  <si>
    <t>0791/RO/2018</t>
  </si>
  <si>
    <t>Kurz spevu a hudby pre začiatočníkov deti a mládež</t>
  </si>
  <si>
    <t>Projekt  je desťdňový s inštruktormi v rozsahu daných termínov. Realizáciou tohto projektu by bolo pokračovanie projektu č.0803/RO/2017. Sú zakúpené hudobné nástroje, ale nemáme odborného učiteľa. Teraz sú dané do užívania v miestnej základnej škole a v Dome kultúry.</t>
  </si>
  <si>
    <t>0792/AR/2018</t>
  </si>
  <si>
    <t>CIRCULO DE DESCENDIENTES ESLOVACOS DEL CHACO</t>
  </si>
  <si>
    <t>Knihy zo Slovenska</t>
  </si>
  <si>
    <t>V spolupráci so spoločnosťou prof. Martina Slivku by sme si chceli zadovážiť akvizíciu kníh o Slovensku pre Pibernusovu knižnicu v Presidencia Roque Sáenz Pena. Akvizícia by mala pozostávať z knižných diel z rôznych oblastí, ako je napríklad súčasnosť, alebo aj minulosť Slovenska, oblasť ekonomiky a hospodárstva, knihy a učebnice o manažmente, o technológiách aplikovaných v priemyselných oblastiach, o poľnohospodárstve, o vede a technike, o umení, literatúre, alebo niektoré knihy pre deti a mládež a pod.</t>
  </si>
  <si>
    <t>0793/AT/2018</t>
  </si>
  <si>
    <t>Slovenský večer na Dunaji</t>
  </si>
  <si>
    <t>Zmysel tohto vecera je popri kvalitnej kultúre aj skutočnost, že sa na ňom stretne veľké množstvo slovenských krajanov žijúcich v Rakúsku, ktorí budú mať príležitosť na rozhovory a na nadviazanie nových kontaktov a zapojiť sa do Školy slovenského ľudového tanca.</t>
  </si>
  <si>
    <t>0794/SK/2018</t>
  </si>
  <si>
    <t>Folklorne Regiony</t>
  </si>
  <si>
    <t>Ej, ženy, ženy,  Slovenské ľudové kroje v minulosti a dnes</t>
  </si>
  <si>
    <t>Prezentácia Slovenska a slovenskej kultúry v zahraničí, vytváranie priaznivej komunkácia na podporu a rozvoj cestovného ruchu smerom na Slovensko.
Autor fotografií predstaví a vystaví kolekciu fotografických portrétov, ktoré sa týkajú našich dejín a nášho národa. Cielˇom projektu je prezentovať zachovanú existenciu tradicˇného funkcˇného odevu, ktorý sa použiva v redukovanej forme ale aj ako pamiatka uchovávaná v truhlici. V tejto dobe žije v našich regiónoch a obciach posledná generácia obyvatelˇov nositelˇov tradícií, ktorí ešte prakticky vo svojom živote nosili kroj ako reálne oblecˇenie. Generácia lˇudí ešte kroje a ich súcˇasti uchováva doma v truhliciach a reálne vedia popísatˇ jednotlivé cˇasti kroja, ako aj jednotlivé krojové súcˇiastky. Prezentácia lˇudovej materiálnej kultúry – tradicˇný lˇudový odev v rázovytých obciach a folklórnych regiónoch Slovenska.
Na realizácii projektu samotnej výstavy a foto-dokuentácie pracovalo vyše 100 ľudí, z radov odborníkov pre oblasť etnológie, vrátane profesionálnej fotografie. Foto dokumentácia ľudových odevov, na fotografiách sa objavia v súčasnosti známe osobnosti, dievčatá a ženy z rôznych folklórnych súborov a skupín z celého Slovenska. Známa spisovateľka a vášnivá zberateľka krojov Tamara Heribanová, tanečnice z Bratislavy z Umeleckého súboru Lúčnica, FS Furmani, FS Ponitran, FS Zobor, ŽSSk Vranky z Nitry, FS Urpín a Mladosť z Banskej Bystrici, DFS Bažalička z Príbeliec.</t>
  </si>
  <si>
    <t>0795/AU/2018</t>
  </si>
  <si>
    <t>Vodafest - Czech and Slovak Inc</t>
  </si>
  <si>
    <t>Jarmark/Jarmok 2018</t>
  </si>
  <si>
    <t>Jarmok bude maťza cieľ predstaviť rozličné ľudové remeslá a kultúrne zvyky a uchovať toto kultúrne dedičstvo pre ďalšie generácie vzdelávaním návštevníkov vo forme prednášok a workshopov.</t>
  </si>
  <si>
    <t>0796/SK/2018</t>
  </si>
  <si>
    <t>Spoznaj svoj kroj,  Slovenské ľudové kroje v minulosti a dnes</t>
  </si>
  <si>
    <t>Prezentácia Slovenska a slovenskej kultúry v zahraničí, vytváranie priaznivej komunkácia na podporu a rozvoj cestovného ruchu smerom na Slovensko.
Autor fotografií predstaví a vystaví kolekciu fotografických portrétov, ktoré sa týkajú našich dejín a nášho národa. Cielˇom projektu je prezentovať zachovanú existenciu tradicˇného funkcˇného odevu, ktorý sa použiva v redukovanej forme ale aj ako pamiatka uchovávaná v truhlici. V tejto dobe žije v našich regiónoch a obciach posledná generácia obyvatelˇov nositelˇov tradícií, ktorí ešte prakticky vo svojom živote nosili kroj ako reálne oblecˇenie. Generácia lˇudí ešte kroje a ich súcˇasti uchováva doma v truhliciach a reálne vedia popísatˇ jednotlivé cˇasti kroja, ako aj jednotlivé krojové súcˇiastky. Prezentácia lˇudovej materiálnej kultúry – tradicˇný lˇudový odev v rázovytých obciach a folklórnych regiónoch Slovenska.
Na realizácii projektu samotnej výstavy a foto-dokuentácie pracovalo vyše 300 ľudí, z radov obyvateľov obcí, dobrovoľníkov, odborníkov pre oblasť etnológie, vrátane profesionálnej fotografie. Foto dokumentácia ľudových odevov.</t>
  </si>
  <si>
    <t>Žiadosť o poskytnutie mimoriadnej dotácie</t>
  </si>
  <si>
    <t>M001/SK/2018</t>
  </si>
  <si>
    <t>Inštitút vzdelávania Matice slovenskej, n.o.</t>
  </si>
  <si>
    <t>Medzinárodný letný tábor v Tatranskej Lesnej</t>
  </si>
  <si>
    <t>MMRD</t>
  </si>
  <si>
    <t>M002/SK/2018</t>
  </si>
  <si>
    <t>Občianske združenie UMB</t>
  </si>
  <si>
    <t>Krajanské letu UMB</t>
  </si>
  <si>
    <t>M003/GB/2018</t>
  </si>
  <si>
    <t>Metodický výjazdový kurz, časť 1, uskutočňovaný v zmysle uznesenia vlády SR č. 571/2015 v máji 2018 v Birminghame, Anglicko</t>
  </si>
  <si>
    <t>M004/RS/2018</t>
  </si>
  <si>
    <t>KUS Petrovská družina</t>
  </si>
  <si>
    <t>Slovenskéhho rodu som</t>
  </si>
  <si>
    <t>M005/RS/2018</t>
  </si>
  <si>
    <t>ZŠ mladých pokolení Kovačica</t>
  </si>
  <si>
    <t>Cestujeme na dni gazdovania</t>
  </si>
  <si>
    <t>M006/RS/2018</t>
  </si>
  <si>
    <t>MOMS Petrovec</t>
  </si>
  <si>
    <t>M007/RS/2018</t>
  </si>
  <si>
    <t>Kultúrna  a vedecká spoločnosť I. Krasku</t>
  </si>
  <si>
    <t>Slávnostné odovzdávanie Ceny  Pro Cultura Slovaca</t>
  </si>
  <si>
    <t>M008/GB/2018</t>
  </si>
  <si>
    <t>Lenka Torok</t>
  </si>
  <si>
    <t>Školáčik, víkendová škola</t>
  </si>
  <si>
    <t>M009/RS/2018</t>
  </si>
  <si>
    <t>NRSNM</t>
  </si>
  <si>
    <t>M010/RS/2018</t>
  </si>
  <si>
    <t>Kultúrno umelecký spolok Mladosť Lug</t>
  </si>
  <si>
    <t>V lipovom chládku a medovom sládku 4.ročník</t>
  </si>
  <si>
    <t>M011/RS/2018</t>
  </si>
  <si>
    <t>Zuzana Veresky</t>
  </si>
  <si>
    <t>Čaro kovačickej výstavy</t>
  </si>
  <si>
    <t>M012/HU/2018</t>
  </si>
  <si>
    <t>Folklórny tanečný spolok Malá Furmička</t>
  </si>
  <si>
    <t>XXII. Južnoslovenské detské a mládežnícke folklórne slávnosti</t>
  </si>
  <si>
    <t>M013/RS/2018</t>
  </si>
  <si>
    <t>Hrdinovia tieňohry</t>
  </si>
  <si>
    <t>M014/ME/2018</t>
  </si>
  <si>
    <t>Čiernohorsko slovenské priateľstvo</t>
  </si>
  <si>
    <t>SLOVAK ART v Čiernej  Hore</t>
  </si>
  <si>
    <t>M015/RS/2018</t>
  </si>
  <si>
    <t>Účasť v galaprograme 22.Južnoslovenských detských a mládežníckych folklórnych slávností, DULOVCE 2018</t>
  </si>
  <si>
    <t>M016/PL/2018</t>
  </si>
  <si>
    <t>Spolok Slovákov v Poľsku</t>
  </si>
  <si>
    <t>Vystúpenie FS Dolina počas Pamätného dňa zahraničných Slovákov</t>
  </si>
  <si>
    <t>M017/FR/2018</t>
  </si>
  <si>
    <t>Súbor Dolina - Marianna Tordjman</t>
  </si>
  <si>
    <t>Pamätný deň zahraničných Slovákov</t>
  </si>
  <si>
    <t>M018/SK/2018</t>
  </si>
  <si>
    <t>Akadémia vzdelávania Martin, o.z.</t>
  </si>
  <si>
    <t>Spoznávajme Goralský región poznávací a rekreačný pobyt pre deti</t>
  </si>
  <si>
    <t>M019/SE/2018</t>
  </si>
  <si>
    <t>Andrea Hovorka</t>
  </si>
  <si>
    <t>Deti slovenských rodičov vo Švédsku</t>
  </si>
  <si>
    <t>M020/GB/2018</t>
  </si>
  <si>
    <t>Andrea Bakošová</t>
  </si>
  <si>
    <t>Česko-slovenská škola v Sheffielde</t>
  </si>
  <si>
    <t>M021/GB/2018</t>
  </si>
  <si>
    <t>Czech and Slovak Society Sheffield</t>
  </si>
  <si>
    <t>M022/CZ/2018</t>
  </si>
  <si>
    <t>KORENE – príloha časopisu DOTYKY</t>
  </si>
  <si>
    <t>M023/RS/2018</t>
  </si>
  <si>
    <t>Kultúrno-umelecké stredisko Zvolen Kulpín</t>
  </si>
  <si>
    <t>Rekonštrukcia strechy a povaly na budove KUS Zvolen</t>
  </si>
  <si>
    <t>M024/RS/2018</t>
  </si>
  <si>
    <t>Odstráneni havarijného stavu - rekonštrukcia strešnej krytiny na objekte Slovenského etno múzea. Oprava šindľovej strechy na objekte tradičnej ľudovej architektúry v Padine.</t>
  </si>
  <si>
    <t>Poskytnutie dotácie v oblasti civilného letectva</t>
  </si>
  <si>
    <t>Ministerstvo dopravy a výstavby SR</t>
  </si>
  <si>
    <t>30416094</t>
  </si>
  <si>
    <t>Výzva na predkladanie žiadostí o poskytnutie dotácie v oblasti civilného letectva</t>
  </si>
  <si>
    <t>Žiadosť o poskytnutie dotácie v roku 2018</t>
  </si>
  <si>
    <t>3721</t>
  </si>
  <si>
    <t>16.1.2018</t>
  </si>
  <si>
    <t>Letisko Sliač, a.s.</t>
  </si>
  <si>
    <t>Schaller</t>
  </si>
  <si>
    <t>akciová spoločnosť</t>
  </si>
  <si>
    <t>36633283</t>
  </si>
  <si>
    <t>Letisko Sliač</t>
  </si>
  <si>
    <t>962 31</t>
  </si>
  <si>
    <t>1834</t>
  </si>
  <si>
    <t>Bezpečnostná ochrana Letisko Sliač</t>
  </si>
  <si>
    <t>Cieľom projektu je prostredníctvom financovania súvisiacich nákladov zabezpečiť splnenie požiadaviek pre výkon bezpečnostnej ochrany letiska Sliač.</t>
  </si>
  <si>
    <t>24.4.2018</t>
  </si>
  <si>
    <t>3721-1</t>
  </si>
  <si>
    <t>Výkon záchranných a hasičských služieb na letisku Sliač</t>
  </si>
  <si>
    <t>Cieľom projektu je prostredníctvom financovania súvisiacich nákladov zabezpečiť splnenie požiadaviek pre výkon záchranných a hasičských služieb na letisku Sliač.</t>
  </si>
  <si>
    <t>6757</t>
  </si>
  <si>
    <t>25.1.2018</t>
  </si>
  <si>
    <t>Letisko Poprad - Tatry, a.s.</t>
  </si>
  <si>
    <t>Herkeľová</t>
  </si>
  <si>
    <t>35912651</t>
  </si>
  <si>
    <t>Na letisko</t>
  </si>
  <si>
    <t>100</t>
  </si>
  <si>
    <t>058 98</t>
  </si>
  <si>
    <t>Bezpečnostná ochrana Letiska Poprad-Tatry</t>
  </si>
  <si>
    <t>Cieľom projektu je prostredníctvom financovania súvisiacich nákladov zabezpečiť splnenie požiadaviek pre výkon bezpečnostnej ochrany Letiska Poprad-Tatry.</t>
  </si>
  <si>
    <t>Letisko Poprad-Tatry</t>
  </si>
  <si>
    <t>17.4.2018</t>
  </si>
  <si>
    <t>6757-1</t>
  </si>
  <si>
    <t>Výkon záchranných a hasičských služieb na letisku Poprad-Tatry</t>
  </si>
  <si>
    <t>Cieľom projektu je prostredníctvom financovania súvisiacich nákladov zabezpečiť splnenie požiadaviek pre výkon záchranných a hasičských služieb na Letisku Poprad-Tatry.</t>
  </si>
  <si>
    <t>7874</t>
  </si>
  <si>
    <t>Letisková spoločnosť Žilina, a.s.</t>
  </si>
  <si>
    <t>Lisický</t>
  </si>
  <si>
    <t>36426032</t>
  </si>
  <si>
    <t>Letisko</t>
  </si>
  <si>
    <t>013 41</t>
  </si>
  <si>
    <t>1333</t>
  </si>
  <si>
    <t>Bezpečnostná ochrana letiska Žilina</t>
  </si>
  <si>
    <t>Cieľom projektu je prostredníctvom financovania súvisiacich nákladov zabezpečiť splnenie požiadaviek pre výkon bezpečnostnej ochrany letiska Žilina.</t>
  </si>
  <si>
    <t>Letisko Žilina</t>
  </si>
  <si>
    <t>6.4.2018</t>
  </si>
  <si>
    <t>7874-1</t>
  </si>
  <si>
    <t>Výkon záchranných a hasičských služieb na letisku Žilina</t>
  </si>
  <si>
    <t>Cieľom projektu je prostredníctvom financovania súvisiacich nákladov zabezpečiť splnenie požiadaviek pre výkon záchranných a hasičských služieb na letisku Žilina.</t>
  </si>
  <si>
    <t>8475</t>
  </si>
  <si>
    <t>30.1.2018</t>
  </si>
  <si>
    <t>Letisko M. R. Štefánika – Airport Bratislava, a.s. (BTS)</t>
  </si>
  <si>
    <t>Pojedinec</t>
  </si>
  <si>
    <t>35884916</t>
  </si>
  <si>
    <t>Letisko M. R. Štefánika</t>
  </si>
  <si>
    <t>823 11</t>
  </si>
  <si>
    <t>Letisko M.R. Štefánika Bratislava – prechod na ECAC Standard 3</t>
  </si>
  <si>
    <t>Cieľom projektu je prostredníctvom financovania súvisiacich nákladov zabezpečiť splnenie požiadaviek nariadenia (EÚ) 2015/1998 v platnom znení.</t>
  </si>
  <si>
    <t>Letisko M. R. Štefánika Bratislava</t>
  </si>
  <si>
    <t>22.12.2018</t>
  </si>
  <si>
    <t>31.12.2020</t>
  </si>
  <si>
    <t>17.12.2018</t>
  </si>
  <si>
    <t>19.12.2018</t>
  </si>
  <si>
    <t>96478</t>
  </si>
  <si>
    <t>Letové prevádzkové služby Slovenskej republiky, š. p.</t>
  </si>
  <si>
    <t>Zaujec</t>
  </si>
  <si>
    <t>štátny podnik</t>
  </si>
  <si>
    <t>35778458</t>
  </si>
  <si>
    <t>Ivanská cesta</t>
  </si>
  <si>
    <t>823 07</t>
  </si>
  <si>
    <t>Riadenie a vybavenie letov oslobodených od odplát</t>
  </si>
  <si>
    <t>Cieľom projektu je prostredníctvom financovania súvisiacich nákladov zabezpečiť náhradu za služby, ktoré poskytli v súvislosti oslobodenými letmi.</t>
  </si>
  <si>
    <t>poskytovanie dotácií na spracovanie územnoplánovacej dokumentácie obcí</t>
  </si>
  <si>
    <t>15.1.2018</t>
  </si>
  <si>
    <t>poskytnutie dotácie na spracovanie územnoplánovacej dokumentácie obcí</t>
  </si>
  <si>
    <t>28.2.2018</t>
  </si>
  <si>
    <t>Ukončená</t>
  </si>
  <si>
    <t>Žiadosť o poskytnutie dotácie na spracovanie územnoplánovacej dokumentácie obcí</t>
  </si>
  <si>
    <t>2018001</t>
  </si>
  <si>
    <t>Poľný Kesov</t>
  </si>
  <si>
    <t>Poluchová</t>
  </si>
  <si>
    <t>308391</t>
  </si>
  <si>
    <t>68</t>
  </si>
  <si>
    <t>951 15</t>
  </si>
  <si>
    <t>881</t>
  </si>
  <si>
    <t>spracovanie územnoplánovacej dokumnetácie obcí</t>
  </si>
  <si>
    <t>Návrh zmien a doplnkov územného plánu obce</t>
  </si>
  <si>
    <t>SK0233500691</t>
  </si>
  <si>
    <t>2018002</t>
  </si>
  <si>
    <t>Viničky</t>
  </si>
  <si>
    <t>Takáč</t>
  </si>
  <si>
    <t>332101</t>
  </si>
  <si>
    <t>Tokajská ulica</t>
  </si>
  <si>
    <t>191/5</t>
  </si>
  <si>
    <t>076 31</t>
  </si>
  <si>
    <t>3009</t>
  </si>
  <si>
    <t>SK042B543926</t>
  </si>
  <si>
    <t>2018003</t>
  </si>
  <si>
    <t>Čáry</t>
  </si>
  <si>
    <t>Královič</t>
  </si>
  <si>
    <t>309486</t>
  </si>
  <si>
    <t>Martina Kollára</t>
  </si>
  <si>
    <t>53</t>
  </si>
  <si>
    <t>908 43</t>
  </si>
  <si>
    <t>360</t>
  </si>
  <si>
    <t>Návrh územného plánu obce</t>
  </si>
  <si>
    <t>SK0215504319</t>
  </si>
  <si>
    <t>2018004</t>
  </si>
  <si>
    <t>Bajč</t>
  </si>
  <si>
    <t>Virág</t>
  </si>
  <si>
    <t>306363</t>
  </si>
  <si>
    <t>946 54</t>
  </si>
  <si>
    <t>709</t>
  </si>
  <si>
    <t>Koncept riešenia a návrh územného plánu obce</t>
  </si>
  <si>
    <t>SK0231501034</t>
  </si>
  <si>
    <t>2018005</t>
  </si>
  <si>
    <t>Jelšovce</t>
  </si>
  <si>
    <t>Hroššo</t>
  </si>
  <si>
    <t>308081</t>
  </si>
  <si>
    <t>951 43</t>
  </si>
  <si>
    <t>859</t>
  </si>
  <si>
    <t>SK0233500381</t>
  </si>
  <si>
    <t>2018006</t>
  </si>
  <si>
    <t>Trsťany</t>
  </si>
  <si>
    <t>Pupala</t>
  </si>
  <si>
    <t>324825</t>
  </si>
  <si>
    <t>044 45</t>
  </si>
  <si>
    <t>2697</t>
  </si>
  <si>
    <t>SK0426522091</t>
  </si>
  <si>
    <t>2018007</t>
  </si>
  <si>
    <t>Belža</t>
  </si>
  <si>
    <t>Pravda</t>
  </si>
  <si>
    <t>323951</t>
  </si>
  <si>
    <t>80</t>
  </si>
  <si>
    <t>044 58</t>
  </si>
  <si>
    <t>2604</t>
  </si>
  <si>
    <t>SK0426521167</t>
  </si>
  <si>
    <t>2018008</t>
  </si>
  <si>
    <t>Stožok</t>
  </si>
  <si>
    <t>Petrincová</t>
  </si>
  <si>
    <t>320293</t>
  </si>
  <si>
    <t>962 12</t>
  </si>
  <si>
    <t>1477</t>
  </si>
  <si>
    <t>1465</t>
  </si>
  <si>
    <t>SK0324518824</t>
  </si>
  <si>
    <t>2018009</t>
  </si>
  <si>
    <t>Svätoplukovo</t>
  </si>
  <si>
    <t>Lobodáš</t>
  </si>
  <si>
    <t>611191</t>
  </si>
  <si>
    <t>951 16</t>
  </si>
  <si>
    <t>884</t>
  </si>
  <si>
    <t>SK0233555991</t>
  </si>
  <si>
    <t>2018010</t>
  </si>
  <si>
    <t>Hronovce</t>
  </si>
  <si>
    <t>Csudai</t>
  </si>
  <si>
    <t>307041</t>
  </si>
  <si>
    <t>Levická cesta</t>
  </si>
  <si>
    <t>935 61</t>
  </si>
  <si>
    <t>776</t>
  </si>
  <si>
    <t>792</t>
  </si>
  <si>
    <t>SK0232502324</t>
  </si>
  <si>
    <t>2018011</t>
  </si>
  <si>
    <t>Kalinov</t>
  </si>
  <si>
    <t>Sivák</t>
  </si>
  <si>
    <t>323080</t>
  </si>
  <si>
    <t>81</t>
  </si>
  <si>
    <t>068 01</t>
  </si>
  <si>
    <t>2122</t>
  </si>
  <si>
    <t>SK0415520314</t>
  </si>
  <si>
    <t>2018012</t>
  </si>
  <si>
    <t>Ľuboreč</t>
  </si>
  <si>
    <t>Šupica</t>
  </si>
  <si>
    <t>316202</t>
  </si>
  <si>
    <t>138</t>
  </si>
  <si>
    <t>985 11</t>
  </si>
  <si>
    <t>1539</t>
  </si>
  <si>
    <t>SK0326511561</t>
  </si>
  <si>
    <t>2018013</t>
  </si>
  <si>
    <t>Žabokreky</t>
  </si>
  <si>
    <t>Valocká</t>
  </si>
  <si>
    <t>317047</t>
  </si>
  <si>
    <t>145</t>
  </si>
  <si>
    <t>038 40</t>
  </si>
  <si>
    <t>1233</t>
  </si>
  <si>
    <t>SK0316512834</t>
  </si>
  <si>
    <t>2018014</t>
  </si>
  <si>
    <t>Kolačkov</t>
  </si>
  <si>
    <t>Zamiška</t>
  </si>
  <si>
    <t>329959</t>
  </si>
  <si>
    <t>065 11</t>
  </si>
  <si>
    <t>2348</t>
  </si>
  <si>
    <t>SK041A526797</t>
  </si>
  <si>
    <t>2018015</t>
  </si>
  <si>
    <t>Veľká Lomnica</t>
  </si>
  <si>
    <t>Duda</t>
  </si>
  <si>
    <t>326666</t>
  </si>
  <si>
    <t>Tatranská</t>
  </si>
  <si>
    <t>175/23</t>
  </si>
  <si>
    <t>059 52</t>
  </si>
  <si>
    <t>2076</t>
  </si>
  <si>
    <t>SK0413524000</t>
  </si>
  <si>
    <t>2018016</t>
  </si>
  <si>
    <t>Dudince</t>
  </si>
  <si>
    <t>Hudák</t>
  </si>
  <si>
    <t>319902</t>
  </si>
  <si>
    <t>212/3</t>
  </si>
  <si>
    <t>962 71</t>
  </si>
  <si>
    <t>1490</t>
  </si>
  <si>
    <t>Koncept riešenia územného plánu obce</t>
  </si>
  <si>
    <t>SK0325518387</t>
  </si>
  <si>
    <t>2018017</t>
  </si>
  <si>
    <t>Lechnica</t>
  </si>
  <si>
    <t>Musala</t>
  </si>
  <si>
    <t>696293</t>
  </si>
  <si>
    <t>92</t>
  </si>
  <si>
    <t>059 06</t>
  </si>
  <si>
    <t>2056</t>
  </si>
  <si>
    <t>SK0413523615</t>
  </si>
  <si>
    <t>2018018</t>
  </si>
  <si>
    <t>Ihľany</t>
  </si>
  <si>
    <t>Turek</t>
  </si>
  <si>
    <t>326241</t>
  </si>
  <si>
    <t>059 94</t>
  </si>
  <si>
    <t>2049</t>
  </si>
  <si>
    <t>SK0413523534</t>
  </si>
  <si>
    <t>2018019</t>
  </si>
  <si>
    <t>Necpaly</t>
  </si>
  <si>
    <t>Majko</t>
  </si>
  <si>
    <t>316814</t>
  </si>
  <si>
    <t>038 12</t>
  </si>
  <si>
    <t>1210</t>
  </si>
  <si>
    <t>SK0316512478</t>
  </si>
  <si>
    <t>2018020</t>
  </si>
  <si>
    <t>Čirč</t>
  </si>
  <si>
    <t>Didik</t>
  </si>
  <si>
    <t>329835</t>
  </si>
  <si>
    <t>208</t>
  </si>
  <si>
    <t>065 42</t>
  </si>
  <si>
    <t>2337</t>
  </si>
  <si>
    <t>SK041A526673</t>
  </si>
  <si>
    <t>2018021</t>
  </si>
  <si>
    <t>Horný Kalník</t>
  </si>
  <si>
    <t>Rohoň</t>
  </si>
  <si>
    <t>316687</t>
  </si>
  <si>
    <t>038 02</t>
  </si>
  <si>
    <t>1201</t>
  </si>
  <si>
    <t>SK0316512290</t>
  </si>
  <si>
    <t>2018022</t>
  </si>
  <si>
    <t>Alekšince</t>
  </si>
  <si>
    <t>Ťapušík</t>
  </si>
  <si>
    <t>307726</t>
  </si>
  <si>
    <t>389</t>
  </si>
  <si>
    <t>951 22</t>
  </si>
  <si>
    <t>839</t>
  </si>
  <si>
    <t>SK0233500020</t>
  </si>
  <si>
    <t>2018023</t>
  </si>
  <si>
    <t>Oslany</t>
  </si>
  <si>
    <t>Priekala</t>
  </si>
  <si>
    <t>318396</t>
  </si>
  <si>
    <t>Nám. slobody</t>
  </si>
  <si>
    <t>43526</t>
  </si>
  <si>
    <t>972 47</t>
  </si>
  <si>
    <t>632</t>
  </si>
  <si>
    <t>SK0227514292</t>
  </si>
  <si>
    <t>2018024</t>
  </si>
  <si>
    <t>Bohunice</t>
  </si>
  <si>
    <t>Hajdúch</t>
  </si>
  <si>
    <t>36115622</t>
  </si>
  <si>
    <t>018 52</t>
  </si>
  <si>
    <t>754</t>
  </si>
  <si>
    <t>483</t>
  </si>
  <si>
    <t>SK0232580937</t>
  </si>
  <si>
    <t>2018025</t>
  </si>
  <si>
    <t>Dúbrava</t>
  </si>
  <si>
    <t>Janičina</t>
  </si>
  <si>
    <t>315176</t>
  </si>
  <si>
    <t>032 12</t>
  </si>
  <si>
    <t>2307</t>
  </si>
  <si>
    <t>SK0419520179</t>
  </si>
  <si>
    <t>2018026</t>
  </si>
  <si>
    <t>Kraľovany</t>
  </si>
  <si>
    <t>Had</t>
  </si>
  <si>
    <t>314561</t>
  </si>
  <si>
    <t>186</t>
  </si>
  <si>
    <t>027 51</t>
  </si>
  <si>
    <t>1104</t>
  </si>
  <si>
    <t>SK0313509744</t>
  </si>
  <si>
    <t>2018027</t>
  </si>
  <si>
    <t>Slopná</t>
  </si>
  <si>
    <t>Hrenák</t>
  </si>
  <si>
    <t>692361</t>
  </si>
  <si>
    <t>159</t>
  </si>
  <si>
    <t>018 21</t>
  </si>
  <si>
    <t>593</t>
  </si>
  <si>
    <t>SK0226557480</t>
  </si>
  <si>
    <t>2018028</t>
  </si>
  <si>
    <t>Kučín</t>
  </si>
  <si>
    <t>Breznický</t>
  </si>
  <si>
    <t>322229</t>
  </si>
  <si>
    <t>57</t>
  </si>
  <si>
    <t>086 12</t>
  </si>
  <si>
    <t>2518</t>
  </si>
  <si>
    <t>SK041D528811</t>
  </si>
  <si>
    <t>2018029</t>
  </si>
  <si>
    <t>Hrochoť</t>
  </si>
  <si>
    <t>Mazúch</t>
  </si>
  <si>
    <t>313475</t>
  </si>
  <si>
    <t>Nám. A. Sládkoviča</t>
  </si>
  <si>
    <t>343/1</t>
  </si>
  <si>
    <t>976 37</t>
  </si>
  <si>
    <t>1392</t>
  </si>
  <si>
    <t>SK0321508659</t>
  </si>
  <si>
    <t>2018030</t>
  </si>
  <si>
    <t>Tvrdošovce</t>
  </si>
  <si>
    <t>Tóth</t>
  </si>
  <si>
    <t>309338</t>
  </si>
  <si>
    <t>Novozámocká cesta</t>
  </si>
  <si>
    <t>56</t>
  </si>
  <si>
    <t>941 10</t>
  </si>
  <si>
    <t>957</t>
  </si>
  <si>
    <t>SK0234503614</t>
  </si>
  <si>
    <t>2018031</t>
  </si>
  <si>
    <t>Čičava</t>
  </si>
  <si>
    <t>Vilenik</t>
  </si>
  <si>
    <t>332305</t>
  </si>
  <si>
    <t>2498</t>
  </si>
  <si>
    <t>SK041D544124</t>
  </si>
  <si>
    <t>2018032</t>
  </si>
  <si>
    <t>Preseľany</t>
  </si>
  <si>
    <t>Trsťan</t>
  </si>
  <si>
    <t>310999</t>
  </si>
  <si>
    <t>956 12</t>
  </si>
  <si>
    <t>1011</t>
  </si>
  <si>
    <t>SK0236505404</t>
  </si>
  <si>
    <t>2018033</t>
  </si>
  <si>
    <t>Dolné Obdokovce</t>
  </si>
  <si>
    <t>Paulisz</t>
  </si>
  <si>
    <t>307891</t>
  </si>
  <si>
    <t>951 02</t>
  </si>
  <si>
    <t>851</t>
  </si>
  <si>
    <t>SK0233500194</t>
  </si>
  <si>
    <t>2018034</t>
  </si>
  <si>
    <t>Rakovo</t>
  </si>
  <si>
    <t>Antal</t>
  </si>
  <si>
    <t>647365</t>
  </si>
  <si>
    <t>038 42</t>
  </si>
  <si>
    <t>1214</t>
  </si>
  <si>
    <t>SK0316512541</t>
  </si>
  <si>
    <t>2018035</t>
  </si>
  <si>
    <t>Záhradné</t>
  </si>
  <si>
    <t>Tkáč</t>
  </si>
  <si>
    <t>328022</t>
  </si>
  <si>
    <t>Tulčíska</t>
  </si>
  <si>
    <t>271</t>
  </si>
  <si>
    <t>082 16</t>
  </si>
  <si>
    <t>2255</t>
  </si>
  <si>
    <t>SK0417525456</t>
  </si>
  <si>
    <t>2018036</t>
  </si>
  <si>
    <t>Dolné Plachtince</t>
  </si>
  <si>
    <t>Bartók</t>
  </si>
  <si>
    <t>319309</t>
  </si>
  <si>
    <t>991 24</t>
  </si>
  <si>
    <t>1755</t>
  </si>
  <si>
    <t>1806</t>
  </si>
  <si>
    <t>SK032A515973</t>
  </si>
  <si>
    <t>2018037</t>
  </si>
  <si>
    <t>Haniska</t>
  </si>
  <si>
    <t>Barcal</t>
  </si>
  <si>
    <t>324175</t>
  </si>
  <si>
    <t>248</t>
  </si>
  <si>
    <t>044 57</t>
  </si>
  <si>
    <t>2630</t>
  </si>
  <si>
    <t>SK0426521400</t>
  </si>
  <si>
    <t>2018038</t>
  </si>
  <si>
    <t>Ľubica</t>
  </si>
  <si>
    <t>Kapolka</t>
  </si>
  <si>
    <t>31942547</t>
  </si>
  <si>
    <t>Gen. Svobodu</t>
  </si>
  <si>
    <t>248/127</t>
  </si>
  <si>
    <t>059 71</t>
  </si>
  <si>
    <t>2057</t>
  </si>
  <si>
    <t>SK0413523682</t>
  </si>
  <si>
    <t>2018039</t>
  </si>
  <si>
    <t>Kendice</t>
  </si>
  <si>
    <t>Hlavatý</t>
  </si>
  <si>
    <t>327247</t>
  </si>
  <si>
    <t>274</t>
  </si>
  <si>
    <t>082 01</t>
  </si>
  <si>
    <t>2194</t>
  </si>
  <si>
    <t>SK0417524638</t>
  </si>
  <si>
    <t>2018040</t>
  </si>
  <si>
    <t>Šarišské Bohdanovce</t>
  </si>
  <si>
    <t>Merkovský</t>
  </si>
  <si>
    <t>327786</t>
  </si>
  <si>
    <t>Šariské Bohdanovce</t>
  </si>
  <si>
    <t>082 05</t>
  </si>
  <si>
    <t>2235</t>
  </si>
  <si>
    <t>SK0417525201</t>
  </si>
  <si>
    <t>2018041</t>
  </si>
  <si>
    <t>Jánovce</t>
  </si>
  <si>
    <t>Kacvinský</t>
  </si>
  <si>
    <t>326259</t>
  </si>
  <si>
    <t>059 13</t>
  </si>
  <si>
    <t>2146</t>
  </si>
  <si>
    <t>SK0416523542</t>
  </si>
  <si>
    <t>2018042</t>
  </si>
  <si>
    <t>Blatnica</t>
  </si>
  <si>
    <t>Súkeníková</t>
  </si>
  <si>
    <t>316571</t>
  </si>
  <si>
    <t>038 15</t>
  </si>
  <si>
    <t>1194</t>
  </si>
  <si>
    <t>SK0316512079</t>
  </si>
  <si>
    <t>2018043</t>
  </si>
  <si>
    <t>Horné Obdokovce</t>
  </si>
  <si>
    <t>Martonková</t>
  </si>
  <si>
    <t>310441</t>
  </si>
  <si>
    <t>956 08</t>
  </si>
  <si>
    <t>985</t>
  </si>
  <si>
    <t>SK0236542938</t>
  </si>
  <si>
    <t>2018044</t>
  </si>
  <si>
    <t>Bešeňová</t>
  </si>
  <si>
    <t>Baran</t>
  </si>
  <si>
    <t>315095</t>
  </si>
  <si>
    <t>66</t>
  </si>
  <si>
    <t>034 83</t>
  </si>
  <si>
    <t>1259</t>
  </si>
  <si>
    <t>1277</t>
  </si>
  <si>
    <t>SK0318510301</t>
  </si>
  <si>
    <t>2018045</t>
  </si>
  <si>
    <t>Lietavská Lúčka</t>
  </si>
  <si>
    <t>Sliviak</t>
  </si>
  <si>
    <t>006489</t>
  </si>
  <si>
    <t>Cementárenská</t>
  </si>
  <si>
    <t>013 11</t>
  </si>
  <si>
    <t>1348</t>
  </si>
  <si>
    <t>SK031B557935</t>
  </si>
  <si>
    <t>2018046</t>
  </si>
  <si>
    <t>Bago</t>
  </si>
  <si>
    <t>311146</t>
  </si>
  <si>
    <t>2018047</t>
  </si>
  <si>
    <t>Žaškov</t>
  </si>
  <si>
    <t>Pavlovčík</t>
  </si>
  <si>
    <t>315052</t>
  </si>
  <si>
    <t>112/106</t>
  </si>
  <si>
    <t>2721</t>
  </si>
  <si>
    <t>1120</t>
  </si>
  <si>
    <t>SK0313510254</t>
  </si>
  <si>
    <t>2018048</t>
  </si>
  <si>
    <t>Dolná Mariková</t>
  </si>
  <si>
    <t>Šujak</t>
  </si>
  <si>
    <t>317152</t>
  </si>
  <si>
    <t>150</t>
  </si>
  <si>
    <t>018 02</t>
  </si>
  <si>
    <t>574</t>
  </si>
  <si>
    <t>SK0226512966</t>
  </si>
  <si>
    <t>2018049</t>
  </si>
  <si>
    <t>Dolný Hričov</t>
  </si>
  <si>
    <t>Zelník</t>
  </si>
  <si>
    <t>321257</t>
  </si>
  <si>
    <t>Osloboditeľov</t>
  </si>
  <si>
    <t>131/35</t>
  </si>
  <si>
    <t>SK031B517526</t>
  </si>
  <si>
    <t>2018050</t>
  </si>
  <si>
    <t>Dubinné</t>
  </si>
  <si>
    <t>321931</t>
  </si>
  <si>
    <t>1905</t>
  </si>
  <si>
    <t>SK0411519138</t>
  </si>
  <si>
    <t>2018051</t>
  </si>
  <si>
    <t>Tulčík</t>
  </si>
  <si>
    <t>Šoltésová</t>
  </si>
  <si>
    <t>327913</t>
  </si>
  <si>
    <t>178</t>
  </si>
  <si>
    <t>SK0417525341</t>
  </si>
  <si>
    <t>2018052</t>
  </si>
  <si>
    <t>Bašovce</t>
  </si>
  <si>
    <t>Dekan</t>
  </si>
  <si>
    <t>31827802</t>
  </si>
  <si>
    <t>160</t>
  </si>
  <si>
    <t>922 01</t>
  </si>
  <si>
    <t>310</t>
  </si>
  <si>
    <t>SK0214558354</t>
  </si>
  <si>
    <t>2018053</t>
  </si>
  <si>
    <t>Domaniža</t>
  </si>
  <si>
    <t>Matušík</t>
  </si>
  <si>
    <t>317195</t>
  </si>
  <si>
    <t>018 16</t>
  </si>
  <si>
    <t>576</t>
  </si>
  <si>
    <t>SK0226513008</t>
  </si>
  <si>
    <t>2018054</t>
  </si>
  <si>
    <t>Malá Domaša</t>
  </si>
  <si>
    <t>Makatúra</t>
  </si>
  <si>
    <t>332534</t>
  </si>
  <si>
    <t>094 02</t>
  </si>
  <si>
    <t>2521</t>
  </si>
  <si>
    <t>SK041D528846</t>
  </si>
  <si>
    <t>2018055</t>
  </si>
  <si>
    <t>Poľany</t>
  </si>
  <si>
    <t>Csorba</t>
  </si>
  <si>
    <t>331848</t>
  </si>
  <si>
    <t>076 84</t>
  </si>
  <si>
    <t>2985</t>
  </si>
  <si>
    <t>SK042B528668</t>
  </si>
  <si>
    <t>2018056</t>
  </si>
  <si>
    <t>Trhovište</t>
  </si>
  <si>
    <t>Koba</t>
  </si>
  <si>
    <t>325899</t>
  </si>
  <si>
    <t>121</t>
  </si>
  <si>
    <t>072 04</t>
  </si>
  <si>
    <t>2776</t>
  </si>
  <si>
    <t>SK0427523186</t>
  </si>
  <si>
    <t>2018057</t>
  </si>
  <si>
    <t>Nižný Slavkov</t>
  </si>
  <si>
    <t>Kamenický</t>
  </si>
  <si>
    <t>327514</t>
  </si>
  <si>
    <t>102</t>
  </si>
  <si>
    <t>082 75</t>
  </si>
  <si>
    <t>2283</t>
  </si>
  <si>
    <t>2293</t>
  </si>
  <si>
    <t>SK0418524921</t>
  </si>
  <si>
    <t>2018058</t>
  </si>
  <si>
    <t>Budimír</t>
  </si>
  <si>
    <t>324001</t>
  </si>
  <si>
    <t>044 43</t>
  </si>
  <si>
    <t>2611</t>
  </si>
  <si>
    <t>SK0426521221</t>
  </si>
  <si>
    <t>2018059</t>
  </si>
  <si>
    <t>Bobot</t>
  </si>
  <si>
    <t>Ďuriačová</t>
  </si>
  <si>
    <t>311421</t>
  </si>
  <si>
    <t>913 25</t>
  </si>
  <si>
    <t>673</t>
  </si>
  <si>
    <t>SK0229505854</t>
  </si>
  <si>
    <t>2018060</t>
  </si>
  <si>
    <t>Ploské</t>
  </si>
  <si>
    <t>Petro</t>
  </si>
  <si>
    <t>324621</t>
  </si>
  <si>
    <t>74</t>
  </si>
  <si>
    <t>044 44</t>
  </si>
  <si>
    <t>2674</t>
  </si>
  <si>
    <t>SK0426521884</t>
  </si>
  <si>
    <t>2018061</t>
  </si>
  <si>
    <t>Žakovce</t>
  </si>
  <si>
    <t>Krullová</t>
  </si>
  <si>
    <t>326771</t>
  </si>
  <si>
    <t>55</t>
  </si>
  <si>
    <t>059 73</t>
  </si>
  <si>
    <t>2082</t>
  </si>
  <si>
    <t>SK0413524123</t>
  </si>
  <si>
    <t>2018062</t>
  </si>
  <si>
    <t>Dolný Lopašov</t>
  </si>
  <si>
    <t>Petušík</t>
  </si>
  <si>
    <t>312452</t>
  </si>
  <si>
    <t>Dolný Lopášov</t>
  </si>
  <si>
    <t>79</t>
  </si>
  <si>
    <t>922 04</t>
  </si>
  <si>
    <t>SK0214506982</t>
  </si>
  <si>
    <t>2018063</t>
  </si>
  <si>
    <t>Brezovica</t>
  </si>
  <si>
    <t>Hodoši</t>
  </si>
  <si>
    <t>326861</t>
  </si>
  <si>
    <t>59</t>
  </si>
  <si>
    <t>082 74</t>
  </si>
  <si>
    <t>2262</t>
  </si>
  <si>
    <t>SK0418524239</t>
  </si>
  <si>
    <t>2018064</t>
  </si>
  <si>
    <t>Tekovská Breznica</t>
  </si>
  <si>
    <t>Dolinaj</t>
  </si>
  <si>
    <t>3231036</t>
  </si>
  <si>
    <t>566</t>
  </si>
  <si>
    <t>966 52</t>
  </si>
  <si>
    <t>1853</t>
  </si>
  <si>
    <t>SK032C517291</t>
  </si>
  <si>
    <t>2018065</t>
  </si>
  <si>
    <t>Dolná Tižina</t>
  </si>
  <si>
    <t>Ďuricová</t>
  </si>
  <si>
    <t>321249</t>
  </si>
  <si>
    <t>333</t>
  </si>
  <si>
    <t>013 04</t>
  </si>
  <si>
    <t>1332</t>
  </si>
  <si>
    <t>SK031B517518</t>
  </si>
  <si>
    <t>2018066</t>
  </si>
  <si>
    <t>Slanec</t>
  </si>
  <si>
    <t>Bela</t>
  </si>
  <si>
    <t>00324728</t>
  </si>
  <si>
    <t>55/114</t>
  </si>
  <si>
    <t>044 17</t>
  </si>
  <si>
    <t>2686</t>
  </si>
  <si>
    <t>SK0426522007</t>
  </si>
  <si>
    <t>2018067</t>
  </si>
  <si>
    <t>Horňany</t>
  </si>
  <si>
    <t>Šrámková</t>
  </si>
  <si>
    <t>311570</t>
  </si>
  <si>
    <t>913 24</t>
  </si>
  <si>
    <t>679</t>
  </si>
  <si>
    <t>SK0229506028</t>
  </si>
  <si>
    <t>2018068</t>
  </si>
  <si>
    <t>Horný Hričov</t>
  </si>
  <si>
    <t>Ďuríček</t>
  </si>
  <si>
    <t>321290</t>
  </si>
  <si>
    <t>013 42</t>
  </si>
  <si>
    <t>1338</t>
  </si>
  <si>
    <t>SK031B517593</t>
  </si>
  <si>
    <t>2018069</t>
  </si>
  <si>
    <t>Malá Ida</t>
  </si>
  <si>
    <t>Kallová</t>
  </si>
  <si>
    <t>324426</t>
  </si>
  <si>
    <t>044 20</t>
  </si>
  <si>
    <t>2651</t>
  </si>
  <si>
    <t>SK0426521655</t>
  </si>
  <si>
    <t>2018070</t>
  </si>
  <si>
    <t>Vyšný Klátov</t>
  </si>
  <si>
    <t>Jusko</t>
  </si>
  <si>
    <t>324931</t>
  </si>
  <si>
    <t>131</t>
  </si>
  <si>
    <t>044 12</t>
  </si>
  <si>
    <t>2710</t>
  </si>
  <si>
    <t>Návrh zmien a doplnkov územného plánu zóny</t>
  </si>
  <si>
    <t>SK0426522210</t>
  </si>
  <si>
    <t>2018071</t>
  </si>
  <si>
    <t>Žehra</t>
  </si>
  <si>
    <t>Mižigár</t>
  </si>
  <si>
    <t>329819</t>
  </si>
  <si>
    <t>104</t>
  </si>
  <si>
    <t>053 61</t>
  </si>
  <si>
    <t>2938</t>
  </si>
  <si>
    <t>SK042A526657</t>
  </si>
  <si>
    <t>dotácia v zmysle zákona č. 91/2010 Z. z. o podpore cestovného ruchu v znení neskorších predpisov</t>
  </si>
  <si>
    <t>30416134</t>
  </si>
  <si>
    <t>Účelové poskytnutie dotácie zo štátneho rozpočtu na podporu realizácie projektu zameraného na realizáciu aktivít, ktoré sú spojené s hlavným predmetom činnosti prijímateľa</t>
  </si>
  <si>
    <t>2018072</t>
  </si>
  <si>
    <t>Bratislavská organizácia cestovného ruchu</t>
  </si>
  <si>
    <t>42259088</t>
  </si>
  <si>
    <t>Primaciálne námestie</t>
  </si>
  <si>
    <t>Efektívny manažment a marketing destinácie, spolupráca s kľúčovými miestnymi partnermi pri propagácií Bratislavy a rozvoji cestovného ruchu</t>
  </si>
  <si>
    <t>Primárnym cieľom Bratislavskej organizácie cestovného ruchu pre rok 2018 je postupná implementácia novej marketingovej a komunikačnej stratégie do roku 2022 a novej MICE Stratégie do roku 2020, ktorá je zameraná na rozvoj kongresového cestovného ruchu. S využitím všetkých dostupných finančných prostriedkov plánuje OOCR zabezpečiť kontinuálnu a profesionálnu komunikáciu hlavného mesta - Bratislavy ako mladej, modernej a dynamickej multikultúrnej stredoeurópskej metropoly, s dôrazom na ekologické, smart a inovatívne riešenia využiteľných v cestovnom ruchu, vrátane MICE segmentu. V roku 2018 plánuje OOCR pokračovať v súlade so zámerom dotačného mechanizmu, prezentovať a propagovať destináciu na významných domácich a medzinárodných fórach cestovného ruchu (veľtrhy, výstavy, prezentácie) ako „Smart City“ a „Green City“, budovať pozitívny imidž, oslovovať vybrané cieľové skupiny a komunikovať rozmanitú a pestrú ponuku CR s ohľadom na potreby, motívy a preferencie cieľového trhu rezonujúce témy: zážitok, rodiny s deťmi, šport, gastronómia, relax, príroda, Dunaj. Využívať pri tom všetky efektívne a účinné komunikačné nástroje (mediálneho mixu) v online a offline digitálne komunikačné kampane na zdrojových trhoch, ako aj na trhoch s potenciálom rastu, v súlade so stanoveným smerovaním organizácie.</t>
  </si>
  <si>
    <t>2018073</t>
  </si>
  <si>
    <t>Región Senec</t>
  </si>
  <si>
    <t>42260337</t>
  </si>
  <si>
    <t>Námestie 1. mája</t>
  </si>
  <si>
    <t>903 01</t>
  </si>
  <si>
    <t>Efektívny región Senec - destinácia vodnej turistiky a kultúrnych podujatí</t>
  </si>
  <si>
    <t>Cieľom projektu OOCR Senec pre rok 2018 je kontinuálne posilňovanie lokálnej značky a prezentácia regiónu prostredníctvom vhodne zvoleného média mixu v tradičných  médiách (TV, rádio, outdoor) ako aj v moderných súčasných formátoch online - digitálnej komunikácie. Dobudovanie značky regiónu „Slnečné jazerá“ je  hlavným motivátorom  a cieľom väčšiny návštevníkov regiónu a to nie len v letných mesiacoch. Udržateľnosť návštevnosti závisí od mnohých faktorov, pričom hlavným je klimatické prostredie danej oblasti a počet slnečných dní. Druhým najdôležitejším zámerom je zlepšenie navigácie                        a  budovanie infraštruktúry, vybudovanie dostatočného množstva oddychových zón, športových ihrísk, cyklotrás a chodníkov, udržanie vysokej úrovne hygienických zariadení a čistoty areálu. Tretím faktorom je spoluorganizovanie kultúrno – spoločenských a športových podujatí, koncertov známych hudobníkov  a skupín zo slovenskej a zahraničnej scény, a tak vyplniť voľný čas návštevníkov regiónu. Zámerom OOCR Senec je prezentácia  regiónu na všetkých významnejších veľtrhoch cestovného ruchu na Slovensku a v zahraničí (Česká republika, Rakúsko, Maďarsko), ktoré tvoria zároveň aj primárnu zdrojovú základňu návštevníkov.</t>
  </si>
  <si>
    <t>2018074</t>
  </si>
  <si>
    <t>„Malé Karpaty“</t>
  </si>
  <si>
    <t>50110641</t>
  </si>
  <si>
    <t>900 01</t>
  </si>
  <si>
    <t>143</t>
  </si>
  <si>
    <t>Podpora a rozvoj cestovného ruchu v Malokarpatskom  regióne v roku 2018</t>
  </si>
  <si>
    <t>Primárnym cieľom tejto mladej novovzniknutej organizácie cestovného ruchu je marketing a propagácia malokarpatského regiónu na základe jedinečného prírodného a kultúrneho dedičstva ako oblasť  - destináciu s ľahkou dostupnosťou pre všetkých, ktorí potrebujú uniknúť z uponáhľaného života veľkomesta a stresu a zabaviť sa v spoločnosti rodiny, dobrých priateľov alebo si oddýchnuť v tichu prírody, kde dokážu aktívnym spôsobom načerpať nové sily v komplexnej ponuke služieb vysokej kvality a profesionality, za ktoré sú ochotní zaplatiť. Zámerom využitia dotácie bude silnejšie a intenzívnejšie budovanie značky regiónu Malé Karpaty ako atraktívnej turistickej destinácie, spoluorganizovanie a komunikácia podujatí nadregionálneho charakteru cez médiá, intenzívnejší rozvoj vínnej cesty - zviditeľnenie malokarpatských vinárov a podporenie konzumácie malokarpatských vín počas celého roka, napr. Otvorené viechy.</t>
  </si>
  <si>
    <t>2018075</t>
  </si>
  <si>
    <t>Trnava Tourism</t>
  </si>
  <si>
    <t>42288924</t>
  </si>
  <si>
    <t>Hospodárska</t>
  </si>
  <si>
    <t>„Prezentácia regiónu TRNAVA“</t>
  </si>
  <si>
    <t>Región TIRNAVIA predstavuje na slovenskom trhu cestovného ruchu v súčasnosti už známu turistickú destináciu. V pokračujúcej vývojovej fáze OOCR je potrebné zabezpečiť destinácii kontinuálne budovanie imidžu, vytváranie dobrého mena, pozitívneho vnímania značky a vytvárania si konkrétnych asociácií v spojitosti so značkou REGIÓN TIRNAVIA pri širokej skupine existujúcich ako aj potenciálnych návštevníkov (prioritne B2C, ale aj B2B). Ambíciou a cieľom OOCR pre rok 2018 je vzbudenie väčšieho záujmu o mesto TRNAVA ako atraktívnu kongresovú a obchodnú destináciu s ponukou jedinečného doplnkového zážitkového programu (vínny a sakrálny turizmus).  Zámerom je podpora cieleného vytvárania asociácie regiónu so sakrálnymi pamiatkami a stredovekým kráľovským mestom – Trnava - Malý Rím, regiónu s možnosťami turistiky a s návštevou najmladšieho zámku západného Slovenska/Smolenice - Perla Malých Karpát a regiónu s ponukou kvalitných vinárstiev na svetovej úrovni TIRNAVIA/Región svetových vín. Na komunikáciu lokálnych produktov CR plánuje OOCR v roku 2018 využiť rôzne formy digitálneho marketingu.</t>
  </si>
  <si>
    <t>2018076</t>
  </si>
  <si>
    <t>REZORT PIEŠŤANY</t>
  </si>
  <si>
    <t>42288916</t>
  </si>
  <si>
    <t>Kukučínova</t>
  </si>
  <si>
    <t>Piešťany – mesto slnka  a zdravia</t>
  </si>
  <si>
    <t>Primárnym cieľom organizácie pre rok 2018 je pokračovať v propagácii kúpeľného a zdravotníckeho cestovného ruchu, ktorý je zameraný na preventívnu a ozdravujúcu liečebnú starostlivosť. MICE kongresový cestovný ruch, kultúrny a mestský cestovný ruch s orientáciou na návštevu kultúrnych              a športovo – turistických podujatí so zameraním na cykloturistiku a s tým súvisiaca podpora a tvorba produktov CR je ďalšia ťažisková oblasť ich činnosti. OOCR považuje za hlavný marketingový nástroj svoju webovú stránku, vďaka neustálej informačnej aktualizácii a prostredníctvom digitálneho online marketingu - direct mailing priamo oslovujú, oboznamujú a komunikujú s vyšpecifikovanou cieľovou skupinou - kúpeľnou domácou a zahraničnou klientelou.</t>
  </si>
  <si>
    <t>2018077</t>
  </si>
  <si>
    <t>OOCR Záhorie</t>
  </si>
  <si>
    <t>42292174</t>
  </si>
  <si>
    <t>Obecný úrad Smrdáky</t>
  </si>
  <si>
    <t>181</t>
  </si>
  <si>
    <t>906 03</t>
  </si>
  <si>
    <t>362</t>
  </si>
  <si>
    <t>Budovanie konkurencieschopnej destinácie cestovného ruchu II.</t>
  </si>
  <si>
    <t>Zámerom projektu OOCR Záhorie je neustále zvyšovať povedomie o regióne tak, aby sa predmetná destinácia stala konkurencieschopnou a porovnateľnou s inými destináciami na Slovensku ako aj v blízkom prihraniční (Česko - Morava, Rakúsko). Podstatnými aktivitami bude osveta charakterových čŕt regiónu v podobe propagácie na veľkých podujatiach v regióne a samozrejme aj mimo neho (Bratislava, Trenčín, Trnava, Piešťany, Brno). Prezentácie budú podporené lokálnymi producentami s cieľom okúsiť autentickosť regiónu – ochutnať miestne špeciality či vypočuť si autentické nárečie Záhorákov. Dlhodobým zámerom je podpora a rozvoj cestovného ruchu v regióne prostredníctvom aktívnej spolupráce lokálnych producentov agro/gastro sektora, zvyšovanie kvality služieb a procesov formou vzdelávania pracovníkov, vzbudenie záujmu miestneho obyvateľstva o dianie v regióne, podnecovanie k šíreniu ústnej propagácie a aktívnemu tráveniu voľného času na Záhorí a oslovenie potenciálnych návštevníkov, ktorí žijú mimo predmetného regiónu a podnietenie ich záujmu o danú oblasť, a tak zvýšiť návštevnosť.</t>
  </si>
  <si>
    <t>2018078</t>
  </si>
  <si>
    <t>OOCR Žitný ostrov – Csallóköz</t>
  </si>
  <si>
    <t>42288967</t>
  </si>
  <si>
    <t>Promenádna</t>
  </si>
  <si>
    <t>3221/20</t>
  </si>
  <si>
    <t>932 01</t>
  </si>
  <si>
    <t>Veľký meder</t>
  </si>
  <si>
    <t>Žitný ostrov – destinácia termálnej a vodnej turistiky s bohatou doplnkovou ponukou</t>
  </si>
  <si>
    <t>Primárnym cieľom organizácie OOCR Žitný ostrov je komunikácia s jasne zadefinovanou klientelou. Marketing bude zameraný na komunikáciu spoločnej značky, web stránky a ponuky regiónu, ktorá je zameraná na termálne kúpele, fakultatívne výlety s možnosťou ubytovania. Súčasťou plánovaných aktivít je účasť na veľtrhoch cestovného ruchu doma i v zahraničí. V roku 2018 je plánované rozšírenie služieb SPA rezortu, a tým zlepšenie infraštruktúry v oblasti ubytovania a wellness. Kúpalisko THERMAL CORVINUS zaháji výstavbu nového zážitkového bazéna s vodným prúdom, skokanským mostíkom plošnou vodnou fontánou pre deti a moderného wellness centra so širokým spektrom služieb. Kúpalisko THERMALPARK odovzdá do užívania zrekonštruovaný hotel s dvojnásobnou kapacitou možnosti ubytovania priamo na kúpalisku a zážitkový lanový park pri jazierku v areáli kúpaliska. Špeciálnym segmentom hostí na Žitnom ostrove sú milovníci golfu a motorového športu, ktorí navštevujú Slovakiaring</t>
  </si>
  <si>
    <t>2018079</t>
  </si>
  <si>
    <t>PODUNAJSKO</t>
  </si>
  <si>
    <t>50092499</t>
  </si>
  <si>
    <t>Námestie slobody</t>
  </si>
  <si>
    <t>94301</t>
  </si>
  <si>
    <t>953</t>
  </si>
  <si>
    <t>Rozvoj OOCR PODUNAJSKO</t>
  </si>
  <si>
    <t>Hlavným cieľom projektu je zvýšiť počet návštevníkov a prenocovaní, zvýšiť mieru propagácie a šíriť informácie o turistickom potenciáli nielen mesta Komárno a Štúrovo, ale aj ostatných členov, zariadení CR OOCR PODUNAJSKO v širšom regióne, a aj v zahraničí. Marketing bude zameraný na prezentáciu a komunikáciu novovybudovaných cyklotrás na brehu Dunaja a online digitálny marketing. Výsledkom aktivít by mala byť vyššia vybratá daň za ubytovanie, zvýšené tržby ubytovateľov v reštauráciách           a u poskytovateľov ostatných služieb cestového ruchu. V rámci kapitálových výdavkov plánuje OOCR Podunajsko vytvoriť nový informačno-rezervačný systém slúžiaci k zlepšeniu služieb a priamy zásah na zadefinovanú cieľovú skupinu.</t>
  </si>
  <si>
    <t>2018080</t>
  </si>
  <si>
    <t>Nitrianska organizácia cestovného ruchu</t>
  </si>
  <si>
    <t>42209005</t>
  </si>
  <si>
    <t>Za poznaním koreňov Slovanstva, kresťanstva, destinácie vína a atraktívneho okolia</t>
  </si>
  <si>
    <t>Návštevníci čoraz viac hľadajú nové zážitky. Podľa Tripadvisor v súčasnosti 74 % návštevníkov túži ísť na miesto, kde ešte nikdy predtým neboli. Možnosť naučiť sa a vyskúšať niečo nové je jeden z hlavných faktorov ovplyvňujúcich  súčasné dovolenkové plány. Nitrianska OCR sa plánuje v roku 2018 zamerať na marketingovú podporu a rozvoj troch komunikačných tém: vínny turizmus, rok Európskeho kultúrneho dedičstva v prepojení na cyrilo-metodskú tradíciu, Zoborský kláštor a komunikačnú tému „Nitra - Mesto na 7 pahorkoch“. Popri hlavných marketingovo – komunikačných  témach ostáva prioritou aj mestská turistická karta, ktorej produktová atraktivita bude podporená online  komunikáciou. Sekundárnou bude podpora víkendových balíčkov s prehliadkou kultúrno-historických pamiatok spojených s účasťou na organizovanom podujatí a výhodnou cenou za ubytovanie. Ako perspektívna sa naďalej javí aj budúca spolupráca s kreatívnym centrom Martinský vrch, ktorého výstavba je naplánovaná v programovacom období  2014 až 2020 či Slovenským poľnohospodárskym múzeom. Návštevník by si tak sám mohol vyskúšať lokálne remeslá a zažiť miestnu kultúru na vlastnej koži.</t>
  </si>
  <si>
    <t>2018081</t>
  </si>
  <si>
    <t>Región HORNÁ NITRA - BOJNICE</t>
  </si>
  <si>
    <t>42274770</t>
  </si>
  <si>
    <t>Sládkovičova</t>
  </si>
  <si>
    <t>210/50</t>
  </si>
  <si>
    <t>972 01</t>
  </si>
  <si>
    <t>599</t>
  </si>
  <si>
    <t>HORNÁ NITRA ATRAKTÍVNA PRE ZAHRANIČNÝCH I DOMÁCICH TURISTOV</t>
  </si>
  <si>
    <t>Primárnym cieľom organizácie pre rok 2018 je vytvárať lepšie podmienky pre rozvoj cestovného ruchu na území destinácie HORNÁ NITRA – BOJNICE, zvýšiť počet návštevníkov a počet prenocovaní. Sekundárnym cieľom je lepšia komunikácia a propagácia atraktivít Hornej Nitry, ťažiskových produktov a podujatí členov OOCR tak, aby nadobudli nadregionálny význam a nepriamo zvyšovali počet návštevníkov v lokálnych ubytovacích zariadeniach regiónu Horná Nitra. Zámerom OOCR je zefektívniť propagáciu prostredníctvom nových komunikačných foriem. V oblasti marketing plánuje OOCR upraviť dizajn a funkcionalitu webovej stránky www.bojnice.eu , vydať nové propagačné materialy o regióne, z ktorého pochádza veľa významných historických osobností. Táto skutočnosť má veľmi silný potenciál pre rozvoj kultúrneho turizmu prispievajúceho aj k vzdelávaniu domáceho obyvateľstva. Z dotácie plánuje zabezpečiť strategickú rozvojovú štúdiu rozpoznateľnosti destinácie         - Horná Nitra.</t>
  </si>
  <si>
    <t>2018082</t>
  </si>
  <si>
    <t>OOCR Trenčianske Teplice</t>
  </si>
  <si>
    <t>42274885</t>
  </si>
  <si>
    <t>M.R. Štefánika</t>
  </si>
  <si>
    <t>914 51</t>
  </si>
  <si>
    <t>704</t>
  </si>
  <si>
    <t>Trenčianske Teplice - miesto zážitkov</t>
  </si>
  <si>
    <t>Zámerom OOCR je, aby sa Trenčianske Teplice stali zaujímavé pre všetky vrstvy a vekové skupiny potencionálnych návštevníkov. Cieľom je pokračovať v zvyšovaní komfortu na prechádzkach v meste, eliminovať „zabudnuté miesta“, o ktoré nebolo dlhšie postarané a stále zlepšovať orientáciu v meste. 
Trenčianske Teplice sa orientujú na stredne dlhé a krátkodobé pobyty, v rámci ktorých návštevníci očakávajú pridanú hodnotu. V kúpeľnom meste tradične nemôžu chýbať kultúrne podujatia. Vďaka zaujímavým alebo netradičným podujatiam pricestujú návštevníci na predĺžený víkend alebo si dokonca naplánujú dovolenku či kúpeľnú liečbu v čase konania sa originálneho podujatia. Zámerom je prilákať čo najviac návštevníkov, aby aj vďaka lákavým kultúrnym alebo spoločenským aktivitám ostalo v tomto svetoznámom kúpeľnom mestečku čo najviac turistov. Súčasťou činnosti OOCR sú aj aktivity zamerané na údržbu a revitalizáciu informačno–navigačného systému.</t>
  </si>
  <si>
    <t>2018083</t>
  </si>
  <si>
    <t>Región Horné Považie</t>
  </si>
  <si>
    <t>42274818</t>
  </si>
  <si>
    <t>16/21</t>
  </si>
  <si>
    <t>„Horné Považie – dovolenka v pohybe“</t>
  </si>
  <si>
    <t>V roku 2018 plánuje OOCR Región Horné Považie využiť dotáciu na zabezpečenie nového responzívneho webu a zabezpečenie imidžovej fotobanky, ktorá je potrebná pre ďalší marketing destinácie. Zámerom je vytvoriť modernú, prehľadnú a zrozumiteľnú webstránku pre turistov a potenciálnych návštevníkov regiónu tak, aby sa návštevník stránky vedel v obsahu logicky zorientovať, našiel tam všetky potrebné aktuálne informácie a v prípade záujmu bol neustále informovaný o novinkách v regióne.V roku 2018 plánuje OOCR Región Horné Považie využiť dotáciu na zabezpečenie nového responzívneho webu a zabezpečenie imidžovej fotobanky, ktorá je potrebná pre ďalší marketing destinácie. Zámerom je vytvoriť modernú, prehľadnú a zrozumiteľnú webstránku pre turistov a potenciálnych návštevníkov regiónu tak, aby sa návštevník stránky vedel v obsahu logicky zorientovať, našiel tam všetky potrebné aktuálne informácie a v prípade záujmu bol neustále informovaný o novinkách v regióne.
Druhou podaktivitovu, ktorú plánuje OOCR v rámci marketingu a propagácie realizovať, je tvorba imidžovej fotobanky pre potreby organizácie. Prostredníctvom tejto podaktivity mieni získať kvalitné, autenticky hodnotné fotografie vo vysokom rozlíšení, konkrétne pôjde o fotografie z prírody, regionálnych atraktivít a pamätihodností, ktoré budú ďalej používané pre web a tlačoviny.</t>
  </si>
  <si>
    <t>2018084</t>
  </si>
  <si>
    <t>OOCR „Trenčín a okolie“</t>
  </si>
  <si>
    <t>50113577</t>
  </si>
  <si>
    <t>Kálnica</t>
  </si>
  <si>
    <t>916 37</t>
  </si>
  <si>
    <t>526</t>
  </si>
  <si>
    <t>Tvorba a podpora produktov cestovného ruchu</t>
  </si>
  <si>
    <t>Zámerom OOCR v roku 2018 je podpora podujatí a atraktivít krajského mesta Trenčín v kooperácii s KOCR. Primárnym zámerom je tvorba produktov cestovného ruchu a ich marketingová podpora, ktorá by mala byť priamo naviazaná na zvýšený dopyt po službách a pozitívne rastúci vývoj v počte prenocovaných hostí mesta Trenčín</t>
  </si>
  <si>
    <t>2018085</t>
  </si>
  <si>
    <t>Klaster ORAVA</t>
  </si>
  <si>
    <t>42219701</t>
  </si>
  <si>
    <t>1651/2</t>
  </si>
  <si>
    <t>Projekt OOCR Klaster ORAVA</t>
  </si>
  <si>
    <t>Primárnym cieľom organizácie pre rok 2018 je nadviazať na úspešné marketingové aktivity z roku 2017. Propagáciu atraktivít regiónu plánuje OOCR Klaster Orava zabezpečiť formou účasti na vybraných veľtrhoch CR, zabezpečením nových tematických produktových brožúr, online marketingom s ponukou a prezentáciou lokálnych produktov cestovného ruchu. Dôležitou súčasťou komunikácie Klastru Orava je prezentácia regionálnej turistickej karty Orava Card, ktorá obsahuje veľa zaujímavých výhod pri návšteve podujatí organizovaných v regióne. Podporou tvorby produktov cestovného ruchu chce OOCR dosiahnuť predĺženie pobytu v regióne a tým zvýšiť celkovú atraktivitu a zážitok z tejto horskej lokality. Výsledkom by mala byť vyššia vybratá daň za ubytovanie, zvýšené tržby ubytovateľov v reštauráciách a u poskytovateľov ostatných služieb cestového ruchu</t>
  </si>
  <si>
    <t>2018086</t>
  </si>
  <si>
    <t>Organizácia cestovného ruchu Kysuce</t>
  </si>
  <si>
    <t>42220009</t>
  </si>
  <si>
    <t>Kysuce sú pre rodiny i cykloturistov súce</t>
  </si>
  <si>
    <t>Primárnym cieľom organizácie pre rok 2018 je pokračovať v posilňovaní značky Kysuce a zvýšení všeobecného povedomia o regióne Kysuce, zlepšenie  imidžu, zvýšenie počtu domácich a zahraničných návštevníkov a zvýšenie konkurencieschopnosti regiónu vzhľadom na ostatné regióny Žilinského kraja a Slovenska. Vzhľadom na potenciál regiónu v oblasti turistiky a cykloturistiky plánuje OOCR v roku                      2018 doplniť náučno-obrazovú cyklomapu pre deti ,,Kysuce deťom“. Súčasťou tlačených propagačných materiálov bude aj Kalendárium podujatí v regióne Kysuce 2018, Kalendár 2019, nová propagačná brožúra o najkrajších turistických a cykloturistických trasách v regióne. V spolupráci s KOCR plánuje OOCR vytvoriť regionálnu aplikáciu, ktorej existencia opäť kopíruje súčasné trendy v mobilnom svete. Ďalšou aktivitou je vytvorenie virtuálnych prehliadok všetkých členských zariadení, obcí, miest a  prírodných a kultúrnych zaujímavostí v regióne. Takéto prehliadky, ktoré sú implementované do máp Google, zvyšujú štatisticky návštevnosť daného miesta až o 20 %. V oblasti infraštruktúry cestovného ruchu je naplánované zakúpenie stojanov na bicykle, smerové informačné tabule a vyhliadkové ďalekohľady s panoramatickou mapou Výsledkom aktivít by mala byť vyššia vybratá daň za ubytovanie, zvýšené tržby ubytovateľov, tržby v reštauráciách a u poskytovateľov ostatných služieb cestového ruchu.</t>
  </si>
  <si>
    <t>2018087</t>
  </si>
  <si>
    <t>MALÁ FATRA</t>
  </si>
  <si>
    <t>42219574</t>
  </si>
  <si>
    <t>Námestie obetí komunizmu</t>
  </si>
  <si>
    <t>011 31</t>
  </si>
  <si>
    <t>ATRAKTÍVNA MALÁ FATRA 2018</t>
  </si>
  <si>
    <t>Hlavným cieľom projektu Atraktívna Malá Fatra 2018 je podpora aktivít na poli propagácie a infraštruktúry cestovného ruchu tak, aby sa destinácia stávala viac a viac konkurencieschopnou v rámci stredoeurópskeho priestoru. Projekt Atraktívna Malá Fatra 2018 reflektuje na potreby regiónu v oblasti zvýšenia atraktivity prostredia, rozšírenia možností trávenia dovolenky, ale aj adekvátnej propagácie regiónu navonok, na trhoch v okolitých štátoch, a aj dovnútra. V oblasti marketingu a propagácie sa zameriavame najmä na elektronický marketing prostredníctvom internetu, regionálnu kartu Malá Fatra Tourist Card,  tvorbu nového rezervačného-informačného portálu regiónu (www.regionmalafatra.sk), ktorého súčasťou bude nová web stránka a ubytovací rezervačný systém. Z dotácie OOCR plánuje realizovať nové mapy a kvalitné propagačné materiály vo viacerých jazykových mutáciách. Tieto základné kanály budú doplnené podľa marketingového plánu o ďalšie médiá, účasť na výstavách a prezentáciách, doplnenie fotobanky a videoprojekcií. V oblasti infraštruktúry cestovného ruchu je cieľom revitalizovať a obnoviť značenie viac ako 120 km turistických náučných chodníkov, zabezpečiť najnutnejšiu údržbu hlavných turistických trás a ich opravy a doplnenie informačných tabúľ. Zámerom je ponúknuť všetkým návštevníkom informačný komfort, ktorý povedie k dlhodobo udržateľnej návštevnosti celého regiónu. Drobná infraštruktúra bude doplnená aj k unikátnemu projektu: Vyhliadková veža na Dubni, ktorá bola zrealizovaná a verejnosti sprístupnená aj vďaka dotácii MDV SR na jar 2018. V oblasti vzdelávania plánuje OOCR realizovať  odborné workshopy, tematicky zamerané na zvyšovanie kvality služieb v oblasti cestovného ruchu</t>
  </si>
  <si>
    <t>2018088</t>
  </si>
  <si>
    <t>Rajecká dolina</t>
  </si>
  <si>
    <t>42219281</t>
  </si>
  <si>
    <t>Nám. SNP</t>
  </si>
  <si>
    <t>47119</t>
  </si>
  <si>
    <t>Rajecká dolina – destinácia, kde si príde „na svoje“ telo i duša (tvorba a podpora produktov pre aktívny životný štýl a rozšírenie ponuky cestovného ruchu o atraktívne podujatia)</t>
  </si>
  <si>
    <t>Primárnym cieľom organizácie pre rok 2018 je pokračovať v posilňovaní značky destinácie Rajecká dolina prostredníctvom marketingovo – komunikačného mixu získať lepší priestor pre marketing atraktivít a kultúrno - športových podujatí. Cieľom je dosiahnuť synergiu relevantných hráčov pôsobiacich v turizme, zvýšiť tak celkovú atraktivitu a zážitok jedinečnej horskej lokality. Výsledkom aktivít by mala byť vyššia vybratá daň za ubytovanie, zvýšené tržby ubytovateľov, v reštauráciách a u poskytovateľov ostatných služieb cestového ruchu. V aktivite zameranej k zlepšeniu lokálnej infraštruktúry plánuje OOCR Rajecká dolina revitalizovať preznačenie a drobnú opravu turistických chodníkov. OOCR plánuje prepojiť atraktívne miesta Rajec – Rajecké Teplice – Kunerad.</t>
  </si>
  <si>
    <t>2018089</t>
  </si>
  <si>
    <t>TURIEC – KREMNICKO</t>
  </si>
  <si>
    <t>42220360</t>
  </si>
  <si>
    <t>Námestie S. H. Vajanského</t>
  </si>
  <si>
    <t>PODPORUJEME ATRAKCIE  REGIÓNU  TURIEC- KREMNICKO</t>
  </si>
  <si>
    <t>Hlavným zámerom projektu je podpora aktivít v oblasti marketingu, propagácie destinácie a v oblasti dobudovania infraštruktúry cestovného ruchu. Projekt v roku 2018 je zameraný na zvýšenie atraktívnosti celého územia s doplnením nových, zaujímavých prvkov, podujatí  pre návštevníkov, tak aby z jednodňových výletov prichádzali na dlhodobejšie pobyty. OOCR Turiec – Kremnicko plánuje posilniť marketingové aktivity prostredníctvom novej webstránky a následného cieleného online marketingu. Produkty budú ponúkané v súlade s overenou kvalitou a zásadne bezplatne. V pláne aktivít je vybudovanie a propagácia novej trasy zaistenej lesnej cesty „Ferrata – Komín“ s náučným chodníkom „Bezpečný pohyb po horách“. Danou aktivitou plánuje OOCR Turiec - Kremnicko podporiť existujúce cyklistické a tradičné podujatia cestovného ruchu naprieč celým regiónom Turiec – Kremnicka. Úlohou je napomôcť k zviditeľneniu a k zvýšeniu počtu návštevníkov regiónu. Cieľom je vytvorenie nového produktu regionálneho cestovného ruchu a podpora existujúcich produktov pre zvýšenie atraktívnosti regiónu.</t>
  </si>
  <si>
    <t>2018090</t>
  </si>
  <si>
    <t>OOCR Dudince</t>
  </si>
  <si>
    <t>42199212</t>
  </si>
  <si>
    <t>Kúpeľná</t>
  </si>
  <si>
    <t>109</t>
  </si>
  <si>
    <t>Zvýšenie atraktivity destinácie</t>
  </si>
  <si>
    <t>Všetky plánované aktivity OOCR Dudince, ako kúpeľnej destinácie zameranej na liečebno-zdravotný turizmus, sú v súlade s vypracovanou koncepciou rozvoja CR a PHSR, ktorý má pre rozvoj územia vypracované mesto Dudince. Z pohľadu rozvoja cestovného ruchu v regióne je nevyhnutnosťou jeho celková prezentácia a informovanosť prostredníctvom webstránky: www.dudince.sk, ktorá bude doplnená o informácie o plánovaných podujatiach a jazykové mutácie. Výsledkom marketingovo-propagačných aktivít je snaha o zvýšenie počtu návštevníkov, zlepšenie informovanosti a zvýšenie povedomia o Dudinciach (a regióne) prostredníctvom vydaných informačných printových materiálov     a máp  v 4 jazykových mutáciách, stolových kalendárov, ale aj zakúpením reklamného priestoru vo vybraných médiách resp. účasťou na výstavách a osobnou prezentáciou podujatí a aktivít jednotlivých členských subjektov pôsobiacich na území regiónu a v blízkosti Dudinských kúpeľov. V snahe dobudovania relaxačno-oddychového areálu v priestore lesoparku Búroš plánuje OOCR pokračovať    v začatom procese revitalizácie priestoru,  rekonštrukcie existujúcich štrkových prechádzkových chodníkov a dopĺňaniu vhodného lesoparkového mobiliáru: pergol so sedením, lavičiek, smetných košov a cvičiaceho areálu s posilňovacími zariadeniami. V neposlednom rade plánuje OOCR Dudince v roku 2018 vylepšiť infraštruktúru danej lokality a to osadením informačno-navigačných tabúľ a exteriérovým označením budovy TIC –ku a vybavením turistického informačného centra.</t>
  </si>
  <si>
    <t>2018091</t>
  </si>
  <si>
    <t>Región Banská Štiavnica</t>
  </si>
  <si>
    <t>42197813</t>
  </si>
  <si>
    <t>Kammerhofská</t>
  </si>
  <si>
    <t>Tvorba produktu a marketing Regiónu Banská Štiavnica</t>
  </si>
  <si>
    <t>Hlavnými cieľmi OOCR Regiónu B. Štiavnica je udržať návštevnosť na úrovni predchádzajúceho roku, zlepšiť informovanosť o ponuke, udržiavať existujúcu infraštruktúru CR v oblasti rekreácie v prírode a podporiť produkty kultúrneho a poznávacieho CR (Strieborné mesto) a vidieckeho CR. Napriek prestížnej značky UNESCO, nemá lokálna OOCR veľké ambície. Z dotácie plánujú vytvoriť nové tlačené viacjazyčné prezentačné brožúry, pripravujú digitálnu online komunikáciu a nový prezentačný filmový materiál, časť dotácie plánujú využiť na realizáciu nových festivalov, ktorých zámerom je prilákať a udržať návštevníkov v regióne Banská Štiavnica aj v off sezóne. Cieľovými turistickými trhmi ostávajú  Slovensko a Čechy. Sekundárnym cieľom je zlepšovať výber dane za ubytovanie a štatistické vykazovanie. V oblasti infraštruktúry cestovného ruchu v meste Banská Štiavnica je nutné vyriešiť problémy s parkovaním a presadzovať vybudovanie pešej zóny - Nám. sv. Trojice.</t>
  </si>
  <si>
    <t>2018092</t>
  </si>
  <si>
    <t>REGION LIPTOV</t>
  </si>
  <si>
    <t>42219906</t>
  </si>
  <si>
    <t>MARKETING A TVORBA PRODUKTU REGIÓNU LIPTOV</t>
  </si>
  <si>
    <t>Zámerom projektu OOCR Liptov v roku 2018 je pokračovať v aktivitách smerujúcich k zvyšovaniu konkurencieschopnosti regiónu Liptov na príjazdových trhoch,  ktoré sú prepojené so zvyšovaní známosti značky Liptov www.visitliptov.sk. OOCR Liptov si uvedomuje silný potenciál celého regiónu preto plánuje pokračovať v zatraktívňovaní mikroregiónu (tvorba produktov, infraštruktúra) nielen v hlavnej sezóne ale aj mimosezónne. Okrem pôsobenia na tradičných trhoch ako je Slovensko, Česká republika a Poľsko plánuje OOCR Liptov vstúpiť na trhy s vyššou pridanou hodnotou a to cez novootvorené letecké prepojenie Popradu a liniek do Izraela, Lotyšska, Veľkej Británie ai. Prostredníctvom  vhodne navolených nových ako aj tradičných médií, (ATL, BTL) a mixom novinárskych PR výstupov plánuje dostihnúť optimálny nárast obsadenosti. V roku 2018 plánuje OOCR  prostredníctvom novej CK Region Tatry Travel  ENYOJ TATRAS pokračovať v začatej spolupráci s OOCR Región Vysoké Tatry na tvorbe regionálnych produktov cestovného ruchu. Z dotácie MDV SR plánuje OOCR ďalší rozvoj  infraštruktúry. Plánuje sa sústrediť na zlepšenie navigácie cykloturistov, mapovanie a legalizáciu nových cyklotrás. Činnosť oblastnej organizácie bude sústredená aj na revitalizáciou obľúbených  cyklotrás celého Cykloregiónu Liptov. V roku 2018 plánuje OOCR Liptov vytvoriť aj nový náučno-turistický chodník – Lutonského promenádu. Z dotácie MDV SR bude opäť podporená preprava turistov a návštevníkov počas letnej sezóny, z turistických centier na TOP podujatia v regióne a fakultatívne výlety pre cyklistov. To všetko by malo priniesť zamestnanosť a zlepšenie finančnej situácie v celom horskom regióne Liptov.</t>
  </si>
  <si>
    <t>2018093</t>
  </si>
  <si>
    <t>Stredné Slovensko</t>
  </si>
  <si>
    <t>42299268</t>
  </si>
  <si>
    <t>Posilnenie značky regiónu Stredné Slovensko vo vnímaní subjektov pôsobiacich na území
regiónu s cieľom jednotnej prezentácie smerom k potenciálnym návštevníkom regiónu</t>
  </si>
  <si>
    <t>Primárnym zámerom projektu oblastnej organizácie pre rok 2018 je posilnenie značky regiónu Stredné Slovensko vo vnímaní subjektov pôsobiacich na území regiónu s cieľom jednotnej prezentácie smerom k potenciálnym návštevníkom regiónu. Sekundárnym ceĺom je  pokračovanie v predĺžovaní pobytu návštevníkov v regióne Stredné Slovensko a zvýšenie kooperácie subjektov tvoriacich jeho produkt. Ide o podporu rastu návštevnosti a počtu prenocovaní obyvateľov samotného regiónu Stredné Slovensko, návštevníkov z celého Slovenska a z perspektívnych regiónov v zahraničí. Kľúčovými aktivitami vedúcimi k dosiahnutiu cieľa je aktívna marketingová komunikácia orientovaná na cieľové skupiny, kontinuálna podpora definovaných produktových línií (cyklo, aktívny pohyb, wellness a kúpeľníctvo, kultúra a história, podujatia) a pôsobenie OOCR ako prepojovacieho článku medzi subjektmi CR v regióne, podnecujúceho k vzájomnej spolupráci. Organizácia bude naďalej pracovať aj na zvyšovaní povedomia o značke „Stredné Slovensko“ a zintenzívnení brandingu organizácie. Rast návštevníkov Slovenska zo susedných štátov (Česká republika, Maďarsko, Poľsko, Rakúsko) a dosiahnutie zvyšovania počtu návštevníkov z krajín s vysokým trhovým potenciálom (Nemecko, škandinávske krajiny). Tento proces bude následne viesť k rastu počtu prenocovaní a s tým spojených spotrebných výdavkov zahraničných návštevníkov počas pobytu na Slovensku. S cieľom dosiahnuť stanovené priority sa OOCR bude opierať o dlhodobo definované konkurenčné výhody regiónu: šport a aktívny pohyb v horách, medená história - UNESCO, relax a wellness vo výnimočnom prírodnom prostredí</t>
  </si>
  <si>
    <t>2018094</t>
  </si>
  <si>
    <t>Región Horehronie</t>
  </si>
  <si>
    <t>42299381</t>
  </si>
  <si>
    <t>Nám. gen. M.R. Štefánika</t>
  </si>
  <si>
    <t>977 01</t>
  </si>
  <si>
    <t>Zvyšovanie konkurencieschopnosti regiónu Horehronie v oblasti cestovného ruchu a legalizovanie ubytovanie aplikovaním destinačného manažmentu.</t>
  </si>
  <si>
    <t>Primárnym cieľom organizácie pre rok 2018 je pokračovanie a udržanie zavedených produktov zameraných na zvýšenie priemernej dĺžky prenocovaní, na zvýšenie obsadenosti ubytovacích kapacít a legalizovanie podnikateľskej činnosti menších ubytovateľov. Na tento účel bude vytvorená rozsiahla regionálna, nadregionálna a medzinárodná komunikačná propagačno-informačná kampaň, obohatená o Out of home, kampaň a tlač printových celosezónnych, viacjazyčných brožúr obsahujúcich aktuálny prehľad kultúrnych a športových podujatí konajúcich sa v regióne. OOCR Región Horehronie smeruje svoje rozvojové aktivity k podpore a zlepšovaniu lokálnej infraštruktúry a zavádzaniu nových produktov CR. Počas zimnej sezóny je to Skibus, ktorý vytvára nielen službu pre klienta v doprave, zároveň znižuje zaťaženie cestných komunikácií a parkovísk v blízkosti lyžiarskych stredísk, čo je prínosom pre životné prostredie. Skibus premával medzi členskými a partnerskými strediskami Mýto ski centrum, Ski Tále a Jasná Nízke Tatry – juh od 1.1.2018 do 31.3.2018.</t>
  </si>
  <si>
    <t>2018095</t>
  </si>
  <si>
    <t>TURISTICKÝ NOVOHRAD A PODPOĽANIE</t>
  </si>
  <si>
    <t>42199425</t>
  </si>
  <si>
    <t>Turistické informačné centrum  - železničná stanica</t>
  </si>
  <si>
    <t>Tvorba turistickej destinácie Novohrad a Podpoľanie</t>
  </si>
  <si>
    <t>V roku 2018 bude OOCR Novohrad - Podpoľanie pokračovať v budovaní destinácie podľa schválenej koncepcie rozvoja. V turistickom informačnom centre v Lučenci plánujú ponúkať nové ponuky zážitkových výletov a ubytovacích služieb. Z dotácie MDV SR plánujú  upraviť existujúce a značiť nové cyklotrasy, pokračovať budú aj v mapovaní a pasportizácii ďalších infraštruktúrnych atraktivít. Viac pozornosti plánujú venovať vzdelávaniu (hlavne starostov). V roku 2018 plánujú zlepšiť webstránku,  zámerom je doplniť ju o nové produkty a jazykové mutácie. Pri nízkom rozpočte OOCR TNP neplánujú realizovať  významnejšie vlastné aktivity. Očakávajú, že v rámci akčného plánu pre málo rozvinuté regióny získajú podporu na nové aktivity podporujúce rozvoj regiónu. Pre potreby akčného plánu majú vypracovaný projekt podpory turizmu pre okres Lučenec, ktorý je implementovateľný aj na podmienky okresov Poltár a Veľký Krtíš. V rámci rozvojového projektu navrhujú aj podporu vzniku regionálne orientovanej cestovnej kancelárie, prostredníctvom ktorej by chceli podporiť prípravu ponuky pre putovnú poznávaciu cyklo a pešiu turistiku zameranú najmä na turistov  zo západnej Európy. Novohrad – Podpoľanie má predpoklady pre implementáciu vidieckej a poznávacej turistiky, cykloturistiku, autoturistiku, ekoturistku, hypoturistiku. Kraj je bohatý aj na termálne pramene a prírodné jazerá ale aj skalolezectvo, lyžovanie a vinárstvo.</t>
  </si>
  <si>
    <t>2018096</t>
  </si>
  <si>
    <t>REGIÓN GRON</t>
  </si>
  <si>
    <t>42304482</t>
  </si>
  <si>
    <t>966 81</t>
  </si>
  <si>
    <t>Spoznávam srdce Pohronia!</t>
  </si>
  <si>
    <t>Zámerom predkladaného projektu je zefektívniť propagáciu OOCR Regiónu GRON ako turistickej destinácie, zvýšiť povedomie súčasných i potenciálnych návštevníkov o regióne a podporiť výraznejšiu akceptáciu značky Región GRON. Hlavnou aktivitou projektu je marketing a propagácia Regiónu GRON – objavte srdce Pohronia! prostredníctvom sociálnych sietí a google reklamy. Obsahom propagačných materiálov budú informácie o všetkých atraktivitách regiónu, členských subjektoch spolu s ubytovacími a stravovacími zariadeniami nachádzajúcimi sa na ich území doplnené aj novými fotografiami regiónu GRON. Súčasťou propagačných materiálov bude mapa územia s vyznačenými atraktivitami, cyklotrasami a turistickými trasami regiónu. V aktivite zameranej na zlepšenie lokálnej infraštruktúry pôjde o údržbu a doplnenie cykloznačenia a navigácie, cyklosmerovníkov, resp., existujúcich návestí vybraných úsekov Kľakovských cyklotrás vytvorených mikroregionálnym Združením obcí Kľakovskej doliny ako aj  budovaním nového produktu Pohronská hradná cesta.</t>
  </si>
  <si>
    <t>2018097</t>
  </si>
  <si>
    <t>Región Vysoké Tatry</t>
  </si>
  <si>
    <t>42234077</t>
  </si>
  <si>
    <t>Starý Smokovec</t>
  </si>
  <si>
    <t>Oblastná organizácia Región Vysoké Tatry</t>
  </si>
  <si>
    <t>Hlavným dlhodobým cieľom OOCR Regiónu Vysoké Tatry je trvalo udržateľný rozvoj regiónu Vysoké Tatry ako celoročnej destinácie číslo 1 na Slovensku. Plánom OOCR je rozvíjať a ďalej modernizovať existujúce projekty a produkty zamerané na všetky cieľové skupiny návštevníkov. Ambíciou ostáva udržanie pozície lídra medzi horskými destináciami v rámci krajín V4. Popri tom plánuje pracovať na presadzovaní sa na nových trhoch (Škandinávia). Efektívny marketing k podpore atraktivít a produktov CR chce OOCR dosiahnuť rovnováhou medzi digitálnym onlineovým marketingovým prostredím a mediamixom  vo forme vybratých (ATL a BTL médií). V oblasti rozvojových aktivít je to zlepšovanie informačných technológií a vybavenie TIC kov, financovanie  sezónnej údržby, úpravy a skvalitnenie drobnej infraštruktúry: turistických chodníkov, ihrísk, cyklo a bežeckých trás,  záchytných parkovísk ai. Silnejšiu podporu v roku 2018 získa aj rozvíjajúci sa kongresový turizmus - MICE a segment podpory produktu (podujatí), ktoré prinášajú každoročne do destinácie vyšší počet návštevníkov s cieľom udržať ich v destinácii minimálne na dve a viac nocí.</t>
  </si>
  <si>
    <t>2018098</t>
  </si>
  <si>
    <t>Vysoké Tatry - Podhorie</t>
  </si>
  <si>
    <t>42234573</t>
  </si>
  <si>
    <t>059 52 Veľká Lomnica</t>
  </si>
  <si>
    <t>Primárnym cieľom žiadateľa je organizovať atraktívne podujatia a programy pre návštevníkov, ktorí už sú ubytovaní v danej lokalite v destinácii za iným účelom (šport, relax, kúpeľníctvo). Plánované podujatia sú doplnkovým sekundárnym programom – voľnočasová aktivita, ktorá by mala umocniť zážitkový charakter ich pobytu dovolenky trávenej v destinácii, tak aby po návrate šírili pozitívnu konotáciu s vyhliadkou zopakovania ďalšej návštevy. Významným faktorom je efektívna propagácia týchto aktivít prostredníctvom komunikácie a PR. Výsledkom týchto aktivít by mala byť vyššia vybratá daň za ubytovanie, zvýšené tržby ubytovateľov, v reštauráciách a synergický efekt aj u poskytovateľov ostatných služieb cestového ruchu.</t>
  </si>
  <si>
    <t>2018099</t>
  </si>
  <si>
    <t>OOCR TATRY- SPIŠ- PIENINY</t>
  </si>
  <si>
    <t>42234565</t>
  </si>
  <si>
    <t>Hlavné námestie</t>
  </si>
  <si>
    <t>060 01</t>
  </si>
  <si>
    <t>Marketing ako kľúčový nástroj riadenia OOCR Tatry-Spiš-Pieniny v r.2018</t>
  </si>
  <si>
    <t>Zámerom projektu Marketing ako kľúčový nástroj riadenia OOCR Tatry – Spiš - Pieniny v roku 2018 je zlepšovať marketing destinácie a jej atraktivity, dosiahnuť trvalo udržateľný rast prenocovaní s minimálne negatívnym dopadom na prírodné dedičstvo a ekosystém lokality. Medzi stanovené priority patrí: zlepšenie informovanosti a primerané dobudovanie infraštruktúry, informačno - navigačného systému. Výsledkom aktivít by mala byť vyššia vybratá daň za ubytovanie, zvýšené tržby ubytovateľov, v reštauráciách a u poskytovateľov ostatných služieb cestového ruchu.</t>
  </si>
  <si>
    <t>2018100</t>
  </si>
  <si>
    <t>OOCR Horný Zemplín a Horný Šariš</t>
  </si>
  <si>
    <t>42234531</t>
  </si>
  <si>
    <t>2546</t>
  </si>
  <si>
    <t>Propagácia destinácie Horný Zemplín a Horný Šariš</t>
  </si>
  <si>
    <t>Zámerom projektu OOCR Horný Zemplín a Horný Šariš v roku 2018 je pokračovať v naštartovanom projekte destinačného marketingu v regióne z rokov 2014 - 2017. Ich primárnym zámerom je zabezpečenie propagácie prírodného a kultúrneho dedičstva regiónu pre návštevníkov, či už v tlačenej, elektronickej forme, resp. formou organizovania kultúrnych podujatí. Súčasťou propagácie regiónu je každoročná účasť na výstavách. Cieľom projektu je zvýšiť návštevnosť regiónu a počet prenocovaní v regióne, prilákať tak viac návštevníkov  zo stredného a západného Slovenska, ako aj zahraničných turistov a predĺžiť ich pobyt na tomto území, tak aby bol z daných hore uvedených aktivít želateľný prínos.</t>
  </si>
  <si>
    <t>2018101</t>
  </si>
  <si>
    <t>SEVERNÝ SPIŠ - PIENINY</t>
  </si>
  <si>
    <t>42234182</t>
  </si>
  <si>
    <t>Jeden deň v najzdravšom regióne Slovenska nestačí</t>
  </si>
  <si>
    <t>Činnosť OOCR Severný Spiš pre rok 2018 synergicky kopíruje rozvojové aktivity a plány zadefinované v koncepcii zeleného a prírodne orientovaného cestovného ruchu. Jeho zámerom je komunikovať a podporovať ešte intenzívnejšie (a to nie len marketingovo ale aj  infraštruktúrne)  značku „Najzdravší región Slovenska“, ktorý je priamo previazaný na tvorbu a podporu produktov cestovného ruchu s dopadom na zvyšovanie počtu návštevníkov a prenocovaní za dodržania trvalo udržateľnej formy cestovného ruchu,  bez smogu a ťažkého priemyslu (najčistejší vzduch na Slovensku podľa viacerých meraní). V oblasti infraštruktúry  plánuje OOCR pokračovať v udržiavaní, úprave cyklotrás, turistických chodníkov, objavovaní a označovaní nových minerálnych prameňov (v regióne je ich vyše 80),  a informovaní o ďalších zdravých lokálnych produktoch a liečivých bylinách (tradícia mnícha Cypriána z Červeného Kláštora). Pestovanie a spracovanie liečivých rastlín v ekologicky nezaťaženom prostredí Pienin sa stalo raritou atrakciou pre domácich ako aj zahraničných návštevníkov. Okrem marketingového mixu sa OOCR zameriava na podporu zdravých podujatí pre všetky vekové kategórie</t>
  </si>
  <si>
    <t>2018102</t>
  </si>
  <si>
    <t>OOCR „Šariš“ - Bardejov</t>
  </si>
  <si>
    <t>42238714</t>
  </si>
  <si>
    <t>Radničné námestie</t>
  </si>
  <si>
    <t>Podpora cestovného ruchu v okrese Bardejov a regiónu Šariš</t>
  </si>
  <si>
    <t>Zámerom OOCR ŠARIŠ - BARDEJOV je napĺňať schválenú stratégiu rozvoja cestovného ruchu v kooperácií s členskou základňou a mestom Bardejov. V oblasti marketingu a propagácie plánujú vytvoriť Obrazového sprievodcu mesta Bardejov a regiónu, zachytávajúceho jedinečné prírodné a historické dedičstvo, ktoré je zároveň zapísané do svetového zoznamu UNESCO. V zámere aktivít je príprava komunikačnej kampane, prezentácia na veľtrhoch cestovného ruchu, aktualizácia webstránky oblastnej organizácie, výroba tematických prezentačných materiálov, Kalendária kultúrnych a športových podujatí, mapová prezentácia lokality Bardejovské Kúpele ai. Súčasťou tejto aktivity bude vydanie turisticko-navigačných materiálov vo forme mapy regiónu o okolia, ktorá bude zameraná na prírodné atraktivity danej oblasti. V oblasti zlepšenia infraštruktúry cestovného ruchu plánujú pokračovať v obnove ďalších zanedbaných a zničených relaxačno-turistických a náučných chodníkov, oddychových zón a informačno-navigačných značení. OOCR plánuje revitalizovať drevené turistické altánky nachádzajúce sa v lesoparku Bardejovské Kúpele.</t>
  </si>
  <si>
    <t>2018103</t>
  </si>
  <si>
    <t>Región Šariš</t>
  </si>
  <si>
    <t>50076515</t>
  </si>
  <si>
    <t>62</t>
  </si>
  <si>
    <t>083 01</t>
  </si>
  <si>
    <t>Cesta k spolupráci v destinácii Región Šariš v roku 2018</t>
  </si>
  <si>
    <t>Predložený projekt na čerpanie štátnej dotácie v hodnote 34 184,28 EUR odzrkadľuje aktuálne potreby destinácie Región Šariš v oblastiach destinačného manažmentu a destinačného marketingu. Destinácia Región Šariš sa zo zdrojov štátnej dotácie v roku 2018 zameria na dobudovanie základných nástrojov riadenia destinácie (destinačný manažment) a propagácie destinácie (destinačný marketing), čím za obdobie rokov 2017-2020 naštartuje základné rozvojové procesy v destinácii. V oblasti  destinačného marketingu  sa zameria OOCR na dotvorenie vlastných komunikačných nástrojov a ich využívanie v destinačnom marketingu,(aplikácia) crossmarketing medzi subdestináciami zameraný na regionálneho návštevníka s dôrazom na oslovenie návštevníkov k návšteve lokálnych atraktivít a  ťažiskových podujatí v OOCR a jej subdestináciách. Aktívna ostáva aj podpora hlavných produktových línií: pešej turistiky, cyklouristiky, poznávanie unikátnych hradných ruín ako aj pre segment „rodiny s deťmi“ a „singles“.V oblasti destinačného manažmentu budú aktivity okrem vzdelávania a pracovných workshopov zamerané na dobudovanie drobnej informačno - navigačnej infraštruktúry vo forme dobudovania TOP peších turistických a cykloturistických trás slúžiace k zlepšeniu vizibility  atraktivít v regióne.</t>
  </si>
  <si>
    <t>2018104</t>
  </si>
  <si>
    <t>KOŠICE - Turizmus</t>
  </si>
  <si>
    <t>42247632</t>
  </si>
  <si>
    <t>040 01 Košice</t>
  </si>
  <si>
    <t>Online Košice</t>
  </si>
  <si>
    <t>OOCR Košice - Turizmus plánuje v roku 2018 nadviazať na úspešný rok 2017. Prostredníctvom vybraných marketingových aktivít sa chcú zamerať na zviditeľnenie Košíc ako miesta so širokospektrálnou možnosťou turistického vyžitia pre všetky vekové kategórie. Dôležitou súčasťou budovania nového produktu je získanie prestížneho titulu UNESCO City of Arts, na základe ktorého sa bude konať v roku 2018 konferencia Art and Tech days, za účasti renomovaných prednášajúci z rôznych častí sveta.Všetky aktivity OOCR budú komunikované cez moderný respozívny web, v pláne pre rok 2018 je aj rozšírenie komunikácie nových leteckých liniek na všetky svetové strany ako aj online marketing a tlač informačných materiálov. V oblasti infraštruktúry sa plánuje obnova informačno-navigačných smerovníkov, ktoré sú súčasťou informačného systému Košíc.</t>
  </si>
  <si>
    <t>2018105</t>
  </si>
  <si>
    <t>OOCR Slovenský raj &amp; Spiš</t>
  </si>
  <si>
    <t>42319331</t>
  </si>
  <si>
    <t>Nábrežie Hornádu</t>
  </si>
  <si>
    <t>Slovenský raj &amp; Spiš  - región pre aktívnu dovolenku</t>
  </si>
  <si>
    <t>OOCR Slovenský raj &amp; Spiš sa svojou činnosťou zameriava na zvyšovanie návštevnosti destinácie. Svoj strategický cieľ má definovaný aj vo svojich stanovách, a to vybudovať z územia Slovenského raja významnú a medzinárodne renomovanú destináciu cestovného ruchu, a to v kooperácii so subjektami pôsobiacimi na území OOCR Slovenský raj &amp; Spiš. OOCR sa podľa svojich možností (finančných aj ľudských)  zameriava na rozvoj lokálneho územia, tvorbu produktov a služieb pre letný a zimný aktívny turizmus. Cieľom pre rok 2018 zostáva v súlade s cieľmi stratégie zvýšiť štandard a kvalitu služieb dobudovaním infraštruktúry, objektov občianskeho vybavenia a estetizáciou sídel a stredísk cestovného ruchu, skvalitniť ponuku cestovného ruchu a zvýšiť účinnosť marketingu a propagácie. Cieľom predkladaného projektu OOCR Slovenský raj § Spiš je rozšírenie možností aktívneho trávenia voľného času zlepšením infraštruktúry a podporou nových atrakcií, ako aj zvýšenie účinnosti propagácie destinácií v pôsobnosti OOCR Slovenský raj &amp; Spiš v synergii aktérov rozvoja cestovného ruchu v území.</t>
  </si>
  <si>
    <t>2018106</t>
  </si>
  <si>
    <t>Zemplínska oblastná organizácia</t>
  </si>
  <si>
    <t>42247748</t>
  </si>
  <si>
    <t>ŠÍRAVA NA KOLESÁCH</t>
  </si>
  <si>
    <t>Primárnym cieľom organizácie pre rok 2018 je pokračovať v budovaní infraštruktúry destinácie na lokálnej úrovni. V súčasnosti plní literu zákona k rozvoju cestovného ruchu prostredníctvom organizovania podujatí v regióne. Marketing a propagáciu  sústreďuje OOCR do bežných a hlavne finančne dostupných marketingových foriem a propagačných aktivít web, produktové letáky. Región má silný potenciál pre ďalší rozvoj cyklo, geo a vinného turizmu</t>
  </si>
  <si>
    <t>2018107</t>
  </si>
  <si>
    <t>Turizmus regiónu Bratislava</t>
  </si>
  <si>
    <t>42259967</t>
  </si>
  <si>
    <t>Marketingový mix, budovanie a rozvíjanie stabilnej a rešpektovanej značky destinácie Bratislavský región</t>
  </si>
  <si>
    <t>Zámerom projektu Turizmus regiónu Bratislava na rok 2018 je realizácia, koordinácia a rozvoj marketingových  aktivít v súlade so Stratégiou rozvoja turizmu v Bratislavskom samosprávnom kraji do roku 2020 (schválenou v r. 2016). Kontinuita tohto procesu je dôležitá nielen z hľadiska budovania značky, ale je kľúčová pre celkový pozitívny rozvoj odvetvia v regióne. Pristúpením OOCR Malé Karpaty (2015) a OOCR Záhorie (2016) do KOCR BRT sa podarilo zabezpečiť pokrytie všetkých subregiónov Bratislavského kraja oblastnými organizáciami a vytvoriť tým plošne základnú komunikačno-koordinačnú sieť stakeholderov CR na území BSK. Nevyhnutným predpokladom ďalšieho napredovania je rozvoj partnerskej spolupráce subjektov CR, rozširovanie členskej základne oblastných organizácií a vzájomná koordinácia aktivít stakeholderov a to nielen marketingových, ale aj v oblasti rozvoja služieb a infraštruktúry. Cieľom projektu je predĺženie pobytu návštevníkov v regióne, celoročný kontinuálny rast počtu návštevníkov aj vo vidieckych oblastiach kraja.  K dosiahnutiu tohto cieľa je nevyhnutné podporiť tvorbu produktov, podujatí a atraktívnych služieb, ktoré zvýšia záujem a návštevnosť regiónu, zatraktívnia ponuku a predĺžia pobyt zahraničných i domácich návštevníkov.</t>
  </si>
  <si>
    <t>2018108</t>
  </si>
  <si>
    <t>Trenčín región krajská organizácia cestovného ruchu</t>
  </si>
  <si>
    <t>42377897</t>
  </si>
  <si>
    <t>K dolnej stanici</t>
  </si>
  <si>
    <t>7282/20A</t>
  </si>
  <si>
    <t>Podpora návštevnosti a zvýšenie informovanosti o turistických lákadlách trenčianskeho regiónu</t>
  </si>
  <si>
    <t>Hlavným cieľom projektu KOCR Trenčín región je informovať domácich aj zahraničných návštevníkov o bohatej turistickej ponuke Trenčianskeho kraja, prírodnom dedičstve, množstve kultúrnych a  historických pamiatok, prírodných rezerváciách či minerálnych a liečivých vodách v kúpeľoch v Trenčianskom kraji a tým udržať primárne trhy cestovného ruchu a získať nových návštevníkov. Prostredníctvom novej responzívnej webstránky prepojenej na produkty cestovného ruchu je možné informovať o aktuálnej ponuke v regióne. V rámci plánovanej aktivity „marketing a propagácia“ plánuje KOCR Trenčín región účasť na veľtrhoch cestovného ruchu (ITF Slovakiatour Bratislava, Region Tour Expo Trenčín) a významných regionálnych podujatiach (Festival Pohoda v Trenčíne, Bike Fest v Kálnici, Medzinárodný filmový festival v Trenčianskych Tepliciach). KOCR Trenčín región plánuje vydať niekoľko druhov propagačných materiálov vrátane cyklomáp pre domácich aj zahraničných návštevníkov kraja v rôznych jazykových mutáciách. Atraktivity regiónu plánuje KOCR Trenčín región predstaviť mladej generácii prostredníctvom spolupráce s populárnymi blogermi a youtubermi, ktorých príspevky a videá majú vysokú sledovanosť. V rámci aktivít plánuje OOCR natočiť niekoľko prezentačných video spotov, určené pre rôzne cieľové skupiny publikované cez online prostredie.</t>
  </si>
  <si>
    <t>2018109</t>
  </si>
  <si>
    <t>KOCR Žilinský turistický kraj</t>
  </si>
  <si>
    <t>42220238</t>
  </si>
  <si>
    <t>Komenského</t>
  </si>
  <si>
    <t>48</t>
  </si>
  <si>
    <t>„Žilinský kraj bližšie k ľuďom“</t>
  </si>
  <si>
    <t>Cieľom projektu je podpora a rozvoj atraktívnej celoročnej destinácie Žilinského kraja, ktorá naplní predstavy o ideálnej dovolenke pre široké spektrum návštevníkov zo SR a zahraničia. Dobrým a cieleným marketingom regiónu, ako sú mediálne kampane, veľtrhy, výstavy a prezentácie, infocesty a postupne zlepšujúca infraštruktúra v cestovnom ruchu, ale tiež kvalitné propagačné materiály zlepšujú  informovanosť o bohatej ponuke produktov a zážitkov, ktoré na návštevníka čakajú v celom regióne. Vybrané ťažiskové formy a doplnkové aktivity práce KOCR sú zamerané na zlepšenia infraštruktúry tak v čiastkových, okrajových a pridružených oblastiach, naviazaných na kúpeľný a zdravotný cestovný ruch, zimné horské športy, letná rekreácia pri vode v horách. Zastúpenie má však aj mestský a kultúrno-poznávací cestovný ruch, nákupná turistika, vidiecky CR a agroturistika, mládežnícky, rodinný, seniorský, celoročný, pobytový i pútnický CR, cykloturistika. Všetky aktivity smerujú k lepšej spokojnosti návštevníka a predĺženiu pobytu v kraji.</t>
  </si>
  <si>
    <t>2018110</t>
  </si>
  <si>
    <t>KOCR Severovýchod Slovenska</t>
  </si>
  <si>
    <t>42238536</t>
  </si>
  <si>
    <t>Námestie mieru</t>
  </si>
  <si>
    <t>Severovýchod Slovenska – tvoja destinácia</t>
  </si>
  <si>
    <t>Hlavným cieľom projektu je zvýšenie počtu návštevníkov Prešovského kraja, propagácia turistických atraktivít najmä Vysokých Tatier, podpora domáceho cestovného ruchu a oslovenie návštevníkov zo zahraničia. Súčasťou tohto cieľa je predĺženie a zvýšenie kvality pobytu návštevníkov. Tomu sú podriadené aktivity projektu, ku ktorým patrí efektívny marketing s inovatívnymi prvkami na cieľových trhoch, účasť na výstavách doma a v zahraničí, tvorba propagačných materiálov o destinácii ako celku spolu s produktovými materiálmi. Súčasťou rozvoja CR a zvýšenia atraktívnosti destinácie je tiež tvorba a podpora produktov cestovného ruchu. Na zvýšenie komfortu turistov, lepšiu orientáciu a podporu mnohých lokalít CR s turistickým potenciálom budú orientované aktivity rozvoja a budovania infraštruktúry CR, nevynímajúc lokality, kde bol CR dlhé roky v úzadí. Vzájomným prepojením marketingu, kvalitných produktov a budovaním potrebnej drobnej infraštruktúry chce KOCR stavať pozitívny obraz turistickej destinácie Prešovského kraja a pozitívne tak pôsobiť na domácich obyvateľov i turistov, aby ich CR v rámci kraja oslovoval z dlhodobého hľadiska</t>
  </si>
  <si>
    <t>2018111</t>
  </si>
  <si>
    <t>Košice Región Turizmus</t>
  </si>
  <si>
    <t>42319269</t>
  </si>
  <si>
    <t>Posilnenie nosnej témy destinácie Košice Región „UNESCO NA DOSAH“ a jej propagácia na národnej i nadnárodnej úrovni</t>
  </si>
  <si>
    <t>Projekt je zameraný na realizovanie činností, ktoré sú spojené 
s hlavným predmetom činnosti KOCR KK a tou je podpora rozvoja cestovného ruchu na území Košického kraja, prostredníctvom zadefinovaných marketingových aktivít, tvorby a podpory produktov a vzdelávacích aktivít. Hlavným cieľom projektu pre rok 2018 bude posunúť propagáciu a celkové vnímanie Košického regiónu do povedomia aj nad teritoriálny rámec územia Košického samosprávneho kraja, a to do národnej i nadnárodnej úrovne. Všetky tieto aktivity sú nasmerované k zvýšeniu počtu domácich a zahraničných návštevníkov a k predĺženiu ich pobytu na území Košického kraja ako aj zvýšeniu priemerného výdavku návštevníka nielen pre hospodárstvo daného územia, ale aj celej republiky. KRT má definovanú líniu systematického a koncepčného riadenia destinácie a práve túto líniu chce ďalej rozvíjať aj v roku 2018, vychádzajúc z nosnej komunikačnej témy destinácie „UNESCO NA DOSAH“.</t>
  </si>
  <si>
    <t>Dotácie na podporu rozvoja sociálnej oblasti a rodovej rovnosti na základe zákona č. 544/2010 Z. z.</t>
  </si>
  <si>
    <t>Ministerstvo práce, sociálnych vecí a rodiny Slovenskej republiky</t>
  </si>
  <si>
    <t>00 681 156</t>
  </si>
  <si>
    <t>Dotácia na podporu rozvoja sociálnych služieb</t>
  </si>
  <si>
    <t>ANIMUS, n.o.</t>
  </si>
  <si>
    <t>NO</t>
  </si>
  <si>
    <t>45 747 407</t>
  </si>
  <si>
    <t>Arcidiecézna charita Košice</t>
  </si>
  <si>
    <t>8/1</t>
  </si>
  <si>
    <t>CO</t>
  </si>
  <si>
    <t>35 514 027</t>
  </si>
  <si>
    <t>8/2</t>
  </si>
  <si>
    <t>Dotácia na podporu vykonávania opatrení sociálnoprávnej ochrany detí a sociálnej kurately</t>
  </si>
  <si>
    <t>Asociácia supervízorov a sociálnych poradcov</t>
  </si>
  <si>
    <t>OZ</t>
  </si>
  <si>
    <t>31 803 989</t>
  </si>
  <si>
    <t>Atrium Svidník, n.o.</t>
  </si>
  <si>
    <t>50 435 752</t>
  </si>
  <si>
    <t>Atrium, n.o.</t>
  </si>
  <si>
    <t>45 745 692</t>
  </si>
  <si>
    <t>Bratislavská arcidiecézna charita</t>
  </si>
  <si>
    <t>31 780 521</t>
  </si>
  <si>
    <t>19/3</t>
  </si>
  <si>
    <t>VUC</t>
  </si>
  <si>
    <t>36 063 606</t>
  </si>
  <si>
    <t>19/4</t>
  </si>
  <si>
    <t>19/6</t>
  </si>
  <si>
    <t>19/8</t>
  </si>
  <si>
    <t>19/9</t>
  </si>
  <si>
    <t>19/11</t>
  </si>
  <si>
    <t>Centrum Slniečko, n.o.</t>
  </si>
  <si>
    <t>24/2</t>
  </si>
  <si>
    <t>36 096 555</t>
  </si>
  <si>
    <t>Centrum sociálnych služieb - MARGARÉTA n.o.</t>
  </si>
  <si>
    <t>45 740 071</t>
  </si>
  <si>
    <t>Centrum sociálnych služieb Spišský Štvrtok, n.o.</t>
  </si>
  <si>
    <t>45 743 118</t>
  </si>
  <si>
    <t>2111</t>
  </si>
  <si>
    <t>Centrum včasnej intervencie Banská Bystrica, n.o.</t>
  </si>
  <si>
    <t>50 139 843</t>
  </si>
  <si>
    <t>2823</t>
  </si>
  <si>
    <t>CLARITAS n.o.</t>
  </si>
  <si>
    <t>45 732 159</t>
  </si>
  <si>
    <t>915</t>
  </si>
  <si>
    <t>Detské kočovné divadlo - DRaK</t>
  </si>
  <si>
    <t>37 793 012</t>
  </si>
  <si>
    <t>Detský fond Slovenskej republiky</t>
  </si>
  <si>
    <t>00 679 755</t>
  </si>
  <si>
    <t>Diecézna charita Nitra</t>
  </si>
  <si>
    <t>35 602 406</t>
  </si>
  <si>
    <t>DOBRÝ PASTIER - KLÁŠTOR POD ZNIEVOM, o.z.</t>
  </si>
  <si>
    <t>42 066 387</t>
  </si>
  <si>
    <t>1203</t>
  </si>
  <si>
    <t>DOM SENIOROV Tatranská Štrba, n.o.</t>
  </si>
  <si>
    <t>45 743 991</t>
  </si>
  <si>
    <t>Tatranská Štrba</t>
  </si>
  <si>
    <t>DOMICILE, n.o.</t>
  </si>
  <si>
    <t>37 923 234</t>
  </si>
  <si>
    <t>543</t>
  </si>
  <si>
    <t>Domovina, n.o.</t>
  </si>
  <si>
    <t>43</t>
  </si>
  <si>
    <t>35 582 201</t>
  </si>
  <si>
    <t>Žehra časť Hodkovce</t>
  </si>
  <si>
    <t>Facilitas n.o.</t>
  </si>
  <si>
    <t>31 256 503</t>
  </si>
  <si>
    <t>Familiaris</t>
  </si>
  <si>
    <t>42 037 417</t>
  </si>
  <si>
    <t>2157</t>
  </si>
  <si>
    <t>Gabriela n.o.</t>
  </si>
  <si>
    <t>37 886 983</t>
  </si>
  <si>
    <t>Gréckokatolícka charita Prešov</t>
  </si>
  <si>
    <t>53/3</t>
  </si>
  <si>
    <t>35 514 388</t>
  </si>
  <si>
    <t>Harmónia života, n.o.</t>
  </si>
  <si>
    <t>37 924 168</t>
  </si>
  <si>
    <t>Chránené bývanie a chránené dielne</t>
  </si>
  <si>
    <t>37 830 945</t>
  </si>
  <si>
    <t>Kľúč n.o.</t>
  </si>
  <si>
    <t>67</t>
  </si>
  <si>
    <t>36 077 658</t>
  </si>
  <si>
    <t>KOLOBEH ŽIVOTA</t>
  </si>
  <si>
    <t>42 343 356</t>
  </si>
  <si>
    <t>Komunita Kráľovnej pokoja</t>
  </si>
  <si>
    <t>34 003 681</t>
  </si>
  <si>
    <t>1012</t>
  </si>
  <si>
    <t>KOSMATEC, n.o.</t>
  </si>
  <si>
    <t>73</t>
  </si>
  <si>
    <t>45 747 393</t>
  </si>
  <si>
    <t>2332</t>
  </si>
  <si>
    <t>74/1</t>
  </si>
  <si>
    <t>74/2</t>
  </si>
  <si>
    <t>74/3</t>
  </si>
  <si>
    <t>74/4</t>
  </si>
  <si>
    <t>74/5</t>
  </si>
  <si>
    <t>74/6</t>
  </si>
  <si>
    <t>74/7</t>
  </si>
  <si>
    <t>74/8</t>
  </si>
  <si>
    <t>Krajské centrum nepočujúcich ANEPS Žilina</t>
  </si>
  <si>
    <t>75</t>
  </si>
  <si>
    <t>42 346 452</t>
  </si>
  <si>
    <t>Kultúrno Výchovné Občianske združenie Roma Slaná</t>
  </si>
  <si>
    <t>35 545 143</t>
  </si>
  <si>
    <t>2832</t>
  </si>
  <si>
    <t>Linka detskej istoty, n.o.</t>
  </si>
  <si>
    <t>45 744 327</t>
  </si>
  <si>
    <t>LUX, n.o.</t>
  </si>
  <si>
    <t>35 581 352</t>
  </si>
  <si>
    <t>MARGARÉTKA</t>
  </si>
  <si>
    <t>37 897 756</t>
  </si>
  <si>
    <t>MEDIK-M, n.o.</t>
  </si>
  <si>
    <t>85</t>
  </si>
  <si>
    <t>45 732 990</t>
  </si>
  <si>
    <t>Mesto Bardejov</t>
  </si>
  <si>
    <t>O</t>
  </si>
  <si>
    <t>00 321 842</t>
  </si>
  <si>
    <t>Mesto Bojnice</t>
  </si>
  <si>
    <t>00 318 001</t>
  </si>
  <si>
    <t>Mesto Čadca</t>
  </si>
  <si>
    <t>00 313 971</t>
  </si>
  <si>
    <t>Mesto Gbely</t>
  </si>
  <si>
    <t>00 309 524</t>
  </si>
  <si>
    <t>369</t>
  </si>
  <si>
    <t>Mesto Handlová</t>
  </si>
  <si>
    <t>00 318 094</t>
  </si>
  <si>
    <t>608</t>
  </si>
  <si>
    <t>98/1</t>
  </si>
  <si>
    <t>00 315 524</t>
  </si>
  <si>
    <t>98/2</t>
  </si>
  <si>
    <t>Mesto Modra</t>
  </si>
  <si>
    <t>99</t>
  </si>
  <si>
    <t>00 304 956</t>
  </si>
  <si>
    <t>Mesto Myjava</t>
  </si>
  <si>
    <t>00 309 745</t>
  </si>
  <si>
    <t>Mesto Nemšová</t>
  </si>
  <si>
    <t>101</t>
  </si>
  <si>
    <t>00 311 812</t>
  </si>
  <si>
    <t>688</t>
  </si>
  <si>
    <t>Mesto Partizánske</t>
  </si>
  <si>
    <t>102/2</t>
  </si>
  <si>
    <t>00 310 905</t>
  </si>
  <si>
    <t>102/3</t>
  </si>
  <si>
    <t>Mesto Prešov</t>
  </si>
  <si>
    <t>00 327 646</t>
  </si>
  <si>
    <t>Mesto Revúca</t>
  </si>
  <si>
    <t>00 328 693</t>
  </si>
  <si>
    <t>Mesto Sabinov</t>
  </si>
  <si>
    <t>107</t>
  </si>
  <si>
    <t>00 327 735</t>
  </si>
  <si>
    <t>Mesto Šaľa</t>
  </si>
  <si>
    <t>00 306 185</t>
  </si>
  <si>
    <t>971</t>
  </si>
  <si>
    <t>Mesto Šurany</t>
  </si>
  <si>
    <t>110</t>
  </si>
  <si>
    <t>00 309 311</t>
  </si>
  <si>
    <t>954</t>
  </si>
  <si>
    <t>Mesto Trenčín</t>
  </si>
  <si>
    <t>00 312 037</t>
  </si>
  <si>
    <t>Mesto Trenčinske Teplice</t>
  </si>
  <si>
    <t>112</t>
  </si>
  <si>
    <t>00 312 088</t>
  </si>
  <si>
    <t>Mestská časť Bratislava- Staré Mesto</t>
  </si>
  <si>
    <t>113</t>
  </si>
  <si>
    <t>00 603 147</t>
  </si>
  <si>
    <t>Nelegál</t>
  </si>
  <si>
    <t>129</t>
  </si>
  <si>
    <t>36 107 824</t>
  </si>
  <si>
    <t>Nezisková organizácia NOVÝ DOMOV n.o.</t>
  </si>
  <si>
    <t>31 908 772</t>
  </si>
  <si>
    <t>1463</t>
  </si>
  <si>
    <t>Nitriansky samosprávny kraj</t>
  </si>
  <si>
    <t>133/3</t>
  </si>
  <si>
    <t>37 861 298</t>
  </si>
  <si>
    <t>133/4</t>
  </si>
  <si>
    <t>133/5</t>
  </si>
  <si>
    <t>133/7</t>
  </si>
  <si>
    <t>133/8</t>
  </si>
  <si>
    <t>133/9</t>
  </si>
  <si>
    <t>133/10</t>
  </si>
  <si>
    <t>133/11</t>
  </si>
  <si>
    <t>133/12</t>
  </si>
  <si>
    <t>133/13</t>
  </si>
  <si>
    <t>133/14</t>
  </si>
  <si>
    <t>133/15</t>
  </si>
  <si>
    <t>133/16</t>
  </si>
  <si>
    <t>133/17</t>
  </si>
  <si>
    <t>133/18</t>
  </si>
  <si>
    <t>133/19</t>
  </si>
  <si>
    <t>133/20</t>
  </si>
  <si>
    <t>133/22</t>
  </si>
  <si>
    <t>133/23</t>
  </si>
  <si>
    <t>133/24</t>
  </si>
  <si>
    <t>133/25</t>
  </si>
  <si>
    <t>Oáza života, n. o.</t>
  </si>
  <si>
    <t>135</t>
  </si>
  <si>
    <t>37 986 147</t>
  </si>
  <si>
    <t>Občianske združenie Čistá duša</t>
  </si>
  <si>
    <t>140</t>
  </si>
  <si>
    <t>42 151 589</t>
  </si>
  <si>
    <t>Občianske združenie Odyseus</t>
  </si>
  <si>
    <t>142/3</t>
  </si>
  <si>
    <t>31 788 734</t>
  </si>
  <si>
    <t>Občianske združenie PRO BONO</t>
  </si>
  <si>
    <t>42 289 645</t>
  </si>
  <si>
    <t>198</t>
  </si>
  <si>
    <t>Občianske združenie STOPA Slovensko</t>
  </si>
  <si>
    <t>42 446 341</t>
  </si>
  <si>
    <t>Obec Baškovce</t>
  </si>
  <si>
    <t>00 322 806</t>
  </si>
  <si>
    <t>2856</t>
  </si>
  <si>
    <t>Obec Bátorové Kosihy</t>
  </si>
  <si>
    <t>146/2</t>
  </si>
  <si>
    <t>00 306 711</t>
  </si>
  <si>
    <t>Bátorové Kosihy</t>
  </si>
  <si>
    <t>148/1</t>
  </si>
  <si>
    <t>148/2</t>
  </si>
  <si>
    <t>Obec Čab</t>
  </si>
  <si>
    <t>151</t>
  </si>
  <si>
    <t>36 105 724</t>
  </si>
  <si>
    <t>845</t>
  </si>
  <si>
    <t>Obec Dlhé Kĺčovo</t>
  </si>
  <si>
    <t>152</t>
  </si>
  <si>
    <t>00 332 356</t>
  </si>
  <si>
    <t>Dlhé Kĺčovo</t>
  </si>
  <si>
    <t>Obec Horná Potôň</t>
  </si>
  <si>
    <t>156</t>
  </si>
  <si>
    <t>00 305 413</t>
  </si>
  <si>
    <t>200</t>
  </si>
  <si>
    <t>Obec Janova Lehota</t>
  </si>
  <si>
    <t>158</t>
  </si>
  <si>
    <t>00 320 706</t>
  </si>
  <si>
    <t>1869</t>
  </si>
  <si>
    <t>Obec Močenok</t>
  </si>
  <si>
    <t>163</t>
  </si>
  <si>
    <t>00 308 439</t>
  </si>
  <si>
    <t>968</t>
  </si>
  <si>
    <t>Obec Mokrý Háj</t>
  </si>
  <si>
    <t>164</t>
  </si>
  <si>
    <t>00 309 729</t>
  </si>
  <si>
    <t>376</t>
  </si>
  <si>
    <t>Obec Moravany nad Váhom</t>
  </si>
  <si>
    <t>165</t>
  </si>
  <si>
    <t>00 312 789</t>
  </si>
  <si>
    <t>319</t>
  </si>
  <si>
    <t>Obec Ňarád</t>
  </si>
  <si>
    <t>166</t>
  </si>
  <si>
    <t>00 305 758</t>
  </si>
  <si>
    <t>Ňarád</t>
  </si>
  <si>
    <t>Obec Sap</t>
  </si>
  <si>
    <t>171</t>
  </si>
  <si>
    <t>00 305 693</t>
  </si>
  <si>
    <t>233</t>
  </si>
  <si>
    <t>Obec Trnovec nad Váhom</t>
  </si>
  <si>
    <t>177</t>
  </si>
  <si>
    <t>00 306 240</t>
  </si>
  <si>
    <t>973</t>
  </si>
  <si>
    <t>Obec Trstice</t>
  </si>
  <si>
    <t>00 306 258</t>
  </si>
  <si>
    <t>277</t>
  </si>
  <si>
    <t>Obec Zborov nad Bystricou</t>
  </si>
  <si>
    <t>180</t>
  </si>
  <si>
    <t>00 314 366</t>
  </si>
  <si>
    <t>1097</t>
  </si>
  <si>
    <t>Organizácia muskulárnych dystrofikov v SR</t>
  </si>
  <si>
    <t>183/6</t>
  </si>
  <si>
    <t>00 624 802</t>
  </si>
  <si>
    <t>ORLÍK, o.z.</t>
  </si>
  <si>
    <t>184</t>
  </si>
  <si>
    <t>42 427 908</t>
  </si>
  <si>
    <t>OZ Prima</t>
  </si>
  <si>
    <t>188/1</t>
  </si>
  <si>
    <t>31 789 650</t>
  </si>
  <si>
    <t>OZ Vagus</t>
  </si>
  <si>
    <t>190/1</t>
  </si>
  <si>
    <t>42 185 971</t>
  </si>
  <si>
    <t>190/2</t>
  </si>
  <si>
    <t>OZ-SULÍN, o.z.</t>
  </si>
  <si>
    <t>42 419 182</t>
  </si>
  <si>
    <t>2372</t>
  </si>
  <si>
    <t>PAHOROK, n.o.</t>
  </si>
  <si>
    <t>192</t>
  </si>
  <si>
    <t>36 096 539</t>
  </si>
  <si>
    <t>Pohoda seniorov, n.o.</t>
  </si>
  <si>
    <t>194</t>
  </si>
  <si>
    <t>45 732 213</t>
  </si>
  <si>
    <t>255</t>
  </si>
  <si>
    <t>Prešovský samosprávny kraj</t>
  </si>
  <si>
    <t>199/1</t>
  </si>
  <si>
    <t>37 870 475</t>
  </si>
  <si>
    <t>199/2</t>
  </si>
  <si>
    <t>199/3</t>
  </si>
  <si>
    <t>199/4</t>
  </si>
  <si>
    <t>199/6</t>
  </si>
  <si>
    <t>199/7</t>
  </si>
  <si>
    <t>199/8</t>
  </si>
  <si>
    <t>199/9</t>
  </si>
  <si>
    <t>199/10</t>
  </si>
  <si>
    <t>203/2</t>
  </si>
  <si>
    <t>30 812 682</t>
  </si>
  <si>
    <t>Ružová záhrada, n.o.</t>
  </si>
  <si>
    <t>207</t>
  </si>
  <si>
    <t>42 166 331</t>
  </si>
  <si>
    <t>S.O.S., n.o.</t>
  </si>
  <si>
    <t>45 738 891</t>
  </si>
  <si>
    <t>Senior centrum Šírava n.o.</t>
  </si>
  <si>
    <t>210</t>
  </si>
  <si>
    <t>45 745 897</t>
  </si>
  <si>
    <t>2783</t>
  </si>
  <si>
    <t>Senior Martin, n.o.</t>
  </si>
  <si>
    <t>212</t>
  </si>
  <si>
    <t>45 732 663</t>
  </si>
  <si>
    <t>SENIORPARK n.o.</t>
  </si>
  <si>
    <t>213</t>
  </si>
  <si>
    <t>42 092 230</t>
  </si>
  <si>
    <t>Seniorvital n.o.</t>
  </si>
  <si>
    <t>214</t>
  </si>
  <si>
    <t>37 887 581</t>
  </si>
  <si>
    <t>Senires  n.o.</t>
  </si>
  <si>
    <t>215/2</t>
  </si>
  <si>
    <t>45 739 021</t>
  </si>
  <si>
    <t>Slnečný lúč n.o.</t>
  </si>
  <si>
    <t>217</t>
  </si>
  <si>
    <t>50 323 741</t>
  </si>
  <si>
    <t>Slovenský Červený kríž, Územný spolok Žilina</t>
  </si>
  <si>
    <t>226</t>
  </si>
  <si>
    <t>SČK</t>
  </si>
  <si>
    <t>00 416 169</t>
  </si>
  <si>
    <t>Služby pre seniorov, n.o.</t>
  </si>
  <si>
    <t>230</t>
  </si>
  <si>
    <t>45 732 566</t>
  </si>
  <si>
    <t>Social. Trans, n.o.</t>
  </si>
  <si>
    <t>231</t>
  </si>
  <si>
    <t>35 581 654</t>
  </si>
  <si>
    <t>2932</t>
  </si>
  <si>
    <t>Solidaritas, n.o.</t>
  </si>
  <si>
    <t>45 739 013</t>
  </si>
  <si>
    <t>Spišská katolícka charita</t>
  </si>
  <si>
    <t>234</t>
  </si>
  <si>
    <t>35 514 221</t>
  </si>
  <si>
    <t>Spoločenstvo Svätej rodiny - Cirkevný Detský domov Potôčik</t>
  </si>
  <si>
    <t>236</t>
  </si>
  <si>
    <t>30 197 198</t>
  </si>
  <si>
    <t>1413</t>
  </si>
  <si>
    <t>Spoločnosť na pomoc osobám s autizmom</t>
  </si>
  <si>
    <t>239/3</t>
  </si>
  <si>
    <t>31 747 973</t>
  </si>
  <si>
    <t>Súcit n.o., Veľké Kapušany</t>
  </si>
  <si>
    <t>245</t>
  </si>
  <si>
    <t>35 581 662</t>
  </si>
  <si>
    <t>2780</t>
  </si>
  <si>
    <t>TENENET o.z.</t>
  </si>
  <si>
    <t>248/4</t>
  </si>
  <si>
    <t>42 255 015</t>
  </si>
  <si>
    <t>Teresa Benedicta o.z.</t>
  </si>
  <si>
    <t>249</t>
  </si>
  <si>
    <t>31 313 680</t>
  </si>
  <si>
    <t>Trenčianský samosprávny kraj</t>
  </si>
  <si>
    <t>251/1</t>
  </si>
  <si>
    <t>36 126 624</t>
  </si>
  <si>
    <t>251/2</t>
  </si>
  <si>
    <t>251/4</t>
  </si>
  <si>
    <t>251/6</t>
  </si>
  <si>
    <t>251/7</t>
  </si>
  <si>
    <t>251/8</t>
  </si>
  <si>
    <t>251/9</t>
  </si>
  <si>
    <t>251/10</t>
  </si>
  <si>
    <t>251/11</t>
  </si>
  <si>
    <t>251/12</t>
  </si>
  <si>
    <t>251/14</t>
  </si>
  <si>
    <t>251/15</t>
  </si>
  <si>
    <t>251/16</t>
  </si>
  <si>
    <t>251/17</t>
  </si>
  <si>
    <t>251/18</t>
  </si>
  <si>
    <t>Trnavská arcidiecézna charita</t>
  </si>
  <si>
    <t>252/2</t>
  </si>
  <si>
    <t>35 602 619</t>
  </si>
  <si>
    <t>253/1</t>
  </si>
  <si>
    <t>253/3</t>
  </si>
  <si>
    <t>37 836 903</t>
  </si>
  <si>
    <t>253/6</t>
  </si>
  <si>
    <t>37 836 906</t>
  </si>
  <si>
    <t>Ulita</t>
  </si>
  <si>
    <t>254</t>
  </si>
  <si>
    <t>42 130 387</t>
  </si>
  <si>
    <t>Únia nevidiacich a slabozrakých Slovenska</t>
  </si>
  <si>
    <t>256/4</t>
  </si>
  <si>
    <t>00 683 876</t>
  </si>
  <si>
    <t>VALLE, n.o.</t>
  </si>
  <si>
    <t>257</t>
  </si>
  <si>
    <t>45 742 791</t>
  </si>
  <si>
    <t>Hummené</t>
  </si>
  <si>
    <t>Za dôstojný život</t>
  </si>
  <si>
    <t>259/1</t>
  </si>
  <si>
    <t>37 817 388</t>
  </si>
  <si>
    <t>259/3</t>
  </si>
  <si>
    <t>Združenie STORM</t>
  </si>
  <si>
    <t>272</t>
  </si>
  <si>
    <t>37 868 314</t>
  </si>
  <si>
    <t>ZEM DETÍ - KOŠICE n.o.</t>
  </si>
  <si>
    <t>273</t>
  </si>
  <si>
    <t>45 741 123</t>
  </si>
  <si>
    <t>ZOM Prešov</t>
  </si>
  <si>
    <t>274/2</t>
  </si>
  <si>
    <t>37 786 687</t>
  </si>
  <si>
    <t>ZSS Nestor o. z.</t>
  </si>
  <si>
    <t>275</t>
  </si>
  <si>
    <t>42 180 139</t>
  </si>
  <si>
    <t>1121</t>
  </si>
  <si>
    <t>Zväz diabetikov Slovenska</t>
  </si>
  <si>
    <t>277/4</t>
  </si>
  <si>
    <t>00 641 332</t>
  </si>
  <si>
    <t>280/1</t>
  </si>
  <si>
    <t>37 808 427</t>
  </si>
  <si>
    <t>280/2</t>
  </si>
  <si>
    <t>280/3</t>
  </si>
  <si>
    <t>280/4</t>
  </si>
  <si>
    <t>280/6</t>
  </si>
  <si>
    <t>280/9</t>
  </si>
  <si>
    <t>280/10</t>
  </si>
  <si>
    <t>280/11</t>
  </si>
  <si>
    <t>280/12</t>
  </si>
  <si>
    <t>280/13</t>
  </si>
  <si>
    <t>280/15</t>
  </si>
  <si>
    <t>280/16</t>
  </si>
  <si>
    <t>280/17</t>
  </si>
  <si>
    <t>280/18</t>
  </si>
  <si>
    <t>280/19</t>
  </si>
  <si>
    <t>280/21</t>
  </si>
  <si>
    <t>280/22</t>
  </si>
  <si>
    <t>280/24</t>
  </si>
  <si>
    <t>280/25</t>
  </si>
  <si>
    <t>ŽIVOT, n.o.</t>
  </si>
  <si>
    <t>282</t>
  </si>
  <si>
    <t>37 886 941</t>
  </si>
  <si>
    <t>2070</t>
  </si>
  <si>
    <t>Auxilium Plus, n.o.</t>
  </si>
  <si>
    <t>37 954 555</t>
  </si>
  <si>
    <t>Čiž</t>
  </si>
  <si>
    <t>19/12</t>
  </si>
  <si>
    <t>Hélia, n.o.</t>
  </si>
  <si>
    <t>42 000 998</t>
  </si>
  <si>
    <t>1693</t>
  </si>
  <si>
    <t>Dotácia na podporu rekondičných aktivít</t>
  </si>
  <si>
    <t>Jednota dôchodcov na Slovensku</t>
  </si>
  <si>
    <t>63/3</t>
  </si>
  <si>
    <t>00 897 019</t>
  </si>
  <si>
    <t>Konfederácia odborových zväzov Slovenskej republiky</t>
  </si>
  <si>
    <t>OO</t>
  </si>
  <si>
    <t>00 177 997</t>
  </si>
  <si>
    <t>Odborový zväz potravinárov Slovenskej republiky</t>
  </si>
  <si>
    <t>182</t>
  </si>
  <si>
    <t>22 665 129</t>
  </si>
  <si>
    <t>Budúcnosť bez bariér</t>
  </si>
  <si>
    <t>45 012 318</t>
  </si>
  <si>
    <t>Kresťanské centrum nepočujúcich na Slovensku</t>
  </si>
  <si>
    <t>76/1</t>
  </si>
  <si>
    <t>17 059 721</t>
  </si>
  <si>
    <t>76/2</t>
  </si>
  <si>
    <t>Ľudia proti hendikepu</t>
  </si>
  <si>
    <t>37 975 030</t>
  </si>
  <si>
    <t>1110</t>
  </si>
  <si>
    <t>183/3</t>
  </si>
  <si>
    <t>183/4</t>
  </si>
  <si>
    <t>183/5</t>
  </si>
  <si>
    <t>OTVORME DVERE, OTVORME SRDCIA</t>
  </si>
  <si>
    <t>185/1</t>
  </si>
  <si>
    <t>35 540 125</t>
  </si>
  <si>
    <t>Slovenské združenie stomikov SLOVILCO</t>
  </si>
  <si>
    <t>221/3</t>
  </si>
  <si>
    <t>30842522</t>
  </si>
  <si>
    <t>Slovenský zväz sclerosis multiplex</t>
  </si>
  <si>
    <t>227/3</t>
  </si>
  <si>
    <t>00 896 900</t>
  </si>
  <si>
    <t>SLOVENSKÝ ZVÄZ TELESNE POSTIHNUTÝCH</t>
  </si>
  <si>
    <t>228/1</t>
  </si>
  <si>
    <t>12 664 979</t>
  </si>
  <si>
    <t>228/2</t>
  </si>
  <si>
    <t>Spoločnosť Downovho syndrómu na Slovensku</t>
  </si>
  <si>
    <t>238/3</t>
  </si>
  <si>
    <t>30 806 283</t>
  </si>
  <si>
    <t>239/2</t>
  </si>
  <si>
    <t>Spoločnosť Williamsovho syndrómu</t>
  </si>
  <si>
    <t>240</t>
  </si>
  <si>
    <t>17 326 745</t>
  </si>
  <si>
    <t>Tanečný klub ,,Danube" Bratislava</t>
  </si>
  <si>
    <t>247</t>
  </si>
  <si>
    <t>30 809 886</t>
  </si>
  <si>
    <t>256/2</t>
  </si>
  <si>
    <t>Výcviková škola pre vodiace a asistenčné psy</t>
  </si>
  <si>
    <t>258/1</t>
  </si>
  <si>
    <t>42 357 632</t>
  </si>
  <si>
    <t>Združenie na pomoc ľuďom postihnutých fenylketonúriou</t>
  </si>
  <si>
    <t>31 772 862</t>
  </si>
  <si>
    <t>268/1</t>
  </si>
  <si>
    <t>00 683 191</t>
  </si>
  <si>
    <t>Združenie na pomoc ľuďom s mentálnym postihnutím v Stropkove</t>
  </si>
  <si>
    <t>269</t>
  </si>
  <si>
    <t>36 164 917</t>
  </si>
  <si>
    <t>2410</t>
  </si>
  <si>
    <t>Združenie občanov Slovenska postihnutých epilepsiou AURA</t>
  </si>
  <si>
    <t>271/2</t>
  </si>
  <si>
    <t>31 768 491</t>
  </si>
  <si>
    <t>274/1</t>
  </si>
  <si>
    <t>277/1</t>
  </si>
  <si>
    <t>Dotácia na podporu členstva v medzinárodnej organizácii v sociálnej oblasti</t>
  </si>
  <si>
    <t>Asociácia Nepočujúcich Slovenska</t>
  </si>
  <si>
    <t>30 868 904</t>
  </si>
  <si>
    <t>Fórum pre pomoc starším- národná sieť</t>
  </si>
  <si>
    <t>50/2</t>
  </si>
  <si>
    <t>36 117 102</t>
  </si>
  <si>
    <t>63/2</t>
  </si>
  <si>
    <t>30 796 067</t>
  </si>
  <si>
    <t>124/1</t>
  </si>
  <si>
    <t>30 853 567</t>
  </si>
  <si>
    <t>Národné združenie Spolkov kresťanskej lásky sv. Vincenta de Paul</t>
  </si>
  <si>
    <t>126</t>
  </si>
  <si>
    <t>34 011 692</t>
  </si>
  <si>
    <t>Nezávislá platforma SocioFórum, o.z.</t>
  </si>
  <si>
    <t>42 263 000</t>
  </si>
  <si>
    <t>183/1</t>
  </si>
  <si>
    <t>185/2</t>
  </si>
  <si>
    <t>Slovenská Alzheimerova spoločnosť</t>
  </si>
  <si>
    <t>218</t>
  </si>
  <si>
    <t>31 792 596</t>
  </si>
  <si>
    <t>Slovenská humanitná rada</t>
  </si>
  <si>
    <t>219/1</t>
  </si>
  <si>
    <t>17 316 014</t>
  </si>
  <si>
    <t>221/2</t>
  </si>
  <si>
    <t>30 842 522</t>
  </si>
  <si>
    <t>227/1</t>
  </si>
  <si>
    <t>238/2</t>
  </si>
  <si>
    <t>239/1</t>
  </si>
  <si>
    <t>248/1</t>
  </si>
  <si>
    <t>256/1</t>
  </si>
  <si>
    <t>258/2</t>
  </si>
  <si>
    <t>268/3</t>
  </si>
  <si>
    <t>271/1</t>
  </si>
  <si>
    <t>277/2</t>
  </si>
  <si>
    <t>Zväz poskytovateľov sociálnych služieb v Slovenskej republike</t>
  </si>
  <si>
    <t>278</t>
  </si>
  <si>
    <t>42 071 224</t>
  </si>
  <si>
    <t>Dotácia na podporu edičnej činnosti</t>
  </si>
  <si>
    <t>Asociácia náhradných rodín</t>
  </si>
  <si>
    <t>36 064 483</t>
  </si>
  <si>
    <t>50/1</t>
  </si>
  <si>
    <t>53/1</t>
  </si>
  <si>
    <t>63/1</t>
  </si>
  <si>
    <t>124/2</t>
  </si>
  <si>
    <t>NÁRUČ Senior &amp; Junior</t>
  </si>
  <si>
    <t>127</t>
  </si>
  <si>
    <t>30 856 515</t>
  </si>
  <si>
    <t>142/1</t>
  </si>
  <si>
    <t>183/2</t>
  </si>
  <si>
    <t>Proti prúdu</t>
  </si>
  <si>
    <t>201</t>
  </si>
  <si>
    <t>36 068 781</t>
  </si>
  <si>
    <t>203/1</t>
  </si>
  <si>
    <t>219/2</t>
  </si>
  <si>
    <t>221/1</t>
  </si>
  <si>
    <t>227/2</t>
  </si>
  <si>
    <t>228/3</t>
  </si>
  <si>
    <t>238/1</t>
  </si>
  <si>
    <t>256/3</t>
  </si>
  <si>
    <t>Združenie kresťanských seniorov Slovenska</t>
  </si>
  <si>
    <t>263</t>
  </si>
  <si>
    <t>31 745 741</t>
  </si>
  <si>
    <t>268/2</t>
  </si>
  <si>
    <t>271/3</t>
  </si>
  <si>
    <t>277/3</t>
  </si>
  <si>
    <t>Dotácia na podporu rodovej rovnosti</t>
  </si>
  <si>
    <t>Aliancia žien - Cesta späť</t>
  </si>
  <si>
    <t>30 857 716</t>
  </si>
  <si>
    <t>24/1</t>
  </si>
  <si>
    <t>27/1</t>
  </si>
  <si>
    <t>42 193 222</t>
  </si>
  <si>
    <t>49/1</t>
  </si>
  <si>
    <t>35 531 151</t>
  </si>
  <si>
    <t>31 815 839</t>
  </si>
  <si>
    <t>Možnosť voľby</t>
  </si>
  <si>
    <t>30 790 395</t>
  </si>
  <si>
    <t>122/1</t>
  </si>
  <si>
    <t>37 787 683</t>
  </si>
  <si>
    <t>136</t>
  </si>
  <si>
    <t>30 778 204</t>
  </si>
  <si>
    <t>142/2</t>
  </si>
  <si>
    <t>187/1</t>
  </si>
  <si>
    <t>42 322 952</t>
  </si>
  <si>
    <t>196</t>
  </si>
  <si>
    <t>31 961 410</t>
  </si>
  <si>
    <t>Poradenské centrum Nádej</t>
  </si>
  <si>
    <t>197/1</t>
  </si>
  <si>
    <t>31 745 679</t>
  </si>
  <si>
    <t>Poradňa Alexis, n.o.</t>
  </si>
  <si>
    <t>45 744 149</t>
  </si>
  <si>
    <t>Reunion</t>
  </si>
  <si>
    <t>206</t>
  </si>
  <si>
    <t>51 261 651</t>
  </si>
  <si>
    <t>Striedavá starostlivosť o deti, slovensko-česká spoločnosť</t>
  </si>
  <si>
    <t>244</t>
  </si>
  <si>
    <t>42 176 743</t>
  </si>
  <si>
    <t>Škola zážitkov Harvart</t>
  </si>
  <si>
    <t>246</t>
  </si>
  <si>
    <t>42 387 451</t>
  </si>
  <si>
    <t>Záujmové združenie žien ASPEKT</t>
  </si>
  <si>
    <t>30 807 433</t>
  </si>
  <si>
    <t>Zdieľanie o.z.</t>
  </si>
  <si>
    <t>262</t>
  </si>
  <si>
    <t>50 591 525</t>
  </si>
  <si>
    <t>279</t>
  </si>
  <si>
    <t>37 974 581</t>
  </si>
  <si>
    <t>Živena, spolok slovenských žien</t>
  </si>
  <si>
    <t>281</t>
  </si>
  <si>
    <t>00 591 921</t>
  </si>
  <si>
    <t>Dotácia na podporu humanitárnej pomoci</t>
  </si>
  <si>
    <t>Obec Zbudské Dlhé</t>
  </si>
  <si>
    <t>00 323 845</t>
  </si>
  <si>
    <t>2000</t>
  </si>
  <si>
    <t>Otázka pre KPI</t>
  </si>
  <si>
    <t>Aké sú presne očakávané hodnoty atribútu? Napr. číselník (zoznam hodnôt), kombinácia hodnôt z číselníka (zoznam hodnôt), hodnoty podľa pravidiel gramatiky, veľké malé písmená, intervalové hodnoty napr. od do alebo komplexnejšie intervaly a pod</t>
  </si>
  <si>
    <t>Aký je zdroj pravdy pre atribút a kde sa nachádza zdroju pravdy? Zdrojom pravdy sa myslí iný dátový zdroj, ktorý sa najviac približuje pravdivým hodnotám - realite.</t>
  </si>
  <si>
    <t>Aká je procesná stránka atribútu resp.
aké sú vzťahy medzi atribútom a
relevantnými atribútmi?</t>
  </si>
  <si>
    <t>Aký je formát hodnoty v atribúte?</t>
  </si>
  <si>
    <t>Je atribút povinný?</t>
  </si>
  <si>
    <t>Majú byť všetky hodnoty atribútu unikátne v rámci atribútu?</t>
  </si>
  <si>
    <t>Majú byť všetky kombinácie hodnôt skupiny atribútov unikátne v rámci skupiny atribútov?</t>
  </si>
  <si>
    <t>Je atribút referenčný identifikátor? Je atribút povinný?</t>
  </si>
  <si>
    <t>KPI ID</t>
  </si>
  <si>
    <t>1.2a</t>
  </si>
  <si>
    <t>1.3a</t>
  </si>
  <si>
    <t>2.2b</t>
  </si>
  <si>
    <t>3.1a</t>
  </si>
  <si>
    <t>4.2a</t>
  </si>
  <si>
    <t>5.2a</t>
  </si>
  <si>
    <t>5.3a</t>
  </si>
  <si>
    <t>8.1a</t>
  </si>
  <si>
    <t>KPI názov</t>
  </si>
  <si>
    <r>
      <t xml:space="preserve">Percentuálny podiel záznamov v atribúte tabuľky, ktorý obsahuje hodnoty v súlade s definovaným pravidlom povoľujúcom </t>
    </r>
    <r>
      <rPr>
        <b/>
        <sz val="11"/>
        <color theme="1"/>
        <rFont val="Calibri"/>
        <family val="2"/>
        <charset val="238"/>
        <scheme val="minor"/>
      </rPr>
      <t>určené hodnoty</t>
    </r>
    <r>
      <rPr>
        <sz val="10"/>
        <rFont val="Arial"/>
        <family val="2"/>
        <charset val="238"/>
      </rPr>
      <t>.</t>
    </r>
  </si>
  <si>
    <r>
      <t>Percentuálny podiel záznamov v atribúte tabuľky, ktorý obsahuje hodnotu v súlade s definovaným biznis pravidlom odkazujúcim na</t>
    </r>
    <r>
      <rPr>
        <b/>
        <sz val="11"/>
        <color theme="1"/>
        <rFont val="Calibri"/>
        <family val="2"/>
        <charset val="238"/>
        <scheme val="minor"/>
      </rPr>
      <t xml:space="preserve"> zdroj pravdy</t>
    </r>
    <r>
      <rPr>
        <sz val="10"/>
        <rFont val="Arial"/>
        <family val="2"/>
        <charset val="238"/>
      </rPr>
      <t>.</t>
    </r>
  </si>
  <si>
    <r>
      <t>Percentuálny podiel atribútov, ktorých hodnoty plne dodržujú</t>
    </r>
    <r>
      <rPr>
        <b/>
        <sz val="11"/>
        <color theme="1"/>
        <rFont val="Calibri"/>
        <family val="2"/>
        <charset val="238"/>
        <scheme val="minor"/>
      </rPr>
      <t xml:space="preserve"> vzťahy medzi atribútmi</t>
    </r>
    <r>
      <rPr>
        <sz val="10"/>
        <rFont val="Arial"/>
        <family val="2"/>
        <charset val="238"/>
      </rPr>
      <t>.</t>
    </r>
  </si>
  <si>
    <r>
      <t xml:space="preserve">Percentuálny podiel záznamov v atribúte tabuľky, ktorý obsahuje hodnotu v požadovanom </t>
    </r>
    <r>
      <rPr>
        <b/>
        <sz val="11"/>
        <color theme="1"/>
        <rFont val="Calibri"/>
        <family val="2"/>
        <charset val="238"/>
        <scheme val="minor"/>
      </rPr>
      <t>formáte</t>
    </r>
    <r>
      <rPr>
        <sz val="10"/>
        <rFont val="Arial"/>
        <family val="2"/>
        <charset val="238"/>
      </rPr>
      <t>.</t>
    </r>
  </si>
  <si>
    <r>
      <t xml:space="preserve">Percentuálny podiel záznamov v atribúte tabuľky, ktorý obsahuje akúkoľvek hodnotu okrem 'null' a prázdnej hodnoty. </t>
    </r>
    <r>
      <rPr>
        <b/>
        <sz val="11"/>
        <color theme="1"/>
        <rFont val="Calibri"/>
        <family val="2"/>
        <charset val="238"/>
        <scheme val="minor"/>
      </rPr>
      <t>Povinná</t>
    </r>
    <r>
      <rPr>
        <sz val="10"/>
        <rFont val="Arial"/>
        <family val="2"/>
        <charset val="238"/>
      </rPr>
      <t xml:space="preserve"> hodnota.</t>
    </r>
  </si>
  <si>
    <r>
      <t xml:space="preserve">Percentuálny podiel záznamov v atribúte tabuľky, ktorý obsahuje rovnakú hodnotu v rámci atribútu </t>
    </r>
    <r>
      <rPr>
        <b/>
        <sz val="11"/>
        <color theme="1"/>
        <rFont val="Calibri"/>
        <family val="2"/>
        <charset val="238"/>
        <scheme val="minor"/>
      </rPr>
      <t>len jeden krát.</t>
    </r>
  </si>
  <si>
    <r>
      <t xml:space="preserve">Percentuálny podiel záznamov za skupinu atribútov, ktorý obsahuje rovnakú kombináciu hodnôt v rámci </t>
    </r>
    <r>
      <rPr>
        <b/>
        <sz val="11"/>
        <color theme="1"/>
        <rFont val="Calibri"/>
        <family val="2"/>
        <charset val="238"/>
        <scheme val="minor"/>
      </rPr>
      <t>skupiny atribútov len jeden krát</t>
    </r>
    <r>
      <rPr>
        <sz val="10"/>
        <rFont val="Arial"/>
        <family val="2"/>
        <charset val="238"/>
      </rPr>
      <t>.</t>
    </r>
  </si>
  <si>
    <t>Percentuálny podiel záznamov v atribúte tabuľky, ktorý je zároveň referenčným identifikátorom a obsahuje akúkoľvek hodnotu okrem 'null' a prázdnej hodnoty.</t>
  </si>
  <si>
    <t>KPI Popis</t>
  </si>
  <si>
    <t>kľúčový atribút = 1; Nie = 0</t>
  </si>
  <si>
    <t>Za atribút, ktorý má definované biznis pravidlo definujúce očakávané hodnoty napríklad číselník (zoznam hodnôt), kombinácia hodnôt z číselníka (zoznam hodnôt), hodnoty podľa pravidiel gramatiky, veľké malé písmená, intervalové hodnoty napr. od do alebo komplexnejšie intervaly a pod. = definícia povolených hodnôt v biznis pravidle.</t>
  </si>
  <si>
    <t>Za skupinu atribútov, ktoré majú mať definovanú procesnú stránku biznis pravidla. Procesné a chronologické väzby medzi atribútmi tzn. naprogramovaná biznis logika informačných systémov, ktoré napĺňajú a menia dáta jednotlivých atribútov.</t>
  </si>
  <si>
    <t>Za atribút, ktorý má definované biznis pravidlo definujúce jedinečnú hodnotu vo všetkých záznamoch v atribúte.</t>
  </si>
  <si>
    <t>Za skupinu atribútov, ktoré majú definované biznis pravidlo definujúce jedinečnú kombináciu hodnôt v rámci skupiny atribútov.</t>
  </si>
  <si>
    <t>Ak existuje potvrdenie, že atribút je referenčný identifikátor a zároveň je povinný, tak sa môže merať KPI</t>
  </si>
  <si>
    <t>stĺpec (atribút)</t>
  </si>
  <si>
    <t>dátový typ</t>
  </si>
  <si>
    <t>popis</t>
  </si>
  <si>
    <t>Dotačná schéma - ID</t>
  </si>
  <si>
    <t>nepovinný údaj</t>
  </si>
  <si>
    <t>Identifikátor dotačnej schémy v informačnom systéme poskytovateľa.</t>
  </si>
  <si>
    <t>povinný údaj</t>
  </si>
  <si>
    <t>Zverejnený názov dotačnej schémy, podľa ktorého sa dá dotačná schéma vyhľadať.</t>
  </si>
  <si>
    <t>povinný údaj, ak je alokácia určená</t>
  </si>
  <si>
    <t>Celková disponibilná alokácia finančných prostriedkov z verejných zdrojov určená na dotačnú schému. Suma nezahŕňa spolufinancovanie zo strany prijímateľov. Suma je v EUR a zaokrúhlená na dve desatinné miesta.</t>
  </si>
  <si>
    <t>Verejný zdroj financovania dotačnej schémy. Výber zo zoznamu hodnôt.</t>
  </si>
  <si>
    <t>povinný údaj, ak je dátum určený</t>
  </si>
  <si>
    <t>Dátum začiatku oprávnenosti pre poskytovanie príspevkov v rámci dotačnej schémy (DD.MM.RRRR).</t>
  </si>
  <si>
    <t>Dátum konca oprávnenosti pre poskytovanie príspevkov v rámci dotačnej schémy (DD.MM.RRRR).</t>
  </si>
  <si>
    <t>Dotačná schéma - stav</t>
  </si>
  <si>
    <t>Aktuálny stav dotačnej schémy. Výber zo zoznamu hodnôt:
- Prebiehajúca
- Ukončená
- Dočasne pozastavená.</t>
  </si>
  <si>
    <t>Úplný názov subjektu, ktorý v dotačnej schéme vystupuje ako poskytovateľ dotácie.</t>
  </si>
  <si>
    <t>Právna forma subjektu poskytovateľa. Výber zo zoznamu hodnôt.</t>
  </si>
  <si>
    <t>IČO subjektu poskytovateľa.</t>
  </si>
  <si>
    <t>Názov ulice v adrese sídla subjektu.</t>
  </si>
  <si>
    <t>Číslo domu v adrese sídla subjektu.</t>
  </si>
  <si>
    <t>PSČ v adrese sídla subjektu (bez medzier).</t>
  </si>
  <si>
    <t xml:space="preserve">Poskytovateľ - adresa - obec </t>
  </si>
  <si>
    <t>Názov obce/mesta v adrese sídla subjektu. Výber zo zoznamu obcí zoradených podľa okresov.</t>
  </si>
  <si>
    <t>Výzva - ID</t>
  </si>
  <si>
    <t>Zverejnený kód alebo číslo výzvy, podľa ktorého sa dá výzva vyhľadať.</t>
  </si>
  <si>
    <t>Zverejnený názov výzvy, podľa ktorého sa dá výzva vyhľadať.</t>
  </si>
  <si>
    <t>Celková disponibilná alokácia finančných prostriedkov z verejných zdrojov určená na výzvu. Suma nezahŕňa spolufinancovanie zo strany prijímateľov. Suma je v EUR a zaokrúhlená na dve desatinné miesta.</t>
  </si>
  <si>
    <t>Najneskorší dátum, do ktorého je možné predložiť žiadosť o dotáciu/príspevok (dátum vrátane). Dátum je vo formáte DD.MM.RRRR.</t>
  </si>
  <si>
    <t>Aktuálny stav výzvy. Výber z číselníka hodnôt:
- Prebiehajúca (prijímanie žiadostí prebieha)
- Ukončená (prijímanie žiadostí ukončené)
- Dočasne pozastavená.</t>
  </si>
  <si>
    <t>Výzva - oprávnení žiadatelia - kód (hodnoty oddeliť "; ")</t>
  </si>
  <si>
    <t>povinný údaj, ak sú určené výzvou</t>
  </si>
  <si>
    <t>Kódy právnych foriem oprávnených subjektov ako žiadateľov oddelené pomocou bodkočiarky (";").
Zoznam kódov je v záložke "Právne formy".</t>
  </si>
  <si>
    <t>Výzva - oprávnené miesto realizácie projektu - kód (hodnoty oddeliť "; ")</t>
  </si>
  <si>
    <t>SK kódy oprávnených území pre realizáciu projektov oddelené pomocou bodkočiarky (";").
Zoznam kódov je v záložke "Oprávnené územia".</t>
  </si>
  <si>
    <t>Výzva - oprávnené aktivity (hodnoty oddeliť "; ")</t>
  </si>
  <si>
    <t>Stručné názvy oprávnených aktivít oddelené bodkočiarkou (";").</t>
  </si>
  <si>
    <t>Úplný názov žiadosti.</t>
  </si>
  <si>
    <t>Kód alebo číslo žiadosti v evidencii poskytovateľa.</t>
  </si>
  <si>
    <t>Celková výška žiadaného príspevku (dotácie) na projekt.
Celkový rozpočet  &gt;= žiadaný príspevok.
Suma je v EUR a zaokrúhlená na dve desatinné miesta.</t>
  </si>
  <si>
    <t>Celková výška schváleného príspevku (dotácie) na projekt.
Žiadaný príspevok &gt;= schválený príspevok.
Suma je v EUR a zaokrúhlená na dve desatinné miesta.</t>
  </si>
  <si>
    <t>Žiadateľ - meno</t>
  </si>
  <si>
    <t>povinný údaj v prípade fyzickej osoby</t>
  </si>
  <si>
    <t>Meno fyzickej osoby - žiadateľa.</t>
  </si>
  <si>
    <t>Priezvisko fyzickej osoby - žiadateľa.</t>
  </si>
  <si>
    <t>Žiadateľ - názov</t>
  </si>
  <si>
    <t>povinný údaj v prípade právnickej osoby</t>
  </si>
  <si>
    <t>Úplný názov subjektu žiadateľa. Je potrebné uviesť názov zhodný s názvom zapísaným v príslušnom registri.</t>
  </si>
  <si>
    <t>Právna forma subjektu žiadateľa. Výber zo zoznamu hodnôt.</t>
  </si>
  <si>
    <t>povinný údaj v prípade právnickej osoby a fyzickej osoby s IČO</t>
  </si>
  <si>
    <t>IČO subjektu žiadateľa.</t>
  </si>
  <si>
    <t>Názov ulice v adrese sídla/bydliska žiadateľa.</t>
  </si>
  <si>
    <t>Číslo domu v adrese sídla/bydliska žiadateľa.</t>
  </si>
  <si>
    <t>PSČ v adrese sídla/bydliska žiadateľa (bez medzier).</t>
  </si>
  <si>
    <t>Názov obce/mesta v adrese sídla/bydliska žiadateľa. Je potrebné uviesť v tvare "Obec XY" alebo "Mesto XY".</t>
  </si>
  <si>
    <t>Názov okresu, v ktorom má žiadateľ sídlo/bydlisko. Výber zo zoznamu okresov. V prípade zahraničného subjektu je potrebné vybrať hodnotu "Zahraničie".</t>
  </si>
  <si>
    <t>Úplný názov projektu.</t>
  </si>
  <si>
    <t>Stručný popis východiskovej situácie a očakávanej situácie po realizácii projektu.</t>
  </si>
  <si>
    <t>NUTS kódy obcí, ktoré sú miestom realizácie projektu. Kódy sú oddelené bodkočiarkou (";"). Zoznam kódov je v záložke "Obce". Projektom s dopadom na celú SR, kraj alebo okres stačí priradiť kód "SR" a zahraničným projektom kód "Z".</t>
  </si>
  <si>
    <t>Dátum skutočného začiatku realizácie projektu vo formáte DD.MM.RRRR.</t>
  </si>
  <si>
    <t>Dátum skutočného ukončenia realizácie projektu vo formáte DD.MM.RRRR.</t>
  </si>
  <si>
    <t>Celkový zazmluvnený rozpočet projektu (=príspevok poskytovateľa + spolufinancovanie zo strany prijímateľa).
Suma je v EUR a je zaokrúhlená na dve desatinné miesta.</t>
  </si>
  <si>
    <t>Zmluvne určená výška spolufinancovania projektu z vlastných zdrojov prijímateľa.
Suma je v EUR a je zaokrúhlená na dve desatinné miesta.</t>
  </si>
  <si>
    <t>Výška požadovanej dotácie
Suma je v EUR a je zaokrúhlená na dve desatinné miesta.</t>
  </si>
  <si>
    <t>Výška schválenej dotácie pred VO
Suma je v EUR a je zaokrúhlená na dve desatinné miesta.</t>
  </si>
  <si>
    <t>Aktuálna zostávajúca nedočerpaná suma zo zazmluvneného príspevku.
Suma je v EUR a je zaokrúhlená na dve desatinné miesta.</t>
  </si>
  <si>
    <t>Aktuálna výška vráteného príspevku poskytovateľovi.
Suma je v EUR a je zaokrúhlená na dve desatinné miesta.</t>
  </si>
  <si>
    <t>Dataset</t>
  </si>
  <si>
    <t>ID BP</t>
  </si>
  <si>
    <t>BP (biznis pravidlo)</t>
  </si>
  <si>
    <t>Zdroj BP</t>
  </si>
  <si>
    <t>Poznámka</t>
  </si>
  <si>
    <t>Cieľ BP</t>
  </si>
  <si>
    <t>KPI</t>
  </si>
  <si>
    <t>KPI Názov</t>
  </si>
  <si>
    <t>mds 2018</t>
  </si>
  <si>
    <t>BP_UPVII_MDS_001</t>
  </si>
  <si>
    <t>Dotačná schéma - stav  je hodnota z číselníka</t>
  </si>
  <si>
    <t>atribút chýba v exporte</t>
  </si>
  <si>
    <t>BP_UPVII_MDS_002</t>
  </si>
  <si>
    <t>Poskytovatel - právna forma je hodnota z číselníka</t>
  </si>
  <si>
    <t>BP_UPVII_MDS_003</t>
  </si>
  <si>
    <t>Výzva - stav je hodnota z číselníka</t>
  </si>
  <si>
    <t>BP_UPVII_MDS_004</t>
  </si>
  <si>
    <t>Výzva - oprávnení žiadatelia - kód (hodnoty oddeliť "; ") je hodnota z číselníka</t>
  </si>
  <si>
    <t>BP_UPVII_MDS_005</t>
  </si>
  <si>
    <t>BP_UPVII_MDS_006</t>
  </si>
  <si>
    <t>Žiadateľ - právna forma  je hodnota z číselníka</t>
  </si>
  <si>
    <t>BP_UPVII_MDS_007</t>
  </si>
  <si>
    <t>Žiadateľ - adresa - okres  je hodnota z číselníka</t>
  </si>
  <si>
    <t>BP_UPVII_MDS_008</t>
  </si>
  <si>
    <t>Dotačná schéma - alokácia - hodnota spĺňa formát špecifikovaný v poznámke</t>
  </si>
  <si>
    <t>Suma je v EUR a zaokrúhlená na dve desatinné miesta.</t>
  </si>
  <si>
    <t>BP_UPVII_MDS_009</t>
  </si>
  <si>
    <t>Dotačná schéma - poskytovanie od - hodnota spĺňa formát špecifikovaný v poznámke</t>
  </si>
  <si>
    <t>(DD.MM.RRRR).</t>
  </si>
  <si>
    <t>BP_UPVII_MDS_010</t>
  </si>
  <si>
    <t>Dotačná schéma - poskytovanie do - hodnota spĺňa formát špecifikovaný v poznámke</t>
  </si>
  <si>
    <t>BP_UPVII_MDS_011</t>
  </si>
  <si>
    <t>Výzva - objem disponibilných prostriedkov - hodnota spĺňa formát špecifikovaný v poznámke</t>
  </si>
  <si>
    <t>BP_UPVII_MDS_012</t>
  </si>
  <si>
    <t>Výzva - termín predkladania žiadosti - hodnota spĺňa formát špecifikovaný v poznámke</t>
  </si>
  <si>
    <t>DD.MM.RRRR.</t>
  </si>
  <si>
    <t>BP_UPVII_MDS_013</t>
  </si>
  <si>
    <t>Žiadosť - žiadaná suma - hodnota spĺňa formát špecifikovaný v poznámke</t>
  </si>
  <si>
    <t xml:space="preserve">
Suma je v EUR a zaokrúhlená na dve desatinné miesta.</t>
  </si>
  <si>
    <t>BP_UPVII_MDS_014</t>
  </si>
  <si>
    <t>Žiadosť - schválená suma - hodnota spĺňa formát špecifikovaný v poznámke</t>
  </si>
  <si>
    <t>BP_UPVII_MDS_015</t>
  </si>
  <si>
    <t>Žiadateľ - adresa - obec - hodnota spĺňa formát špecifikovaný v poznámke</t>
  </si>
  <si>
    <t>Je potrebné uviesť v tvare "Obec XY" alebo "Mesto XY".</t>
  </si>
  <si>
    <t>BP_UPVII_MDS_016</t>
  </si>
  <si>
    <t>Projekt - miesto realizácie - hodnota spĺňa formát špecifikovaný v poznámke</t>
  </si>
  <si>
    <t>BP_UPVII_MDS_017</t>
  </si>
  <si>
    <t>Projekt - začiatok realizácie - hodnota spĺňa formát špecifikovaný v poznámke</t>
  </si>
  <si>
    <t>BP_UPVII_MDS_018</t>
  </si>
  <si>
    <t>Projekt - koniec realizácie - hodnota spĺňa formát špecifikovaný v poznámke</t>
  </si>
  <si>
    <t>BP_UPVII_MDS_019</t>
  </si>
  <si>
    <t>Projekt - celkové rozpočtové náklady - hodnota spĺňa formát špecifikovaný v poznámke</t>
  </si>
  <si>
    <t xml:space="preserve">
Suma je v EUR a je zaokrúhlená na dve desatinné miesta.</t>
  </si>
  <si>
    <t>BP_UPVII_MDS_020</t>
  </si>
  <si>
    <t>Projekt - vlastné zdroje - hodnota spĺňa formát špecifikovaný v poznámke</t>
  </si>
  <si>
    <t>BP_UPVII_MDS_021</t>
  </si>
  <si>
    <t>Projekt - výška požadovanej dotácie - hodnota spĺňa formát špecifikovaný v poznámke</t>
  </si>
  <si>
    <t>BP_UPVII_MDS_022</t>
  </si>
  <si>
    <t>Projekt - výška schválenej dotácie - hodnota spĺňa formát špecifikovaný v poznámke</t>
  </si>
  <si>
    <t>BP_UPVII_MDS_023</t>
  </si>
  <si>
    <t>Projekt - výška nevyčerpanej dotácie - hodnota spĺňa formát špecifikovaný v poznámke</t>
  </si>
  <si>
    <t>BP_UPVII_MDS_024</t>
  </si>
  <si>
    <t>Dotačná schéma - názov je povinne vyplnená hodnota</t>
  </si>
  <si>
    <t>BP_UPVII_MDS_025</t>
  </si>
  <si>
    <t>Dotačná schéma - zdroj je povinne vyplnená hodnota</t>
  </si>
  <si>
    <t>BP_UPVII_MDS_026</t>
  </si>
  <si>
    <t>Dotačná schéma - stav je povinne vyplnená hodnota</t>
  </si>
  <si>
    <t>BP_UPVII_MDS_027</t>
  </si>
  <si>
    <t>Poskytovatel - názov je povinne vyplnená hodnota</t>
  </si>
  <si>
    <t>BP_UPVII_MDS_028</t>
  </si>
  <si>
    <t>Poskytovatel - právna forma je povinne vyplnená hodnota</t>
  </si>
  <si>
    <t>BP_UPVII_MDS_029</t>
  </si>
  <si>
    <t>Poskytovatel - IČO je povinne vyplnená hodnota</t>
  </si>
  <si>
    <t>BP_UPVII_MDS_030</t>
  </si>
  <si>
    <t>Poskytovateľ - adresa - ulica je povinne vyplnená hodnota</t>
  </si>
  <si>
    <t>BP_UPVII_MDS_031</t>
  </si>
  <si>
    <t>Poskytovateľ - adresa - súpisné číslo je povinne vyplnená hodnota</t>
  </si>
  <si>
    <t>BP_UPVII_MDS_032</t>
  </si>
  <si>
    <t>Poskytovateľ - adresa - PSČ je povinne vyplnená hodnota</t>
  </si>
  <si>
    <t>BP_UPVII_MDS_033</t>
  </si>
  <si>
    <t>Poskytovateľ - adresa - obec  je povinne vyplnená hodnota</t>
  </si>
  <si>
    <t>BP_UPVII_MDS_034</t>
  </si>
  <si>
    <t>Výzva - ID je povinne vyplnená hodnota</t>
  </si>
  <si>
    <t>BP_UPVII_MDS_035</t>
  </si>
  <si>
    <t>Výzva - Názov je povinne vyplnená hodnota</t>
  </si>
  <si>
    <t>BP_UPVII_MDS_036</t>
  </si>
  <si>
    <t>Výzva - stav je povinne vyplnená hodnota</t>
  </si>
  <si>
    <t>BP_UPVII_MDS_037</t>
  </si>
  <si>
    <t>Žiadosť - názov je povinne vyplnená hodnota</t>
  </si>
  <si>
    <t>BP_UPVII_MDS_038</t>
  </si>
  <si>
    <t>Žiadosť - kód je povinne vyplnená hodnota</t>
  </si>
  <si>
    <t>BP_UPVII_MDS_039</t>
  </si>
  <si>
    <t>Žiadosť - dátum podania je povinne vyplnená hodnota</t>
  </si>
  <si>
    <t>BP_UPVII_MDS_040</t>
  </si>
  <si>
    <t>Žiadosť - žiadaná suma je povinne vyplnená hodnota</t>
  </si>
  <si>
    <t>BP_UPVII_MDS_041</t>
  </si>
  <si>
    <t>Žiadosť - schválená suma je povinne vyplnená hodnota</t>
  </si>
  <si>
    <t>BP_UPVII_MDS_042</t>
  </si>
  <si>
    <t>Žiadateľ - právna forma je povinne vyplnená hodnota</t>
  </si>
  <si>
    <t>BP_UPVII_MDS_043</t>
  </si>
  <si>
    <t>Žiadateľ - adresa - ulica je povinne vyplnená hodnota</t>
  </si>
  <si>
    <t>BP_UPVII_MDS_044</t>
  </si>
  <si>
    <t>Žiadateľ - adresa - súpisné číslo je povinne vyplnená hodnota</t>
  </si>
  <si>
    <t>BP_UPVII_MDS_045</t>
  </si>
  <si>
    <t>Žiadateľ - adresa - PSČ je povinne vyplnená hodnota</t>
  </si>
  <si>
    <t>BP_UPVII_MDS_046</t>
  </si>
  <si>
    <t>Žiadateľ - adresa - obec je povinne vyplnená hodnota</t>
  </si>
  <si>
    <t>BP_UPVII_MDS_047</t>
  </si>
  <si>
    <t>Žiadateľ - adresa - okres je povinne vyplnená hodnota</t>
  </si>
  <si>
    <t>BP_UPVII_MDS_048</t>
  </si>
  <si>
    <t>Projekt - názov je povinne vyplnená hodnota</t>
  </si>
  <si>
    <t>BP_UPVII_MDS_049</t>
  </si>
  <si>
    <t>Projekt - stručný popis je povinne vyplnená hodnota</t>
  </si>
  <si>
    <t>BP_UPVII_MDS_050</t>
  </si>
  <si>
    <t>Projekt - miesto realizácie je povinne vyplnená hodnota</t>
  </si>
  <si>
    <t>BP_UPVII_MDS_051</t>
  </si>
  <si>
    <t>Projekt - začiatok realizácie je povinne vyplnená hodnota</t>
  </si>
  <si>
    <t>BP_UPVII_MDS_052</t>
  </si>
  <si>
    <t>Projekt - koniec realizácie je povinne vyplnená hodnota</t>
  </si>
  <si>
    <t>BP_UPVII_MDS_053</t>
  </si>
  <si>
    <t>Projekt - celkové rozpočtové náklady je povinne vyplnená hodnota</t>
  </si>
  <si>
    <t>BP_UPVII_MDS_054</t>
  </si>
  <si>
    <t>Projekt - vlastné zdroje je povinne vyplnená hodnota</t>
  </si>
  <si>
    <t>BP_UPVII_MDS_055</t>
  </si>
  <si>
    <t>Projekt - výška požadovanej dotácie je povinne vyplnená hodnota</t>
  </si>
  <si>
    <t>BP_UPVII_MDS_056</t>
  </si>
  <si>
    <t>Projekt - výška schválenej dotácie je povinne vyplnená hodnota</t>
  </si>
  <si>
    <t>BP_UPVII_MDS_057</t>
  </si>
  <si>
    <t>Projekt - výška nevyčerpanej dotácie je povinne vyplnená hodnota</t>
  </si>
  <si>
    <t>BP_UPVII_MDS_058</t>
  </si>
  <si>
    <t>Projekt - celkové rozpočtové náklady je súčtom hodnôt v atribútoch Projekt - výška schválenej dotácie a Projekt - vlastné zdroje</t>
  </si>
  <si>
    <t>Projekt - výška schválenej dotácie a Projekt - vlastné zdroje</t>
  </si>
  <si>
    <t>BP_UPVII_MDS_059</t>
  </si>
  <si>
    <t>Výzva - termín predkladania žiadosti - je v časovom období medzi Dotačná schéma - poskytovanie od a do</t>
  </si>
  <si>
    <t>Dotačná schéma - poskytovanie od a Dotačná schéma - poskytovanie do</t>
  </si>
  <si>
    <t>N/A</t>
  </si>
  <si>
    <t>%</t>
  </si>
  <si>
    <t>Percentuálny podiel záznamov v atribúte tabuľky, ktorý obsahuje hodnoty v súlade s definovaným pravidlom povoľujúcom určené hodnoty.</t>
  </si>
  <si>
    <t>Percentuálny podiel záznamov v atribúte tabuľky, ktorý obsahuje hodnotu v požadovanom formáte.</t>
  </si>
  <si>
    <t>BP_UPVII_MDS_370</t>
  </si>
  <si>
    <t>BP_UPVII_MDS_371</t>
  </si>
  <si>
    <t>BP_UPVII_MDS_372</t>
  </si>
  <si>
    <t>BP_UPVII_MDS_373</t>
  </si>
  <si>
    <t>BP_UPVII_MDS_374</t>
  </si>
  <si>
    <t>Percentuálny podiel záznamov v atribúte tabuľky, ktorý obsahuje akúkoľvek hodnotu okrem 'null' a prázdnej hodnoty</t>
  </si>
  <si>
    <t>BP_UPVII_MDS_375</t>
  </si>
  <si>
    <t>BP_UPVII_MDS_376</t>
  </si>
  <si>
    <t>BP_UPVII_MDS_377</t>
  </si>
  <si>
    <t>BP_UPVII_MDS_378</t>
  </si>
  <si>
    <t>BP_UPVII_MDS_379</t>
  </si>
  <si>
    <t>Percentuálny podiel záznamov v atribúte, ktorého hodnoty plne dodržujú vzťahy medzi atribútmi.</t>
  </si>
  <si>
    <t>Parameter</t>
  </si>
  <si>
    <t>Ukazovateľ</t>
  </si>
  <si>
    <t>Typ merania</t>
  </si>
  <si>
    <t>presnosť</t>
  </si>
  <si>
    <t>syntaktická presnosť hodnoty</t>
  </si>
  <si>
    <t>3. pokročilejšia analýza</t>
  </si>
  <si>
    <t>sémantická presnosť hodnoty</t>
  </si>
  <si>
    <t>Percentuálny podiel záznamov v atribúte tabuľky, ktorý obsahuje hodnotu v súlade s definovaným biznis pravidlom odkazujúcim na zdroj pravdy.</t>
  </si>
  <si>
    <t>konzistentnosť</t>
  </si>
  <si>
    <t>sledovanie konzistentnosti</t>
  </si>
  <si>
    <t>1. odborné posúdenie</t>
  </si>
  <si>
    <t>2.1a</t>
  </si>
  <si>
    <t>Percentuálny podiel atribútov, ktoré majú definované biznis pravidlá.</t>
  </si>
  <si>
    <t>Za skupinu atribútov v celom meranom datasete, ktoré majú mať definované biznis pravidlo.</t>
  </si>
  <si>
    <t>dodržiavanie biznis pravidla</t>
  </si>
  <si>
    <t>2.2a</t>
  </si>
  <si>
    <t>Percentuálny podiel atribútov, ktorých hodnoty plne dodržujú definované biznis pravidlá.</t>
  </si>
  <si>
    <t>Za skupinu atribútov, ktoré majú mať definované biznis pravidlo.</t>
  </si>
  <si>
    <t>správnosť</t>
  </si>
  <si>
    <t>dodržiavanie formátu atribútu</t>
  </si>
  <si>
    <t>2. profiling dát</t>
  </si>
  <si>
    <t>design v súlade so štandardom</t>
  </si>
  <si>
    <t>kompletnosť</t>
  </si>
  <si>
    <t>rozlišovanie ‘null‘ a prázdnej hodnoty</t>
  </si>
  <si>
    <t>vyplnenosť povinného údaja</t>
  </si>
  <si>
    <t>vyplnenosť nepovinného údaja</t>
  </si>
  <si>
    <t>4.3a</t>
  </si>
  <si>
    <t>unikátnosť</t>
  </si>
  <si>
    <t>unikátnosť hodnoty</t>
  </si>
  <si>
    <t>Percentuálny podiel záznamov v atribúte tabuľky, ktorý obsahuje rovnakú hodnotu v rámci atribútu len jeden krát.</t>
  </si>
  <si>
    <t>unikátnosť záznamov</t>
  </si>
  <si>
    <t>Percentuálny podiel záznamov za skupinu atribútov, ktorý obsahuje rovnakú kombináciu hodnôt v rámci skupiny atribútov len jeden krát.</t>
  </si>
  <si>
    <t>aktuálnosť</t>
  </si>
  <si>
    <t>rýchlosť aktualizácie</t>
  </si>
  <si>
    <t>aktuálnosť atribútu</t>
  </si>
  <si>
    <t>strojová spracovateľnosť</t>
  </si>
  <si>
    <t>5★ Open Data stupnica</t>
  </si>
  <si>
    <t>zrozumiteľnosť (interpretovateľnosť)</t>
  </si>
  <si>
    <t>transformovateľnosť</t>
  </si>
  <si>
    <t>referenčná integrita</t>
  </si>
  <si>
    <t>kompletnosť referenčného identifikátora</t>
  </si>
  <si>
    <t>Priemer % správnych záznamov</t>
  </si>
  <si>
    <t>Počet BP</t>
  </si>
  <si>
    <t>Celkovo</t>
  </si>
  <si>
    <t xml:space="preserve">atribút * </t>
  </si>
  <si>
    <t>atribút</t>
  </si>
  <si>
    <t>informácia</t>
  </si>
  <si>
    <t>povinnosť</t>
  </si>
  <si>
    <t>kontrola voči exportu</t>
  </si>
  <si>
    <r>
      <t xml:space="preserve">Dotačná schéma - ID </t>
    </r>
    <r>
      <rPr>
        <sz val="10"/>
        <rFont val="Calibri"/>
        <family val="2"/>
        <charset val="238"/>
        <scheme val="minor"/>
      </rPr>
      <t>*</t>
    </r>
  </si>
  <si>
    <t>chýba v exporte</t>
  </si>
  <si>
    <r>
      <t>Dotačná schéma - názov</t>
    </r>
    <r>
      <rPr>
        <sz val="10"/>
        <rFont val="Calibri"/>
        <family val="2"/>
        <charset val="238"/>
        <scheme val="minor"/>
      </rPr>
      <t xml:space="preserve"> *</t>
    </r>
  </si>
  <si>
    <r>
      <t>Dotačná schéma - alokácia</t>
    </r>
    <r>
      <rPr>
        <sz val="10"/>
        <rFont val="Calibri"/>
        <family val="2"/>
        <charset val="238"/>
        <scheme val="minor"/>
      </rPr>
      <t xml:space="preserve"> *</t>
    </r>
  </si>
  <si>
    <r>
      <t>Dotačná schéma - zdroj</t>
    </r>
    <r>
      <rPr>
        <sz val="10"/>
        <rFont val="Calibri"/>
        <family val="2"/>
        <charset val="238"/>
        <scheme val="minor"/>
      </rPr>
      <t xml:space="preserve"> *</t>
    </r>
  </si>
  <si>
    <r>
      <t xml:space="preserve">Dotačná schéma - poskytovanie od </t>
    </r>
    <r>
      <rPr>
        <sz val="10"/>
        <rFont val="Calibri"/>
        <family val="2"/>
        <charset val="238"/>
        <scheme val="minor"/>
      </rPr>
      <t>*</t>
    </r>
  </si>
  <si>
    <r>
      <t>Dotačná schéma - poskytovanie do</t>
    </r>
    <r>
      <rPr>
        <sz val="10"/>
        <rFont val="Calibri"/>
        <family val="2"/>
        <charset val="238"/>
        <scheme val="minor"/>
      </rPr>
      <t xml:space="preserve"> *</t>
    </r>
  </si>
  <si>
    <r>
      <t>Dotačná schéma - stav</t>
    </r>
    <r>
      <rPr>
        <sz val="10"/>
        <rFont val="Calibri"/>
        <family val="2"/>
        <charset val="238"/>
        <scheme val="minor"/>
      </rPr>
      <t xml:space="preserve"> *</t>
    </r>
  </si>
  <si>
    <r>
      <t>Poskytovatel - názov</t>
    </r>
    <r>
      <rPr>
        <sz val="10"/>
        <rFont val="Calibri"/>
        <family val="2"/>
        <charset val="238"/>
        <scheme val="minor"/>
      </rPr>
      <t xml:space="preserve"> *</t>
    </r>
  </si>
  <si>
    <r>
      <t>Poskytovatel - právna forma</t>
    </r>
    <r>
      <rPr>
        <sz val="10"/>
        <rFont val="Calibri"/>
        <family val="2"/>
        <charset val="238"/>
        <scheme val="minor"/>
      </rPr>
      <t xml:space="preserve"> *</t>
    </r>
  </si>
  <si>
    <r>
      <t>Poskytovatel - IČO</t>
    </r>
    <r>
      <rPr>
        <sz val="10"/>
        <rFont val="Calibri"/>
        <family val="2"/>
        <charset val="238"/>
        <scheme val="minor"/>
      </rPr>
      <t xml:space="preserve"> *</t>
    </r>
  </si>
  <si>
    <r>
      <t xml:space="preserve">Poskytovateľ - adresa - ulica </t>
    </r>
    <r>
      <rPr>
        <sz val="10"/>
        <rFont val="Calibri"/>
        <family val="2"/>
        <charset val="238"/>
        <scheme val="minor"/>
      </rPr>
      <t>*</t>
    </r>
  </si>
  <si>
    <r>
      <t>Poskytovateľ - adresa - súpisné číslo</t>
    </r>
    <r>
      <rPr>
        <sz val="10"/>
        <rFont val="Calibri"/>
        <family val="2"/>
        <charset val="238"/>
        <scheme val="minor"/>
      </rPr>
      <t xml:space="preserve"> *</t>
    </r>
  </si>
  <si>
    <r>
      <t>Poskytovateľ - adresa - PSČ</t>
    </r>
    <r>
      <rPr>
        <sz val="10"/>
        <rFont val="Calibri"/>
        <family val="2"/>
        <charset val="238"/>
        <scheme val="minor"/>
      </rPr>
      <t xml:space="preserve"> *</t>
    </r>
  </si>
  <si>
    <r>
      <t xml:space="preserve">Poskytovateľ - adresa - obec </t>
    </r>
    <r>
      <rPr>
        <sz val="10"/>
        <rFont val="Calibri"/>
        <family val="2"/>
        <charset val="238"/>
        <scheme val="minor"/>
      </rPr>
      <t xml:space="preserve"> *</t>
    </r>
  </si>
  <si>
    <r>
      <t>Poskytovateľ - adresa - okres</t>
    </r>
    <r>
      <rPr>
        <sz val="10"/>
        <rFont val="Calibri"/>
        <family val="2"/>
        <charset val="238"/>
        <scheme val="minor"/>
      </rPr>
      <t xml:space="preserve"> *</t>
    </r>
  </si>
  <si>
    <r>
      <t xml:space="preserve">Poskytovateľ - bankové spojenie - IBAN </t>
    </r>
    <r>
      <rPr>
        <sz val="10"/>
        <rFont val="Calibri"/>
        <family val="2"/>
        <charset val="238"/>
        <scheme val="minor"/>
      </rPr>
      <t>*</t>
    </r>
  </si>
  <si>
    <r>
      <t xml:space="preserve">Výzva - ID </t>
    </r>
    <r>
      <rPr>
        <sz val="10"/>
        <rFont val="Calibri"/>
        <family val="2"/>
        <charset val="238"/>
        <scheme val="minor"/>
      </rPr>
      <t>*</t>
    </r>
  </si>
  <si>
    <r>
      <t xml:space="preserve">Výzva - Názov </t>
    </r>
    <r>
      <rPr>
        <sz val="10"/>
        <rFont val="Calibri"/>
        <family val="2"/>
        <charset val="238"/>
        <scheme val="minor"/>
      </rPr>
      <t>*</t>
    </r>
  </si>
  <si>
    <r>
      <t xml:space="preserve">Výzva - objem disponibilných prostriedkov </t>
    </r>
    <r>
      <rPr>
        <sz val="10"/>
        <rFont val="Calibri"/>
        <family val="2"/>
        <charset val="238"/>
        <scheme val="minor"/>
      </rPr>
      <t>*</t>
    </r>
  </si>
  <si>
    <r>
      <t xml:space="preserve">Výzva - stav </t>
    </r>
    <r>
      <rPr>
        <sz val="10"/>
        <rFont val="Calibri"/>
        <family val="2"/>
        <charset val="238"/>
        <scheme val="minor"/>
      </rPr>
      <t>*</t>
    </r>
  </si>
  <si>
    <r>
      <t xml:space="preserve">Výzva - oprávnení žiadatelia - kód (hodnoty oddeliť "; ") </t>
    </r>
    <r>
      <rPr>
        <sz val="10"/>
        <rFont val="Calibri"/>
        <family val="2"/>
        <charset val="238"/>
        <scheme val="minor"/>
      </rPr>
      <t>*</t>
    </r>
  </si>
  <si>
    <r>
      <t xml:space="preserve">Výzva - oprávnené miesto realizácie projektu - kód (hodnoty oddeliť "; ") </t>
    </r>
    <r>
      <rPr>
        <sz val="10"/>
        <rFont val="Calibri"/>
        <family val="2"/>
        <charset val="238"/>
        <scheme val="minor"/>
      </rPr>
      <t>*</t>
    </r>
  </si>
  <si>
    <r>
      <t xml:space="preserve">Výzva - oprávnené aktivity (hodnoty oddeliť "; ") </t>
    </r>
    <r>
      <rPr>
        <sz val="10"/>
        <rFont val="Calibri"/>
        <family val="2"/>
        <charset val="238"/>
        <scheme val="minor"/>
      </rPr>
      <t>*</t>
    </r>
  </si>
  <si>
    <r>
      <t xml:space="preserve">Žiadosť - názov </t>
    </r>
    <r>
      <rPr>
        <sz val="10"/>
        <rFont val="Calibri"/>
        <family val="2"/>
        <charset val="238"/>
        <scheme val="minor"/>
      </rPr>
      <t>*</t>
    </r>
  </si>
  <si>
    <r>
      <t xml:space="preserve">Žiadosť - kód </t>
    </r>
    <r>
      <rPr>
        <sz val="10"/>
        <rFont val="Calibri"/>
        <family val="2"/>
        <charset val="238"/>
        <scheme val="minor"/>
      </rPr>
      <t>*</t>
    </r>
  </si>
  <si>
    <r>
      <t>Žiadosť - dátum podania</t>
    </r>
    <r>
      <rPr>
        <sz val="10"/>
        <rFont val="Calibri"/>
        <family val="2"/>
        <charset val="238"/>
        <scheme val="minor"/>
      </rPr>
      <t xml:space="preserve"> *</t>
    </r>
  </si>
  <si>
    <r>
      <t xml:space="preserve">Žiadosť - žiadaná suma </t>
    </r>
    <r>
      <rPr>
        <sz val="10"/>
        <rFont val="Calibri"/>
        <family val="2"/>
        <charset val="238"/>
        <scheme val="minor"/>
      </rPr>
      <t>*</t>
    </r>
  </si>
  <si>
    <r>
      <t xml:space="preserve">Žiadosť - schválená suma </t>
    </r>
    <r>
      <rPr>
        <sz val="10"/>
        <rFont val="Calibri"/>
        <family val="2"/>
        <charset val="238"/>
        <scheme val="minor"/>
      </rPr>
      <t>*</t>
    </r>
  </si>
  <si>
    <r>
      <t xml:space="preserve">Žiadateľ - meno </t>
    </r>
    <r>
      <rPr>
        <sz val="10"/>
        <rFont val="Calibri"/>
        <family val="2"/>
        <charset val="238"/>
        <scheme val="minor"/>
      </rPr>
      <t>*</t>
    </r>
  </si>
  <si>
    <t>v exporte zlúčené do Žiadateľ - meno / názov</t>
  </si>
  <si>
    <r>
      <t xml:space="preserve">Žiadateľ - priezvisko </t>
    </r>
    <r>
      <rPr>
        <sz val="10"/>
        <rFont val="Calibri"/>
        <family val="2"/>
        <charset val="238"/>
        <scheme val="minor"/>
      </rPr>
      <t>*</t>
    </r>
  </si>
  <si>
    <r>
      <t>Žiadateľ - názov</t>
    </r>
    <r>
      <rPr>
        <sz val="10"/>
        <rFont val="Calibri"/>
        <family val="2"/>
        <charset val="238"/>
        <scheme val="minor"/>
      </rPr>
      <t xml:space="preserve"> *</t>
    </r>
  </si>
  <si>
    <r>
      <t>Žiadateľ - právna forma</t>
    </r>
    <r>
      <rPr>
        <sz val="10"/>
        <rFont val="Calibri"/>
        <family val="2"/>
        <charset val="238"/>
        <scheme val="minor"/>
      </rPr>
      <t xml:space="preserve"> *</t>
    </r>
  </si>
  <si>
    <r>
      <t>Žiadateľ - IČO</t>
    </r>
    <r>
      <rPr>
        <sz val="10"/>
        <rFont val="Calibri"/>
        <family val="2"/>
        <charset val="238"/>
        <scheme val="minor"/>
      </rPr>
      <t xml:space="preserve"> *</t>
    </r>
  </si>
  <si>
    <r>
      <t xml:space="preserve">Žiadateľ - adresa - ulica </t>
    </r>
    <r>
      <rPr>
        <sz val="10"/>
        <rFont val="Calibri"/>
        <family val="2"/>
        <charset val="238"/>
        <scheme val="minor"/>
      </rPr>
      <t>*</t>
    </r>
  </si>
  <si>
    <r>
      <t xml:space="preserve">Žiadateľ - adresa - súpisné číslo </t>
    </r>
    <r>
      <rPr>
        <sz val="10"/>
        <rFont val="Calibri"/>
        <family val="2"/>
        <charset val="238"/>
        <scheme val="minor"/>
      </rPr>
      <t>*</t>
    </r>
  </si>
  <si>
    <r>
      <t xml:space="preserve">Žiadateľ - adresa - PSČ </t>
    </r>
    <r>
      <rPr>
        <sz val="10"/>
        <rFont val="Calibri"/>
        <family val="2"/>
        <charset val="238"/>
        <scheme val="minor"/>
      </rPr>
      <t>*</t>
    </r>
  </si>
  <si>
    <r>
      <t xml:space="preserve">Žiadateľ - adresa - obec </t>
    </r>
    <r>
      <rPr>
        <sz val="10"/>
        <rFont val="Calibri"/>
        <family val="2"/>
        <charset val="238"/>
        <scheme val="minor"/>
      </rPr>
      <t>*</t>
    </r>
  </si>
  <si>
    <r>
      <t xml:space="preserve">Žiadateľ - adresa - okres </t>
    </r>
    <r>
      <rPr>
        <sz val="10"/>
        <rFont val="Calibri"/>
        <family val="2"/>
        <charset val="238"/>
        <scheme val="minor"/>
      </rPr>
      <t>*</t>
    </r>
  </si>
  <si>
    <r>
      <t xml:space="preserve">Projekt - názov </t>
    </r>
    <r>
      <rPr>
        <sz val="10"/>
        <rFont val="Calibri"/>
        <family val="2"/>
        <charset val="238"/>
        <scheme val="minor"/>
      </rPr>
      <t>*</t>
    </r>
  </si>
  <si>
    <r>
      <t xml:space="preserve">Projekt - stručný popis </t>
    </r>
    <r>
      <rPr>
        <sz val="10"/>
        <rFont val="Calibri"/>
        <family val="2"/>
        <charset val="238"/>
        <scheme val="minor"/>
      </rPr>
      <t>*</t>
    </r>
  </si>
  <si>
    <r>
      <t xml:space="preserve">Projekt - miesto realizácie </t>
    </r>
    <r>
      <rPr>
        <sz val="10"/>
        <rFont val="Calibri"/>
        <family val="2"/>
        <charset val="238"/>
        <scheme val="minor"/>
      </rPr>
      <t>*</t>
    </r>
  </si>
  <si>
    <r>
      <t xml:space="preserve">Projekt - začiatok realizácie </t>
    </r>
    <r>
      <rPr>
        <sz val="10"/>
        <rFont val="Calibri"/>
        <family val="2"/>
        <charset val="238"/>
        <scheme val="minor"/>
      </rPr>
      <t>*</t>
    </r>
  </si>
  <si>
    <r>
      <t>Projekt - koniec realizácie</t>
    </r>
    <r>
      <rPr>
        <sz val="10"/>
        <rFont val="Calibri"/>
        <family val="2"/>
        <charset val="238"/>
        <scheme val="minor"/>
      </rPr>
      <t xml:space="preserve"> *</t>
    </r>
  </si>
  <si>
    <r>
      <t xml:space="preserve">Projekt - celkové rozpočtové náklady </t>
    </r>
    <r>
      <rPr>
        <sz val="10"/>
        <rFont val="Calibri"/>
        <family val="2"/>
        <charset val="238"/>
        <scheme val="minor"/>
      </rPr>
      <t>*</t>
    </r>
  </si>
  <si>
    <r>
      <t xml:space="preserve">Projekt - výška požadovanej dotácie </t>
    </r>
    <r>
      <rPr>
        <sz val="10"/>
        <rFont val="Calibri"/>
        <family val="2"/>
        <charset val="238"/>
        <scheme val="minor"/>
      </rPr>
      <t>*</t>
    </r>
  </si>
  <si>
    <r>
      <t xml:space="preserve">Projekt - výška schválenej dotácie </t>
    </r>
    <r>
      <rPr>
        <sz val="10"/>
        <rFont val="Calibri"/>
        <family val="2"/>
        <charset val="238"/>
        <scheme val="minor"/>
      </rPr>
      <t>*</t>
    </r>
  </si>
  <si>
    <r>
      <t>Projekt - výška vrátenej dotácie</t>
    </r>
    <r>
      <rPr>
        <sz val="10"/>
        <rFont val="Calibri"/>
        <family val="2"/>
        <charset val="238"/>
        <scheme val="minor"/>
      </rPr>
      <t xml:space="preserve"> *</t>
    </r>
  </si>
  <si>
    <t>Zdroj dotačnej schémy</t>
  </si>
  <si>
    <t>Dotačná schéma - zverejnená</t>
  </si>
  <si>
    <t>Miesto realizácie</t>
  </si>
  <si>
    <t>Kód</t>
  </si>
  <si>
    <t>Názov</t>
  </si>
  <si>
    <t>Od</t>
  </si>
  <si>
    <t>code</t>
  </si>
  <si>
    <t>officialTitle</t>
  </si>
  <si>
    <t>shortTitle</t>
  </si>
  <si>
    <t>kód</t>
  </si>
  <si>
    <t>áno</t>
  </si>
  <si>
    <t>Slovenská republika</t>
  </si>
  <si>
    <t>FO-príležitostne činná-zapísaná v registri daňového inf.systému</t>
  </si>
  <si>
    <t>Okres Bratislava I</t>
  </si>
  <si>
    <t>Rozpočt Obce</t>
  </si>
  <si>
    <t>nie</t>
  </si>
  <si>
    <t>Západné Slovensko</t>
  </si>
  <si>
    <t>Podnikateľ-fyzická osoba-nezapísaný v obchodnom registri</t>
  </si>
  <si>
    <t>SK0102529311</t>
  </si>
  <si>
    <t>Bratislava - mestská časť Podunajské Biskupice</t>
  </si>
  <si>
    <t>Okres Bratislava II</t>
  </si>
  <si>
    <t>Bratislava II</t>
  </si>
  <si>
    <t>SK01</t>
  </si>
  <si>
    <t>Bratislavský kraj</t>
  </si>
  <si>
    <t>Rozpočet VÚC</t>
  </si>
  <si>
    <t>Podnikateľ-fyzická osoba-zapísaný v obchodnom registri</t>
  </si>
  <si>
    <t>SK0102529320</t>
  </si>
  <si>
    <t>Okres Bratislava III</t>
  </si>
  <si>
    <t>Bratislava III</t>
  </si>
  <si>
    <t>Iné zdroje</t>
  </si>
  <si>
    <t>Východné Slovensko</t>
  </si>
  <si>
    <t>Samostatne hospodáriaci roľník nezapísaný v OR</t>
  </si>
  <si>
    <t>SK0102529338</t>
  </si>
  <si>
    <t>Bratislava - mestská časť Vrakuňa</t>
  </si>
  <si>
    <t>Okres Bratislava IV</t>
  </si>
  <si>
    <t>Bratislava IV</t>
  </si>
  <si>
    <t>SK0101</t>
  </si>
  <si>
    <t>Samostatne hospodáriaci roľník zapísaný v obchodnom registri</t>
  </si>
  <si>
    <t>SK0103529346</t>
  </si>
  <si>
    <t>Okres Bratislava V</t>
  </si>
  <si>
    <t>Bratislava V</t>
  </si>
  <si>
    <t>SK0102</t>
  </si>
  <si>
    <t>Trnavský kraj</t>
  </si>
  <si>
    <t>Slobodné povolanie-FO podnikajúca na základe iného ako ŽZ</t>
  </si>
  <si>
    <t>SK0103529354</t>
  </si>
  <si>
    <t>Okres Malacky</t>
  </si>
  <si>
    <t>Malacky</t>
  </si>
  <si>
    <t>SK0103</t>
  </si>
  <si>
    <t>Trenčiansky kraj</t>
  </si>
  <si>
    <t>Slobodné povolanie-FO podnikajúca na zkl.iného ako ŽZ zap. v OR</t>
  </si>
  <si>
    <t>SK0103529362</t>
  </si>
  <si>
    <t>Bratislava - mestská časť Vajnory</t>
  </si>
  <si>
    <t>Okres Pezinok</t>
  </si>
  <si>
    <t>Pezinok</t>
  </si>
  <si>
    <t>SK0104</t>
  </si>
  <si>
    <t>Nitriansky kraj</t>
  </si>
  <si>
    <t>Podnikateľ-FO-nezapís.v OR-podnikajúca súčasne ako sam.hos.roľník</t>
  </si>
  <si>
    <t>SK0104529371</t>
  </si>
  <si>
    <t>Okres Senec</t>
  </si>
  <si>
    <t>Senec</t>
  </si>
  <si>
    <t>SK0105</t>
  </si>
  <si>
    <t>Žilinský kraj</t>
  </si>
  <si>
    <t>Podnikateľ-FO-zapís.v OR-podnikajúca súčasne ako sam.hos.roľník</t>
  </si>
  <si>
    <t>SK0104529389</t>
  </si>
  <si>
    <t>Okres Dunajská Streda</t>
  </si>
  <si>
    <t>Dunajská Streda</t>
  </si>
  <si>
    <t>SK0106</t>
  </si>
  <si>
    <t>Banskobystrický kraj</t>
  </si>
  <si>
    <t>Podnikateľ-FO-nezapís.v OR-podnik.súčasne ako os.so sl.povolaním</t>
  </si>
  <si>
    <t>SK0104529397</t>
  </si>
  <si>
    <t>Okres Galanta</t>
  </si>
  <si>
    <t>Galanta</t>
  </si>
  <si>
    <t>SK0107</t>
  </si>
  <si>
    <t>Prešovský kraj</t>
  </si>
  <si>
    <t>Podnikateľ-FO-zapís.v OR-podnik.súčasne ako os.so slob.povolaním</t>
  </si>
  <si>
    <t>SK0104529401</t>
  </si>
  <si>
    <t>Bratislava - mestská časť Devín</t>
  </si>
  <si>
    <t>Okres Hlohovec</t>
  </si>
  <si>
    <t>Hlohovec</t>
  </si>
  <si>
    <t>SK0108</t>
  </si>
  <si>
    <t>Košický kraj</t>
  </si>
  <si>
    <t>Verejná obchodná spoločnosť</t>
  </si>
  <si>
    <t>SK0104529419</t>
  </si>
  <si>
    <t>Bratislava - mestská časť Lamač</t>
  </si>
  <si>
    <t>Okres Piešťany</t>
  </si>
  <si>
    <t>Piešťany</t>
  </si>
  <si>
    <t>SK02</t>
  </si>
  <si>
    <t>SK0104529427</t>
  </si>
  <si>
    <t>Bratislava - mestská časť Záhorská Bystrica</t>
  </si>
  <si>
    <t>Okres Senica</t>
  </si>
  <si>
    <t>Senica</t>
  </si>
  <si>
    <t>SK021</t>
  </si>
  <si>
    <t>Komanditná spoločnosť</t>
  </si>
  <si>
    <t>SK0105529435</t>
  </si>
  <si>
    <t>Bratislava - mestská časť Čunovo</t>
  </si>
  <si>
    <t>Okres Skalica</t>
  </si>
  <si>
    <t>Skalica</t>
  </si>
  <si>
    <t>SK0211</t>
  </si>
  <si>
    <t>Nadácia</t>
  </si>
  <si>
    <t>SK0105529443</t>
  </si>
  <si>
    <t>Bratislava - mestská časť Jarovce</t>
  </si>
  <si>
    <t>Okres Trnava</t>
  </si>
  <si>
    <t>Trnava</t>
  </si>
  <si>
    <t>SK0212</t>
  </si>
  <si>
    <t>Neinvestičný fond</t>
  </si>
  <si>
    <t>SK0105529460</t>
  </si>
  <si>
    <t>Okres Bánovce nad Bebravou</t>
  </si>
  <si>
    <t>Bánovce nad Bebravou</t>
  </si>
  <si>
    <t>SK0213</t>
  </si>
  <si>
    <t>SK0105529494</t>
  </si>
  <si>
    <t>Bratislava - mestská časť Rusovce</t>
  </si>
  <si>
    <t>Okres Ilava</t>
  </si>
  <si>
    <t>Ilava</t>
  </si>
  <si>
    <t>SK0214</t>
  </si>
  <si>
    <t>Akciová spoločnosť</t>
  </si>
  <si>
    <t>SK0106500267</t>
  </si>
  <si>
    <t>Záhorie (vojenský obvod)</t>
  </si>
  <si>
    <t>Okres Myjava</t>
  </si>
  <si>
    <t>Myjava</t>
  </si>
  <si>
    <t>SK0215</t>
  </si>
  <si>
    <t>Európske zoskupenie hospodárskych záujmov</t>
  </si>
  <si>
    <t>SK0106504556</t>
  </si>
  <si>
    <t>Malé Leváre</t>
  </si>
  <si>
    <t>Okres Nové Mesto nad Váhom</t>
  </si>
  <si>
    <t>Nové Mesto nad Váhom</t>
  </si>
  <si>
    <t>SK0216</t>
  </si>
  <si>
    <t>Európska spoločnosť</t>
  </si>
  <si>
    <t>SK0106504629</t>
  </si>
  <si>
    <t>Plavecké Podhradie</t>
  </si>
  <si>
    <t>Okres Partizánske</t>
  </si>
  <si>
    <t>Partizánske</t>
  </si>
  <si>
    <t>SK0217</t>
  </si>
  <si>
    <t>Európske družstvo</t>
  </si>
  <si>
    <t>SK0106504637</t>
  </si>
  <si>
    <t>Plavecký Mikuláš</t>
  </si>
  <si>
    <t>Okres Považská Bystrica</t>
  </si>
  <si>
    <t>Považská Bystrica</t>
  </si>
  <si>
    <t>Družstvo</t>
  </si>
  <si>
    <t>SK0106504769</t>
  </si>
  <si>
    <t>Rohožník</t>
  </si>
  <si>
    <t>Okres Prievidza</t>
  </si>
  <si>
    <t>Prievidza</t>
  </si>
  <si>
    <t>SK0221</t>
  </si>
  <si>
    <t>Spoločenstvá vlastníkov pozemkov, bytov a pod.</t>
  </si>
  <si>
    <t>SK0106504858</t>
  </si>
  <si>
    <t>Sološnica</t>
  </si>
  <si>
    <t>Okres Púchov</t>
  </si>
  <si>
    <t>Púchov</t>
  </si>
  <si>
    <t>SK0222</t>
  </si>
  <si>
    <t>Štátny podnik</t>
  </si>
  <si>
    <t>SK0106504874</t>
  </si>
  <si>
    <t>Studienka</t>
  </si>
  <si>
    <t>Okres Trenčín</t>
  </si>
  <si>
    <t>Trenčín</t>
  </si>
  <si>
    <t>SK0223</t>
  </si>
  <si>
    <t>Národná banka Slovenska</t>
  </si>
  <si>
    <t>SK0106504947</t>
  </si>
  <si>
    <t>Veľké Leváre</t>
  </si>
  <si>
    <t>Okres Komárno</t>
  </si>
  <si>
    <t>Komárno</t>
  </si>
  <si>
    <t>SK0224</t>
  </si>
  <si>
    <t>Banka-štátny peňažný ústav</t>
  </si>
  <si>
    <t>SK0106504980</t>
  </si>
  <si>
    <t>Závod</t>
  </si>
  <si>
    <t>Okres Levice</t>
  </si>
  <si>
    <t>Levice</t>
  </si>
  <si>
    <t>SK0225</t>
  </si>
  <si>
    <t>SK0106507831</t>
  </si>
  <si>
    <t>Borinka</t>
  </si>
  <si>
    <t>Okres Nitra</t>
  </si>
  <si>
    <t>Nitra</t>
  </si>
  <si>
    <t>SK0226</t>
  </si>
  <si>
    <t>Príspevková organizácia</t>
  </si>
  <si>
    <t>SK0106507890</t>
  </si>
  <si>
    <t>Gajary</t>
  </si>
  <si>
    <t>Okres Nové Zámky</t>
  </si>
  <si>
    <t>Nové Zámky</t>
  </si>
  <si>
    <t>SK0227</t>
  </si>
  <si>
    <t>Fondy</t>
  </si>
  <si>
    <t>SK0106507954</t>
  </si>
  <si>
    <t>Jablonové</t>
  </si>
  <si>
    <t>Okres Šaľa</t>
  </si>
  <si>
    <t>Šaľa</t>
  </si>
  <si>
    <t>SK0228</t>
  </si>
  <si>
    <t>SK0106507962</t>
  </si>
  <si>
    <t>Jakubov</t>
  </si>
  <si>
    <t>Okres Topoľčany</t>
  </si>
  <si>
    <t>Topoľčany</t>
  </si>
  <si>
    <t>SK0229</t>
  </si>
  <si>
    <t>Zahraničná osoba, právnická osoba so sídlom mimo územia SR</t>
  </si>
  <si>
    <t>SK0106508012</t>
  </si>
  <si>
    <t>Kostolište</t>
  </si>
  <si>
    <t>Okres Zlaté Moravce</t>
  </si>
  <si>
    <t>Zlaté Moravce</t>
  </si>
  <si>
    <t>Zahraničná osoba, fyzická osoba s bydliskom mimo územia SR</t>
  </si>
  <si>
    <t>SK0106508021</t>
  </si>
  <si>
    <t>Kuchyňa</t>
  </si>
  <si>
    <t>Okres Bytča</t>
  </si>
  <si>
    <t>Bytča</t>
  </si>
  <si>
    <t>SK0231</t>
  </si>
  <si>
    <t>Sociálna a zdravotné poisťovne</t>
  </si>
  <si>
    <t>SK0106508039</t>
  </si>
  <si>
    <t>Láb</t>
  </si>
  <si>
    <t>Okres Čadca</t>
  </si>
  <si>
    <t>Čadca</t>
  </si>
  <si>
    <t>SK0232</t>
  </si>
  <si>
    <t>Doplnková dôchodková poisťovňa</t>
  </si>
  <si>
    <t>SK0106508055</t>
  </si>
  <si>
    <t>Lozorno</t>
  </si>
  <si>
    <t>Okres Dolný Kubín</t>
  </si>
  <si>
    <t>Dolný Kubín</t>
  </si>
  <si>
    <t>SK0233</t>
  </si>
  <si>
    <t>Komoditná burza</t>
  </si>
  <si>
    <t>SK0106508063</t>
  </si>
  <si>
    <t>Okres Kysucké Nové Mesto</t>
  </si>
  <si>
    <t>Kysucké Nové Mesto</t>
  </si>
  <si>
    <t>SK0234</t>
  </si>
  <si>
    <t>SK0106508080</t>
  </si>
  <si>
    <t>Marianka</t>
  </si>
  <si>
    <t>Okres Liptovský Mikuláš</t>
  </si>
  <si>
    <t>Liptovský Mikuláš</t>
  </si>
  <si>
    <t>SK0235</t>
  </si>
  <si>
    <t>Politická strana, politické hnutie</t>
  </si>
  <si>
    <t>SK0106508161</t>
  </si>
  <si>
    <t>Pernek</t>
  </si>
  <si>
    <t>Okres Martin</t>
  </si>
  <si>
    <t>Martin</t>
  </si>
  <si>
    <t>SK0236</t>
  </si>
  <si>
    <t>Cirkevná organizácia</t>
  </si>
  <si>
    <t>SK0106508195</t>
  </si>
  <si>
    <t>Plavecký Štvrtok</t>
  </si>
  <si>
    <t>Okres Námestovo</t>
  </si>
  <si>
    <t>Námestovo</t>
  </si>
  <si>
    <t>SK0237</t>
  </si>
  <si>
    <t>Stavovská organizácia - profesná komora</t>
  </si>
  <si>
    <t>Stupava</t>
  </si>
  <si>
    <t>Okres Ružomberok</t>
  </si>
  <si>
    <t>Ružomberok</t>
  </si>
  <si>
    <t>SK03</t>
  </si>
  <si>
    <t>Komora (s výnimkou profesných komôr)</t>
  </si>
  <si>
    <t>SK0106508241</t>
  </si>
  <si>
    <t>Suchohrad</t>
  </si>
  <si>
    <t>Okres Turčianske Teplice</t>
  </si>
  <si>
    <t>Turčianske Teplice</t>
  </si>
  <si>
    <t>SK0106508349</t>
  </si>
  <si>
    <t>Vysoká pri Morave</t>
  </si>
  <si>
    <t>Okres Tvrdošín</t>
  </si>
  <si>
    <t>Tvrdošín</t>
  </si>
  <si>
    <t>SK0311</t>
  </si>
  <si>
    <t>Záujmové združenie fyzických osôb bez právnej spôsobilosti</t>
  </si>
  <si>
    <t>SK0106508365</t>
  </si>
  <si>
    <t>Záhorská Ves</t>
  </si>
  <si>
    <t>Okres Žilina</t>
  </si>
  <si>
    <t>Žilina</t>
  </si>
  <si>
    <t>Obec (obecný úrad), mesto (mestský úrad)</t>
  </si>
  <si>
    <t>SK0106508381</t>
  </si>
  <si>
    <t>Zohor</t>
  </si>
  <si>
    <t>Okres Banská Bystrica</t>
  </si>
  <si>
    <t>Banská Bystrica</t>
  </si>
  <si>
    <t>SK0313</t>
  </si>
  <si>
    <t>Samosprávny kraj (úrad samosprávneho kraja)</t>
  </si>
  <si>
    <t>SK0107507806</t>
  </si>
  <si>
    <t>Báhoň</t>
  </si>
  <si>
    <t>Okres Banská Štiavnica</t>
  </si>
  <si>
    <t>Banská Štiavnica</t>
  </si>
  <si>
    <t>SK0314</t>
  </si>
  <si>
    <t>Európske zoskupenie územnej spolupráce</t>
  </si>
  <si>
    <t>Budmerice</t>
  </si>
  <si>
    <t>Okres Brezno</t>
  </si>
  <si>
    <t>Brezno</t>
  </si>
  <si>
    <t>SK0315</t>
  </si>
  <si>
    <t>Zastupiteľské orgány iných štátov</t>
  </si>
  <si>
    <t>SK0107507857</t>
  </si>
  <si>
    <t>Častá</t>
  </si>
  <si>
    <t>Okres Detva</t>
  </si>
  <si>
    <t>Detva</t>
  </si>
  <si>
    <t>SK0316</t>
  </si>
  <si>
    <t>Zahraničné kultúrne, inf.stredisko, R, tlač. a TV agentúra</t>
  </si>
  <si>
    <t>SK0107507873</t>
  </si>
  <si>
    <t>Doľany</t>
  </si>
  <si>
    <t>Okres Krupina</t>
  </si>
  <si>
    <t>Krupina</t>
  </si>
  <si>
    <t>SK0317</t>
  </si>
  <si>
    <t>Medzinárodné organizácie a združenia</t>
  </si>
  <si>
    <t>SK0107507881</t>
  </si>
  <si>
    <t>Dubová</t>
  </si>
  <si>
    <t>Okres Lučenec</t>
  </si>
  <si>
    <t>Lučenec</t>
  </si>
  <si>
    <t>SK0318</t>
  </si>
  <si>
    <t>Zastúpenie zahraničnej právnickej osoby</t>
  </si>
  <si>
    <t>SK0107507946</t>
  </si>
  <si>
    <t>Jablonec</t>
  </si>
  <si>
    <t>Okres Poltár</t>
  </si>
  <si>
    <t>Poltár</t>
  </si>
  <si>
    <t>SK0319</t>
  </si>
  <si>
    <t>Miestna jednotka bez právnej spôsobilosti</t>
  </si>
  <si>
    <t>SK0107507989</t>
  </si>
  <si>
    <t>Svätý Jur</t>
  </si>
  <si>
    <t>Okres Revúca</t>
  </si>
  <si>
    <t>Revúca</t>
  </si>
  <si>
    <t>SK031A</t>
  </si>
  <si>
    <t>Nešpecifikovaná právna forma</t>
  </si>
  <si>
    <t>SK0107508047</t>
  </si>
  <si>
    <t>Limbach</t>
  </si>
  <si>
    <t>Okres Rimavská Sobota</t>
  </si>
  <si>
    <t>Rimavská Sobota</t>
  </si>
  <si>
    <t>SK031B</t>
  </si>
  <si>
    <t>Fyzická osoba</t>
  </si>
  <si>
    <t>SK0107508101</t>
  </si>
  <si>
    <t>Modra</t>
  </si>
  <si>
    <t>Okres Veľký Krtíš</t>
  </si>
  <si>
    <t>Veľký Krtíš</t>
  </si>
  <si>
    <t>SK0107508179</t>
  </si>
  <si>
    <t>Okres Zvolen</t>
  </si>
  <si>
    <t>Zvolen</t>
  </si>
  <si>
    <t>SK0321</t>
  </si>
  <si>
    <t>SK0107508187</t>
  </si>
  <si>
    <t>Píla</t>
  </si>
  <si>
    <t>Okres Žarnovica</t>
  </si>
  <si>
    <t>Žarnovica</t>
  </si>
  <si>
    <t>SK0322</t>
  </si>
  <si>
    <t>SK0107508225</t>
  </si>
  <si>
    <t>Slovenský Grob</t>
  </si>
  <si>
    <t>Okres Žiar nad Hronom</t>
  </si>
  <si>
    <t>Žiar nad Hronom</t>
  </si>
  <si>
    <t>SK0323</t>
  </si>
  <si>
    <t>SK0107508250</t>
  </si>
  <si>
    <t>Šenkvice</t>
  </si>
  <si>
    <t>Okres Bardejov</t>
  </si>
  <si>
    <t>Bardejov</t>
  </si>
  <si>
    <t>SK0324</t>
  </si>
  <si>
    <t>SK0107508268</t>
  </si>
  <si>
    <t>Štefanová</t>
  </si>
  <si>
    <t>Okres Humenné</t>
  </si>
  <si>
    <t>Humenné</t>
  </si>
  <si>
    <t>SK0325</t>
  </si>
  <si>
    <t>SK0107508306</t>
  </si>
  <si>
    <t>Viničné</t>
  </si>
  <si>
    <t>Okres Kežmarok</t>
  </si>
  <si>
    <t>Kežmarok</t>
  </si>
  <si>
    <t>SK0326</t>
  </si>
  <si>
    <t>SK0107508314</t>
  </si>
  <si>
    <t>Vinosady</t>
  </si>
  <si>
    <t>Okres Levoča</t>
  </si>
  <si>
    <t>Levoča</t>
  </si>
  <si>
    <t>SK0327</t>
  </si>
  <si>
    <t>SK0107508322</t>
  </si>
  <si>
    <t>Vištuk</t>
  </si>
  <si>
    <t>Okres Medzilaborce</t>
  </si>
  <si>
    <t>Medzilaborce</t>
  </si>
  <si>
    <t>SK0328</t>
  </si>
  <si>
    <t>SK0108503681</t>
  </si>
  <si>
    <t>Boldog</t>
  </si>
  <si>
    <t>Okres Poprad</t>
  </si>
  <si>
    <t>Poprad</t>
  </si>
  <si>
    <t>SK0329</t>
  </si>
  <si>
    <t>SK0108503797</t>
  </si>
  <si>
    <t>Hrubá Borša</t>
  </si>
  <si>
    <t>Okres Prešov</t>
  </si>
  <si>
    <t>Prešov</t>
  </si>
  <si>
    <t>SK032A</t>
  </si>
  <si>
    <t>SK0108503801</t>
  </si>
  <si>
    <t>Hrubý Šúr</t>
  </si>
  <si>
    <t>Okres Sabinov</t>
  </si>
  <si>
    <t>Sabinov</t>
  </si>
  <si>
    <t>SK032B</t>
  </si>
  <si>
    <t>SK0108503819</t>
  </si>
  <si>
    <t>Hurbanova Ves</t>
  </si>
  <si>
    <t>Okres Snina</t>
  </si>
  <si>
    <t>Snina</t>
  </si>
  <si>
    <t>SK032C</t>
  </si>
  <si>
    <t>SK0108503851</t>
  </si>
  <si>
    <t>Kostolná pri Dunaji</t>
  </si>
  <si>
    <t>Okres Stará Ľubovňa</t>
  </si>
  <si>
    <t>Stará Ľubovňa</t>
  </si>
  <si>
    <t>SK032D</t>
  </si>
  <si>
    <t>SK0108503894</t>
  </si>
  <si>
    <t>Kráľová pri Senci</t>
  </si>
  <si>
    <t>Okres Stropkov</t>
  </si>
  <si>
    <t>Stropkov</t>
  </si>
  <si>
    <t>SK0108503983</t>
  </si>
  <si>
    <t>Reca</t>
  </si>
  <si>
    <t>Okres Svidník</t>
  </si>
  <si>
    <t>Svidník</t>
  </si>
  <si>
    <t>SK0108507814</t>
  </si>
  <si>
    <t>Bernolákovo</t>
  </si>
  <si>
    <t>Okres Vranov nad Topľou</t>
  </si>
  <si>
    <t>Vranov nad Topľou</t>
  </si>
  <si>
    <t>SK0411</t>
  </si>
  <si>
    <t>SK0108507822</t>
  </si>
  <si>
    <t>Blatné</t>
  </si>
  <si>
    <t>Okres Gelnica</t>
  </si>
  <si>
    <t>Gelnica</t>
  </si>
  <si>
    <t>SK0412</t>
  </si>
  <si>
    <t>SK0108507865</t>
  </si>
  <si>
    <t>Čataj</t>
  </si>
  <si>
    <t>Okres Košice I</t>
  </si>
  <si>
    <t>Košice I</t>
  </si>
  <si>
    <t>SK0413</t>
  </si>
  <si>
    <t>SK0108507903</t>
  </si>
  <si>
    <t>Hamuliakovo</t>
  </si>
  <si>
    <t>Okres Košice II</t>
  </si>
  <si>
    <t>Košice II</t>
  </si>
  <si>
    <t>SK0414</t>
  </si>
  <si>
    <t>SK0108507911</t>
  </si>
  <si>
    <t>Chorvátsky Grob</t>
  </si>
  <si>
    <t>Okres Košice III</t>
  </si>
  <si>
    <t>Košice III</t>
  </si>
  <si>
    <t>SK0415</t>
  </si>
  <si>
    <t>SK0108507938</t>
  </si>
  <si>
    <t>Ivanka pri Dunaji</t>
  </si>
  <si>
    <t>Okres Košice IV</t>
  </si>
  <si>
    <t>Košice IV</t>
  </si>
  <si>
    <t>SK0416</t>
  </si>
  <si>
    <t>SK0108507997</t>
  </si>
  <si>
    <t>Kalinkovo</t>
  </si>
  <si>
    <t>Okres Košice - okolie</t>
  </si>
  <si>
    <t>Košice - okolie</t>
  </si>
  <si>
    <t>SK0417</t>
  </si>
  <si>
    <t>Malinovo</t>
  </si>
  <si>
    <t>Okres Michalovce</t>
  </si>
  <si>
    <t>Michalovce</t>
  </si>
  <si>
    <t>SK0418</t>
  </si>
  <si>
    <t>SK0108508098</t>
  </si>
  <si>
    <t>Miloslavov</t>
  </si>
  <si>
    <t>Okres Rožňava</t>
  </si>
  <si>
    <t>Rožňava</t>
  </si>
  <si>
    <t>SK0419</t>
  </si>
  <si>
    <t>SK0108508110</t>
  </si>
  <si>
    <t>Most pri Bratislave</t>
  </si>
  <si>
    <t>Okres Sobrance</t>
  </si>
  <si>
    <t>Sobrance</t>
  </si>
  <si>
    <t>SK041A</t>
  </si>
  <si>
    <t>SK0108508136</t>
  </si>
  <si>
    <t>Nová Dedinka</t>
  </si>
  <si>
    <t>Okres Spišská Nová Ves</t>
  </si>
  <si>
    <t>Spišská Nová Ves</t>
  </si>
  <si>
    <t>SK041B</t>
  </si>
  <si>
    <t>SK0108508209</t>
  </si>
  <si>
    <t>Rovinka</t>
  </si>
  <si>
    <t>Okres Trebišov</t>
  </si>
  <si>
    <t>Trebišov</t>
  </si>
  <si>
    <t>SK041C</t>
  </si>
  <si>
    <t>SK0108508217</t>
  </si>
  <si>
    <t>SK041D</t>
  </si>
  <si>
    <t>Tomášov</t>
  </si>
  <si>
    <t>SK0108508284</t>
  </si>
  <si>
    <t>Tureň</t>
  </si>
  <si>
    <t>SK0421</t>
  </si>
  <si>
    <t>SK0108508292</t>
  </si>
  <si>
    <t>Veľký Biel</t>
  </si>
  <si>
    <t>SK0422</t>
  </si>
  <si>
    <t>SK0108508331</t>
  </si>
  <si>
    <t>Vlky</t>
  </si>
  <si>
    <t>SK0423</t>
  </si>
  <si>
    <t>SK0424</t>
  </si>
  <si>
    <t>SK0108555487</t>
  </si>
  <si>
    <t>Igram</t>
  </si>
  <si>
    <t>SK0425</t>
  </si>
  <si>
    <t>SK0108555495</t>
  </si>
  <si>
    <t>Kaplna</t>
  </si>
  <si>
    <t>SK0426</t>
  </si>
  <si>
    <t>SK0108555509</t>
  </si>
  <si>
    <t>Zálesie</t>
  </si>
  <si>
    <t>SK0427</t>
  </si>
  <si>
    <t>SK0108582549</t>
  </si>
  <si>
    <t>Nový Svet</t>
  </si>
  <si>
    <t>SK0428</t>
  </si>
  <si>
    <t>SK0211501433</t>
  </si>
  <si>
    <t>SK0429</t>
  </si>
  <si>
    <t>SK0211501441</t>
  </si>
  <si>
    <t>Báč</t>
  </si>
  <si>
    <t>SK042A</t>
  </si>
  <si>
    <t>SK0211501450</t>
  </si>
  <si>
    <t>Baka</t>
  </si>
  <si>
    <t>SK042B</t>
  </si>
  <si>
    <t>SK0211501468</t>
  </si>
  <si>
    <t>Baloň</t>
  </si>
  <si>
    <t>SK0211501484</t>
  </si>
  <si>
    <t>Blahová</t>
  </si>
  <si>
    <t>SK0211501492</t>
  </si>
  <si>
    <t>Blatná na Ostrove</t>
  </si>
  <si>
    <t>SK0211501506</t>
  </si>
  <si>
    <t>Boheľov</t>
  </si>
  <si>
    <t>SK0211501514</t>
  </si>
  <si>
    <t>Čakany</t>
  </si>
  <si>
    <t>SK0211501522</t>
  </si>
  <si>
    <t>Veľký Meder</t>
  </si>
  <si>
    <t>SK0211501531</t>
  </si>
  <si>
    <t>Čiližská Radvaň</t>
  </si>
  <si>
    <t>SK0211501549</t>
  </si>
  <si>
    <t>Dobrohošť</t>
  </si>
  <si>
    <t>SK0211501557</t>
  </si>
  <si>
    <t>Dolný Bar</t>
  </si>
  <si>
    <t>SK0211501573</t>
  </si>
  <si>
    <t>Gabčíkovo</t>
  </si>
  <si>
    <t>SK0211501581</t>
  </si>
  <si>
    <t>Holice</t>
  </si>
  <si>
    <t>SK0211501590</t>
  </si>
  <si>
    <t>Horná Potôň</t>
  </si>
  <si>
    <t>SK0211501603</t>
  </si>
  <si>
    <t>Horný Bar</t>
  </si>
  <si>
    <t>SK0211501611</t>
  </si>
  <si>
    <t>Dolný Štál</t>
  </si>
  <si>
    <t>SK0211501620</t>
  </si>
  <si>
    <t>Hubice</t>
  </si>
  <si>
    <t>SK0211501638</t>
  </si>
  <si>
    <t>Hviezdoslavov</t>
  </si>
  <si>
    <t>SK0211501654</t>
  </si>
  <si>
    <t>Jahodná</t>
  </si>
  <si>
    <t>SK0211501662</t>
  </si>
  <si>
    <t>Janíky</t>
  </si>
  <si>
    <t>SK0211501671</t>
  </si>
  <si>
    <t>Jurová</t>
  </si>
  <si>
    <t>SK0211501689</t>
  </si>
  <si>
    <t>Kľúčovec</t>
  </si>
  <si>
    <t>SK0211501697</t>
  </si>
  <si>
    <t>Kostolné Kračany</t>
  </si>
  <si>
    <t>SK0211501701</t>
  </si>
  <si>
    <t>Kráľovičove Kračany</t>
  </si>
  <si>
    <t>SK0211501719</t>
  </si>
  <si>
    <t>Kútniky</t>
  </si>
  <si>
    <t>SK0211501727</t>
  </si>
  <si>
    <t>Kvetoslavov</t>
  </si>
  <si>
    <t>SK0211501735</t>
  </si>
  <si>
    <t>Lehnice</t>
  </si>
  <si>
    <t>SK0211501743</t>
  </si>
  <si>
    <t>Lúč na Ostrove</t>
  </si>
  <si>
    <t>SK0211501760</t>
  </si>
  <si>
    <t>Medveďov</t>
  </si>
  <si>
    <t>SK0211501778</t>
  </si>
  <si>
    <t>Mierovo</t>
  </si>
  <si>
    <t>SK0211501786</t>
  </si>
  <si>
    <t>Michal na Ostrove</t>
  </si>
  <si>
    <t>SK0211501808</t>
  </si>
  <si>
    <t>Nový Život</t>
  </si>
  <si>
    <t>SK0211501816</t>
  </si>
  <si>
    <t>Ohrady</t>
  </si>
  <si>
    <t>SK0211501824</t>
  </si>
  <si>
    <t>Okoč</t>
  </si>
  <si>
    <t>SK0211501832</t>
  </si>
  <si>
    <t>Oľdza</t>
  </si>
  <si>
    <t>SK0211501859</t>
  </si>
  <si>
    <t>Orechová Potôň</t>
  </si>
  <si>
    <t>SK0211501867</t>
  </si>
  <si>
    <t>Padáň</t>
  </si>
  <si>
    <t>SK0211501875</t>
  </si>
  <si>
    <t>Sap</t>
  </si>
  <si>
    <t>SK0211501883</t>
  </si>
  <si>
    <t>Pataš</t>
  </si>
  <si>
    <t>SK0211501891</t>
  </si>
  <si>
    <t>Rohovce</t>
  </si>
  <si>
    <t>SK0211501905</t>
  </si>
  <si>
    <t>Šamorín</t>
  </si>
  <si>
    <t>SK0211501913</t>
  </si>
  <si>
    <t>Štvrtok na Ostrove</t>
  </si>
  <si>
    <t>SK0211501921</t>
  </si>
  <si>
    <t>Topoľníky</t>
  </si>
  <si>
    <t>SK0211501930</t>
  </si>
  <si>
    <t>Ňárad</t>
  </si>
  <si>
    <t>SK0211501956</t>
  </si>
  <si>
    <t>Trnávka</t>
  </si>
  <si>
    <t>SK0211501964</t>
  </si>
  <si>
    <t>Trstená na Ostrove</t>
  </si>
  <si>
    <t>SK0211501972</t>
  </si>
  <si>
    <t>Veľká Paka</t>
  </si>
  <si>
    <t>SK0211501981</t>
  </si>
  <si>
    <t>Veľké Blahovo</t>
  </si>
  <si>
    <t>SK0211501999</t>
  </si>
  <si>
    <t>Vojka nad Dunajom</t>
  </si>
  <si>
    <t>SK0211502006</t>
  </si>
  <si>
    <t>Vrakúň</t>
  </si>
  <si>
    <t>SK0211502014</t>
  </si>
  <si>
    <t>Vydrany</t>
  </si>
  <si>
    <t>SK0211502022</t>
  </si>
  <si>
    <t>Zlaté Klasy</t>
  </si>
  <si>
    <t>SK0211503461</t>
  </si>
  <si>
    <t>Bodíky</t>
  </si>
  <si>
    <t>SK0211555517</t>
  </si>
  <si>
    <t>Bellova Ves</t>
  </si>
  <si>
    <t>SK0211555541</t>
  </si>
  <si>
    <t>Dunajský Klátov</t>
  </si>
  <si>
    <t>SK0211555568</t>
  </si>
  <si>
    <t>Horné Mýto</t>
  </si>
  <si>
    <t>SK0211555576</t>
  </si>
  <si>
    <t>Trhová Hradská</t>
  </si>
  <si>
    <t>SK0211555606</t>
  </si>
  <si>
    <t>Macov</t>
  </si>
  <si>
    <t>SK0211555649</t>
  </si>
  <si>
    <t>Mad</t>
  </si>
  <si>
    <t>SK0211555665</t>
  </si>
  <si>
    <t>Malé Dvorníky</t>
  </si>
  <si>
    <t>SK0211555673</t>
  </si>
  <si>
    <t>Veľké Dvorníky</t>
  </si>
  <si>
    <t>SK0211555720</t>
  </si>
  <si>
    <t>Povoda</t>
  </si>
  <si>
    <t>SK0211555746</t>
  </si>
  <si>
    <t>Vieska</t>
  </si>
  <si>
    <t>SK0211580554</t>
  </si>
  <si>
    <t>Čenkovce</t>
  </si>
  <si>
    <t>SK0211580597</t>
  </si>
  <si>
    <t>Kyselica</t>
  </si>
  <si>
    <t>SK0211582522</t>
  </si>
  <si>
    <t>Potônske Lúky</t>
  </si>
  <si>
    <t>SK0212503665</t>
  </si>
  <si>
    <t>SK0212503673</t>
  </si>
  <si>
    <t>Abrahám</t>
  </si>
  <si>
    <t>SK0212503690</t>
  </si>
  <si>
    <t>Čierna Voda</t>
  </si>
  <si>
    <t>SK0212503703</t>
  </si>
  <si>
    <t>Čierny Brod</t>
  </si>
  <si>
    <t>SK0212503746</t>
  </si>
  <si>
    <t>Dolné Saliby</t>
  </si>
  <si>
    <t>SK0212503754</t>
  </si>
  <si>
    <t>Dolný Chotár</t>
  </si>
  <si>
    <t>SK0212503762</t>
  </si>
  <si>
    <t>Gáň</t>
  </si>
  <si>
    <t>SK0212503771</t>
  </si>
  <si>
    <t>Horné Saliby</t>
  </si>
  <si>
    <t>SK0212503789</t>
  </si>
  <si>
    <t>Hoste</t>
  </si>
  <si>
    <t>SK0212503827</t>
  </si>
  <si>
    <t>SK0212503835</t>
  </si>
  <si>
    <t>Jelka</t>
  </si>
  <si>
    <t>SK0212503843</t>
  </si>
  <si>
    <t>Kajal</t>
  </si>
  <si>
    <t>SK0212503860</t>
  </si>
  <si>
    <t>Košúty</t>
  </si>
  <si>
    <t>SK0212503878</t>
  </si>
  <si>
    <t>Kráľov Brod</t>
  </si>
  <si>
    <t>SK0212503924</t>
  </si>
  <si>
    <t>SK0212503959</t>
  </si>
  <si>
    <t>Pata</t>
  </si>
  <si>
    <t>SK0212503967</t>
  </si>
  <si>
    <t>Pusté Sady</t>
  </si>
  <si>
    <t>SK0212503975</t>
  </si>
  <si>
    <t>Pusté Úľany</t>
  </si>
  <si>
    <t>SK0212504009</t>
  </si>
  <si>
    <t>Sereď</t>
  </si>
  <si>
    <t>SK0212504017</t>
  </si>
  <si>
    <t>Sládkovičovo</t>
  </si>
  <si>
    <t>SK0212504033</t>
  </si>
  <si>
    <t>Šalgočka</t>
  </si>
  <si>
    <t>SK0212504041</t>
  </si>
  <si>
    <t>Šintava</t>
  </si>
  <si>
    <t>SK0212504050</t>
  </si>
  <si>
    <t>Šoporňa</t>
  </si>
  <si>
    <t>SK0212504076</t>
  </si>
  <si>
    <t>Tomášikovo</t>
  </si>
  <si>
    <t>SK0212504084</t>
  </si>
  <si>
    <t>Topoľnica</t>
  </si>
  <si>
    <t>SK0212504106</t>
  </si>
  <si>
    <t>Trstice</t>
  </si>
  <si>
    <t>SK0212504114</t>
  </si>
  <si>
    <t>Váhovce</t>
  </si>
  <si>
    <t>SK0212504122</t>
  </si>
  <si>
    <t>Veľká Mača</t>
  </si>
  <si>
    <t>SK0212504131</t>
  </si>
  <si>
    <t>Veľké Úľany</t>
  </si>
  <si>
    <t>SK0212504149</t>
  </si>
  <si>
    <t>Veľký Grob</t>
  </si>
  <si>
    <t>SK0212504157</t>
  </si>
  <si>
    <t>Vinohrady nad Váhom</t>
  </si>
  <si>
    <t>SK0212504173</t>
  </si>
  <si>
    <t>Vozokany</t>
  </si>
  <si>
    <t>SK0212504181</t>
  </si>
  <si>
    <t>Zemianske Sady</t>
  </si>
  <si>
    <t>SK0212555754</t>
  </si>
  <si>
    <t>Matúškovo</t>
  </si>
  <si>
    <t>SK0212555789</t>
  </si>
  <si>
    <t>Dolná Streda</t>
  </si>
  <si>
    <t>SK0212582638</t>
  </si>
  <si>
    <t>Malá Mača</t>
  </si>
  <si>
    <t>SK0213506800</t>
  </si>
  <si>
    <t>Bojničky</t>
  </si>
  <si>
    <t>SK0213506885</t>
  </si>
  <si>
    <t>Červeník</t>
  </si>
  <si>
    <t>SK0213506958</t>
  </si>
  <si>
    <t>Dolné Otrokovce</t>
  </si>
  <si>
    <t>SK0213506966</t>
  </si>
  <si>
    <t>Dolné Trhovište</t>
  </si>
  <si>
    <t>SK0213507024</t>
  </si>
  <si>
    <t>Dvorníky</t>
  </si>
  <si>
    <t>SK0213507032</t>
  </si>
  <si>
    <t>SK0213507075</t>
  </si>
  <si>
    <t>Horné Otrokovce</t>
  </si>
  <si>
    <t>SK0213507130</t>
  </si>
  <si>
    <t>Jalšové</t>
  </si>
  <si>
    <t>SK0213507172</t>
  </si>
  <si>
    <t>Kľačany</t>
  </si>
  <si>
    <t>SK0213507202</t>
  </si>
  <si>
    <t>Koplotovce</t>
  </si>
  <si>
    <t>SK0213507253</t>
  </si>
  <si>
    <t>Leopoldov</t>
  </si>
  <si>
    <t>SK0213507288</t>
  </si>
  <si>
    <t>Madunice</t>
  </si>
  <si>
    <t>SK0213507326</t>
  </si>
  <si>
    <t>Merašice</t>
  </si>
  <si>
    <t>SK0213507415</t>
  </si>
  <si>
    <t>Pastuchov</t>
  </si>
  <si>
    <t>SK0213507521</t>
  </si>
  <si>
    <t>Sasinkovo</t>
  </si>
  <si>
    <t>SK0213507539</t>
  </si>
  <si>
    <t>Siladice</t>
  </si>
  <si>
    <t>SK0213507661</t>
  </si>
  <si>
    <t>Trakovice</t>
  </si>
  <si>
    <t>SK0213507792</t>
  </si>
  <si>
    <t>Žlkovce</t>
  </si>
  <si>
    <t>SK0213518620</t>
  </si>
  <si>
    <t>Ratkovce</t>
  </si>
  <si>
    <t>SK0213556521</t>
  </si>
  <si>
    <t>Dolné Zelenice</t>
  </si>
  <si>
    <t>SK0213556530</t>
  </si>
  <si>
    <t>Horné Zelenice</t>
  </si>
  <si>
    <t>SK0213556602</t>
  </si>
  <si>
    <t>Horné Trhovište</t>
  </si>
  <si>
    <t>SK0213556611</t>
  </si>
  <si>
    <t>Tekolďany</t>
  </si>
  <si>
    <t>SK0213556645</t>
  </si>
  <si>
    <t>Tepličky</t>
  </si>
  <si>
    <t>SK0214506834</t>
  </si>
  <si>
    <t>Borovce</t>
  </si>
  <si>
    <t>Drahovce</t>
  </si>
  <si>
    <t>SK0214507008</t>
  </si>
  <si>
    <t>Dubovany</t>
  </si>
  <si>
    <t>SK0214507121</t>
  </si>
  <si>
    <t>Chtelnica</t>
  </si>
  <si>
    <t>SK0214507199</t>
  </si>
  <si>
    <t>Kočín-Lančár</t>
  </si>
  <si>
    <t>SK0214507229</t>
  </si>
  <si>
    <t>Krakovany</t>
  </si>
  <si>
    <t>SK0214507342</t>
  </si>
  <si>
    <t>Moravany nad Váhom</t>
  </si>
  <si>
    <t>SK0214507369</t>
  </si>
  <si>
    <t>Nižná</t>
  </si>
  <si>
    <t>SK0214507385</t>
  </si>
  <si>
    <t>SK0214507431</t>
  </si>
  <si>
    <t>Pečeňady</t>
  </si>
  <si>
    <t>SK0214507440</t>
  </si>
  <si>
    <t>SK0214507466</t>
  </si>
  <si>
    <t>Prašník</t>
  </si>
  <si>
    <t>SK0214507482</t>
  </si>
  <si>
    <t>Rakovice</t>
  </si>
  <si>
    <t>SK0214507491</t>
  </si>
  <si>
    <t>Ratnovce</t>
  </si>
  <si>
    <t>SK0214507563</t>
  </si>
  <si>
    <t>Sokolovce</t>
  </si>
  <si>
    <t>SK0214507679</t>
  </si>
  <si>
    <t>Trebatice</t>
  </si>
  <si>
    <t>SK0214507709</t>
  </si>
  <si>
    <t>Veľké Kostoľany</t>
  </si>
  <si>
    <t>SK0214507725</t>
  </si>
  <si>
    <t>Veselé</t>
  </si>
  <si>
    <t>SK0214507750</t>
  </si>
  <si>
    <t>Vrbové</t>
  </si>
  <si>
    <t>SK0214556548</t>
  </si>
  <si>
    <t>Šterusy</t>
  </si>
  <si>
    <t>SK0214556572</t>
  </si>
  <si>
    <t>Veľké Orvište</t>
  </si>
  <si>
    <t>SK0214556581</t>
  </si>
  <si>
    <t>Hubina</t>
  </si>
  <si>
    <t>SK0214558338</t>
  </si>
  <si>
    <t>Ducové</t>
  </si>
  <si>
    <t>SK0214558397</t>
  </si>
  <si>
    <t>Šípkové</t>
  </si>
  <si>
    <t>SK0214581399</t>
  </si>
  <si>
    <t>Banka</t>
  </si>
  <si>
    <t>SK0215504203</t>
  </si>
  <si>
    <t>SK0215504211</t>
  </si>
  <si>
    <t>Bílkove Humence</t>
  </si>
  <si>
    <t>SK0215504220</t>
  </si>
  <si>
    <t>Borský Svätý Jur</t>
  </si>
  <si>
    <t>SK0215504238</t>
  </si>
  <si>
    <t>Borský Mikuláš</t>
  </si>
  <si>
    <t>SK0215504297</t>
  </si>
  <si>
    <t>Cerová</t>
  </si>
  <si>
    <t>SK0215504327</t>
  </si>
  <si>
    <t>Častkov</t>
  </si>
  <si>
    <t>SK0215504335</t>
  </si>
  <si>
    <t>Dojč</t>
  </si>
  <si>
    <t>SK0215504360</t>
  </si>
  <si>
    <t>Hlboké</t>
  </si>
  <si>
    <t>SK0215504386</t>
  </si>
  <si>
    <t>Hradište pod Vrátnom</t>
  </si>
  <si>
    <t>SK0215504416</t>
  </si>
  <si>
    <t>Jablonica</t>
  </si>
  <si>
    <t>SK0215504475</t>
  </si>
  <si>
    <t>Koválov</t>
  </si>
  <si>
    <t>SK0215504491</t>
  </si>
  <si>
    <t>Kuklov</t>
  </si>
  <si>
    <t>SK0215504513</t>
  </si>
  <si>
    <t>Kúty</t>
  </si>
  <si>
    <t>SK0215504521</t>
  </si>
  <si>
    <t>Lakšárska Nová Ves</t>
  </si>
  <si>
    <t>SK0215504572</t>
  </si>
  <si>
    <t>Moravský Svätý Ján</t>
  </si>
  <si>
    <t>SK0215504602</t>
  </si>
  <si>
    <t>Osuské</t>
  </si>
  <si>
    <t>SK0215504645</t>
  </si>
  <si>
    <t>Plavecký Peter</t>
  </si>
  <si>
    <t>SK0215504653</t>
  </si>
  <si>
    <t>Podbranč</t>
  </si>
  <si>
    <t>SK0215504700</t>
  </si>
  <si>
    <t>Prietrž</t>
  </si>
  <si>
    <t>SK0215504726</t>
  </si>
  <si>
    <t>Prievaly</t>
  </si>
  <si>
    <t>SK0215504777</t>
  </si>
  <si>
    <t>Rovensko</t>
  </si>
  <si>
    <t>SK0215504823</t>
  </si>
  <si>
    <t>Smolinské</t>
  </si>
  <si>
    <t>SK0215504831</t>
  </si>
  <si>
    <t>Smrdáky</t>
  </si>
  <si>
    <t>SK0215504840</t>
  </si>
  <si>
    <t>Sobotište</t>
  </si>
  <si>
    <t>SK0215504882</t>
  </si>
  <si>
    <t>Šajdíkove Humence</t>
  </si>
  <si>
    <t>SK0215504891</t>
  </si>
  <si>
    <t>Šaštín-Stráže</t>
  </si>
  <si>
    <t>SK0215504904</t>
  </si>
  <si>
    <t>Štefanov</t>
  </si>
  <si>
    <t>SK0215556114</t>
  </si>
  <si>
    <t>Sekule</t>
  </si>
  <si>
    <t>SK0215556122</t>
  </si>
  <si>
    <t>Rohov</t>
  </si>
  <si>
    <t>SK0215556131</t>
  </si>
  <si>
    <t>Rybky</t>
  </si>
  <si>
    <t>SK0216504271</t>
  </si>
  <si>
    <t>Brodské</t>
  </si>
  <si>
    <t>SK0216504343</t>
  </si>
  <si>
    <t>Dubovce</t>
  </si>
  <si>
    <t>SK0216504351</t>
  </si>
  <si>
    <t>Gbely</t>
  </si>
  <si>
    <t>Holíč</t>
  </si>
  <si>
    <t>SK0216504394</t>
  </si>
  <si>
    <t>Chropov</t>
  </si>
  <si>
    <t>SK0216504432</t>
  </si>
  <si>
    <t>Kátov</t>
  </si>
  <si>
    <t>SK0216504459</t>
  </si>
  <si>
    <t>Kopčany</t>
  </si>
  <si>
    <t>SK0216504483</t>
  </si>
  <si>
    <t>Koválovec</t>
  </si>
  <si>
    <t>SK0216504530</t>
  </si>
  <si>
    <t>Letničie</t>
  </si>
  <si>
    <t>SK0216504548</t>
  </si>
  <si>
    <t>Lopašov</t>
  </si>
  <si>
    <t>SK0216504564</t>
  </si>
  <si>
    <t>Mokrý Háj</t>
  </si>
  <si>
    <t>SK0216504599</t>
  </si>
  <si>
    <t>Oreské</t>
  </si>
  <si>
    <t>SK0216504611</t>
  </si>
  <si>
    <t>Petrova Ves</t>
  </si>
  <si>
    <t>SK0216504670</t>
  </si>
  <si>
    <t>Popudinské Močidľany</t>
  </si>
  <si>
    <t>SK0216504718</t>
  </si>
  <si>
    <t>Prietržka</t>
  </si>
  <si>
    <t>SK0216504734</t>
  </si>
  <si>
    <t>Radimov</t>
  </si>
  <si>
    <t>SK0216504742</t>
  </si>
  <si>
    <t>Radošovce</t>
  </si>
  <si>
    <t>SK0216504815</t>
  </si>
  <si>
    <t>SK0216504912</t>
  </si>
  <si>
    <t>Trnovec</t>
  </si>
  <si>
    <t>SK0216504939</t>
  </si>
  <si>
    <t>Unín</t>
  </si>
  <si>
    <t>SK0216504963</t>
  </si>
  <si>
    <t>Vrádište</t>
  </si>
  <si>
    <t>SK0217506788</t>
  </si>
  <si>
    <t>Bíňovce</t>
  </si>
  <si>
    <t>SK0217506796</t>
  </si>
  <si>
    <t>Bohdanovce nad Trnavou</t>
  </si>
  <si>
    <t>SK0217506818</t>
  </si>
  <si>
    <t>Boleráz</t>
  </si>
  <si>
    <t>SK0217506826</t>
  </si>
  <si>
    <t>Borová</t>
  </si>
  <si>
    <t>SK0217506842</t>
  </si>
  <si>
    <t>Brestovany</t>
  </si>
  <si>
    <t>SK0217506851</t>
  </si>
  <si>
    <t>Bučany</t>
  </si>
  <si>
    <t>SK0217506869</t>
  </si>
  <si>
    <t>Buková</t>
  </si>
  <si>
    <t>Cífer</t>
  </si>
  <si>
    <t>SK0217506893</t>
  </si>
  <si>
    <t>Dechtice</t>
  </si>
  <si>
    <t>SK0217506915</t>
  </si>
  <si>
    <t>Dobrá Voda</t>
  </si>
  <si>
    <t>SK0217506923</t>
  </si>
  <si>
    <t>Dolná Krupá</t>
  </si>
  <si>
    <t>SK0217506931</t>
  </si>
  <si>
    <t>Dolné Dubové</t>
  </si>
  <si>
    <t>SK0217506940</t>
  </si>
  <si>
    <t>Dolné Orešany</t>
  </si>
  <si>
    <t>SK0217507041</t>
  </si>
  <si>
    <t>Horná Krupá</t>
  </si>
  <si>
    <t>SK0217507059</t>
  </si>
  <si>
    <t>Horné Dubové</t>
  </si>
  <si>
    <t>SK0217507067</t>
  </si>
  <si>
    <t>Horné Orešany</t>
  </si>
  <si>
    <t>SK0217507156</t>
  </si>
  <si>
    <t>Jaslovské Bohunice</t>
  </si>
  <si>
    <t>SK0217507164</t>
  </si>
  <si>
    <t>Kátlovce</t>
  </si>
  <si>
    <t>SK0217507211</t>
  </si>
  <si>
    <t>Košolná</t>
  </si>
  <si>
    <t>SK0217507296</t>
  </si>
  <si>
    <t>Majcichov</t>
  </si>
  <si>
    <t>SK0217507351</t>
  </si>
  <si>
    <t>Naháč</t>
  </si>
  <si>
    <t>SK0217507512</t>
  </si>
  <si>
    <t>Ružindol</t>
  </si>
  <si>
    <t>SK0217507555</t>
  </si>
  <si>
    <t>Smolenice</t>
  </si>
  <si>
    <t>SK0217507571</t>
  </si>
  <si>
    <t>Suchá nad Parnou</t>
  </si>
  <si>
    <t>SK0217507601</t>
  </si>
  <si>
    <t>Špačince</t>
  </si>
  <si>
    <t>SK0217507636</t>
  </si>
  <si>
    <t>Šúrovce</t>
  </si>
  <si>
    <t>SK0217507687</t>
  </si>
  <si>
    <t>Trstín</t>
  </si>
  <si>
    <t>SK0217507741</t>
  </si>
  <si>
    <t>Voderady</t>
  </si>
  <si>
    <t>SK0217507768</t>
  </si>
  <si>
    <t>Zavar</t>
  </si>
  <si>
    <t>SK0217507776</t>
  </si>
  <si>
    <t>Zeleneč</t>
  </si>
  <si>
    <t>SK0217556483</t>
  </si>
  <si>
    <t>Križovany nad Dudváhom</t>
  </si>
  <si>
    <t>SK0217556491</t>
  </si>
  <si>
    <t>Opoj</t>
  </si>
  <si>
    <t>SK0217556513</t>
  </si>
  <si>
    <t>Vlčkovce</t>
  </si>
  <si>
    <t>SK0217556556</t>
  </si>
  <si>
    <t>Pavlice</t>
  </si>
  <si>
    <t>SK0217556564</t>
  </si>
  <si>
    <t>Slovenská Nová Ves</t>
  </si>
  <si>
    <t>SK0217556599</t>
  </si>
  <si>
    <t>Dlhá</t>
  </si>
  <si>
    <t>SK0217556653</t>
  </si>
  <si>
    <t>SK0217556661</t>
  </si>
  <si>
    <t>Dolné Lovčice</t>
  </si>
  <si>
    <t>SK0217556670</t>
  </si>
  <si>
    <t>Šelpice</t>
  </si>
  <si>
    <t>SK0217556688</t>
  </si>
  <si>
    <t>Lošonec</t>
  </si>
  <si>
    <t>SK0217580473</t>
  </si>
  <si>
    <t>Biely Kostol</t>
  </si>
  <si>
    <t>SK0217581020</t>
  </si>
  <si>
    <t>Hrnčiarovce nad Parnou</t>
  </si>
  <si>
    <t>SK0217581488</t>
  </si>
  <si>
    <t>Zvončín</t>
  </si>
  <si>
    <t>SK0221505056</t>
  </si>
  <si>
    <t>Ľutov</t>
  </si>
  <si>
    <t>SK0221505072</t>
  </si>
  <si>
    <t>Malá Hradná</t>
  </si>
  <si>
    <t>SK0221505102</t>
  </si>
  <si>
    <t>Malé Hoste</t>
  </si>
  <si>
    <t>SK0221505153</t>
  </si>
  <si>
    <t>Miezgovce</t>
  </si>
  <si>
    <t>SK0221505200</t>
  </si>
  <si>
    <t>Nedašovce</t>
  </si>
  <si>
    <t>SK0221505277</t>
  </si>
  <si>
    <t>Omastiná</t>
  </si>
  <si>
    <t>SK0221505331</t>
  </si>
  <si>
    <t>Pečeňany</t>
  </si>
  <si>
    <t>SK0221505358</t>
  </si>
  <si>
    <t>Podlužany</t>
  </si>
  <si>
    <t>SK0221505382</t>
  </si>
  <si>
    <t>Pravotice</t>
  </si>
  <si>
    <t>SK0221505412</t>
  </si>
  <si>
    <t>Prusy</t>
  </si>
  <si>
    <t>SK0221505447</t>
  </si>
  <si>
    <t>Ruskovce</t>
  </si>
  <si>
    <t>SK0221505455</t>
  </si>
  <si>
    <t>Rybany</t>
  </si>
  <si>
    <t>SK0221505471</t>
  </si>
  <si>
    <t>Slatina nad Bebravou</t>
  </si>
  <si>
    <t>SK0221505480</t>
  </si>
  <si>
    <t>Slatinka nad Bebravou</t>
  </si>
  <si>
    <t>SK0221505544</t>
  </si>
  <si>
    <t>Šípkov</t>
  </si>
  <si>
    <t>SK0221505552</t>
  </si>
  <si>
    <t>Šišov</t>
  </si>
  <si>
    <t>SK0221505579</t>
  </si>
  <si>
    <t>Timoradza</t>
  </si>
  <si>
    <t>SK0221505595</t>
  </si>
  <si>
    <t>Trebichava</t>
  </si>
  <si>
    <t>Uhrovec</t>
  </si>
  <si>
    <t>SK0221505633</t>
  </si>
  <si>
    <t>Uhrovské Podhradie</t>
  </si>
  <si>
    <t>SK0221505684</t>
  </si>
  <si>
    <t>Veľké Hoste</t>
  </si>
  <si>
    <t>SK0221505692</t>
  </si>
  <si>
    <t>Veľké Chlievany</t>
  </si>
  <si>
    <t>SK0221505765</t>
  </si>
  <si>
    <t>Vysočany</t>
  </si>
  <si>
    <t>SK0221505790</t>
  </si>
  <si>
    <t>Zlatníky</t>
  </si>
  <si>
    <t>SK0221505811</t>
  </si>
  <si>
    <t>Žitná-Radiša</t>
  </si>
  <si>
    <t>SK0221542652</t>
  </si>
  <si>
    <t>SK0221542741</t>
  </si>
  <si>
    <t>Brezolupy</t>
  </si>
  <si>
    <t>SK0221542776</t>
  </si>
  <si>
    <t>Cimenná</t>
  </si>
  <si>
    <t>SK0221542806</t>
  </si>
  <si>
    <t>Čierna Lehota</t>
  </si>
  <si>
    <t>SK0221542822</t>
  </si>
  <si>
    <t>Dežerice</t>
  </si>
  <si>
    <t>SK0221542849</t>
  </si>
  <si>
    <t>Dolné Naštice</t>
  </si>
  <si>
    <t>SK0221542857</t>
  </si>
  <si>
    <t>Dubnička</t>
  </si>
  <si>
    <t>SK0221542873</t>
  </si>
  <si>
    <t>Dvorec</t>
  </si>
  <si>
    <t>SK0221542890</t>
  </si>
  <si>
    <t>Haláčovce</t>
  </si>
  <si>
    <t>SK0221542920</t>
  </si>
  <si>
    <t>Horné Naštice</t>
  </si>
  <si>
    <t>SK0221543080</t>
  </si>
  <si>
    <t>Krásna Ves</t>
  </si>
  <si>
    <t>SK0221543136</t>
  </si>
  <si>
    <t>Kšinná</t>
  </si>
  <si>
    <t>SK0221545651</t>
  </si>
  <si>
    <t>Veľké Držkovce</t>
  </si>
  <si>
    <t>SK0221556289</t>
  </si>
  <si>
    <t>Otrhánky</t>
  </si>
  <si>
    <t>SK0221556360</t>
  </si>
  <si>
    <t>Libichava</t>
  </si>
  <si>
    <t>SK0221556408</t>
  </si>
  <si>
    <t>Chudá Lehota</t>
  </si>
  <si>
    <t>SK0221556742</t>
  </si>
  <si>
    <t>Pochabany</t>
  </si>
  <si>
    <t>SK0221556793</t>
  </si>
  <si>
    <t>Borčany</t>
  </si>
  <si>
    <t>SK0222512885</t>
  </si>
  <si>
    <t>Bolešov</t>
  </si>
  <si>
    <t>SK0222512931</t>
  </si>
  <si>
    <t>Červený Kameň</t>
  </si>
  <si>
    <t>SK0222513016</t>
  </si>
  <si>
    <t>Dubnica nad Váhom</t>
  </si>
  <si>
    <t>SK0222513024</t>
  </si>
  <si>
    <t>Dulov</t>
  </si>
  <si>
    <t>SK0222513091</t>
  </si>
  <si>
    <t>Horná Poruba</t>
  </si>
  <si>
    <t>SK0222513156</t>
  </si>
  <si>
    <t>SK0222513253</t>
  </si>
  <si>
    <t>Košeca</t>
  </si>
  <si>
    <t>SK0222513296</t>
  </si>
  <si>
    <t>Ladce</t>
  </si>
  <si>
    <t>SK0222513351</t>
  </si>
  <si>
    <t>Košecké Podhradie</t>
  </si>
  <si>
    <t>SK0222513385</t>
  </si>
  <si>
    <t>Mikušovce</t>
  </si>
  <si>
    <t>Nová Dubnica</t>
  </si>
  <si>
    <t>SK0222513598</t>
  </si>
  <si>
    <t>Pruské</t>
  </si>
  <si>
    <t>SK0222513725</t>
  </si>
  <si>
    <t>Tuchyňa</t>
  </si>
  <si>
    <t>SK0222513865</t>
  </si>
  <si>
    <t>Zliechov</t>
  </si>
  <si>
    <t>SK0222557391</t>
  </si>
  <si>
    <t>Borčice</t>
  </si>
  <si>
    <t>SK0222557404</t>
  </si>
  <si>
    <t>Kameničany</t>
  </si>
  <si>
    <t>SK0222557412</t>
  </si>
  <si>
    <t>Sedmerovec</t>
  </si>
  <si>
    <t>SK0222557421</t>
  </si>
  <si>
    <t>Slavnica</t>
  </si>
  <si>
    <t>SK0222557617</t>
  </si>
  <si>
    <t>Krivoklát</t>
  </si>
  <si>
    <t>SK0222557625</t>
  </si>
  <si>
    <t>Vršatské Podhradie</t>
  </si>
  <si>
    <t>SK0222582301</t>
  </si>
  <si>
    <t>SK0223504254</t>
  </si>
  <si>
    <t>Brestovec</t>
  </si>
  <si>
    <t>SK0223504262</t>
  </si>
  <si>
    <t>Brezová pod Bradlom</t>
  </si>
  <si>
    <t>SK0223504289</t>
  </si>
  <si>
    <t>Bukovec</t>
  </si>
  <si>
    <t>SK0223504408</t>
  </si>
  <si>
    <t>Chvojnica</t>
  </si>
  <si>
    <t>SK0223504424</t>
  </si>
  <si>
    <t>Jablonka</t>
  </si>
  <si>
    <t>SK0223504467</t>
  </si>
  <si>
    <t>Košariská</t>
  </si>
  <si>
    <t>SK0223504581</t>
  </si>
  <si>
    <t>SK0223504661</t>
  </si>
  <si>
    <t>Polianka</t>
  </si>
  <si>
    <t>SK0223504688</t>
  </si>
  <si>
    <t>Poriadie</t>
  </si>
  <si>
    <t>SK0223504696</t>
  </si>
  <si>
    <t>Priepasné</t>
  </si>
  <si>
    <t>SK0223504793</t>
  </si>
  <si>
    <t>Rudník</t>
  </si>
  <si>
    <t>SK0223504866</t>
  </si>
  <si>
    <t>Stará Myjava</t>
  </si>
  <si>
    <t>SK0223504971</t>
  </si>
  <si>
    <t>Vrbovce</t>
  </si>
  <si>
    <t>SK0223506079</t>
  </si>
  <si>
    <t>Hrašné</t>
  </si>
  <si>
    <t>SK0223506141</t>
  </si>
  <si>
    <t>Kostolné</t>
  </si>
  <si>
    <t>SK0223506150</t>
  </si>
  <si>
    <t>Krajné</t>
  </si>
  <si>
    <t>SK0223506419</t>
  </si>
  <si>
    <t>Podkylava</t>
  </si>
  <si>
    <t>SK0224505846</t>
  </si>
  <si>
    <t>Beckov</t>
  </si>
  <si>
    <t>SK0224505871</t>
  </si>
  <si>
    <t>Bošáca</t>
  </si>
  <si>
    <t>SK0224505889</t>
  </si>
  <si>
    <t>Brunovce</t>
  </si>
  <si>
    <t>SK0224505897</t>
  </si>
  <si>
    <t>Bzince pod Javorinou</t>
  </si>
  <si>
    <t>SK0224505901</t>
  </si>
  <si>
    <t>Čachtice</t>
  </si>
  <si>
    <t>SK0224505919</t>
  </si>
  <si>
    <t>Častkovce</t>
  </si>
  <si>
    <t>SK0224505951</t>
  </si>
  <si>
    <t>Dolné Srnie</t>
  </si>
  <si>
    <t>SK0224505994</t>
  </si>
  <si>
    <t>Hôrka nad Váhom</t>
  </si>
  <si>
    <t>SK0224506001</t>
  </si>
  <si>
    <t>Horná Streda</t>
  </si>
  <si>
    <t>SK0224506052</t>
  </si>
  <si>
    <t>Hrádok</t>
  </si>
  <si>
    <t>SK0224506061</t>
  </si>
  <si>
    <t>Hrachovište</t>
  </si>
  <si>
    <t>SK0224506109</t>
  </si>
  <si>
    <t>SK0224506125</t>
  </si>
  <si>
    <t>Kočovce</t>
  </si>
  <si>
    <t>SK0224506184</t>
  </si>
  <si>
    <t>Lubina</t>
  </si>
  <si>
    <t>SK0224506206</t>
  </si>
  <si>
    <t>Lúka</t>
  </si>
  <si>
    <t>SK0224506249</t>
  </si>
  <si>
    <t>Modrová</t>
  </si>
  <si>
    <t>SK0224506257</t>
  </si>
  <si>
    <t>Modrovka</t>
  </si>
  <si>
    <t>SK0224506265</t>
  </si>
  <si>
    <t>Moravské Lieskové</t>
  </si>
  <si>
    <t>SK0224506303</t>
  </si>
  <si>
    <t>Nová Bošáca</t>
  </si>
  <si>
    <t>SK0224506311</t>
  </si>
  <si>
    <t>Nová Lehota</t>
  </si>
  <si>
    <t>SK0224506338</t>
  </si>
  <si>
    <t>SK0224506346</t>
  </si>
  <si>
    <t>Očkov</t>
  </si>
  <si>
    <t>SK0224506401</t>
  </si>
  <si>
    <t>Pobedim</t>
  </si>
  <si>
    <t>SK0224506427</t>
  </si>
  <si>
    <t>Podolie</t>
  </si>
  <si>
    <t>SK0224506435</t>
  </si>
  <si>
    <t>Potvorice</t>
  </si>
  <si>
    <t>SK0224506443</t>
  </si>
  <si>
    <t>Považany</t>
  </si>
  <si>
    <t>SK0224506516</t>
  </si>
  <si>
    <t>Stará Lehota</t>
  </si>
  <si>
    <t>SK0224506524</t>
  </si>
  <si>
    <t>Stará Turá</t>
  </si>
  <si>
    <t>SK0224506583</t>
  </si>
  <si>
    <t>Trenčianske Bohuslavice</t>
  </si>
  <si>
    <t>SK0224506630</t>
  </si>
  <si>
    <t>Vaďovce</t>
  </si>
  <si>
    <t>SK0224506672</t>
  </si>
  <si>
    <t>Višňové</t>
  </si>
  <si>
    <t>SK0224556424</t>
  </si>
  <si>
    <t>Haluzice</t>
  </si>
  <si>
    <t>SK0224556441</t>
  </si>
  <si>
    <t>Zemianske Podhradie</t>
  </si>
  <si>
    <t>SK0224556459</t>
  </si>
  <si>
    <t>Nová Ves nad Váhom</t>
  </si>
  <si>
    <t>SK0225505129</t>
  </si>
  <si>
    <t>Malé Kršteňany</t>
  </si>
  <si>
    <t>SK0225505170</t>
  </si>
  <si>
    <t>Nadlice</t>
  </si>
  <si>
    <t>SK0225505196</t>
  </si>
  <si>
    <t>Nedanovce</t>
  </si>
  <si>
    <t>SK0225505307</t>
  </si>
  <si>
    <t>Ostratice</t>
  </si>
  <si>
    <t>SK0225505323</t>
  </si>
  <si>
    <t>Pažiť</t>
  </si>
  <si>
    <t>SK0225505463</t>
  </si>
  <si>
    <t>Skačany</t>
  </si>
  <si>
    <t>SK0225505706</t>
  </si>
  <si>
    <t>Veľké Kršteňany</t>
  </si>
  <si>
    <t>SK0225505722</t>
  </si>
  <si>
    <t>Veľké Uherce</t>
  </si>
  <si>
    <t>SK0225505731</t>
  </si>
  <si>
    <t>Veľký Klíž</t>
  </si>
  <si>
    <t>SK0225505803</t>
  </si>
  <si>
    <t>Žabokreky nad Nitrou</t>
  </si>
  <si>
    <t>SK0225542733</t>
  </si>
  <si>
    <t>Bošany</t>
  </si>
  <si>
    <t>SK0225542962</t>
  </si>
  <si>
    <t>Hradište</t>
  </si>
  <si>
    <t>SK0225543004</t>
  </si>
  <si>
    <t>Chynorany</t>
  </si>
  <si>
    <t>SK0225543047</t>
  </si>
  <si>
    <t>Klátova Nová Ves</t>
  </si>
  <si>
    <t>SK0225543055</t>
  </si>
  <si>
    <t>Kolačno</t>
  </si>
  <si>
    <t>SK0225556173</t>
  </si>
  <si>
    <t>Livina</t>
  </si>
  <si>
    <t>SK0225556190</t>
  </si>
  <si>
    <t>Livinské Opatovce</t>
  </si>
  <si>
    <t>SK0225556246</t>
  </si>
  <si>
    <t>Krásno</t>
  </si>
  <si>
    <t>SK0225556271</t>
  </si>
  <si>
    <t>Turčianky</t>
  </si>
  <si>
    <t>SK0225556416</t>
  </si>
  <si>
    <t>Ješkova Ves</t>
  </si>
  <si>
    <t>SK0225580449</t>
  </si>
  <si>
    <t>Brodzany</t>
  </si>
  <si>
    <t>SK0225580953</t>
  </si>
  <si>
    <t>Malé Uherce</t>
  </si>
  <si>
    <t>SK0226512915</t>
  </si>
  <si>
    <t>Brvnište</t>
  </si>
  <si>
    <t>SK0226513083</t>
  </si>
  <si>
    <t>Horná Mariková</t>
  </si>
  <si>
    <t>SK0226513172</t>
  </si>
  <si>
    <t>Jasenica</t>
  </si>
  <si>
    <t>SK0226513245</t>
  </si>
  <si>
    <t>Kostolec</t>
  </si>
  <si>
    <t>SK0226513466</t>
  </si>
  <si>
    <t>Papradno</t>
  </si>
  <si>
    <t>SK0226513474</t>
  </si>
  <si>
    <t>Plevník-Drienové</t>
  </si>
  <si>
    <t>SK0226513563</t>
  </si>
  <si>
    <t>Prečín</t>
  </si>
  <si>
    <t>SK0226513601</t>
  </si>
  <si>
    <t>Pružina</t>
  </si>
  <si>
    <t>SK0226513687</t>
  </si>
  <si>
    <t>Stupné</t>
  </si>
  <si>
    <t>SK0226513741</t>
  </si>
  <si>
    <t>Udiča</t>
  </si>
  <si>
    <t>SK0226513784</t>
  </si>
  <si>
    <t>Vrchteplá</t>
  </si>
  <si>
    <t>SK0226513822</t>
  </si>
  <si>
    <t>Záskalie</t>
  </si>
  <si>
    <t>SK0226518913</t>
  </si>
  <si>
    <t>Sverepec</t>
  </si>
  <si>
    <t>SK0226546640</t>
  </si>
  <si>
    <t>Dolný Lieskov</t>
  </si>
  <si>
    <t>SK0226557510</t>
  </si>
  <si>
    <t>Hatné</t>
  </si>
  <si>
    <t>SK0226557552</t>
  </si>
  <si>
    <t>Klieština</t>
  </si>
  <si>
    <t>SK0226557561</t>
  </si>
  <si>
    <t>Čelkova Lehota</t>
  </si>
  <si>
    <t>SK0226557579</t>
  </si>
  <si>
    <t>Malé Lednice</t>
  </si>
  <si>
    <t>SK0226557595</t>
  </si>
  <si>
    <t>Sádočné</t>
  </si>
  <si>
    <t>SK0226557609</t>
  </si>
  <si>
    <t>Ďurďové</t>
  </si>
  <si>
    <t>SK0226557633</t>
  </si>
  <si>
    <t>Bodiná</t>
  </si>
  <si>
    <t>SK0226558222</t>
  </si>
  <si>
    <t>Počarová</t>
  </si>
  <si>
    <t>SK0226580856</t>
  </si>
  <si>
    <t>Horný Lieskov</t>
  </si>
  <si>
    <t>SK0226580864</t>
  </si>
  <si>
    <t>Podskalie</t>
  </si>
  <si>
    <t>SK0227513881</t>
  </si>
  <si>
    <t>SK0227513903</t>
  </si>
  <si>
    <t>Bojnice</t>
  </si>
  <si>
    <t>SK0227513911</t>
  </si>
  <si>
    <t>Bystričany</t>
  </si>
  <si>
    <t>SK0227513920</t>
  </si>
  <si>
    <t>Cigeľ</t>
  </si>
  <si>
    <t>SK0227513938</t>
  </si>
  <si>
    <t>Čavoj</t>
  </si>
  <si>
    <t>SK0227513946</t>
  </si>
  <si>
    <t>Čereňany</t>
  </si>
  <si>
    <t>SK0227513954</t>
  </si>
  <si>
    <t>Diviacka Nová Ves</t>
  </si>
  <si>
    <t>SK0227513962</t>
  </si>
  <si>
    <t>Diviaky nad Nitricou</t>
  </si>
  <si>
    <t>SK0227513971</t>
  </si>
  <si>
    <t>Dlžín</t>
  </si>
  <si>
    <t>SK0227513989</t>
  </si>
  <si>
    <t>Dolné Vestenice</t>
  </si>
  <si>
    <t>SK0227513997</t>
  </si>
  <si>
    <t>Handlová</t>
  </si>
  <si>
    <t>SK0227514004</t>
  </si>
  <si>
    <t>Horná Ves</t>
  </si>
  <si>
    <t>SK0227514012</t>
  </si>
  <si>
    <t>Horné Vestenice</t>
  </si>
  <si>
    <t>SK0227514021</t>
  </si>
  <si>
    <t>Chrenovec-Brusno</t>
  </si>
  <si>
    <t>SK0227514039</t>
  </si>
  <si>
    <t>SK0227514063</t>
  </si>
  <si>
    <t>Kamenec pod Vtáčnikom</t>
  </si>
  <si>
    <t>SK0227514071</t>
  </si>
  <si>
    <t>Kanianka</t>
  </si>
  <si>
    <t>SK0227514080</t>
  </si>
  <si>
    <t>Kľačno</t>
  </si>
  <si>
    <t>SK0227514098</t>
  </si>
  <si>
    <t>Kocurany</t>
  </si>
  <si>
    <t>SK0227514101</t>
  </si>
  <si>
    <t>Kostolná Ves</t>
  </si>
  <si>
    <t>SK0227514110</t>
  </si>
  <si>
    <t>Koš</t>
  </si>
  <si>
    <t>SK0227514128</t>
  </si>
  <si>
    <t>Lazany</t>
  </si>
  <si>
    <t>SK0227514136</t>
  </si>
  <si>
    <t>Lehota pod Vtáčnikom</t>
  </si>
  <si>
    <t>SK0227514144</t>
  </si>
  <si>
    <t>Liešťany</t>
  </si>
  <si>
    <t>SK0227514179</t>
  </si>
  <si>
    <t>Malá Čausa</t>
  </si>
  <si>
    <t>SK0227514187</t>
  </si>
  <si>
    <t>Malinová</t>
  </si>
  <si>
    <t>SK0227514209</t>
  </si>
  <si>
    <t>Nedožery-Brezany</t>
  </si>
  <si>
    <t>SK0227514217</t>
  </si>
  <si>
    <t>Nevidzany</t>
  </si>
  <si>
    <t>SK0227514225</t>
  </si>
  <si>
    <t>Nitrianske Pravno</t>
  </si>
  <si>
    <t>SK0227514233</t>
  </si>
  <si>
    <t>Nitrianske Rudno</t>
  </si>
  <si>
    <t>SK0227514241</t>
  </si>
  <si>
    <t>Nitrianske Sučany</t>
  </si>
  <si>
    <t>SK0227514250</t>
  </si>
  <si>
    <t>Nitrica</t>
  </si>
  <si>
    <t>SK0227514268</t>
  </si>
  <si>
    <t>Nováky</t>
  </si>
  <si>
    <t>SK0227514284</t>
  </si>
  <si>
    <t>Opatovce nad Nitrou</t>
  </si>
  <si>
    <t>SK0227514306</t>
  </si>
  <si>
    <t>Podhradie</t>
  </si>
  <si>
    <t>SK0227514314</t>
  </si>
  <si>
    <t>Poluvsie</t>
  </si>
  <si>
    <t>SK0227514322</t>
  </si>
  <si>
    <t>Poruba</t>
  </si>
  <si>
    <t>SK0227514331</t>
  </si>
  <si>
    <t>Pravenec</t>
  </si>
  <si>
    <t>SK0227514349</t>
  </si>
  <si>
    <t>Radobica</t>
  </si>
  <si>
    <t>SK0227514357</t>
  </si>
  <si>
    <t>Ráztočno</t>
  </si>
  <si>
    <t>SK0227514365</t>
  </si>
  <si>
    <t>Rudnianska Lehota</t>
  </si>
  <si>
    <t>SK0227514373</t>
  </si>
  <si>
    <t>Sebedražie</t>
  </si>
  <si>
    <t>SK0227514381</t>
  </si>
  <si>
    <t>Seč</t>
  </si>
  <si>
    <t>SK0227514390</t>
  </si>
  <si>
    <t>Šútovce</t>
  </si>
  <si>
    <t>SK0227514403</t>
  </si>
  <si>
    <t>Temeš</t>
  </si>
  <si>
    <t>SK0227514420</t>
  </si>
  <si>
    <t>Valaská Belá</t>
  </si>
  <si>
    <t>SK0227514438</t>
  </si>
  <si>
    <t>Veľká Čausa</t>
  </si>
  <si>
    <t>SK0227514454</t>
  </si>
  <si>
    <t>Zemianske Kostoľany</t>
  </si>
  <si>
    <t>SK0227557706</t>
  </si>
  <si>
    <t>Lipník</t>
  </si>
  <si>
    <t>SK0227557714</t>
  </si>
  <si>
    <t>Jalovec</t>
  </si>
  <si>
    <t>SK0228500348</t>
  </si>
  <si>
    <t>Zubák</t>
  </si>
  <si>
    <t>SK0228512851</t>
  </si>
  <si>
    <t>Beluša</t>
  </si>
  <si>
    <t>SK0228512940</t>
  </si>
  <si>
    <t>Dohňany</t>
  </si>
  <si>
    <t>SK0228512958</t>
  </si>
  <si>
    <t>Dolná Breznica</t>
  </si>
  <si>
    <t>SK0228513121</t>
  </si>
  <si>
    <t>SK0228513300</t>
  </si>
  <si>
    <t>Lazy pod Makytou</t>
  </si>
  <si>
    <t>SK0228513318</t>
  </si>
  <si>
    <t>Lednica</t>
  </si>
  <si>
    <t>SK0228513326</t>
  </si>
  <si>
    <t>Lednické Rovne</t>
  </si>
  <si>
    <t>SK0228513334</t>
  </si>
  <si>
    <t>Lúky</t>
  </si>
  <si>
    <t>SK0228513342</t>
  </si>
  <si>
    <t>Lysá pod Makytou</t>
  </si>
  <si>
    <t>SK0228513377</t>
  </si>
  <si>
    <t>Mestečko</t>
  </si>
  <si>
    <t>SK0228513407</t>
  </si>
  <si>
    <t>Mojtín</t>
  </si>
  <si>
    <t>SK0228513610</t>
  </si>
  <si>
    <t>SK0228513776</t>
  </si>
  <si>
    <t>Visolaje</t>
  </si>
  <si>
    <t>SK0228513814</t>
  </si>
  <si>
    <t>Záriečie</t>
  </si>
  <si>
    <t>SK0228557439</t>
  </si>
  <si>
    <t>Dolné Kočkovce</t>
  </si>
  <si>
    <t>SK0228557447</t>
  </si>
  <si>
    <t>Nimnica</t>
  </si>
  <si>
    <t>SK0228557471</t>
  </si>
  <si>
    <t>Streženice</t>
  </si>
  <si>
    <t>SK0228557498</t>
  </si>
  <si>
    <t>Vydrná</t>
  </si>
  <si>
    <t>SK0228557501</t>
  </si>
  <si>
    <t>Kvašov</t>
  </si>
  <si>
    <t>SK0228557692</t>
  </si>
  <si>
    <t>Horná Breznica</t>
  </si>
  <si>
    <t>SK0229505820</t>
  </si>
  <si>
    <t>SK0229505838</t>
  </si>
  <si>
    <t>Adamovské Kochanovce</t>
  </si>
  <si>
    <t>SK0229505935</t>
  </si>
  <si>
    <t>Dolná Poruba</t>
  </si>
  <si>
    <t>SK0229505943</t>
  </si>
  <si>
    <t>Dolná Súča</t>
  </si>
  <si>
    <t>SK0229505960</t>
  </si>
  <si>
    <t>Drietoma</t>
  </si>
  <si>
    <t>SK0229505978</t>
  </si>
  <si>
    <t>Dubodiel</t>
  </si>
  <si>
    <t>SK0229506010</t>
  </si>
  <si>
    <t>Horná Súča</t>
  </si>
  <si>
    <t>SK0229506036</t>
  </si>
  <si>
    <t>Horné Srnie</t>
  </si>
  <si>
    <t>SK0229506044</t>
  </si>
  <si>
    <t>Hrabovka</t>
  </si>
  <si>
    <t>SK0229506087</t>
  </si>
  <si>
    <t>Chocholná-Velčice</t>
  </si>
  <si>
    <t>SK0229506095</t>
  </si>
  <si>
    <t>Ivanovce</t>
  </si>
  <si>
    <t>SK0229506133</t>
  </si>
  <si>
    <t>Kostolná-Záriečie</t>
  </si>
  <si>
    <t>SK0229506168</t>
  </si>
  <si>
    <t>Krivosúd-Bodovka</t>
  </si>
  <si>
    <t>SK0229506231</t>
  </si>
  <si>
    <t>Mníchova Lehota</t>
  </si>
  <si>
    <t>SK0229506273</t>
  </si>
  <si>
    <t>Motešice</t>
  </si>
  <si>
    <t>SK0229506281</t>
  </si>
  <si>
    <t>Nemšová</t>
  </si>
  <si>
    <t>SK0229506290</t>
  </si>
  <si>
    <t>Neporadza</t>
  </si>
  <si>
    <t>SK0229506354</t>
  </si>
  <si>
    <t>Omšenie</t>
  </si>
  <si>
    <t>SK0229506371</t>
  </si>
  <si>
    <t>Opatovce</t>
  </si>
  <si>
    <t>SK0229506478</t>
  </si>
  <si>
    <t>Selec</t>
  </si>
  <si>
    <t>SK0229506508</t>
  </si>
  <si>
    <t>Soblahov</t>
  </si>
  <si>
    <t>SK0229506532</t>
  </si>
  <si>
    <t>Svinná</t>
  </si>
  <si>
    <t>SK0229506541</t>
  </si>
  <si>
    <t>Štvrtok</t>
  </si>
  <si>
    <t>SK0229506559</t>
  </si>
  <si>
    <t>Trenčianska Teplá</t>
  </si>
  <si>
    <t>SK0229506591</t>
  </si>
  <si>
    <t>Trenčianske Jastrabie</t>
  </si>
  <si>
    <t>SK0229506605</t>
  </si>
  <si>
    <t>Trenčianske Mitice</t>
  </si>
  <si>
    <t>SK0229506613</t>
  </si>
  <si>
    <t>Trenčianske Teplice</t>
  </si>
  <si>
    <t>SK0229506648</t>
  </si>
  <si>
    <t>Veľká Hradná</t>
  </si>
  <si>
    <t>SK0229506656</t>
  </si>
  <si>
    <t>Veľké Bierovce</t>
  </si>
  <si>
    <t>SK0229545686</t>
  </si>
  <si>
    <t>Melčice-Lieskové</t>
  </si>
  <si>
    <t>SK0229545741</t>
  </si>
  <si>
    <t>Trenčianske Stankovce</t>
  </si>
  <si>
    <t>SK0229546682</t>
  </si>
  <si>
    <t>Skalka nad Váhom</t>
  </si>
  <si>
    <t>SK0229556475</t>
  </si>
  <si>
    <t>Zamarovce</t>
  </si>
  <si>
    <t>SK0229581348</t>
  </si>
  <si>
    <t>Petrova Lehota</t>
  </si>
  <si>
    <t>SK0231501042</t>
  </si>
  <si>
    <t>Bodza</t>
  </si>
  <si>
    <t>SK0231501069</t>
  </si>
  <si>
    <t>SK0231501077</t>
  </si>
  <si>
    <t>Búč</t>
  </si>
  <si>
    <t>SK0231501085</t>
  </si>
  <si>
    <t>Čalovec</t>
  </si>
  <si>
    <t>SK0231501093</t>
  </si>
  <si>
    <t>Číčov</t>
  </si>
  <si>
    <t>SK0231501107</t>
  </si>
  <si>
    <t>Dedina Mládeže</t>
  </si>
  <si>
    <t>SK0231501115</t>
  </si>
  <si>
    <t>Svätý Peter</t>
  </si>
  <si>
    <t>SK0231501123</t>
  </si>
  <si>
    <t>Dulovce</t>
  </si>
  <si>
    <t>SK0231501140</t>
  </si>
  <si>
    <t>Hurbanovo</t>
  </si>
  <si>
    <t>SK0231501158</t>
  </si>
  <si>
    <t>Chotín</t>
  </si>
  <si>
    <t>SK0231501166</t>
  </si>
  <si>
    <t>Imeľ</t>
  </si>
  <si>
    <t>SK0231501174</t>
  </si>
  <si>
    <t>Iža</t>
  </si>
  <si>
    <t>SK0231501182</t>
  </si>
  <si>
    <t>Kameničná</t>
  </si>
  <si>
    <t>SK0231501191</t>
  </si>
  <si>
    <t>Klížska Nemá</t>
  </si>
  <si>
    <t>SK0231501204</t>
  </si>
  <si>
    <t>Kolárovo</t>
  </si>
  <si>
    <t>SK0231501212</t>
  </si>
  <si>
    <t>Kravany nad Dunajom</t>
  </si>
  <si>
    <t>SK0231501221</t>
  </si>
  <si>
    <t>Lipové</t>
  </si>
  <si>
    <t>SK0231501239</t>
  </si>
  <si>
    <t>Marcelová</t>
  </si>
  <si>
    <t>SK0231501247</t>
  </si>
  <si>
    <t>Martovce</t>
  </si>
  <si>
    <t>SK0231501255</t>
  </si>
  <si>
    <t>Moča</t>
  </si>
  <si>
    <t>SK0231501263</t>
  </si>
  <si>
    <t>Modrany</t>
  </si>
  <si>
    <t>SK0231501271</t>
  </si>
  <si>
    <t>Mudroňovo</t>
  </si>
  <si>
    <t>SK0231501280</t>
  </si>
  <si>
    <t>Nesvady</t>
  </si>
  <si>
    <t>SK0231501301</t>
  </si>
  <si>
    <t>Okoličná na Ostrove</t>
  </si>
  <si>
    <t>SK0231501310</t>
  </si>
  <si>
    <t>Patince</t>
  </si>
  <si>
    <t>SK0231501328</t>
  </si>
  <si>
    <t>Pribeta</t>
  </si>
  <si>
    <t>SK0231501336</t>
  </si>
  <si>
    <t>Radvaň nad Dunajom</t>
  </si>
  <si>
    <t>SK0231501344</t>
  </si>
  <si>
    <t>Sokolce</t>
  </si>
  <si>
    <t>SK0231501352</t>
  </si>
  <si>
    <t>Šrobárová</t>
  </si>
  <si>
    <t>SK0231501361</t>
  </si>
  <si>
    <t>Tôň</t>
  </si>
  <si>
    <t>SK0231501379</t>
  </si>
  <si>
    <t>Trávnik</t>
  </si>
  <si>
    <t>SK0231501387</t>
  </si>
  <si>
    <t>Veľké Kosihy</t>
  </si>
  <si>
    <t>SK0231501395</t>
  </si>
  <si>
    <t>Bátorove Kosihy</t>
  </si>
  <si>
    <t>SK0231501409</t>
  </si>
  <si>
    <t>Vrbová nad Váhom</t>
  </si>
  <si>
    <t>SK0231501417</t>
  </si>
  <si>
    <t>Zemianska Olča</t>
  </si>
  <si>
    <t>SK0231501425</t>
  </si>
  <si>
    <t>Zlatná na Ostrove</t>
  </si>
  <si>
    <t>SK0231555819</t>
  </si>
  <si>
    <t>Bodzianske Lúky</t>
  </si>
  <si>
    <t>SK0231555827</t>
  </si>
  <si>
    <t>Virt</t>
  </si>
  <si>
    <t>SK0231580911</t>
  </si>
  <si>
    <t>Holiare</t>
  </si>
  <si>
    <t>SK0232502031</t>
  </si>
  <si>
    <t>SK0232502049</t>
  </si>
  <si>
    <t>Bajka</t>
  </si>
  <si>
    <t>Bátovce</t>
  </si>
  <si>
    <t>SK0232502065</t>
  </si>
  <si>
    <t>Beša</t>
  </si>
  <si>
    <t>SK0232502073</t>
  </si>
  <si>
    <t>Bielovce</t>
  </si>
  <si>
    <t>SK0232502090</t>
  </si>
  <si>
    <t>Bory</t>
  </si>
  <si>
    <t>SK0232502103</t>
  </si>
  <si>
    <t>Brhlovce</t>
  </si>
  <si>
    <t>SK0232502111</t>
  </si>
  <si>
    <t>Čajkov</t>
  </si>
  <si>
    <t>SK0232502120</t>
  </si>
  <si>
    <t>Čaka</t>
  </si>
  <si>
    <t>SK0232502154</t>
  </si>
  <si>
    <t>Demandice</t>
  </si>
  <si>
    <t>SK0232502162</t>
  </si>
  <si>
    <t>Devičany</t>
  </si>
  <si>
    <t>SK0232502171</t>
  </si>
  <si>
    <t>Dolná Seč</t>
  </si>
  <si>
    <t>SK0232502189</t>
  </si>
  <si>
    <t>Dolné Semerovce</t>
  </si>
  <si>
    <t>SK0232502197</t>
  </si>
  <si>
    <t>Dolný Pial</t>
  </si>
  <si>
    <t>SK0232502201</t>
  </si>
  <si>
    <t>Domadice</t>
  </si>
  <si>
    <t>SK0232502219</t>
  </si>
  <si>
    <t>Drženice</t>
  </si>
  <si>
    <t>SK0232502227</t>
  </si>
  <si>
    <t>Farná</t>
  </si>
  <si>
    <t>SK0232502243</t>
  </si>
  <si>
    <t>Hokovce</t>
  </si>
  <si>
    <t>SK0232502251</t>
  </si>
  <si>
    <t>Hontianska Vrbica</t>
  </si>
  <si>
    <t>SK0232502260</t>
  </si>
  <si>
    <t>Horná Seč</t>
  </si>
  <si>
    <t>SK0232502278</t>
  </si>
  <si>
    <t>Horné Semerovce</t>
  </si>
  <si>
    <t>SK0232502286</t>
  </si>
  <si>
    <t>Horné Turovce</t>
  </si>
  <si>
    <t>SK0232502294</t>
  </si>
  <si>
    <t>Horný Pial</t>
  </si>
  <si>
    <t>SK0232502332</t>
  </si>
  <si>
    <t>Hronské Kľačany</t>
  </si>
  <si>
    <t>SK0232502341</t>
  </si>
  <si>
    <t>Hronské Kosihy</t>
  </si>
  <si>
    <t>SK0232502359</t>
  </si>
  <si>
    <t>Iňa</t>
  </si>
  <si>
    <t>SK0232502367</t>
  </si>
  <si>
    <t>Ipeľské Úľany</t>
  </si>
  <si>
    <t>SK0232502375</t>
  </si>
  <si>
    <t>Ipeľský Sokolec</t>
  </si>
  <si>
    <t>SK0232502383</t>
  </si>
  <si>
    <t>Jabloňovce</t>
  </si>
  <si>
    <t>SK0232502391</t>
  </si>
  <si>
    <t>Jur nad Hronom</t>
  </si>
  <si>
    <t>SK0232502413</t>
  </si>
  <si>
    <t>Kalná nad Hronom</t>
  </si>
  <si>
    <t>SK0232502421</t>
  </si>
  <si>
    <t>Kozárovce</t>
  </si>
  <si>
    <t>SK0232502430</t>
  </si>
  <si>
    <t>Krškany</t>
  </si>
  <si>
    <t>SK0232502448</t>
  </si>
  <si>
    <t>Kubáňovo</t>
  </si>
  <si>
    <t>SK0232502456</t>
  </si>
  <si>
    <t>Kukučínov</t>
  </si>
  <si>
    <t>SK0232502464</t>
  </si>
  <si>
    <t>Kuraľany</t>
  </si>
  <si>
    <t>SK0232502472</t>
  </si>
  <si>
    <t>Keť</t>
  </si>
  <si>
    <t>SK0232502481</t>
  </si>
  <si>
    <t>Lok</t>
  </si>
  <si>
    <t>SK0232502499</t>
  </si>
  <si>
    <t>Lontov</t>
  </si>
  <si>
    <t>SK0232502502</t>
  </si>
  <si>
    <t>Lula</t>
  </si>
  <si>
    <t>SK0232502511</t>
  </si>
  <si>
    <t>Málaš</t>
  </si>
  <si>
    <t>SK0232502537</t>
  </si>
  <si>
    <t>Malé Ludince</t>
  </si>
  <si>
    <t>SK0232502570</t>
  </si>
  <si>
    <t>Mýtne Ludany</t>
  </si>
  <si>
    <t>SK0232502588</t>
  </si>
  <si>
    <t>Nová Dedina</t>
  </si>
  <si>
    <t>SK0232502596</t>
  </si>
  <si>
    <t>Nový Tekov</t>
  </si>
  <si>
    <t>SK0232502600</t>
  </si>
  <si>
    <t>Nýrovce</t>
  </si>
  <si>
    <t>SK0232502618</t>
  </si>
  <si>
    <t>Ondrejovce</t>
  </si>
  <si>
    <t>SK0232502626</t>
  </si>
  <si>
    <t>Pastovce</t>
  </si>
  <si>
    <t>SK0232502634</t>
  </si>
  <si>
    <t>Pečenice</t>
  </si>
  <si>
    <t>SK0232502642</t>
  </si>
  <si>
    <t>Plášťovce</t>
  </si>
  <si>
    <t>SK0232502651</t>
  </si>
  <si>
    <t>Plavé Vozokany</t>
  </si>
  <si>
    <t>SK0232502669</t>
  </si>
  <si>
    <t>SK0232502677</t>
  </si>
  <si>
    <t>Pohronský Ruskov</t>
  </si>
  <si>
    <t>SK0232502693</t>
  </si>
  <si>
    <t>Pukanec</t>
  </si>
  <si>
    <t>SK0232502707</t>
  </si>
  <si>
    <t>Rybník</t>
  </si>
  <si>
    <t>SK0232502715</t>
  </si>
  <si>
    <t>Santovka</t>
  </si>
  <si>
    <t>SK0232502723</t>
  </si>
  <si>
    <t>Sazdice</t>
  </si>
  <si>
    <t>SK0232502731</t>
  </si>
  <si>
    <t>Sikenica</t>
  </si>
  <si>
    <t>SK0232502740</t>
  </si>
  <si>
    <t>Slatina</t>
  </si>
  <si>
    <t>SK0232502758</t>
  </si>
  <si>
    <t>Starý Hrádok</t>
  </si>
  <si>
    <t>SK0232502766</t>
  </si>
  <si>
    <t>Starý Tekov</t>
  </si>
  <si>
    <t>SK0232502782</t>
  </si>
  <si>
    <t>Šahy</t>
  </si>
  <si>
    <t>SK0232502791</t>
  </si>
  <si>
    <t>Šalov</t>
  </si>
  <si>
    <t>SK0232502804</t>
  </si>
  <si>
    <t>Šarovce</t>
  </si>
  <si>
    <t>SK0232502812</t>
  </si>
  <si>
    <t>Tehla</t>
  </si>
  <si>
    <t>SK0232502821</t>
  </si>
  <si>
    <t>Tekovské Lužany</t>
  </si>
  <si>
    <t>SK0232502847</t>
  </si>
  <si>
    <t>Tekovský Hrádok</t>
  </si>
  <si>
    <t>SK0232502863</t>
  </si>
  <si>
    <t>Tlmače</t>
  </si>
  <si>
    <t>SK0232502871</t>
  </si>
  <si>
    <t>Tupá</t>
  </si>
  <si>
    <t>SK0232502880</t>
  </si>
  <si>
    <t>Turá</t>
  </si>
  <si>
    <t>SK0232502898</t>
  </si>
  <si>
    <t>Uhliská</t>
  </si>
  <si>
    <t>SK0232502910</t>
  </si>
  <si>
    <t>Veľké Ludince</t>
  </si>
  <si>
    <t>SK0232502928</t>
  </si>
  <si>
    <t>Veľké Turovce</t>
  </si>
  <si>
    <t>SK0232502936</t>
  </si>
  <si>
    <t>Veľký Ďur</t>
  </si>
  <si>
    <t>SK0232502944</t>
  </si>
  <si>
    <t>Vyškovce nad Ipľom</t>
  </si>
  <si>
    <t>SK0232502952</t>
  </si>
  <si>
    <t>Vyšné nad Hronom</t>
  </si>
  <si>
    <t>SK0232502961</t>
  </si>
  <si>
    <t>Zalaba</t>
  </si>
  <si>
    <t>SK0232502979</t>
  </si>
  <si>
    <t>Zbrojníky</t>
  </si>
  <si>
    <t>SK0232502987</t>
  </si>
  <si>
    <t>Želiezovce</t>
  </si>
  <si>
    <t>SK0232502995</t>
  </si>
  <si>
    <t>Žemberovce</t>
  </si>
  <si>
    <t>SK0232503002</t>
  </si>
  <si>
    <t>Žemliare</t>
  </si>
  <si>
    <t>SK0232545350</t>
  </si>
  <si>
    <t>Hontianske Trsťany</t>
  </si>
  <si>
    <t>SK0232555843</t>
  </si>
  <si>
    <t>Čata</t>
  </si>
  <si>
    <t>SK0232556777</t>
  </si>
  <si>
    <t>Jesenské</t>
  </si>
  <si>
    <t>SK0232581135</t>
  </si>
  <si>
    <t>Malé Kozmálovce</t>
  </si>
  <si>
    <t>SK0232581160</t>
  </si>
  <si>
    <t>Veľké Kozmálovce</t>
  </si>
  <si>
    <t>SK0232581895</t>
  </si>
  <si>
    <t>Hrkovce</t>
  </si>
  <si>
    <t>SK0233500046</t>
  </si>
  <si>
    <t>Báb</t>
  </si>
  <si>
    <t>SK0233500071</t>
  </si>
  <si>
    <t>Branč</t>
  </si>
  <si>
    <t>SK0233500101</t>
  </si>
  <si>
    <t>Čakajovce</t>
  </si>
  <si>
    <t>SK0233500135</t>
  </si>
  <si>
    <t>Čeľadice</t>
  </si>
  <si>
    <t>SK0233500160</t>
  </si>
  <si>
    <t>Čifáre</t>
  </si>
  <si>
    <t>SK0233500232</t>
  </si>
  <si>
    <t>Golianovo</t>
  </si>
  <si>
    <t>SK0233500313</t>
  </si>
  <si>
    <t>Hruboňovo</t>
  </si>
  <si>
    <t>SK0233500356</t>
  </si>
  <si>
    <t>Jarok</t>
  </si>
  <si>
    <t>SK0233500372</t>
  </si>
  <si>
    <t>Jelenec</t>
  </si>
  <si>
    <t>SK0233500399</t>
  </si>
  <si>
    <t>Kapince</t>
  </si>
  <si>
    <t>SK0233500402</t>
  </si>
  <si>
    <t>Klasov</t>
  </si>
  <si>
    <t>SK0233500411</t>
  </si>
  <si>
    <t>Kolíňany</t>
  </si>
  <si>
    <t>SK0233500453</t>
  </si>
  <si>
    <t>Lehota</t>
  </si>
  <si>
    <t>SK0233500470</t>
  </si>
  <si>
    <t>Lúčnica nad Žitavou</t>
  </si>
  <si>
    <t>SK0233500488</t>
  </si>
  <si>
    <t>Lukáčovce</t>
  </si>
  <si>
    <t>SK0233500518</t>
  </si>
  <si>
    <t>Veľké Chyndice</t>
  </si>
  <si>
    <t>SK0233500534</t>
  </si>
  <si>
    <t>Malé Zálužie</t>
  </si>
  <si>
    <t>SK0233500569</t>
  </si>
  <si>
    <t>Melek</t>
  </si>
  <si>
    <t>SK0233500577</t>
  </si>
  <si>
    <t>Mojmírovce</t>
  </si>
  <si>
    <t>SK0233500631</t>
  </si>
  <si>
    <t>Nová Ves nad Žitavou</t>
  </si>
  <si>
    <t>SK0233500640</t>
  </si>
  <si>
    <t>Nové Sady</t>
  </si>
  <si>
    <t>SK0233500666</t>
  </si>
  <si>
    <t>Paňa</t>
  </si>
  <si>
    <t>SK0233500674</t>
  </si>
  <si>
    <t>Podhorany</t>
  </si>
  <si>
    <t>SK0233500682</t>
  </si>
  <si>
    <t>Pohranice</t>
  </si>
  <si>
    <t>SK0233500704</t>
  </si>
  <si>
    <t>Rišňovce</t>
  </si>
  <si>
    <t>SK0233500712</t>
  </si>
  <si>
    <t>Rumanová</t>
  </si>
  <si>
    <t>SK0233500798</t>
  </si>
  <si>
    <t>Tajná</t>
  </si>
  <si>
    <t>SK0233500844</t>
  </si>
  <si>
    <t>Veľká Dolina</t>
  </si>
  <si>
    <t>SK0233500887</t>
  </si>
  <si>
    <t>Veľké Zálužie</t>
  </si>
  <si>
    <t>SK0233500895</t>
  </si>
  <si>
    <t>Veľký Cetín</t>
  </si>
  <si>
    <t>SK0233500917</t>
  </si>
  <si>
    <t>Vinodol</t>
  </si>
  <si>
    <t>SK0233500933</t>
  </si>
  <si>
    <t>Vráble</t>
  </si>
  <si>
    <t>SK0233500941</t>
  </si>
  <si>
    <t>Výčapy-Opatovce</t>
  </si>
  <si>
    <t>SK0233500950</t>
  </si>
  <si>
    <t>Zbehy</t>
  </si>
  <si>
    <t>SK0233500992</t>
  </si>
  <si>
    <t>Žirany</t>
  </si>
  <si>
    <t>SK0233501018</t>
  </si>
  <si>
    <t>Žitavce</t>
  </si>
  <si>
    <t>SK0233545589</t>
  </si>
  <si>
    <t>Cabaj-Čápor</t>
  </si>
  <si>
    <t>SK0233545635</t>
  </si>
  <si>
    <t>Horné Lefantovce</t>
  </si>
  <si>
    <t>SK0233555851</t>
  </si>
  <si>
    <t>Malý Lapáš</t>
  </si>
  <si>
    <t>SK0233555860</t>
  </si>
  <si>
    <t>Veľký Lapáš</t>
  </si>
  <si>
    <t>SK0233555886</t>
  </si>
  <si>
    <t>Čechynce</t>
  </si>
  <si>
    <t>SK0233555908</t>
  </si>
  <si>
    <t>Malý Cetín</t>
  </si>
  <si>
    <t>SK0233555959</t>
  </si>
  <si>
    <t>Hosťová</t>
  </si>
  <si>
    <t>SK0233555967</t>
  </si>
  <si>
    <t>Telince</t>
  </si>
  <si>
    <t>SK0233556696</t>
  </si>
  <si>
    <t>Nitrianske Hrnčiarovce</t>
  </si>
  <si>
    <t>SK0233556785</t>
  </si>
  <si>
    <t>Malé Chyndice</t>
  </si>
  <si>
    <t>Ivanka pri Nitre</t>
  </si>
  <si>
    <t>Lužianky</t>
  </si>
  <si>
    <t>SK0233581097</t>
  </si>
  <si>
    <t>Ľudovítová</t>
  </si>
  <si>
    <t>SK0233581623</t>
  </si>
  <si>
    <t>Babindol</t>
  </si>
  <si>
    <t>SK0233581691</t>
  </si>
  <si>
    <t>Štefanovičová</t>
  </si>
  <si>
    <t>SK0233582387</t>
  </si>
  <si>
    <t>Čab</t>
  </si>
  <si>
    <t>SK0233582425</t>
  </si>
  <si>
    <t>Dolné Lefantovce</t>
  </si>
  <si>
    <t>SK0233582697</t>
  </si>
  <si>
    <t>Bádice</t>
  </si>
  <si>
    <t>SK0233582719</t>
  </si>
  <si>
    <t>Štitáre</t>
  </si>
  <si>
    <t>SK0234503011</t>
  </si>
  <si>
    <t>SK0234503029</t>
  </si>
  <si>
    <t>Andovce</t>
  </si>
  <si>
    <t>SK0234503037</t>
  </si>
  <si>
    <t>Bajtava</t>
  </si>
  <si>
    <t>SK0234503045</t>
  </si>
  <si>
    <t>Bánov</t>
  </si>
  <si>
    <t>SK0234503053</t>
  </si>
  <si>
    <t>Bardoňovo</t>
  </si>
  <si>
    <t>SK0234503061</t>
  </si>
  <si>
    <t>Belá</t>
  </si>
  <si>
    <t>SK0234503070</t>
  </si>
  <si>
    <t>Bešeňov</t>
  </si>
  <si>
    <t>SK0234503088</t>
  </si>
  <si>
    <t>Bíňa</t>
  </si>
  <si>
    <t>SK0234503096</t>
  </si>
  <si>
    <t>Branovo</t>
  </si>
  <si>
    <t>SK0234503100</t>
  </si>
  <si>
    <t>Bruty</t>
  </si>
  <si>
    <t>SK0234503118</t>
  </si>
  <si>
    <t>Čechy</t>
  </si>
  <si>
    <t>SK0234503126</t>
  </si>
  <si>
    <t>Černík</t>
  </si>
  <si>
    <t>SK0234503134</t>
  </si>
  <si>
    <t>Dedinka</t>
  </si>
  <si>
    <t>SK0234503151</t>
  </si>
  <si>
    <t>Dolný Ohaj</t>
  </si>
  <si>
    <t>SK0234503169</t>
  </si>
  <si>
    <t>Dubník</t>
  </si>
  <si>
    <t>SK0234503177</t>
  </si>
  <si>
    <t>Dvory nad Žitavou</t>
  </si>
  <si>
    <t>SK0234503185</t>
  </si>
  <si>
    <t>Gbelce</t>
  </si>
  <si>
    <t>SK0234503193</t>
  </si>
  <si>
    <t>Hul</t>
  </si>
  <si>
    <t>SK0234503207</t>
  </si>
  <si>
    <t>Chľaba</t>
  </si>
  <si>
    <t>SK0234503215</t>
  </si>
  <si>
    <t>Jasová</t>
  </si>
  <si>
    <t>SK0234503223</t>
  </si>
  <si>
    <t>Jatov</t>
  </si>
  <si>
    <t>SK0234503231</t>
  </si>
  <si>
    <t>Kamenica nad Hronom</t>
  </si>
  <si>
    <t>SK0234503240</t>
  </si>
  <si>
    <t>Kamenín</t>
  </si>
  <si>
    <t>SK0234503258</t>
  </si>
  <si>
    <t>Kamenný Most</t>
  </si>
  <si>
    <t>SK0234503266</t>
  </si>
  <si>
    <t>Kmeťovo</t>
  </si>
  <si>
    <t>SK0234503274</t>
  </si>
  <si>
    <t>Kolta</t>
  </si>
  <si>
    <t>SK0234503282</t>
  </si>
  <si>
    <t>Komjatice</t>
  </si>
  <si>
    <t>SK0234503291</t>
  </si>
  <si>
    <t>Komoča</t>
  </si>
  <si>
    <t>SK0234503312</t>
  </si>
  <si>
    <t>Leľa</t>
  </si>
  <si>
    <t>SK0234503321</t>
  </si>
  <si>
    <t>Lipová</t>
  </si>
  <si>
    <t>SK0234503339</t>
  </si>
  <si>
    <t>Ľubá</t>
  </si>
  <si>
    <t>SK0234503347</t>
  </si>
  <si>
    <t>Malá nad Hronom</t>
  </si>
  <si>
    <t>SK0234503355</t>
  </si>
  <si>
    <t>Malé Kosihy</t>
  </si>
  <si>
    <t>SK0234503363</t>
  </si>
  <si>
    <t>Maňa</t>
  </si>
  <si>
    <t>SK0234503371</t>
  </si>
  <si>
    <t>Michal nad Žitavou</t>
  </si>
  <si>
    <t>SK0234503380</t>
  </si>
  <si>
    <t>Veľký Kýr</t>
  </si>
  <si>
    <t>SK0234503398</t>
  </si>
  <si>
    <t>Mojzesovo</t>
  </si>
  <si>
    <t>SK0234503401</t>
  </si>
  <si>
    <t>Mužla</t>
  </si>
  <si>
    <t>SK0234503436</t>
  </si>
  <si>
    <t>Nová Vieska</t>
  </si>
  <si>
    <t>SK0234503452</t>
  </si>
  <si>
    <t>Palárikovo</t>
  </si>
  <si>
    <t>SK0234503479</t>
  </si>
  <si>
    <t>Podhájska</t>
  </si>
  <si>
    <t>SK0234503487</t>
  </si>
  <si>
    <t>Pozba</t>
  </si>
  <si>
    <t>SK0234503495</t>
  </si>
  <si>
    <t>Radava</t>
  </si>
  <si>
    <t>SK0234503509</t>
  </si>
  <si>
    <t>Rastislavice</t>
  </si>
  <si>
    <t>SK0234503517</t>
  </si>
  <si>
    <t>Rúbaň</t>
  </si>
  <si>
    <t>SK0234503525</t>
  </si>
  <si>
    <t>Salka</t>
  </si>
  <si>
    <t>SK0234503533</t>
  </si>
  <si>
    <t>Semerovo</t>
  </si>
  <si>
    <t>SK0234503541</t>
  </si>
  <si>
    <t>Sikenička</t>
  </si>
  <si>
    <t>SK0234503550</t>
  </si>
  <si>
    <t>Strekov</t>
  </si>
  <si>
    <t>SK0234503568</t>
  </si>
  <si>
    <t>Svodín</t>
  </si>
  <si>
    <t>SK0234503576</t>
  </si>
  <si>
    <t>Šarkan</t>
  </si>
  <si>
    <t>SK0234503584</t>
  </si>
  <si>
    <t>Štúrovo</t>
  </si>
  <si>
    <t>SK0234503592</t>
  </si>
  <si>
    <t>Šurany</t>
  </si>
  <si>
    <t>SK0234503606</t>
  </si>
  <si>
    <t>Trávnica</t>
  </si>
  <si>
    <t>SK0234503631</t>
  </si>
  <si>
    <t>Veľké Lovce</t>
  </si>
  <si>
    <t>SK0234503649</t>
  </si>
  <si>
    <t>Zemné</t>
  </si>
  <si>
    <t>SK0234556025</t>
  </si>
  <si>
    <t>Vlkas</t>
  </si>
  <si>
    <t>SK0234556033</t>
  </si>
  <si>
    <t>Pavlová</t>
  </si>
  <si>
    <t>SK0234556050</t>
  </si>
  <si>
    <t>Úľany nad Žitavou</t>
  </si>
  <si>
    <t>SK0234556092</t>
  </si>
  <si>
    <t>Nána</t>
  </si>
  <si>
    <t>SK0234582361</t>
  </si>
  <si>
    <t>Obid</t>
  </si>
  <si>
    <t>SK0235500241</t>
  </si>
  <si>
    <t>Hájske</t>
  </si>
  <si>
    <t>SK0235500739</t>
  </si>
  <si>
    <t>Močenok</t>
  </si>
  <si>
    <t>SK0235503711</t>
  </si>
  <si>
    <t>Diakovce</t>
  </si>
  <si>
    <t>SK0235503720</t>
  </si>
  <si>
    <t>Dlhá nad Váhom</t>
  </si>
  <si>
    <t>SK0235503886</t>
  </si>
  <si>
    <t>Kráľová nad Váhom</t>
  </si>
  <si>
    <t>SK0235503932</t>
  </si>
  <si>
    <t>Neded</t>
  </si>
  <si>
    <t>SK0235503991</t>
  </si>
  <si>
    <t>Selice</t>
  </si>
  <si>
    <t>SK0235504025</t>
  </si>
  <si>
    <t>SK0235504068</t>
  </si>
  <si>
    <t>Tešedíkovo</t>
  </si>
  <si>
    <t>SK0235504092</t>
  </si>
  <si>
    <t>Trnovec nad Váhom</t>
  </si>
  <si>
    <t>SK0235504165</t>
  </si>
  <si>
    <t>Vlčany</t>
  </si>
  <si>
    <t>SK0235504190</t>
  </si>
  <si>
    <t>Žihárec</t>
  </si>
  <si>
    <t>SK0235555878</t>
  </si>
  <si>
    <t>Horná Kráľová</t>
  </si>
  <si>
    <t>SK0236505021</t>
  </si>
  <si>
    <t>Lipovník</t>
  </si>
  <si>
    <t>SK0236505048</t>
  </si>
  <si>
    <t>Ludanice</t>
  </si>
  <si>
    <t>SK0236505064</t>
  </si>
  <si>
    <t>Lužany</t>
  </si>
  <si>
    <t>SK0236505137</t>
  </si>
  <si>
    <t>Malé Ripňany</t>
  </si>
  <si>
    <t>SK0236505226</t>
  </si>
  <si>
    <t>Nemečky</t>
  </si>
  <si>
    <t>SK0236505234</t>
  </si>
  <si>
    <t>Nitrianska Blatnica</t>
  </si>
  <si>
    <t>SK0236505242</t>
  </si>
  <si>
    <t>Nitrianska Streda</t>
  </si>
  <si>
    <t>SK0236505251</t>
  </si>
  <si>
    <t>Norovce</t>
  </si>
  <si>
    <t>SK0236505285</t>
  </si>
  <si>
    <t>Oponice</t>
  </si>
  <si>
    <t>SK0236505340</t>
  </si>
  <si>
    <t>SK0236505374</t>
  </si>
  <si>
    <t>Prašice</t>
  </si>
  <si>
    <t>SK0236505421</t>
  </si>
  <si>
    <t>Radošina</t>
  </si>
  <si>
    <t>SK0236505439</t>
  </si>
  <si>
    <t>Rajčany</t>
  </si>
  <si>
    <t>SK0236505498</t>
  </si>
  <si>
    <t>Solčany</t>
  </si>
  <si>
    <t>SK0236505510</t>
  </si>
  <si>
    <t>Súlovce</t>
  </si>
  <si>
    <t>SK0236505536</t>
  </si>
  <si>
    <t>Šalgovce</t>
  </si>
  <si>
    <t>SK0236505617</t>
  </si>
  <si>
    <t>Tvrdomestice</t>
  </si>
  <si>
    <t>SK0236505641</t>
  </si>
  <si>
    <t>Urmince</t>
  </si>
  <si>
    <t>Veľké Dvorany</t>
  </si>
  <si>
    <t>SK0236505714</t>
  </si>
  <si>
    <t>Veľké Ripňany</t>
  </si>
  <si>
    <t>SK0236505749</t>
  </si>
  <si>
    <t>Velušovce</t>
  </si>
  <si>
    <t>SK0236505757</t>
  </si>
  <si>
    <t>SK0236505773</t>
  </si>
  <si>
    <t>Závada</t>
  </si>
  <si>
    <t>SK0236542661</t>
  </si>
  <si>
    <t>Belince</t>
  </si>
  <si>
    <t>SK0236542695</t>
  </si>
  <si>
    <t>Biskupová</t>
  </si>
  <si>
    <t>SK0236542709</t>
  </si>
  <si>
    <t>SK0236542717</t>
  </si>
  <si>
    <t>Bojná</t>
  </si>
  <si>
    <t>SK0236542792</t>
  </si>
  <si>
    <t>Čermany</t>
  </si>
  <si>
    <t>SK0236542881</t>
  </si>
  <si>
    <t>Hajná Nová Ves</t>
  </si>
  <si>
    <t>SK0236542954</t>
  </si>
  <si>
    <t>Horné Štitáre</t>
  </si>
  <si>
    <t>SK0236542971</t>
  </si>
  <si>
    <t>Hrušovany</t>
  </si>
  <si>
    <t>SK0236543039</t>
  </si>
  <si>
    <t>Kamanová</t>
  </si>
  <si>
    <t>SK0236543063</t>
  </si>
  <si>
    <t>Koniarovce</t>
  </si>
  <si>
    <t>SK0236543071</t>
  </si>
  <si>
    <t>Kovarce</t>
  </si>
  <si>
    <t>SK0236543101</t>
  </si>
  <si>
    <t>Krnča</t>
  </si>
  <si>
    <t>SK0236543110</t>
  </si>
  <si>
    <t>Krtovce</t>
  </si>
  <si>
    <t>SK0236556149</t>
  </si>
  <si>
    <t>Krušovce</t>
  </si>
  <si>
    <t>SK0236556157</t>
  </si>
  <si>
    <t>Jacovce</t>
  </si>
  <si>
    <t>Chrabrany</t>
  </si>
  <si>
    <t>SK0236556211</t>
  </si>
  <si>
    <t>Orešany</t>
  </si>
  <si>
    <t>SK0236556220</t>
  </si>
  <si>
    <t>Ardanovce</t>
  </si>
  <si>
    <t>SK0236556238</t>
  </si>
  <si>
    <t>Svrbice</t>
  </si>
  <si>
    <t>SK0236556262</t>
  </si>
  <si>
    <t>Dvorany nad Nitrou</t>
  </si>
  <si>
    <t>SK0236556297</t>
  </si>
  <si>
    <t>Čeľadince</t>
  </si>
  <si>
    <t>SK0236556327</t>
  </si>
  <si>
    <t>Solčianky</t>
  </si>
  <si>
    <t>SK0236556351</t>
  </si>
  <si>
    <t>Horné Chlebany</t>
  </si>
  <si>
    <t>SK0236580457</t>
  </si>
  <si>
    <t>Tovarníky</t>
  </si>
  <si>
    <t>SK0236581305</t>
  </si>
  <si>
    <t>Nemčice</t>
  </si>
  <si>
    <t>SK0236581658</t>
  </si>
  <si>
    <t>Práznovce</t>
  </si>
  <si>
    <t>SK0236581704</t>
  </si>
  <si>
    <t>Kuzmice</t>
  </si>
  <si>
    <t>Beladice</t>
  </si>
  <si>
    <t>SK0237500127</t>
  </si>
  <si>
    <t>Čaradice</t>
  </si>
  <si>
    <t>SK0237500151</t>
  </si>
  <si>
    <t>Čierne Kľačany</t>
  </si>
  <si>
    <t>SK0237500283</t>
  </si>
  <si>
    <t>Hostie</t>
  </si>
  <si>
    <t>SK0237500305</t>
  </si>
  <si>
    <t>Hosťovce</t>
  </si>
  <si>
    <t>SK0237500321</t>
  </si>
  <si>
    <t>Choča</t>
  </si>
  <si>
    <t>SK0237500364</t>
  </si>
  <si>
    <t>Jedľové Kostoľany</t>
  </si>
  <si>
    <t>SK0237500429</t>
  </si>
  <si>
    <t>Kostoľany pod Tribečom</t>
  </si>
  <si>
    <t>SK0237500437</t>
  </si>
  <si>
    <t>Ladice</t>
  </si>
  <si>
    <t>SK0237500461</t>
  </si>
  <si>
    <t>Lovce</t>
  </si>
  <si>
    <t>SK0237500500</t>
  </si>
  <si>
    <t>Machulince</t>
  </si>
  <si>
    <t>SK0237500542</t>
  </si>
  <si>
    <t>Mankovce</t>
  </si>
  <si>
    <t>SK0237500551</t>
  </si>
  <si>
    <t>Martin nad Žitavou</t>
  </si>
  <si>
    <t>SK0237500585</t>
  </si>
  <si>
    <t>Nemčiňany</t>
  </si>
  <si>
    <t>SK0237500593</t>
  </si>
  <si>
    <t>Neverice</t>
  </si>
  <si>
    <t>SK0237500607</t>
  </si>
  <si>
    <t>SK0237500658</t>
  </si>
  <si>
    <t>Obyce</t>
  </si>
  <si>
    <t>Skýcov</t>
  </si>
  <si>
    <t>SK0237500747</t>
  </si>
  <si>
    <t>Sľažany</t>
  </si>
  <si>
    <t>SK0237500755</t>
  </si>
  <si>
    <t>Slepčany</t>
  </si>
  <si>
    <t>SK0237500810</t>
  </si>
  <si>
    <t>Tesárske Mlyňany</t>
  </si>
  <si>
    <t>SK0237500828</t>
  </si>
  <si>
    <t>Topoľčianky</t>
  </si>
  <si>
    <t>SK0237500836</t>
  </si>
  <si>
    <t>Velčice</t>
  </si>
  <si>
    <t>SK0237500909</t>
  </si>
  <si>
    <t>Vieska nad Žitavou</t>
  </si>
  <si>
    <t>SK0237500925</t>
  </si>
  <si>
    <t>Volkovce</t>
  </si>
  <si>
    <t>SK0237500968</t>
  </si>
  <si>
    <t>SK0237500976</t>
  </si>
  <si>
    <t>Zlatno</t>
  </si>
  <si>
    <t>SK0237500984</t>
  </si>
  <si>
    <t>Žikava</t>
  </si>
  <si>
    <t>SK0237517305</t>
  </si>
  <si>
    <t>Tekovské Nemce</t>
  </si>
  <si>
    <t>SK0237555916</t>
  </si>
  <si>
    <t>Červený Hrádok</t>
  </si>
  <si>
    <t>SK0237555924</t>
  </si>
  <si>
    <t>Malé Vozokany</t>
  </si>
  <si>
    <t>SK0237555932</t>
  </si>
  <si>
    <t>Veľké Vozokany</t>
  </si>
  <si>
    <t>SK0237582816</t>
  </si>
  <si>
    <t>Žitavany</t>
  </si>
  <si>
    <t>SK031A509604</t>
  </si>
  <si>
    <t>SK031A509655</t>
  </si>
  <si>
    <t>Habovka</t>
  </si>
  <si>
    <t>SK031A509663</t>
  </si>
  <si>
    <t>Hladovka</t>
  </si>
  <si>
    <t>SK031A509795</t>
  </si>
  <si>
    <t>Liesek</t>
  </si>
  <si>
    <t>SK031A509876</t>
  </si>
  <si>
    <t>SK031A509949</t>
  </si>
  <si>
    <t>Oravský Biely Potok</t>
  </si>
  <si>
    <t>SK031A509981</t>
  </si>
  <si>
    <t>Podbiel</t>
  </si>
  <si>
    <t>SK031A510076</t>
  </si>
  <si>
    <t>Suchá Hora</t>
  </si>
  <si>
    <t>SK031A510084</t>
  </si>
  <si>
    <t>Štefanov nad Oravou</t>
  </si>
  <si>
    <t>SK031A510106</t>
  </si>
  <si>
    <t>Trstená</t>
  </si>
  <si>
    <t>SK031A510114</t>
  </si>
  <si>
    <t>SK031A510173</t>
  </si>
  <si>
    <t>Vitanová</t>
  </si>
  <si>
    <t>SK031A510190</t>
  </si>
  <si>
    <t>Zábiedovo</t>
  </si>
  <si>
    <t>SK031A510238</t>
  </si>
  <si>
    <t>Zuberec</t>
  </si>
  <si>
    <t>SK031A518719</t>
  </si>
  <si>
    <t>Čimhová</t>
  </si>
  <si>
    <t>SK031B517429</t>
  </si>
  <si>
    <t>SK031B517470</t>
  </si>
  <si>
    <t>Čičmany</t>
  </si>
  <si>
    <t>SK031B517488</t>
  </si>
  <si>
    <t>Divina</t>
  </si>
  <si>
    <t>SK031B517496</t>
  </si>
  <si>
    <t>Divinka</t>
  </si>
  <si>
    <t>SK031B517500</t>
  </si>
  <si>
    <t>Dlhé Pole</t>
  </si>
  <si>
    <t>SK031B517542</t>
  </si>
  <si>
    <t>Fačkov</t>
  </si>
  <si>
    <t>SK031B517551</t>
  </si>
  <si>
    <t>Gbeľany</t>
  </si>
  <si>
    <t>SK031B517577</t>
  </si>
  <si>
    <t>Hôrky</t>
  </si>
  <si>
    <t>SK031B517640</t>
  </si>
  <si>
    <t>Jasenové</t>
  </si>
  <si>
    <t>SK031B517658</t>
  </si>
  <si>
    <t>Kamenná Poruba</t>
  </si>
  <si>
    <t>SK031B517682</t>
  </si>
  <si>
    <t>Konská</t>
  </si>
  <si>
    <t>SK031B517704</t>
  </si>
  <si>
    <t>Kotrčiná Lúčka</t>
  </si>
  <si>
    <t>SK031B517712</t>
  </si>
  <si>
    <t>Krasňany</t>
  </si>
  <si>
    <t>SK031B517721</t>
  </si>
  <si>
    <t>Kunerad</t>
  </si>
  <si>
    <t>SK031B517739</t>
  </si>
  <si>
    <t>Lietava</t>
  </si>
  <si>
    <t>SK031B517755</t>
  </si>
  <si>
    <t>Lietavská Svinná-Babkov</t>
  </si>
  <si>
    <t>SK031B517763</t>
  </si>
  <si>
    <t>Lutiše</t>
  </si>
  <si>
    <t>SK031B517771</t>
  </si>
  <si>
    <t>Lysica</t>
  </si>
  <si>
    <t>SK031B517780</t>
  </si>
  <si>
    <t>Malá Čierna</t>
  </si>
  <si>
    <t>SK031B517801</t>
  </si>
  <si>
    <t>Mojš</t>
  </si>
  <si>
    <t>SK031B517828</t>
  </si>
  <si>
    <t>Nededza</t>
  </si>
  <si>
    <t>SK031B517879</t>
  </si>
  <si>
    <t>Podhorie</t>
  </si>
  <si>
    <t>Rajec</t>
  </si>
  <si>
    <t>SK031B517925</t>
  </si>
  <si>
    <t>Rajecká Lesná</t>
  </si>
  <si>
    <t>SK031B517933</t>
  </si>
  <si>
    <t>Rajecké Teplice</t>
  </si>
  <si>
    <t>SK031B517941</t>
  </si>
  <si>
    <t>Rosina</t>
  </si>
  <si>
    <t>SK031B517950</t>
  </si>
  <si>
    <t>Stráňavy</t>
  </si>
  <si>
    <t>SK031B517968</t>
  </si>
  <si>
    <t>Stránske</t>
  </si>
  <si>
    <t>SK031B517976</t>
  </si>
  <si>
    <t>Stráža</t>
  </si>
  <si>
    <t>SK031B517984</t>
  </si>
  <si>
    <t>Strečno</t>
  </si>
  <si>
    <t>SK031B518000</t>
  </si>
  <si>
    <t>Svederník</t>
  </si>
  <si>
    <t>SK031B518034</t>
  </si>
  <si>
    <t>Teplička nad Váhom</t>
  </si>
  <si>
    <t>SK031B518042</t>
  </si>
  <si>
    <t>Terchová</t>
  </si>
  <si>
    <t>SK031B518051</t>
  </si>
  <si>
    <t>Turie</t>
  </si>
  <si>
    <t>SK031B518069</t>
  </si>
  <si>
    <t>Varín</t>
  </si>
  <si>
    <t>SK031B518077</t>
  </si>
  <si>
    <t>Veľká Čierna</t>
  </si>
  <si>
    <t>SK031B518093</t>
  </si>
  <si>
    <t>SK031B518131</t>
  </si>
  <si>
    <t>Zbyňov</t>
  </si>
  <si>
    <t>SK031B547522</t>
  </si>
  <si>
    <t>Bitarová</t>
  </si>
  <si>
    <t>SK031B547557</t>
  </si>
  <si>
    <t>Brezany</t>
  </si>
  <si>
    <t>SK031B547590</t>
  </si>
  <si>
    <t>Hričovské Podhradie</t>
  </si>
  <si>
    <t>SK031B547611</t>
  </si>
  <si>
    <t>Ovčiarsko</t>
  </si>
  <si>
    <t>SK031B547620</t>
  </si>
  <si>
    <t>Paština Závada</t>
  </si>
  <si>
    <t>SK031B557960</t>
  </si>
  <si>
    <t>Porúbka</t>
  </si>
  <si>
    <t>SK031B557986</t>
  </si>
  <si>
    <t>Ďurčiná</t>
  </si>
  <si>
    <t>SK031B557994</t>
  </si>
  <si>
    <t>Kľače</t>
  </si>
  <si>
    <t>SK031B558168</t>
  </si>
  <si>
    <t>Nezbudská Lúčka</t>
  </si>
  <si>
    <t>SK031B581712</t>
  </si>
  <si>
    <t>Šuja</t>
  </si>
  <si>
    <t>SK0311517461</t>
  </si>
  <si>
    <t>SK0311517623</t>
  </si>
  <si>
    <t>Hvozdnica</t>
  </si>
  <si>
    <t>SK0311517631</t>
  </si>
  <si>
    <t>SK0311517674</t>
  </si>
  <si>
    <t>Kolárovice</t>
  </si>
  <si>
    <t>SK0311517691</t>
  </si>
  <si>
    <t>Kotešová</t>
  </si>
  <si>
    <t>SK0311517798</t>
  </si>
  <si>
    <t>Maršová-Rašov</t>
  </si>
  <si>
    <t>SK0311517861</t>
  </si>
  <si>
    <t>Petrovice</t>
  </si>
  <si>
    <t>SK0311517895</t>
  </si>
  <si>
    <t>Predmier</t>
  </si>
  <si>
    <t>SK0311517992</t>
  </si>
  <si>
    <t>Súľov-Hradná</t>
  </si>
  <si>
    <t>SK0311518018</t>
  </si>
  <si>
    <t>Štiavnik</t>
  </si>
  <si>
    <t>SK0311518085</t>
  </si>
  <si>
    <t>Veľké Rovné</t>
  </si>
  <si>
    <t>SK0311581984</t>
  </si>
  <si>
    <t>Hlboké nad Váhom</t>
  </si>
  <si>
    <t>SK0312509159</t>
  </si>
  <si>
    <t>Čierne</t>
  </si>
  <si>
    <t>SK0312509167</t>
  </si>
  <si>
    <t>Dlhá nad Kysucou</t>
  </si>
  <si>
    <t>SK0312509183</t>
  </si>
  <si>
    <t>Dunajov</t>
  </si>
  <si>
    <t>SK0312509213</t>
  </si>
  <si>
    <t>Klokočov</t>
  </si>
  <si>
    <t>SK0312509221</t>
  </si>
  <si>
    <t>Klubina</t>
  </si>
  <si>
    <t>SK0312509230</t>
  </si>
  <si>
    <t>Korňa</t>
  </si>
  <si>
    <t>SK0312509248</t>
  </si>
  <si>
    <t>Krásno nad Kysucou</t>
  </si>
  <si>
    <t>SK0312509311</t>
  </si>
  <si>
    <t>Nová Bystrica</t>
  </si>
  <si>
    <t>SK0312509337</t>
  </si>
  <si>
    <t>Olešná</t>
  </si>
  <si>
    <t>SK0312509345</t>
  </si>
  <si>
    <t>Oščadnica</t>
  </si>
  <si>
    <t>SK0312509361</t>
  </si>
  <si>
    <t>Podvysoká</t>
  </si>
  <si>
    <t>SK0312509396</t>
  </si>
  <si>
    <t>Radôstka</t>
  </si>
  <si>
    <t>SK0312509400</t>
  </si>
  <si>
    <t>Raková</t>
  </si>
  <si>
    <t>SK0312509451</t>
  </si>
  <si>
    <t>Skalité</t>
  </si>
  <si>
    <t>SK0312509485</t>
  </si>
  <si>
    <t>Staškov</t>
  </si>
  <si>
    <t>Svrčinovec</t>
  </si>
  <si>
    <t>SK0312509507</t>
  </si>
  <si>
    <t>Turzovka</t>
  </si>
  <si>
    <t>SK0312509515</t>
  </si>
  <si>
    <t>Vysoká nad Kysucou</t>
  </si>
  <si>
    <t>SK0312509523</t>
  </si>
  <si>
    <t>Zákopčie</t>
  </si>
  <si>
    <t>SK0312509531</t>
  </si>
  <si>
    <t>Zborov nad Bystricou</t>
  </si>
  <si>
    <t>SK0313509639</t>
  </si>
  <si>
    <t>Dlhá nad Oravou</t>
  </si>
  <si>
    <t>SK0313509671</t>
  </si>
  <si>
    <t>Horná Lehota</t>
  </si>
  <si>
    <t>SK0313509698</t>
  </si>
  <si>
    <t>Chlebnice</t>
  </si>
  <si>
    <t>SK0313509701</t>
  </si>
  <si>
    <t>Istebné</t>
  </si>
  <si>
    <t>SK0313509710</t>
  </si>
  <si>
    <t>Jasenová</t>
  </si>
  <si>
    <t>SK0313509761</t>
  </si>
  <si>
    <t>Krivá</t>
  </si>
  <si>
    <t>SK0313509787</t>
  </si>
  <si>
    <t>Leštiny</t>
  </si>
  <si>
    <t>SK0313509825</t>
  </si>
  <si>
    <t>Malatiná</t>
  </si>
  <si>
    <t>SK0313509833</t>
  </si>
  <si>
    <t>Medzibrodie nad Oravou</t>
  </si>
  <si>
    <t>SK0313509922</t>
  </si>
  <si>
    <t>Oravská Poruba</t>
  </si>
  <si>
    <t>SK0313509957</t>
  </si>
  <si>
    <t>Oravský Podzámok</t>
  </si>
  <si>
    <t>SK0313509965</t>
  </si>
  <si>
    <t>Osádka</t>
  </si>
  <si>
    <t>SK0313509973</t>
  </si>
  <si>
    <t>Párnica</t>
  </si>
  <si>
    <t>SK0313509990</t>
  </si>
  <si>
    <t>Pokryváč</t>
  </si>
  <si>
    <t>SK0313510009</t>
  </si>
  <si>
    <t>Pribiš</t>
  </si>
  <si>
    <t>SK0313510017</t>
  </si>
  <si>
    <t>Pucov</t>
  </si>
  <si>
    <t>SK0313510041</t>
  </si>
  <si>
    <t>Sedliacka Dubová</t>
  </si>
  <si>
    <t>SK0313510165</t>
  </si>
  <si>
    <t>Veličná</t>
  </si>
  <si>
    <t>SK0313510181</t>
  </si>
  <si>
    <t>Vyšný Kubín</t>
  </si>
  <si>
    <t>SK0313510211</t>
  </si>
  <si>
    <t>Zázrivá</t>
  </si>
  <si>
    <t>SK0313580813</t>
  </si>
  <si>
    <t>Bziny</t>
  </si>
  <si>
    <t>SK0314509175</t>
  </si>
  <si>
    <t>Dolný Vadičov</t>
  </si>
  <si>
    <t>SK0314509205</t>
  </si>
  <si>
    <t>Horný Vadičov</t>
  </si>
  <si>
    <t>SK0314509256</t>
  </si>
  <si>
    <t>SK0314509264</t>
  </si>
  <si>
    <t>Kysucký Lieskovec</t>
  </si>
  <si>
    <t>SK0314509272</t>
  </si>
  <si>
    <t>Lodno</t>
  </si>
  <si>
    <t>SK0314509281</t>
  </si>
  <si>
    <t>Lopušné Pažite</t>
  </si>
  <si>
    <t>SK0314509302</t>
  </si>
  <si>
    <t>Nesluša</t>
  </si>
  <si>
    <t>SK0314509329</t>
  </si>
  <si>
    <t>Ochodnica</t>
  </si>
  <si>
    <t>SK0314509370</t>
  </si>
  <si>
    <t>Povina</t>
  </si>
  <si>
    <t>SK0314509426</t>
  </si>
  <si>
    <t>Rudina</t>
  </si>
  <si>
    <t>SK0314509434</t>
  </si>
  <si>
    <t>Rudinka</t>
  </si>
  <si>
    <t>SK0314509442</t>
  </si>
  <si>
    <t>Rudinská</t>
  </si>
  <si>
    <t>SK0314509469</t>
  </si>
  <si>
    <t>Snežnica</t>
  </si>
  <si>
    <t>SK0314580791</t>
  </si>
  <si>
    <t>Radoľa</t>
  </si>
  <si>
    <t>SK0315507393</t>
  </si>
  <si>
    <t>SK0315510271</t>
  </si>
  <si>
    <t>Beňadiková</t>
  </si>
  <si>
    <t>SK0315510319</t>
  </si>
  <si>
    <t>Bobrovček</t>
  </si>
  <si>
    <t>SK0315510327</t>
  </si>
  <si>
    <t>SK0315510335</t>
  </si>
  <si>
    <t>Bobrovník</t>
  </si>
  <si>
    <t>SK0315510351</t>
  </si>
  <si>
    <t>Bukovina</t>
  </si>
  <si>
    <t>SK0315510386</t>
  </si>
  <si>
    <t>Demänovská Dolina</t>
  </si>
  <si>
    <t>SK0315510408</t>
  </si>
  <si>
    <t>SK0315510416</t>
  </si>
  <si>
    <t>Galovany</t>
  </si>
  <si>
    <t>SK0315510424</t>
  </si>
  <si>
    <t>Gôtovany</t>
  </si>
  <si>
    <t>SK0315510459</t>
  </si>
  <si>
    <t>Huty</t>
  </si>
  <si>
    <t>SK0315510467</t>
  </si>
  <si>
    <t>Hybe</t>
  </si>
  <si>
    <t>SK0315510505</t>
  </si>
  <si>
    <t>Jakubovany</t>
  </si>
  <si>
    <t>SK0315510513</t>
  </si>
  <si>
    <t>SK0315510521</t>
  </si>
  <si>
    <t>Jamník</t>
  </si>
  <si>
    <t>SK0315510564</t>
  </si>
  <si>
    <t>Kráľova Lehota</t>
  </si>
  <si>
    <t>SK0315510572</t>
  </si>
  <si>
    <t>Kvačany</t>
  </si>
  <si>
    <t>SK0315510581</t>
  </si>
  <si>
    <t>Lazisko</t>
  </si>
  <si>
    <t>SK0315510602</t>
  </si>
  <si>
    <t>Liptovská Anna</t>
  </si>
  <si>
    <t>SK0315510611</t>
  </si>
  <si>
    <t>Liptovská Kokava</t>
  </si>
  <si>
    <t>SK0315510653</t>
  </si>
  <si>
    <t>Liptovská Sielnica</t>
  </si>
  <si>
    <t>SK0315510688</t>
  </si>
  <si>
    <t>Liptovské Beharovce</t>
  </si>
  <si>
    <t>SK0315510696</t>
  </si>
  <si>
    <t>Liptovské Kľačany</t>
  </si>
  <si>
    <t>SK0315510700</t>
  </si>
  <si>
    <t>Liptovské Matiašovce</t>
  </si>
  <si>
    <t>SK0315510726</t>
  </si>
  <si>
    <t>Liptovský Hrádok</t>
  </si>
  <si>
    <t>SK0315510734</t>
  </si>
  <si>
    <t>Liptovský Ján</t>
  </si>
  <si>
    <t>SK0315510751</t>
  </si>
  <si>
    <t>Liptovský Ondrej</t>
  </si>
  <si>
    <t>SK0315510777</t>
  </si>
  <si>
    <t>Liptovský Trnovec</t>
  </si>
  <si>
    <t>SK0315510793</t>
  </si>
  <si>
    <t>Ľubeľa</t>
  </si>
  <si>
    <t>SK0315510831</t>
  </si>
  <si>
    <t>Malatíny</t>
  </si>
  <si>
    <t>SK0315510840</t>
  </si>
  <si>
    <t>Malé Borové</t>
  </si>
  <si>
    <t>SK0315510858</t>
  </si>
  <si>
    <t>Malužiná</t>
  </si>
  <si>
    <t>SK0315510874</t>
  </si>
  <si>
    <t>Nižná Boca</t>
  </si>
  <si>
    <t>SK0315510904</t>
  </si>
  <si>
    <t>Partizánska Ľupča</t>
  </si>
  <si>
    <t>SK0315510912</t>
  </si>
  <si>
    <t>Pavčina Lehota</t>
  </si>
  <si>
    <t>SK0315510921</t>
  </si>
  <si>
    <t>Pavlova Ves</t>
  </si>
  <si>
    <t>SK0315510947</t>
  </si>
  <si>
    <t>Podtureň</t>
  </si>
  <si>
    <t>SK0315510963</t>
  </si>
  <si>
    <t>Pribylina</t>
  </si>
  <si>
    <t>SK0315510971</t>
  </si>
  <si>
    <t>Prosiek</t>
  </si>
  <si>
    <t>SK0315511013</t>
  </si>
  <si>
    <t>Smrečany</t>
  </si>
  <si>
    <t>SK0315511048</t>
  </si>
  <si>
    <t>Svätý Kríž</t>
  </si>
  <si>
    <t>SK0315511072</t>
  </si>
  <si>
    <t>Trstené</t>
  </si>
  <si>
    <t>SK0315511099</t>
  </si>
  <si>
    <t>Uhorská Ves</t>
  </si>
  <si>
    <t>SK0315511111</t>
  </si>
  <si>
    <t>Vavrišovo</t>
  </si>
  <si>
    <t>SK0315511129</t>
  </si>
  <si>
    <t>Važec</t>
  </si>
  <si>
    <t>SK0315511137</t>
  </si>
  <si>
    <t>Veľké Borové</t>
  </si>
  <si>
    <t>SK0315511145</t>
  </si>
  <si>
    <t>Veterná Poruba</t>
  </si>
  <si>
    <t>SK0315511153</t>
  </si>
  <si>
    <t>Vlachy</t>
  </si>
  <si>
    <t>SK0315511170</t>
  </si>
  <si>
    <t>Východná</t>
  </si>
  <si>
    <t>SK0315511188</t>
  </si>
  <si>
    <t>Vyšná Boca</t>
  </si>
  <si>
    <t>SK0315511196</t>
  </si>
  <si>
    <t>Závažná Poruba</t>
  </si>
  <si>
    <t>SK0315511200</t>
  </si>
  <si>
    <t>Žiar</t>
  </si>
  <si>
    <t>SK0315556807</t>
  </si>
  <si>
    <t>Ižipovce</t>
  </si>
  <si>
    <t>SK0315558281</t>
  </si>
  <si>
    <t>Liptovská Porúbka</t>
  </si>
  <si>
    <t>SK0315580287</t>
  </si>
  <si>
    <t>Liptovský Peter</t>
  </si>
  <si>
    <t>SK0316512052</t>
  </si>
  <si>
    <t>Belá-Dulice</t>
  </si>
  <si>
    <t>SK0316512061</t>
  </si>
  <si>
    <t>Benice</t>
  </si>
  <si>
    <t>SK0316512133</t>
  </si>
  <si>
    <t>Bystrička</t>
  </si>
  <si>
    <t>SK0316512150</t>
  </si>
  <si>
    <t>Ďanová</t>
  </si>
  <si>
    <t>SK0316512168</t>
  </si>
  <si>
    <t>Diaková</t>
  </si>
  <si>
    <t>SK0316512206</t>
  </si>
  <si>
    <t>Dolný Kalník</t>
  </si>
  <si>
    <t>SK0316512214</t>
  </si>
  <si>
    <t>Dražkovce</t>
  </si>
  <si>
    <t>SK0316512257</t>
  </si>
  <si>
    <t>Folkušová</t>
  </si>
  <si>
    <t>SK0316512346</t>
  </si>
  <si>
    <t>Karlová</t>
  </si>
  <si>
    <t>SK0316512354</t>
  </si>
  <si>
    <t>Kláštor pod Znievom</t>
  </si>
  <si>
    <t>SK0316512371</t>
  </si>
  <si>
    <t>Košťany nad Turcom</t>
  </si>
  <si>
    <t>SK0316512389</t>
  </si>
  <si>
    <t>Krpeľany</t>
  </si>
  <si>
    <t>SK0316512397</t>
  </si>
  <si>
    <t>Laskár</t>
  </si>
  <si>
    <t>SK0316512419</t>
  </si>
  <si>
    <t>Ležiachov</t>
  </si>
  <si>
    <t>SK0316512435</t>
  </si>
  <si>
    <t>Lipovec</t>
  </si>
  <si>
    <t>SK0316512486</t>
  </si>
  <si>
    <t>Nolčovo</t>
  </si>
  <si>
    <t>SK0316512508</t>
  </si>
  <si>
    <t>SK0316512524</t>
  </si>
  <si>
    <t>Príbovce</t>
  </si>
  <si>
    <t>SK0316512567</t>
  </si>
  <si>
    <t>Ratkovo</t>
  </si>
  <si>
    <t>SK0316512583</t>
  </si>
  <si>
    <t>Sklabiňa</t>
  </si>
  <si>
    <t>SK0316512591</t>
  </si>
  <si>
    <t>Sklabinský Podzámok</t>
  </si>
  <si>
    <t>SK0316512613</t>
  </si>
  <si>
    <t>Slovany</t>
  </si>
  <si>
    <t>SK0316512630</t>
  </si>
  <si>
    <t>Socovce</t>
  </si>
  <si>
    <t>SK0316512648</t>
  </si>
  <si>
    <t>Sučany</t>
  </si>
  <si>
    <t>SK0316512656</t>
  </si>
  <si>
    <t>Šútovo</t>
  </si>
  <si>
    <t>SK0316512664</t>
  </si>
  <si>
    <t>Trebostovo</t>
  </si>
  <si>
    <t>SK0316512672</t>
  </si>
  <si>
    <t>Trnovo</t>
  </si>
  <si>
    <t>SK0316512681</t>
  </si>
  <si>
    <t>Turany</t>
  </si>
  <si>
    <t>SK0316512702</t>
  </si>
  <si>
    <t>Turčianska Štiavnička</t>
  </si>
  <si>
    <t>SK0316512711</t>
  </si>
  <si>
    <t>Turčianske Kľačany</t>
  </si>
  <si>
    <t>SK0316512737</t>
  </si>
  <si>
    <t>Turčiansky Ďur</t>
  </si>
  <si>
    <t>SK0316512753</t>
  </si>
  <si>
    <t>Turčiansky Peter</t>
  </si>
  <si>
    <t>SK0316512761</t>
  </si>
  <si>
    <t>Valča</t>
  </si>
  <si>
    <t>SK0316512796</t>
  </si>
  <si>
    <t>Vrícko</t>
  </si>
  <si>
    <t>SK0316512818</t>
  </si>
  <si>
    <t>Záborie</t>
  </si>
  <si>
    <t>SK0316545961</t>
  </si>
  <si>
    <t>Turčianske Jaseno</t>
  </si>
  <si>
    <t>SK0316557358</t>
  </si>
  <si>
    <t>Vrútky</t>
  </si>
  <si>
    <t>SK0317509558</t>
  </si>
  <si>
    <t>Babín</t>
  </si>
  <si>
    <t>SK0317509566</t>
  </si>
  <si>
    <t>Beňadovo</t>
  </si>
  <si>
    <t>SK0317509582</t>
  </si>
  <si>
    <t>Bobrov</t>
  </si>
  <si>
    <t>SK0317509591</t>
  </si>
  <si>
    <t>Breza</t>
  </si>
  <si>
    <t>SK0317509680</t>
  </si>
  <si>
    <t>Hruštín</t>
  </si>
  <si>
    <t>SK0317509728</t>
  </si>
  <si>
    <t>Klin</t>
  </si>
  <si>
    <t>SK0317509779</t>
  </si>
  <si>
    <t>Krušetnica</t>
  </si>
  <si>
    <t>SK0317509809</t>
  </si>
  <si>
    <t>Lokca</t>
  </si>
  <si>
    <t>SK0317509817</t>
  </si>
  <si>
    <t>Lomná</t>
  </si>
  <si>
    <t>SK0317509850</t>
  </si>
  <si>
    <t>Mútne</t>
  </si>
  <si>
    <t>SK0317509868</t>
  </si>
  <si>
    <t>SK0317509884</t>
  </si>
  <si>
    <t>Novoť</t>
  </si>
  <si>
    <t>SK0317509892</t>
  </si>
  <si>
    <t>Oravská Jasenica</t>
  </si>
  <si>
    <t>SK0317509906</t>
  </si>
  <si>
    <t>Oravská Lesná</t>
  </si>
  <si>
    <t>SK0317509914</t>
  </si>
  <si>
    <t>Oravská Polhora</t>
  </si>
  <si>
    <t>SK0317509931</t>
  </si>
  <si>
    <t>Oravské Veselé</t>
  </si>
  <si>
    <t>SK0317510025</t>
  </si>
  <si>
    <t>Rabča</t>
  </si>
  <si>
    <t>SK0317510033</t>
  </si>
  <si>
    <t>Rabčice</t>
  </si>
  <si>
    <t>SK0317510050</t>
  </si>
  <si>
    <t>Sihelné</t>
  </si>
  <si>
    <t>SK0317510092</t>
  </si>
  <si>
    <t>Ťapešovo</t>
  </si>
  <si>
    <t>SK0317510149</t>
  </si>
  <si>
    <t>Vasiľov</t>
  </si>
  <si>
    <t>SK0317510157</t>
  </si>
  <si>
    <t>Vavrečka</t>
  </si>
  <si>
    <t>SK0317510203</t>
  </si>
  <si>
    <t>Zákamenné</t>
  </si>
  <si>
    <t>SK0317510246</t>
  </si>
  <si>
    <t>Zubrohlava</t>
  </si>
  <si>
    <t>SK0318507300</t>
  </si>
  <si>
    <t>Ivachnová</t>
  </si>
  <si>
    <t>SK0318507407</t>
  </si>
  <si>
    <t>Turík</t>
  </si>
  <si>
    <t>SK0318510441</t>
  </si>
  <si>
    <t>Hubová</t>
  </si>
  <si>
    <t>SK0318510530</t>
  </si>
  <si>
    <t>Kalameny</t>
  </si>
  <si>
    <t>SK0318510548</t>
  </si>
  <si>
    <t>Komjatná</t>
  </si>
  <si>
    <t>SK0318510599</t>
  </si>
  <si>
    <t>Likavka</t>
  </si>
  <si>
    <t>SK0318510629</t>
  </si>
  <si>
    <t>Liptovská Lúžna</t>
  </si>
  <si>
    <t>SK0318510637</t>
  </si>
  <si>
    <t>Liptovská Osada</t>
  </si>
  <si>
    <t>SK0318510661</t>
  </si>
  <si>
    <t>Liptovská Štiavnica</t>
  </si>
  <si>
    <t>SK0318510670</t>
  </si>
  <si>
    <t>Liptovská Teplá</t>
  </si>
  <si>
    <t>SK0318510718</t>
  </si>
  <si>
    <t>Liptovské Revúce</t>
  </si>
  <si>
    <t>SK0318510742</t>
  </si>
  <si>
    <t>Liptovský Michal</t>
  </si>
  <si>
    <t>SK0318510785</t>
  </si>
  <si>
    <t>Lisková</t>
  </si>
  <si>
    <t>SK0318510807</t>
  </si>
  <si>
    <t>Ľubochňa</t>
  </si>
  <si>
    <t>SK0318510815</t>
  </si>
  <si>
    <t>Lúčky</t>
  </si>
  <si>
    <t>SK0318510823</t>
  </si>
  <si>
    <t>Ludrová</t>
  </si>
  <si>
    <t>SK0318510866</t>
  </si>
  <si>
    <t>Martinček</t>
  </si>
  <si>
    <t>SK0318510955</t>
  </si>
  <si>
    <t>Potok</t>
  </si>
  <si>
    <t>SK0318511005</t>
  </si>
  <si>
    <t>Liptovské Sliače</t>
  </si>
  <si>
    <t>SK0318511030</t>
  </si>
  <si>
    <t>Stankovany</t>
  </si>
  <si>
    <t>SK0318511056</t>
  </si>
  <si>
    <t>Štiavnička</t>
  </si>
  <si>
    <t>SK0318511064</t>
  </si>
  <si>
    <t>Švošov</t>
  </si>
  <si>
    <t>SK0318511102</t>
  </si>
  <si>
    <t>Valaská Dubová</t>
  </si>
  <si>
    <t>SK0319512044</t>
  </si>
  <si>
    <t>Abramová</t>
  </si>
  <si>
    <t>SK0319512087</t>
  </si>
  <si>
    <t>Blažovce</t>
  </si>
  <si>
    <t>SK0319512095</t>
  </si>
  <si>
    <t>Bodorová</t>
  </si>
  <si>
    <t>SK0319512109</t>
  </si>
  <si>
    <t>Borcová</t>
  </si>
  <si>
    <t>SK0319512117</t>
  </si>
  <si>
    <t>Brieštie</t>
  </si>
  <si>
    <t>SK0319512125</t>
  </si>
  <si>
    <t>Budiš</t>
  </si>
  <si>
    <t>SK0319512141</t>
  </si>
  <si>
    <t>Čremošné</t>
  </si>
  <si>
    <t>SK0319512222</t>
  </si>
  <si>
    <t>Dubové</t>
  </si>
  <si>
    <t>SK0319512265</t>
  </si>
  <si>
    <t>Háj</t>
  </si>
  <si>
    <t>SK0319512273</t>
  </si>
  <si>
    <t>Horná Štubňa</t>
  </si>
  <si>
    <t>SK0319512303</t>
  </si>
  <si>
    <t>Ivančiná</t>
  </si>
  <si>
    <t>SK0319512311</t>
  </si>
  <si>
    <t>Jasenovo</t>
  </si>
  <si>
    <t>SK0319512320</t>
  </si>
  <si>
    <t>Jazernica</t>
  </si>
  <si>
    <t>SK0319512338</t>
  </si>
  <si>
    <t>Kaľamenová</t>
  </si>
  <si>
    <t>SK0319512427</t>
  </si>
  <si>
    <t>Liešno</t>
  </si>
  <si>
    <t>SK0319512443</t>
  </si>
  <si>
    <t>Malý Čepčín</t>
  </si>
  <si>
    <t>SK0319512451</t>
  </si>
  <si>
    <t>Moškovec</t>
  </si>
  <si>
    <t>SK0319512460</t>
  </si>
  <si>
    <t>Mošovce</t>
  </si>
  <si>
    <t>SK0319512494</t>
  </si>
  <si>
    <t>Ondrašová</t>
  </si>
  <si>
    <t>SK0319512559</t>
  </si>
  <si>
    <t>Rakša</t>
  </si>
  <si>
    <t>SK0319512575</t>
  </si>
  <si>
    <t>Rudno</t>
  </si>
  <si>
    <t>SK0319512605</t>
  </si>
  <si>
    <t>Sklené</t>
  </si>
  <si>
    <t>SK0319512621</t>
  </si>
  <si>
    <t>Slovenské Pravno</t>
  </si>
  <si>
    <t>SK0319512699</t>
  </si>
  <si>
    <t>Turček</t>
  </si>
  <si>
    <t>SK0319512729</t>
  </si>
  <si>
    <t>SK0319512788</t>
  </si>
  <si>
    <t>Veľký Čepčín</t>
  </si>
  <si>
    <t>SK032A515850</t>
  </si>
  <si>
    <t>SK032A515868</t>
  </si>
  <si>
    <t>Balog nad Ipľom</t>
  </si>
  <si>
    <t>SK032A515876</t>
  </si>
  <si>
    <t>Bátorová</t>
  </si>
  <si>
    <t>SK032A515884</t>
  </si>
  <si>
    <t>Brusník</t>
  </si>
  <si>
    <t>SK032A515892</t>
  </si>
  <si>
    <t>Bušince</t>
  </si>
  <si>
    <t>SK032A515906</t>
  </si>
  <si>
    <t>Čebovce</t>
  </si>
  <si>
    <t>SK032A515914</t>
  </si>
  <si>
    <t>Čeláre</t>
  </si>
  <si>
    <t>SK032A515922</t>
  </si>
  <si>
    <t>Čelovce</t>
  </si>
  <si>
    <t>SK032A515931</t>
  </si>
  <si>
    <t>Červeňany</t>
  </si>
  <si>
    <t>SK032A515949</t>
  </si>
  <si>
    <t>Dačov Lom</t>
  </si>
  <si>
    <t>SK032A515957</t>
  </si>
  <si>
    <t>Dolinka</t>
  </si>
  <si>
    <t>SK032A515965</t>
  </si>
  <si>
    <t>Dolná Strehová</t>
  </si>
  <si>
    <t>SK032A515981</t>
  </si>
  <si>
    <t>Dolné Strháre</t>
  </si>
  <si>
    <t>SK032A515990</t>
  </si>
  <si>
    <t>Ďurkovce</t>
  </si>
  <si>
    <t>SK032A516007</t>
  </si>
  <si>
    <t>Glabušovce</t>
  </si>
  <si>
    <t>SK032A516015</t>
  </si>
  <si>
    <t>Horná Strehová</t>
  </si>
  <si>
    <t>SK032A516023</t>
  </si>
  <si>
    <t>Horné Plachtince</t>
  </si>
  <si>
    <t>SK032A516031</t>
  </si>
  <si>
    <t>Horné Strháre</t>
  </si>
  <si>
    <t>SK032A516040</t>
  </si>
  <si>
    <t>Hrušov</t>
  </si>
  <si>
    <t>SK032A516058</t>
  </si>
  <si>
    <t>Chrastince</t>
  </si>
  <si>
    <t>SK032A516066</t>
  </si>
  <si>
    <t>Chrťany</t>
  </si>
  <si>
    <t>SK032A516074</t>
  </si>
  <si>
    <t>Ipeľské Predmostie</t>
  </si>
  <si>
    <t>SK032A516082</t>
  </si>
  <si>
    <t>Kamenné Kosihy</t>
  </si>
  <si>
    <t>SK032A516091</t>
  </si>
  <si>
    <t>Kiarov</t>
  </si>
  <si>
    <t>SK032A516104</t>
  </si>
  <si>
    <t>Kleňany</t>
  </si>
  <si>
    <t>SK032A516112</t>
  </si>
  <si>
    <t>Koláre</t>
  </si>
  <si>
    <t>SK032A516121</t>
  </si>
  <si>
    <t>Kosihovce</t>
  </si>
  <si>
    <t>SK032A516139</t>
  </si>
  <si>
    <t>Kosihy nad Ipľom</t>
  </si>
  <si>
    <t>SK032A516147</t>
  </si>
  <si>
    <t>Kováčovce</t>
  </si>
  <si>
    <t>SK032A516155</t>
  </si>
  <si>
    <t>Lesenice</t>
  </si>
  <si>
    <t>SK032A516163</t>
  </si>
  <si>
    <t>Ľuboriečka</t>
  </si>
  <si>
    <t>SK032A516171</t>
  </si>
  <si>
    <t>Malá Čalomija</t>
  </si>
  <si>
    <t>SK032A516198</t>
  </si>
  <si>
    <t>Malé Zlievce</t>
  </si>
  <si>
    <t>SK032A516210</t>
  </si>
  <si>
    <t>Modrý Kameň</t>
  </si>
  <si>
    <t>SK032A516228</t>
  </si>
  <si>
    <t>Muľa</t>
  </si>
  <si>
    <t>SK032A516236</t>
  </si>
  <si>
    <t>Nenince</t>
  </si>
  <si>
    <t>SK032A516244</t>
  </si>
  <si>
    <t>Nová Ves</t>
  </si>
  <si>
    <t>SK032A516252</t>
  </si>
  <si>
    <t>Obeckov</t>
  </si>
  <si>
    <t>SK032A516261</t>
  </si>
  <si>
    <t>Olováry</t>
  </si>
  <si>
    <t>SK032A516279</t>
  </si>
  <si>
    <t>Opatovská Nová Ves</t>
  </si>
  <si>
    <t>SK032A516287</t>
  </si>
  <si>
    <t>Opava</t>
  </si>
  <si>
    <t>SK032A516295</t>
  </si>
  <si>
    <t>Pôtor</t>
  </si>
  <si>
    <t>SK032A516309</t>
  </si>
  <si>
    <t>Pravica</t>
  </si>
  <si>
    <t>SK032A516317</t>
  </si>
  <si>
    <t>Príbelce</t>
  </si>
  <si>
    <t>SK032A516333</t>
  </si>
  <si>
    <t>Sečianky</t>
  </si>
  <si>
    <t>SK032A516341</t>
  </si>
  <si>
    <t>Seľany</t>
  </si>
  <si>
    <t>SK032A516368</t>
  </si>
  <si>
    <t>Senné</t>
  </si>
  <si>
    <t>SK032A516376</t>
  </si>
  <si>
    <t>Sklabiná</t>
  </si>
  <si>
    <t>SK032A516384</t>
  </si>
  <si>
    <t>Slovenské Ďarmoty</t>
  </si>
  <si>
    <t>SK032A516392</t>
  </si>
  <si>
    <t>Slovenské Kľačany</t>
  </si>
  <si>
    <t>SK032A516406</t>
  </si>
  <si>
    <t>Stredné Plachtince</t>
  </si>
  <si>
    <t>SK032A516414</t>
  </si>
  <si>
    <t>Sucháň</t>
  </si>
  <si>
    <t>SK032A516422</t>
  </si>
  <si>
    <t>Suché Brezovo</t>
  </si>
  <si>
    <t>SK032A516431</t>
  </si>
  <si>
    <t>Širákov</t>
  </si>
  <si>
    <t>SK032A516449</t>
  </si>
  <si>
    <t>Šuľa</t>
  </si>
  <si>
    <t>SK032A516457</t>
  </si>
  <si>
    <t>Trebušovce</t>
  </si>
  <si>
    <t>SK032A516465</t>
  </si>
  <si>
    <t>Veľká Čalomija</t>
  </si>
  <si>
    <t>SK032A516473</t>
  </si>
  <si>
    <t>Veľká Ves nad Ipľom</t>
  </si>
  <si>
    <t>SK032A516490</t>
  </si>
  <si>
    <t>Veľké Zlievce</t>
  </si>
  <si>
    <t>SK032A516503</t>
  </si>
  <si>
    <t>Veľký Lom</t>
  </si>
  <si>
    <t>SK032A516511</t>
  </si>
  <si>
    <t>SK032A516520</t>
  </si>
  <si>
    <t>Vinica</t>
  </si>
  <si>
    <t>SK032A516538</t>
  </si>
  <si>
    <t>Vrbovka</t>
  </si>
  <si>
    <t>SK032A516546</t>
  </si>
  <si>
    <t>Záhorce</t>
  </si>
  <si>
    <t>SK032A516554</t>
  </si>
  <si>
    <t>SK032A516562</t>
  </si>
  <si>
    <t>Zombor</t>
  </si>
  <si>
    <t>SK032A516571</t>
  </si>
  <si>
    <t>Želovce</t>
  </si>
  <si>
    <t>SK032A558192</t>
  </si>
  <si>
    <t>Malý Krtíš</t>
  </si>
  <si>
    <t>SK032A558206</t>
  </si>
  <si>
    <t>Malé Straciny</t>
  </si>
  <si>
    <t>SK032A558214</t>
  </si>
  <si>
    <t>Veľké Straciny</t>
  </si>
  <si>
    <t>SK032B518166</t>
  </si>
  <si>
    <t>Babiná</t>
  </si>
  <si>
    <t>SK032B518174</t>
  </si>
  <si>
    <t>Bacúrov</t>
  </si>
  <si>
    <t>SK032B518191</t>
  </si>
  <si>
    <t>Breziny</t>
  </si>
  <si>
    <t>SK032B518204</t>
  </si>
  <si>
    <t>Budča</t>
  </si>
  <si>
    <t>SK032B518221</t>
  </si>
  <si>
    <t>Bzovská Lehôtka</t>
  </si>
  <si>
    <t>SK032B518298</t>
  </si>
  <si>
    <t>Dobrá Niva</t>
  </si>
  <si>
    <t>SK032B518361</t>
  </si>
  <si>
    <t>SK032B518476</t>
  </si>
  <si>
    <t>Hronská Breznica</t>
  </si>
  <si>
    <t>SK032B518506</t>
  </si>
  <si>
    <t>Kováčová</t>
  </si>
  <si>
    <t>SK032B518581</t>
  </si>
  <si>
    <t>Lešť (vojenský obvod)</t>
  </si>
  <si>
    <t>SK032B518654</t>
  </si>
  <si>
    <t>Michalková</t>
  </si>
  <si>
    <t>Očová</t>
  </si>
  <si>
    <t>SK032B518671</t>
  </si>
  <si>
    <t>Ostrá Lúka</t>
  </si>
  <si>
    <t>SK032B518689</t>
  </si>
  <si>
    <t>Pliešovce</t>
  </si>
  <si>
    <t>SK032B518697</t>
  </si>
  <si>
    <t>Podzámčok</t>
  </si>
  <si>
    <t>SK032B518727</t>
  </si>
  <si>
    <t>Sása</t>
  </si>
  <si>
    <t>SK032B518760</t>
  </si>
  <si>
    <t>Sielnica</t>
  </si>
  <si>
    <t>SK032B518808</t>
  </si>
  <si>
    <t>Sliač</t>
  </si>
  <si>
    <t>SK032B518875</t>
  </si>
  <si>
    <t>Tŕnie</t>
  </si>
  <si>
    <t>SK032B518891</t>
  </si>
  <si>
    <t>Turová</t>
  </si>
  <si>
    <t>SK032B518972</t>
  </si>
  <si>
    <t>Zvolenská Slatina</t>
  </si>
  <si>
    <t>SK032B518981</t>
  </si>
  <si>
    <t>Železná Breznica</t>
  </si>
  <si>
    <t>SK032B558087</t>
  </si>
  <si>
    <t>Lukavica</t>
  </si>
  <si>
    <t>SK032B558133</t>
  </si>
  <si>
    <t>Lieskovec</t>
  </si>
  <si>
    <t>SK032B581585</t>
  </si>
  <si>
    <t>Veľká Lúka</t>
  </si>
  <si>
    <t>SK032C516759</t>
  </si>
  <si>
    <t>Hodruša-Hámre</t>
  </si>
  <si>
    <t>SK032C516805</t>
  </si>
  <si>
    <t>Horné Hámre</t>
  </si>
  <si>
    <t>SK032C516813</t>
  </si>
  <si>
    <t>Hrabičov</t>
  </si>
  <si>
    <t>SK032C516830</t>
  </si>
  <si>
    <t>Hronský Beňadik</t>
  </si>
  <si>
    <t>SK032C516902</t>
  </si>
  <si>
    <t>Kľak</t>
  </si>
  <si>
    <t>SK032C517062</t>
  </si>
  <si>
    <t>Malá Lehota</t>
  </si>
  <si>
    <t>SK032C517097</t>
  </si>
  <si>
    <t>Nová Baňa</t>
  </si>
  <si>
    <t>SK032C517127</t>
  </si>
  <si>
    <t>SK032C517232</t>
  </si>
  <si>
    <t>Rudno nad Hronom</t>
  </si>
  <si>
    <t>SK032C517330</t>
  </si>
  <si>
    <t>Veľká Lehota</t>
  </si>
  <si>
    <t>SK032C517348</t>
  </si>
  <si>
    <t>Veľké Pole</t>
  </si>
  <si>
    <t>SK032C517356</t>
  </si>
  <si>
    <t>Voznica</t>
  </si>
  <si>
    <t>SK032C517381</t>
  </si>
  <si>
    <t>SK032C517399</t>
  </si>
  <si>
    <t>Župkov</t>
  </si>
  <si>
    <t>SK032C580546</t>
  </si>
  <si>
    <t>Orovnica</t>
  </si>
  <si>
    <t>SK032C581607</t>
  </si>
  <si>
    <t>Brehy</t>
  </si>
  <si>
    <t>SK032D516589</t>
  </si>
  <si>
    <t>SK032D516660</t>
  </si>
  <si>
    <t>Bartošova Lehôtka</t>
  </si>
  <si>
    <t>SK032D516708</t>
  </si>
  <si>
    <t>Bzenica</t>
  </si>
  <si>
    <t>SK032D516724</t>
  </si>
  <si>
    <t>Dolná Trnávka</t>
  </si>
  <si>
    <t>SK032D516732</t>
  </si>
  <si>
    <t>Dolná Ves</t>
  </si>
  <si>
    <t>SK032D516741</t>
  </si>
  <si>
    <t>Dolná Ždaňa</t>
  </si>
  <si>
    <t>Hliník nad Hronom</t>
  </si>
  <si>
    <t>SK032D516791</t>
  </si>
  <si>
    <t>Horná Ždaňa</t>
  </si>
  <si>
    <t>SK032D516821</t>
  </si>
  <si>
    <t>Hronská Dúbrava</t>
  </si>
  <si>
    <t>SK032D516848</t>
  </si>
  <si>
    <t>Ihráč</t>
  </si>
  <si>
    <t>SK032D516872</t>
  </si>
  <si>
    <t>Janova Lehota</t>
  </si>
  <si>
    <t>SK032D516881</t>
  </si>
  <si>
    <t>Jastrabá</t>
  </si>
  <si>
    <t>SK032D516937</t>
  </si>
  <si>
    <t>Kopernica</t>
  </si>
  <si>
    <t>SK032D516945</t>
  </si>
  <si>
    <t>Kosorín</t>
  </si>
  <si>
    <t>SK032D516961</t>
  </si>
  <si>
    <t>Krahule</t>
  </si>
  <si>
    <t>Kremnica</t>
  </si>
  <si>
    <t>SK032D516988</t>
  </si>
  <si>
    <t>Kremnické Bane</t>
  </si>
  <si>
    <t>SK032D516996</t>
  </si>
  <si>
    <t>Kunešov</t>
  </si>
  <si>
    <t>SK032D517011</t>
  </si>
  <si>
    <t>Lehôtka pod Brehmi</t>
  </si>
  <si>
    <t>SK032D517020</t>
  </si>
  <si>
    <t>Lovča</t>
  </si>
  <si>
    <t>SK032D517038</t>
  </si>
  <si>
    <t>Lovčica-Trubín</t>
  </si>
  <si>
    <t>SK032D517046</t>
  </si>
  <si>
    <t>SK032D517089</t>
  </si>
  <si>
    <t>Nevoľné</t>
  </si>
  <si>
    <t>SK032D517135</t>
  </si>
  <si>
    <t>Pitelová</t>
  </si>
  <si>
    <t>SK032D517186</t>
  </si>
  <si>
    <t>Prestavlky</t>
  </si>
  <si>
    <t>SK032D517194</t>
  </si>
  <si>
    <t>Prochot</t>
  </si>
  <si>
    <t>SK032D517216</t>
  </si>
  <si>
    <t>Repište</t>
  </si>
  <si>
    <t>SK032D517241</t>
  </si>
  <si>
    <t>Sklené Teplice</t>
  </si>
  <si>
    <t>SK032D517259</t>
  </si>
  <si>
    <t>Slaská</t>
  </si>
  <si>
    <t>SK032D517267</t>
  </si>
  <si>
    <t>Stará Kremnička</t>
  </si>
  <si>
    <t>SK032D517313</t>
  </si>
  <si>
    <t>Trnavá Hora</t>
  </si>
  <si>
    <t>SK032D517364</t>
  </si>
  <si>
    <t>Vyhne</t>
  </si>
  <si>
    <t>SK032D581747</t>
  </si>
  <si>
    <t>SK032D599328</t>
  </si>
  <si>
    <t>Ladomerská Vieska</t>
  </si>
  <si>
    <t>SK032D599336</t>
  </si>
  <si>
    <t>Lutila</t>
  </si>
  <si>
    <t>SK0321508454</t>
  </si>
  <si>
    <t>Badín</t>
  </si>
  <si>
    <t>SK0321508471</t>
  </si>
  <si>
    <t>Baláže</t>
  </si>
  <si>
    <t>SK0321508519</t>
  </si>
  <si>
    <t>Čerín</t>
  </si>
  <si>
    <t>SK0321508543</t>
  </si>
  <si>
    <t>Dolná Mičiná</t>
  </si>
  <si>
    <t>SK0321508551</t>
  </si>
  <si>
    <t>Dolný Harmanec</t>
  </si>
  <si>
    <t>SK0321508560</t>
  </si>
  <si>
    <t>Donovaly</t>
  </si>
  <si>
    <t>SK0321508586</t>
  </si>
  <si>
    <t>Dúbravica</t>
  </si>
  <si>
    <t>SK0321508594</t>
  </si>
  <si>
    <t>Harmanec</t>
  </si>
  <si>
    <t>SK0321508616</t>
  </si>
  <si>
    <t>Hiadeľ</t>
  </si>
  <si>
    <t>SK0321508632</t>
  </si>
  <si>
    <t>Horná Mičiná</t>
  </si>
  <si>
    <t>SK0321508641</t>
  </si>
  <si>
    <t>Horné Pršany</t>
  </si>
  <si>
    <t>SK0321508675</t>
  </si>
  <si>
    <t>Brusno</t>
  </si>
  <si>
    <t>SK0321508713</t>
  </si>
  <si>
    <t>Kordíky</t>
  </si>
  <si>
    <t>SK0321508721</t>
  </si>
  <si>
    <t>Králiky</t>
  </si>
  <si>
    <t>SK0321508748</t>
  </si>
  <si>
    <t>Ľubietová</t>
  </si>
  <si>
    <t>SK0321508756</t>
  </si>
  <si>
    <t>Lučatín</t>
  </si>
  <si>
    <t>SK0321508764</t>
  </si>
  <si>
    <t>Medzibrod</t>
  </si>
  <si>
    <t>SK0321508781</t>
  </si>
  <si>
    <t>Môlča</t>
  </si>
  <si>
    <t>SK0321508799</t>
  </si>
  <si>
    <t>Moštenica</t>
  </si>
  <si>
    <t>SK0321508802</t>
  </si>
  <si>
    <t>Motyčky</t>
  </si>
  <si>
    <t>SK0321508837</t>
  </si>
  <si>
    <t>Oravce</t>
  </si>
  <si>
    <t>SK0321508861</t>
  </si>
  <si>
    <t>Podkonice</t>
  </si>
  <si>
    <t>SK0321508896</t>
  </si>
  <si>
    <t>Pohronský Bukovec</t>
  </si>
  <si>
    <t>SK0321508918</t>
  </si>
  <si>
    <t>Poniky</t>
  </si>
  <si>
    <t>SK0321508926</t>
  </si>
  <si>
    <t>Povrazník</t>
  </si>
  <si>
    <t>SK0321508942</t>
  </si>
  <si>
    <t>Priechod</t>
  </si>
  <si>
    <t>SK0321508969</t>
  </si>
  <si>
    <t>Riečka</t>
  </si>
  <si>
    <t>SK0321508977</t>
  </si>
  <si>
    <t>Sebedín-Bečov</t>
  </si>
  <si>
    <t>SK0321508985</t>
  </si>
  <si>
    <t>Selce</t>
  </si>
  <si>
    <t>SK0321509001</t>
  </si>
  <si>
    <t>Slovenská Ľupča</t>
  </si>
  <si>
    <t>SK0321509019</t>
  </si>
  <si>
    <t>Staré Hory</t>
  </si>
  <si>
    <t>SK0321509027</t>
  </si>
  <si>
    <t>Strelníky</t>
  </si>
  <si>
    <t>SK0321509035</t>
  </si>
  <si>
    <t>Špania Dolina</t>
  </si>
  <si>
    <t>SK0321509060</t>
  </si>
  <si>
    <t>Tajov</t>
  </si>
  <si>
    <t>SK0321557269</t>
  </si>
  <si>
    <t>Turecká</t>
  </si>
  <si>
    <t>SK0321557277</t>
  </si>
  <si>
    <t>Kynceľová</t>
  </si>
  <si>
    <t>SK0321557285</t>
  </si>
  <si>
    <t>Nemce</t>
  </si>
  <si>
    <t>SK0321557293</t>
  </si>
  <si>
    <t>Vlkanová</t>
  </si>
  <si>
    <t>SK0321580236</t>
  </si>
  <si>
    <t>Hronsek</t>
  </si>
  <si>
    <t>SK0321580244</t>
  </si>
  <si>
    <t>Malachov</t>
  </si>
  <si>
    <t>SK0322516597</t>
  </si>
  <si>
    <t>Svätý Anton</t>
  </si>
  <si>
    <t>SK0322516601</t>
  </si>
  <si>
    <t>Baďan</t>
  </si>
  <si>
    <t>SK0322516627</t>
  </si>
  <si>
    <t>Banská Belá</t>
  </si>
  <si>
    <t>SK0322516651</t>
  </si>
  <si>
    <t>Banský Studenec</t>
  </si>
  <si>
    <t>SK0322516678</t>
  </si>
  <si>
    <t>Beluj</t>
  </si>
  <si>
    <t>SK0322516716</t>
  </si>
  <si>
    <t>Dekýš</t>
  </si>
  <si>
    <t>SK0322516856</t>
  </si>
  <si>
    <t>Ilija</t>
  </si>
  <si>
    <t>SK0322516953</t>
  </si>
  <si>
    <t>Kozelník</t>
  </si>
  <si>
    <t>SK0322517071</t>
  </si>
  <si>
    <t>Močiar</t>
  </si>
  <si>
    <t>SK0322517143</t>
  </si>
  <si>
    <t>SK0322517160</t>
  </si>
  <si>
    <t>Počúvadlo</t>
  </si>
  <si>
    <t>SK0322517178</t>
  </si>
  <si>
    <t>Prenčov</t>
  </si>
  <si>
    <t>SK0322517283</t>
  </si>
  <si>
    <t>Štiavnické Bane</t>
  </si>
  <si>
    <t>SK0322517372</t>
  </si>
  <si>
    <t>Vysoká</t>
  </si>
  <si>
    <t>SK0323508446</t>
  </si>
  <si>
    <t>Bacúch</t>
  </si>
  <si>
    <t>SK0323508462</t>
  </si>
  <si>
    <t>Beňuš</t>
  </si>
  <si>
    <t>SK0323508489</t>
  </si>
  <si>
    <t>Braväcovo</t>
  </si>
  <si>
    <t>SK0323508497</t>
  </si>
  <si>
    <t>SK0323508527</t>
  </si>
  <si>
    <t>Čierny Balog</t>
  </si>
  <si>
    <t>SK0323508535</t>
  </si>
  <si>
    <t>Dolná Lehota</t>
  </si>
  <si>
    <t>SK0323508578</t>
  </si>
  <si>
    <t>Drábsko</t>
  </si>
  <si>
    <t>SK0323508608</t>
  </si>
  <si>
    <t>Heľpa</t>
  </si>
  <si>
    <t>SK0323508624</t>
  </si>
  <si>
    <t>SK0323508667</t>
  </si>
  <si>
    <t>Hronec</t>
  </si>
  <si>
    <t>SK0323508691</t>
  </si>
  <si>
    <t>Jarabá</t>
  </si>
  <si>
    <t>SK0323508705</t>
  </si>
  <si>
    <t>Jasenie</t>
  </si>
  <si>
    <t>SK0323508730</t>
  </si>
  <si>
    <t>Lom nad Rimavicou</t>
  </si>
  <si>
    <t>SK0323508772</t>
  </si>
  <si>
    <t>Michalová</t>
  </si>
  <si>
    <t>SK0323508811</t>
  </si>
  <si>
    <t>Mýto pod Ďumbierom</t>
  </si>
  <si>
    <t>SK0323508829</t>
  </si>
  <si>
    <t>Nemecká</t>
  </si>
  <si>
    <t>SK0323508845</t>
  </si>
  <si>
    <t>Osrblie</t>
  </si>
  <si>
    <t>SK0323508853</t>
  </si>
  <si>
    <t>Podbrezová</t>
  </si>
  <si>
    <t>SK0323508870</t>
  </si>
  <si>
    <t>Pohorelá</t>
  </si>
  <si>
    <t>SK0323508888</t>
  </si>
  <si>
    <t>Pohronská Polhora</t>
  </si>
  <si>
    <t>SK0323508900</t>
  </si>
  <si>
    <t>Polomka</t>
  </si>
  <si>
    <t>SK0323508934</t>
  </si>
  <si>
    <t>Predajná</t>
  </si>
  <si>
    <t>SK0323508951</t>
  </si>
  <si>
    <t>Ráztoka</t>
  </si>
  <si>
    <t>SK0323508993</t>
  </si>
  <si>
    <t>Sihla</t>
  </si>
  <si>
    <t>Šumiac</t>
  </si>
  <si>
    <t>SK0323509051</t>
  </si>
  <si>
    <t>Telgárt</t>
  </si>
  <si>
    <t>Valaská</t>
  </si>
  <si>
    <t>SK0323509094</t>
  </si>
  <si>
    <t>Vaľkovňa</t>
  </si>
  <si>
    <t>SK0323509124</t>
  </si>
  <si>
    <t>Závadka nad Hronom</t>
  </si>
  <si>
    <t>SK0323557251</t>
  </si>
  <si>
    <t>Bystrá</t>
  </si>
  <si>
    <t>SK0324511510</t>
  </si>
  <si>
    <t>Látky</t>
  </si>
  <si>
    <t>SK0324511731</t>
  </si>
  <si>
    <t>Podkriváň</t>
  </si>
  <si>
    <t>SK0324518263</t>
  </si>
  <si>
    <t>SK0324518271</t>
  </si>
  <si>
    <t>Detvianska Huta</t>
  </si>
  <si>
    <t>SK0324518379</t>
  </si>
  <si>
    <t>Dúbravy</t>
  </si>
  <si>
    <t>SK0324518450</t>
  </si>
  <si>
    <t>Horný Tisovník</t>
  </si>
  <si>
    <t>SK0324518468</t>
  </si>
  <si>
    <t>Hriňová</t>
  </si>
  <si>
    <t>SK0324518492</t>
  </si>
  <si>
    <t>Klokoč</t>
  </si>
  <si>
    <t>SK0324518549</t>
  </si>
  <si>
    <t>Kriváň</t>
  </si>
  <si>
    <t>SK0324518794</t>
  </si>
  <si>
    <t>Slatinské Lazy</t>
  </si>
  <si>
    <t>SK0324518816</t>
  </si>
  <si>
    <t>Stará Huta</t>
  </si>
  <si>
    <t>SK0324518921</t>
  </si>
  <si>
    <t>Vígľaš</t>
  </si>
  <si>
    <t>SK0324518930</t>
  </si>
  <si>
    <t>Vígľašská Huta-Kalinka</t>
  </si>
  <si>
    <t>SK0324580520</t>
  </si>
  <si>
    <t>Korytárky</t>
  </si>
  <si>
    <t>SK0325518212</t>
  </si>
  <si>
    <t>Bzovík</t>
  </si>
  <si>
    <t>SK0325518239</t>
  </si>
  <si>
    <t>Cerovo</t>
  </si>
  <si>
    <t>SK0325518247</t>
  </si>
  <si>
    <t>Čabradský Vrbovok</t>
  </si>
  <si>
    <t>SK0325518255</t>
  </si>
  <si>
    <t>Čekovce</t>
  </si>
  <si>
    <t>SK0325518280</t>
  </si>
  <si>
    <t>Devičie</t>
  </si>
  <si>
    <t>SK0325518301</t>
  </si>
  <si>
    <t>Dolné Mladonice</t>
  </si>
  <si>
    <t>SK0325518310</t>
  </si>
  <si>
    <t>Dolný Badín</t>
  </si>
  <si>
    <t>SK0325518336</t>
  </si>
  <si>
    <t>Domaníky</t>
  </si>
  <si>
    <t>SK0325518344</t>
  </si>
  <si>
    <t>Drážovce</t>
  </si>
  <si>
    <t>SK0325518352</t>
  </si>
  <si>
    <t>Drienovo</t>
  </si>
  <si>
    <t>SK0325518409</t>
  </si>
  <si>
    <t>Hontianske Moravce</t>
  </si>
  <si>
    <t>SK0325518417</t>
  </si>
  <si>
    <t>Hontianske Nemce</t>
  </si>
  <si>
    <t>SK0325518425</t>
  </si>
  <si>
    <t>Hontianske Tesáre</t>
  </si>
  <si>
    <t>SK0325518433</t>
  </si>
  <si>
    <t>Horné Mladonice</t>
  </si>
  <si>
    <t>SK0325518441</t>
  </si>
  <si>
    <t>Horný Badín</t>
  </si>
  <si>
    <t>SK0325518484</t>
  </si>
  <si>
    <t>Jalšovík</t>
  </si>
  <si>
    <t>SK0325518514</t>
  </si>
  <si>
    <t>Kozí Vrbovok</t>
  </si>
  <si>
    <t>SK0325518531</t>
  </si>
  <si>
    <t>Kráľovce-Krnišov</t>
  </si>
  <si>
    <t>SK0325518557</t>
  </si>
  <si>
    <t>SK0325518565</t>
  </si>
  <si>
    <t>Lackov</t>
  </si>
  <si>
    <t>SK0325518573</t>
  </si>
  <si>
    <t>Ladzany</t>
  </si>
  <si>
    <t>SK0325518603</t>
  </si>
  <si>
    <t>Lišov</t>
  </si>
  <si>
    <t>SK0325518611</t>
  </si>
  <si>
    <t>Litava</t>
  </si>
  <si>
    <t>SK0325518646</t>
  </si>
  <si>
    <t>Medovarce</t>
  </si>
  <si>
    <t>SK0325518701</t>
  </si>
  <si>
    <t>Rykynčice</t>
  </si>
  <si>
    <t>SK0325518735</t>
  </si>
  <si>
    <t>Sebechleby</t>
  </si>
  <si>
    <t>SK0325518743</t>
  </si>
  <si>
    <t>SK0325518751</t>
  </si>
  <si>
    <t>Senohrad</t>
  </si>
  <si>
    <t>SK0325518832</t>
  </si>
  <si>
    <t>Sudince</t>
  </si>
  <si>
    <t>SK0325518841</t>
  </si>
  <si>
    <t>Súdovce</t>
  </si>
  <si>
    <t>SK0325518867</t>
  </si>
  <si>
    <t>Terany</t>
  </si>
  <si>
    <t>SK0325518883</t>
  </si>
  <si>
    <t>Trpín</t>
  </si>
  <si>
    <t>SK0325518905</t>
  </si>
  <si>
    <t>Uňatín</t>
  </si>
  <si>
    <t>SK0325518956</t>
  </si>
  <si>
    <t>Zemiansky Vrbovok</t>
  </si>
  <si>
    <t>SK0325518999</t>
  </si>
  <si>
    <t>Žibritov</t>
  </si>
  <si>
    <t>SK0326511226</t>
  </si>
  <si>
    <t>Ábelová</t>
  </si>
  <si>
    <t>SK0326511234</t>
  </si>
  <si>
    <t>Belina</t>
  </si>
  <si>
    <t>SK0326511251</t>
  </si>
  <si>
    <t>Boľkovce</t>
  </si>
  <si>
    <t>SK0326511277</t>
  </si>
  <si>
    <t>Budiná</t>
  </si>
  <si>
    <t>SK0326511293</t>
  </si>
  <si>
    <t>Buzitka</t>
  </si>
  <si>
    <t>SK0326511323</t>
  </si>
  <si>
    <t>Čakanovce</t>
  </si>
  <si>
    <t>SK0326511331</t>
  </si>
  <si>
    <t>Čamovce</t>
  </si>
  <si>
    <t>SK0326511358</t>
  </si>
  <si>
    <t>Divín</t>
  </si>
  <si>
    <t>SK0326511366</t>
  </si>
  <si>
    <t>Dobroč</t>
  </si>
  <si>
    <t>SK0326511391</t>
  </si>
  <si>
    <t>Fiľakovo</t>
  </si>
  <si>
    <t>SK0326511404</t>
  </si>
  <si>
    <t>Fiľakovské Kováče</t>
  </si>
  <si>
    <t>SK0326511421</t>
  </si>
  <si>
    <t>Halič</t>
  </si>
  <si>
    <t>SK0326511439</t>
  </si>
  <si>
    <t>Holiša</t>
  </si>
  <si>
    <t>SK0326511463</t>
  </si>
  <si>
    <t>Jelšovec</t>
  </si>
  <si>
    <t>SK0326511480</t>
  </si>
  <si>
    <t>Kalonda</t>
  </si>
  <si>
    <t>SK0326511528</t>
  </si>
  <si>
    <t>Lehôtka</t>
  </si>
  <si>
    <t>SK0326511536</t>
  </si>
  <si>
    <t>Lentvora</t>
  </si>
  <si>
    <t>SK0326511544</t>
  </si>
  <si>
    <t>Lipovany</t>
  </si>
  <si>
    <t>SK0326511552</t>
  </si>
  <si>
    <t>Lovinobaňa</t>
  </si>
  <si>
    <t>SK0326511579</t>
  </si>
  <si>
    <t>Lupoč</t>
  </si>
  <si>
    <t>SK0326511609</t>
  </si>
  <si>
    <t>Mašková</t>
  </si>
  <si>
    <t>SK0326511625</t>
  </si>
  <si>
    <t>Mučín</t>
  </si>
  <si>
    <t>SK0326511641</t>
  </si>
  <si>
    <t>SK0326511668</t>
  </si>
  <si>
    <t>Nitra nad Ipľom</t>
  </si>
  <si>
    <t>SK0326511676</t>
  </si>
  <si>
    <t>Nové Hony</t>
  </si>
  <si>
    <t>SK0326511692</t>
  </si>
  <si>
    <t>Panické Dravce</t>
  </si>
  <si>
    <t>SK0326511706</t>
  </si>
  <si>
    <t>SK0326511714</t>
  </si>
  <si>
    <t>Pinciná</t>
  </si>
  <si>
    <t>SK0326511722</t>
  </si>
  <si>
    <t>Pleš</t>
  </si>
  <si>
    <t>SK0326511749</t>
  </si>
  <si>
    <t>Podrečany</t>
  </si>
  <si>
    <t>SK0326511757</t>
  </si>
  <si>
    <t>Polichno</t>
  </si>
  <si>
    <t>SK0326511773</t>
  </si>
  <si>
    <t>Praha</t>
  </si>
  <si>
    <t>SK0326511781</t>
  </si>
  <si>
    <t>Prša</t>
  </si>
  <si>
    <t>SK0326511790</t>
  </si>
  <si>
    <t>Radzovce</t>
  </si>
  <si>
    <t>SK0326511803</t>
  </si>
  <si>
    <t>Rapovce</t>
  </si>
  <si>
    <t>SK0326511811</t>
  </si>
  <si>
    <t>Ratka</t>
  </si>
  <si>
    <t>SK0326511838</t>
  </si>
  <si>
    <t>Ružiná</t>
  </si>
  <si>
    <t>SK0326511846</t>
  </si>
  <si>
    <t>Stará Halič</t>
  </si>
  <si>
    <t>SK0326511854</t>
  </si>
  <si>
    <t>Šávoľ</t>
  </si>
  <si>
    <t>SK0326511862</t>
  </si>
  <si>
    <t>Šiatorská Bukovinka</t>
  </si>
  <si>
    <t>SK0326511871</t>
  </si>
  <si>
    <t>Šíd</t>
  </si>
  <si>
    <t>SK0326511897</t>
  </si>
  <si>
    <t>Šurice</t>
  </si>
  <si>
    <t>SK0326511901</t>
  </si>
  <si>
    <t>Točnica</t>
  </si>
  <si>
    <t>SK0326511919</t>
  </si>
  <si>
    <t>Tomášovce</t>
  </si>
  <si>
    <t>SK0326511927</t>
  </si>
  <si>
    <t>Trebeľovce</t>
  </si>
  <si>
    <t>SK0326511943</t>
  </si>
  <si>
    <t>Tuhár</t>
  </si>
  <si>
    <t>SK0326511994</t>
  </si>
  <si>
    <t>Veľká nad Ipľom</t>
  </si>
  <si>
    <t>SK0326512010</t>
  </si>
  <si>
    <t>Veľké Dravce</t>
  </si>
  <si>
    <t>SK0326557307</t>
  </si>
  <si>
    <t>Vidiná</t>
  </si>
  <si>
    <t>SK0326557315</t>
  </si>
  <si>
    <t>Biskupice</t>
  </si>
  <si>
    <t>SK0326557331</t>
  </si>
  <si>
    <t>Gregorova Vieska</t>
  </si>
  <si>
    <t>SK0326557340</t>
  </si>
  <si>
    <t>Trenč</t>
  </si>
  <si>
    <t>SK0326558273</t>
  </si>
  <si>
    <t>Bulhary</t>
  </si>
  <si>
    <t>SK0326580309</t>
  </si>
  <si>
    <t>SK0327511269</t>
  </si>
  <si>
    <t>Breznička</t>
  </si>
  <si>
    <t>SK0327511315</t>
  </si>
  <si>
    <t>Cinobaňa</t>
  </si>
  <si>
    <t>SK0327511340</t>
  </si>
  <si>
    <t>České Brezovo</t>
  </si>
  <si>
    <t>SK0327511447</t>
  </si>
  <si>
    <t>SK0327511471</t>
  </si>
  <si>
    <t>Kalinovo</t>
  </si>
  <si>
    <t>Kokava nad Rimavicou</t>
  </si>
  <si>
    <t>SK0327511501</t>
  </si>
  <si>
    <t>Krná</t>
  </si>
  <si>
    <t>SK0327511595</t>
  </si>
  <si>
    <t>Málinec</t>
  </si>
  <si>
    <t>SK0327511617</t>
  </si>
  <si>
    <t>Mládzovo</t>
  </si>
  <si>
    <t>SK0327511684</t>
  </si>
  <si>
    <t>Ozdín</t>
  </si>
  <si>
    <t>SK0327511765</t>
  </si>
  <si>
    <t>SK0327511820</t>
  </si>
  <si>
    <t>Rovňany</t>
  </si>
  <si>
    <t>SK0327511889</t>
  </si>
  <si>
    <t>Šoltýska</t>
  </si>
  <si>
    <t>SK0327511978</t>
  </si>
  <si>
    <t>Uhorské</t>
  </si>
  <si>
    <t>SK0327512001</t>
  </si>
  <si>
    <t>Veľká Ves</t>
  </si>
  <si>
    <t>SK0327514900</t>
  </si>
  <si>
    <t>Hrnčiarska Ves</t>
  </si>
  <si>
    <t>SK0327514918</t>
  </si>
  <si>
    <t>Hrnčiarske Zalužany</t>
  </si>
  <si>
    <t>SK0327515515</t>
  </si>
  <si>
    <t>SK0327515591</t>
  </si>
  <si>
    <t>Sušany</t>
  </si>
  <si>
    <t>SK0327557323</t>
  </si>
  <si>
    <t>Ďubákovo</t>
  </si>
  <si>
    <t>SK0327580317</t>
  </si>
  <si>
    <t>Utekáč</t>
  </si>
  <si>
    <t>SK0327582051</t>
  </si>
  <si>
    <t>SK0328514675</t>
  </si>
  <si>
    <t>Držkovce</t>
  </si>
  <si>
    <t>SK0328514721</t>
  </si>
  <si>
    <t>Gemer</t>
  </si>
  <si>
    <t>SK0328514756</t>
  </si>
  <si>
    <t>Gemerská Ves</t>
  </si>
  <si>
    <t>SK0328514896</t>
  </si>
  <si>
    <t>Hrlica</t>
  </si>
  <si>
    <t>SK0328514977</t>
  </si>
  <si>
    <t>Chvalová</t>
  </si>
  <si>
    <t>SK0328515159</t>
  </si>
  <si>
    <t>Levkuška</t>
  </si>
  <si>
    <t>SK0328515256</t>
  </si>
  <si>
    <t>Otročok</t>
  </si>
  <si>
    <t>SK0328515302</t>
  </si>
  <si>
    <t>SK0328515311</t>
  </si>
  <si>
    <t>Polina</t>
  </si>
  <si>
    <t>SK0328515361</t>
  </si>
  <si>
    <t>Rašice</t>
  </si>
  <si>
    <t>SK0328515370</t>
  </si>
  <si>
    <t>Ratková</t>
  </si>
  <si>
    <t>SK0328515400</t>
  </si>
  <si>
    <t>Ratkovské Bystré</t>
  </si>
  <si>
    <t>SK0328515507</t>
  </si>
  <si>
    <t>SK0328515523</t>
  </si>
  <si>
    <t>Skerešovo</t>
  </si>
  <si>
    <t>SK0328515574</t>
  </si>
  <si>
    <t>Leváre</t>
  </si>
  <si>
    <t>SK0328515612</t>
  </si>
  <si>
    <t>Tornaľa</t>
  </si>
  <si>
    <t>SK0328515761</t>
  </si>
  <si>
    <t>SK0328515833</t>
  </si>
  <si>
    <t>SK0328525677</t>
  </si>
  <si>
    <t>Gemerské Teplice</t>
  </si>
  <si>
    <t>SK0328525685</t>
  </si>
  <si>
    <t>Gemerský Sad</t>
  </si>
  <si>
    <t>SK0328525766</t>
  </si>
  <si>
    <t>Hucín</t>
  </si>
  <si>
    <t>SK0328525774</t>
  </si>
  <si>
    <t>Chyžné</t>
  </si>
  <si>
    <t>SK0328525791</t>
  </si>
  <si>
    <t>Jelšava</t>
  </si>
  <si>
    <t>SK0328525812</t>
  </si>
  <si>
    <t>Kameňany</t>
  </si>
  <si>
    <t>SK0328525901</t>
  </si>
  <si>
    <t>Licince</t>
  </si>
  <si>
    <t>SK0328525928</t>
  </si>
  <si>
    <t>Lubeník</t>
  </si>
  <si>
    <t>SK0328525944</t>
  </si>
  <si>
    <t>Magnezitovce</t>
  </si>
  <si>
    <t>SK0328525987</t>
  </si>
  <si>
    <t>Muráň</t>
  </si>
  <si>
    <t>SK0328525995</t>
  </si>
  <si>
    <t>Muránska Dlhá Lúka</t>
  </si>
  <si>
    <t>SK0328526002</t>
  </si>
  <si>
    <t>Muránska Huta</t>
  </si>
  <si>
    <t>SK0328526011</t>
  </si>
  <si>
    <t>Muránska Lehota</t>
  </si>
  <si>
    <t>SK0328526029</t>
  </si>
  <si>
    <t>Muránska Zdychava</t>
  </si>
  <si>
    <t>SK0328526037</t>
  </si>
  <si>
    <t>Nandraž</t>
  </si>
  <si>
    <t>SK0328526100</t>
  </si>
  <si>
    <t>Prihradzany</t>
  </si>
  <si>
    <t>SK0328526118</t>
  </si>
  <si>
    <t>Rákoš</t>
  </si>
  <si>
    <t>SK0328526151</t>
  </si>
  <si>
    <t>Revúcka Lehota</t>
  </si>
  <si>
    <t>SK0328526258</t>
  </si>
  <si>
    <t>Sirk</t>
  </si>
  <si>
    <t>SK0328526304</t>
  </si>
  <si>
    <t>Šivetice</t>
  </si>
  <si>
    <t>SK0328526321</t>
  </si>
  <si>
    <t>Turčok</t>
  </si>
  <si>
    <t>SK0328557820</t>
  </si>
  <si>
    <t>SK0328580384</t>
  </si>
  <si>
    <t>Mokrá Lúka</t>
  </si>
  <si>
    <t>SK0329514462</t>
  </si>
  <si>
    <t>SK0329514489</t>
  </si>
  <si>
    <t>Babinec</t>
  </si>
  <si>
    <t>SK0329514501</t>
  </si>
  <si>
    <t>Barca</t>
  </si>
  <si>
    <t>SK0329514519</t>
  </si>
  <si>
    <t>Bátka</t>
  </si>
  <si>
    <t>SK0329514535</t>
  </si>
  <si>
    <t>Belín</t>
  </si>
  <si>
    <t>SK0329514543</t>
  </si>
  <si>
    <t>Blhovce</t>
  </si>
  <si>
    <t>SK0329514551</t>
  </si>
  <si>
    <t>Bottovo</t>
  </si>
  <si>
    <t>SK0329514586</t>
  </si>
  <si>
    <t>Budikovany</t>
  </si>
  <si>
    <t>SK0329514594</t>
  </si>
  <si>
    <t>Cakov</t>
  </si>
  <si>
    <t>SK0329514608</t>
  </si>
  <si>
    <t>Čerenčany</t>
  </si>
  <si>
    <t>SK0329514616</t>
  </si>
  <si>
    <t>Čierny Potok</t>
  </si>
  <si>
    <t>SK0329514624</t>
  </si>
  <si>
    <t>Číž</t>
  </si>
  <si>
    <t>SK0329514632</t>
  </si>
  <si>
    <t>Dolné Zahorany</t>
  </si>
  <si>
    <t>SK0329514641</t>
  </si>
  <si>
    <t>Dražice</t>
  </si>
  <si>
    <t>SK0329514659</t>
  </si>
  <si>
    <t>Drienčany</t>
  </si>
  <si>
    <t>SK0329514667</t>
  </si>
  <si>
    <t>Drňa</t>
  </si>
  <si>
    <t>SK0329514683</t>
  </si>
  <si>
    <t>Dubno</t>
  </si>
  <si>
    <t>SK0329514691</t>
  </si>
  <si>
    <t>Dubovec</t>
  </si>
  <si>
    <t>SK0329514713</t>
  </si>
  <si>
    <t>Figa</t>
  </si>
  <si>
    <t>SK0329514730</t>
  </si>
  <si>
    <t>Gemerček</t>
  </si>
  <si>
    <t>SK0329514764</t>
  </si>
  <si>
    <t>Gemerské Dechtáre</t>
  </si>
  <si>
    <t>SK0329514781</t>
  </si>
  <si>
    <t>Gemerský Jablonec</t>
  </si>
  <si>
    <t>SK0329514799</t>
  </si>
  <si>
    <t>Gortva</t>
  </si>
  <si>
    <t>SK0329514811</t>
  </si>
  <si>
    <t>Hajnáčka</t>
  </si>
  <si>
    <t>SK0329514829</t>
  </si>
  <si>
    <t>Hnúšťa</t>
  </si>
  <si>
    <t>SK0329514837</t>
  </si>
  <si>
    <t>Hodejov</t>
  </si>
  <si>
    <t>SK0329514845</t>
  </si>
  <si>
    <t>Hodejovec</t>
  </si>
  <si>
    <t>SK0329514853</t>
  </si>
  <si>
    <t>Horné Zahorany</t>
  </si>
  <si>
    <t>SK0329514861</t>
  </si>
  <si>
    <t>Hostice</t>
  </si>
  <si>
    <t>SK0329514870</t>
  </si>
  <si>
    <t>Hostišovce</t>
  </si>
  <si>
    <t>SK0329514888</t>
  </si>
  <si>
    <t>Hrachovo</t>
  </si>
  <si>
    <t>SK0329514926</t>
  </si>
  <si>
    <t>Hrušovo</t>
  </si>
  <si>
    <t>SK0329514934</t>
  </si>
  <si>
    <t>Hubovo</t>
  </si>
  <si>
    <t>SK0329514942</t>
  </si>
  <si>
    <t>Husiná</t>
  </si>
  <si>
    <t>SK0329514951</t>
  </si>
  <si>
    <t>Chanava</t>
  </si>
  <si>
    <t>SK0329514969</t>
  </si>
  <si>
    <t>Chrámec</t>
  </si>
  <si>
    <t>SK0329514985</t>
  </si>
  <si>
    <t>Ivanice</t>
  </si>
  <si>
    <t>SK0329514993</t>
  </si>
  <si>
    <t>Janice</t>
  </si>
  <si>
    <t>SK0329515001</t>
  </si>
  <si>
    <t>SK0329515019</t>
  </si>
  <si>
    <t>Jestice</t>
  </si>
  <si>
    <t>SK0329515027</t>
  </si>
  <si>
    <t>Kaloša</t>
  </si>
  <si>
    <t>SK0329515035</t>
  </si>
  <si>
    <t>Kesovce</t>
  </si>
  <si>
    <t>SK0329515043</t>
  </si>
  <si>
    <t>Klenovec</t>
  </si>
  <si>
    <t>SK0329515051</t>
  </si>
  <si>
    <t>Kociha</t>
  </si>
  <si>
    <t>SK0329515060</t>
  </si>
  <si>
    <t>Konrádovce</t>
  </si>
  <si>
    <t>SK0329515078</t>
  </si>
  <si>
    <t>Kráľ</t>
  </si>
  <si>
    <t>SK0329515086</t>
  </si>
  <si>
    <t>Kraskovo</t>
  </si>
  <si>
    <t>SK0329515094</t>
  </si>
  <si>
    <t>Krokava</t>
  </si>
  <si>
    <t>SK0329515108</t>
  </si>
  <si>
    <t>Kružno</t>
  </si>
  <si>
    <t>SK0329515116</t>
  </si>
  <si>
    <t>Kyjatice</t>
  </si>
  <si>
    <t>SK0329515124</t>
  </si>
  <si>
    <t>Lehota nad Rimavicou</t>
  </si>
  <si>
    <t>SK0329515132</t>
  </si>
  <si>
    <t>Lenartovce</t>
  </si>
  <si>
    <t>SK0329515141</t>
  </si>
  <si>
    <t>Lenka</t>
  </si>
  <si>
    <t>SK0329515167</t>
  </si>
  <si>
    <t>SK0329515175</t>
  </si>
  <si>
    <t>Lukovištia</t>
  </si>
  <si>
    <t>SK0329515183</t>
  </si>
  <si>
    <t>Martinová</t>
  </si>
  <si>
    <t>SK0329515205</t>
  </si>
  <si>
    <t>SK0329515230</t>
  </si>
  <si>
    <t>Nová Bašta</t>
  </si>
  <si>
    <t>SK0329515248</t>
  </si>
  <si>
    <t>Orávka</t>
  </si>
  <si>
    <t>SK0329515264</t>
  </si>
  <si>
    <t>Ožďany</t>
  </si>
  <si>
    <t>SK0329515272</t>
  </si>
  <si>
    <t>Padarovce</t>
  </si>
  <si>
    <t>SK0329515281</t>
  </si>
  <si>
    <t>Pavlovce</t>
  </si>
  <si>
    <t>SK0329515299</t>
  </si>
  <si>
    <t>Petrovce</t>
  </si>
  <si>
    <t>SK0329515337</t>
  </si>
  <si>
    <t>Poproč</t>
  </si>
  <si>
    <t>SK0329515345</t>
  </si>
  <si>
    <t>SK0329515353</t>
  </si>
  <si>
    <t>Radnovce</t>
  </si>
  <si>
    <t>SK0329515388</t>
  </si>
  <si>
    <t>Ratkovská Lehota</t>
  </si>
  <si>
    <t>SK0329515396</t>
  </si>
  <si>
    <t>Ratkovská Suchá</t>
  </si>
  <si>
    <t>SK0329515426</t>
  </si>
  <si>
    <t>Rimavská Baňa</t>
  </si>
  <si>
    <t>SK0329515442</t>
  </si>
  <si>
    <t>Rimavská Seč</t>
  </si>
  <si>
    <t>SK0329515451</t>
  </si>
  <si>
    <t>Rimavské Brezovo</t>
  </si>
  <si>
    <t>SK0329515469</t>
  </si>
  <si>
    <t>Rimavské Janovce</t>
  </si>
  <si>
    <t>SK0329515485</t>
  </si>
  <si>
    <t>Rovné</t>
  </si>
  <si>
    <t>SK0329515493</t>
  </si>
  <si>
    <t>Rumince</t>
  </si>
  <si>
    <t>SK0329515531</t>
  </si>
  <si>
    <t>Slizké</t>
  </si>
  <si>
    <t>SK0329515540</t>
  </si>
  <si>
    <t>Stará Bašta</t>
  </si>
  <si>
    <t>SK0329515566</t>
  </si>
  <si>
    <t>Stránska</t>
  </si>
  <si>
    <t>SK0329515582</t>
  </si>
  <si>
    <t>Studená</t>
  </si>
  <si>
    <t>SK0329515604</t>
  </si>
  <si>
    <t>Sútor</t>
  </si>
  <si>
    <t>SK0329515621</t>
  </si>
  <si>
    <t>Šimonovce</t>
  </si>
  <si>
    <t>SK0329515639</t>
  </si>
  <si>
    <t>Širkovce</t>
  </si>
  <si>
    <t>SK0329515647</t>
  </si>
  <si>
    <t>Španie Pole</t>
  </si>
  <si>
    <t>SK0329515655</t>
  </si>
  <si>
    <t>Štrkovec</t>
  </si>
  <si>
    <t>SK0329515663</t>
  </si>
  <si>
    <t>Tachty</t>
  </si>
  <si>
    <t>SK0329515671</t>
  </si>
  <si>
    <t>Teplý Vrch</t>
  </si>
  <si>
    <t>SK0329515680</t>
  </si>
  <si>
    <t>Tisovec</t>
  </si>
  <si>
    <t>SK0329515698</t>
  </si>
  <si>
    <t>SK0329515701</t>
  </si>
  <si>
    <t>Uzovská Panica</t>
  </si>
  <si>
    <t>SK0329515710</t>
  </si>
  <si>
    <t>Včelince</t>
  </si>
  <si>
    <t>SK0329515728</t>
  </si>
  <si>
    <t>Večelkov</t>
  </si>
  <si>
    <t>SK0329515736</t>
  </si>
  <si>
    <t>Veľké Teriakovce</t>
  </si>
  <si>
    <t>SK0329515744</t>
  </si>
  <si>
    <t>Veľký Blh</t>
  </si>
  <si>
    <t>SK0329515752</t>
  </si>
  <si>
    <t>Vieska nad Blhom</t>
  </si>
  <si>
    <t>SK0329515779</t>
  </si>
  <si>
    <t>Vlkyňa</t>
  </si>
  <si>
    <t>SK0329515795</t>
  </si>
  <si>
    <t>Valice</t>
  </si>
  <si>
    <t>SK0329515809</t>
  </si>
  <si>
    <t>Vyšný Skálnik</t>
  </si>
  <si>
    <t>SK0329515817</t>
  </si>
  <si>
    <t>Zádor</t>
  </si>
  <si>
    <t>SK0329515841</t>
  </si>
  <si>
    <t>Žíp</t>
  </si>
  <si>
    <t>SK0329557757</t>
  </si>
  <si>
    <t>Abovce</t>
  </si>
  <si>
    <t>SK0329557765</t>
  </si>
  <si>
    <t>SK0329557790</t>
  </si>
  <si>
    <t>Nižný Skálnik</t>
  </si>
  <si>
    <t>SK0329557811</t>
  </si>
  <si>
    <t>Rimavské Zalužany</t>
  </si>
  <si>
    <t>SK0329557854</t>
  </si>
  <si>
    <t>Rakytník</t>
  </si>
  <si>
    <t>SK0329557889</t>
  </si>
  <si>
    <t>Gemerské Michalovce</t>
  </si>
  <si>
    <t>SK0329557901</t>
  </si>
  <si>
    <t>Vyšné Valice</t>
  </si>
  <si>
    <t>SK0329557919</t>
  </si>
  <si>
    <t>Dulovo</t>
  </si>
  <si>
    <t>SK0329557927</t>
  </si>
  <si>
    <t>Zacharovce</t>
  </si>
  <si>
    <t>SK041A526681</t>
  </si>
  <si>
    <t>Ďurková</t>
  </si>
  <si>
    <t>SK041A526690</t>
  </si>
  <si>
    <t>Forbasy</t>
  </si>
  <si>
    <t>SK041A526703</t>
  </si>
  <si>
    <t>Hajtovka</t>
  </si>
  <si>
    <t>SK041A526711</t>
  </si>
  <si>
    <t>Haligovce</t>
  </si>
  <si>
    <t>SK041A526720</t>
  </si>
  <si>
    <t>Hniezdne</t>
  </si>
  <si>
    <t>SK041A526738</t>
  </si>
  <si>
    <t>Hraničné</t>
  </si>
  <si>
    <t>SK041A526746</t>
  </si>
  <si>
    <t>Hromoš</t>
  </si>
  <si>
    <t>SK041A526754</t>
  </si>
  <si>
    <t>Chmeľnica</t>
  </si>
  <si>
    <t>SK041A526762</t>
  </si>
  <si>
    <t>Jakubany</t>
  </si>
  <si>
    <t>SK041A526771</t>
  </si>
  <si>
    <t>Jarabina</t>
  </si>
  <si>
    <t>SK041A526789</t>
  </si>
  <si>
    <t>Kamienka</t>
  </si>
  <si>
    <t>SK041A526801</t>
  </si>
  <si>
    <t>Kremná</t>
  </si>
  <si>
    <t>SK041A526819</t>
  </si>
  <si>
    <t>Kyjov</t>
  </si>
  <si>
    <t>SK041A526827</t>
  </si>
  <si>
    <t>Lacková</t>
  </si>
  <si>
    <t>SK041A526835</t>
  </si>
  <si>
    <t>Legnava</t>
  </si>
  <si>
    <t>SK041A526843</t>
  </si>
  <si>
    <t>Lesnica</t>
  </si>
  <si>
    <t>SK041A526851</t>
  </si>
  <si>
    <t>Litmanová</t>
  </si>
  <si>
    <t>SK041A526860</t>
  </si>
  <si>
    <t>Lomnička</t>
  </si>
  <si>
    <t>SK041A526878</t>
  </si>
  <si>
    <t>Ľubotín</t>
  </si>
  <si>
    <t>SK041A526886</t>
  </si>
  <si>
    <t>Malý Lipník</t>
  </si>
  <si>
    <t>SK041A526894</t>
  </si>
  <si>
    <t>Matysová</t>
  </si>
  <si>
    <t>SK041A526908</t>
  </si>
  <si>
    <t>Mníšek nad Popradom</t>
  </si>
  <si>
    <t>SK041A526916</t>
  </si>
  <si>
    <t>Nižné Ružbachy</t>
  </si>
  <si>
    <t>SK041A526924</t>
  </si>
  <si>
    <t>Nová Ľubovňa</t>
  </si>
  <si>
    <t>SK041A526932</t>
  </si>
  <si>
    <t>Obručné</t>
  </si>
  <si>
    <t>SK041A526941</t>
  </si>
  <si>
    <t>Orlov</t>
  </si>
  <si>
    <t>SK041A526959</t>
  </si>
  <si>
    <t>Plaveč</t>
  </si>
  <si>
    <t>SK041A526967</t>
  </si>
  <si>
    <t>Plavnica</t>
  </si>
  <si>
    <t>SK041A526975</t>
  </si>
  <si>
    <t>Podolínec</t>
  </si>
  <si>
    <t>SK041A526983</t>
  </si>
  <si>
    <t>Pusté Pole</t>
  </si>
  <si>
    <t>SK041A526991</t>
  </si>
  <si>
    <t>Ruská Voľa nad Popradom</t>
  </si>
  <si>
    <t>SK041A527009</t>
  </si>
  <si>
    <t>Starina</t>
  </si>
  <si>
    <t>SK041A527017</t>
  </si>
  <si>
    <t>Stráňany</t>
  </si>
  <si>
    <t>SK041A527025</t>
  </si>
  <si>
    <t>Sulín</t>
  </si>
  <si>
    <t>SK041A527033</t>
  </si>
  <si>
    <t>Šambron</t>
  </si>
  <si>
    <t>SK041A527041</t>
  </si>
  <si>
    <t>Šarišské Jastrabie</t>
  </si>
  <si>
    <t>SK041A527050</t>
  </si>
  <si>
    <t>Údol</t>
  </si>
  <si>
    <t>SK041A527068</t>
  </si>
  <si>
    <t>Veľká Lesná</t>
  </si>
  <si>
    <t>SK041A527076</t>
  </si>
  <si>
    <t>Veľký Lipník</t>
  </si>
  <si>
    <t>SK041A527084</t>
  </si>
  <si>
    <t>Vislanka</t>
  </si>
  <si>
    <t>SK041A527092</t>
  </si>
  <si>
    <t>Vyšné Ružbachy</t>
  </si>
  <si>
    <t>SK041B527114</t>
  </si>
  <si>
    <t>Baňa</t>
  </si>
  <si>
    <t>SK041B527157</t>
  </si>
  <si>
    <t>Breznica</t>
  </si>
  <si>
    <t>SK041B527165</t>
  </si>
  <si>
    <t>SK041B527173</t>
  </si>
  <si>
    <t>Brusnica</t>
  </si>
  <si>
    <t>SK041B527181</t>
  </si>
  <si>
    <t>Bukovce</t>
  </si>
  <si>
    <t>SK041B527190</t>
  </si>
  <si>
    <t>SK041B527203</t>
  </si>
  <si>
    <t>Bžany</t>
  </si>
  <si>
    <t>SK041B527262</t>
  </si>
  <si>
    <t>Duplín</t>
  </si>
  <si>
    <t>SK041B527289</t>
  </si>
  <si>
    <t>Gribov</t>
  </si>
  <si>
    <t>SK041B527297</t>
  </si>
  <si>
    <t>Havaj</t>
  </si>
  <si>
    <t>SK041B527335</t>
  </si>
  <si>
    <t>Chotča</t>
  </si>
  <si>
    <t>SK041B527343</t>
  </si>
  <si>
    <t>Jakušovce</t>
  </si>
  <si>
    <t>SK041B527386</t>
  </si>
  <si>
    <t>Kolbovce</t>
  </si>
  <si>
    <t>SK041B527408</t>
  </si>
  <si>
    <t>Korunková</t>
  </si>
  <si>
    <t>SK041B527416</t>
  </si>
  <si>
    <t>Kožuchovce</t>
  </si>
  <si>
    <t>SK041B527467</t>
  </si>
  <si>
    <t>Krišľovce</t>
  </si>
  <si>
    <t>SK041B527475</t>
  </si>
  <si>
    <t>Krušinec</t>
  </si>
  <si>
    <t>SK041B527513</t>
  </si>
  <si>
    <t>Lomné</t>
  </si>
  <si>
    <t>SK041B527521</t>
  </si>
  <si>
    <t>Makovce</t>
  </si>
  <si>
    <t>SK041B527530</t>
  </si>
  <si>
    <t>Malá Poľana</t>
  </si>
  <si>
    <t>SK041B527572</t>
  </si>
  <si>
    <t>Miková</t>
  </si>
  <si>
    <t>SK041B527581</t>
  </si>
  <si>
    <t>Miňovce</t>
  </si>
  <si>
    <t>SK041B527611</t>
  </si>
  <si>
    <t>Mrázovce</t>
  </si>
  <si>
    <t>SK041B527637</t>
  </si>
  <si>
    <t>Nižná Olšava</t>
  </si>
  <si>
    <t>SK041B527700</t>
  </si>
  <si>
    <t>Oľšavka</t>
  </si>
  <si>
    <t>SK041B527718</t>
  </si>
  <si>
    <t>Potôčky</t>
  </si>
  <si>
    <t>SK041B527726</t>
  </si>
  <si>
    <t>Potoky</t>
  </si>
  <si>
    <t>SK041B527793</t>
  </si>
  <si>
    <t>Kručov</t>
  </si>
  <si>
    <t>SK041B527815</t>
  </si>
  <si>
    <t>Soľník</t>
  </si>
  <si>
    <t>SK041B527823</t>
  </si>
  <si>
    <t>Staškovce</t>
  </si>
  <si>
    <t>SK041B527840</t>
  </si>
  <si>
    <t>SK041B527866</t>
  </si>
  <si>
    <t>Šandal</t>
  </si>
  <si>
    <t>SK041B527912</t>
  </si>
  <si>
    <t>Tisinec</t>
  </si>
  <si>
    <t>SK041B527921</t>
  </si>
  <si>
    <t>Tokajík</t>
  </si>
  <si>
    <t>SK041B527939</t>
  </si>
  <si>
    <t>Turany nad Ondavou</t>
  </si>
  <si>
    <t>SK041B527971</t>
  </si>
  <si>
    <t>Varechovce</t>
  </si>
  <si>
    <t>SK041B527980</t>
  </si>
  <si>
    <t>Veľkrop</t>
  </si>
  <si>
    <t>SK041B527998</t>
  </si>
  <si>
    <t>Vislava</t>
  </si>
  <si>
    <t>SK041B528005</t>
  </si>
  <si>
    <t>Vladiča</t>
  </si>
  <si>
    <t>SK041B528013</t>
  </si>
  <si>
    <t>Vojtovce</t>
  </si>
  <si>
    <t>SK041B528021</t>
  </si>
  <si>
    <t>Vyškovce</t>
  </si>
  <si>
    <t>SK041B528048</t>
  </si>
  <si>
    <t>Vyšná Olšava</t>
  </si>
  <si>
    <t>SK041B560073</t>
  </si>
  <si>
    <t>Vyšný Hrabovec</t>
  </si>
  <si>
    <t>SK041C519197</t>
  </si>
  <si>
    <t>Giraltovce</t>
  </si>
  <si>
    <t>SK041C519316</t>
  </si>
  <si>
    <t>Kalnište</t>
  </si>
  <si>
    <t>SK041C519332</t>
  </si>
  <si>
    <t>Kobylnice</t>
  </si>
  <si>
    <t>SK041C519391</t>
  </si>
  <si>
    <t>Kračúnovce</t>
  </si>
  <si>
    <t>SK041C519448</t>
  </si>
  <si>
    <t>Kuková</t>
  </si>
  <si>
    <t>SK041C519537</t>
  </si>
  <si>
    <t>SK041C519561</t>
  </si>
  <si>
    <t>Lužany pri Topli</t>
  </si>
  <si>
    <t>SK041C519596</t>
  </si>
  <si>
    <t>Mičakovce</t>
  </si>
  <si>
    <t>SK041C519987</t>
  </si>
  <si>
    <t>Železník</t>
  </si>
  <si>
    <t>SK041C519995</t>
  </si>
  <si>
    <t>Želmanovce</t>
  </si>
  <si>
    <t>SK041C527106</t>
  </si>
  <si>
    <t>SK041C527122</t>
  </si>
  <si>
    <t>Belejovce</t>
  </si>
  <si>
    <t>SK041C527131</t>
  </si>
  <si>
    <t>Beňadikovce</t>
  </si>
  <si>
    <t>SK041C527149</t>
  </si>
  <si>
    <t>Bodružal</t>
  </si>
  <si>
    <t>SK041C527211</t>
  </si>
  <si>
    <t>Cernina</t>
  </si>
  <si>
    <t>SK041C527220</t>
  </si>
  <si>
    <t>Cigla</t>
  </si>
  <si>
    <t>SK041C527238</t>
  </si>
  <si>
    <t>Dlhoňa</t>
  </si>
  <si>
    <t>SK041C527246</t>
  </si>
  <si>
    <t>Dobroslava</t>
  </si>
  <si>
    <t>SK041C527254</t>
  </si>
  <si>
    <t>SK041C527301</t>
  </si>
  <si>
    <t>Havranec</t>
  </si>
  <si>
    <t>SK041C527319</t>
  </si>
  <si>
    <t>Hrabovčík</t>
  </si>
  <si>
    <t>SK041C527327</t>
  </si>
  <si>
    <t>Hunkovce</t>
  </si>
  <si>
    <t>SK041C527351</t>
  </si>
  <si>
    <t>Jurkova Voľa</t>
  </si>
  <si>
    <t>SK041C527360</t>
  </si>
  <si>
    <t>Kapišová</t>
  </si>
  <si>
    <t>SK041C527378</t>
  </si>
  <si>
    <t>Kečkovce</t>
  </si>
  <si>
    <t>SK041C527394</t>
  </si>
  <si>
    <t>Korejovce</t>
  </si>
  <si>
    <t>SK041C527424</t>
  </si>
  <si>
    <t>Krajná Bystrá</t>
  </si>
  <si>
    <t>SK041C527432</t>
  </si>
  <si>
    <t>Krajná Poľana</t>
  </si>
  <si>
    <t>SK041C527441</t>
  </si>
  <si>
    <t>Krajná Porúbka</t>
  </si>
  <si>
    <t>SK041C527459</t>
  </si>
  <si>
    <t>Krajné Čierno</t>
  </si>
  <si>
    <t>SK041C527483</t>
  </si>
  <si>
    <t>Kružlová</t>
  </si>
  <si>
    <t>SK041C527505</t>
  </si>
  <si>
    <t>Ladomirová</t>
  </si>
  <si>
    <t>SK041C527548</t>
  </si>
  <si>
    <t>Matovce</t>
  </si>
  <si>
    <t>SK041C527556</t>
  </si>
  <si>
    <t>Medvedie</t>
  </si>
  <si>
    <t>SK041C527564</t>
  </si>
  <si>
    <t>Mestisko</t>
  </si>
  <si>
    <t>SK041C527599</t>
  </si>
  <si>
    <t>Miroľa</t>
  </si>
  <si>
    <t>SK041C527602</t>
  </si>
  <si>
    <t>Mlynárovce</t>
  </si>
  <si>
    <t>SK041C527645</t>
  </si>
  <si>
    <t>Nižná Pisaná</t>
  </si>
  <si>
    <t>SK041C527653</t>
  </si>
  <si>
    <t>Nižný Komárnik</t>
  </si>
  <si>
    <t>SK041C527661</t>
  </si>
  <si>
    <t>Nižný Mirošov</t>
  </si>
  <si>
    <t>SK041C527670</t>
  </si>
  <si>
    <t>Nižný Orlík</t>
  </si>
  <si>
    <t>SK041C527688</t>
  </si>
  <si>
    <t>Nová Polianka</t>
  </si>
  <si>
    <t>SK041C527696</t>
  </si>
  <si>
    <t>Okrúhle</t>
  </si>
  <si>
    <t>SK041C527734</t>
  </si>
  <si>
    <t>Príkra</t>
  </si>
  <si>
    <t>SK041C527742</t>
  </si>
  <si>
    <t>Pstriná</t>
  </si>
  <si>
    <t>SK041C527751</t>
  </si>
  <si>
    <t>Radoma</t>
  </si>
  <si>
    <t>SK041C527769</t>
  </si>
  <si>
    <t>Rakovčík</t>
  </si>
  <si>
    <t>SK041C527777</t>
  </si>
  <si>
    <t>SK041C527785</t>
  </si>
  <si>
    <t>Roztoky</t>
  </si>
  <si>
    <t>SK041C527807</t>
  </si>
  <si>
    <t>Soboš</t>
  </si>
  <si>
    <t>SK041C527831</t>
  </si>
  <si>
    <t>Stročín</t>
  </si>
  <si>
    <t>SK041C527858</t>
  </si>
  <si>
    <t>Svidnička</t>
  </si>
  <si>
    <t>SK041C527874</t>
  </si>
  <si>
    <t>Šarbov</t>
  </si>
  <si>
    <t>SK041C527882</t>
  </si>
  <si>
    <t>Šarišský Štiavnik</t>
  </si>
  <si>
    <t>SK041C527891</t>
  </si>
  <si>
    <t>Šemetkovce</t>
  </si>
  <si>
    <t>SK041C527904</t>
  </si>
  <si>
    <t>Štefurov</t>
  </si>
  <si>
    <t>SK041C527947</t>
  </si>
  <si>
    <t>Vagrinec</t>
  </si>
  <si>
    <t>SK041C527955</t>
  </si>
  <si>
    <t>Valkovce</t>
  </si>
  <si>
    <t>SK041C527963</t>
  </si>
  <si>
    <t>Vápeník</t>
  </si>
  <si>
    <t>SK041C528030</t>
  </si>
  <si>
    <t>Vyšná Jedľová</t>
  </si>
  <si>
    <t>SK041C528056</t>
  </si>
  <si>
    <t>Vyšná Pisaná</t>
  </si>
  <si>
    <t>SK041C528064</t>
  </si>
  <si>
    <t>Vyšný Komárnik</t>
  </si>
  <si>
    <t>SK041C528072</t>
  </si>
  <si>
    <t>Vyšný Mirošov</t>
  </si>
  <si>
    <t>SK041C528081</t>
  </si>
  <si>
    <t>Vyšný Orlík</t>
  </si>
  <si>
    <t>SK041C580601</t>
  </si>
  <si>
    <t>Dukovce</t>
  </si>
  <si>
    <t>SK041D528731</t>
  </si>
  <si>
    <t>Holčíkovce</t>
  </si>
  <si>
    <t>SK041D528749</t>
  </si>
  <si>
    <t>Jasenovce</t>
  </si>
  <si>
    <t>SK041D528757</t>
  </si>
  <si>
    <t>Jastrabie nad Topľou</t>
  </si>
  <si>
    <t>SK041D528765</t>
  </si>
  <si>
    <t>Juskova Voľa</t>
  </si>
  <si>
    <t>SK041D528773</t>
  </si>
  <si>
    <t>SK041D528781</t>
  </si>
  <si>
    <t>Kladzany</t>
  </si>
  <si>
    <t>SK041D528790</t>
  </si>
  <si>
    <t>Komárany</t>
  </si>
  <si>
    <t>SK041D528820</t>
  </si>
  <si>
    <t>Kvakovce</t>
  </si>
  <si>
    <t>SK041D528838</t>
  </si>
  <si>
    <t>Majerovce</t>
  </si>
  <si>
    <t>SK041D528854</t>
  </si>
  <si>
    <t>Matiaška</t>
  </si>
  <si>
    <t>SK041D528862</t>
  </si>
  <si>
    <t>Medzianky</t>
  </si>
  <si>
    <t>SK041D528871</t>
  </si>
  <si>
    <t>Merník</t>
  </si>
  <si>
    <t>SK041D528889</t>
  </si>
  <si>
    <t>Michalok</t>
  </si>
  <si>
    <t>SK041D528901</t>
  </si>
  <si>
    <t>Nižný Hrabovec</t>
  </si>
  <si>
    <t>SK041D528919</t>
  </si>
  <si>
    <t>Nižný Hrušov</t>
  </si>
  <si>
    <t>SK041D528927</t>
  </si>
  <si>
    <t>Nižný Kručov</t>
  </si>
  <si>
    <t>SK041D528935</t>
  </si>
  <si>
    <t>Nová Kelča</t>
  </si>
  <si>
    <t>SK041D528943</t>
  </si>
  <si>
    <t>Ondavské Matiašovce</t>
  </si>
  <si>
    <t>SK041D528960</t>
  </si>
  <si>
    <t>SK041D528978</t>
  </si>
  <si>
    <t>Petkovce</t>
  </si>
  <si>
    <t>SK041D528986</t>
  </si>
  <si>
    <t>SK041D528994</t>
  </si>
  <si>
    <t>Piskorovce</t>
  </si>
  <si>
    <t>SK041D529001</t>
  </si>
  <si>
    <t>Poša</t>
  </si>
  <si>
    <t>SK041D529028</t>
  </si>
  <si>
    <t>Prosačov</t>
  </si>
  <si>
    <t>SK041D529036</t>
  </si>
  <si>
    <t>Radvanovce</t>
  </si>
  <si>
    <t>SK041D529044</t>
  </si>
  <si>
    <t>Rafajovce</t>
  </si>
  <si>
    <t>SK041D529052</t>
  </si>
  <si>
    <t>Remeniny</t>
  </si>
  <si>
    <t>SK041D529079</t>
  </si>
  <si>
    <t>Rudlov</t>
  </si>
  <si>
    <t>SK041D529109</t>
  </si>
  <si>
    <t>Ruská Voľa</t>
  </si>
  <si>
    <t>SK041D529117</t>
  </si>
  <si>
    <t>Vyšný Kazimír</t>
  </si>
  <si>
    <t>SK041D529125</t>
  </si>
  <si>
    <t>Sačurov</t>
  </si>
  <si>
    <t>SK041D529133</t>
  </si>
  <si>
    <t>Sečovská Polianka</t>
  </si>
  <si>
    <t>SK041D529141</t>
  </si>
  <si>
    <t>Sedliská</t>
  </si>
  <si>
    <t>SK041D529150</t>
  </si>
  <si>
    <t>Skrabské</t>
  </si>
  <si>
    <t>SK041D529168</t>
  </si>
  <si>
    <t>Slovenská Kajňa</t>
  </si>
  <si>
    <t>SK041D529176</t>
  </si>
  <si>
    <t>Soľ</t>
  </si>
  <si>
    <t>SK041D529184</t>
  </si>
  <si>
    <t>Štefanovce</t>
  </si>
  <si>
    <t>SK041D529192</t>
  </si>
  <si>
    <t>Tovarné</t>
  </si>
  <si>
    <t>SK041D529206</t>
  </si>
  <si>
    <t>Tovarnianska Polianka</t>
  </si>
  <si>
    <t>SK041D529214</t>
  </si>
  <si>
    <t>Vavrinec</t>
  </si>
  <si>
    <t>SK041D529222</t>
  </si>
  <si>
    <t>Vechec</t>
  </si>
  <si>
    <t>SK041D529231</t>
  </si>
  <si>
    <t>Vlača</t>
  </si>
  <si>
    <t>SK041D529257</t>
  </si>
  <si>
    <t>Vyšný Žipov</t>
  </si>
  <si>
    <t>SK041D529265</t>
  </si>
  <si>
    <t>Zámutov</t>
  </si>
  <si>
    <t>SK041D529281</t>
  </si>
  <si>
    <t>Zlatník</t>
  </si>
  <si>
    <t>SK041D529290</t>
  </si>
  <si>
    <t>Žalobín</t>
  </si>
  <si>
    <t>SK041D544060</t>
  </si>
  <si>
    <t>Babie</t>
  </si>
  <si>
    <t>SK041D544078</t>
  </si>
  <si>
    <t>Banské</t>
  </si>
  <si>
    <t>SK041D544086</t>
  </si>
  <si>
    <t>Benkovce</t>
  </si>
  <si>
    <t>SK041D544094</t>
  </si>
  <si>
    <t>Bystré</t>
  </si>
  <si>
    <t>SK041D544108</t>
  </si>
  <si>
    <t>Cabov</t>
  </si>
  <si>
    <t>SK041D544116</t>
  </si>
  <si>
    <t>Čaklov</t>
  </si>
  <si>
    <t>SK041D544132</t>
  </si>
  <si>
    <t>Čierne nad Topľou</t>
  </si>
  <si>
    <t>SK041D544141</t>
  </si>
  <si>
    <t>Ďapalovce</t>
  </si>
  <si>
    <t>SK041D544159</t>
  </si>
  <si>
    <t>Davidov</t>
  </si>
  <si>
    <t>SK041D544167</t>
  </si>
  <si>
    <t>Detrík</t>
  </si>
  <si>
    <t>SK041D544175</t>
  </si>
  <si>
    <t>Dlhé Klčovo</t>
  </si>
  <si>
    <t>SK041D544183</t>
  </si>
  <si>
    <t>Ďurďoš</t>
  </si>
  <si>
    <t>SK041D544191</t>
  </si>
  <si>
    <t>Giglovce</t>
  </si>
  <si>
    <t>SK041D544205</t>
  </si>
  <si>
    <t>Girovce</t>
  </si>
  <si>
    <t>SK041D544213</t>
  </si>
  <si>
    <t>Hanušovce nad Topľou</t>
  </si>
  <si>
    <t>SK041D544221</t>
  </si>
  <si>
    <t>Hermanovce nad Topľou</t>
  </si>
  <si>
    <t>SK041D544230</t>
  </si>
  <si>
    <t>Hlinné</t>
  </si>
  <si>
    <t>SK041D581674</t>
  </si>
  <si>
    <t>Hencovce</t>
  </si>
  <si>
    <t>SK0411518964</t>
  </si>
  <si>
    <t>Vaniškovce</t>
  </si>
  <si>
    <t>SK0411519006</t>
  </si>
  <si>
    <t>SK0411519014</t>
  </si>
  <si>
    <t>Abrahámovce</t>
  </si>
  <si>
    <t>SK0411519022</t>
  </si>
  <si>
    <t>Andrejová</t>
  </si>
  <si>
    <t>SK0411519049</t>
  </si>
  <si>
    <t>Bartošovce</t>
  </si>
  <si>
    <t>SK0411519057</t>
  </si>
  <si>
    <t>Becherov</t>
  </si>
  <si>
    <t>SK0411519065</t>
  </si>
  <si>
    <t>Beloveža</t>
  </si>
  <si>
    <t>SK0411519073</t>
  </si>
  <si>
    <t>Bogliarka</t>
  </si>
  <si>
    <t>SK0411519081</t>
  </si>
  <si>
    <t>Brezov</t>
  </si>
  <si>
    <t>SK0411519090</t>
  </si>
  <si>
    <t>Brezovka</t>
  </si>
  <si>
    <t>SK0411519103</t>
  </si>
  <si>
    <t>Buclovany</t>
  </si>
  <si>
    <t>SK0411519111</t>
  </si>
  <si>
    <t>Cigeľka</t>
  </si>
  <si>
    <t>SK0411519154</t>
  </si>
  <si>
    <t>Frička</t>
  </si>
  <si>
    <t>SK0411519162</t>
  </si>
  <si>
    <t>Fričkovce</t>
  </si>
  <si>
    <t>SK0411519171</t>
  </si>
  <si>
    <t>Gaboltov</t>
  </si>
  <si>
    <t>SK0411519189</t>
  </si>
  <si>
    <t>Gerlachov</t>
  </si>
  <si>
    <t>SK0411519201</t>
  </si>
  <si>
    <t>Hankovce</t>
  </si>
  <si>
    <t>SK0411519219</t>
  </si>
  <si>
    <t>Harhaj</t>
  </si>
  <si>
    <t>SK0411519227</t>
  </si>
  <si>
    <t>Hažlín</t>
  </si>
  <si>
    <t>SK0411519235</t>
  </si>
  <si>
    <t>Hertník</t>
  </si>
  <si>
    <t>SK0411519243</t>
  </si>
  <si>
    <t>Hervartov</t>
  </si>
  <si>
    <t>SK0411519251</t>
  </si>
  <si>
    <t>Hrabovec</t>
  </si>
  <si>
    <t>SK0411519260</t>
  </si>
  <si>
    <t>Hrabské</t>
  </si>
  <si>
    <t>SK0411519278</t>
  </si>
  <si>
    <t>Hutka</t>
  </si>
  <si>
    <t>SK0411519286</t>
  </si>
  <si>
    <t>Chmeľová</t>
  </si>
  <si>
    <t>SK0411519294</t>
  </si>
  <si>
    <t>Janovce</t>
  </si>
  <si>
    <t>SK0411519308</t>
  </si>
  <si>
    <t>Jedlinka</t>
  </si>
  <si>
    <t>SK0411519324</t>
  </si>
  <si>
    <t>Kľušov</t>
  </si>
  <si>
    <t>SK0411519341</t>
  </si>
  <si>
    <t>Kobyly</t>
  </si>
  <si>
    <t>SK0411519359</t>
  </si>
  <si>
    <t>Kochanovce</t>
  </si>
  <si>
    <t>SK0411519367</t>
  </si>
  <si>
    <t>Komárov</t>
  </si>
  <si>
    <t>SK0411519375</t>
  </si>
  <si>
    <t>Koprivnica</t>
  </si>
  <si>
    <t>SK0411519383</t>
  </si>
  <si>
    <t>Kožany</t>
  </si>
  <si>
    <t>SK0411519405</t>
  </si>
  <si>
    <t>Krivé</t>
  </si>
  <si>
    <t>SK0411519413</t>
  </si>
  <si>
    <t>Kríže</t>
  </si>
  <si>
    <t>SK0411519421</t>
  </si>
  <si>
    <t>Kružlov</t>
  </si>
  <si>
    <t>SK0411519430</t>
  </si>
  <si>
    <t>SK0411519456</t>
  </si>
  <si>
    <t>Kurima</t>
  </si>
  <si>
    <t>SK0411519464</t>
  </si>
  <si>
    <t>Kurov</t>
  </si>
  <si>
    <t>SK0411519472</t>
  </si>
  <si>
    <t>Lascov</t>
  </si>
  <si>
    <t>SK0411519481</t>
  </si>
  <si>
    <t>Lenartov</t>
  </si>
  <si>
    <t>SK0411519499</t>
  </si>
  <si>
    <t>SK0411519502</t>
  </si>
  <si>
    <t>Livov</t>
  </si>
  <si>
    <t>SK0411519511</t>
  </si>
  <si>
    <t>Livovská Huta</t>
  </si>
  <si>
    <t>SK0411519529</t>
  </si>
  <si>
    <t>Lopúchov</t>
  </si>
  <si>
    <t>SK0411519545</t>
  </si>
  <si>
    <t>SK0411519553</t>
  </si>
  <si>
    <t>Lukov</t>
  </si>
  <si>
    <t>SK0411519570</t>
  </si>
  <si>
    <t>Malcov</t>
  </si>
  <si>
    <t>SK0411519588</t>
  </si>
  <si>
    <t>Marhaň</t>
  </si>
  <si>
    <t>SK0411519600</t>
  </si>
  <si>
    <t>Mikulášová</t>
  </si>
  <si>
    <t>SK0411519618</t>
  </si>
  <si>
    <t>Mokroluh</t>
  </si>
  <si>
    <t>SK0411519626</t>
  </si>
  <si>
    <t>Nemcovce</t>
  </si>
  <si>
    <t>SK0411519634</t>
  </si>
  <si>
    <t>Nižná Polianka</t>
  </si>
  <si>
    <t>SK0411519642</t>
  </si>
  <si>
    <t>Nižná Voľa</t>
  </si>
  <si>
    <t>SK0411519669</t>
  </si>
  <si>
    <t>Nižný Tvarožec</t>
  </si>
  <si>
    <t>SK0411519677</t>
  </si>
  <si>
    <t>Oľšavce</t>
  </si>
  <si>
    <t>SK0411519685</t>
  </si>
  <si>
    <t>Ondavka</t>
  </si>
  <si>
    <t>SK0411519693</t>
  </si>
  <si>
    <t>Ortuťová</t>
  </si>
  <si>
    <t>SK0411519707</t>
  </si>
  <si>
    <t>Osikov</t>
  </si>
  <si>
    <t>SK0411519715</t>
  </si>
  <si>
    <t>Petrová</t>
  </si>
  <si>
    <t>SK0411519723</t>
  </si>
  <si>
    <t>Poliakovce</t>
  </si>
  <si>
    <t>SK0411519731</t>
  </si>
  <si>
    <t>SK0411519740</t>
  </si>
  <si>
    <t>Regetovka</t>
  </si>
  <si>
    <t>SK0411519758</t>
  </si>
  <si>
    <t>Rešov</t>
  </si>
  <si>
    <t>SK0411519766</t>
  </si>
  <si>
    <t>Richvald</t>
  </si>
  <si>
    <t>SK0411519774</t>
  </si>
  <si>
    <t>Rokytov</t>
  </si>
  <si>
    <t>SK0411519782</t>
  </si>
  <si>
    <t>Smilno</t>
  </si>
  <si>
    <t>SK0411519791</t>
  </si>
  <si>
    <t>Snakov</t>
  </si>
  <si>
    <t>SK0411519804</t>
  </si>
  <si>
    <t>Stebnícka Huta</t>
  </si>
  <si>
    <t>SK0411519812</t>
  </si>
  <si>
    <t>Stebník</t>
  </si>
  <si>
    <t>SK0411519821</t>
  </si>
  <si>
    <t>Stuľany</t>
  </si>
  <si>
    <t>SK0411519839</t>
  </si>
  <si>
    <t>Sveržov</t>
  </si>
  <si>
    <t>SK0411519847</t>
  </si>
  <si>
    <t>Šarišské Čierne</t>
  </si>
  <si>
    <t>SK0411519855</t>
  </si>
  <si>
    <t>Šašová</t>
  </si>
  <si>
    <t>SK0411519863</t>
  </si>
  <si>
    <t>Šiba</t>
  </si>
  <si>
    <t>SK0411519871</t>
  </si>
  <si>
    <t>Tarnov</t>
  </si>
  <si>
    <t>SK0411519880</t>
  </si>
  <si>
    <t>Tročany</t>
  </si>
  <si>
    <t>SK0411519901</t>
  </si>
  <si>
    <t>Varadka</t>
  </si>
  <si>
    <t>SK0411519910</t>
  </si>
  <si>
    <t>Vyšná Polianka</t>
  </si>
  <si>
    <t>SK0411519928</t>
  </si>
  <si>
    <t>Vyšná Voľa</t>
  </si>
  <si>
    <t>SK0411519936</t>
  </si>
  <si>
    <t>Raslavice</t>
  </si>
  <si>
    <t>SK0411519944</t>
  </si>
  <si>
    <t>Vyšný Kručov</t>
  </si>
  <si>
    <t>SK0411519952</t>
  </si>
  <si>
    <t>Vyšný Tvarožec</t>
  </si>
  <si>
    <t>SK0411519961</t>
  </si>
  <si>
    <t>Zborov</t>
  </si>
  <si>
    <t>SK0411519979</t>
  </si>
  <si>
    <t>Zlaté</t>
  </si>
  <si>
    <t>SK0412518638</t>
  </si>
  <si>
    <t>Valaškovce (vojenský obvod)</t>
  </si>
  <si>
    <t>SK0412520004</t>
  </si>
  <si>
    <t>SK0412520012</t>
  </si>
  <si>
    <t>Adidovce</t>
  </si>
  <si>
    <t>SK0412520021</t>
  </si>
  <si>
    <t>Baškovce</t>
  </si>
  <si>
    <t>SK0412520055</t>
  </si>
  <si>
    <t>Brekov</t>
  </si>
  <si>
    <t>SK0412520063</t>
  </si>
  <si>
    <t>Brestov</t>
  </si>
  <si>
    <t>SK0412520110</t>
  </si>
  <si>
    <t>Černina</t>
  </si>
  <si>
    <t>SK0412520152</t>
  </si>
  <si>
    <t>Dedačov</t>
  </si>
  <si>
    <t>SK0412520195</t>
  </si>
  <si>
    <t>SK0412520225</t>
  </si>
  <si>
    <t>Hrabovec nad Laborcom</t>
  </si>
  <si>
    <t>SK0412520233</t>
  </si>
  <si>
    <t>Hrubov</t>
  </si>
  <si>
    <t>SK0412520241</t>
  </si>
  <si>
    <t>Hudcovce</t>
  </si>
  <si>
    <t>SK0412520250</t>
  </si>
  <si>
    <t>Rokytov pri Humennom</t>
  </si>
  <si>
    <t>SK0412520268</t>
  </si>
  <si>
    <t>Chlmec</t>
  </si>
  <si>
    <t>SK0412520276</t>
  </si>
  <si>
    <t>Jabloň</t>
  </si>
  <si>
    <t>SK0412520292</t>
  </si>
  <si>
    <t>Jankovce</t>
  </si>
  <si>
    <t>SK0412520331</t>
  </si>
  <si>
    <t>Kamenica nad Cirochou</t>
  </si>
  <si>
    <t>SK0412520349</t>
  </si>
  <si>
    <t>SK0412520357</t>
  </si>
  <si>
    <t>Karná</t>
  </si>
  <si>
    <t>SK0412520373</t>
  </si>
  <si>
    <t>SK0412520403</t>
  </si>
  <si>
    <t>Koškovce</t>
  </si>
  <si>
    <t>SK0412520446</t>
  </si>
  <si>
    <t>SK0412520454</t>
  </si>
  <si>
    <t>Ľubiša</t>
  </si>
  <si>
    <t>SK0412520462</t>
  </si>
  <si>
    <t>Lukačovce</t>
  </si>
  <si>
    <t>SK0412520497</t>
  </si>
  <si>
    <t>Modra nad Cirochou</t>
  </si>
  <si>
    <t>SK0412520501</t>
  </si>
  <si>
    <t>Myslina</t>
  </si>
  <si>
    <t>SK0412520527</t>
  </si>
  <si>
    <t>Nechválova  Polianka</t>
  </si>
  <si>
    <t>SK0412520535</t>
  </si>
  <si>
    <t>Nižná Jablonka</t>
  </si>
  <si>
    <t>SK0412520543</t>
  </si>
  <si>
    <t>Nižné Ladičkovce</t>
  </si>
  <si>
    <t>SK0412520560</t>
  </si>
  <si>
    <t>Ohradzany</t>
  </si>
  <si>
    <t>SK0412520624</t>
  </si>
  <si>
    <t>Papín</t>
  </si>
  <si>
    <t>SK0412520667</t>
  </si>
  <si>
    <t>SK0412520683</t>
  </si>
  <si>
    <t>Ptičie</t>
  </si>
  <si>
    <t>SK0412520721</t>
  </si>
  <si>
    <t>SK0412520772</t>
  </si>
  <si>
    <t>Slovenská Volová</t>
  </si>
  <si>
    <t>SK0412520781</t>
  </si>
  <si>
    <t>Slovenské Krivé</t>
  </si>
  <si>
    <t>SK0412520896</t>
  </si>
  <si>
    <t>Topoľovka</t>
  </si>
  <si>
    <t>SK0412520900</t>
  </si>
  <si>
    <t>Turcovce</t>
  </si>
  <si>
    <t>SK0412520926</t>
  </si>
  <si>
    <t>Udavské</t>
  </si>
  <si>
    <t>SK0412520977</t>
  </si>
  <si>
    <t>Veľopolie</t>
  </si>
  <si>
    <t>SK0412520985</t>
  </si>
  <si>
    <t>Víťazovce</t>
  </si>
  <si>
    <t>SK0412521019</t>
  </si>
  <si>
    <t>Vyšná Jablonka</t>
  </si>
  <si>
    <t>SK0412521027</t>
  </si>
  <si>
    <t>Vyšné Ladičkovce</t>
  </si>
  <si>
    <t>SK0412521035</t>
  </si>
  <si>
    <t>Vyšný Hrušov</t>
  </si>
  <si>
    <t>SK0412521043</t>
  </si>
  <si>
    <t>Závadka</t>
  </si>
  <si>
    <t>SK0412521086</t>
  </si>
  <si>
    <t>Zbudské Dlhé</t>
  </si>
  <si>
    <t>SK0412521116</t>
  </si>
  <si>
    <t>Zubné</t>
  </si>
  <si>
    <t>SK0412528803</t>
  </si>
  <si>
    <t>Košarovce</t>
  </si>
  <si>
    <t>SK0412529010</t>
  </si>
  <si>
    <t>Prituľany</t>
  </si>
  <si>
    <t>SK0412529061</t>
  </si>
  <si>
    <t>SK0412529087</t>
  </si>
  <si>
    <t>Ruská Kajňa</t>
  </si>
  <si>
    <t>SK0412529095</t>
  </si>
  <si>
    <t>Ruská Poruba</t>
  </si>
  <si>
    <t>SK0412529249</t>
  </si>
  <si>
    <t>Vyšná Sitnica</t>
  </si>
  <si>
    <t>SK0412529273</t>
  </si>
  <si>
    <t>SK0412559547</t>
  </si>
  <si>
    <t>Jasenov</t>
  </si>
  <si>
    <t>SK0412559598</t>
  </si>
  <si>
    <t>Hažín nad Cirochou</t>
  </si>
  <si>
    <t>SK0412559636</t>
  </si>
  <si>
    <t>Sopkovce</t>
  </si>
  <si>
    <t>SK0412559644</t>
  </si>
  <si>
    <t>Gruzovce</t>
  </si>
  <si>
    <t>SK0412559652</t>
  </si>
  <si>
    <t>Maškovce</t>
  </si>
  <si>
    <t>SK0412582140</t>
  </si>
  <si>
    <t>Lackovce</t>
  </si>
  <si>
    <t>SK0413523399</t>
  </si>
  <si>
    <t>SK0413523411</t>
  </si>
  <si>
    <t>Bušovce</t>
  </si>
  <si>
    <t>SK0413523429</t>
  </si>
  <si>
    <t>Červený Kláštor</t>
  </si>
  <si>
    <t>SK0413523461</t>
  </si>
  <si>
    <t>Havka</t>
  </si>
  <si>
    <t>SK0413523470</t>
  </si>
  <si>
    <t>Holumnica</t>
  </si>
  <si>
    <t>SK0413523500</t>
  </si>
  <si>
    <t>Hradisko</t>
  </si>
  <si>
    <t>SK0413523526</t>
  </si>
  <si>
    <t>Huncovce</t>
  </si>
  <si>
    <t>SK0413523551</t>
  </si>
  <si>
    <t>Javorina (vojenský obvod)</t>
  </si>
  <si>
    <t>SK0413523569</t>
  </si>
  <si>
    <t>Jezersko</t>
  </si>
  <si>
    <t>SK0413523577</t>
  </si>
  <si>
    <t>Jurské</t>
  </si>
  <si>
    <t>SK0413523585</t>
  </si>
  <si>
    <t>SK0413523607</t>
  </si>
  <si>
    <t>Krížová Ves</t>
  </si>
  <si>
    <t>SK0413523623</t>
  </si>
  <si>
    <t>Lendak</t>
  </si>
  <si>
    <t>SK0413523674</t>
  </si>
  <si>
    <t>Majere</t>
  </si>
  <si>
    <t>SK0413523712</t>
  </si>
  <si>
    <t>Matiašovce</t>
  </si>
  <si>
    <t>SK0413523739</t>
  </si>
  <si>
    <t>Mlynčeky</t>
  </si>
  <si>
    <t>SK0413523780</t>
  </si>
  <si>
    <t>SK0413523798</t>
  </si>
  <si>
    <t>Rakúsy</t>
  </si>
  <si>
    <t>SK0413523801</t>
  </si>
  <si>
    <t>Reľov</t>
  </si>
  <si>
    <t>SK0413523810</t>
  </si>
  <si>
    <t>Slovenská Ves</t>
  </si>
  <si>
    <t>SK0413523828</t>
  </si>
  <si>
    <t>Spišská Belá</t>
  </si>
  <si>
    <t>SK0413523836</t>
  </si>
  <si>
    <t>Spišská Stará Ves</t>
  </si>
  <si>
    <t>SK0413523861</t>
  </si>
  <si>
    <t>Spišské Hanušovce</t>
  </si>
  <si>
    <t>SK0413523887</t>
  </si>
  <si>
    <t>Stará Lesná</t>
  </si>
  <si>
    <t>SK0413523909</t>
  </si>
  <si>
    <t>Stráne pod Tatrami</t>
  </si>
  <si>
    <t>SK0413523976</t>
  </si>
  <si>
    <t>Toporec</t>
  </si>
  <si>
    <t>SK0413523984</t>
  </si>
  <si>
    <t>Tvarožná</t>
  </si>
  <si>
    <t>SK0413523992</t>
  </si>
  <si>
    <t>Veľká Franková</t>
  </si>
  <si>
    <t>SK0413524042</t>
  </si>
  <si>
    <t>Vlková</t>
  </si>
  <si>
    <t>SK0413524051</t>
  </si>
  <si>
    <t>Vlkovce</t>
  </si>
  <si>
    <t>SK0413524069</t>
  </si>
  <si>
    <t>Vojňany</t>
  </si>
  <si>
    <t>SK0413524077</t>
  </si>
  <si>
    <t>Vrbov</t>
  </si>
  <si>
    <t>SK0413524085</t>
  </si>
  <si>
    <t>Výborná</t>
  </si>
  <si>
    <t>SK0413524115</t>
  </si>
  <si>
    <t>SK0413559938</t>
  </si>
  <si>
    <t>Malá Franková</t>
  </si>
  <si>
    <t>SK0413581241</t>
  </si>
  <si>
    <t>Malý Slavkov</t>
  </si>
  <si>
    <t>SK0414526371</t>
  </si>
  <si>
    <t>Baldovce</t>
  </si>
  <si>
    <t>SK0414526380</t>
  </si>
  <si>
    <t>Beharovce</t>
  </si>
  <si>
    <t>SK0414526401</t>
  </si>
  <si>
    <t>Bijacovce</t>
  </si>
  <si>
    <t>SK0414526410</t>
  </si>
  <si>
    <t>Brutovce</t>
  </si>
  <si>
    <t>SK0414526428</t>
  </si>
  <si>
    <t>Buglovce</t>
  </si>
  <si>
    <t>SK0414526452</t>
  </si>
  <si>
    <t>Dlhé Stráže</t>
  </si>
  <si>
    <t>SK0414526461</t>
  </si>
  <si>
    <t>SK0414526479</t>
  </si>
  <si>
    <t>Domaňovce</t>
  </si>
  <si>
    <t>SK0414526487</t>
  </si>
  <si>
    <t>Dravce</t>
  </si>
  <si>
    <t>SK0414526495</t>
  </si>
  <si>
    <t>SK0414526517</t>
  </si>
  <si>
    <t>Granč-Petrovce</t>
  </si>
  <si>
    <t>SK0414526525</t>
  </si>
  <si>
    <t>Harakovce</t>
  </si>
  <si>
    <t>SK0414526606</t>
  </si>
  <si>
    <t>Vyšné Repaše</t>
  </si>
  <si>
    <t>SK0414526614</t>
  </si>
  <si>
    <t>Vyšný Slavkov</t>
  </si>
  <si>
    <t>SK0414543179</t>
  </si>
  <si>
    <t>Jablonov</t>
  </si>
  <si>
    <t>SK0414543225</t>
  </si>
  <si>
    <t>Klčov</t>
  </si>
  <si>
    <t>SK0414543276</t>
  </si>
  <si>
    <t>Kurimany</t>
  </si>
  <si>
    <t>SK0414543292</t>
  </si>
  <si>
    <t>SK0414543314</t>
  </si>
  <si>
    <t>SK0414543381</t>
  </si>
  <si>
    <t>Nemešany</t>
  </si>
  <si>
    <t>SK0414543390</t>
  </si>
  <si>
    <t>Nižné Repaše</t>
  </si>
  <si>
    <t>SK0414543420</t>
  </si>
  <si>
    <t>Oľšavica</t>
  </si>
  <si>
    <t>SK0414543446</t>
  </si>
  <si>
    <t>Ordzovany</t>
  </si>
  <si>
    <t>SK0414543454</t>
  </si>
  <si>
    <t>Pavľany</t>
  </si>
  <si>
    <t>SK0414543462</t>
  </si>
  <si>
    <t>Poľanovce</t>
  </si>
  <si>
    <t>SK0414543471</t>
  </si>
  <si>
    <t>Pongrácovce</t>
  </si>
  <si>
    <t>SK0414543578</t>
  </si>
  <si>
    <t>Spišské Podhradie</t>
  </si>
  <si>
    <t>SK0414543608</t>
  </si>
  <si>
    <t>Spišský Hrhov</t>
  </si>
  <si>
    <t>SK0414543624</t>
  </si>
  <si>
    <t>Spišský Štvrtok</t>
  </si>
  <si>
    <t>SK0414543641</t>
  </si>
  <si>
    <t>Studenec</t>
  </si>
  <si>
    <t>SK0414543675</t>
  </si>
  <si>
    <t>Torysky</t>
  </si>
  <si>
    <t>SK0414581640</t>
  </si>
  <si>
    <t>Korytné</t>
  </si>
  <si>
    <t>SK0415520071</t>
  </si>
  <si>
    <t>Brestov nad Laborcom</t>
  </si>
  <si>
    <t>SK0415520098</t>
  </si>
  <si>
    <t>Čabalovce</t>
  </si>
  <si>
    <t>SK0415520128</t>
  </si>
  <si>
    <t>Čertižné</t>
  </si>
  <si>
    <t>SK0415520187</t>
  </si>
  <si>
    <t>Habura</t>
  </si>
  <si>
    <t>SK0415520411</t>
  </si>
  <si>
    <t>Krásny Brod</t>
  </si>
  <si>
    <t>SK0415520471</t>
  </si>
  <si>
    <t>SK0415520519</t>
  </si>
  <si>
    <t>Ňagov</t>
  </si>
  <si>
    <t>SK0415520578</t>
  </si>
  <si>
    <t>Oľka</t>
  </si>
  <si>
    <t>SK0415520586</t>
  </si>
  <si>
    <t>Oľšinkov</t>
  </si>
  <si>
    <t>SK0415520616</t>
  </si>
  <si>
    <t>Palota</t>
  </si>
  <si>
    <t>SK0415520705</t>
  </si>
  <si>
    <t>Repejov</t>
  </si>
  <si>
    <t>SK0415520713</t>
  </si>
  <si>
    <t>Roškovce</t>
  </si>
  <si>
    <t>SK0415520853</t>
  </si>
  <si>
    <t>Sukov</t>
  </si>
  <si>
    <t>SK0415520861</t>
  </si>
  <si>
    <t>Svetlice</t>
  </si>
  <si>
    <t>SK0415520951</t>
  </si>
  <si>
    <t>Valentovce</t>
  </si>
  <si>
    <t>SK0415520993</t>
  </si>
  <si>
    <t>Volica</t>
  </si>
  <si>
    <t>SK0415521001</t>
  </si>
  <si>
    <t>Výrava</t>
  </si>
  <si>
    <t>SK0415521060</t>
  </si>
  <si>
    <t>Zbojné</t>
  </si>
  <si>
    <t>SK0415521078</t>
  </si>
  <si>
    <t>Zbudská Belá</t>
  </si>
  <si>
    <t>SK0415559610</t>
  </si>
  <si>
    <t>Rokytovce</t>
  </si>
  <si>
    <t>SK0416523402</t>
  </si>
  <si>
    <t>Batizovce</t>
  </si>
  <si>
    <t>SK0416523437</t>
  </si>
  <si>
    <t>Gánovce</t>
  </si>
  <si>
    <t>SK0416523445</t>
  </si>
  <si>
    <t>SK0416523488</t>
  </si>
  <si>
    <t>Hôrka</t>
  </si>
  <si>
    <t>SK0416523496</t>
  </si>
  <si>
    <t>Hozelec</t>
  </si>
  <si>
    <t>SK0416523518</t>
  </si>
  <si>
    <t>Hranovnica</t>
  </si>
  <si>
    <t>SK0416523593</t>
  </si>
  <si>
    <t>Kravany</t>
  </si>
  <si>
    <t>SK0416523631</t>
  </si>
  <si>
    <t>Liptovská Teplička</t>
  </si>
  <si>
    <t>SK0416523658</t>
  </si>
  <si>
    <t>Lučivná</t>
  </si>
  <si>
    <t>SK0416523721</t>
  </si>
  <si>
    <t>Mengusovce</t>
  </si>
  <si>
    <t>SK0416523747</t>
  </si>
  <si>
    <t>Mlynica</t>
  </si>
  <si>
    <t>SK0416523763</t>
  </si>
  <si>
    <t>Nová Lesná</t>
  </si>
  <si>
    <t>SK0416523844</t>
  </si>
  <si>
    <t>Spišská Teplica</t>
  </si>
  <si>
    <t>SK0416523852</t>
  </si>
  <si>
    <t>Spišské Bystré</t>
  </si>
  <si>
    <t>SK0416523879</t>
  </si>
  <si>
    <t>Spišský Štiavnik</t>
  </si>
  <si>
    <t>SK0416523925</t>
  </si>
  <si>
    <t>Svit</t>
  </si>
  <si>
    <t>SK0416523933</t>
  </si>
  <si>
    <t>Štrba</t>
  </si>
  <si>
    <t>SK0416523950</t>
  </si>
  <si>
    <t>Švábovce</t>
  </si>
  <si>
    <t>SK0416524018</t>
  </si>
  <si>
    <t>Veľký Slavkov</t>
  </si>
  <si>
    <t>SK0416524026</t>
  </si>
  <si>
    <t>Vernár</t>
  </si>
  <si>
    <t>SK0416524034</t>
  </si>
  <si>
    <t>Vikartovce</t>
  </si>
  <si>
    <t>SK0416524093</t>
  </si>
  <si>
    <t>Vydrník</t>
  </si>
  <si>
    <t>SK0416524107</t>
  </si>
  <si>
    <t>Šuňava</t>
  </si>
  <si>
    <t>SK0416524131</t>
  </si>
  <si>
    <t>Ždiar</t>
  </si>
  <si>
    <t>SK0416559890</t>
  </si>
  <si>
    <t>Štôla</t>
  </si>
  <si>
    <t>Vysoké Tatry</t>
  </si>
  <si>
    <t>SK0416580368</t>
  </si>
  <si>
    <t>Tatranská Javorina</t>
  </si>
  <si>
    <t>SK0417518522</t>
  </si>
  <si>
    <t>SK0417518590</t>
  </si>
  <si>
    <t>Ľubotice</t>
  </si>
  <si>
    <t>SK0417524158</t>
  </si>
  <si>
    <t>Abranovce</t>
  </si>
  <si>
    <t>SK0417524174</t>
  </si>
  <si>
    <t>Bajerov</t>
  </si>
  <si>
    <t>SK0417524191</t>
  </si>
  <si>
    <t>Bertotovce</t>
  </si>
  <si>
    <t>SK0417524212</t>
  </si>
  <si>
    <t>SK0417524221</t>
  </si>
  <si>
    <t>Bretejovce</t>
  </si>
  <si>
    <t>SK0417524255</t>
  </si>
  <si>
    <t>Brežany</t>
  </si>
  <si>
    <t>SK0417524263</t>
  </si>
  <si>
    <t>Bzenov</t>
  </si>
  <si>
    <t>SK0417524271</t>
  </si>
  <si>
    <t>SK0417524301</t>
  </si>
  <si>
    <t>Červenica</t>
  </si>
  <si>
    <t>SK0417524352</t>
  </si>
  <si>
    <t>Drienov</t>
  </si>
  <si>
    <t>SK0417524361</t>
  </si>
  <si>
    <t>Drienovská Nová Ves</t>
  </si>
  <si>
    <t>SK0417524387</t>
  </si>
  <si>
    <t>Dulova Ves</t>
  </si>
  <si>
    <t>SK0417524395</t>
  </si>
  <si>
    <t>Fintice</t>
  </si>
  <si>
    <t>SK0417524409</t>
  </si>
  <si>
    <t>Fričovce</t>
  </si>
  <si>
    <t>SK0417524417</t>
  </si>
  <si>
    <t>Fulianka</t>
  </si>
  <si>
    <t>SK0417524425</t>
  </si>
  <si>
    <t>Geraltov</t>
  </si>
  <si>
    <t>SK0417524433</t>
  </si>
  <si>
    <t>Gregorovce</t>
  </si>
  <si>
    <t>SK0417524450</t>
  </si>
  <si>
    <t>Hendrichovce</t>
  </si>
  <si>
    <t>SK0417524468</t>
  </si>
  <si>
    <t>Hermanovce</t>
  </si>
  <si>
    <t>SK0417524476</t>
  </si>
  <si>
    <t>Hrabkov</t>
  </si>
  <si>
    <t>SK0417524506</t>
  </si>
  <si>
    <t>Chmeľov</t>
  </si>
  <si>
    <t>SK0417524514</t>
  </si>
  <si>
    <t>Chmeľovec</t>
  </si>
  <si>
    <t>SK0417524522</t>
  </si>
  <si>
    <t>Chminianska Nová Ves</t>
  </si>
  <si>
    <t>SK0417524531</t>
  </si>
  <si>
    <t>Chminianske Jakubovany</t>
  </si>
  <si>
    <t>SK0417524549</t>
  </si>
  <si>
    <t>Chmiňany</t>
  </si>
  <si>
    <t>SK0417524581</t>
  </si>
  <si>
    <t>Janov</t>
  </si>
  <si>
    <t>SK0417524590</t>
  </si>
  <si>
    <t>Janovík</t>
  </si>
  <si>
    <t>SK0417524620</t>
  </si>
  <si>
    <t>Kapušany</t>
  </si>
  <si>
    <t>SK0417524646</t>
  </si>
  <si>
    <t>Klenov</t>
  </si>
  <si>
    <t>SK0417524654</t>
  </si>
  <si>
    <t>Kojatice</t>
  </si>
  <si>
    <t>SK0417524662</t>
  </si>
  <si>
    <t>Kokošovce</t>
  </si>
  <si>
    <t>SK0417524697</t>
  </si>
  <si>
    <t>Krížovany</t>
  </si>
  <si>
    <t>SK0417524701</t>
  </si>
  <si>
    <t>SK0417524727</t>
  </si>
  <si>
    <t>Lada</t>
  </si>
  <si>
    <t>SK0417524735</t>
  </si>
  <si>
    <t>Lažany</t>
  </si>
  <si>
    <t>SK0417524743</t>
  </si>
  <si>
    <t>Lemešany</t>
  </si>
  <si>
    <t>SK0417524751</t>
  </si>
  <si>
    <t>Lesíček</t>
  </si>
  <si>
    <t>SK0417524760</t>
  </si>
  <si>
    <t>Ličartovce</t>
  </si>
  <si>
    <t>SK0417524786</t>
  </si>
  <si>
    <t>Lipovce</t>
  </si>
  <si>
    <t>SK0417524794</t>
  </si>
  <si>
    <t>Ľubovec</t>
  </si>
  <si>
    <t>SK0417524808</t>
  </si>
  <si>
    <t>Lúčina</t>
  </si>
  <si>
    <t>SK0417524832</t>
  </si>
  <si>
    <t>Malý Slivník</t>
  </si>
  <si>
    <t>SK0417524841</t>
  </si>
  <si>
    <t>Malý Šariš</t>
  </si>
  <si>
    <t>SK0417524867</t>
  </si>
  <si>
    <t>Miklušovce</t>
  </si>
  <si>
    <t>SK0417524883</t>
  </si>
  <si>
    <t>Mirkovce</t>
  </si>
  <si>
    <t>SK0417524905</t>
  </si>
  <si>
    <t>Mošurov</t>
  </si>
  <si>
    <t>SK0417524913</t>
  </si>
  <si>
    <t>SK0417524930</t>
  </si>
  <si>
    <t>SK0417524964</t>
  </si>
  <si>
    <t>Ondrašovce</t>
  </si>
  <si>
    <t>SK0417524999</t>
  </si>
  <si>
    <t>Ovčie</t>
  </si>
  <si>
    <t>SK0417525014</t>
  </si>
  <si>
    <t>Petrovany</t>
  </si>
  <si>
    <t>SK0417525022</t>
  </si>
  <si>
    <t>SK0417525031</t>
  </si>
  <si>
    <t>Podhradík</t>
  </si>
  <si>
    <t>SK0417525057</t>
  </si>
  <si>
    <t>Proč</t>
  </si>
  <si>
    <t>SK0417525065</t>
  </si>
  <si>
    <t>Pušovce</t>
  </si>
  <si>
    <t>SK0417525073</t>
  </si>
  <si>
    <t>Radatice</t>
  </si>
  <si>
    <t>SK0417525111</t>
  </si>
  <si>
    <t>Rokycany</t>
  </si>
  <si>
    <t>SK0417525138</t>
  </si>
  <si>
    <t>Ruská Nová Ves</t>
  </si>
  <si>
    <t>SK0417525154</t>
  </si>
  <si>
    <t>Sedlice</t>
  </si>
  <si>
    <t>SK0417525162</t>
  </si>
  <si>
    <t>Seniakovce</t>
  </si>
  <si>
    <t>SK0417525171</t>
  </si>
  <si>
    <t>Svinia</t>
  </si>
  <si>
    <t>SK0417525189</t>
  </si>
  <si>
    <t>Šarišská Poruba</t>
  </si>
  <si>
    <t>SK0417525197</t>
  </si>
  <si>
    <t>Šarišská Trstená</t>
  </si>
  <si>
    <t>SK0417525251</t>
  </si>
  <si>
    <t>Šindliar</t>
  </si>
  <si>
    <t>SK0417525260</t>
  </si>
  <si>
    <t>Široké</t>
  </si>
  <si>
    <t>SK0417525278</t>
  </si>
  <si>
    <t>SK0417525286</t>
  </si>
  <si>
    <t>Teriakovce</t>
  </si>
  <si>
    <t>SK0417525294</t>
  </si>
  <si>
    <t>Terňa</t>
  </si>
  <si>
    <t>SK0417525324</t>
  </si>
  <si>
    <t>Trnkov</t>
  </si>
  <si>
    <t>SK0417525332</t>
  </si>
  <si>
    <t>Tuhrina</t>
  </si>
  <si>
    <t>SK0417525383</t>
  </si>
  <si>
    <t>Varhaňovce</t>
  </si>
  <si>
    <t>SK0417525391</t>
  </si>
  <si>
    <t>Veľký Slivník</t>
  </si>
  <si>
    <t>SK0417525405</t>
  </si>
  <si>
    <t>Veľký Šariš</t>
  </si>
  <si>
    <t>SK0417525413</t>
  </si>
  <si>
    <t>Víťaz</t>
  </si>
  <si>
    <t>SK0417525430</t>
  </si>
  <si>
    <t>Vyšná Šebastová</t>
  </si>
  <si>
    <t>SK0417525448</t>
  </si>
  <si>
    <t>Záborské</t>
  </si>
  <si>
    <t>SK0417525472</t>
  </si>
  <si>
    <t>Zlatá Baňa</t>
  </si>
  <si>
    <t>SK0417525499</t>
  </si>
  <si>
    <t>Žehňa</t>
  </si>
  <si>
    <t>SK0417525502</t>
  </si>
  <si>
    <t>Žipov</t>
  </si>
  <si>
    <t>SK0417525511</t>
  </si>
  <si>
    <t>Župčany</t>
  </si>
  <si>
    <t>SK0417556823</t>
  </si>
  <si>
    <t>Medzany</t>
  </si>
  <si>
    <t>SK0417559971</t>
  </si>
  <si>
    <t>Lipníky</t>
  </si>
  <si>
    <t>SK0417559989</t>
  </si>
  <si>
    <t>Suchá Dolina</t>
  </si>
  <si>
    <t>SK0418524182</t>
  </si>
  <si>
    <t>Bajerovce</t>
  </si>
  <si>
    <t>SK0418524204</t>
  </si>
  <si>
    <t>Bodovce</t>
  </si>
  <si>
    <t>SK0418524247</t>
  </si>
  <si>
    <t>Brezovička</t>
  </si>
  <si>
    <t>SK0418524280</t>
  </si>
  <si>
    <t>Červená Voda</t>
  </si>
  <si>
    <t>SK0418524298</t>
  </si>
  <si>
    <t>Červenica pri Sabinove</t>
  </si>
  <si>
    <t>SK0418524310</t>
  </si>
  <si>
    <t>Ďačov</t>
  </si>
  <si>
    <t>SK0418524328</t>
  </si>
  <si>
    <t>Daletice</t>
  </si>
  <si>
    <t>SK0418524344</t>
  </si>
  <si>
    <t>Drienica</t>
  </si>
  <si>
    <t>SK0418524379</t>
  </si>
  <si>
    <t>Dubovica</t>
  </si>
  <si>
    <t>SK0418524441</t>
  </si>
  <si>
    <t>Hanigovce</t>
  </si>
  <si>
    <t>SK0418524492</t>
  </si>
  <si>
    <t>Hubošovce</t>
  </si>
  <si>
    <t>SK0418524557</t>
  </si>
  <si>
    <t>Jakovany</t>
  </si>
  <si>
    <t>SK0418524565</t>
  </si>
  <si>
    <t>Jakubova Voľa</t>
  </si>
  <si>
    <t>SK0418524573</t>
  </si>
  <si>
    <t>SK0418524603</t>
  </si>
  <si>
    <t>Jarovnice</t>
  </si>
  <si>
    <t>SK0418524611</t>
  </si>
  <si>
    <t>Kamenica</t>
  </si>
  <si>
    <t>SK0418524671</t>
  </si>
  <si>
    <t>Krásna Lúka</t>
  </si>
  <si>
    <t>SK0418524689</t>
  </si>
  <si>
    <t>Krivany</t>
  </si>
  <si>
    <t>SK0418524778</t>
  </si>
  <si>
    <t>Lipany</t>
  </si>
  <si>
    <t>SK0418524816</t>
  </si>
  <si>
    <t>SK0418524824</t>
  </si>
  <si>
    <t>Ľutina</t>
  </si>
  <si>
    <t>SK0418524875</t>
  </si>
  <si>
    <t>Milpoš</t>
  </si>
  <si>
    <t>SK0418524948</t>
  </si>
  <si>
    <t>Olejníkov</t>
  </si>
  <si>
    <t>SK0418524956</t>
  </si>
  <si>
    <t>Oľšov</t>
  </si>
  <si>
    <t>SK0418524981</t>
  </si>
  <si>
    <t>Ostrovany</t>
  </si>
  <si>
    <t>SK0418525006</t>
  </si>
  <si>
    <t>Pečovská Nová Ves</t>
  </si>
  <si>
    <t>SK0418525049</t>
  </si>
  <si>
    <t>Poloma</t>
  </si>
  <si>
    <t>SK0418525081</t>
  </si>
  <si>
    <t>Ratvaj</t>
  </si>
  <si>
    <t>SK0418525090</t>
  </si>
  <si>
    <t>Ražňany</t>
  </si>
  <si>
    <t>SK0418525103</t>
  </si>
  <si>
    <t>Renčišov</t>
  </si>
  <si>
    <t>SK0418525120</t>
  </si>
  <si>
    <t>Rožkovany</t>
  </si>
  <si>
    <t>SK0418525146</t>
  </si>
  <si>
    <t>SK0418525219</t>
  </si>
  <si>
    <t>Šarišské Dravce</t>
  </si>
  <si>
    <t>SK0418525235</t>
  </si>
  <si>
    <t>Šarišské Michaľany</t>
  </si>
  <si>
    <t>SK0418525243</t>
  </si>
  <si>
    <t>Šarišské Sokolovce</t>
  </si>
  <si>
    <t>SK0418525308</t>
  </si>
  <si>
    <t>Tichý Potok</t>
  </si>
  <si>
    <t>SK0418525316</t>
  </si>
  <si>
    <t>Torysa</t>
  </si>
  <si>
    <t>SK0418525359</t>
  </si>
  <si>
    <t>Uzovce</t>
  </si>
  <si>
    <t>SK0418525367</t>
  </si>
  <si>
    <t>Uzovské Pekľany</t>
  </si>
  <si>
    <t>SK0418525375</t>
  </si>
  <si>
    <t>Uzovský Šalgov</t>
  </si>
  <si>
    <t>SK0418525421</t>
  </si>
  <si>
    <t>SK0419520039</t>
  </si>
  <si>
    <t>Belá nad Cirochou</t>
  </si>
  <si>
    <t>SK0419520080</t>
  </si>
  <si>
    <t>Brezovec</t>
  </si>
  <si>
    <t>SK0419520136</t>
  </si>
  <si>
    <t>Čukalovce</t>
  </si>
  <si>
    <t>SK0419520161</t>
  </si>
  <si>
    <t>Dlhé nad Cirochou</t>
  </si>
  <si>
    <t>SK0419520209</t>
  </si>
  <si>
    <t>Hostovice</t>
  </si>
  <si>
    <t>SK0419520217</t>
  </si>
  <si>
    <t>Hrabová Roztoka</t>
  </si>
  <si>
    <t>SK0419520284</t>
  </si>
  <si>
    <t>Jalová</t>
  </si>
  <si>
    <t>SK0419520322</t>
  </si>
  <si>
    <t>Kalná Roztoka</t>
  </si>
  <si>
    <t>SK0419520365</t>
  </si>
  <si>
    <t>Klenová</t>
  </si>
  <si>
    <t>SK0419520381</t>
  </si>
  <si>
    <t>Kolbasov</t>
  </si>
  <si>
    <t>SK0419520390</t>
  </si>
  <si>
    <t>Kolonica</t>
  </si>
  <si>
    <t>SK0419520438</t>
  </si>
  <si>
    <t>Ladomirov</t>
  </si>
  <si>
    <t>SK0419520489</t>
  </si>
  <si>
    <t>Michajlov</t>
  </si>
  <si>
    <t>SK0419520551</t>
  </si>
  <si>
    <t>Nová Sedlica</t>
  </si>
  <si>
    <t>SK0419520594</t>
  </si>
  <si>
    <t>Osadné</t>
  </si>
  <si>
    <t>SK0419520632</t>
  </si>
  <si>
    <t>Parihuzovce</t>
  </si>
  <si>
    <t>SK0419520641</t>
  </si>
  <si>
    <t>Pčoliné</t>
  </si>
  <si>
    <t>SK0419520659</t>
  </si>
  <si>
    <t>Pichne</t>
  </si>
  <si>
    <t>SK0419520675</t>
  </si>
  <si>
    <t>Príslop</t>
  </si>
  <si>
    <t>SK0419520730</t>
  </si>
  <si>
    <t>Runina</t>
  </si>
  <si>
    <t>SK0419520748</t>
  </si>
  <si>
    <t>Ruská Volová</t>
  </si>
  <si>
    <t>SK0419520764</t>
  </si>
  <si>
    <t>Ruský Potok</t>
  </si>
  <si>
    <t>SK0419520802</t>
  </si>
  <si>
    <t>SK0419520811</t>
  </si>
  <si>
    <t>Stakčínska Roztoka</t>
  </si>
  <si>
    <t>SK0419520829</t>
  </si>
  <si>
    <t>Stakčín</t>
  </si>
  <si>
    <t>SK0419520845</t>
  </si>
  <si>
    <t>Strihovce</t>
  </si>
  <si>
    <t>SK0419520870</t>
  </si>
  <si>
    <t>Šmigovec</t>
  </si>
  <si>
    <t>SK0419520888</t>
  </si>
  <si>
    <t>Topoľa</t>
  </si>
  <si>
    <t>SK0419520918</t>
  </si>
  <si>
    <t>Ubľa</t>
  </si>
  <si>
    <t>SK0419520934</t>
  </si>
  <si>
    <t>Ulič</t>
  </si>
  <si>
    <t>SK0419520942</t>
  </si>
  <si>
    <t>Uličské Krivé</t>
  </si>
  <si>
    <t>SK0419521051</t>
  </si>
  <si>
    <t>Zboj</t>
  </si>
  <si>
    <t>SK0419521108</t>
  </si>
  <si>
    <t>Zemplínske Hámre</t>
  </si>
  <si>
    <t>SK042A526355</t>
  </si>
  <si>
    <t>SK042A526363</t>
  </si>
  <si>
    <t>Arnutovce</t>
  </si>
  <si>
    <t>SK042A526398</t>
  </si>
  <si>
    <t>Betlanovce</t>
  </si>
  <si>
    <t>SK042A526436</t>
  </si>
  <si>
    <t>Bystrany</t>
  </si>
  <si>
    <t>SK042A526444</t>
  </si>
  <si>
    <t>Danišovce</t>
  </si>
  <si>
    <t>SK042A526533</t>
  </si>
  <si>
    <t>Harichovce</t>
  </si>
  <si>
    <t>SK042A526568</t>
  </si>
  <si>
    <t>Hincovce</t>
  </si>
  <si>
    <t>SK042A526576</t>
  </si>
  <si>
    <t>Hnilčík</t>
  </si>
  <si>
    <t>SK042A526584</t>
  </si>
  <si>
    <t>Hnilec</t>
  </si>
  <si>
    <t>SK042A526592</t>
  </si>
  <si>
    <t>Hrabušice</t>
  </si>
  <si>
    <t>SK042A543152</t>
  </si>
  <si>
    <t>Chrasť nad Hornádom</t>
  </si>
  <si>
    <t>SK042A543161</t>
  </si>
  <si>
    <t>Iliašovce</t>
  </si>
  <si>
    <t>SK042A543195</t>
  </si>
  <si>
    <t>SK042A543209</t>
  </si>
  <si>
    <t>Kaľava</t>
  </si>
  <si>
    <t>SK042A543250</t>
  </si>
  <si>
    <t>Kolinovce</t>
  </si>
  <si>
    <t>SK042A543268</t>
  </si>
  <si>
    <t>Krompachy</t>
  </si>
  <si>
    <t>SK042A543284</t>
  </si>
  <si>
    <t>Letanovce</t>
  </si>
  <si>
    <t>SK042A543306</t>
  </si>
  <si>
    <t>Lieskovany</t>
  </si>
  <si>
    <t>SK042A543331</t>
  </si>
  <si>
    <t>Markušovce</t>
  </si>
  <si>
    <t>SK042A543349</t>
  </si>
  <si>
    <t>Matejovce nad Hornádom</t>
  </si>
  <si>
    <t>SK042A543357</t>
  </si>
  <si>
    <t>Mlynky</t>
  </si>
  <si>
    <t>SK042A543403</t>
  </si>
  <si>
    <t>Odorín</t>
  </si>
  <si>
    <t>SK042A543411</t>
  </si>
  <si>
    <t>Olcnava</t>
  </si>
  <si>
    <t>SK042A543438</t>
  </si>
  <si>
    <t>SK042A543489</t>
  </si>
  <si>
    <t>Poráč</t>
  </si>
  <si>
    <t>SK042A543519</t>
  </si>
  <si>
    <t>Rudňany</t>
  </si>
  <si>
    <t>SK042A543527</t>
  </si>
  <si>
    <t>Slatvina</t>
  </si>
  <si>
    <t>SK042A543535</t>
  </si>
  <si>
    <t>Slovinky</t>
  </si>
  <si>
    <t>SK042A543586</t>
  </si>
  <si>
    <t>Spišské Tomášovce</t>
  </si>
  <si>
    <t>SK042A543594</t>
  </si>
  <si>
    <t>Spišské Vlachy</t>
  </si>
  <si>
    <t>SK042A543616</t>
  </si>
  <si>
    <t>Spišský Hrušov</t>
  </si>
  <si>
    <t>SK042A543667</t>
  </si>
  <si>
    <t>Teplička</t>
  </si>
  <si>
    <t>SK042A543713</t>
  </si>
  <si>
    <t>Vítkovce</t>
  </si>
  <si>
    <t>SK042A543721</t>
  </si>
  <si>
    <t>Vojkovce</t>
  </si>
  <si>
    <t>SK042A560154</t>
  </si>
  <si>
    <t>Smižany</t>
  </si>
  <si>
    <t>SK042B513792</t>
  </si>
  <si>
    <t>Malá Tŕňa</t>
  </si>
  <si>
    <t>SK042B513806</t>
  </si>
  <si>
    <t>Veľká Tŕňa</t>
  </si>
  <si>
    <t>SK042B513831</t>
  </si>
  <si>
    <t>Klin nad Bodrogom</t>
  </si>
  <si>
    <t>SK042B513849</t>
  </si>
  <si>
    <t>Stanča</t>
  </si>
  <si>
    <t>SK042B528102</t>
  </si>
  <si>
    <t>Bačka</t>
  </si>
  <si>
    <t>SK042B528111</t>
  </si>
  <si>
    <t>Bačkov</t>
  </si>
  <si>
    <t>SK042B528129</t>
  </si>
  <si>
    <t>Bara</t>
  </si>
  <si>
    <t>SK042B528145</t>
  </si>
  <si>
    <t>Biel</t>
  </si>
  <si>
    <t>SK042B528153</t>
  </si>
  <si>
    <t>Svätá Mária</t>
  </si>
  <si>
    <t>SK042B528161</t>
  </si>
  <si>
    <t>Boľ</t>
  </si>
  <si>
    <t>SK042B528170</t>
  </si>
  <si>
    <t>Borša</t>
  </si>
  <si>
    <t>SK042B528188</t>
  </si>
  <si>
    <t>Boťany</t>
  </si>
  <si>
    <t>SK042B528200</t>
  </si>
  <si>
    <t>Brehov</t>
  </si>
  <si>
    <t>SK042B528218</t>
  </si>
  <si>
    <t>Brezina</t>
  </si>
  <si>
    <t>SK042B528226</t>
  </si>
  <si>
    <t>Byšta</t>
  </si>
  <si>
    <t>SK042B528234</t>
  </si>
  <si>
    <t>Cejkov</t>
  </si>
  <si>
    <t>SK042B528242</t>
  </si>
  <si>
    <t>Čeľovce</t>
  </si>
  <si>
    <t>SK042B528251</t>
  </si>
  <si>
    <t>Čerhov</t>
  </si>
  <si>
    <t>SK042B528269</t>
  </si>
  <si>
    <t>Černochov</t>
  </si>
  <si>
    <t>SK042B528285</t>
  </si>
  <si>
    <t>Čierna</t>
  </si>
  <si>
    <t>SK042B528293</t>
  </si>
  <si>
    <t>Čierna nad Tisou</t>
  </si>
  <si>
    <t>SK042B528315</t>
  </si>
  <si>
    <t>Dargov</t>
  </si>
  <si>
    <t>SK042B528323</t>
  </si>
  <si>
    <t>Dobrá</t>
  </si>
  <si>
    <t>Dvorianky</t>
  </si>
  <si>
    <t>SK042B528358</t>
  </si>
  <si>
    <t>Egreš</t>
  </si>
  <si>
    <t>SK042B528366</t>
  </si>
  <si>
    <t>Hraň</t>
  </si>
  <si>
    <t>SK042B528374</t>
  </si>
  <si>
    <t>Hrčeľ</t>
  </si>
  <si>
    <t>SK042B528382</t>
  </si>
  <si>
    <t>Hriadky</t>
  </si>
  <si>
    <t>SK042B528412</t>
  </si>
  <si>
    <t>Kašov</t>
  </si>
  <si>
    <t>SK042B528421</t>
  </si>
  <si>
    <t>Kazimír</t>
  </si>
  <si>
    <t>SK042B528439</t>
  </si>
  <si>
    <t>Kožuchov</t>
  </si>
  <si>
    <t>SK042B528447</t>
  </si>
  <si>
    <t>Kráľovský Chlmec</t>
  </si>
  <si>
    <t>SK042B528455</t>
  </si>
  <si>
    <t>SK042B528471</t>
  </si>
  <si>
    <t>SK042B528480</t>
  </si>
  <si>
    <t>Kysta</t>
  </si>
  <si>
    <t>SK042B528498</t>
  </si>
  <si>
    <t>Ladmovce</t>
  </si>
  <si>
    <t>SK042B528501</t>
  </si>
  <si>
    <t>Lastovce</t>
  </si>
  <si>
    <t>SK042B528510</t>
  </si>
  <si>
    <t>Leles</t>
  </si>
  <si>
    <t>SK042B528528</t>
  </si>
  <si>
    <t>Luhyňa</t>
  </si>
  <si>
    <t>SK042B528536</t>
  </si>
  <si>
    <t>Malé Ozorovce</t>
  </si>
  <si>
    <t>SK042B528544</t>
  </si>
  <si>
    <t>Malé Trakany</t>
  </si>
  <si>
    <t>SK042B528552</t>
  </si>
  <si>
    <t>Malý Horeš</t>
  </si>
  <si>
    <t>SK042B528561</t>
  </si>
  <si>
    <t>Malý Kamenec</t>
  </si>
  <si>
    <t>SK042B528587</t>
  </si>
  <si>
    <t>Michaľany</t>
  </si>
  <si>
    <t>SK042B528609</t>
  </si>
  <si>
    <t>Nižný Žipov</t>
  </si>
  <si>
    <t>SK042B528617</t>
  </si>
  <si>
    <t>Novosad</t>
  </si>
  <si>
    <t>SK042B528625</t>
  </si>
  <si>
    <t>Nový Ruskov</t>
  </si>
  <si>
    <t>SK042B528641</t>
  </si>
  <si>
    <t>Plechotice</t>
  </si>
  <si>
    <t>SK042B528650</t>
  </si>
  <si>
    <t>Svätuše</t>
  </si>
  <si>
    <t>SK042B528676</t>
  </si>
  <si>
    <t>Parchovany</t>
  </si>
  <si>
    <t>SK042B528684</t>
  </si>
  <si>
    <t>Pribeník</t>
  </si>
  <si>
    <t>SK042B528706</t>
  </si>
  <si>
    <t>Rad</t>
  </si>
  <si>
    <t>SK042B528722</t>
  </si>
  <si>
    <t>Sečovce</t>
  </si>
  <si>
    <t>SK042B543730</t>
  </si>
  <si>
    <t>Sirník</t>
  </si>
  <si>
    <t>Slivník</t>
  </si>
  <si>
    <t>SK042B543756</t>
  </si>
  <si>
    <t>Slovenské Nové Mesto</t>
  </si>
  <si>
    <t>SK042B543764</t>
  </si>
  <si>
    <t>Soľnička</t>
  </si>
  <si>
    <t>SK042B543772</t>
  </si>
  <si>
    <t>Somotor</t>
  </si>
  <si>
    <t>SK042B543781</t>
  </si>
  <si>
    <t>Stankovce</t>
  </si>
  <si>
    <t>SK042B543799</t>
  </si>
  <si>
    <t>Strážne</t>
  </si>
  <si>
    <t>SK042B543802</t>
  </si>
  <si>
    <t>Streda nad Bodrogom</t>
  </si>
  <si>
    <t>SK042B543811</t>
  </si>
  <si>
    <t>Svinice</t>
  </si>
  <si>
    <t>SK042B543829</t>
  </si>
  <si>
    <t>SK042B543845</t>
  </si>
  <si>
    <t>Veľaty</t>
  </si>
  <si>
    <t>SK042B543861</t>
  </si>
  <si>
    <t>Veľké Ozorovce</t>
  </si>
  <si>
    <t>SK042B543896</t>
  </si>
  <si>
    <t>Veľké Trakany</t>
  </si>
  <si>
    <t>SK042B543900</t>
  </si>
  <si>
    <t>Veľký Horeš</t>
  </si>
  <si>
    <t>SK042B543918</t>
  </si>
  <si>
    <t>Veľký Kamenec</t>
  </si>
  <si>
    <t>SK042B543934</t>
  </si>
  <si>
    <t>Višňov</t>
  </si>
  <si>
    <t>SK042B543951</t>
  </si>
  <si>
    <t>Vojčice</t>
  </si>
  <si>
    <t>SK042B543969</t>
  </si>
  <si>
    <t>Vojka</t>
  </si>
  <si>
    <t>SK042B543977</t>
  </si>
  <si>
    <t>Zatín</t>
  </si>
  <si>
    <t>SK042B543985</t>
  </si>
  <si>
    <t>Zbehňov</t>
  </si>
  <si>
    <t>SK042B543993</t>
  </si>
  <si>
    <t>Zemplín</t>
  </si>
  <si>
    <t>SK042B544001</t>
  </si>
  <si>
    <t>Zemplínska Nová Ves</t>
  </si>
  <si>
    <t>SK042B544019</t>
  </si>
  <si>
    <t>Zemplínska Teplica</t>
  </si>
  <si>
    <t>SK042B544027</t>
  </si>
  <si>
    <t>Zemplínske Hradište</t>
  </si>
  <si>
    <t>SK042B544035</t>
  </si>
  <si>
    <t>Zemplínske Jastrabie</t>
  </si>
  <si>
    <t>SK042B544043</t>
  </si>
  <si>
    <t>Zemplínsky Branč</t>
  </si>
  <si>
    <t>SK0421526509</t>
  </si>
  <si>
    <t>SK0421526550</t>
  </si>
  <si>
    <t>Henclová</t>
  </si>
  <si>
    <t>SK0421526631</t>
  </si>
  <si>
    <t>SK0421526649</t>
  </si>
  <si>
    <t>Žakarovce</t>
  </si>
  <si>
    <t>SK0421543144</t>
  </si>
  <si>
    <t>Hrišovce</t>
  </si>
  <si>
    <t>SK0421543187</t>
  </si>
  <si>
    <t>Jaklovce</t>
  </si>
  <si>
    <t>SK0421543233</t>
  </si>
  <si>
    <t>Kluknava</t>
  </si>
  <si>
    <t>SK0421543241</t>
  </si>
  <si>
    <t>Kojšov</t>
  </si>
  <si>
    <t>SK0421543322</t>
  </si>
  <si>
    <t>Margecany</t>
  </si>
  <si>
    <t>SK0421543365</t>
  </si>
  <si>
    <t>Mníšek nad Hnilcom</t>
  </si>
  <si>
    <t>SK0421543373</t>
  </si>
  <si>
    <t>Nálepkovo</t>
  </si>
  <si>
    <t>SK0421543497</t>
  </si>
  <si>
    <t>Prakovce</t>
  </si>
  <si>
    <t>SK0421543501</t>
  </si>
  <si>
    <t>Richnava</t>
  </si>
  <si>
    <t>SK0421543551</t>
  </si>
  <si>
    <t>Smolnícka Huta</t>
  </si>
  <si>
    <t>SK0421543560</t>
  </si>
  <si>
    <t>Smolník</t>
  </si>
  <si>
    <t>SK0421543632</t>
  </si>
  <si>
    <t>Stará Voda</t>
  </si>
  <si>
    <t>SK0421543659</t>
  </si>
  <si>
    <t>Švedlár</t>
  </si>
  <si>
    <t>SK0421543683</t>
  </si>
  <si>
    <t>Úhorná</t>
  </si>
  <si>
    <t>SK0421543705</t>
  </si>
  <si>
    <t>Veľký Folkmar</t>
  </si>
  <si>
    <t>SK0422598119</t>
  </si>
  <si>
    <t>Košice - mestská časť Kavečany</t>
  </si>
  <si>
    <t>SK0422598127</t>
  </si>
  <si>
    <t>Košice - mestská časť Ťahanovce</t>
  </si>
  <si>
    <t>SK0422598151</t>
  </si>
  <si>
    <t>SK0422598186</t>
  </si>
  <si>
    <t>SK0422599875</t>
  </si>
  <si>
    <t>Košice - mestská časť Sídlisko Ťahanovce</t>
  </si>
  <si>
    <t>SK0422599891</t>
  </si>
  <si>
    <t>Košice - mestská časť Džungľa</t>
  </si>
  <si>
    <t>SK0423598194</t>
  </si>
  <si>
    <t>Košice - mestská časť Lorinčík</t>
  </si>
  <si>
    <t>SK0423598208</t>
  </si>
  <si>
    <t>Košice - mestská časť Pereš</t>
  </si>
  <si>
    <t>SK0423598216</t>
  </si>
  <si>
    <t>Košice - mestská časť Myslava</t>
  </si>
  <si>
    <t>SK0423598224</t>
  </si>
  <si>
    <t>Košice - mestská časť Západ</t>
  </si>
  <si>
    <t>SK0423599841</t>
  </si>
  <si>
    <t>Košice - mestská časť Šaca</t>
  </si>
  <si>
    <t>SK0423599859</t>
  </si>
  <si>
    <t>Košice - mestská časť Poľov</t>
  </si>
  <si>
    <t>SK0423599883</t>
  </si>
  <si>
    <t>Košice - mestská časť Sídlisko KVP</t>
  </si>
  <si>
    <t>SK0423599972</t>
  </si>
  <si>
    <t>Košice - mestská časť Luník IX</t>
  </si>
  <si>
    <t>SK0424598682</t>
  </si>
  <si>
    <t>Košice - mestská časť Dargovských hrdinov</t>
  </si>
  <si>
    <t>SK0424599018</t>
  </si>
  <si>
    <t>Košice - mestská časť Košická Nová Ves</t>
  </si>
  <si>
    <t>SK0425599093</t>
  </si>
  <si>
    <t>Košice - mestská časť Barca</t>
  </si>
  <si>
    <t>SK0425599786</t>
  </si>
  <si>
    <t>Košice - mestská časť Šebastovce</t>
  </si>
  <si>
    <t>SK0425599794</t>
  </si>
  <si>
    <t>Košice - mestská časť Krásna</t>
  </si>
  <si>
    <t>SK0425599816</t>
  </si>
  <si>
    <t>Košice - mestská časť Nad jazerom</t>
  </si>
  <si>
    <t>SK0425599824</t>
  </si>
  <si>
    <t>SK0425599913</t>
  </si>
  <si>
    <t>Košice - mestská časť Vyšné Opátske</t>
  </si>
  <si>
    <t>SK0426518107</t>
  </si>
  <si>
    <t>SK0426518115</t>
  </si>
  <si>
    <t>Slančík</t>
  </si>
  <si>
    <t>SK0426518123</t>
  </si>
  <si>
    <t>SK0426518140</t>
  </si>
  <si>
    <t>Nižná Hutka</t>
  </si>
  <si>
    <t>SK0426521141</t>
  </si>
  <si>
    <t>Bačkovík</t>
  </si>
  <si>
    <t>SK0426521159</t>
  </si>
  <si>
    <t>Baška</t>
  </si>
  <si>
    <t>SK0426521175</t>
  </si>
  <si>
    <t>Beniakovce</t>
  </si>
  <si>
    <t>SK0426521183</t>
  </si>
  <si>
    <t>Bidovce</t>
  </si>
  <si>
    <t>SK0426521191</t>
  </si>
  <si>
    <t>Blažice</t>
  </si>
  <si>
    <t>SK0426521205</t>
  </si>
  <si>
    <t>Bohdanovce</t>
  </si>
  <si>
    <t>SK0426521213</t>
  </si>
  <si>
    <t>Boliarov</t>
  </si>
  <si>
    <t>SK0426521248</t>
  </si>
  <si>
    <t>SK0426521256</t>
  </si>
  <si>
    <t>Bunetice</t>
  </si>
  <si>
    <t>SK0426521264</t>
  </si>
  <si>
    <t>Buzica</t>
  </si>
  <si>
    <t>SK0426521272</t>
  </si>
  <si>
    <t>Cestice</t>
  </si>
  <si>
    <t>SK0426521281</t>
  </si>
  <si>
    <t>SK0426521299</t>
  </si>
  <si>
    <t>Čaňa</t>
  </si>
  <si>
    <t>SK0426521302</t>
  </si>
  <si>
    <t>Čečejovce</t>
  </si>
  <si>
    <t>SK0426521311</t>
  </si>
  <si>
    <t>Čižatice</t>
  </si>
  <si>
    <t>SK0426521329</t>
  </si>
  <si>
    <t>Debraď</t>
  </si>
  <si>
    <t>SK0426521337</t>
  </si>
  <si>
    <t>Drienovec</t>
  </si>
  <si>
    <t>SK0426521345</t>
  </si>
  <si>
    <t>Družstevná pri Hornáde</t>
  </si>
  <si>
    <t>SK0426521353</t>
  </si>
  <si>
    <t>Ďurďošík</t>
  </si>
  <si>
    <t>SK0426521361</t>
  </si>
  <si>
    <t>Ďurkov</t>
  </si>
  <si>
    <t>SK0426521370</t>
  </si>
  <si>
    <t>Geča</t>
  </si>
  <si>
    <t>SK0426521388</t>
  </si>
  <si>
    <t>Gyňov</t>
  </si>
  <si>
    <t>SK0426521396</t>
  </si>
  <si>
    <t>Hačava</t>
  </si>
  <si>
    <t>SK0426521418</t>
  </si>
  <si>
    <t>Herľany</t>
  </si>
  <si>
    <t>SK0426521426</t>
  </si>
  <si>
    <t>Hodkovce</t>
  </si>
  <si>
    <t>SK0426521442</t>
  </si>
  <si>
    <t>Hrašovík</t>
  </si>
  <si>
    <t>SK0426521469</t>
  </si>
  <si>
    <t>Hýľov</t>
  </si>
  <si>
    <t>SK0426521477</t>
  </si>
  <si>
    <t>Chrastné</t>
  </si>
  <si>
    <t>SK0426521485</t>
  </si>
  <si>
    <t>Janík</t>
  </si>
  <si>
    <t>SK0426521493</t>
  </si>
  <si>
    <t>Jasov</t>
  </si>
  <si>
    <t>SK0426521507</t>
  </si>
  <si>
    <t>Kalša</t>
  </si>
  <si>
    <t>SK0426521523</t>
  </si>
  <si>
    <t>Kecerovce</t>
  </si>
  <si>
    <t>SK0426521540</t>
  </si>
  <si>
    <t>Kecerovský Lipovec</t>
  </si>
  <si>
    <t>SK0426521558</t>
  </si>
  <si>
    <t>Kokšov-Bakša</t>
  </si>
  <si>
    <t>SK0426521566</t>
  </si>
  <si>
    <t>Komárovce</t>
  </si>
  <si>
    <t>SK0426521574</t>
  </si>
  <si>
    <t>Košická Belá</t>
  </si>
  <si>
    <t>SK0426521582</t>
  </si>
  <si>
    <t>Košická Polianka</t>
  </si>
  <si>
    <t>SK0426521591</t>
  </si>
  <si>
    <t>Košické Oľšany</t>
  </si>
  <si>
    <t>SK0426521604</t>
  </si>
  <si>
    <t>Košický Klečenov</t>
  </si>
  <si>
    <t>SK0426521612</t>
  </si>
  <si>
    <t>Kráľovce</t>
  </si>
  <si>
    <t>SK0426521639</t>
  </si>
  <si>
    <t>Kysak</t>
  </si>
  <si>
    <t>SK0426521663</t>
  </si>
  <si>
    <t>Malá Lodina</t>
  </si>
  <si>
    <t>SK0426521671</t>
  </si>
  <si>
    <t>Medzev</t>
  </si>
  <si>
    <t>SK0426521680</t>
  </si>
  <si>
    <t>Mokrance</t>
  </si>
  <si>
    <t>SK0426521698</t>
  </si>
  <si>
    <t>Moldava nad Bodvou</t>
  </si>
  <si>
    <t>SK0426521701</t>
  </si>
  <si>
    <t>Mudrovce</t>
  </si>
  <si>
    <t>SK0426521728</t>
  </si>
  <si>
    <t>Nižná Kamenica</t>
  </si>
  <si>
    <t>SK0426521736</t>
  </si>
  <si>
    <t>Nižná Myšľa</t>
  </si>
  <si>
    <t>SK0426521744</t>
  </si>
  <si>
    <t>Nižný Čaj</t>
  </si>
  <si>
    <t>SK0426521752</t>
  </si>
  <si>
    <t>Nižný Klátov</t>
  </si>
  <si>
    <t>SK0426521761</t>
  </si>
  <si>
    <t>Nižný Lánec</t>
  </si>
  <si>
    <t>SK0426521779</t>
  </si>
  <si>
    <t>Turnianska Nová Ves</t>
  </si>
  <si>
    <t>SK0426521787</t>
  </si>
  <si>
    <t>Nováčany</t>
  </si>
  <si>
    <t>SK0426521795</t>
  </si>
  <si>
    <t>Nová Polhora</t>
  </si>
  <si>
    <t>SK0426521809</t>
  </si>
  <si>
    <t>Nový Salaš</t>
  </si>
  <si>
    <t>SK0426521817</t>
  </si>
  <si>
    <t>Obišovce</t>
  </si>
  <si>
    <t>SK0426521825</t>
  </si>
  <si>
    <t>Olšovany</t>
  </si>
  <si>
    <t>SK0426521833</t>
  </si>
  <si>
    <t>Opátka</t>
  </si>
  <si>
    <t>SK0426521850</t>
  </si>
  <si>
    <t>Paňovce</t>
  </si>
  <si>
    <t>SK0426521868</t>
  </si>
  <si>
    <t>Peder</t>
  </si>
  <si>
    <t>SK0426521876</t>
  </si>
  <si>
    <t>Perín-Chym</t>
  </si>
  <si>
    <t>SK0426521892</t>
  </si>
  <si>
    <t>SK0426521906</t>
  </si>
  <si>
    <t>SK0426521914</t>
  </si>
  <si>
    <t>Rankovce</t>
  </si>
  <si>
    <t>SK0426521922</t>
  </si>
  <si>
    <t>Rešica</t>
  </si>
  <si>
    <t>SK0426521931</t>
  </si>
  <si>
    <t>Rozhanovce</t>
  </si>
  <si>
    <t>SK0426521949</t>
  </si>
  <si>
    <t>SK0426521957</t>
  </si>
  <si>
    <t>Ruskov</t>
  </si>
  <si>
    <t>SK0426521965</t>
  </si>
  <si>
    <t>Sady nad Torysou</t>
  </si>
  <si>
    <t>SK0426521973</t>
  </si>
  <si>
    <t>Seňa</t>
  </si>
  <si>
    <t>SK0426521981</t>
  </si>
  <si>
    <t>Skároš</t>
  </si>
  <si>
    <t>SK0426522015</t>
  </si>
  <si>
    <t>Slanská Huta</t>
  </si>
  <si>
    <t>SK0426522023</t>
  </si>
  <si>
    <t>Slanské Nové Mesto</t>
  </si>
  <si>
    <t>SK0426522031</t>
  </si>
  <si>
    <t>Sokoľ</t>
  </si>
  <si>
    <t>SK0426522040</t>
  </si>
  <si>
    <t>Svinica</t>
  </si>
  <si>
    <t>SK0426522066</t>
  </si>
  <si>
    <t>Šemša</t>
  </si>
  <si>
    <t>SK0426522074</t>
  </si>
  <si>
    <t>Štós</t>
  </si>
  <si>
    <t>SK0426522082</t>
  </si>
  <si>
    <t>Trebejov</t>
  </si>
  <si>
    <t>SK0426522104</t>
  </si>
  <si>
    <t>Trstené pri Hornáde</t>
  </si>
  <si>
    <t>SK0426522121</t>
  </si>
  <si>
    <t>Vajkovce</t>
  </si>
  <si>
    <t>SK0426522139</t>
  </si>
  <si>
    <t>Valaliky</t>
  </si>
  <si>
    <t>SK0426522147</t>
  </si>
  <si>
    <t>Veľká Ida</t>
  </si>
  <si>
    <t>SK0426522155</t>
  </si>
  <si>
    <t>Veľká Lodina</t>
  </si>
  <si>
    <t>SK0426522163</t>
  </si>
  <si>
    <t>Vtáčkovce</t>
  </si>
  <si>
    <t>SK0426522171</t>
  </si>
  <si>
    <t>Vyšná Hutka</t>
  </si>
  <si>
    <t>SK0426522180</t>
  </si>
  <si>
    <t>Vyšná Kamenica</t>
  </si>
  <si>
    <t>Vyšná Myšľa</t>
  </si>
  <si>
    <t>SK0426522201</t>
  </si>
  <si>
    <t>Vyšný Čaj</t>
  </si>
  <si>
    <t>SK0426522244</t>
  </si>
  <si>
    <t>Zlatá Idka</t>
  </si>
  <si>
    <t>SK0426522252</t>
  </si>
  <si>
    <t>Žarnov</t>
  </si>
  <si>
    <t>SK0426522261</t>
  </si>
  <si>
    <t>Ždaňa</t>
  </si>
  <si>
    <t>SK0426559687</t>
  </si>
  <si>
    <t>Kechnec</t>
  </si>
  <si>
    <t>SK0426559784</t>
  </si>
  <si>
    <t>Turňa nad Bodvou</t>
  </si>
  <si>
    <t>SK0426559831</t>
  </si>
  <si>
    <t>Bočiar</t>
  </si>
  <si>
    <t>SK0426559865</t>
  </si>
  <si>
    <t>Sokoľany</t>
  </si>
  <si>
    <t>SK0426559873</t>
  </si>
  <si>
    <t>Dvorníky-Včeláre</t>
  </si>
  <si>
    <t>SK0426559881</t>
  </si>
  <si>
    <t>Zádiel</t>
  </si>
  <si>
    <t>SK0426580252</t>
  </si>
  <si>
    <t>Milhosť</t>
  </si>
  <si>
    <t>SK0426582093</t>
  </si>
  <si>
    <t>Vyšný Medzev</t>
  </si>
  <si>
    <t>SK0426582514</t>
  </si>
  <si>
    <t>Kostoľany nad Hornádom</t>
  </si>
  <si>
    <t>SK0426599310</t>
  </si>
  <si>
    <t>Chorváty</t>
  </si>
  <si>
    <t>SK0427513857</t>
  </si>
  <si>
    <t>Budince</t>
  </si>
  <si>
    <t>SK0427522287</t>
  </si>
  <si>
    <t>Bajany</t>
  </si>
  <si>
    <t>SK0427522295</t>
  </si>
  <si>
    <t>Bánovce nad Ondavou</t>
  </si>
  <si>
    <t>SK0427522368</t>
  </si>
  <si>
    <t>Bracovce</t>
  </si>
  <si>
    <t>SK0427522376</t>
  </si>
  <si>
    <t>Budkovce</t>
  </si>
  <si>
    <t>SK0427522392</t>
  </si>
  <si>
    <t>Čečehov</t>
  </si>
  <si>
    <t>SK0427522406</t>
  </si>
  <si>
    <t>Dúbravka</t>
  </si>
  <si>
    <t>SK0427522414</t>
  </si>
  <si>
    <t>Falkušovce</t>
  </si>
  <si>
    <t>SK0427522431</t>
  </si>
  <si>
    <t>Hatalov</t>
  </si>
  <si>
    <t>SK0427522449</t>
  </si>
  <si>
    <t>Hažín</t>
  </si>
  <si>
    <t>SK0427522465</t>
  </si>
  <si>
    <t>Hnojné</t>
  </si>
  <si>
    <t>SK0427522511</t>
  </si>
  <si>
    <t>Iňačovce</t>
  </si>
  <si>
    <t>SK0427522546</t>
  </si>
  <si>
    <t>Jastrabie pri Michalovciach</t>
  </si>
  <si>
    <t>SK0427522562</t>
  </si>
  <si>
    <t>Jovsa</t>
  </si>
  <si>
    <t>SK0427522571</t>
  </si>
  <si>
    <t>Kačanov</t>
  </si>
  <si>
    <t>SK0427522589</t>
  </si>
  <si>
    <t>Kaluža</t>
  </si>
  <si>
    <t>SK0427522597</t>
  </si>
  <si>
    <t>SK0427522635</t>
  </si>
  <si>
    <t>Zemplínske Kopčany</t>
  </si>
  <si>
    <t>SK0427522651</t>
  </si>
  <si>
    <t>Krásnovce</t>
  </si>
  <si>
    <t>SK0427522686</t>
  </si>
  <si>
    <t>Kusín</t>
  </si>
  <si>
    <t>SK0427522694</t>
  </si>
  <si>
    <t>Lastomír</t>
  </si>
  <si>
    <t>SK0427522708</t>
  </si>
  <si>
    <t>Laškovce</t>
  </si>
  <si>
    <t>SK0427522724</t>
  </si>
  <si>
    <t>Lesné</t>
  </si>
  <si>
    <t>SK0427522732</t>
  </si>
  <si>
    <t>Ložín</t>
  </si>
  <si>
    <t>SK0427522741</t>
  </si>
  <si>
    <t>SK0427522759</t>
  </si>
  <si>
    <t>Malčice</t>
  </si>
  <si>
    <t>SK0427522767</t>
  </si>
  <si>
    <t>Malé Raškovce</t>
  </si>
  <si>
    <t>SK0427522783</t>
  </si>
  <si>
    <t>Markovce</t>
  </si>
  <si>
    <t>SK0427522791</t>
  </si>
  <si>
    <t>Moravany</t>
  </si>
  <si>
    <t>SK0427522805</t>
  </si>
  <si>
    <t>Nacina Ves</t>
  </si>
  <si>
    <t>SK0427522848</t>
  </si>
  <si>
    <t>SK0427522864</t>
  </si>
  <si>
    <t>Palín</t>
  </si>
  <si>
    <t>SK0427522872</t>
  </si>
  <si>
    <t>Pavlovce nad Uhom</t>
  </si>
  <si>
    <t>SK0427522881</t>
  </si>
  <si>
    <t>Petrikovce</t>
  </si>
  <si>
    <t>SK0427522902</t>
  </si>
  <si>
    <t>Petrovce nad Laborcom</t>
  </si>
  <si>
    <t>SK0427522945</t>
  </si>
  <si>
    <t>Poruba pod Vihorlatom</t>
  </si>
  <si>
    <t>SK0427522961</t>
  </si>
  <si>
    <t>Pozdišovce</t>
  </si>
  <si>
    <t>SK0427522988</t>
  </si>
  <si>
    <t>Pusté Čemerné</t>
  </si>
  <si>
    <t>SK0427522996</t>
  </si>
  <si>
    <t>Rakovec nad Ondavou</t>
  </si>
  <si>
    <t>SK0427523054</t>
  </si>
  <si>
    <t>SK0427523062</t>
  </si>
  <si>
    <t>Slavkovce</t>
  </si>
  <si>
    <t>SK0427523071</t>
  </si>
  <si>
    <t>Sliepkovce</t>
  </si>
  <si>
    <t>SK0427523097</t>
  </si>
  <si>
    <t>Staré</t>
  </si>
  <si>
    <t>SK0427523101</t>
  </si>
  <si>
    <t>Strážske</t>
  </si>
  <si>
    <t>SK0427523119</t>
  </si>
  <si>
    <t>Stretava</t>
  </si>
  <si>
    <t>SK0427523127</t>
  </si>
  <si>
    <t>Stretavka</t>
  </si>
  <si>
    <t>SK0427523135</t>
  </si>
  <si>
    <t>Suché</t>
  </si>
  <si>
    <t>SK0427523151</t>
  </si>
  <si>
    <t>Šamudovce</t>
  </si>
  <si>
    <t>SK0427523194</t>
  </si>
  <si>
    <t>Trnava pri Laborci</t>
  </si>
  <si>
    <t>SK0427523208</t>
  </si>
  <si>
    <t>Tušice</t>
  </si>
  <si>
    <t>SK0427523216</t>
  </si>
  <si>
    <t>Tušická Nová Ves</t>
  </si>
  <si>
    <t>SK0427523241</t>
  </si>
  <si>
    <t>Zalužice</t>
  </si>
  <si>
    <t>SK0427523259</t>
  </si>
  <si>
    <t>Vinné</t>
  </si>
  <si>
    <t>SK0427523275</t>
  </si>
  <si>
    <t>Voľa</t>
  </si>
  <si>
    <t>SK0427523283</t>
  </si>
  <si>
    <t>Vrbnica</t>
  </si>
  <si>
    <t>SK0427523291</t>
  </si>
  <si>
    <t>Vysoká nad Uhom</t>
  </si>
  <si>
    <t>SK0427523348</t>
  </si>
  <si>
    <t>SK0427523356</t>
  </si>
  <si>
    <t>Zbudza</t>
  </si>
  <si>
    <t>SK0427523364</t>
  </si>
  <si>
    <t>Zemplínska Široká</t>
  </si>
  <si>
    <t>SK0427523372</t>
  </si>
  <si>
    <t>Žbince</t>
  </si>
  <si>
    <t>SK0427528137</t>
  </si>
  <si>
    <t>SK0427528277</t>
  </si>
  <si>
    <t>Čičarovce</t>
  </si>
  <si>
    <t>SK0427528307</t>
  </si>
  <si>
    <t>Čierne Pole</t>
  </si>
  <si>
    <t>SK0427528331</t>
  </si>
  <si>
    <t>Drahňov</t>
  </si>
  <si>
    <t>SK0427528391</t>
  </si>
  <si>
    <t>Ižkovce</t>
  </si>
  <si>
    <t>SK0427528404</t>
  </si>
  <si>
    <t>Kapušianske Kľačany</t>
  </si>
  <si>
    <t>SK0427528463</t>
  </si>
  <si>
    <t>Krišovská Liesková</t>
  </si>
  <si>
    <t>SK0427528579</t>
  </si>
  <si>
    <t>Maťovské Vojkovce</t>
  </si>
  <si>
    <t>SK0427528633</t>
  </si>
  <si>
    <t>Oborín</t>
  </si>
  <si>
    <t>SK0427528692</t>
  </si>
  <si>
    <t>Ptrukša</t>
  </si>
  <si>
    <t>SK0427528714</t>
  </si>
  <si>
    <t>Ruská</t>
  </si>
  <si>
    <t>SK0427543853</t>
  </si>
  <si>
    <t>Veľké Kapušany</t>
  </si>
  <si>
    <t>SK0427543870</t>
  </si>
  <si>
    <t>Veľké Raškovce</t>
  </si>
  <si>
    <t>SK0427543888</t>
  </si>
  <si>
    <t>Veľké Slemence</t>
  </si>
  <si>
    <t>SK0427543942</t>
  </si>
  <si>
    <t>Vojany</t>
  </si>
  <si>
    <t>SK0428514578</t>
  </si>
  <si>
    <t>Bretka</t>
  </si>
  <si>
    <t>SK0428514748</t>
  </si>
  <si>
    <t>Gemerská Panica</t>
  </si>
  <si>
    <t>SK0428525529</t>
  </si>
  <si>
    <t>SK0428525537</t>
  </si>
  <si>
    <t>Ardovo</t>
  </si>
  <si>
    <t>SK0428525545</t>
  </si>
  <si>
    <t>Betliar</t>
  </si>
  <si>
    <t>SK0428525553</t>
  </si>
  <si>
    <t>Bohúňovo</t>
  </si>
  <si>
    <t>SK0428525561</t>
  </si>
  <si>
    <t>Bôrka</t>
  </si>
  <si>
    <t>SK0428525570</t>
  </si>
  <si>
    <t>Brdárka</t>
  </si>
  <si>
    <t>SK0428525596</t>
  </si>
  <si>
    <t>SK0428525600</t>
  </si>
  <si>
    <t>Čoltovo</t>
  </si>
  <si>
    <t>SK0428525618</t>
  </si>
  <si>
    <t>Dedinky</t>
  </si>
  <si>
    <t>SK0428525626</t>
  </si>
  <si>
    <t>Dlhá Ves</t>
  </si>
  <si>
    <t>SK0428525634</t>
  </si>
  <si>
    <t>Dobšiná</t>
  </si>
  <si>
    <t>SK0428525642</t>
  </si>
  <si>
    <t>Drnava</t>
  </si>
  <si>
    <t>SK0428525651</t>
  </si>
  <si>
    <t>Gemerská Hôrka</t>
  </si>
  <si>
    <t>SK0428525669</t>
  </si>
  <si>
    <t>Gemerská Poloma</t>
  </si>
  <si>
    <t>SK0428525693</t>
  </si>
  <si>
    <t>Gočaltovo</t>
  </si>
  <si>
    <t>SK0428525707</t>
  </si>
  <si>
    <t>Gočovo</t>
  </si>
  <si>
    <t>SK0428525715</t>
  </si>
  <si>
    <t>Hanková</t>
  </si>
  <si>
    <t>SK0428525723</t>
  </si>
  <si>
    <t>Henckovce</t>
  </si>
  <si>
    <t>SK0428525731</t>
  </si>
  <si>
    <t>Honce</t>
  </si>
  <si>
    <t>SK0428525740</t>
  </si>
  <si>
    <t>Hrhov</t>
  </si>
  <si>
    <t>SK0428525758</t>
  </si>
  <si>
    <t>SK0428525782</t>
  </si>
  <si>
    <t>Jablonov nad Turňou</t>
  </si>
  <si>
    <t>SK0428525821</t>
  </si>
  <si>
    <t>Kečovo</t>
  </si>
  <si>
    <t>SK0428525839</t>
  </si>
  <si>
    <t>Kobeliarovo</t>
  </si>
  <si>
    <t>SK0428525847</t>
  </si>
  <si>
    <t>Koceľovce</t>
  </si>
  <si>
    <t>SK0428525855</t>
  </si>
  <si>
    <t>SK0428525863</t>
  </si>
  <si>
    <t>Krásnohorská Dlhá Lúka</t>
  </si>
  <si>
    <t>SK0428525871</t>
  </si>
  <si>
    <t>Krásnohorské Podhradie</t>
  </si>
  <si>
    <t>SK0428525898</t>
  </si>
  <si>
    <t>Kunova Teplica</t>
  </si>
  <si>
    <t>SK0428525910</t>
  </si>
  <si>
    <t>SK0428525952</t>
  </si>
  <si>
    <t>Markuška</t>
  </si>
  <si>
    <t>SK0428525961</t>
  </si>
  <si>
    <t>Meliata</t>
  </si>
  <si>
    <t>SK0428526045</t>
  </si>
  <si>
    <t>Nižná Slaná</t>
  </si>
  <si>
    <t>SK0428526053</t>
  </si>
  <si>
    <t>Ochtiná</t>
  </si>
  <si>
    <t>SK0428526061</t>
  </si>
  <si>
    <t>Pača</t>
  </si>
  <si>
    <t>SK0428526070</t>
  </si>
  <si>
    <t>Pašková</t>
  </si>
  <si>
    <t>SK0428526088</t>
  </si>
  <si>
    <t>Petrovo</t>
  </si>
  <si>
    <t>SK0428526096</t>
  </si>
  <si>
    <t>Plešivec</t>
  </si>
  <si>
    <t>SK0428526126</t>
  </si>
  <si>
    <t>Rakovnica</t>
  </si>
  <si>
    <t>SK0428526134</t>
  </si>
  <si>
    <t>Rejdová</t>
  </si>
  <si>
    <t>SK0428526177</t>
  </si>
  <si>
    <t>Rochovce</t>
  </si>
  <si>
    <t>SK0428526185</t>
  </si>
  <si>
    <t>Roštár</t>
  </si>
  <si>
    <t>SK0428526193</t>
  </si>
  <si>
    <t>Rozložná</t>
  </si>
  <si>
    <t>SK0428526207</t>
  </si>
  <si>
    <t>Rožňavské Bystré</t>
  </si>
  <si>
    <t>SK0428526215</t>
  </si>
  <si>
    <t>Rudná</t>
  </si>
  <si>
    <t>SK0428526223</t>
  </si>
  <si>
    <t>Silica</t>
  </si>
  <si>
    <t>SK0428526231</t>
  </si>
  <si>
    <t>Silická Brezová</t>
  </si>
  <si>
    <t>SK0428526240</t>
  </si>
  <si>
    <t>Silická Jablonica</t>
  </si>
  <si>
    <t>SK0428526266</t>
  </si>
  <si>
    <t>Slavec</t>
  </si>
  <si>
    <t>SK0428526274</t>
  </si>
  <si>
    <t>Slavoška</t>
  </si>
  <si>
    <t>SK0428526282</t>
  </si>
  <si>
    <t>Slavošovce</t>
  </si>
  <si>
    <t>SK0428526291</t>
  </si>
  <si>
    <t>Stratená</t>
  </si>
  <si>
    <t>SK0428526312</t>
  </si>
  <si>
    <t>Štítnik</t>
  </si>
  <si>
    <t>SK0428526339</t>
  </si>
  <si>
    <t>Vlachovo</t>
  </si>
  <si>
    <t>SK0428526347</t>
  </si>
  <si>
    <t>Vyšná Slaná</t>
  </si>
  <si>
    <t>SK0428560022</t>
  </si>
  <si>
    <t>Brzotín</t>
  </si>
  <si>
    <t>SK0428560031</t>
  </si>
  <si>
    <t>Čučma</t>
  </si>
  <si>
    <t>SK0428560049</t>
  </si>
  <si>
    <t>Jovice</t>
  </si>
  <si>
    <t>SK0428560065</t>
  </si>
  <si>
    <t>Kružná</t>
  </si>
  <si>
    <t>SK0429522309</t>
  </si>
  <si>
    <t>SK0429522317</t>
  </si>
  <si>
    <t>Beňatina</t>
  </si>
  <si>
    <t>SK0429522325</t>
  </si>
  <si>
    <t>Bežovce</t>
  </si>
  <si>
    <t>SK0429522333</t>
  </si>
  <si>
    <t>Blatná Polianka</t>
  </si>
  <si>
    <t>SK0429522341</t>
  </si>
  <si>
    <t>Blatné Remety</t>
  </si>
  <si>
    <t>SK0429522350</t>
  </si>
  <si>
    <t>Blatné Revištia</t>
  </si>
  <si>
    <t>SK0429522384</t>
  </si>
  <si>
    <t>Bunkovce</t>
  </si>
  <si>
    <t>SK0429522422</t>
  </si>
  <si>
    <t>Fekišovce</t>
  </si>
  <si>
    <t>SK0429522457</t>
  </si>
  <si>
    <t>Hlivištia</t>
  </si>
  <si>
    <t>SK0429522473</t>
  </si>
  <si>
    <t>Horňa</t>
  </si>
  <si>
    <t>SK0429522490</t>
  </si>
  <si>
    <t>Husák</t>
  </si>
  <si>
    <t>SK0429522503</t>
  </si>
  <si>
    <t>Choňkovce</t>
  </si>
  <si>
    <t>SK0429522520</t>
  </si>
  <si>
    <t>Inovce</t>
  </si>
  <si>
    <t>SK0429522538</t>
  </si>
  <si>
    <t>SK0429522554</t>
  </si>
  <si>
    <t>Jenkovce</t>
  </si>
  <si>
    <t>SK0429522601</t>
  </si>
  <si>
    <t>Kolibabovce</t>
  </si>
  <si>
    <t>SK0429522627</t>
  </si>
  <si>
    <t>Koňuš</t>
  </si>
  <si>
    <t>SK0429522643</t>
  </si>
  <si>
    <t>Koromľa</t>
  </si>
  <si>
    <t>SK0429522660</t>
  </si>
  <si>
    <t>Krčava</t>
  </si>
  <si>
    <t>SK0429522678</t>
  </si>
  <si>
    <t>Kristy</t>
  </si>
  <si>
    <t>SK0429522813</t>
  </si>
  <si>
    <t>Nižná Rybnica</t>
  </si>
  <si>
    <t>SK0429522821</t>
  </si>
  <si>
    <t>Nižné Nemecké</t>
  </si>
  <si>
    <t>SK0429522830</t>
  </si>
  <si>
    <t>Orechová</t>
  </si>
  <si>
    <t>SK0429522899</t>
  </si>
  <si>
    <t>SK0429522911</t>
  </si>
  <si>
    <t>Pinkovce</t>
  </si>
  <si>
    <t>SK0429522929</t>
  </si>
  <si>
    <t>Podhoroď</t>
  </si>
  <si>
    <t>SK0429522937</t>
  </si>
  <si>
    <t>Porostov</t>
  </si>
  <si>
    <t>SK0429522953</t>
  </si>
  <si>
    <t>SK0429522970</t>
  </si>
  <si>
    <t>Priekopa</t>
  </si>
  <si>
    <t>SK0429523003</t>
  </si>
  <si>
    <t>Remetské Hámre</t>
  </si>
  <si>
    <t>SK0429523011</t>
  </si>
  <si>
    <t>Ruská Bystrá</t>
  </si>
  <si>
    <t>SK0429523020</t>
  </si>
  <si>
    <t>SK0429523038</t>
  </si>
  <si>
    <t>Ruský Hrabovec</t>
  </si>
  <si>
    <t>SK0429523046</t>
  </si>
  <si>
    <t>Sejkov</t>
  </si>
  <si>
    <t>SK0429523089</t>
  </si>
  <si>
    <t>SK0429523143</t>
  </si>
  <si>
    <t>Svätuš</t>
  </si>
  <si>
    <t>SK0429523160</t>
  </si>
  <si>
    <t>Tašuľa</t>
  </si>
  <si>
    <t>SK0429523178</t>
  </si>
  <si>
    <t>Tibava</t>
  </si>
  <si>
    <t>SK0429523232</t>
  </si>
  <si>
    <t>Veľké Revištia</t>
  </si>
  <si>
    <t>SK0429523267</t>
  </si>
  <si>
    <t>Vojnatina</t>
  </si>
  <si>
    <t>SK0429523305</t>
  </si>
  <si>
    <t>Vyšná Rybnica</t>
  </si>
  <si>
    <t>SK0429523313</t>
  </si>
  <si>
    <t>Vyšné Nemecké</t>
  </si>
  <si>
    <t>SK0429523321</t>
  </si>
  <si>
    <t>Vyšné Remety</t>
  </si>
  <si>
    <t>SK0429523330</t>
  </si>
  <si>
    <t>Záhor</t>
  </si>
  <si>
    <t>SKZZZZ</t>
  </si>
  <si>
    <t>SKZZZZZZZZZZ</t>
  </si>
  <si>
    <t>Označenia riadkov</t>
  </si>
  <si>
    <t>Súčet z počet záznamov</t>
  </si>
  <si>
    <t>Celkový súčet</t>
  </si>
  <si>
    <t>(prázdne)</t>
  </si>
  <si>
    <t>kontrol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</si>
</sst>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quot;€&quot;"/>
    <numFmt numFmtId="165" formatCode="00000"/>
    <numFmt numFmtId="166" formatCode="_-* #,##0_-;\-* #,##0_-;_-* &quot;-&quot;??_-;_-@_-"/>
  </numFmts>
  <fonts count="16">
    <font>
      <sz val="10"/>
      <name val="Arial"/>
    </font>
    <font>
      <sz val="11"/>
      <color theme="1"/>
      <name val="Calibri"/>
      <family val="2"/>
      <charset val="238"/>
      <scheme val="minor"/>
    </font>
    <font>
      <sz val="11"/>
      <color theme="1"/>
      <name val="Calibri"/>
      <family val="2"/>
      <charset val="238"/>
      <scheme val="minor"/>
    </font>
    <font>
      <b/>
      <sz val="10"/>
      <name val="Arial"/>
      <family val="2"/>
      <charset val="238"/>
    </font>
    <font>
      <sz val="11"/>
      <color theme="0"/>
      <name val="Calibri"/>
      <family val="2"/>
      <charset val="238"/>
      <scheme val="minor"/>
    </font>
    <font>
      <sz val="10"/>
      <name val="Calibri"/>
      <family val="2"/>
      <charset val="238"/>
      <scheme val="minor"/>
    </font>
    <font>
      <b/>
      <sz val="10"/>
      <name val="Calibri"/>
      <family val="2"/>
      <charset val="238"/>
      <scheme val="minor"/>
    </font>
    <font>
      <i/>
      <sz val="10"/>
      <name val="Calibri"/>
      <family val="2"/>
      <charset val="238"/>
      <scheme val="minor"/>
    </font>
    <font>
      <sz val="10"/>
      <name val="Arial"/>
      <family val="2"/>
      <charset val="238"/>
    </font>
    <font>
      <sz val="11"/>
      <color rgb="FFFF0000"/>
      <name val="Calibri"/>
      <family val="2"/>
      <charset val="238"/>
      <scheme val="minor"/>
    </font>
    <font>
      <b/>
      <sz val="11"/>
      <color theme="1"/>
      <name val="Calibri"/>
      <family val="2"/>
      <charset val="238"/>
      <scheme val="minor"/>
    </font>
    <font>
      <sz val="10"/>
      <color theme="1"/>
      <name val="Arial"/>
      <family val="2"/>
      <charset val="238"/>
    </font>
    <font>
      <sz val="9"/>
      <color theme="1"/>
      <name val="Calibri"/>
      <family val="2"/>
      <charset val="238"/>
      <scheme val="minor"/>
    </font>
    <font>
      <b/>
      <sz val="10"/>
      <color theme="1"/>
      <name val="Arial"/>
      <family val="2"/>
      <charset val="238"/>
    </font>
    <font>
      <sz val="10"/>
      <color rgb="FFFF0000"/>
      <name val="Arial"/>
      <family val="2"/>
      <charset val="238"/>
    </font>
    <font>
      <sz val="10"/>
      <color theme="0"/>
      <name val="Arial"/>
      <family val="2"/>
      <charset val="238"/>
    </font>
  </fonts>
  <fills count="16">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theme="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theme="7" tint="-0.249977111117893"/>
        <bgColor theme="7" tint="-0.249977111117893"/>
      </patternFill>
    </fill>
    <fill>
      <patternFill patternType="solid">
        <fgColor theme="0" tint="-0.14999847407452621"/>
        <bgColor indexed="64"/>
      </patternFill>
    </fill>
  </fills>
  <borders count="19">
    <border>
      <left/>
      <right/>
      <top/>
      <bottom/>
      <diagonal/>
    </border>
    <border>
      <left style="thin">
        <color auto="1"/>
      </left>
      <right style="thin">
        <color auto="1"/>
      </right>
      <top style="thin">
        <color auto="1"/>
      </top>
      <bottom style="thin">
        <color auto="1"/>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7" tint="0.79998168889431442"/>
      </bottom>
      <diagonal/>
    </border>
    <border>
      <left/>
      <right/>
      <top style="thin">
        <color theme="7" tint="0.79998168889431442"/>
      </top>
      <bottom style="thin">
        <color theme="7" tint="0.79998168889431442"/>
      </bottom>
      <diagonal/>
    </border>
    <border>
      <left/>
      <right/>
      <top style="double">
        <color theme="7" tint="-0.249977111117893"/>
      </top>
      <bottom/>
      <diagonal/>
    </border>
    <border>
      <left/>
      <right/>
      <top/>
      <bottom style="thin">
        <color theme="7" tint="0.59999389629810485"/>
      </bottom>
      <diagonal/>
    </border>
    <border>
      <left/>
      <right style="thin">
        <color theme="0" tint="-0.34998626667073579"/>
      </right>
      <top/>
      <bottom/>
      <diagonal/>
    </border>
    <border>
      <left/>
      <right/>
      <top style="medium">
        <color theme="0" tint="-0.34998626667073579"/>
      </top>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s>
  <cellStyleXfs count="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8" fillId="0" borderId="0" applyFont="0" applyFill="0" applyBorder="0" applyAlignment="0" applyProtection="0"/>
    <xf numFmtId="0" fontId="2" fillId="0" borderId="0"/>
    <xf numFmtId="0" fontId="1" fillId="0" borderId="0"/>
  </cellStyleXfs>
  <cellXfs count="99">
    <xf numFmtId="0" fontId="0" fillId="0" borderId="0" xfId="0"/>
    <xf numFmtId="0" fontId="3" fillId="0" borderId="0" xfId="0" applyFont="1" applyAlignment="1">
      <alignment horizontal="center"/>
    </xf>
    <xf numFmtId="0" fontId="6" fillId="8" borderId="1" xfId="0" applyFont="1" applyFill="1" applyBorder="1"/>
    <xf numFmtId="49" fontId="6" fillId="7" borderId="1" xfId="1" applyNumberFormat="1" applyFont="1" applyFill="1" applyBorder="1" applyAlignment="1">
      <alignment wrapText="1"/>
    </xf>
    <xf numFmtId="0" fontId="7" fillId="7" borderId="1" xfId="1" applyNumberFormat="1" applyFont="1" applyFill="1" applyBorder="1" applyAlignment="1">
      <alignment horizontal="left" vertical="top" wrapText="1"/>
    </xf>
    <xf numFmtId="0" fontId="7" fillId="7" borderId="1" xfId="1" applyNumberFormat="1" applyFont="1" applyFill="1" applyBorder="1" applyAlignment="1">
      <alignment vertical="top" wrapText="1"/>
    </xf>
    <xf numFmtId="49" fontId="7" fillId="7" borderId="1" xfId="1" applyNumberFormat="1" applyFont="1" applyFill="1" applyBorder="1" applyAlignment="1">
      <alignment horizontal="left" vertical="top" wrapText="1"/>
    </xf>
    <xf numFmtId="49" fontId="7" fillId="7" borderId="1" xfId="1" applyNumberFormat="1" applyFont="1" applyFill="1" applyBorder="1" applyAlignment="1">
      <alignment vertical="top" wrapText="1"/>
    </xf>
    <xf numFmtId="164" fontId="7" fillId="7" borderId="1" xfId="1" applyNumberFormat="1" applyFont="1" applyFill="1" applyBorder="1" applyAlignment="1">
      <alignment horizontal="left" vertical="top" wrapText="1"/>
    </xf>
    <xf numFmtId="164" fontId="7" fillId="7" borderId="1" xfId="1" applyNumberFormat="1" applyFont="1" applyFill="1" applyBorder="1" applyAlignment="1">
      <alignment vertical="top" wrapText="1"/>
    </xf>
    <xf numFmtId="14" fontId="7" fillId="7" borderId="1" xfId="1" applyNumberFormat="1" applyFont="1" applyFill="1" applyBorder="1" applyAlignment="1">
      <alignment horizontal="left" vertical="top" wrapText="1"/>
    </xf>
    <xf numFmtId="14" fontId="7" fillId="7" borderId="1" xfId="1" applyNumberFormat="1" applyFont="1" applyFill="1" applyBorder="1" applyAlignment="1">
      <alignment vertical="top" wrapText="1"/>
    </xf>
    <xf numFmtId="14" fontId="6" fillId="7" borderId="1" xfId="1" applyNumberFormat="1" applyFont="1" applyFill="1" applyBorder="1" applyAlignment="1">
      <alignment wrapText="1"/>
    </xf>
    <xf numFmtId="49" fontId="6" fillId="7" borderId="1" xfId="2" applyNumberFormat="1" applyFont="1" applyFill="1" applyBorder="1" applyAlignment="1">
      <alignment wrapText="1"/>
    </xf>
    <xf numFmtId="49" fontId="7" fillId="7" borderId="1" xfId="0" applyNumberFormat="1" applyFont="1" applyFill="1" applyBorder="1" applyAlignment="1">
      <alignment horizontal="left" vertical="top" wrapText="1"/>
    </xf>
    <xf numFmtId="49" fontId="7" fillId="7" borderId="1" xfId="0" applyNumberFormat="1" applyFont="1" applyFill="1" applyBorder="1" applyAlignment="1">
      <alignment vertical="top" wrapText="1"/>
    </xf>
    <xf numFmtId="0" fontId="7" fillId="7" borderId="1" xfId="0" applyFont="1" applyFill="1" applyBorder="1" applyAlignment="1">
      <alignment horizontal="left" vertical="top" wrapText="1"/>
    </xf>
    <xf numFmtId="0" fontId="7" fillId="7" borderId="1" xfId="0" applyFont="1" applyFill="1" applyBorder="1" applyAlignment="1">
      <alignment vertical="top" wrapText="1"/>
    </xf>
    <xf numFmtId="165" fontId="7" fillId="7" borderId="1" xfId="0" applyNumberFormat="1" applyFont="1" applyFill="1" applyBorder="1" applyAlignment="1">
      <alignment horizontal="left" vertical="top" wrapText="1"/>
    </xf>
    <xf numFmtId="165" fontId="7" fillId="7" borderId="1" xfId="0" applyNumberFormat="1" applyFont="1" applyFill="1" applyBorder="1" applyAlignment="1">
      <alignment vertical="top" wrapText="1"/>
    </xf>
    <xf numFmtId="49" fontId="5" fillId="7" borderId="1" xfId="0" applyNumberFormat="1" applyFont="1" applyFill="1" applyBorder="1" applyAlignment="1">
      <alignment horizontal="center" vertical="center" wrapText="1"/>
    </xf>
    <xf numFmtId="49" fontId="6" fillId="7" borderId="1" xfId="3" applyNumberFormat="1" applyFont="1" applyFill="1" applyBorder="1" applyAlignment="1">
      <alignment wrapText="1"/>
    </xf>
    <xf numFmtId="164" fontId="7" fillId="7" borderId="1" xfId="0" applyNumberFormat="1" applyFont="1" applyFill="1" applyBorder="1" applyAlignment="1">
      <alignment horizontal="left" vertical="top" wrapText="1"/>
    </xf>
    <xf numFmtId="164" fontId="7" fillId="7" borderId="1" xfId="0" applyNumberFormat="1" applyFont="1" applyFill="1" applyBorder="1" applyAlignment="1">
      <alignment vertical="top" wrapText="1"/>
    </xf>
    <xf numFmtId="14" fontId="7" fillId="7" borderId="1" xfId="0" applyNumberFormat="1" applyFont="1" applyFill="1" applyBorder="1" applyAlignment="1">
      <alignment horizontal="left" vertical="top" wrapText="1"/>
    </xf>
    <xf numFmtId="14" fontId="7" fillId="7" borderId="1" xfId="0" applyNumberFormat="1" applyFont="1" applyFill="1" applyBorder="1" applyAlignment="1">
      <alignment vertical="top" wrapText="1"/>
    </xf>
    <xf numFmtId="49" fontId="6" fillId="7" borderId="1" xfId="5" applyNumberFormat="1" applyFont="1" applyFill="1" applyBorder="1" applyAlignment="1">
      <alignment wrapText="1"/>
    </xf>
    <xf numFmtId="49" fontId="7" fillId="7" borderId="1" xfId="0" applyNumberFormat="1" applyFont="1" applyFill="1" applyBorder="1" applyAlignment="1">
      <alignment horizontal="center" vertical="top" wrapText="1"/>
    </xf>
    <xf numFmtId="49" fontId="6" fillId="7" borderId="1" xfId="4" applyNumberFormat="1" applyFont="1" applyFill="1" applyBorder="1" applyAlignment="1">
      <alignment wrapText="1"/>
    </xf>
    <xf numFmtId="49" fontId="5" fillId="7" borderId="1" xfId="0" applyNumberFormat="1" applyFont="1" applyFill="1" applyBorder="1" applyAlignment="1">
      <alignment horizontal="left" vertical="top" wrapText="1"/>
    </xf>
    <xf numFmtId="49" fontId="6" fillId="7" borderId="1" xfId="4" applyNumberFormat="1" applyFont="1" applyFill="1" applyBorder="1" applyAlignment="1">
      <alignment vertical="center" wrapText="1"/>
    </xf>
    <xf numFmtId="0" fontId="5" fillId="0" borderId="1" xfId="0" applyFont="1" applyBorder="1"/>
    <xf numFmtId="0" fontId="6" fillId="7" borderId="1" xfId="1" applyNumberFormat="1" applyFont="1" applyFill="1" applyBorder="1" applyAlignment="1">
      <alignment wrapText="1"/>
    </xf>
    <xf numFmtId="0" fontId="10" fillId="9" borderId="0" xfId="7" applyFont="1" applyFill="1"/>
    <xf numFmtId="0" fontId="10" fillId="9" borderId="0" xfId="7" quotePrefix="1" applyFont="1" applyFill="1"/>
    <xf numFmtId="0" fontId="2" fillId="0" borderId="0" xfId="7"/>
    <xf numFmtId="0" fontId="2" fillId="0" borderId="2" xfId="7" applyBorder="1" applyAlignment="1">
      <alignment wrapText="1"/>
    </xf>
    <xf numFmtId="0" fontId="2" fillId="0" borderId="3" xfId="7" applyBorder="1" applyAlignment="1">
      <alignment wrapText="1"/>
    </xf>
    <xf numFmtId="0" fontId="2" fillId="0" borderId="4" xfId="7" applyBorder="1" applyAlignment="1">
      <alignment wrapText="1"/>
    </xf>
    <xf numFmtId="0" fontId="2" fillId="0" borderId="5" xfId="7" applyBorder="1"/>
    <xf numFmtId="0" fontId="2" fillId="0" borderId="6" xfId="7" applyBorder="1"/>
    <xf numFmtId="9" fontId="2" fillId="0" borderId="7" xfId="7" applyNumberFormat="1" applyBorder="1"/>
    <xf numFmtId="0" fontId="10" fillId="9" borderId="0" xfId="7" applyFont="1" applyFill="1" applyAlignment="1">
      <alignment wrapText="1"/>
    </xf>
    <xf numFmtId="0" fontId="2" fillId="0" borderId="3" xfId="7" applyBorder="1" applyAlignment="1">
      <alignment vertical="top" wrapText="1"/>
    </xf>
    <xf numFmtId="0" fontId="2" fillId="0" borderId="3" xfId="7" applyBorder="1" applyAlignment="1">
      <alignment vertical="top"/>
    </xf>
    <xf numFmtId="0" fontId="2" fillId="0" borderId="0" xfId="7" applyAlignment="1">
      <alignment wrapText="1"/>
    </xf>
    <xf numFmtId="0" fontId="10" fillId="10" borderId="8" xfId="7" applyFont="1" applyFill="1" applyBorder="1" applyAlignment="1">
      <alignment vertical="top"/>
    </xf>
    <xf numFmtId="0" fontId="2" fillId="10" borderId="8" xfId="7" applyFill="1" applyBorder="1" applyAlignment="1">
      <alignment vertical="top" wrapText="1"/>
    </xf>
    <xf numFmtId="0" fontId="2" fillId="0" borderId="6" xfId="7" applyBorder="1" applyAlignment="1">
      <alignment vertical="top" wrapText="1"/>
    </xf>
    <xf numFmtId="0" fontId="2" fillId="10" borderId="8" xfId="7" applyFill="1" applyBorder="1" applyAlignment="1">
      <alignment vertical="top"/>
    </xf>
    <xf numFmtId="0" fontId="2" fillId="0" borderId="6" xfId="7" applyBorder="1" applyAlignment="1">
      <alignment vertical="top"/>
    </xf>
    <xf numFmtId="0" fontId="12" fillId="11" borderId="8" xfId="7" applyFont="1" applyFill="1" applyBorder="1" applyAlignment="1">
      <alignment vertical="top" textRotation="90" wrapText="1"/>
    </xf>
    <xf numFmtId="0" fontId="10" fillId="9" borderId="6" xfId="7" applyFont="1" applyFill="1" applyBorder="1"/>
    <xf numFmtId="0" fontId="10" fillId="9" borderId="6" xfId="7" applyFont="1" applyFill="1" applyBorder="1" applyAlignment="1">
      <alignment wrapText="1"/>
    </xf>
    <xf numFmtId="0" fontId="4" fillId="2" borderId="0" xfId="1"/>
    <xf numFmtId="0" fontId="0" fillId="0" borderId="0" xfId="0" applyAlignment="1">
      <alignment horizontal="center"/>
    </xf>
    <xf numFmtId="14" fontId="0" fillId="0" borderId="0" xfId="0" applyNumberFormat="1" applyAlignment="1">
      <alignment horizontal="center"/>
    </xf>
    <xf numFmtId="14" fontId="0" fillId="0" borderId="0" xfId="0" applyNumberFormat="1"/>
    <xf numFmtId="49" fontId="7" fillId="0" borderId="1" xfId="0" applyNumberFormat="1" applyFont="1" applyBorder="1" applyAlignment="1">
      <alignment horizontal="left" vertical="top" wrapText="1"/>
    </xf>
    <xf numFmtId="0" fontId="6" fillId="13" borderId="1" xfId="1" applyNumberFormat="1" applyFont="1" applyFill="1" applyBorder="1" applyAlignment="1">
      <alignment wrapText="1"/>
    </xf>
    <xf numFmtId="0" fontId="0" fillId="0" borderId="0" xfId="0" pivotButton="1"/>
    <xf numFmtId="0" fontId="0" fillId="0" borderId="0" xfId="0" applyAlignment="1">
      <alignment horizontal="left"/>
    </xf>
    <xf numFmtId="0" fontId="8" fillId="0" borderId="0" xfId="0" applyFont="1"/>
    <xf numFmtId="0" fontId="14" fillId="0" borderId="0" xfId="0" applyFont="1"/>
    <xf numFmtId="0" fontId="0" fillId="13" borderId="0" xfId="0" applyFill="1" applyAlignment="1">
      <alignment horizontal="left"/>
    </xf>
    <xf numFmtId="0" fontId="2" fillId="12" borderId="3" xfId="7" applyFill="1" applyBorder="1" applyAlignment="1">
      <alignment wrapText="1"/>
    </xf>
    <xf numFmtId="0" fontId="0" fillId="12" borderId="0" xfId="0" applyFill="1"/>
    <xf numFmtId="0" fontId="15" fillId="12" borderId="0" xfId="0" applyFont="1" applyFill="1"/>
    <xf numFmtId="0" fontId="2" fillId="12" borderId="5" xfId="7" applyFill="1" applyBorder="1"/>
    <xf numFmtId="0" fontId="2" fillId="12" borderId="6" xfId="7" applyFill="1" applyBorder="1"/>
    <xf numFmtId="9" fontId="2" fillId="12" borderId="7" xfId="7" applyNumberFormat="1" applyFill="1" applyBorder="1"/>
    <xf numFmtId="0" fontId="9" fillId="0" borderId="3" xfId="7" applyFont="1" applyBorder="1" applyAlignment="1">
      <alignment wrapText="1"/>
    </xf>
    <xf numFmtId="14" fontId="2" fillId="0" borderId="0" xfId="7" applyNumberFormat="1"/>
    <xf numFmtId="0" fontId="6" fillId="8" borderId="0" xfId="0" applyFont="1" applyFill="1"/>
    <xf numFmtId="0" fontId="7" fillId="7" borderId="0" xfId="1" applyNumberFormat="1" applyFont="1" applyFill="1" applyBorder="1" applyAlignment="1">
      <alignment vertical="top" wrapText="1"/>
    </xf>
    <xf numFmtId="0" fontId="5" fillId="0" borderId="0" xfId="0" applyFont="1"/>
    <xf numFmtId="49" fontId="6" fillId="12" borderId="1" xfId="5" applyNumberFormat="1" applyFont="1" applyFill="1" applyBorder="1" applyAlignment="1">
      <alignment wrapText="1"/>
    </xf>
    <xf numFmtId="0" fontId="7" fillId="12" borderId="0" xfId="1" applyNumberFormat="1" applyFont="1" applyFill="1" applyBorder="1" applyAlignment="1">
      <alignment vertical="top" wrapText="1"/>
    </xf>
    <xf numFmtId="49" fontId="6" fillId="12" borderId="1" xfId="3" applyNumberFormat="1" applyFont="1" applyFill="1" applyBorder="1" applyAlignment="1">
      <alignment wrapText="1"/>
    </xf>
    <xf numFmtId="49" fontId="6" fillId="12" borderId="1" xfId="1" applyNumberFormat="1" applyFont="1" applyFill="1" applyBorder="1" applyAlignment="1">
      <alignment wrapText="1"/>
    </xf>
    <xf numFmtId="0" fontId="7" fillId="12" borderId="0" xfId="1" applyNumberFormat="1" applyFont="1" applyFill="1" applyBorder="1" applyAlignment="1">
      <alignment horizontal="center" vertical="center" wrapText="1"/>
    </xf>
    <xf numFmtId="0" fontId="15" fillId="14" borderId="9" xfId="0" applyFont="1" applyFill="1" applyBorder="1"/>
    <xf numFmtId="0" fontId="11" fillId="0" borderId="10" xfId="0" applyFont="1" applyBorder="1"/>
    <xf numFmtId="10" fontId="11" fillId="0" borderId="10" xfId="0" applyNumberFormat="1" applyFont="1" applyBorder="1"/>
    <xf numFmtId="0" fontId="13" fillId="0" borderId="11" xfId="0" applyFont="1" applyBorder="1"/>
    <xf numFmtId="10" fontId="13" fillId="0" borderId="11" xfId="0" applyNumberFormat="1" applyFont="1" applyBorder="1"/>
    <xf numFmtId="166" fontId="11" fillId="0" borderId="10" xfId="6" applyNumberFormat="1" applyFont="1" applyBorder="1"/>
    <xf numFmtId="166" fontId="13" fillId="0" borderId="11" xfId="6" applyNumberFormat="1" applyFont="1" applyBorder="1"/>
    <xf numFmtId="0" fontId="15" fillId="14" borderId="12" xfId="0" applyFont="1" applyFill="1" applyBorder="1" applyAlignment="1">
      <alignment horizontal="right"/>
    </xf>
    <xf numFmtId="0" fontId="15" fillId="14" borderId="12" xfId="0" applyFont="1" applyFill="1" applyBorder="1" applyAlignment="1">
      <alignment horizontal="center"/>
    </xf>
    <xf numFmtId="0" fontId="10" fillId="9" borderId="13" xfId="7" applyFont="1" applyFill="1" applyBorder="1"/>
    <xf numFmtId="0" fontId="10" fillId="15" borderId="14" xfId="8" applyFont="1" applyFill="1" applyBorder="1"/>
    <xf numFmtId="0" fontId="1" fillId="0" borderId="15" xfId="8" applyBorder="1" applyAlignment="1">
      <alignment wrapText="1"/>
    </xf>
    <xf numFmtId="0" fontId="1" fillId="0" borderId="0" xfId="8"/>
    <xf numFmtId="0" fontId="10" fillId="15" borderId="0" xfId="8" applyFont="1" applyFill="1"/>
    <xf numFmtId="0" fontId="1" fillId="0" borderId="16" xfId="8" applyBorder="1" applyAlignment="1">
      <alignment wrapText="1"/>
    </xf>
    <xf numFmtId="14" fontId="1" fillId="0" borderId="16" xfId="8" applyNumberFormat="1" applyBorder="1" applyAlignment="1">
      <alignment wrapText="1"/>
    </xf>
    <xf numFmtId="0" fontId="10" fillId="15" borderId="17" xfId="8" applyFont="1" applyFill="1" applyBorder="1"/>
    <xf numFmtId="0" fontId="1" fillId="0" borderId="18" xfId="8" applyBorder="1" applyAlignment="1">
      <alignment wrapText="1"/>
    </xf>
  </cellXfs>
  <cellStyles count="9">
    <cellStyle name="Čiarka" xfId="6" builtinId="3"/>
    <cellStyle name="Normálna" xfId="0" builtinId="0"/>
    <cellStyle name="Normálna 2" xfId="7" xr:uid="{00000000-0005-0000-0000-000002000000}"/>
    <cellStyle name="Normálna 3" xfId="8" xr:uid="{00000000-0005-0000-0000-000003000000}"/>
    <cellStyle name="Zvýraznenie1" xfId="1" builtinId="29"/>
    <cellStyle name="Zvýraznenie2" xfId="2" builtinId="33"/>
    <cellStyle name="Zvýraznenie3" xfId="3" builtinId="37"/>
    <cellStyle name="Zvýraznenie5" xfId="4" builtinId="45"/>
    <cellStyle name="Zvýraznenie6" xfId="5" builtinId="49"/>
  </cellStyles>
  <dxfs count="4">
    <dxf>
      <fill>
        <patternFill patternType="solid">
          <bgColor rgb="FFFF0000"/>
        </patternFill>
      </fill>
    </dxf>
    <dxf>
      <fill>
        <patternFill patternType="solid">
          <bgColor rgb="FFFF0000"/>
        </patternFill>
      </fill>
    </dxf>
    <dxf>
      <fill>
        <patternFill patternType="solid">
          <bgColor theme="9" tint="0.39997558519241921"/>
        </patternFill>
      </fill>
    </dxf>
    <dxf>
      <fill>
        <patternFill patternType="solid">
          <bgColor theme="9"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report 2'!A1"/><Relationship Id="rId1" Type="http://schemas.openxmlformats.org/officeDocument/2006/relationships/hyperlink" Target="#'report 1'!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hyperlink" Target="#'vyhodnotenie text'!A58"/></Relationships>
</file>

<file path=xl/drawings/_rels/drawing3.xml.rels><?xml version="1.0" encoding="UTF-8" standalone="yes"?>
<Relationships xmlns="http://schemas.openxmlformats.org/package/2006/relationships"><Relationship Id="rId1" Type="http://schemas.openxmlformats.org/officeDocument/2006/relationships/hyperlink" Target="#'vyhodnotenie text'!A63"/></Relationships>
</file>

<file path=xl/drawings/drawing1.xml><?xml version="1.0" encoding="utf-8"?>
<xdr:wsDr xmlns:xdr="http://schemas.openxmlformats.org/drawingml/2006/spreadsheetDrawing" xmlns:a="http://schemas.openxmlformats.org/drawingml/2006/main">
  <xdr:twoCellAnchor>
    <xdr:from>
      <xdr:col>0</xdr:col>
      <xdr:colOff>390525</xdr:colOff>
      <xdr:row>1</xdr:row>
      <xdr:rowOff>133349</xdr:rowOff>
    </xdr:from>
    <xdr:to>
      <xdr:col>15</xdr:col>
      <xdr:colOff>600075</xdr:colOff>
      <xdr:row>82</xdr:row>
      <xdr:rowOff>152400</xdr:rowOff>
    </xdr:to>
    <xdr:sp macro="" textlink="">
      <xdr:nvSpPr>
        <xdr:cNvPr id="2" name="BlokTextu 1">
          <a:extLst>
            <a:ext uri="{FF2B5EF4-FFF2-40B4-BE49-F238E27FC236}">
              <a16:creationId xmlns:a16="http://schemas.microsoft.com/office/drawing/2014/main" id="{00000000-0008-0000-0400-000002000000}"/>
            </a:ext>
          </a:extLst>
        </xdr:cNvPr>
        <xdr:cNvSpPr txBox="1"/>
      </xdr:nvSpPr>
      <xdr:spPr>
        <a:xfrm>
          <a:off x="390525" y="323849"/>
          <a:ext cx="10125075" cy="1544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400" b="1"/>
            <a:t>Manažérske zhrnutie</a:t>
          </a:r>
        </a:p>
        <a:p>
          <a:endParaRPr lang="sk-SK" sz="1100">
            <a:solidFill>
              <a:schemeClr val="dk1"/>
            </a:solidFill>
            <a:effectLst/>
            <a:latin typeface="+mn-lt"/>
            <a:ea typeface="+mn-ea"/>
            <a:cs typeface="+mn-cs"/>
          </a:endParaRPr>
        </a:p>
        <a:p>
          <a:r>
            <a:rPr lang="sk-SK" sz="1100">
              <a:solidFill>
                <a:schemeClr val="dk1"/>
              </a:solidFill>
              <a:effectLst/>
              <a:latin typeface="+mn-lt"/>
              <a:ea typeface="+mn-ea"/>
              <a:cs typeface="+mn-cs"/>
            </a:rPr>
            <a:t>Meranie dátovej kvality Modulu</a:t>
          </a:r>
          <a:r>
            <a:rPr lang="sk-SK" sz="1100" baseline="0">
              <a:solidFill>
                <a:schemeClr val="dk1"/>
              </a:solidFill>
              <a:effectLst/>
              <a:latin typeface="+mn-lt"/>
              <a:ea typeface="+mn-ea"/>
              <a:cs typeface="+mn-cs"/>
            </a:rPr>
            <a:t> dotačných schém (ďalej MDS) (publikované údaje za rok 2018)</a:t>
          </a:r>
          <a:r>
            <a:rPr lang="sk-SK" sz="1100">
              <a:solidFill>
                <a:schemeClr val="dk1"/>
              </a:solidFill>
              <a:effectLst/>
              <a:latin typeface="+mn-lt"/>
              <a:ea typeface="+mn-ea"/>
              <a:cs typeface="+mn-cs"/>
            </a:rPr>
            <a:t> sa uskutočnilo na kópii dát z databázy z 19.06.2020. </a:t>
          </a:r>
          <a:r>
            <a:rPr lang="sk-SK" sz="1100" b="0" i="0">
              <a:solidFill>
                <a:schemeClr val="dk1"/>
              </a:solidFill>
              <a:effectLst/>
              <a:latin typeface="+mn-lt"/>
              <a:ea typeface="+mn-ea"/>
              <a:cs typeface="+mn-cs"/>
            </a:rPr>
            <a:t>Jednotlivé rezorty prostredníctvom modulu poskytujú údaje o všetkých jednosmerných príspevkoch (dotácie, subvencie, nenávratné finančné príspevky...) za predchádzajúci kalendárny rok – prostredníctvom vyplnenia</a:t>
          </a:r>
          <a:r>
            <a:rPr lang="sk-SK" sz="1100">
              <a:solidFill>
                <a:schemeClr val="dk1"/>
              </a:solidFill>
              <a:effectLst/>
              <a:latin typeface="+mn-lt"/>
              <a:ea typeface="+mn-ea"/>
              <a:cs typeface="+mn-cs"/>
            </a:rPr>
            <a:t> tabuľky</a:t>
          </a:r>
          <a:r>
            <a:rPr lang="sk-SK" sz="1100" b="0" i="0">
              <a:solidFill>
                <a:schemeClr val="dk1"/>
              </a:solidFill>
              <a:effectLst/>
              <a:latin typeface="+mn-lt"/>
              <a:ea typeface="+mn-ea"/>
              <a:cs typeface="+mn-cs"/>
            </a:rPr>
            <a:t> v</a:t>
          </a:r>
          <a:r>
            <a:rPr lang="sk-SK" sz="1100" b="0" i="0" baseline="0">
              <a:solidFill>
                <a:schemeClr val="dk1"/>
              </a:solidFill>
              <a:effectLst/>
              <a:latin typeface="+mn-lt"/>
              <a:ea typeface="+mn-ea"/>
              <a:cs typeface="+mn-cs"/>
            </a:rPr>
            <a:t> excel formáte do konca júna nasledujúceho roku</a:t>
          </a:r>
          <a:r>
            <a:rPr lang="sk-SK" sz="1100" b="0" i="0">
              <a:solidFill>
                <a:schemeClr val="dk1"/>
              </a:solidFill>
              <a:effectLst/>
              <a:latin typeface="+mn-lt"/>
              <a:ea typeface="+mn-ea"/>
              <a:cs typeface="+mn-cs"/>
            </a:rPr>
            <a:t>. Údaje do MDS uvádza len poskytovateľ dotácií, nie prijímateľ. </a:t>
          </a:r>
          <a:r>
            <a:rPr lang="sk-SK" sz="1100" b="0" i="0" u="none" strike="noStrike" baseline="0">
              <a:solidFill>
                <a:schemeClr val="dk1"/>
              </a:solidFill>
              <a:effectLst/>
              <a:latin typeface="+mn-lt"/>
              <a:ea typeface="+mn-ea"/>
              <a:cs typeface="+mn-cs"/>
            </a:rPr>
            <a:t>    </a:t>
          </a:r>
        </a:p>
        <a:p>
          <a:endParaRPr lang="sk-SK" sz="1100" b="0" i="0" u="none" strike="noStrike" baseline="0">
            <a:solidFill>
              <a:schemeClr val="dk1"/>
            </a:solidFill>
            <a:effectLst/>
            <a:latin typeface="+mn-lt"/>
            <a:ea typeface="+mn-ea"/>
            <a:cs typeface="+mn-cs"/>
          </a:endParaRPr>
        </a:p>
        <a:p>
          <a:r>
            <a:rPr lang="sk-SK" sz="900" b="0" i="0" u="none" strike="noStrike" baseline="0">
              <a:solidFill>
                <a:schemeClr val="dk1"/>
              </a:solidFill>
              <a:effectLst/>
              <a:latin typeface="+mn-lt"/>
              <a:ea typeface="+mn-ea"/>
              <a:cs typeface="+mn-cs"/>
            </a:rPr>
            <a:t>     Tabuľka: Štruktúra projektov podľa poskytovateľov. </a:t>
          </a:r>
          <a:endParaRPr lang="sk-SK" sz="900" b="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endParaRPr lang="sk-SK" sz="1100">
            <a:solidFill>
              <a:schemeClr val="dk1"/>
            </a:solidFill>
            <a:effectLst/>
            <a:latin typeface="+mn-lt"/>
            <a:ea typeface="+mn-ea"/>
            <a:cs typeface="+mn-cs"/>
          </a:endParaRPr>
        </a:p>
        <a:p>
          <a:r>
            <a:rPr lang="sk-SK" sz="1100" b="0" i="0">
              <a:solidFill>
                <a:schemeClr val="dk1"/>
              </a:solidFill>
              <a:effectLst/>
              <a:latin typeface="+mn-lt"/>
              <a:ea typeface="+mn-ea"/>
              <a:cs typeface="+mn-cs"/>
            </a:rPr>
            <a:t>Pri porovnaní atribútov (stĺpcov)</a:t>
          </a:r>
          <a:r>
            <a:rPr lang="sk-SK" sz="1100" b="0" i="0" baseline="0">
              <a:solidFill>
                <a:schemeClr val="dk1"/>
              </a:solidFill>
              <a:effectLst/>
              <a:latin typeface="+mn-lt"/>
              <a:ea typeface="+mn-ea"/>
              <a:cs typeface="+mn-cs"/>
            </a:rPr>
            <a:t> v excelovskej tabuľke pre vyplnenie zverejnenej na stránke : </a:t>
          </a:r>
          <a:r>
            <a:rPr lang="sk-SK" sz="1100">
              <a:solidFill>
                <a:schemeClr val="dk1"/>
              </a:solidFill>
              <a:effectLst/>
              <a:latin typeface="+mn-lt"/>
              <a:ea typeface="+mn-ea"/>
              <a:cs typeface="+mn-cs"/>
            </a:rPr>
            <a:t>http://www.minv.sk/?ros_mds </a:t>
          </a:r>
          <a:r>
            <a:rPr lang="sk-SK" sz="1100" b="0" i="0" baseline="0">
              <a:solidFill>
                <a:schemeClr val="dk1"/>
              </a:solidFill>
              <a:effectLst/>
              <a:latin typeface="+mn-lt"/>
              <a:ea typeface="+mn-ea"/>
              <a:cs typeface="+mn-cs"/>
            </a:rPr>
            <a:t>a exportu dát vyšlo najavo, že 6 atribútov z excelovskej tabuľky chýba v exporte dát. Za rok 2018 sa v MDS zaznamenalo 2244 záznamov / projektov.</a:t>
          </a:r>
        </a:p>
        <a:p>
          <a:pPr marL="0" marR="0" lvl="0" indent="0" defTabSz="914400" eaLnBrk="1" fontAlgn="auto" latinLnBrk="0" hangingPunct="1">
            <a:lnSpc>
              <a:spcPct val="100000"/>
            </a:lnSpc>
            <a:spcBef>
              <a:spcPts val="0"/>
            </a:spcBef>
            <a:spcAft>
              <a:spcPts val="0"/>
            </a:spcAft>
            <a:buClrTx/>
            <a:buSzTx/>
            <a:buFontTx/>
            <a:buNone/>
            <a:tabLst/>
            <a:defRPr/>
          </a:pPr>
          <a:endParaRPr lang="sk-SK"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k-SK" sz="1100">
              <a:solidFill>
                <a:schemeClr val="dk1"/>
              </a:solidFill>
              <a:effectLst/>
              <a:latin typeface="+mn-lt"/>
              <a:ea typeface="+mn-ea"/>
              <a:cs typeface="+mn-cs"/>
            </a:rPr>
            <a:t>Dataset obsahuje celkovo 44 atribútov. V rámci procesu riadenia dátovej kvality sme nastavili na vybranom objekte evidencie 54 biznis pravidiel (BP). </a:t>
          </a:r>
          <a:endParaRPr lang="sk-SK">
            <a:effectLst/>
          </a:endParaRPr>
        </a:p>
        <a:p>
          <a:endParaRPr lang="sk-SK" sz="1100" b="0" i="0" baseline="0">
            <a:solidFill>
              <a:schemeClr val="dk1"/>
            </a:solidFill>
            <a:effectLst/>
            <a:latin typeface="+mn-lt"/>
            <a:ea typeface="+mn-ea"/>
            <a:cs typeface="+mn-cs"/>
          </a:endParaRPr>
        </a:p>
        <a:p>
          <a:r>
            <a:rPr lang="sk-SK" sz="1100" b="0" i="0" baseline="0">
              <a:solidFill>
                <a:schemeClr val="dk1"/>
              </a:solidFill>
              <a:effectLst/>
              <a:latin typeface="+mn-lt"/>
              <a:ea typeface="+mn-ea"/>
              <a:cs typeface="+mn-cs"/>
            </a:rPr>
            <a:t>Modul dotačných schém by mal slúžiť najmä pre účely zverejňovania informácií, a preto sú najdôležitejšie a najčastejšie biznis pravidlá pre KPI </a:t>
          </a:r>
          <a:r>
            <a:rPr lang="sk-SK" sz="1100" b="0" i="0">
              <a:solidFill>
                <a:schemeClr val="dk1"/>
              </a:solidFill>
              <a:effectLst/>
              <a:latin typeface="+mn-lt"/>
              <a:ea typeface="+mn-ea"/>
              <a:cs typeface="+mn-cs"/>
            </a:rPr>
            <a:t>4.2a</a:t>
          </a:r>
          <a:r>
            <a:rPr lang="sk-SK" sz="1100">
              <a:solidFill>
                <a:schemeClr val="dk1"/>
              </a:solidFill>
              <a:effectLst/>
              <a:latin typeface="+mn-lt"/>
              <a:ea typeface="+mn-ea"/>
              <a:cs typeface="+mn-cs"/>
            </a:rPr>
            <a:t> </a:t>
          </a:r>
          <a:r>
            <a:rPr lang="sk-SK" sz="1100" b="0" i="0">
              <a:solidFill>
                <a:schemeClr val="dk1"/>
              </a:solidFill>
              <a:effectLst/>
              <a:latin typeface="+mn-lt"/>
              <a:ea typeface="+mn-ea"/>
              <a:cs typeface="+mn-cs"/>
            </a:rPr>
            <a:t>Percentuálny podiel záznamov v atribúte tabuľky, ktorý obsahuje akúkoľvek hodnotu okrem 'null' a prázdnej hodnoty,</a:t>
          </a:r>
          <a:r>
            <a:rPr lang="sk-SK" sz="1100" b="0" i="0" baseline="0">
              <a:solidFill>
                <a:schemeClr val="dk1"/>
              </a:solidFill>
              <a:effectLst/>
              <a:latin typeface="+mn-lt"/>
              <a:ea typeface="+mn-ea"/>
              <a:cs typeface="+mn-cs"/>
            </a:rPr>
            <a:t> t.j. údaj musí byť povinne vyplnený. Dané metadáta sú súčasťou prezentovanej excelovskej tabuľky (nachádzajú sa v hárku </a:t>
          </a:r>
          <a:r>
            <a:rPr lang="sk-SK" sz="1100" b="0" i="1" baseline="0">
              <a:solidFill>
                <a:schemeClr val="dk1"/>
              </a:solidFill>
              <a:effectLst/>
              <a:latin typeface="+mn-lt"/>
              <a:ea typeface="+mn-ea"/>
              <a:cs typeface="+mn-cs"/>
            </a:rPr>
            <a:t>metadata v stĺpci D</a:t>
          </a:r>
          <a:r>
            <a:rPr lang="sk-SK" sz="1100" b="0" i="0" baseline="0">
              <a:solidFill>
                <a:schemeClr val="dk1"/>
              </a:solidFill>
              <a:effectLst/>
              <a:latin typeface="+mn-lt"/>
              <a:ea typeface="+mn-ea"/>
              <a:cs typeface="+mn-cs"/>
            </a:rPr>
            <a:t>). Pre toto KPI sme identifikovali 32 pravidiel.</a:t>
          </a:r>
        </a:p>
        <a:p>
          <a:endParaRPr lang="sk-SK" sz="1100" b="0" i="0" baseline="0">
            <a:solidFill>
              <a:schemeClr val="dk1"/>
            </a:solidFill>
            <a:effectLst/>
            <a:latin typeface="+mn-lt"/>
            <a:ea typeface="+mn-ea"/>
            <a:cs typeface="+mn-cs"/>
          </a:endParaRPr>
        </a:p>
        <a:p>
          <a:r>
            <a:rPr lang="sk-SK" sz="1100" b="0" i="0" u="none" strike="noStrike">
              <a:solidFill>
                <a:schemeClr val="dk1"/>
              </a:solidFill>
              <a:effectLst/>
              <a:latin typeface="+mn-lt"/>
              <a:ea typeface="+mn-ea"/>
              <a:cs typeface="+mn-cs"/>
            </a:rPr>
            <a:t>Pre ďalšie najpočetnejšie KPI 3.1a</a:t>
          </a:r>
          <a:r>
            <a:rPr lang="sk-SK"/>
            <a:t> </a:t>
          </a:r>
          <a:r>
            <a:rPr lang="sk-SK" sz="1100" b="0" i="0" u="none" strike="noStrike">
              <a:solidFill>
                <a:schemeClr val="dk1"/>
              </a:solidFill>
              <a:effectLst/>
              <a:latin typeface="+mn-lt"/>
              <a:ea typeface="+mn-ea"/>
              <a:cs typeface="+mn-cs"/>
            </a:rPr>
            <a:t>Percentuálny podiel záznamov v atribúte tabuľky, ktorý obsahuje hodnotu v požadovanom formáte sme</a:t>
          </a:r>
          <a:r>
            <a:rPr lang="sk-SK" sz="1100" b="0" i="0" u="none" strike="noStrike" baseline="0">
              <a:solidFill>
                <a:schemeClr val="dk1"/>
              </a:solidFill>
              <a:effectLst/>
              <a:latin typeface="+mn-lt"/>
              <a:ea typeface="+mn-ea"/>
              <a:cs typeface="+mn-cs"/>
            </a:rPr>
            <a:t> definovali biznis pravidlá rovnako podľa uvedených metadát v tabuľke</a:t>
          </a:r>
          <a:r>
            <a:rPr lang="sk-SK" sz="1100" b="0" i="0" u="none" strike="noStrike">
              <a:solidFill>
                <a:schemeClr val="dk1"/>
              </a:solidFill>
              <a:effectLst/>
              <a:latin typeface="+mn-lt"/>
              <a:ea typeface="+mn-ea"/>
              <a:cs typeface="+mn-cs"/>
            </a:rPr>
            <a:t>. Pre</a:t>
          </a:r>
          <a:r>
            <a:rPr lang="sk-SK" sz="1100" b="0" i="0" u="none" strike="noStrike" baseline="0">
              <a:solidFill>
                <a:schemeClr val="dk1"/>
              </a:solidFill>
              <a:effectLst/>
              <a:latin typeface="+mn-lt"/>
              <a:ea typeface="+mn-ea"/>
              <a:cs typeface="+mn-cs"/>
            </a:rPr>
            <a:t> toto KPI sme stanovili 16 biznis pravidiel s priemerným výsledkom </a:t>
          </a:r>
          <a:r>
            <a:rPr lang="sk-SK" sz="1100" b="0" i="0" u="none" strike="noStrike">
              <a:solidFill>
                <a:schemeClr val="dk1"/>
              </a:solidFill>
              <a:effectLst/>
              <a:latin typeface="+mn-lt"/>
              <a:ea typeface="+mn-ea"/>
              <a:cs typeface="+mn-cs"/>
            </a:rPr>
            <a:t>89,18%</a:t>
          </a:r>
          <a:r>
            <a:rPr lang="sk-SK"/>
            <a:t> </a:t>
          </a:r>
          <a:r>
            <a:rPr lang="sk-SK" sz="1100" b="0" i="0" u="none" strike="noStrike" baseline="0">
              <a:solidFill>
                <a:schemeClr val="dk1"/>
              </a:solidFill>
              <a:effectLst/>
              <a:latin typeface="+mn-lt"/>
              <a:ea typeface="+mn-ea"/>
              <a:cs typeface="+mn-cs"/>
            </a:rPr>
            <a:t>.</a:t>
          </a:r>
        </a:p>
        <a:p>
          <a:endParaRPr lang="sk-SK" sz="1100" b="0" i="0" u="none" strike="noStrike" baseline="0">
            <a:solidFill>
              <a:schemeClr val="dk1"/>
            </a:solidFill>
            <a:effectLst/>
            <a:latin typeface="+mn-lt"/>
            <a:ea typeface="+mn-ea"/>
            <a:cs typeface="+mn-cs"/>
          </a:endParaRPr>
        </a:p>
        <a:p>
          <a:r>
            <a:rPr lang="sk-SK" sz="1100" b="0" i="0" u="none" strike="noStrike" baseline="0">
              <a:solidFill>
                <a:schemeClr val="dk1"/>
              </a:solidFill>
              <a:effectLst/>
              <a:latin typeface="+mn-lt"/>
              <a:ea typeface="+mn-ea"/>
              <a:cs typeface="+mn-cs"/>
            </a:rPr>
            <a:t>Ďalší typ biznis pravidiel sa týka prepojenia hodnôt údajov a číselníkov (KPI - </a:t>
          </a:r>
          <a:r>
            <a:rPr lang="sk-SK" sz="1100" b="0" i="0" u="none" strike="noStrike">
              <a:solidFill>
                <a:schemeClr val="dk1"/>
              </a:solidFill>
              <a:effectLst/>
              <a:latin typeface="+mn-lt"/>
              <a:ea typeface="+mn-ea"/>
              <a:cs typeface="+mn-cs"/>
            </a:rPr>
            <a:t>1.2a</a:t>
          </a:r>
          <a:r>
            <a:rPr lang="sk-SK"/>
            <a:t> </a:t>
          </a:r>
          <a:r>
            <a:rPr lang="sk-SK" sz="1100" b="0" i="0" u="none" strike="noStrike">
              <a:solidFill>
                <a:schemeClr val="dk1"/>
              </a:solidFill>
              <a:effectLst/>
              <a:latin typeface="+mn-lt"/>
              <a:ea typeface="+mn-ea"/>
              <a:cs typeface="+mn-cs"/>
            </a:rPr>
            <a:t>Percentuálny podiel záznamov v atribúte tabuľky, ktorý obsahuje hodnoty v súlade s definovaným pravidlom povoľujúcom určené hodnoty).</a:t>
          </a:r>
          <a:r>
            <a:rPr lang="sk-SK" sz="1100" b="0" i="0" u="none" strike="noStrike" baseline="0">
              <a:solidFill>
                <a:schemeClr val="dk1"/>
              </a:solidFill>
              <a:effectLst/>
              <a:latin typeface="+mn-lt"/>
              <a:ea typeface="+mn-ea"/>
              <a:cs typeface="+mn-cs"/>
            </a:rPr>
            <a:t> Tu sme stanovili 4 biznis pravidlá podľa zadefinovaných metadát. Vo vyhodnotení dosiahli priemernú hodnotu </a:t>
          </a:r>
          <a:r>
            <a:rPr lang="sk-SK" sz="1100" b="0" i="0" u="none" strike="noStrike">
              <a:solidFill>
                <a:schemeClr val="dk1"/>
              </a:solidFill>
              <a:effectLst/>
              <a:latin typeface="+mn-lt"/>
              <a:ea typeface="+mn-ea"/>
              <a:cs typeface="+mn-cs"/>
            </a:rPr>
            <a:t>49,11%</a:t>
          </a:r>
          <a:r>
            <a:rPr lang="sk-SK"/>
            <a:t> .</a:t>
          </a:r>
          <a:r>
            <a:rPr lang="sk-SK" sz="1100" b="0" i="0" u="none" strike="noStrike" baseline="0">
              <a:solidFill>
                <a:schemeClr val="dk1"/>
              </a:solidFill>
              <a:effectLst/>
              <a:latin typeface="+mn-lt"/>
              <a:ea typeface="+mn-ea"/>
              <a:cs typeface="+mn-cs"/>
            </a:rPr>
            <a:t> </a:t>
          </a:r>
          <a:endParaRPr lang="sk-SK" sz="1100" b="0" i="0" u="none" strike="noStrike">
            <a:solidFill>
              <a:schemeClr val="dk1"/>
            </a:solidFill>
            <a:effectLst/>
            <a:latin typeface="+mn-lt"/>
            <a:ea typeface="+mn-ea"/>
            <a:cs typeface="+mn-cs"/>
          </a:endParaRPr>
        </a:p>
        <a:p>
          <a:endParaRPr lang="sk-SK" sz="1100" b="0" i="0" u="none" strike="noStrike">
            <a:solidFill>
              <a:schemeClr val="dk1"/>
            </a:solidFill>
            <a:effectLst/>
            <a:latin typeface="+mn-lt"/>
            <a:ea typeface="+mn-ea"/>
            <a:cs typeface="+mn-cs"/>
          </a:endParaRPr>
        </a:p>
        <a:p>
          <a:r>
            <a:rPr lang="sk-SK">
              <a:effectLst/>
            </a:rPr>
            <a:t>Ďalšie</a:t>
          </a:r>
          <a:r>
            <a:rPr lang="sk-SK" baseline="0">
              <a:effectLst/>
            </a:rPr>
            <a:t> dve biznis pravidlá sme stanovili na základe logických súvislostí medzi atribútmi. Pri vyhodnotení získalo príslušné KPI - </a:t>
          </a:r>
          <a:r>
            <a:rPr lang="sk-SK" sz="1100" b="0" i="0" u="none" strike="noStrike">
              <a:solidFill>
                <a:schemeClr val="dk1"/>
              </a:solidFill>
              <a:effectLst/>
              <a:latin typeface="+mn-lt"/>
              <a:ea typeface="+mn-ea"/>
              <a:cs typeface="+mn-cs"/>
            </a:rPr>
            <a:t>2.2b</a:t>
          </a:r>
          <a:r>
            <a:rPr lang="sk-SK"/>
            <a:t> </a:t>
          </a:r>
          <a:r>
            <a:rPr lang="sk-SK" sz="1100" b="0" i="0" u="none" strike="noStrike">
              <a:solidFill>
                <a:schemeClr val="dk1"/>
              </a:solidFill>
              <a:effectLst/>
              <a:latin typeface="+mn-lt"/>
              <a:ea typeface="+mn-ea"/>
              <a:cs typeface="+mn-cs"/>
            </a:rPr>
            <a:t>Percentuálny podiel záznamov v atribúte, ktorého hodnoty plne dodržujú vzťahy medzi atribútmi</a:t>
          </a:r>
          <a:r>
            <a:rPr lang="sk-SK" sz="1100" b="0" i="0" u="none" strike="noStrike" baseline="0">
              <a:solidFill>
                <a:schemeClr val="dk1"/>
              </a:solidFill>
              <a:effectLst/>
              <a:latin typeface="+mn-lt"/>
              <a:ea typeface="+mn-ea"/>
              <a:cs typeface="+mn-cs"/>
            </a:rPr>
            <a:t> len</a:t>
          </a:r>
          <a:r>
            <a:rPr lang="sk-SK" baseline="0">
              <a:effectLst/>
            </a:rPr>
            <a:t> </a:t>
          </a:r>
          <a:r>
            <a:rPr lang="sk-SK" sz="1100" b="0" i="0" u="none" strike="noStrike">
              <a:solidFill>
                <a:schemeClr val="dk1"/>
              </a:solidFill>
              <a:effectLst/>
              <a:latin typeface="+mn-lt"/>
              <a:ea typeface="+mn-ea"/>
              <a:cs typeface="+mn-cs"/>
            </a:rPr>
            <a:t>19,07%.</a:t>
          </a:r>
        </a:p>
        <a:p>
          <a:pPr marL="0" marR="0" lvl="0" indent="0" defTabSz="914400" eaLnBrk="1" fontAlgn="auto" latinLnBrk="0" hangingPunct="1">
            <a:lnSpc>
              <a:spcPct val="100000"/>
            </a:lnSpc>
            <a:spcBef>
              <a:spcPts val="0"/>
            </a:spcBef>
            <a:spcAft>
              <a:spcPts val="0"/>
            </a:spcAft>
            <a:buClrTx/>
            <a:buSzTx/>
            <a:buFontTx/>
            <a:buNone/>
            <a:tabLst/>
            <a:defRPr/>
          </a:pPr>
          <a:endParaRPr kumimoji="0" lang="sk-SK" sz="9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k-SK" sz="900" b="0" i="0" u="none" strike="noStrike" kern="0" cap="none" spc="0" normalizeH="0" baseline="0" noProof="0">
              <a:ln>
                <a:noFill/>
              </a:ln>
              <a:solidFill>
                <a:prstClr val="black"/>
              </a:solidFill>
              <a:effectLst/>
              <a:uLnTx/>
              <a:uFillTx/>
              <a:latin typeface="+mn-lt"/>
              <a:ea typeface="+mn-ea"/>
              <a:cs typeface="+mn-cs"/>
            </a:rPr>
            <a:t>Tabuľka: Vyhodnotenie biznis pravidiel a KPI. </a:t>
          </a:r>
          <a:endParaRPr lang="sk-SK" sz="1100" b="0" i="0" u="none" strike="noStrike">
            <a:solidFill>
              <a:schemeClr val="dk1"/>
            </a:solidFill>
            <a:effectLst/>
            <a:latin typeface="+mn-lt"/>
            <a:ea typeface="+mn-ea"/>
            <a:cs typeface="+mn-cs"/>
          </a:endParaRPr>
        </a:p>
        <a:p>
          <a:endParaRPr lang="sk-SK" sz="1100" b="0" i="0" u="none" strike="noStrike">
            <a:solidFill>
              <a:schemeClr val="dk1"/>
            </a:solidFill>
            <a:effectLst/>
            <a:latin typeface="+mn-lt"/>
            <a:ea typeface="+mn-ea"/>
            <a:cs typeface="+mn-cs"/>
          </a:endParaRPr>
        </a:p>
        <a:p>
          <a:endParaRPr lang="sk-SK" sz="1100" b="0" i="0" u="none" strike="noStrike">
            <a:solidFill>
              <a:schemeClr val="dk1"/>
            </a:solidFill>
            <a:effectLst/>
            <a:latin typeface="+mn-lt"/>
            <a:ea typeface="+mn-ea"/>
            <a:cs typeface="+mn-cs"/>
          </a:endParaRPr>
        </a:p>
        <a:p>
          <a:endParaRPr lang="sk-SK" sz="1100" b="0" i="0" u="none" strike="noStrike">
            <a:solidFill>
              <a:schemeClr val="dk1"/>
            </a:solidFill>
            <a:effectLst/>
            <a:latin typeface="+mn-lt"/>
            <a:ea typeface="+mn-ea"/>
            <a:cs typeface="+mn-cs"/>
          </a:endParaRPr>
        </a:p>
        <a:p>
          <a:endParaRPr lang="sk-SK" sz="1100" b="0" i="0" u="none" strike="noStrike">
            <a:solidFill>
              <a:schemeClr val="dk1"/>
            </a:solidFill>
            <a:effectLst/>
            <a:latin typeface="+mn-lt"/>
            <a:ea typeface="+mn-ea"/>
            <a:cs typeface="+mn-cs"/>
          </a:endParaRPr>
        </a:p>
        <a:p>
          <a:endParaRPr lang="sk-SK" sz="1100" b="0" i="0" u="none" strike="noStrike">
            <a:solidFill>
              <a:schemeClr val="dk1"/>
            </a:solidFill>
            <a:effectLst/>
            <a:latin typeface="+mn-lt"/>
            <a:ea typeface="+mn-ea"/>
            <a:cs typeface="+mn-cs"/>
          </a:endParaRPr>
        </a:p>
        <a:p>
          <a:endParaRPr lang="sk-SK">
            <a:effectLst/>
          </a:endParaRPr>
        </a:p>
        <a:p>
          <a:endParaRPr lang="sk-SK" sz="1100">
            <a:solidFill>
              <a:schemeClr val="dk1"/>
            </a:solidFill>
            <a:effectLst/>
            <a:latin typeface="+mn-lt"/>
            <a:ea typeface="+mn-ea"/>
            <a:cs typeface="+mn-cs"/>
          </a:endParaRPr>
        </a:p>
        <a:p>
          <a:r>
            <a:rPr lang="sk-SK" sz="1100" b="0" i="0" baseline="0">
              <a:solidFill>
                <a:schemeClr val="dk1"/>
              </a:solidFill>
              <a:effectLst/>
              <a:latin typeface="+mn-lt"/>
              <a:ea typeface="+mn-ea"/>
              <a:cs typeface="+mn-cs"/>
            </a:rPr>
            <a:t>Modul dotačných schém obsahuje niekoľko závažných nedostatkov najmä z pohľadu zverejňovania informácií. Štruktúra požadovaných údajov je príliš rozsiahla a nejednoznačná. Používatelia mali opakovane problém z nahrávaním vyplneneného súboru do MDS. </a:t>
          </a:r>
          <a:endParaRPr lang="sk-SK">
            <a:effectLst/>
          </a:endParaRPr>
        </a:p>
        <a:p>
          <a:r>
            <a:rPr lang="sk-SK" sz="1100" b="0" i="0" baseline="0">
              <a:solidFill>
                <a:schemeClr val="dk1"/>
              </a:solidFill>
              <a:effectLst/>
              <a:latin typeface="+mn-lt"/>
              <a:ea typeface="+mn-ea"/>
              <a:cs typeface="+mn-cs"/>
            </a:rPr>
            <a:t>Pre návštevníkov portálu MDS, ktorí by si chceli vyhľadávať informácie podľa výziev, je zas obmedzujúci zverejnený rozsah dát. V samotnom systéme sa nachádza veľa atribútov, ktoré sú čiastočne dostupné len v časti Vyhľadávanie (</a:t>
          </a:r>
          <a:r>
            <a:rPr kumimoji="0" lang="sk-SK" sz="1100" b="0" i="0" u="none" strike="noStrike" kern="0" cap="none" spc="0" normalizeH="0" baseline="0" noProof="0">
              <a:ln>
                <a:noFill/>
              </a:ln>
              <a:solidFill>
                <a:prstClr val="black"/>
              </a:solidFill>
              <a:effectLst/>
              <a:uLnTx/>
              <a:uFillTx/>
              <a:latin typeface="+mn-lt"/>
              <a:ea typeface="+mn-ea"/>
              <a:cs typeface="+mn-cs"/>
              <a:hlinkClick xmlns:r="http://schemas.openxmlformats.org/officeDocument/2006/relationships" r:id=""/>
            </a:rPr>
            <a:t>https://data.gov.sk/dotacie/app/search</a:t>
          </a:r>
          <a:r>
            <a:rPr lang="sk-SK" sz="1100">
              <a:solidFill>
                <a:schemeClr val="dk1"/>
              </a:solidFill>
              <a:effectLst/>
              <a:latin typeface="+mn-lt"/>
              <a:ea typeface="+mn-ea"/>
              <a:cs typeface="+mn-cs"/>
            </a:rPr>
            <a:t>) a týkajú sa len</a:t>
          </a:r>
          <a:r>
            <a:rPr lang="sk-SK" sz="1100" b="0" i="0" baseline="0">
              <a:solidFill>
                <a:schemeClr val="dk1"/>
              </a:solidFill>
              <a:effectLst/>
              <a:latin typeface="+mn-lt"/>
              <a:ea typeface="+mn-ea"/>
              <a:cs typeface="+mn-cs"/>
            </a:rPr>
            <a:t> samotných projektov. Podrobné informácie sa zobrazujú ku každému projektu pritom jednotlivo, na ďalších podstránkach, čo je užívateľsky neprívetivé. Aj pri úplnom vyplnení všetkých polí správnymi údajmi (najmä z pohľadu úplnosti a správnosti formátu) nie je možné v tejto časti MDS priradiť výzvu a poskytovateľa dotácie, pri nevyplnení polí o období realzácie projektu nie je jasné ani obdobie, ku ktorému sa projekt viaže. Takmer 15 % projektov nemá v MDS za rok 2018 uvedený začiatok, ani koniec realizácie projektu. </a:t>
          </a:r>
        </a:p>
        <a:p>
          <a:r>
            <a:rPr lang="sk-SK" sz="1100">
              <a:solidFill>
                <a:schemeClr val="dk1"/>
              </a:solidFill>
              <a:effectLst/>
              <a:latin typeface="+mn-lt"/>
              <a:ea typeface="+mn-ea"/>
              <a:cs typeface="+mn-cs"/>
            </a:rPr>
            <a:t>K detailným informáciám sa záujemca o informácie dostane len jednotlivo, každý projekt je lokalizovaný na podstránkach.</a:t>
          </a:r>
          <a:endParaRPr lang="sk-SK" sz="1400" b="1" baseline="0">
            <a:solidFill>
              <a:schemeClr val="dk1"/>
            </a:solidFill>
            <a:effectLst/>
            <a:latin typeface="+mn-lt"/>
            <a:ea typeface="+mn-ea"/>
            <a:cs typeface="+mn-cs"/>
          </a:endParaRPr>
        </a:p>
        <a:p>
          <a:endParaRPr lang="sk-SK" sz="1400" b="1" baseline="0">
            <a:solidFill>
              <a:schemeClr val="dk1"/>
            </a:solidFill>
            <a:effectLst/>
            <a:latin typeface="+mn-lt"/>
            <a:ea typeface="+mn-ea"/>
            <a:cs typeface="+mn-cs"/>
          </a:endParaRPr>
        </a:p>
        <a:p>
          <a:r>
            <a:rPr lang="sk-SK" sz="1400" b="1" baseline="0">
              <a:solidFill>
                <a:schemeClr val="dk1"/>
              </a:solidFill>
              <a:effectLst/>
              <a:latin typeface="+mn-lt"/>
              <a:ea typeface="+mn-ea"/>
              <a:cs typeface="+mn-cs"/>
            </a:rPr>
            <a:t>Vyhodnotenie biznis pravidiel</a:t>
          </a:r>
        </a:p>
        <a:p>
          <a:endParaRPr lang="sk-SK" sz="1100" baseline="0">
            <a:solidFill>
              <a:schemeClr val="dk1"/>
            </a:solidFill>
            <a:effectLst/>
            <a:latin typeface="+mn-lt"/>
            <a:ea typeface="+mn-ea"/>
            <a:cs typeface="+mn-cs"/>
          </a:endParaRPr>
        </a:p>
        <a:p>
          <a:r>
            <a:rPr lang="sk-SK" sz="1100" baseline="0">
              <a:solidFill>
                <a:schemeClr val="dk1"/>
              </a:solidFill>
              <a:effectLst/>
              <a:latin typeface="+mn-lt"/>
              <a:ea typeface="+mn-ea"/>
              <a:cs typeface="+mn-cs"/>
            </a:rPr>
            <a:t>Jednotlivé biznis pravidlá sú vyhodnotené v nasledúcom hárku (stačí kliknúť na ikonu tu):</a:t>
          </a:r>
        </a:p>
        <a:p>
          <a:endParaRPr lang="sk-SK" sz="1100" baseline="0">
            <a:solidFill>
              <a:schemeClr val="dk1"/>
            </a:solidFill>
            <a:effectLst/>
            <a:latin typeface="+mn-lt"/>
            <a:ea typeface="+mn-ea"/>
            <a:cs typeface="+mn-cs"/>
          </a:endParaRPr>
        </a:p>
        <a:p>
          <a:endParaRPr lang="sk-SK" sz="1100" baseline="0">
            <a:solidFill>
              <a:schemeClr val="dk1"/>
            </a:solidFill>
            <a:effectLst/>
            <a:latin typeface="+mn-lt"/>
            <a:ea typeface="+mn-ea"/>
            <a:cs typeface="+mn-cs"/>
          </a:endParaRPr>
        </a:p>
        <a:p>
          <a:endParaRPr lang="sk-SK" sz="1100" baseline="0">
            <a:solidFill>
              <a:schemeClr val="dk1"/>
            </a:solidFill>
            <a:effectLst/>
            <a:latin typeface="+mn-lt"/>
            <a:ea typeface="+mn-ea"/>
            <a:cs typeface="+mn-cs"/>
          </a:endParaRPr>
        </a:p>
        <a:p>
          <a:endParaRPr lang="sk-SK" sz="1100" baseline="0">
            <a:solidFill>
              <a:schemeClr val="dk1"/>
            </a:solidFill>
            <a:effectLst/>
            <a:latin typeface="+mn-lt"/>
            <a:ea typeface="+mn-ea"/>
            <a:cs typeface="+mn-cs"/>
          </a:endParaRPr>
        </a:p>
        <a:p>
          <a:endParaRPr lang="sk-SK" sz="1100" baseline="0">
            <a:solidFill>
              <a:schemeClr val="dk1"/>
            </a:solidFill>
            <a:effectLst/>
            <a:latin typeface="+mn-lt"/>
            <a:ea typeface="+mn-ea"/>
            <a:cs typeface="+mn-cs"/>
          </a:endParaRPr>
        </a:p>
        <a:p>
          <a:endParaRPr lang="sk-SK" sz="1100" baseline="0">
            <a:solidFill>
              <a:schemeClr val="dk1"/>
            </a:solidFill>
            <a:effectLst/>
            <a:latin typeface="+mn-lt"/>
            <a:ea typeface="+mn-ea"/>
            <a:cs typeface="+mn-cs"/>
          </a:endParaRPr>
        </a:p>
        <a:p>
          <a:r>
            <a:rPr lang="sk-SK" sz="1400" b="1" baseline="0">
              <a:solidFill>
                <a:schemeClr val="dk1"/>
              </a:solidFill>
              <a:effectLst/>
              <a:latin typeface="+mn-lt"/>
              <a:ea typeface="+mn-ea"/>
              <a:cs typeface="+mn-cs"/>
            </a:rPr>
            <a:t>Vyhodnotenie KPI</a:t>
          </a:r>
        </a:p>
        <a:p>
          <a:endParaRPr lang="sk-SK"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k-SK" sz="1100" baseline="0">
              <a:solidFill>
                <a:schemeClr val="dk1"/>
              </a:solidFill>
              <a:effectLst/>
              <a:latin typeface="+mn-lt"/>
              <a:ea typeface="+mn-ea"/>
              <a:cs typeface="+mn-cs"/>
            </a:rPr>
            <a:t>Jednotlivé biznis pravidlá sú vyhodnotené v nasledúcom hárku (stačí kliknúť na ikonu tu):</a:t>
          </a:r>
          <a:endParaRPr lang="sk-SK">
            <a:effectLst/>
          </a:endParaRPr>
        </a:p>
        <a:p>
          <a:endParaRPr lang="sk-SK" sz="1100"/>
        </a:p>
        <a:p>
          <a:endParaRPr lang="sk-SK" sz="1100"/>
        </a:p>
        <a:p>
          <a:endParaRPr lang="sk-SK" sz="1400" b="1"/>
        </a:p>
        <a:p>
          <a:r>
            <a:rPr lang="sk-SK" sz="1400" b="1"/>
            <a:t>Zoznam odporúčaní</a:t>
          </a:r>
          <a:r>
            <a:rPr lang="sk-SK" sz="1400" b="1" baseline="0"/>
            <a:t> na zlepšenie dátovej kvality</a:t>
          </a:r>
        </a:p>
        <a:p>
          <a:endParaRPr lang="sk-SK" sz="1100" baseline="0">
            <a:solidFill>
              <a:sysClr val="windowText" lastClr="000000"/>
            </a:solidFill>
          </a:endParaRPr>
        </a:p>
        <a:p>
          <a:pPr marL="0" marR="0" lvl="0" indent="0" defTabSz="914400" rtl="0" eaLnBrk="1" fontAlgn="auto" latinLnBrk="0" hangingPunct="1">
            <a:lnSpc>
              <a:spcPct val="100000"/>
            </a:lnSpc>
            <a:spcBef>
              <a:spcPts val="0"/>
            </a:spcBef>
            <a:spcAft>
              <a:spcPts val="0"/>
            </a:spcAft>
            <a:buClrTx/>
            <a:buSzTx/>
            <a:buFontTx/>
            <a:buNone/>
            <a:tabLst/>
            <a:defRPr/>
          </a:pPr>
          <a:r>
            <a:rPr lang="sk-SK" sz="1100">
              <a:solidFill>
                <a:schemeClr val="dk1"/>
              </a:solidFill>
              <a:effectLst/>
              <a:latin typeface="+mn-lt"/>
              <a:ea typeface="+mn-ea"/>
              <a:cs typeface="+mn-cs"/>
            </a:rPr>
            <a:t>Viaceré atribúty v tabuľke určenej na vypĺňanie a import údajov do MDS majú uvedenú povinnosť ich vyplnenia, v skutočnosti je úroveň kvality tohto parametra veľmi nízka a zároveň ich informačný prínos nie je takmer žiaden. Nasledovné atribúty navrhujeme odstrániť z tabuľky pre vypĺňanie: </a:t>
          </a:r>
          <a:endParaRPr lang="sk-SK" sz="1100">
            <a:effectLst/>
          </a:endParaRPr>
        </a:p>
        <a:p>
          <a:r>
            <a:rPr lang="sk-SK" sz="1100" b="0" i="0" baseline="0">
              <a:solidFill>
                <a:sysClr val="windowText" lastClr="000000"/>
              </a:solidFill>
              <a:effectLst/>
              <a:latin typeface="+mn-lt"/>
              <a:ea typeface="+mn-ea"/>
              <a:cs typeface="+mn-cs"/>
            </a:rPr>
            <a:t>Žiadateľ - adresa - okres; </a:t>
          </a:r>
        </a:p>
        <a:p>
          <a:r>
            <a:rPr lang="sk-SK" sz="1100" b="0" i="0" baseline="0">
              <a:solidFill>
                <a:sysClr val="windowText" lastClr="000000"/>
              </a:solidFill>
              <a:effectLst/>
              <a:latin typeface="+mn-lt"/>
              <a:ea typeface="+mn-ea"/>
              <a:cs typeface="+mn-cs"/>
            </a:rPr>
            <a:t>Žiadateľ - adresa - obec; </a:t>
          </a:r>
        </a:p>
        <a:p>
          <a:r>
            <a:rPr lang="sk-SK" sz="1100" b="0" i="0" baseline="0">
              <a:solidFill>
                <a:sysClr val="windowText" lastClr="000000"/>
              </a:solidFill>
              <a:effectLst/>
              <a:latin typeface="+mn-lt"/>
              <a:ea typeface="+mn-ea"/>
              <a:cs typeface="+mn-cs"/>
            </a:rPr>
            <a:t>Poskytovateľ - adresa - ulica; </a:t>
          </a:r>
        </a:p>
        <a:p>
          <a:r>
            <a:rPr lang="sk-SK" sz="1100" b="0" i="0" baseline="0">
              <a:solidFill>
                <a:sysClr val="windowText" lastClr="000000"/>
              </a:solidFill>
              <a:effectLst/>
              <a:latin typeface="+mn-lt"/>
              <a:ea typeface="+mn-ea"/>
              <a:cs typeface="+mn-cs"/>
            </a:rPr>
            <a:t>Poskytovateľ - adresa - súpisné číslo; </a:t>
          </a:r>
        </a:p>
        <a:p>
          <a:r>
            <a:rPr lang="sk-SK" sz="1100" b="0" i="0" baseline="0">
              <a:solidFill>
                <a:sysClr val="windowText" lastClr="000000"/>
              </a:solidFill>
              <a:effectLst/>
              <a:latin typeface="+mn-lt"/>
              <a:ea typeface="+mn-ea"/>
              <a:cs typeface="+mn-cs"/>
            </a:rPr>
            <a:t>Poskytovateľ - adresa - PSČ; </a:t>
          </a:r>
        </a:p>
        <a:p>
          <a:r>
            <a:rPr lang="sk-SK" sz="1100" b="0" i="0" baseline="0">
              <a:solidFill>
                <a:sysClr val="windowText" lastClr="000000"/>
              </a:solidFill>
              <a:effectLst/>
              <a:latin typeface="+mn-lt"/>
              <a:ea typeface="+mn-ea"/>
              <a:cs typeface="+mn-cs"/>
            </a:rPr>
            <a:t>Poskytovateľ - adresa - obec. </a:t>
          </a:r>
        </a:p>
        <a:p>
          <a:endParaRPr lang="sk-SK" sz="1100" b="0" i="0" baseline="0">
            <a:solidFill>
              <a:sysClr val="windowText" lastClr="000000"/>
            </a:solidFill>
            <a:effectLst/>
            <a:latin typeface="+mn-lt"/>
            <a:ea typeface="+mn-ea"/>
            <a:cs typeface="+mn-cs"/>
          </a:endParaRPr>
        </a:p>
        <a:p>
          <a:r>
            <a:rPr lang="sk-SK" sz="1100" b="0" i="0" baseline="0">
              <a:solidFill>
                <a:sysClr val="windowText" lastClr="000000"/>
              </a:solidFill>
              <a:effectLst/>
              <a:latin typeface="+mn-lt"/>
              <a:ea typeface="+mn-ea"/>
              <a:cs typeface="+mn-cs"/>
            </a:rPr>
            <a:t>Pri štyroch biznis pravidlách (006, 016, 058, 059) odporúčame lepšiu kontorolu importovaných údajov.</a:t>
          </a:r>
        </a:p>
        <a:p>
          <a:endParaRPr lang="sk-SK" sz="1100" b="0" i="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k-SK" sz="1100" b="0" i="0" baseline="0">
              <a:solidFill>
                <a:sysClr val="windowText" lastClr="000000"/>
              </a:solidFill>
              <a:effectLst/>
              <a:latin typeface="+mn-lt"/>
              <a:ea typeface="+mn-ea"/>
              <a:cs typeface="+mn-cs"/>
            </a:rPr>
            <a:t>Pre zlepšenie funkčnosti MDS pri vyhľadávaní informácií odporúčame </a:t>
          </a:r>
          <a:r>
            <a:rPr lang="sk-SK" sz="1100">
              <a:solidFill>
                <a:schemeClr val="dk1"/>
              </a:solidFill>
              <a:effectLst/>
              <a:latin typeface="+mn-lt"/>
              <a:ea typeface="+mn-ea"/>
              <a:cs typeface="+mn-cs"/>
            </a:rPr>
            <a:t>doplniť informácie o výzve</a:t>
          </a:r>
          <a:r>
            <a:rPr lang="sk-SK" sz="1100" baseline="0">
              <a:solidFill>
                <a:schemeClr val="dk1"/>
              </a:solidFill>
              <a:effectLst/>
              <a:latin typeface="+mn-lt"/>
              <a:ea typeface="+mn-ea"/>
              <a:cs typeface="+mn-cs"/>
            </a:rPr>
            <a:t> a roku podpory do</a:t>
          </a:r>
          <a:r>
            <a:rPr lang="sk-SK" sz="1100">
              <a:solidFill>
                <a:schemeClr val="dk1"/>
              </a:solidFill>
              <a:effectLst/>
              <a:latin typeface="+mn-lt"/>
              <a:ea typeface="+mn-ea"/>
              <a:cs typeface="+mn-cs"/>
            </a:rPr>
            <a:t> časti MDS Vyhľadávanie.</a:t>
          </a:r>
          <a:r>
            <a:rPr lang="sk-SK" sz="1100" b="0" i="0" baseline="0">
              <a:solidFill>
                <a:sysClr val="windowText" lastClr="000000"/>
              </a:solidFill>
              <a:effectLst/>
              <a:latin typeface="+mn-lt"/>
              <a:ea typeface="+mn-ea"/>
              <a:cs typeface="+mn-cs"/>
            </a:rPr>
            <a:t> Ďalej o</a:t>
          </a:r>
          <a:r>
            <a:rPr lang="sk-SK" sz="1100">
              <a:solidFill>
                <a:schemeClr val="dk1"/>
              </a:solidFill>
              <a:effectLst/>
              <a:latin typeface="+mn-lt"/>
              <a:ea typeface="+mn-ea"/>
              <a:cs typeface="+mn-cs"/>
            </a:rPr>
            <a:t>dporúčame v tejto</a:t>
          </a:r>
          <a:r>
            <a:rPr lang="sk-SK" sz="1100" baseline="0">
              <a:solidFill>
                <a:schemeClr val="dk1"/>
              </a:solidFill>
              <a:effectLst/>
              <a:latin typeface="+mn-lt"/>
              <a:ea typeface="+mn-ea"/>
              <a:cs typeface="+mn-cs"/>
            </a:rPr>
            <a:t> časti MDS </a:t>
          </a:r>
          <a:r>
            <a:rPr lang="sk-SK" sz="1100">
              <a:solidFill>
                <a:schemeClr val="dk1"/>
              </a:solidFill>
              <a:effectLst/>
              <a:latin typeface="+mn-lt"/>
              <a:ea typeface="+mn-ea"/>
              <a:cs typeface="+mn-cs"/>
            </a:rPr>
            <a:t>umožniť hromadné zverejnenie, resp. export dát</a:t>
          </a:r>
          <a:r>
            <a:rPr lang="sk-SK" sz="1100" baseline="0">
              <a:solidFill>
                <a:schemeClr val="dk1"/>
              </a:solidFill>
              <a:effectLst/>
              <a:latin typeface="+mn-lt"/>
              <a:ea typeface="+mn-ea"/>
              <a:cs typeface="+mn-cs"/>
            </a:rPr>
            <a:t>.</a:t>
          </a:r>
          <a:endParaRPr lang="sk-SK" sz="1100">
            <a:effectLst/>
          </a:endParaRPr>
        </a:p>
        <a:p>
          <a:endParaRPr lang="sk-SK" sz="1100" b="0" i="0" baseline="0">
            <a:solidFill>
              <a:sysClr val="windowText" lastClr="000000"/>
            </a:solidFill>
            <a:effectLst/>
            <a:latin typeface="+mn-lt"/>
            <a:ea typeface="+mn-ea"/>
            <a:cs typeface="+mn-cs"/>
          </a:endParaRPr>
        </a:p>
        <a:p>
          <a:endParaRPr lang="sk-SK" sz="1100" b="0" i="0" baseline="0">
            <a:solidFill>
              <a:sysClr val="windowText" lastClr="000000"/>
            </a:solidFill>
            <a:effectLst/>
            <a:latin typeface="+mn-lt"/>
            <a:ea typeface="+mn-ea"/>
            <a:cs typeface="+mn-cs"/>
          </a:endParaRPr>
        </a:p>
        <a:p>
          <a:endParaRPr lang="sk-SK" sz="1100" b="0" i="0" baseline="0">
            <a:solidFill>
              <a:sysClr val="windowText" lastClr="000000"/>
            </a:solidFill>
            <a:effectLst/>
            <a:latin typeface="+mn-lt"/>
            <a:ea typeface="+mn-ea"/>
            <a:cs typeface="+mn-cs"/>
          </a:endParaRPr>
        </a:p>
      </xdr:txBody>
    </xdr:sp>
    <xdr:clientData/>
  </xdr:twoCellAnchor>
  <xdr:twoCellAnchor>
    <xdr:from>
      <xdr:col>4</xdr:col>
      <xdr:colOff>323849</xdr:colOff>
      <xdr:row>55</xdr:row>
      <xdr:rowOff>114300</xdr:rowOff>
    </xdr:from>
    <xdr:to>
      <xdr:col>6</xdr:col>
      <xdr:colOff>400049</xdr:colOff>
      <xdr:row>57</xdr:row>
      <xdr:rowOff>38100</xdr:rowOff>
    </xdr:to>
    <xdr:sp macro="" textlink="">
      <xdr:nvSpPr>
        <xdr:cNvPr id="3" name="Obdĺžnik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33774" y="10591800"/>
          <a:ext cx="1295400" cy="304800"/>
        </a:xfrm>
        <a:prstGeom prst="rect">
          <a:avLst/>
        </a:prstGeom>
        <a:solidFill>
          <a:schemeClr val="accent4">
            <a:lumMod val="5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sk-SK" sz="1100">
              <a:solidFill>
                <a:schemeClr val="bg1"/>
              </a:solidFill>
            </a:rPr>
            <a:t>report1</a:t>
          </a:r>
        </a:p>
      </xdr:txBody>
    </xdr:sp>
    <xdr:clientData/>
  </xdr:twoCellAnchor>
  <xdr:twoCellAnchor>
    <xdr:from>
      <xdr:col>4</xdr:col>
      <xdr:colOff>333374</xdr:colOff>
      <xdr:row>62</xdr:row>
      <xdr:rowOff>28575</xdr:rowOff>
    </xdr:from>
    <xdr:to>
      <xdr:col>6</xdr:col>
      <xdr:colOff>409574</xdr:colOff>
      <xdr:row>63</xdr:row>
      <xdr:rowOff>142875</xdr:rowOff>
    </xdr:to>
    <xdr:sp macro="" textlink="">
      <xdr:nvSpPr>
        <xdr:cNvPr id="4" name="Obdĺžnik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3543299" y="11839575"/>
          <a:ext cx="1295400" cy="304800"/>
        </a:xfrm>
        <a:prstGeom prst="rect">
          <a:avLst/>
        </a:prstGeom>
        <a:solidFill>
          <a:schemeClr val="accent4">
            <a:lumMod val="5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sk-SK" sz="1100">
              <a:solidFill>
                <a:schemeClr val="bg1"/>
              </a:solidFill>
            </a:rPr>
            <a:t>report2</a:t>
          </a:r>
        </a:p>
      </xdr:txBody>
    </xdr:sp>
    <xdr:clientData/>
  </xdr:twoCellAnchor>
  <xdr:twoCellAnchor editAs="oneCell">
    <xdr:from>
      <xdr:col>0</xdr:col>
      <xdr:colOff>561975</xdr:colOff>
      <xdr:row>8</xdr:row>
      <xdr:rowOff>85725</xdr:rowOff>
    </xdr:from>
    <xdr:to>
      <xdr:col>9</xdr:col>
      <xdr:colOff>380240</xdr:colOff>
      <xdr:row>18</xdr:row>
      <xdr:rowOff>47392</xdr:rowOff>
    </xdr:to>
    <xdr:pic>
      <xdr:nvPicPr>
        <xdr:cNvPr id="6" name="Obrázo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561975" y="1609725"/>
          <a:ext cx="6076190" cy="1866667"/>
        </a:xfrm>
        <a:prstGeom prst="rect">
          <a:avLst/>
        </a:prstGeom>
      </xdr:spPr>
    </xdr:pic>
    <xdr:clientData/>
  </xdr:twoCellAnchor>
  <xdr:twoCellAnchor editAs="oneCell">
    <xdr:from>
      <xdr:col>0</xdr:col>
      <xdr:colOff>400049</xdr:colOff>
      <xdr:row>35</xdr:row>
      <xdr:rowOff>132896</xdr:rowOff>
    </xdr:from>
    <xdr:to>
      <xdr:col>15</xdr:col>
      <xdr:colOff>490533</xdr:colOff>
      <xdr:row>40</xdr:row>
      <xdr:rowOff>133350</xdr:rowOff>
    </xdr:to>
    <xdr:pic>
      <xdr:nvPicPr>
        <xdr:cNvPr id="9" name="Obrázo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400049" y="6800396"/>
          <a:ext cx="10006009" cy="952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612320</xdr:colOff>
      <xdr:row>0</xdr:row>
      <xdr:rowOff>0</xdr:rowOff>
    </xdr:from>
    <xdr:to>
      <xdr:col>15</xdr:col>
      <xdr:colOff>571499</xdr:colOff>
      <xdr:row>1</xdr:row>
      <xdr:rowOff>204107</xdr:rowOff>
    </xdr:to>
    <xdr:sp macro="" textlink="">
      <xdr:nvSpPr>
        <xdr:cNvPr id="2" name="Obdĺžnik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6968106" y="0"/>
          <a:ext cx="1796143" cy="394607"/>
        </a:xfrm>
        <a:prstGeom prst="rect">
          <a:avLst/>
        </a:prstGeom>
        <a:solidFill>
          <a:schemeClr val="accent4">
            <a:lumMod val="5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sk-SK" sz="1100">
              <a:solidFill>
                <a:schemeClr val="bg1"/>
              </a:solidFill>
            </a:rPr>
            <a:t>Späť</a:t>
          </a:r>
          <a:r>
            <a:rPr lang="sk-SK" sz="1100" baseline="0">
              <a:solidFill>
                <a:schemeClr val="bg1"/>
              </a:solidFill>
            </a:rPr>
            <a:t> na vyhodnotenie</a:t>
          </a:r>
          <a:endParaRPr lang="sk-SK" sz="11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600075</xdr:colOff>
      <xdr:row>2</xdr:row>
      <xdr:rowOff>38100</xdr:rowOff>
    </xdr:from>
    <xdr:to>
      <xdr:col>8</xdr:col>
      <xdr:colOff>567418</xdr:colOff>
      <xdr:row>4</xdr:row>
      <xdr:rowOff>108857</xdr:rowOff>
    </xdr:to>
    <xdr:sp macro="" textlink="">
      <xdr:nvSpPr>
        <xdr:cNvPr id="3" name="Obdĺžnik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2325350" y="361950"/>
          <a:ext cx="1796143" cy="394607"/>
        </a:xfrm>
        <a:prstGeom prst="rect">
          <a:avLst/>
        </a:prstGeom>
        <a:solidFill>
          <a:schemeClr val="accent4">
            <a:lumMod val="5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sk-SK" sz="1100">
              <a:solidFill>
                <a:schemeClr val="bg1"/>
              </a:solidFill>
            </a:rPr>
            <a:t>Späť</a:t>
          </a:r>
          <a:r>
            <a:rPr lang="sk-SK" sz="1100" baseline="0">
              <a:solidFill>
                <a:schemeClr val="bg1"/>
              </a:solidFill>
            </a:rPr>
            <a:t> na vyhodnotenie</a:t>
          </a:r>
          <a:endParaRPr lang="sk-SK" sz="1100">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ukas\Documents\DQ_mywork\&#218;PVII\Modul%20dota&#269;n&#253;ch%20sch&#233;m\sablona%20MDS%202018%20_%202016%20prazd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ukas\Documents\DQ_mywork\MZV\MZV_zo&#353;it%20merania%20v_2020.01.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kre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vky pre BP,KPI"/>
    </sheet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j Fukas" refreshedDate="44004.641373611114" createdVersion="6" refreshedVersion="6" minRefreshableVersion="3" recordCount="2244" xr:uid="{00000000-000A-0000-FFFF-FFFF34000000}">
  <cacheSource type="worksheet">
    <worksheetSource ref="A1:AS2245" sheet="data"/>
  </cacheSource>
  <cacheFields count="45">
    <cacheField name="Dotačná schéma - názov" numFmtId="0">
      <sharedItems count="21" longText="1">
        <s v="Všeobecná výzva"/>
        <s v="Dotačná schéma na podporu štúdií, analýz a organizáciu odborných podujatí v oblasti medzinárodných vzťahov a zahraničnej politiky SR na rok 2017 so zameraním na strategickú komunikáciu"/>
        <s v="Rozpočtová rezerva predsedu vlády SR"/>
        <s v="dotácie zmysle § 2 zákona č. 302/2016 Z. z. o poskytovaní dotácií v pôsobnosti Ministerstva spravodlivosti Slovenskej republiky: na presadzovanie, podporu a ochranu ľudských práv a slobôd a na predchádzanie všetkým formám diskriminácie, rasizmu, xenofóbie, antisemitizmu a ostatným prejavom intolerancie a  dotácie"/>
        <s v="dotácie na rok 2018 v zmysle § 2 písm. b) zákona č. 302/2016 Z. z. a o zmene a doplnení zákona č. 545/2010 Z. z. o poskytovaní dotácií v pôsobnosti MZV a SR  a o zmene a doplnení zákona č. 617/2007 Z. z. o oficiálnej rozvojovej pomoci a doplnení zákona č. 575/2001 Z. z. o organizácii činnosti vlády a organizácii ústrednej štátnej správa v znení neskorších predpisov v znení zákona 287/2012 Z. z. na poskytovanie odbornej pomoci obetiam trestných činov"/>
        <s v="Príspevok uznanému športu (podľa § 68, § 69 a § 77 zákona o športe 440/2015)"/>
        <s v="Príspevok športovcom podľa zoznamu športovcov top tímu (podľa § 75 a § 77 zákona o športe 440/2015)"/>
        <s v="§ 70 ods. 1 zákona č. 440/2015 Z. z."/>
        <s v="príspevok na zabezpečenie plnenia úloh Slovenského olympijského výboru (podľa § 75 a § 77 zákona o športe 440/2015)"/>
        <s v="príspevok na zabezpečenie prípravy zdravotne postihnutých športovcov a plnenie úloh Slovenského paralympijského výboru (podľa § 75 a § 77 zákona o športe 440/2015)"/>
        <s v="príspevok na národný športový projekt (podľa § 75 zákona o športe 440/2015)"/>
        <s v="Príspevok na národný športový projekt na organizovanie významnej súťaže na základe Uznesenia vlády Slovenskej republiky č. 108 zo 14. marca 2018 k návrhu podpory projektov Nitra Európske mesto športu 2018, Banská Bystrica Európske mesto športu 2017 a podpory Majstrovstiev sveta v ľadovom hokeji 2019 a bodu A.3 Uznesenia vlády Slovenskej republiky č. 235 zo 16. mája 2018 k Návrhu na zmenu uznesenia vlády SR č. 108 zo 14. marca 2018"/>
        <s v="národný športový projekt na základe Uznesenia vlády Slovenskej republiky č. 115 z 27. februára 2013 k Financovaniu rekonštrukcie, modernizácie a budovania futbalových štadiónov na roky 2013 - 2022"/>
        <s v="Dotačná schéma na podporu štúdií, analýz a organizáciu odborných podujatí v oblasti medzinárodných vzťahov a zahraničnej politiky SR na rok 2018"/>
        <s v="Dotačná schéma na podporu štúdií, analýz a organizáciu odborných podujatí v oblasti medzinárodných vzťahov a zahraničnej politiky SR na rok 2018 so zameraním na strategickú komunikáciu"/>
        <s v="KONTRAKT uzavretý v zmysle uznesenia vlády Slovenskej republiky č. 1370/2002 a zákona č. 523/2004 Z.z. o rozpočtových pravidlách verejnej správy"/>
        <s v="Dotačná schéma ÚSŽZ"/>
        <s v="Poskytnutie dotácie v oblasti civilného letectva"/>
        <s v="poskytovanie dotácií na spracovanie územnoplánovacej dokumentácie obcí"/>
        <s v="dotácia v zmysle zákona č. 91/2010 Z. z. o podpore cestovného ruchu v znení neskorších predpisov"/>
        <s v="Dotácie na podporu rozvoja sociálnej oblasti a rodovej rovnosti na základe zákona č. 544/2010 Z. z."/>
      </sharedItems>
    </cacheField>
    <cacheField name="Dotačná schéma - alokácia" numFmtId="0">
      <sharedItems containsString="0" containsBlank="1" containsNumber="1" minValue="28000" maxValue="66075887" count="12">
        <n v="33000000"/>
        <n v="28000"/>
        <m/>
        <n v="769500"/>
        <n v="200000"/>
        <n v="66075887"/>
        <n v="118820"/>
        <n v="94000"/>
        <n v="9683653.0999999996"/>
        <n v="198646"/>
        <n v="610000"/>
        <n v="3159702"/>
      </sharedItems>
    </cacheField>
    <cacheField name="Dotačná schéma - zdroj" numFmtId="0">
      <sharedItems count="1">
        <s v="Štátny rozpočet"/>
      </sharedItems>
    </cacheField>
    <cacheField name="Dotačná schéma - poskytovanie od" numFmtId="0">
      <sharedItems containsBlank="1" count="6">
        <s v="1.7.2015"/>
        <s v="1.1.2017"/>
        <s v="1.1.2018"/>
        <s v="17.12.2018"/>
        <s v="15.1.2018"/>
        <m/>
      </sharedItems>
    </cacheField>
    <cacheField name="Dotačná schéma - poskytovanie do" numFmtId="0">
      <sharedItems count="4">
        <s v="30.6.2019"/>
        <s v="31.3.2018"/>
        <s v="31.12.2018"/>
        <s v="15.3.2018"/>
      </sharedItems>
    </cacheField>
    <cacheField name="Poskytovatel - názov" numFmtId="0">
      <sharedItems count="9">
        <s v="APVV"/>
        <s v="Ministerstvo zahraničných vecí a európskych záležitostí Slovenskej republiky"/>
        <s v="Úrad vlády SR"/>
        <s v="Ministerstvo spravodlivosti SR"/>
        <s v="Ministerstvo školstva, vedy, výskumu a športu SR"/>
        <s v="Slovenská agentúra pre medzinárodnú rozvojovú spoluprácu "/>
        <s v="Úrad pre Slovákov žijúcich v zahraničí"/>
        <s v="Ministerstvo dopravy a výstavby SR"/>
        <s v="Ministerstvo práce, sociálnych vecí a rodiny Slovenskej republiky"/>
      </sharedItems>
    </cacheField>
    <cacheField name="Poskytovatel - právna forma" numFmtId="0">
      <sharedItems count="2">
        <s v="Rozpočtová organizácia"/>
        <s v="Verejnoprávna inštitúcia"/>
      </sharedItems>
    </cacheField>
    <cacheField name="Poskytovatel - IČO" numFmtId="0">
      <sharedItems count="12">
        <s v="30 797 764"/>
        <s v="00699021"/>
        <s v="0151513"/>
        <s v="166073"/>
        <s v="00164381"/>
        <s v="00699088"/>
        <s v="00699044"/>
        <s v="31819559"/>
        <s v="30798868"/>
        <s v="30416094"/>
        <s v="30416134"/>
        <s v="00 681 156"/>
      </sharedItems>
    </cacheField>
    <cacheField name="Poskytovateľ - adresa - ulica" numFmtId="0">
      <sharedItems containsBlank="1" count="2">
        <s v="Mýtna"/>
        <m/>
      </sharedItems>
    </cacheField>
    <cacheField name="Poskytovateľ - adresa - súpisné číslo" numFmtId="0">
      <sharedItems containsBlank="1" count="2">
        <s v="23"/>
        <m/>
      </sharedItems>
    </cacheField>
    <cacheField name="Poskytovateľ - adresa - PSČ" numFmtId="0">
      <sharedItems containsBlank="1" count="2">
        <s v="811 07"/>
        <m/>
      </sharedItems>
    </cacheField>
    <cacheField name="Poskytovateľ - adresa - obec" numFmtId="0">
      <sharedItems containsBlank="1" count="2">
        <s v="Bratislava - mestská časť Staré Mesto"/>
        <m/>
      </sharedItems>
    </cacheField>
    <cacheField name="Poskytovateľ - adresa - okres" numFmtId="0">
      <sharedItems containsBlank="1"/>
    </cacheField>
    <cacheField name="Poskytovateľ - bankové spojenie - IBAN" numFmtId="0">
      <sharedItems containsBlank="1"/>
    </cacheField>
    <cacheField name="Výzva - Názov" numFmtId="0">
      <sharedItems containsBlank="1" count="33">
        <s v="APVV-14"/>
        <s v="Dotácie v oblasti medzinárodných vzťahov a zahraničnej politiky SR – strategická komunikácia MVZP-STRATCOM/2017"/>
        <s v="x"/>
        <s v="Výzva na poskytnutie dotácie na presadzovanie, podporu a ochranu ľudských práv a slobôd a na predchádzanie všetkým formám diskriminácie, rasizmu, xenofóbie, antisemitizmu a ostatným prejavom intolerancie"/>
        <s v="Výzva na predkladanie žiadostí o poskytnutie dotácie na rok 2018 na poskytovanie odbornej pomoci obetiam trestných činov"/>
        <s v="Žiadosť o poskytnutie príspevku uznanému športu na rok 2018"/>
        <m/>
        <s v="Výzva na poskytnutie dotácie F-2018-DOT222"/>
        <s v="Dotácia na podporu štúdií, analýz a organizáciu odborných podujatí v oblasti medzinárodných vzťahov a zahraničnej politiky SR MVZP/2018"/>
        <s v="Dotácie v oblasti medzinárodných vzťahov a zahraničnej politiky SR – strategická komunikácia MVZP-STRATCOM/2018"/>
        <s v="Program rozvojových intervencií - Afganistan"/>
        <s v="Program rozvojových intervencií-Keňa"/>
        <s v="Program rozvojových intervencií-Moldavsko"/>
        <s v="Program odovzdávania skúseností - Východné partnerstvo"/>
        <s v="Program odovzdávania skúseností - Západný Balkán"/>
        <s v="Program budovania kapacít a partnerstiev – Program nových podnikateľských partnerstiev"/>
        <s v="Program budovania kapaci´t a partnerstiev –Budovanie kapaci´t slovensky´ch rozvojovy´ch organiza´cii´"/>
        <s v="Program budovania kapacít a partnerstiev – Globálne a rozvojové vzdelávanie"/>
        <s v="Program budovania kapaci´t a partnerstiev – Spolufinancovanie rozvojovy´ch projektov EU´"/>
        <s v="Program humanitárnej a posthumanitárnej pomoci – Sýria a krajiny blízkeho a stredného východu"/>
        <s v="Program humanitárnej a posthumanitárnej pomoci – Južný Sudán"/>
        <s v="Program vysielania dobrovoľníkov a expertov"/>
        <s v="Program rozvojove´ho vzdela´vania a verejnej informovanosti"/>
        <s v="Výzva na predkladanie žiadostí o dotáciu na rok 2018"/>
        <s v="Výzva na predkladanie žiadostí o poskytnutie dotácie v oblasti civilného letectva"/>
        <s v="poskytnutie dotácie na spracovanie územnoplánovacej dokumentácie obcí"/>
        <s v="Dotácia na podporu rozvoja sociálnych služieb"/>
        <s v="Dotácia na podporu vykonávania opatrení sociálnoprávnej ochrany detí a sociálnej kurately"/>
        <s v="Dotácia na podporu rekondičných aktivít"/>
        <s v="Dotácia na podporu členstva v medzinárodnej organizácii v sociálnej oblasti"/>
        <s v="Dotácia na podporu edičnej činnosti"/>
        <s v="Dotácia na podporu rodovej rovnosti"/>
        <s v="Dotácia na podporu humanitárnej pomoci"/>
      </sharedItems>
    </cacheField>
    <cacheField name="Výzva - objem disponibilných prostriedkov" numFmtId="0">
      <sharedItems containsString="0" containsBlank="1" containsNumber="1" minValue="28000" maxValue="33000000" count="22">
        <n v="33000000"/>
        <n v="28000"/>
        <m/>
        <n v="769500"/>
        <n v="200000"/>
        <n v="310000"/>
        <n v="118820"/>
        <n v="94000"/>
        <n v="400000"/>
        <n v="840000"/>
        <n v="500000"/>
        <n v="600000"/>
        <n v="300000"/>
        <n v="100000"/>
        <n v="50000"/>
        <n v="150000"/>
        <n v="70000"/>
        <n v="248271"/>
        <n v="60000"/>
        <n v="9683653.0999999996"/>
        <n v="198646"/>
        <n v="610000"/>
      </sharedItems>
    </cacheField>
    <cacheField name="Výzva - termín predkladania žiadosti" numFmtId="0">
      <sharedItems containsBlank="1" count="8">
        <m/>
        <s v="15.10.2018"/>
        <s v="20.9.2019"/>
        <s v="31.1.2018"/>
        <s v="19.12.2018"/>
        <s v="28.2.2018"/>
        <s v="31.12.2017"/>
        <s v="31.12.2018"/>
      </sharedItems>
    </cacheField>
    <cacheField name="Výzva - stav" numFmtId="0">
      <sharedItems containsBlank="1" count="6">
        <s v="Uzatvorena"/>
        <s v="Uzatvorená"/>
        <s v="Ukončená (prijímanie žiadostí ukončené)"/>
        <m/>
        <s v="Otvorená"/>
        <s v="Ukončená"/>
      </sharedItems>
    </cacheField>
    <cacheField name="Žiadosť - názov" numFmtId="0">
      <sharedItems count="907">
        <s v="Oocytárna fibrilárna sféra - guľa pre život: Zásadná genetická a epigenetická štúdia"/>
        <s v="Pokročilé metódy modelovania neurčitosti pre rozhodovacie problémy a ich aplikácie"/>
        <s v="Štrukturálna diverzita, disturbančný režim a sukcesný vývoj  vybraných bukových a zmiešaných pralesov a výskum zachovania tisu obyčajného (Taxus baccata L.)  v bukových ekosystémoch   Slovenska"/>
        <s v="Zovšeobecnený model jasu/žiary nočnej oblohy a jeho aplikácia pri získavaní emisnej funkcie miest"/>
        <s v="Modelovanie Pareto optimálnych interakcií finančného a podnikového sektora v adaptačných procesoch."/>
        <s v="Metatranskriptóm ovčieho hrudkového syra: RNA-prístup na určenie príspevku mikroorganizmov k organoleptickej kvalite bryndze"/>
        <s v="Cyrilské písomníctvo na Slovensku do konca 18. storočia"/>
        <s v="Štúdium biologických vlastností ľudských indukovaných pluripotentných kmeňových buniek v kontexte ich využitia pri terapii vybraných degeneratívnych chorôb pohybového aparátu"/>
        <s v="Kryouchovávanie živočíšnych genetických zdrojov na Slovensku"/>
        <s v="Molekulárno genetická diverzita a produkčný potenciál živočíšnych potravinových zdrojov na Slovensku"/>
        <s v="Efektívna diagnostika vírusov ohrozujúcich produkciu rajčiaka jedlého na Slovensku"/>
        <s v="Rozširovanie sociálnej funkcie slovenského súkromného práva pri uplatňovaní zásad európskeho práva"/>
        <s v="Prírodovedné kurikulum pre základnú školu 2020"/>
        <s v="Magnetokalorický jav v kvantových a nanoskopických systémoch"/>
        <s v="MEMS štruktúry na báze poddajných mechanizmov"/>
        <s v="Nové materiály na báze koordinačných zlúčenín"/>
        <s v="Vývoj novej generácie spojov výkonovej elektroniky s použitím neštandardných zliatin na báze cínu"/>
        <s v="Produkčno-ekologické štúdie stromovej a prízemnej vegetácie po veľkoplošných disturbanciách"/>
        <s v="Environmentálne hodnotenie regulácie pôdneho organického uhlíka v rôznych ekosystémoch"/>
        <s v="Multiparametrické mapovanie mozgu pomocou magnetickej rezonancie pri vybraných neurologických ochoreniach"/>
        <s v="Aplikácia experimentálneho a numerického prístupu pri výskume vlastností zváraných spojov vysokopevných ocelí"/>
        <s v="Mechanochémia polovodičových nanokryštálov: od minerálov k materiálom a liekom"/>
        <s v="Oblastné stratotypy pre genetické, vekové a paleoenvironmentálne  charakteristiky sedimentárnych paniev Západných Karpát"/>
        <s v="Grafénová nanoplatforma na detekciu rakoviny"/>
        <s v="Nové typy kompozitných a viaczložkových impregnantov pre elektrotechniku na báze polyesterových a polyesterimidových živíc&quot;"/>
        <s v="Nové syntetické metódy a syntézy biologicky aktívnych molekúl pre trvalo udržateľný rozvoj zelenej chémie"/>
        <s v="Adipocytokínová regulácia u mladých pacientov s akútnym koronárny syndrómom"/>
        <s v="Transkriptóm, metabolóm a signalóm bioaktívnych látok s protinádorovým účinkom v rode Hypericum"/>
        <s v="Rezistencia parazitov na antihelmintiká - výzvy, perspektívy a riešenia"/>
        <s v="Multikomponentné nanokompozitné povlaky pripravené vysokoionizovanými depozičnými technológiami"/>
        <s v="Nové metódy prieskumu pre tepelné čerpadlá typu voda - voda."/>
        <s v="Špeciálne aditivované vlákna a textílie"/>
        <s v="Didaktické prostriedky uľahčujúce  implementáciu vybraných prierezových tém do vyučovania etickej výchovy na druhom stupni ZŠ"/>
        <s v="Vytváranie proteínových komplexov počas asymetrického bunkového delenia v sporulujúcich bunkách Bacillus subtilis"/>
        <s v="Multiškálové modelovanie viazaných polí v kompozitných materiáloch"/>
        <s v="Využitie sadry na hodnotné chemické produkty a medziprodukty"/>
        <s v="Odhalenie ligand-receptor interakcií zúčastňujúcich sa invázie patogénov do centrálneho nervového systému a vývoj cielenej terapeutickej stratégie voči neuroinfekciám"/>
        <s v="Mutačná analýza génov ovplyvňujúcich štruktúru a funkciu primárneho cília a ich význam pri autozómovo dominantnej polycystickej chorobe obličiek (ADPKD)."/>
        <s v="Využitie vlákna z odpadových aglomerovaných materiálov na báze dreva"/>
        <s v="Vývoj softvérovej podpory s využitím fyzikálnej simulácie pre optimalizáciu procesov plynulého odlievania ocele ako systémov s rozloženými parametrami pre Železiarne Podbrezová, a. s."/>
        <s v="Komparatívna a funkčná analýza genómov nekonvenčných druhov kvasiniek"/>
        <s v="Vývoj progresívnej diagnostickej metódy pre klinickú onkológiu založenej na interakcii DNA aptamérov s proteínmi"/>
        <s v="Pilotná štúdia využiteľnosti mutačnej analýzy DNA tkanivových a tzv. tekutých biopsií v diagnostike a predikcii terapeutickej odpovede dvoch zhubných nádorových ochorení"/>
        <s v="Drobné cicavce ako potenciálny zdroj zoonotických bakterií a rezistencie na antibiotiká"/>
        <s v="Pieskovcové jaskyne - kľúč ku vzniku juhoamerických stolových hôr - tepuis."/>
        <s v="Stabilita akcesorických minerálov a mobilita vzácnych litofilných prvkov a C v horninách kolíznych orogénnych zón: prográdne a retrográdne premeny"/>
        <s v="Štúdium úžitkových vlastností tvárnených molybdénových plechov aplikovateľných pre horizontálnu kryštalizáciu monokryštálov zafíru"/>
        <s v="Výroba a testovanie náhrad tvrdých tkanív na mieru z hydroxyapatitu (HA) technológiou 3D tlače"/>
        <s v="Univerzálna nanoštrukturovaná platforma pre interdisciplinárne použitie"/>
        <s v="Nové environmentálne prijateľné polymérne materiály z obnoviteľných zdrojov"/>
        <s v="Inteligentný systém na identifikáciu nebezpečenstva v komplexných výrobných procesoch"/>
        <s v="Analýza mikroRNA a charakterizácia expresie vybraných proteínov v cirkadiánnom kontexte ako prognostický biomarker pre kolorektálny karcinóm"/>
        <s v="Riešenie spoločenských výziev v oblasti tvorby politiky trhu práce založenej na vedeckých informáciách"/>
        <s v="Identifikácia nových biomarkerov a alternatívnych prístupov k analýze nádorovej DNA využiteľných v diagnostike a prognostike rakoviny prsníka"/>
        <s v="Možná duálna funkcia P-glykoproteínu pri viacliekovej rezistencii leukemických buniek: efluxná pumpa a regulačný proteín."/>
        <s v="Typológia chýb strojového prekladu do slovenčiny ako flektívneho typu jazyka"/>
        <s v="Príprava špecifických protilátok pre izoláciu hematopoietických kmeňových buniek králika pre vytvorenie banky kmeňových buniek"/>
        <s v="Sulfidová signalizácia ako potenciálny mechanizmus pri liečbe nádorov"/>
        <s v="Nákaza na medzinárodných trhoch: revidovanie modelov a analýza sietí"/>
        <s v="Syntetická biológia a produkcia peroxidáz de novo"/>
        <s v="Nelineárne javy v evolučných rovniciach z prírodných a technických vied"/>
        <s v="Fotoluminescenčné keramické materiály na báze oxynitridov kremíka"/>
        <s v="Komplexné využitie extraktívnych zlúčenín kôry"/>
        <s v="Aplikácia biokrmív vo výžive hydiny na produkciu funkčných potravín obohatených o významné polynenasýtené mastné kyseliny"/>
        <s v="Nelineárne riadenie s obmedzeniami a odhad stavu mechatronických systémov pre vnorené platformy riadenia"/>
        <s v="Nové biomarkery premotorického štádia Parkinsonovej choroby"/>
        <s v="Synergický regeneračný potenciál farmakologickej intervencie GATA4, HAND2, MEF2C a TBX5 signálnych dráh v bunkovej terapii a reprogramovanie fibroblastov pri ischemickom myokarde"/>
        <s v="Antropológia vylúčenia a integrácie: Slovensko v kontexte európskych transformácií"/>
        <s v="Štúdium metód návrhu a zhotovenia cievok z vodiča s kruhovým prierezom na báze vysokoteplotného supravodiča"/>
        <s v="Multifyzikálne problémy v doskách z funkcionálne gradientných materiálov"/>
        <s v="Hodnotenie kompetencií učiteľa"/>
        <s v="Vývoj adaptéra a jeho technologické nasadenie pre zvýšenie efektivity hasenia lesných požiarov"/>
        <s v="Príprava erytropoetínu, terapeutického hormónu ovplyvňujúceho tvorbu červených krviniek, expresiou v eukaryotickom bunkovom systéme a jeho ďalšia purifikácia"/>
        <s v="Zníženie emisie formaldehydu z dosiek na báze dreva environmentálnou progresívnou modifikáciou polykondenzačných lepidiel biopolymérmi z kožiarskych odpadov, prírodnými nanoplnivami, aditívami a aktivátormi"/>
        <s v="Vývoj nových metód pre navrhovanie špeciálnych veľkorozmerných otočných ložísk"/>
        <s v="Veda, spoločnosť, hodnoty: filozofická analýza ich vzájomných väzieb a interakcií"/>
        <s v="Univerzity a ekonomický rozvoj regiónov"/>
        <s v="Aplikácia rastlinných proteínov pri výrobe potravinových produktov"/>
        <s v="Výskum vplyvu nízkoteplotnej PLAZmy na zvýšenie povrchovej permanentnosti úpravy TEXtilných materiálov s použitím NANOsólov"/>
        <s v="INTELIGENTné TEXtílie a odevy pre mobilné monitorovanie vitálnych funkcií človeka"/>
        <s v="Ultraľahký kompozitný supravodič na báze Mg, B, Ti  a Al"/>
        <s v="Štruktúra, reakcie a vzácne procesy atómových jadier"/>
        <s v="Medzi východom a západom, hodnotová integrácia alebo divergencia? Slovensko v medzinárodných komparatívnych výskumoch"/>
        <s v="Intervencie na zmierňovanie predsudkov voči stigmatizovaným minoritám. Vývoj meracích nástrojov a experimentálne testovanie kontaktnej hypotézy v terénnych podmienkach."/>
        <s v="Komplexná izolácia látok s vysokou pridanou hodnotou zo skorocelu Plantago lanceolata"/>
        <s v="Vývoj nového peptidového systému pre transport liečiv do mozgu."/>
        <s v="Natura et cultura. Koevolúcia človeka a prírodného prostredia v 6. až 2. tisícročí pred n. l. v oblasti severne od stredného Dunaja skúmaná na základe archeologických a environmentálnych prameňov"/>
        <s v="Funkcia neuropeptidov and ich receptorov pri regulácii prenosu patogénov z kliešťov na hostiteľa"/>
        <s v="Štruktúry odporového prepínania pre rozpoznávanie vzorov"/>
        <s v="Nereaktívne tavné lepidlá na báze metalocénových polymérov pre priemyselné aplikácie"/>
        <s v="Informačný a varovný systém pre invázne organizmy v lesnom a urbánnom prostredí"/>
        <s v="Spracovanie priemyselných odpadov s cieľom získať predajné produkty na báze zinku, cínu a olova"/>
        <s v="Nákladný železničný podvozok novej generácie"/>
        <s v="Elektronizácia v podnikaní s akcentom na právne a technické aspekty"/>
        <s v="Prechod supravodič - izolant"/>
        <s v="Širokopásmový MEMS detektor terahertzového žiarenia"/>
        <s v="Trofická dispozícia lesných ekosystémov z aspektu výživy zveri"/>
        <s v="Sociálna stratifikácia a sociálna mobilita v slovenskej spoločnosti"/>
        <s v="Kontinuity a diskontinuity politických a spoločenských elít na Slovensku v 19. a 20. storočí"/>
        <s v="Analýza potrieb sociálnej služby v oblasti včasnej intervencie v podmienkach Slovenska"/>
        <s v="Rozvoj inkluzivity podnikania vybraných znevýhodnených skupín na Slovensku: pragmatický prístup"/>
        <s v="Bezpesticídová kontrola populácií muchy domácej a bodavky stajňovej v chovoch hospodárskych zvierat na Slovensku"/>
        <s v="Optimalizácia mestskej a regionálnej verejnej dopravy"/>
        <s v="Hudba v Bratislave"/>
        <s v="HEIDEGGER, METAFYZIKA A DEJINY FILOZOFIE"/>
        <s v="Návrh, príprava a charakterizácia materiálov a štruktúr anorganicko organickej hybridnej integrovanej fotoniky"/>
        <s v="Fyzikálne nedeštruktívne metódy pre komplexné testovanie a analýzu artefaktov kultúrneho dedičstva."/>
        <s v="Galektíny ako potencionálne modulátory mikroprostredia nádoru/rany"/>
        <s v="Nové možnosti využitia odvodňovacích kanálových sústav s ohľadom na ochranu a využívanie krajiny"/>
        <s v="Teória a technológia rozhraní pre rýchlu organickú elektroniku"/>
        <s v="Inovatívne technológie integrovaných obvodov na báze organických polovodičov"/>
        <s v="Dynamika využívania surovinových zdrojov v paleolite a neolite na západnom Slovensku"/>
        <s v="Výskum technológie nanoobrábania pre aktívne povrchy novej generácie rtg optiky"/>
        <s v="Moderné metódy návrhu a diagnostiky energeticky efektívnych výkonových prvkov"/>
        <s v="Rekonfigurovateľný logistický systém pre výrobné systémy novej generácie Factory of The Future (RLS_FoF)"/>
        <s v="Biočipy a biosenzory pre glykorozpoznávanie, ich vývoj, príprava a využitie pri výskume rakoviny"/>
        <s v="Shakespeare 400 - premeny kultúrnych paradigiem"/>
        <s v="Xenobiotiká a vývin preimplantačného embrya"/>
        <s v="Trvanlivosť prvkov dopravnej infraštruktúry"/>
        <s v="Chemoterapiou indukované poškodenia DNA a štúdium ich opravy v modelovom organizme Saccharomyces cerevisiae"/>
        <s v="Zladenie verejných financií a starobného dôchodkového zabezpečenia (Návrh udržateľného a rast podporujúceho dôchodkového systému pre starnúcu slovenskú ekonomiku)"/>
        <s v="Vývoj interaktívneho business intelligence systému na podporu komplexného rozhodovania a plánovania v trhových podmienkach cestovného ruchu."/>
        <s v="Profilovanie cirkulujúcich nukleových kyselín v diagnostike, manažmente a prognostikovaní onkogynekologických ochorení."/>
        <s v="Objasnenie nových prometastatických funkcií nádorovo-asociovanej karbonickej anhydrázy IX a jej interakcie so zápalovou odpoveďou."/>
        <s v="Zvýšenie kvality výstrižkov a efektívnosti strihania elektroplechov"/>
        <s v="Modulácia imunitnej odpovede cytomegalovírusom a jej imunoterapeutický potenciál"/>
        <s v="Interakcia nitrergickej, neurotrofickej a endokrinnej signalizácie v etiopatogenéze schizofrénie"/>
        <s v="Komplexný model predikcie finančného zdravia slovenských podnikov"/>
        <s v="Stredná Európa medzi keltskými oppidami a staroslovanskými centrami"/>
        <s v="Výskum možností pestovania borievky (Juniperus communis L.) na produkciu plodov"/>
        <s v="Regenerácia nervových vlákien v biosyntetických vodičoch."/>
        <s v="Európske medzinárodné právo súkromné v aplikačnej praxi súdov Slovenskej republiky"/>
        <s v="Výskum a vývoj platformy prúdových zdrojov pre napájanie supravodivých magnetov urýchlovačov častíc s dynamickým režimom činnosti, riadením faktoru výkonu a rekuperáciou energie do napájacej siete"/>
        <s v="Materiály a procesy pre funkčnú enkapsuláciu pankreatických ostrovčekov v liečbe diabetu"/>
        <s v="Výskum využívania dreva ako obnoviteľnej suroviny v prechode na zelenú ekonomiku"/>
        <s v="Výskum zvariteľnosti moderných tlakovoliatych hliníkových a horčíkových zliatin elektrónovým lúčom a laserom"/>
        <s v="Model bunkovej komunikácie medzi nervovým a imunitným systémom v Alzheimerovej chorobe"/>
        <s v="Neinvazívna lokalizácia ektopických arytmií srdcových komôr pomocou EKG mapovania a jej využitie pre účely kauzálnej liečby"/>
        <s v="Kvantová teória grafov a sietí"/>
        <s v="Stereoselektívna syntéza a in vitro štrukturálna modulácia biologickej aktivity funkcionalizovaných sfingozínov"/>
        <s v="Nanočasticové senzory pre plynné biomarkery chorôb"/>
        <s v="Moderné metódy, algoritmy a prostriedky pre modelovanie, simuláciu, riadenie, analýzu a syntézu procesov a riadiacich systémov"/>
        <s v="Voľný pohyb osôb a uznávanie kvalifikácií v Európskej únii a Slovenskej republike"/>
        <s v="Nová generácia interfejsu pre teleoperátorické riadenie servisných robotov"/>
        <s v="Starostlivosť o seba ako faktor vyrovnávania sa s negatívnymi dôsledkami vykonávania pomáhajúcich profesií"/>
        <s v="Účinok nanoenkapsulovaného simvastatínu na kardiovaskulárny systém pri experimentálnom metabolickom syndróme"/>
        <s v="Ekonomická príprava práškového hydridu horčíka z roztaveného horčíka"/>
        <s v="Vývoj nového typu termosolárneho kolektora pre stredno-teplotné aplikácie"/>
        <s v="Jesenná škola: Učitelia proti dezinformáciám"/>
        <s v="Audit výuky kritického myslenia a súčasných medzinárodno-politických a bezpečnostných tém vo vzdelávaní"/>
        <s v="Vzdelávanie učiteľov stredných škôl v zahraničnej, európskej a bezpečnostnej politike"/>
        <s v="Sebavedomé Slovensko"/>
        <s v="Aktivity zamerané na prehlbovanie povedomia študentov a pedagógov o význame členstva SR v EÚ a NATO"/>
        <s v="na rekonštrukciu Zimného štadióna v meste Liptovský Mikuláš"/>
        <s v="na výmenu strechy na obecnej budove"/>
        <s v="na dokončenie rekonštrukcie školskej jedálne"/>
        <s v="na Majstrovstvá sveta 3vs3 v hokejbale"/>
        <s v="na obnovu kultúrnej pamiatky, Bočného oltára Ukrižovania v r.k. kostole sv. Jakuba v Tužine"/>
        <s v="pre Katolícku spojenú školu, Námestie A. Škrabika 5, 015 01 Rajec na rekonštrukciu budovy školy – výmena okien"/>
        <s v="na vybudovanie oporného múrika okolo ihriska"/>
        <s v="na opravu klubových priestorov v areáli tenisových dvorcov Tennis Clubu Topoľčany"/>
        <s v="na rekonštrukciu kultúrno-správnej budovy"/>
        <s v="na osobné auto pre potreby zväzu"/>
        <s v="na rozvoj športu v meste Stupava – realizácia detského ihriska"/>
        <s v="na rekonštrukciu budovy obecného úradu"/>
        <s v="na zabezpečenie športových potrieb"/>
        <s v="na dokončenie rekonštrukcie chrámu v obci Matovce"/>
        <s v="na rekonštrukciu umyvárne a toaliet na základnej škole a materskej škole v obci Chrabrany"/>
        <s v="na rekonštrukciu miestnej komunikácie : Ulica poľná"/>
        <s v="na vydanie knihy Pavla Dvořáka: Stopy dávnej minulosti 9 z cyklu Dejiny Slovenska v príbehoch"/>
        <s v="na vydanie Literárneho týždenníka"/>
        <s v="pre Strednú odbornú školu_x000a_polygrafickú, Račianska 190, 835 26 Bratislava na realizáciu projektu: Odborné_x000a_pracovisko technickej konštrukcie a grafického spracovania obalov"/>
        <s v="na výdavky spojené s organizáciou Majstrovstiev Európy v šachu žien 2018"/>
        <s v="na náklady spojené s organizáciou_x000a_dvojdňového podujatia Dňa detí v obci Veľký Ostrov"/>
        <s v="na dokončenie rekonštrukcie chrámu sv. Archanjela Michala v Helcmanovciach"/>
        <s v="na obnovu verejného osvetlenia v obci Šurianky"/>
        <s v="na opravu kultúrno-správnej budovy a obecného úradu v obci Kurimka"/>
        <s v="na podporu pokračovania projektu Skutok sa deje"/>
        <s v="na opravu a údržbu kostola vo Veľkých Dvoranoch"/>
        <s v="na nové oplotenie okolo chrámu sv. Archanjela Michala v Osturni"/>
        <s v="na výstavbu chodníka pozdĺž štátnej cesty I/19"/>
        <s v="na výdavky na liečbu, rehabilitáciu a na nákup zdravotných pomôcok pre xxx"/>
        <s v="na rekonštrukciu kanalizácie_x000a_Základnej školy Svrčinovec"/>
        <s v="na zabezpečenie sociálnych služieb v roku 2018 pre Dom sociálnych služieb a zariadenie pre seniorov – ZpS a na zabezpečenie sociálnych služieb v roku 2018 pre Dom sociálnych služieb a zariadenie pre seniorov – DSS"/>
        <s v="na zabezpečenie sociálnych služieb v roku 2018_x000a_pre Denný stacionár Miško"/>
        <s v="na zabezpečenie sociálnych služieb v roku 2018 pre Zariadenie pre seniorov a domov sociálnych služieb – DSS"/>
        <s v="na zabezpečenie sociálnych služieb v roku 2018 pre Denný stacionár COMITAS Trnava"/>
        <s v="na zabezpečenie sociálnych služieb v roku 2018 pre Nocľaháreň"/>
        <s v="na dofinancovanie organizácie podujatia_x000a_Country festival 2018"/>
        <s v="na rekonštrukciu budovy_x000a_mládežníckeho centra v obci Dvorianky"/>
        <s v="na rekonštrukciu obecných ciest"/>
        <s v="na rekonštrukciu bezpečného ženského domu a nákup interiérového vybavenia"/>
        <s v="pre Materskú školu, Okulka 21,_x000a_093 01 Vranov nad Topľou na výmenu okien"/>
        <s v="na podporu a rozvoj športovej kultúry a zručnosti predškolskej a školskej populácie v meste Nitra pre subjekty uvedené v prílohe"/>
        <s v="na opravu evanjelickej fary v Dunajskej Lužnej"/>
        <s v="pre Gymnázium Trebišov,_x000a_Komenského 32, 075 01 Trebišov na výmenu lavíc a stoličiek"/>
        <s v="na úhradu nákladov spojených s organizáciou folklórneho festivalu FOLKFEST 2018"/>
        <s v="na úhradu nákladov spojených s vyhotovením a osadením busty Samuela Zocha pri príležitosti 90. výročia jeho narodenia a 100. výročia Martinskej deklarácie a na propagáciu a realizáciu konferencie k uvedeným výročiam"/>
        <s v="na propagáciu a realizáciu podujatia: Slováci v Česko – Slovenských légiách a vzniku Česko – Slovenska 1918 – 100 rokov od udalostí oslobodenia sa od Rakúsko - Uhorska"/>
        <s v="na propagáciu a realizáciu podujatia: Vyhlásenie neodvislosti Slovenska od Uhorska 1848 – 170 rokov revolučnej SNR a povstania J. M. Hurbana a Ľ. Štúra"/>
        <s v="na vyhotovenie a osadenie busty Matúša Dulu"/>
        <s v="na rekonštrukciu miestnej komunikácie v obci"/>
        <s v="na rekonštrukciu strechy kultúrneho domu v obci Makov"/>
        <s v="na výstavbu otočky autobusov a autobusovej zastávky v obci Opiná"/>
        <s v="na opravu interiéru kultúrneho domu v obci Slivník"/>
        <s v="na rekonštrukciu chodníka v blízkosti pamiatkovej zóny centra obce Uhrovec"/>
        <s v="na opravu vodovodného potrubia"/>
        <s v="na podporu medzinárodnej súťaže Grand Gala 2018"/>
        <s v="na podporu 44. ročníka Kysuckého maratónu"/>
        <s v="na podporu medzinárodného tenisového turnaja POPRAD – TATRY OPEN 2018"/>
        <s v="na reštauráciu prvkov oltárnej architektúry Kaplnky svätého Martina v obci Dunajská Lužná"/>
        <s v="na rekonštrukciu Kostola sv. Pavla a Petra v Páci"/>
        <s v="na reštaurovanie oltárneho obrazu sv. Štefana"/>
        <s v="na účasť na medzinárodných kultúrnych podujatiach a prezentáciu kultúrnych aktivít zdravotne znevýhodnených skupín obyvateľstva"/>
        <s v="na úhradu nákladov spojených s účasťou na 55. ročníku festivalu národných kultúr Europeade 2018 v dňoch 25. - 29.07.2018"/>
        <s v="na vybudovanie detského interaktívneho ihriska"/>
        <s v="na náklady spojené s účasťou na divadelnom festivale vo Francúzku"/>
        <s v="na opravu kultúrneho domu a nákup stolov a stoličiek"/>
        <s v="na realizáciu Kultúrno – hudobného projektu Sitno Blues"/>
        <s v="na nákup športového vybavenia, usporiadanie športového podujatia, zabezpečenie účasti na súťažiach a prenájom priestorov"/>
        <s v="na rekonštrukciu a modernizáciu verejného osvetlenia v obci Kotmanová"/>
        <s v="na rekonštrukciu Základnej a materskej školy v obci Tesáre"/>
        <s v="na vybudovanie detského ihriska"/>
        <s v="na pneumatiky na osobné auto, stacionárny bicykel a chodiaci pás pre xxx"/>
        <s v="na rekonštrukciu miestneho rozhlasu"/>
        <s v="na výmenu okien na budove obecného úradu"/>
        <s v="na modernizáciu kultúrneho domu v obci Ostrý Grúň"/>
        <s v="na rekonštrukciu miestnej komunikácie"/>
        <s v="na výstavbu chodníkov, oplotenia, osvetlenia a informačnej tabule na cintoríne v obci"/>
        <s v="na rekonštrukciu fasády chrámu"/>
        <s v="na podporu kultúrnych a športových podujatí"/>
        <s v="na úhradu nákladov na vycestovanie na majstrovstvá sveta v Argentíne"/>
        <s v="na rekonštrukciu areálu Rímskokatolíckeho kostola Nanebovzatia Panny Márie v obci Skýcov"/>
        <s v="na rekonštrukciu svätyne – obetný stôl a ambónu pre filiálny neogotický kostol Najsvätejšieho srdca Ježišovho"/>
        <s v="na technicko - materiálne zabezpečenie a podporu inovatívnych prvkov vo vyučovaní pre Gymnázium Jána Hollého, Na hlinách 7279/30, 917 01 Trnava"/>
        <s v="na podporu reprezentácie SR na EUBC European Union Boxing Chanpionship v Španielsku"/>
        <s v="na sanáciu škôd na majetku po veternej smršti"/>
        <s v="na technické a materiálové vybavenie pre Strednú odbornú školu, Námestie sv. Martina 5, 908 51 Holíč"/>
        <s v="na bežné výdavky s účelovým určením na sanáciu škôd na majetku občanov po veternej smršti v obci Lekárovce pre subjekty uvedené v prílohe 1"/>
        <s v="na spolufinancovanie tlače publikácie Pamätnica okresu Stará Ľubovňa"/>
        <s v="na organizáciu kultúrno-spoločenského podujatia „Národné oslavy zvrchovanosti Slovenskej republiky 2018“"/>
        <s v="Prima Street - právne poradenstvo"/>
        <s v="Seredské svedectvá"/>
        <s v="NENÁVISŤ UBLIŽUJE - HATE HURTS"/>
        <s v="Informovanosť - prostriedok pre lepšie presadzovanie ľudských práv"/>
        <s v="Multimediálna infokampaň na školách proti extrémizmu a xenofóbii"/>
        <s v="SPOLOČNE ZA MENEJ NENÁVISTI"/>
        <s v="Občianska sebaobrana v samospráve"/>
        <s v="Sebaobhajovanie - šanca pre ľudí s mentálnym postihnutím II"/>
        <s v="Konkrétna pomoc obetiam trestných činov v Žilinskom regióne a scitlivovanie verejnosti voči fenoménu domáceho násilia"/>
        <s v="Poradenstvo, ochrana a pomoc pre chránené osoby - starších ľudí - obete domáceho násilia a zneužívania"/>
        <s v="FemFest 2018"/>
        <s v="Medzinárodnoprávna ochrana ľudských práv – mechanizmus ich ochrany"/>
        <s v="Zvyšovanie kompetencií koordinátorov prevencie, výchovných poradcov, školských psychológov a zamestnancov CPPPaP v práci so žiakmi s nenávistnými a extrémistickými prejavmi."/>
        <s v="Dokumentárne filmy ako vzdelávací nástroj pri predchádzaní extrémizmu a radikalizácie"/>
        <s v="Zlepšenie uplatňovania ľudských práv a slobôd vo fungovaní a práci verejných inštitúcií a verejnej správy prostredníctvom medzisektorovej spolupráce, vzdelávania a poradenskej činnosti."/>
        <s v="Brave kids- Odvážne deti"/>
        <s v="Komplexná podpora pri prevencii nenávisti a extrémizmu na základných a stredných školách"/>
        <s v="Moja šanca"/>
        <s v="Inklúzia mnohodetných rodín do spoločnosti podporou oprávneného sebavedomia vzdelávaním o ľudských právach"/>
        <s v="Extrém nie je alternatíva"/>
        <s v="Aj my sme tu doma"/>
        <s v="Poznáš ma? ...spoznaj ma!"/>
        <s v="Rozvoj angažovanosti mladých príslušníkov rómskeho etnika v informovanosti spoločnosti o holokauste"/>
        <s v="Vzdelávanie mládeže, pedagógov a širšej verejnosti ako prevencia šírenia extrémizmu, rasistických a intolerantných prejavov."/>
        <s v="Right online – pre zodpovedné užívanie internetu a sociálnych médií v okruhu mladých"/>
        <s v="Podpora mladých LGBTI ľudí"/>
        <s v="Zvýšenie dostupnosti podporných služieb pre ženy zažívajúce násilie v intímnych vzťahoch v meste Michalovce a jeho okolí."/>
        <s v="Integrácia, nie segregácia detí s autistom"/>
        <s v="Stredoškolská mládež aktívne za demokraciu a ľudské práva – účinná  cesta predchádzania a eliminácie extrémizmu a radikalizmu"/>
        <s v="Byť informovaný o ľudských právach znamená  viac možnosti uplatniť sa v spoločnosti."/>
        <s v="Remember November 2018"/>
        <s v="Umením k aktívnym komunitám"/>
        <s v="Hendikup.sk"/>
        <s v="Koncerty na podporu ľudských práv"/>
        <s v="Rozšírenie dostupnosti systematickej akútnej terénnej starostlivosti o obete na miestach traumatizujúcich udalostí a miestach riešenia následkov v peritraumatickom čase"/>
        <s v="KAŽDÝ ČLOVEK MÁ SVOJ PRÍBEH"/>
        <s v="Kozmo a jeho dobrodružstvá - preventívny program pre deti od materských škôl"/>
        <s v="Samospráva rešpektujúca práva detí a mladých ľudí II"/>
        <s v="Rozvíjajme sa spolu."/>
        <s v="Ľudské práva v čase dezinformácií – výchova k informačnej gramotnosti"/>
        <s v="Vzdelávajme proti extrémizmu!"/>
        <s v="Právne Noviny- Seriál: chránime vaše práva"/>
        <s v="Demokratická živá knižnica pre školy (DŽK)"/>
        <s v="Aktívna podpora ľudských práv"/>
        <s v="12 pohľadníc- 1968-2018- židovské životné príbehy z Komárna"/>
        <s v="Integrácia 2018 - Slnko svieti na všetky deti rovnako"/>
        <s v="Krátky vzdelávací film pre deti a mládež na tému diskriminácia, radikalizácia a boj proti extrémizmu."/>
        <s v="Bez rozdielu"/>
        <s v="UMENÍM K MYSLENIU A EMPATII"/>
        <s v="Kapitál - angažovaný mesačník"/>
        <s v="Bez vnímavej spoločnosti len ťažko vybudujeme spoločnosť spravodlivú."/>
        <s v="STOPY - projekt tých, ktorí prežili holokust"/>
        <s v="Dajme šancu utečencom 2"/>
        <s v="Stredoeurópske fórum 0008"/>
        <s v="Zabezpečenie podmienok pre poskytovanie komplexnej odbornej pomoci obetiam trestných činov"/>
        <s v="ČEMERICA VII"/>
        <s v="Otvorené školy - učíme deti demokracii prostredníctvom rozvoja demokracie na školách."/>
        <s v="S mladými pre mladých   (aby minulosť západného Balkánu nebola našou budúcnosťou)."/>
        <s v="Extrémizmus a úskalia ochrany ľudských práv u maloletých osôb"/>
        <s v="Ochrana ľudských práv znevýhodnených skupín obyvateľstva prostredníctvom klasifikácie dikriminačných činiteľov a ich eliminácia interaktívnou konzultačnou, edukačnou a publikačnou činnosťou"/>
        <s v="Mladí lídri proti extrémizmu na školách"/>
        <s v="Eliminácia druhotnej viktimizácie vzdelávaním, realizáciou inovatívnych postupov a aplikáciou zákona o obetiach trestných činoc"/>
        <s v="Nie intolerancii!"/>
        <s v="Mantinely slobody"/>
        <s v="Slovenská osmička"/>
        <s v="Ži a nechaj žiť!"/>
        <s v="Interkultúrny deň na vlastnej koži"/>
        <s v="Prevencia a orientácia v problematike sexuálneho násilia pre budúcich odborníkov pomáhajúcich profesií a verejnosť."/>
        <s v="Poradňa KIT pre obete domáceho násilia a sexuálneho násilia v Banskej Bystrici"/>
        <s v="Q-centrum: poradenské a komunitné centrum pre LGBT ľudí na Slovensku"/>
        <s v="Právo matky versus právo nenarodeného dieťaťa"/>
        <s v="Meranie dopadu ako nástroj presadzovania ľudských práv"/>
        <s v="Új Szó Akadémia"/>
        <s v="Metodika,  vzdelávanie a  implementácia  Dohovoru  OSN o právach osôb so zdravotným postihnutím  v kontexte kvality komunitných služieb"/>
        <s v="Rómsky holokaust"/>
        <s v="Human Integra Symposium 2018"/>
        <s v="Sme ľudia, nie paraziti - Sam manuša, na paraziti!"/>
        <s v="Koncert k Medzinárodnému dňu ľudských práv „Povedzme to piesňou“"/>
        <s v="Mladá generácia, právo, sloboda a zodpovednosť"/>
        <s v="Zabudnutí: Spomienkový deň na holokaust Rómov"/>
        <s v="Non-stop linka pomoci pre deti a mládež SR – poradenstvo, komunikácia a prevencia."/>
        <s v="Putovná medzinárodná výstava &amp;quot,Peklo a raj&amp;quot,"/>
        <s v="Knižná publikácia s názvom &amp;quot,Stretnutie tých, čo prežili shoah&amp;quot,"/>
        <s v="Letná škola: Mladí proti extrémizmu a radikalizmu (2.ročník)"/>
        <s v="Roots &amp;amp, Shoots Slovakia - testovacia fáza (skrátene Roots &amp;amp, Shoots)"/>
        <s v="GENERÁCIA 17"/>
        <s v="Pomoc obetiam násilia formou poradenstva"/>
        <s v="Majorita – minorita a ich súžitie II.   &amp;quot,Zrkadlo predsudkov u študentov VŠ, žiakov a pedagógov SŠ s VJM&amp;quot,"/>
        <s v="SAR Slovakia"/>
        <s v="Nestaň sa novodobým otrokom!"/>
        <s v="&amp;quot,Spolu - bez rozdielov!&amp;quot,"/>
        <s v="Práva obetí trestných činov"/>
        <s v="Vystúp z bludného kruhu a netoleruj žiadne formy extrémizmu a radikalizácie"/>
        <s v="Predchádzanie rizík spojených s radikalizáciou mládeže"/>
        <s v="Human Forum 2018"/>
        <s v="Školy za demokraciu 2018"/>
        <s v="Spolu proti extrámizu a xenofóbii medzi mládežou v Turci."/>
        <s v="Príbehy akceptácie ako nástroj zlepšenia života LGBTI ľudí na Slovensku"/>
        <s v="PRIZMA - Komunitné a poradenské centrum pre LGBTI osoby v Košiciach - pilotná fáza"/>
        <s v="Výzvy a problémy starnutia v digitálnom veku"/>
        <s v="Slovensko bez bariér 2018"/>
        <s v="Práva osôb so zdravotným postihnutím a Agenda udržateľného rozvoja 2030."/>
        <s v="Školiace centrum podpory a ochrany ľudských práv"/>
        <s v="Ľudskoprávne dohovory ako nástroje zmeny"/>
        <s v="Vytvorme mosty medzi nami - krajší život bez diskriminácie a intolerancie."/>
        <s v="Budujeme nádej na Luníku IX - Kapitola 2"/>
        <s v="Diskriminácia versus nespravodlivosť"/>
        <s v="Ochrana a podpora ľudských práv žien"/>
        <s v="Nastavenie a udržateľnosť Super pocitu (doma a v zahraničí)"/>
        <s v="Psota na Slovensku 2018"/>
        <s v="Stop diskriminácii a radikalizácii"/>
        <s v="Keď elektrosmog ubližuje"/>
        <s v="Príbeh geja a príbeh lesby"/>
        <s v="Podpora poradenskej a preventívnej činnosti v boji proti extrémistickým prejavom detí a mládeže"/>
        <s v="Iný pohľad"/>
        <s v="Ochrana a podpora žien zažívajúcich násilie v párových vzťahoch"/>
        <s v="Znižujeme dopady násilia!"/>
        <s v="Pripomínanie holocaustu Rómov - Ma bisteren! 2018"/>
        <s v="Právo na informácie pre nedoslýchavých - doplnenie a úprava Centrálneho informačného portálu pre osoby so sluchovým postihnutím"/>
        <s v="Sprístupnenie Dohovoru OSN o právach osôb so zdravotným postihnutím a Opčného protokolu pre osoby so sluchovým postihnutím IV"/>
        <s v="Napĺňanie článku 21 Dohovoru OSN o právach osôb so zdravotným postihnutím - právo na informácie - nadstavba Centrálneho informačného portálu pre osoby so sluchovým postihnutím"/>
        <s v="žiadosť o poskytnutie dotácie na poskytovanie odbornej pomoci obetiam trestných činov"/>
        <s v="Žiadosť o poskytnutie príspevku uznanému športu na rok 2018"/>
        <s v="Alžbeta Peťková"/>
        <s v="Dominika Multáňová"/>
        <s v="Elena Masaryková"/>
        <s v="Eva Bániková"/>
        <s v="Ivana Horná"/>
        <s v="Kristína Juricová"/>
        <s v="Michaela Pavleová"/>
        <s v="Peter Tatarka"/>
        <s v="Timea Trajteľová"/>
        <s v="Tomáš Smrek"/>
        <s v="Filip Švec"/>
        <s v="Gabriela Briškárová"/>
        <s v="Andrej Csemez"/>
        <s v="Dávid Michálek"/>
        <s v="Filip Meszáros"/>
        <s v="Matúš Strnisko"/>
        <s v="Viliam Tankó"/>
        <s v="Adam Gonšenica"/>
        <s v="Alexander Slafkovský"/>
        <s v="Andrej Málek"/>
        <s v="Csaba Zalka"/>
        <s v="Elena Kaliská"/>
        <s v="Eliška Mintálová"/>
        <s v="Erik Vlček, Juraj Tarr, Denis Myšák, Tibor Linka"/>
        <s v="Ivana Mládková"/>
        <s v="Jakub Grigar"/>
        <s v="Ján Bátik, Tomáš Kučera"/>
        <s v="Jana Dukátová"/>
        <s v="Juraj Skákala, Matúš Gewissler"/>
        <s v="Ladislav Škantár, Peter Škantár"/>
        <s v="Lucia Oršulová"/>
        <s v="Lucia Valová"/>
        <s v="Marko Mirgorodský"/>
        <s v="Martin Nemček, Milan Fraňa"/>
        <s v="Matej Beňuš"/>
        <s v="Michaela Haššová"/>
        <s v="Michal Martikán"/>
        <s v="Monika Škáchová"/>
        <s v="Peter Gelle, Adam Botek"/>
        <s v="Radoslav Miko"/>
        <s v="Samuel Baláž"/>
        <s v="Simona Maceková"/>
        <s v="Soňa Stanovská"/>
        <s v="Adam Žampa"/>
        <s v="Andreas Žampa, Matej Falat"/>
        <s v="Petra Vlhová"/>
        <s v="Veronika Velez Zuzulová"/>
        <s v="Richard Nagy"/>
        <s v="Tomáš Púchly"/>
        <s v="Gabriela Gajanová"/>
        <s v="Ján Volko"/>
        <s v="Marcel Lomnický"/>
        <s v="Martin Kučera"/>
        <s v="Martina Hrašnová"/>
        <s v="Matej Tóth"/>
        <s v="Matúš Bubeník"/>
        <s v="Michaela Pešková"/>
        <s v="Tomáš Veszelka"/>
        <s v="Vanda Michalková"/>
        <s v="Lukáš Csolley"/>
        <s v="Nicole Rajičová"/>
        <s v="Richard Tury"/>
        <s v="Danka Barteková"/>
        <s v="Hubert Andrzej Olejnik"/>
        <s v="Jana Špotáková"/>
        <s v="Juraj Tužinský"/>
        <s v="Marián Kovačócy"/>
        <s v="Michal Slamka"/>
        <s v="Ondrej Holko"/>
        <s v="Pavol Kopp"/>
        <s v="Vanesa Hocková"/>
        <s v="Veronika Vargová"/>
        <s v="Zuzana Rehák Štefečeková"/>
        <s v="Dominika Cibulková"/>
        <s v="Tereza Mihalíková"/>
        <s v="Viktória Kužmová"/>
        <s v="Peter Zelinka, Adam Stiffel"/>
        <s v="Ahsarbek Gulaev *"/>
        <s v="Boris Makoev *"/>
        <s v="Michael Bodnár"/>
        <s v="Michal Duba"/>
        <s v="Tamás Sóos"/>
        <s v="Anastasia Kuzminova"/>
        <s v="Ivona Fialková"/>
        <s v="Matej Kazár"/>
        <s v="Paulína Fialková"/>
        <s v="Peter Sagan"/>
        <s v="Patrik Pollák"/>
        <s v="Matej Poliak"/>
        <s v="Peter Žilka"/>
        <s v="Adi Gyurík"/>
        <s v="Alžbeta Ovečková"/>
        <s v="Dominik Imrich"/>
        <s v="Dominika Bogárová"/>
        <s v="Dominika Tatárová"/>
        <s v="Dominika Veisová"/>
        <s v="Dorota Balciarová"/>
        <s v="Ema Brázdová"/>
        <s v="Hana Kuklová"/>
        <s v="Ina Macejková"/>
        <s v="Ingrida Suchánková"/>
        <s v="Jana Vaňušaniková"/>
        <s v="Julián Enrik Smoliga"/>
        <s v="Martin Hačko"/>
        <s v="Matej Homola"/>
        <s v="Matúš Lieskovský"/>
        <s v="Miroslava Kopúňová"/>
        <s v="Peter Fabian"/>
        <s v="Rebecca Cichrová"/>
        <s v="Viktória Pillárová"/>
        <s v="Viktória Semaníková"/>
        <s v="Jaroslav Paľa"/>
        <s v="Lucia Cmárová"/>
        <s v="Marek Karlík"/>
        <s v="Michal Stričík"/>
        <s v="Monika Chochlíková"/>
        <s v="Pavol Garaj"/>
        <s v="Tomáš Tadlánek"/>
        <s v="Veronika Cmárová"/>
        <s v="Veronika Petríková"/>
        <s v="Marián Mikluš, Dušan Furucz, Ján Furucz"/>
        <s v="Carla Reistteterová"/>
        <s v="Igor Pribula"/>
        <s v="Ján Neger"/>
        <s v="Lenka Bičkošová"/>
        <s v="Patrik Lúčanský"/>
        <s v="Ján Meszáros"/>
        <s v="Karol Michalík"/>
        <s v="Karol Mikula"/>
        <s v="Michaela Némethová"/>
        <s v="Pavol Konkoľ"/>
        <s v="Rastislav Náhlik"/>
        <s v="Matej Zmij, Tomáš Vaverčák"/>
        <s v="Alena Kánová"/>
        <s v="Alexander Nagy, Gabriel Csémy"/>
        <s v="Andrej Meszároš, Boris Trávniček"/>
        <s v="Anna Oroszová"/>
        <s v="Dušan Pitoňák, Peter Zaťko, Radoslav Ďuriš, Monika Kunkelová"/>
        <s v="Jakub Nagy, Martin Opát, Peter Minarech"/>
        <s v="Ján Riapoš"/>
        <s v="Jozef Metelka"/>
        <s v="Lukáš Kližan"/>
        <s v="Marcel Pavlík"/>
        <s v="Marián Marečák"/>
        <s v="Martin Ludrovský"/>
        <s v="Michaela Balcová, Róbert Ďurkovič"/>
        <s v="Miroslav Jambor, Richard Csejtey"/>
        <s v="Patrik Kuril"/>
        <s v="Peter Kinik"/>
        <s v="Róbert Mezík"/>
        <s v="Samuel Andrejčík"/>
        <s v="Tomáš Král"/>
        <s v="Tomáš Valach"/>
        <s v="Zuzana Vráblová"/>
        <s v="Marián Jung"/>
        <s v="Karol Samko"/>
        <s v="Nikola Seničová"/>
        <s v="Žiadosť o poskytnutie dotácie v oblasti športu v rámci výzvy F-2018-DOT01"/>
        <s v="činnosť Slovenského olympijského výboru"/>
        <s v="činnosť Deaflympijského výboru Slovenska"/>
        <s v="činnosť Slovenského paralympijského výboru"/>
        <s v="činnosť Slovenského zväzu telesne postihnutých športovcov"/>
        <s v="činnosť Slovenskej asociácie zrakovo postihnutých športovcov"/>
        <s v="činnosť Špeciálnych olympiád Slovensko"/>
        <s v="Majstrovstvá Európy v bedmintone nepočujúcich seniorov a mládeže"/>
        <s v="realizačný tím športovca: Anastasia Kuzminova za 1. m. na ZOH"/>
        <s v="realizačný tím športovca: Anastasia Kuzminova za 2. m. na ZOH"/>
        <s v="realizačný tím športovca: Paulína Fialková za 5. m. na ZOH"/>
        <s v="realizačný tím športovca: Petra Vlhová za 5. m. na ZOH"/>
        <s v="realizačný tím športovcov: Anastasia Kuzminova, Paulína Fialková, Terézia Poliaková, Ivona Fialková za 5. m. na ZOH"/>
        <s v="športovci Anastasia Kuzminova, Paulína Fialková, Terézia Poliaková, Ivona Fialková za 5. m. na ZOH"/>
        <s v="športovec Anastasia Kuzminova za 1. m. na ZOH"/>
        <s v="športovec Anastasia Kuzminova za 2. m. na ZOH"/>
        <s v="športovec Paulína Fialková za 5. m. na ZOH"/>
        <s v="športovec Petra Vlhová za 5. m. na ZOH"/>
        <s v="realizačný tím športovca: Martin France za 4. m. na ZPH"/>
        <s v="realizačný tím športovca: Martin France za 6. m. na ZPH"/>
        <s v="realizačný tím športovca: Martin France za 8. m. na ZPH"/>
        <s v="realizačný tím športovca: Petra Smaržová za 5. m. na ZPH"/>
        <s v="realizačný tím športovca: Petra Smaržová za 6. m. na ZPH"/>
        <s v="realizačný tím športovcov: Henrieta Farkašová a Natália Šubrtová za 1. m. na ZPH"/>
        <s v="realizačný tím športovcov: Henrieta Farkašová a Natália Šubrtová za 2. m. na ZPH"/>
        <s v="realizačný tím športovcov: Jakub Krako a Branislav Brozman za 1. m. na ZPH"/>
        <s v="realizačný tím športovcov: Jakub Krako a Branislav Brozman za 2. m. na ZPH"/>
        <s v="realizačný tím športovcov: Marek Kubačka a Mária Zaťovičová za 5. m. na ZPH"/>
        <s v="realizačný tím športovcov: Marek Kubačka a Mária Zaťovičová za 7. m. na ZPH"/>
        <s v="realizačný tím športovcov: Miroslav Haraus a Maroš Hudík za 1. m. na ZPH"/>
        <s v="realizačný tím športovcov: Miroslav Haraus a Maroš Hudík za 3. m. na ZPH"/>
        <s v="realizačný tím športovcov: Miroslav Haraus a Maroš Hudík za 4. m. na ZPH"/>
        <s v="športovci Henrieta Farkašová a Natália Šubrtová za 1. m. na ZPH"/>
        <s v="športovci Henrieta Farkašová a Natália Šubrtová za 2. m. na ZPH"/>
        <s v="športovci Jakub Krako a Branislav Brozman za 1. m. na ZPH"/>
        <s v="športovci Jakub Krako a Branislav Brozman za 2. m. na ZPH"/>
        <s v="športovci Marek Kubačka a Mária Zaťovičová za 5. m. na ZPH"/>
        <s v="športovci Marek Kubačka a Mária Zaťovičová za 7. m. na ZPH"/>
        <s v="športovci Miroslav Haraus a Maroš Hudík za 1. m. na ZPH"/>
        <s v="športovci Miroslav Haraus a Maroš Hudík za 3. m. na ZPH"/>
        <s v="športovci Miroslav Haraus a Maroš Hudík za 4. m. na ZPH"/>
        <s v="športovec Martin France za 4. m. na ZPH"/>
        <s v="športovec Martin France za 6. m. na ZPH"/>
        <s v="športovec Martin France za 8. m. na ZPH"/>
        <s v="športovec Petra Smaržová za 5. m. na ZPH"/>
        <s v="športovec Petra Smaržová za 6. m. na ZPH"/>
        <s v="Adrián Babič"/>
        <s v="Dávid Pristač"/>
        <s v="Eva Jurková"/>
        <s v="Ivana Krištofičová"/>
        <s v="Jana Jánošíková"/>
        <s v="Július Maťovčík"/>
        <s v="Marek Tutura"/>
        <s v="Martin Legutky"/>
        <s v="Martina Antušeková"/>
        <s v="Thomas Keinath"/>
        <s v="Adrián Matušík"/>
        <s v="Benjamín Erban"/>
        <s v="Henrieta Farkašová + navádzač"/>
        <s v="Jakub Krako + navádzač"/>
        <s v="Karin Petrikovičová"/>
        <s v="Marek Kubačka + navádzač."/>
        <s v="Marián Kuřeja"/>
        <s v="Martin France"/>
        <s v="Miroslav Haraus + navádzač"/>
        <s v="Petra Smaržová"/>
        <s v="Radoslav Malenovský"/>
        <s v="Tatiana Blattnerová"/>
        <s v="Veronika Vadovičová"/>
        <s v="Majstrovstvá sveta v ľadovom hokeji 2019"/>
        <s v="Majstrovstvá sveta v ľadovom hokeji 2019 - rekonštrukcia zimného štadióna"/>
        <s v="účasť na významnej súťaži podľa § 3 písm. h) druhého až štvrtého bodu Zákona o športe vrátane prípravy na túto súťaž"/>
        <s v="rozvoj a dobudovanie infraštruktúry v Národnom biatlonovom centre v Osrblí"/>
        <s v="účasť na významných súťažiach podľa § 3 písm. h) druhého bodu Zákona o športe vrátane prípravy na túto súťaž"/>
        <s v="Svetová zimná univerziáda 2019 v Krasnojarsku, Rusko"/>
        <s v="infraštruktúra národného významu (Dunajská Streda), SF: %"/>
        <s v="výstavba, rekonštrukcia futbalových štadiónov (Košická aréna), SF: %"/>
        <s v="výstavba, rekonštrukcia futbalových štadiónov (Dunajská Streda), SF: %"/>
        <s v="výstavba, rekonštrukcia futbalových štadiónov (Trnava), SF: %"/>
        <s v="Björnsterne Björnson o mieri a malých národoch"/>
        <s v="Educ8ed Slovakia"/>
        <s v="Analýza politickej a bezpečnostnej situácie v kľúčových krajinách Blízkeho východu"/>
        <s v="Jesenná škola: Učitelia proti dezinformáciám (druhý ročník)"/>
        <s v="Mierový proces na Blízkom východe: možné riešenia a scenáre budúceho vývoja"/>
        <s v="Moderná štátnosť Slovenska od ČSR"/>
        <s v="Spoločne o bezpečnosti a obrane"/>
        <s v="Live diskusie a interaktívne vedomostné kvízy pre študentov o výročiach slovenskej štátnosti."/>
        <s v="100 rokov archeológie na Slovensku"/>
        <s v="Sto rokov modernej štátnosti - workshopy na školách"/>
        <s v="Vyšehradské mládežnícke fórum 2018"/>
        <s v="Summer University for Young Professionals 2018: Old Geopolitics, New Threats and Euroatlantic Security Order"/>
        <s v="Security Policy Positive"/>
        <s v="Osobnosti slovenskej diplomacie"/>
        <s v="Mikrodejiny: Slovensko 100"/>
        <s v="Speaking Tours 2018 - My sme NATO, OBSE, EÚ"/>
        <s v="Manuál online propagácie - zacielené na mladú generáciu"/>
        <s v="Slovenské bezpečnostné fórum 2018"/>
        <s v="Sprievodné aktivity #MYSMEEÚ"/>
        <s v="Zastúpenie Slovenskej republiky v personálnej štruktúre diplomatickej služby Európskej únie: vývojové trendy, súčasný stav a porovnanie s ostatnými štátmi Visegrádskej skupiny."/>
        <s v="Strategic Talks: Globálna bezpečnosť optikou strednej Európy"/>
        <s v="Počiatky slovenskej diplomacie : Slovenská zahraničná politika a Balkán v rokoch 1938 - 1945."/>
        <s v="CenturySK: 100 rokov Slovenska na mape Európy"/>
        <s v="\'2018 - ROK VEĽKÝCH VÝROČÍ\'"/>
        <s v="Rok 2018 očami študentov ako rok výročí moderných slovenských dejín"/>
        <s v="Workshopy  o  zahraničnej  a  bezpečnostnej  politike  pre  stredoškolských pedagógov – II. ročník"/>
        <s v="Vyšehradská skupina očami mladých ľudí na Slovensku"/>
        <s v="Míľniky slovenskej histórie v 20. storočí"/>
        <s v="Zvyšovanie povedomia o OBSE v akademickej obci a medzi študentmi univerzít"/>
        <s v="Návrh a analýza priorít slovenského predsedníctva vo Vyšehradskej skupine v rokoch 2018/2019"/>
        <s v="Interaktívne diskusie na stredných školách v regiónoch Slovenska"/>
        <s v="Vyhodnotenie účinnosti nástrojov multilaterálnej rozvojovej spolupráce pri posilňovaní úloh ekonomickej diplomacie"/>
        <s v="Súčasná bezpečnosť a spolupráca v Európe- aké výzvy čakajú Slovensko na čele OBSE?"/>
        <s v="Ako ďalej s pretrvávajúcimi konfliktami? - prínosy a limity OBSE"/>
        <s v="Hodnotiaca konferencia zahraničnej a európskej politiky SR 2018"/>
        <s v="Ročenka zahraničnej politiky SR 2018"/>
        <s v="Energetická únia, stredná Európa a technnologický pokrok"/>
        <s v="Hospodárske a sociálne vplyvy brexitu na slovenskú ekonomiku"/>
        <s v="Bilaterálne diskusné fóra s Českom, Maďarskom, Poľskom, Nemeckom, Ukrajinou a Ruskom"/>
        <s v="Slovensko-americké diskusné fórum"/>
        <s v="Zahraničná politika"/>
        <s v="Ukrajina: európska integrácia, reformy a vzťahy so SR. Medzinárodná konferencia"/>
        <s v="Vyšehradská skupina v kontexte Európskej únie"/>
        <s v="Gramotne o histórii a kriticky o prítomnosti Slovenska"/>
        <s v="Slovensko a Východné Partnerstvo: Prenos transformačných skúseností"/>
        <s v="Prenos skúseností z transformačného procesu: Ukrajina a Západný Balkán"/>
        <s v="Prípadové štúdie - návrhy agendy: Vyšehradská skupina v regionálnom a európskom kontexte"/>
        <s v="Priority Slovenskej republiky v severoatlantickom priestore"/>
        <s v="MEMO-GYM: Posilňovňa európskej pamäti"/>
        <s v="Príležitosti pre rozvoj slovenských vzťahov so štátmi severovýchodnej a juhovýchodnej Ázie"/>
        <s v="Dvanásť postáv a storočné osudy Slovenska"/>
        <s v="Rozširujúce vzdelávanie pre pedagógov stredných škôl v oblasti medzinárodných vzťahov a zahraničnej politiky"/>
        <s v="Workshop k právnej a regulačnej úprave vesmírnych aktivít"/>
        <s v="Slovak Cartoons"/>
        <s v="Európska budúcnosť V4"/>
        <s v="Komunikačná podpora Národného konventu o EÚ"/>
        <s v="Športová diplomacia – úspechy a význam pre Slovenskú republiku  za 25 rokov existencie samostatného štátu a  potenciál  jej využitia ako nástroja mäkkej moci."/>
        <s v="Kritická analýza brandingu Slovenska na základe súčasných prístupov k téme vo svete. Analýza štandardných focus groups a tzv. deliberative polling focus groups pre potreby implementácie a manažmentu značky Slovensko."/>
        <s v="Medzinárodné právo – súčasné a budúce výzvy: Slovensko-české medzinárodnoprávne sympózium"/>
        <s v="Manuál propagácie - zacielené na mladú generáciu"/>
        <s v="Dialóg so slovenskými občanmi v UK"/>
        <s v="Vzdelávanie učiteľov stredných škôl v zahraničnej, európskej a bezpečnostnej politike II."/>
        <s v="Chlapec, ktorý chcel byť prezidentom"/>
        <s v="Ročenka medzinárodného práva /Slovak Yearbook of International Law"/>
        <s v="Budovanie kapaci´t v sektore vysoky´ch sˇko^l Afganistanu"/>
        <s v="Rozšírenie kapacity základnej školy Filip Neri s perspektívnou strednej školy"/>
        <s v="Podpora  odborného vzdelávania s dôrazom na uplatnenie sa ľudí z marginalizovaného prostredia na trhu práce."/>
        <s v="Podpora odborného vzdelávania a jeho rozšírenie o nové odbory, budovanie praktických zručností a podpora študijných a pracovných návykov mladých zo znevýhodneného prostredia v Keni"/>
        <s v="Podpora zamestnanosti v elektrotechnickom priemysle"/>
        <s v="Technická podpora pri implementácii požiadaviek EU legislatívy v oblasti analýz vôd a systému manažmentu kvality pre monitoring a hodnotenie stavu povrchových vôd v Moldavsku"/>
        <s v="Aktivizácia mládeže a zodpovedné občianstvo"/>
        <s v="Podpora rozvoja manažmentu odpadových vôd v moldavskom regióne Stred - Better Waste Water Management Step by Step"/>
        <s v="Výmena skúseností pri digitalizácii verejnej správy (IT) medzi Slovenskou republikou a Bieloruskou republikoU"/>
        <s v="Podpora pri zvyšovaní transparentnosti a zavádzaní protikorupčných opatrení v štátnych podnikoch a samosprávach na Ukrajine"/>
        <s v="Krok smerom k dobrému spravovaniu mesta Užhorod"/>
        <s v="Podpora štátnych inštitúcií a budovanie kapacít pri implementácii požiadaviek smernice o čistení mestských odpadových vôd (91/271/EHS) v Gruzínsku"/>
        <s v="Využitie superabsorpčných polymérov (SAP) ako inovačného nástroja na znižovanie spotreby pitnej vody a kontaminácie spodných vôd spôsobených pesticídmi a hnojivami"/>
        <s v="Zvýšenie energetickej efektivity objektu použitím „Eco Packet Infra“ v Sarajeve"/>
        <s v="Podpora kreatívnych podnikateľov a rozvoja sektora kreatívneho priemyslu v Albánsku"/>
        <s v="Zlepšenie kvality monitorovania existujúcich a nových zdrojov pitnej vody v kantóne Sarajevo"/>
        <s v="Monitoring a hodnotenie dopadov sucha na ochranu vôd a ich racionálneho využívania v Gruzínsku"/>
        <s v="Spoločne za energoefektívne a ekologické nakladanie s vodou: čistá Žovkva"/>
        <s v="Zavedenie pestovania makadamií do Etiópie ako nový zdroj príjmu pre malých farmárov"/>
        <s v="Budovanie kapacít rôznorodých aktérov v oblasti  rozvojovej spolupráce, humanitárnej pomoci a globálneho vzdelávania"/>
        <s v="Rozmanité školy"/>
        <s v="Súčasná škola v globálnych súvislostiach"/>
        <s v="Scholar at Risk Slovakia"/>
        <s v="Build Solid Ground Slovensko – zvýšenie informovanosti a vzdelávania v oblasti udržateľných sídel a bývania v zmysle Cieľov udržateľného rozvoja."/>
        <s v="Koherentná Európa pre trvalo udržateľný rozvoj: Podpora politík, ktoré prinesú zmenu"/>
        <s v="Učíme (sa) v globálnych súvislostiach 2"/>
        <s v="Gruzínsko na európskej ceste – Zdieľanie slovenských skúseností"/>
        <s v="Zdravotná starostlivosť a nutričná podpora pre vnútorných utečencov v provincii Dohuk"/>
        <s v="Poskytovanie lekárskej starostlivosti a psychosociálnych služieb prostredníctvom zlepšeného prístupu k systému primárnej zdravotnej starostlivosti pre syrských utečencov a hostiteľskú populáciu v meste Baalbeck v Libanone"/>
        <s v="Vybudovanie studní s pitnou vodou v obci Bozan"/>
        <s v="Vzdelávanie ako cesta pre zabezpečenie živobytia pre sýrske a libanonské deti a mládež v oblasti Akkar"/>
        <s v="Zabezpečenie zdravotnej starostlivosti prostredníctvom poskytnutia primárnej zdravotnej starostlivosti, vzdelávania zdravotníckych pracovníkov a obnovy základnej infraštruktúry pre potreby prevádzky zdravotníckych zariadení."/>
        <s v="Zabezpečenie pediatrickej starostlivosti a výživy v oblasti Agangrial"/>
        <s v="Zabezpečenie urgentnej nemocničnej a komunitnej zdravotnej starostlivosti pre konfliktom postihnuté a vysídlené obyvateľstvo v Pagaak, okres Duk, Južný Sudán"/>
        <s v="Vyslanie dobrovoľníka do Ugandy_1"/>
        <s v="Dobrovoľník 1 pre Antimalnutričné centrum v Kibeho"/>
        <s v="Vyslanie dobrovoľníka do Kambodže, projekt House of Family Sihanoukville I."/>
        <s v="Vyslanie dobrovoľníka do Kambodže, projekt House of Family Phnom Penh I."/>
        <s v="Dobrovoľník pre Centrum Philip Neri Nairobi"/>
        <s v="Vyslanie experta do Kene - Ten Senses Africa"/>
        <s v="Vyslanie dobrovoľníka do Albánska"/>
        <s v="Posilňovanie zodpovednosti a rozvoj zručností bývalých detí ulice"/>
        <s v="Psychologická podpora pre deti ulice"/>
        <s v="Vzdelávanie mládeže a formácia miestnych dievčat"/>
        <s v="Vyslanie dobrovoľníka/-čky do Gruzínska"/>
        <s v="Vyslanie dobrovoľníka do Ugandy_2"/>
        <s v="Vzdelávanie detí utečencov v medzinárodnom kontexte v Libanone"/>
        <s v="Podpora podnikania a zamestnanosti v Arménsku"/>
        <s v="Vyslanie dobrovoľníka do Kambodže, projekt House of Family Phnom Penh II."/>
        <s v="Vyslanie dobrovoľníka do Kambodže, projekt House of Family Sihanoukville II."/>
        <s v="Vyslanie dobrovoľníka/-čky do Albánska"/>
        <s v="Vyslanie experta/-ky na Ukrajinu"/>
        <s v="Dobrovoľník 1 pre Nairobi"/>
        <s v="Dobrovoľník 3 pre Malindi."/>
        <s v="Dobrovoľník 2 pre Lesotho, St. Cecilia Orphanage, Ha Buasono"/>
        <s v="Dobrovoľník 2 pre Nairobi."/>
        <s v="Podpora aktivít rehabilitačného centra New Life Mwangaza 1"/>
        <s v="Vyslanie dobrovoľníka/-čky na Ukrajinu."/>
        <s v="Podpora budovania kapacít v oblasti dobrej správy vecí verejných v Moldavsku"/>
        <s v="Vyslanie dobrovoľníka do Moldavska (Gagauzska)"/>
        <s v="Podpora aktivít rehabilitačného centra New Life Mwangaza 2"/>
        <s v="Podpora aktivít centra Providence Home pre deti s postihnutím"/>
        <s v="Podpora rozvojových aktivít sestier Vincentiek v eparchii Adigrat 1"/>
        <s v="Podpora rozvojových aktivít sestier Vincentiek v eparchii Adigrat 2"/>
        <s v="Dobrovoľník 1 pre Lesotho, St. Cecilia Orphanage, Ha Buasono"/>
        <s v="Dobrovoľník 1 pre Malindi"/>
        <s v="Budovanie slovenských akademických kapacít v oblasti rozvoja"/>
        <s v="Otvoreným vzdelávaním k aktívnemu občianstvu"/>
        <s v="Žiadosť o poskytnutie dotácie"/>
        <s v="Žiadosť o poskytnutie mimoriadnej dotácie"/>
        <s v="Žiadosť o poskytnutie dotácie v roku 2018"/>
        <s v="Žiadosť o poskytnutie dotácie na spracovanie územnoplánovacej dokumentácie obcí"/>
        <s v="Účelové poskytnutie dotácie zo štátneho rozpočtu na podporu realizácie projektu zameraného na realizáciu aktivít, ktoré sú spojené s hlavným predmetom činnosti prijímateľa"/>
        <s v="ANIMUS, n.o."/>
        <s v="Arcidiecézna charita Košice"/>
        <s v="Asociácia supervízorov a sociálnych poradcov"/>
        <s v="Atrium Svidník, n.o."/>
        <s v="Atrium, n.o."/>
        <s v="Bratislavská arcidiecézna charita"/>
        <s v="Bratislavský samosprávny kraj"/>
        <s v="Centrum Slniečko, n.o."/>
        <s v="Centrum sociálnych služieb - MARGARÉTA n.o."/>
        <s v="Centrum sociálnych služieb Spišský Štvrtok, n.o."/>
        <s v="Centrum včasnej intervencie Banská Bystrica, n.o."/>
        <s v="CLARITAS n.o."/>
        <s v="Detské kočovné divadlo - DRaK"/>
        <s v="Detský fond Slovenskej republiky"/>
        <s v="Diecézna charita Nitra"/>
        <s v="DOBRÝ PASTIER - KLÁŠTOR POD ZNIEVOM, o.z."/>
        <s v="DOM SENIOROV Tatranská Štrba, n.o."/>
        <s v="DOMICILE, n.o."/>
        <s v="Domovina, n.o."/>
        <s v="Facilitas n.o."/>
        <s v="Familiaris"/>
        <s v="Gabriela n.o."/>
        <s v="Gréckokatolícka charita Prešov"/>
        <s v="Harmónia života, n.o."/>
        <s v="Chránené bývanie a chránené dielne"/>
        <s v="Kľúč n.o."/>
        <s v="KOLOBEH ŽIVOTA"/>
        <s v="Komunita Kráľovnej pokoja"/>
        <s v="KOSMATEC, n.o."/>
        <s v="Košický samosprávny kraj"/>
        <s v="Krajské centrum nepočujúcich ANEPS Žilina"/>
        <s v="Kultúrno Výchovné Občianske združenie Roma Slaná"/>
        <s v="Linka detskej istoty, n.o."/>
        <s v="LUX, n.o."/>
        <s v="MARGARÉTKA"/>
        <s v="MEDIK-M, n.o."/>
        <s v="Mesto Bardejov"/>
        <s v="Mesto Bojnice"/>
        <s v="Mesto Čadca"/>
        <s v="Mesto Gbely"/>
        <s v="Mesto Handlová"/>
        <s v="Mesto Liptovský Mikuláš"/>
        <s v="Mesto Modra"/>
        <s v="Mesto Myjava"/>
        <s v="Mesto Nemšová"/>
        <s v="Mesto Partizánske"/>
        <s v="Mesto Prešov"/>
        <s v="Mesto Revúca"/>
        <s v="Mesto Sabinov"/>
        <s v="Mesto Šaľa"/>
        <s v="Mesto Šurany"/>
        <s v="Mesto Trenčín"/>
        <s v="Mesto Trenčinske Teplice"/>
        <s v="Mestská časť Bratislava- Staré Mesto"/>
        <s v="Nelegál"/>
        <s v="Nezisková organizácia NOVÝ DOMOV n.o."/>
        <s v="Nitriansky samosprávny kraj"/>
        <s v="Oáza života, n. o."/>
        <s v="Občianske združenie Čistá duša"/>
        <s v="Občianske združenie Odyseus"/>
        <s v="Občianske združenie PRO BONO"/>
        <s v="Občianske združenie STOPA Slovensko"/>
        <s v="Obec Baškovce"/>
        <s v="Obec Bátorové Kosihy"/>
        <s v="Obec Budmerice"/>
        <s v="Obec Čab"/>
        <s v="Obec Dlhé Kĺčovo"/>
        <s v="Obec Horná Potôň"/>
        <s v="Obec Janova Lehota"/>
        <s v="Obec Močenok"/>
        <s v="Obec Mokrý Háj"/>
        <s v="Obec Moravany nad Váhom"/>
        <s v="Obec Ňarád"/>
        <s v="Obec Sap"/>
        <s v="Obec Trnovec nad Váhom"/>
        <s v="Obec Trstice"/>
        <s v="Obec Zborov nad Bystricou"/>
        <s v="Organizácia muskulárnych dystrofikov v SR"/>
        <s v="ORLÍK, o.z."/>
        <s v="OZ Prima"/>
        <s v="OZ Vagus"/>
        <s v="OZ-SULÍN, o.z."/>
        <s v="PAHOROK, n.o."/>
        <s v="Pohoda seniorov, n.o."/>
        <s v="Prešovský samosprávny kraj"/>
        <s v="Rada pre poradenstvo v sociálnej práci"/>
        <s v="Ružová záhrada, n.o."/>
        <s v="S.O.S., n.o."/>
        <s v="Senior centrum Šírava n.o."/>
        <s v="Senior Martin, n.o."/>
        <s v="SENIORPARK n.o."/>
        <s v="Seniorvital n.o."/>
        <s v="Senires  n.o."/>
        <s v="Slnečný lúč n.o."/>
        <s v="Slovenský Červený kríž, Územný spolok Žilina"/>
        <s v="Služby pre seniorov, n.o."/>
        <s v="Social. Trans, n.o."/>
        <s v="Solidaritas, n.o."/>
        <s v="Spišská katolícka charita"/>
        <s v="Spoločenstvo Svätej rodiny - Cirkevný Detský domov Potôčik"/>
        <s v="Spoločnosť na pomoc osobám s autizmom"/>
        <s v="Súcit n.o., Veľké Kapušany"/>
        <s v="TENENET o.z."/>
        <s v="Teresa Benedicta o.z."/>
        <s v="Trenčianský samosprávny kraj"/>
        <s v="Trnavská arcidiecézna charita"/>
        <s v="Trnavský samosprávny kraj"/>
        <s v="Ulita"/>
        <s v="Únia nevidiacich a slabozrakých Slovenska"/>
        <s v="VALLE, n.o."/>
        <s v="Za dôstojný život"/>
        <s v="Združenie STORM"/>
        <s v="ZEM DETÍ - KOŠICE n.o."/>
        <s v="ZOM Prešov"/>
        <s v="ZSS Nestor o. z."/>
        <s v="Zväz diabetikov Slovenska"/>
        <s v="Žilinský samosprávny kraj"/>
        <s v="ŽIVOT, n.o."/>
        <s v="Auxilium Plus, n.o."/>
        <s v="Hélia, n.o."/>
        <s v="Jednota dôchodcov na Slovensku"/>
        <s v="Konfederácia odborových zväzov Slovenskej republiky"/>
        <s v="Odborový zväz potravinárov Slovenskej republiky"/>
        <s v="Budúcnosť bez bariér"/>
        <s v="Kresťanské centrum nepočujúcich na Slovensku"/>
        <s v="Ľudia proti hendikepu"/>
        <s v="OTVORME DVERE, OTVORME SRDCIA"/>
        <s v="Slovenské združenie stomikov SLOVILCO"/>
        <s v="Slovenský zväz sclerosis multiplex"/>
        <s v="SLOVENSKÝ ZVÄZ TELESNE POSTIHNUTÝCH"/>
        <s v="Spoločnosť Downovho syndrómu na Slovensku"/>
        <s v="Spoločnosť Williamsovho syndrómu"/>
        <s v="Tanečný klub ,,Danube&quot; Bratislava"/>
        <s v="Výcviková škola pre vodiace a asistenčné psy"/>
        <s v="Združenie na pomoc ľuďom postihnutých fenylketonúriou"/>
        <s v="Združenie na pomoc ľuďom s mentálnym postihnutím v Slovenskej republike"/>
        <s v="Združenie na pomoc ľuďom s mentálnym postihnutím v Stropkove"/>
        <s v="Združenie občanov Slovenska postihnutých epilepsiou AURA"/>
        <s v="Asociácia Nepočujúcich Slovenska"/>
        <s v="Fórum pre pomoc starším- národná sieť"/>
        <s v="KLUB MNOHODETNÝCH RODÍN"/>
        <s v="Národná rada občanov so zdravotným postihnutím v SR"/>
        <s v="Národné združenie Spolkov kresťanskej lásky sv. Vincenta de Paul"/>
        <s v="Nezávislá platforma SocioFórum, o.z."/>
        <s v="Slovenská Alzheimerova spoločnosť"/>
        <s v="Slovenská humanitná rada"/>
        <s v="Zväz poskytovateľov sociálnych služieb v Slovenskej republike"/>
        <s v="Asociácia náhradných rodín"/>
        <s v="NÁRUČ Senior &amp; Junior"/>
        <s v="Proti prúdu"/>
        <s v="Združenie kresťanských seniorov Slovenska"/>
        <s v="Aliancia žien - Cesta späť"/>
        <s v="Centrum sociálnych služieb KA"/>
        <s v="Fenestra"/>
        <s v="Fórum života"/>
        <s v="Možnosť voľby"/>
        <s v="MyMamy, o.z."/>
        <s v="Občan, demokracia a zodpovednosť"/>
        <s v="OZ HANA"/>
        <s v="POMOC RODINE"/>
        <s v="Poradenské centrum Nádej"/>
        <s v="Poradňa Alexis, n.o."/>
        <s v="Reunion"/>
        <s v="Striedavá starostlivosť o deti, slovensko-česká spoločnosť"/>
        <s v="Škola zážitkov Harvart"/>
        <s v="Záujmové združenie žien ASPEKT"/>
        <s v="Zdieľanie o.z."/>
        <s v="Žena v tiesni"/>
        <s v="Živena, spolok slovenských žien"/>
        <s v="Obec Zbudské Dlhé"/>
      </sharedItems>
    </cacheField>
    <cacheField name="Žiadosť - kód" numFmtId="0">
      <sharedItems count="2244">
        <s v="APVV-14-0001"/>
        <s v="APVV-14-0013"/>
        <s v="APVV-14-0014"/>
        <s v="APVV-14-0017"/>
        <s v="APVV-14-0020"/>
        <s v="APVV-14-0025"/>
        <s v="APVV-14-0029"/>
        <s v="APVV-14-0032"/>
        <s v="APVV-14-0043"/>
        <s v="APVV-14-0054"/>
        <s v="APVV-14-0055"/>
        <s v="APVV-14-0061"/>
        <s v="APVV-14-0070"/>
        <s v="APVV-14-0073"/>
        <s v="APVV-14-0076"/>
        <s v="APVV-14-0078"/>
        <s v="APVV-14-0085"/>
        <s v="APVV-14-0086"/>
        <s v="APVV-14-0087"/>
        <s v="APVV-14-0088"/>
        <s v="APVV-14-0096"/>
        <s v="APVV-14-0103"/>
        <s v="APVV-14-0118"/>
        <s v="APVV-14-0120"/>
        <s v="APVV-14-0125"/>
        <s v="APVV-14-0147"/>
        <s v="APVV-14-0153"/>
        <s v="APVV-14-0154"/>
        <s v="APVV-14-0169"/>
        <s v="APVV-14-0173"/>
        <s v="APVV-14-0174"/>
        <s v="APVV-14-0175"/>
        <s v="APVV-14-0176"/>
        <s v="APVV-14-0181"/>
        <s v="APVV-14-0216"/>
        <s v="APVV-14-0217"/>
        <s v="APVV-14-0218"/>
        <s v="APVV-14-0234"/>
        <s v="APVV-14-0243"/>
        <s v="APVV-14-0244"/>
        <s v="APVV-14-0253"/>
        <s v="APVV-14-0267"/>
        <s v="APVV-14-0273"/>
        <s v="APVV-14-0274"/>
        <s v="APVV-14-0276"/>
        <s v="APVV-14-0278"/>
        <s v="APVV-14-0284"/>
        <s v="APVV-14-0294"/>
        <s v="APVV-14-0297"/>
        <s v="APVV-14-0301"/>
        <s v="APVV-14-0317"/>
        <s v="APVV-14-0318"/>
        <s v="APVV-14-0324"/>
        <s v="APVV-14-0327"/>
        <s v="APVV-14-0334"/>
        <s v="APVV-14-0336"/>
        <s v="APVV-14-0348"/>
        <s v="APVV-14-0351"/>
        <s v="APVV-14-0357"/>
        <s v="APVV-14-0375"/>
        <s v="APVV-14-0378"/>
        <s v="APVV-14-0385"/>
        <s v="APVV-14-0393"/>
        <s v="APVV-14-0397"/>
        <s v="APVV-14-0399"/>
        <s v="APVV-14-0415"/>
        <s v="APVV-14-0416"/>
        <s v="APVV-14-0431"/>
        <s v="APVV-14-0438"/>
        <s v="APVV-14-0440"/>
        <s v="APVV-14-0446"/>
        <s v="APVV-14-0468"/>
        <s v="APVV-14-0474"/>
        <s v="APVV-14-0506"/>
        <s v="APVV-14-0508"/>
        <s v="APVV-14-0510"/>
        <s v="APVV-14-0512"/>
        <s v="APVV-14-0515"/>
        <s v="APVV-14-0518"/>
        <s v="APVV-14-0519"/>
        <s v="APVV-14-0522"/>
        <s v="APVV-14-0524"/>
        <s v="APVV-14-0527"/>
        <s v="APVV-14-0531"/>
        <s v="APVV-14-0538"/>
        <s v="APVV-14-0547"/>
        <s v="APVV-14-0550"/>
        <s v="APVV-14-0556"/>
        <s v="APVV-14-0560"/>
        <s v="APVV-14-0566"/>
        <s v="APVV-14-0567"/>
        <s v="APVV-14-0591"/>
        <s v="APVV-14-0595"/>
        <s v="APVV-14-0598"/>
        <s v="APVV-14-0605"/>
        <s v="APVV-14-0613"/>
        <s v="APVV-14-0637"/>
        <s v="APVV-14-0639"/>
        <s v="APVV-14-0644"/>
        <s v="APVV-14-0646"/>
        <s v="APVV-14-0647"/>
        <s v="APVV-14-0652"/>
        <s v="APVV-14-0658"/>
        <s v="APVV-14-0681"/>
        <s v="APVV-14-0706"/>
        <s v="APVV-14-0716"/>
        <s v="APVV-14-0719"/>
        <s v="APVV-14-0731"/>
        <s v="APVV-14-0735"/>
        <s v="APVV-14-0739"/>
        <s v="APVV-14-0740"/>
        <s v="APVV-14-0742"/>
        <s v="APVV-14-0745"/>
        <s v="APVV-14-0749"/>
        <s v="APVV-14-0752"/>
        <s v="APVV-14-0753"/>
        <s v="APVV-14-0756"/>
        <s v="APVV-14-0763"/>
        <s v="APVV-14-0772"/>
        <s v="APVV-14-0783"/>
        <s v="APVV-14-0787"/>
        <s v="APVV-14-0797"/>
        <s v="APVV-14-0815"/>
        <s v="APVV-14-0816"/>
        <s v="APVV-14-0834"/>
        <s v="APVV-14-0839"/>
        <s v="APVV-14-0840"/>
        <s v="APVV-14-0841"/>
        <s v="APVV-14-0842"/>
        <s v="APVV-14-0843"/>
        <s v="APVV-14-0847"/>
        <s v="APVV-14-0852"/>
        <s v="APVV-14-0856"/>
        <s v="APVV-14-0858"/>
        <s v="APVV-14-0869"/>
        <s v="APVV-14-0871"/>
        <s v="APVV-14-0872"/>
        <s v="APVV-14-0875"/>
        <s v="APVV-14-0878"/>
        <s v="APVV-14-0883"/>
        <s v="APVV-14-0891"/>
        <s v="APVV-14-0892"/>
        <s v="APVV-14-0893"/>
        <s v="APVV-14-0894"/>
        <s v="APVV-14-0921"/>
        <s v="APVV-14-0932"/>
        <s v="APVV-14-0934"/>
        <s v="APVV-14-0936"/>
        <s v="STRATCOM/2017/1"/>
        <s v="STRATCOM/2017/2"/>
        <s v="STRATCOM/2017/3"/>
        <s v="STRATCOM/2017/4"/>
        <s v="STRATCOM/2017/5"/>
        <s v="154/2016"/>
        <s v="718/2017"/>
        <s v="719/2017"/>
        <s v="894/2017"/>
        <s v="896/2017"/>
        <s v="951/2017"/>
        <s v="955/2017"/>
        <s v="972/2017"/>
        <s v="973/2017"/>
        <s v="974/2017"/>
        <s v="1004/2017"/>
        <s v="1005/2017"/>
        <s v="1006/2017"/>
        <s v="1007/2017"/>
        <s v="27/2018"/>
        <s v="28/2018"/>
        <s v="29/2018"/>
        <s v="30/2018"/>
        <s v="31/2018"/>
        <s v="48/2018"/>
        <s v="49/2018"/>
        <s v="50/2018"/>
        <s v="51/2018"/>
        <s v="52/2018"/>
        <s v="53/2018"/>
        <s v="55/2018"/>
        <s v="108/2018"/>
        <s v="109/2018"/>
        <s v="110/2018"/>
        <s v="111/2018"/>
        <s v="127/2018"/>
        <s v="128/2018"/>
        <s v="129/2018"/>
        <s v="130/2018"/>
        <s v="131/2018"/>
        <s v="132/2018"/>
        <s v="133/2018"/>
        <s v="134/2018"/>
        <s v="135/2018"/>
        <s v="291/2018"/>
        <s v="292/2018"/>
        <s v="1002/2018"/>
        <s v="981/2018"/>
        <s v="982/2018"/>
        <s v="983/2018"/>
        <s v="984/2018"/>
        <s v="985/2018"/>
        <s v="986/2018"/>
        <s v="987/2018"/>
        <s v="988/2018"/>
        <s v="989/2018"/>
        <s v="990/2018"/>
        <s v="991/2018"/>
        <s v="992/2018"/>
        <s v="993/2018"/>
        <s v="994/2018"/>
        <s v="995/2018"/>
        <s v="996/2018"/>
        <s v="997/2018"/>
        <s v="998/2018"/>
        <s v="999/2018"/>
        <s v="1001/2018"/>
        <s v="1021/2018"/>
        <s v="1022/2018"/>
        <s v="1023/2018"/>
        <s v="1024/2018"/>
        <s v="1025/2018"/>
        <s v="1026/2018"/>
        <s v="1027/2018"/>
        <s v="1030/2018"/>
        <s v="1095/2018"/>
        <s v="1096/2018"/>
        <s v="1097/2018"/>
        <s v="1099/2018"/>
        <s v="1100/2018"/>
        <s v="1101/2018"/>
        <s v="1102/2018"/>
        <s v="1104/2018"/>
        <s v="1105/2018"/>
        <s v="1106/2018"/>
        <s v="1107/2018"/>
        <s v="1196/2018"/>
        <s v="1185/2018"/>
        <s v="1191/2018"/>
        <s v="1184/2018"/>
        <s v="1232/2018"/>
        <s v="1242/2018"/>
        <s v="1243/2018"/>
        <s v="D004/2018/13"/>
        <s v="D005/2018/13"/>
        <s v="D006/2018/13"/>
        <s v="D007/2018/13"/>
        <s v="D008/2018/13"/>
        <s v="D009/2018/13"/>
        <s v="D010/2018/13"/>
        <s v="D011/2018/13"/>
        <s v="D012/2018/13"/>
        <s v="D013/2018/13"/>
        <s v="D014/2018/13"/>
        <s v="D015/2018/13"/>
        <s v="D016/2018/13"/>
        <s v="D017/2018/13"/>
        <s v="D018/2018/13"/>
        <s v="D019/2018/13"/>
        <s v="D020/2018/13"/>
        <s v="D021/2018/13"/>
        <s v="D022/2018/13"/>
        <s v="D023/2018/13"/>
        <s v="D024/2018/13"/>
        <s v="D025/2018/13"/>
        <s v="D026/2018/13"/>
        <s v="D027/2018/13"/>
        <s v="D028/2018/13"/>
        <s v="D029/2018/13"/>
        <s v="D030/2018/13"/>
        <s v="D031/2018/13"/>
        <s v="D032/2018/13"/>
        <s v="D033/2018/13"/>
        <s v="D034/2018/13"/>
        <s v="D035/2018/13"/>
        <s v="D036/2018/13"/>
        <s v="D037/2018/13"/>
        <s v="D038/2018/13"/>
        <s v="D039/2018/13"/>
        <s v="D040/2018/13"/>
        <s v="D041/2018/13"/>
        <s v="D042/2018/13"/>
        <s v="D043/2018/13"/>
        <s v="D044/2018/13"/>
        <s v="D045/2018/13"/>
        <s v="D046/2018/13"/>
        <s v="D047/2018/13"/>
        <s v="D048/2018/13"/>
        <s v="D049/2018/13"/>
        <s v="D050/2018/13"/>
        <s v="D051/2018/13"/>
        <s v="D052/2018/13"/>
        <s v="D053/2018/13"/>
        <s v="D054/2018/13"/>
        <s v="D055/2018/13"/>
        <s v="D056/2018/13"/>
        <s v="D057/2018/13"/>
        <s v="D058/2018/13"/>
        <s v="D059/2018/13"/>
        <s v="D060/2018/13"/>
        <s v="D061/2018/13"/>
        <s v="D062/2018/13"/>
        <s v="D063/2018/13"/>
        <s v="D064/2018/13"/>
        <s v="D065/2018/13"/>
        <s v="D066/2018/13"/>
        <s v="D067/2018/13"/>
        <s v="D068/2018/13"/>
        <s v="D069/2018/13"/>
        <s v="D070/2018/13"/>
        <s v="D071/2018/13"/>
        <s v="D072/2018/13"/>
        <s v="D073/2018/13"/>
        <s v="D074/2018/13"/>
        <s v="D075/2018/13"/>
        <s v="D076/2018/13"/>
        <s v="D077/2018/13"/>
        <s v="D078/2018/13"/>
        <s v="D079/2018/13"/>
        <s v="D080/2018/13"/>
        <s v="D081/2018/13"/>
        <s v="D082/2018/13"/>
        <s v="D083/2018/13"/>
        <s v="D084/2018/13"/>
        <s v="D085/2018/13"/>
        <s v="D086/2018/13"/>
        <s v="D087/2018/13"/>
        <s v="D088/2018/13"/>
        <s v="D089/2018/13"/>
        <s v="D090/2018/13"/>
        <s v="D091/2018/13"/>
        <s v="D092/2018/13"/>
        <s v="D093/2018/13"/>
        <s v="D094/2018/13"/>
        <s v="D095/2018/13"/>
        <s v="D096/2018/13"/>
        <s v="D097/2018/13"/>
        <s v="D098/2018/13"/>
        <s v="D099/2018/13"/>
        <s v="D100/2018/13"/>
        <s v="D101/2018/13"/>
        <s v="D102/2018/13"/>
        <s v="D103/2018/13"/>
        <s v="D104/2018/13"/>
        <s v="D105/2018/13"/>
        <s v="D106/2018/13"/>
        <s v="D107/2018/13"/>
        <s v="D108/2018/13"/>
        <s v="D109/2018/13"/>
        <s v="D110/2018/13"/>
        <s v="D111/2018/13"/>
        <s v="D112/2018/13"/>
        <s v="D113/2018/13"/>
        <s v="D114/2018/13"/>
        <s v="D115/2018/13"/>
        <s v="D116/2018/13"/>
        <s v="D117/2018/13"/>
        <s v="D118/2018/13"/>
        <s v="D119/2018/13"/>
        <s v="D120/2018/13"/>
        <s v="D121/2018/13"/>
        <s v="D122/2018/13"/>
        <s v="D123/2018/13"/>
        <s v="D124/2018/13"/>
        <s v="D125/2018/13"/>
        <s v="DOTČ 001/2018/13"/>
        <s v="DOTČ 002/2018/13"/>
        <s v="DOTČ 003/2018/13"/>
        <s v="DOTČ 004/2018/13"/>
        <s v="DOTČ 005/2018/13"/>
        <s v="20180001"/>
        <s v="20180002"/>
        <s v="20180003"/>
        <s v="20180004"/>
        <s v="20180005"/>
        <s v="20180006"/>
        <s v="20180007"/>
        <s v="20180008"/>
        <s v="20180009"/>
        <s v="20180010"/>
        <s v="20180011"/>
        <s v="20180012"/>
        <s v="20180013"/>
        <s v="20180014"/>
        <s v="20180015"/>
        <s v="20180016"/>
        <s v="20180017"/>
        <s v="20180018"/>
        <s v="20180019"/>
        <s v="20180020"/>
        <s v="20180021"/>
        <s v="20180022"/>
        <s v="20180023"/>
        <s v="20180024"/>
        <s v="20180025"/>
        <s v="20180026"/>
        <s v="20180027"/>
        <s v="20180028"/>
        <s v="20180029"/>
        <s v="20180030"/>
        <s v="20180031"/>
        <s v="20180032"/>
        <s v="20180033"/>
        <s v="20180034"/>
        <s v="20180035"/>
        <s v="20180036"/>
        <s v="20180037"/>
        <s v="20180038"/>
        <s v="20180039"/>
        <s v="20180040"/>
        <s v="20180041"/>
        <s v="20180042"/>
        <s v="20180043"/>
        <s v="20180044"/>
        <s v="20180045"/>
        <s v="20180046"/>
        <s v="20180047"/>
        <s v="20180048"/>
        <s v="20180049"/>
        <s v="20180050"/>
        <s v="20180051"/>
        <s v="20180052"/>
        <s v="20180053"/>
        <s v="20180054"/>
        <s v="20180055"/>
        <s v="20180056"/>
        <s v="20180057"/>
        <s v="20180058"/>
        <s v="20180059"/>
        <s v="20180060"/>
        <s v="20180061"/>
        <s v="20180062"/>
        <s v="20180063"/>
        <s v="20180064"/>
        <s v="20180065"/>
        <s v="20180066"/>
        <s v="20180067"/>
        <s v="20180068"/>
        <s v="20180069"/>
        <s v="20180070"/>
        <s v="20180071"/>
        <s v="20180072"/>
        <s v="20180073"/>
        <s v="20180074"/>
        <s v="20180075"/>
        <s v="20180076"/>
        <s v="20180077"/>
        <s v="20180078"/>
        <s v="20180079"/>
        <s v="20180080"/>
        <s v="20180081"/>
        <s v="20180082"/>
        <s v="20180083"/>
        <s v="20180084"/>
        <s v="20180085"/>
        <s v="20180086"/>
        <s v="20180087"/>
        <s v="20180088"/>
        <s v="20180089"/>
        <s v="20180090"/>
        <s v="20180091"/>
        <s v="20180092"/>
        <s v="20180093"/>
        <s v="20180094"/>
        <s v="20180095"/>
        <s v="20180096"/>
        <s v="20180097"/>
        <s v="20180098"/>
        <s v="20180099"/>
        <s v="20180100"/>
        <s v="20180101"/>
        <s v="20180102"/>
        <s v="20180103"/>
        <s v="20180104"/>
        <s v="20180105"/>
        <s v="20180106"/>
        <s v="20180107"/>
        <s v="20180108"/>
        <s v="20180109"/>
        <s v="20180110"/>
        <s v="20180111"/>
        <s v="20180112"/>
        <s v="20180113"/>
        <s v="20180114"/>
        <s v="20180115"/>
        <s v="20180116"/>
        <s v="20180117"/>
        <s v="20180118"/>
        <s v="20180119"/>
        <s v="20180120"/>
        <s v="20180121"/>
        <s v="20180122"/>
        <s v="20180123"/>
        <s v="20180124"/>
        <s v="20180125"/>
        <s v="20180126"/>
        <s v="20180127"/>
        <s v="20180128"/>
        <s v="20180129"/>
        <s v="20180130"/>
        <s v="20180131"/>
        <s v="20180132"/>
        <s v="20180133"/>
        <s v="20180134"/>
        <s v="20180135"/>
        <s v="20180136"/>
        <s v="20180137"/>
        <s v="20180138"/>
        <s v="20180139"/>
        <s v="20180140"/>
        <s v="20180141"/>
        <s v="20180142"/>
        <s v="20180143"/>
        <s v="20180144"/>
        <s v="20180145"/>
        <s v="20180146"/>
        <s v="20180147"/>
        <s v="20180148"/>
        <s v="20180149"/>
        <s v="20180150"/>
        <s v="20180151"/>
        <s v="20180152"/>
        <s v="20180153"/>
        <s v="20180154"/>
        <s v="20180155"/>
        <s v="20180156"/>
        <s v="20180157"/>
        <s v="20180158"/>
        <s v="20180159"/>
        <s v="20180160"/>
        <s v="20180161"/>
        <s v="20180162"/>
        <s v="20180163"/>
        <s v="20180164"/>
        <s v="20180165"/>
        <s v="20180166"/>
        <s v="20180167"/>
        <s v="20180168"/>
        <s v="20180169"/>
        <s v="20180170"/>
        <s v="20180171"/>
        <s v="20180172"/>
        <s v="20180173"/>
        <s v="20180174"/>
        <s v="20180175"/>
        <s v="20180176"/>
        <s v="20180177"/>
        <s v="20180178"/>
        <s v="20180179"/>
        <s v="20180180"/>
        <s v="20180181"/>
        <s v="20180182"/>
        <s v="20180183"/>
        <s v="20180184"/>
        <s v="20180185"/>
        <s v="20180186"/>
        <s v="20180187"/>
        <s v="20180188"/>
        <s v="20180189"/>
        <s v="20180190"/>
        <s v="20180191"/>
        <s v="20180192"/>
        <s v="20180193"/>
        <s v="20180194"/>
        <s v="20180195"/>
        <s v="20180196"/>
        <s v="20180197"/>
        <s v="20180198"/>
        <s v="20180199"/>
        <s v="20180200"/>
        <s v="20180201"/>
        <s v="20180202"/>
        <s v="20180203"/>
        <s v="20180204"/>
        <s v="20180205"/>
        <s v="20180206"/>
        <s v="20180207"/>
        <s v="20180208"/>
        <s v="20180209"/>
        <s v="20180210"/>
        <s v="20180211"/>
        <s v="20180212"/>
        <s v="20180213"/>
        <s v="20180214"/>
        <s v="20180215"/>
        <s v="20180216"/>
        <s v="20180217"/>
        <s v="20180218"/>
        <s v="20180219"/>
        <s v="20180220"/>
        <s v="20180221"/>
        <s v="20180222"/>
        <s v="20180223"/>
        <s v="20180224"/>
        <s v="20180225"/>
        <s v="20180226"/>
        <s v="20180227"/>
        <s v="20180228"/>
        <s v="20180229"/>
        <s v="20180230"/>
        <s v="20180231"/>
        <s v="20180232"/>
        <s v="20180233"/>
        <s v="20180234"/>
        <s v="20180235"/>
        <s v="20180236"/>
        <s v="20180237"/>
        <s v="20180238"/>
        <s v="20180239"/>
        <s v="20180240"/>
        <s v="20180241"/>
        <s v="20180242"/>
        <s v="20180243"/>
        <s v="20180244"/>
        <s v="20180245"/>
        <s v="20180246"/>
        <s v="20180247"/>
        <s v="20180248"/>
        <s v="20180249"/>
        <s v="20180250"/>
        <s v="20180251"/>
        <s v="20180252"/>
        <s v="20180253"/>
        <s v="20180254"/>
        <s v="20180255"/>
        <s v="20180256"/>
        <s v="20180257"/>
        <s v="20180258"/>
        <s v="20180259"/>
        <s v="20180260"/>
        <s v="20180261"/>
        <s v="20180262"/>
        <s v="20180263"/>
        <s v="20180264"/>
        <s v="20180265"/>
        <s v="20180266"/>
        <s v="20180267"/>
        <s v="20180268"/>
        <s v="20180269"/>
        <s v="20180270"/>
        <s v="20180271"/>
        <s v="20180272"/>
        <s v="20180273"/>
        <s v="20180274"/>
        <s v="20180275"/>
        <s v="20180276"/>
        <s v="20180277"/>
        <s v="20180278"/>
        <s v="20180279"/>
        <s v="20180280"/>
        <s v="20180281"/>
        <s v="20180282"/>
        <s v="20180283"/>
        <s v="20180284"/>
        <s v="20180285"/>
        <s v="20180286"/>
        <s v="20180287"/>
        <s v="20180288"/>
        <s v="20180289"/>
        <s v="20180290"/>
        <s v="20180291"/>
        <s v="20180292"/>
        <s v="20180293"/>
        <s v="20180294"/>
        <s v="20180295"/>
        <s v="20180296"/>
        <s v="20180297"/>
        <s v="20180298"/>
        <s v="20180299"/>
        <s v="20180300"/>
        <s v="20180301"/>
        <s v="20180302"/>
        <s v="20180303"/>
        <s v="20180304"/>
        <s v="20180305"/>
        <s v="20180306"/>
        <s v="20180307"/>
        <s v="20180308"/>
        <s v="20180309"/>
        <s v="20180310"/>
        <s v="20180311"/>
        <s v="20180312"/>
        <s v="20180313"/>
        <s v="20180314"/>
        <s v="20180315"/>
        <s v="20180316"/>
        <s v="20180317"/>
        <s v="20180318"/>
        <s v="20180319"/>
        <s v="20180320"/>
        <s v="20180321"/>
        <s v="20180322"/>
        <s v="20180323"/>
        <s v="20180324"/>
        <s v="20180325"/>
        <s v="20180326"/>
        <s v="20180327"/>
        <s v="20180328"/>
        <s v="20180329"/>
        <s v="20180330"/>
        <s v="20180331"/>
        <s v="20180332"/>
        <s v="20180333"/>
        <s v="20180334"/>
        <s v="20180335"/>
        <s v="20180336"/>
        <s v="20180337"/>
        <s v="20180338"/>
        <s v="20180339"/>
        <s v="20180340"/>
        <s v="20180341"/>
        <s v="20180342"/>
        <s v="20180343"/>
        <s v="20180344"/>
        <s v="20180345"/>
        <s v="20180346"/>
        <s v="20180347"/>
        <s v="20180348"/>
        <s v="20180349"/>
        <s v="20180350"/>
        <s v="20180351"/>
        <s v="20180352"/>
        <s v="20180353"/>
        <s v="20180354"/>
        <s v="20180355"/>
        <s v="20180356"/>
        <s v="20180357"/>
        <s v="20180358"/>
        <s v="20180359"/>
        <s v="20180360"/>
        <s v="20180361"/>
        <s v="20180362"/>
        <s v="20180363"/>
        <s v="20180364"/>
        <s v="20180365"/>
        <s v="20180366"/>
        <s v="20180367"/>
        <s v="20180368"/>
        <s v="20180369"/>
        <s v="20180370"/>
        <s v="20180371"/>
        <s v="20180372"/>
        <s v="20180373"/>
        <s v="20180374"/>
        <s v="20180375"/>
        <s v="20180376"/>
        <s v="20180377"/>
        <s v="20180378"/>
        <s v="20180379"/>
        <s v="20180380"/>
        <s v="20180381"/>
        <s v="20180382"/>
        <s v="20180383"/>
        <s v="20180384"/>
        <s v="20180385"/>
        <s v="20180386"/>
        <s v="20180387"/>
        <s v="20180388"/>
        <s v="20180389"/>
        <s v="20180390"/>
        <s v="20180391"/>
        <s v="20180392"/>
        <s v="20180393"/>
        <s v="20180394"/>
        <s v="20180395"/>
        <s v="20180396"/>
        <s v="20180397"/>
        <s v="20180398"/>
        <s v="20180399"/>
        <s v="20180400"/>
        <s v="20180401"/>
        <s v="20180402"/>
        <s v="20180403"/>
        <s v="20180404"/>
        <s v="20180405"/>
        <s v="20180406"/>
        <s v="20180407"/>
        <s v="20180408"/>
        <s v="20180409"/>
        <s v="20180410"/>
        <s v="20180411"/>
        <s v="20180412"/>
        <s v="20180413"/>
        <s v="20180414"/>
        <s v="20180415"/>
        <s v="20180416"/>
        <s v="20180417"/>
        <s v="20180418"/>
        <s v="20180419"/>
        <s v="20180420"/>
        <s v="20180421"/>
        <s v="20180422"/>
        <s v="20180423"/>
        <s v="20180424"/>
        <s v="20180425"/>
        <s v="20180426"/>
        <s v="20180427"/>
        <s v="20180428"/>
        <s v="20180429"/>
        <s v="20180430"/>
        <s v="20180431"/>
        <s v="20180432"/>
        <s v="20180433"/>
        <s v="20180434"/>
        <s v="20180435"/>
        <s v="20180436"/>
        <s v="20180437"/>
        <s v="20180438"/>
        <s v="20180439"/>
        <s v="20180440"/>
        <s v="20180441"/>
        <s v="20180442"/>
        <s v="20180443"/>
        <s v="20180444"/>
        <s v="20180445"/>
        <s v="20180446"/>
        <s v="20180447"/>
        <s v="20180448"/>
        <s v="20180449"/>
        <s v="20180450"/>
        <s v="20180451"/>
        <s v="20180452"/>
        <s v="20180453"/>
        <s v="20180454"/>
        <s v="20180455"/>
        <s v="20180456"/>
        <s v="20180457"/>
        <s v="20180458"/>
        <s v="20180459"/>
        <s v="20180460"/>
        <s v="20180461"/>
        <s v="20180462"/>
        <s v="20180463"/>
        <s v="20180464"/>
        <s v="20180465"/>
        <s v="20180466"/>
        <s v="20180467"/>
        <s v="20180468"/>
        <s v="20180469"/>
        <s v="20180470"/>
        <s v="20180471"/>
        <s v="20180472"/>
        <s v="20180473"/>
        <s v="20180474"/>
        <s v="20180475"/>
        <s v="20180476"/>
        <s v="20180477"/>
        <s v="20180478"/>
        <s v="20180479"/>
        <s v="20180480"/>
        <s v="20180481"/>
        <s v="20180482"/>
        <s v="20180483"/>
        <s v="20180484"/>
        <s v="20180485"/>
        <s v="20180486"/>
        <s v="20180487"/>
        <s v="20180488"/>
        <s v="20180489"/>
        <s v="20180490"/>
        <s v="20180491"/>
        <s v="20180492"/>
        <s v="20180493"/>
        <s v="20180494"/>
        <s v="20180495"/>
        <s v="20180496"/>
        <s v="20180497"/>
        <s v="20180498"/>
        <s v="20180499"/>
        <s v="20180500"/>
        <s v="20180501"/>
        <s v="20180502"/>
        <s v="20180503"/>
        <s v="20180504"/>
        <s v="20180505"/>
        <s v="20180506"/>
        <s v="20180507"/>
        <s v="20180508"/>
        <s v="20180509"/>
        <s v="20180510"/>
        <s v="20180511"/>
        <s v="20180512"/>
        <s v="20180513"/>
        <s v="20180514"/>
        <s v="20180515"/>
        <s v="20180516"/>
        <s v="20180517"/>
        <s v="20180518"/>
        <s v="20180519"/>
        <s v="20180520"/>
        <s v="20180521"/>
        <s v="20180522"/>
        <s v="20180523"/>
        <s v="20180524"/>
        <s v="20180525"/>
        <s v="20180526"/>
        <s v="20180527"/>
        <s v="20180528"/>
        <s v="20180529"/>
        <s v="20180530"/>
        <s v="20180531"/>
        <s v="20180532"/>
        <s v="20180533"/>
        <s v="20180534"/>
        <s v="20180535"/>
        <s v="20180536"/>
        <s v="20180537"/>
        <s v="20180538"/>
        <s v="20180539"/>
        <s v="20180540"/>
        <s v="20180541"/>
        <s v="20180542"/>
        <s v="20180543"/>
        <s v="20180544"/>
        <s v="20180545"/>
        <s v="20180546"/>
        <s v="20180547"/>
        <s v="20180548"/>
        <s v="20180549"/>
        <s v="20180550"/>
        <s v="20180551"/>
        <s v="20180552"/>
        <s v="20180553"/>
        <s v="20180554"/>
        <s v="20180555"/>
        <s v="20180556"/>
        <s v="20180557"/>
        <s v="20180558"/>
        <s v="20180559"/>
        <s v="20180560"/>
        <s v="20180561"/>
        <s v="20180562"/>
        <s v="20180563"/>
        <s v="20180564"/>
        <s v="20180565"/>
        <s v="20180566"/>
        <s v="MVZP/2018/1"/>
        <s v="STRATCOM/2018/1"/>
        <s v="MVZP/2018/2"/>
        <s v="STRATCOM/2018/2"/>
        <s v="MVZP/2018/3"/>
        <s v="STRATCOM/2018/3"/>
        <s v="MVZP/2018/4"/>
        <s v="STRATCOM/2018/4"/>
        <s v="MVZP/2018/5"/>
        <s v="STRATCOM/2018/5"/>
        <s v="MVZP/2018/6"/>
        <s v="STRATCOM/2018/6"/>
        <s v="MVZP/2018/7"/>
        <s v="STRATCOM/2018/7"/>
        <s v="MVZP/2018/8"/>
        <s v="STRATCOM/2018/8"/>
        <s v="MVZP/2018/9"/>
        <s v="STRATCOM/2018/9"/>
        <s v="MVZP/2018/10"/>
        <s v="STRATCOM/2018/10"/>
        <s v="MVZP/2018/11"/>
        <s v="STRATCOM/2018/11"/>
        <s v="MVZP/2018/12"/>
        <s v="STRATCOM/2018/12"/>
        <s v="MVZP/2018/13"/>
        <s v="MVZP/2018/14"/>
        <s v="MVZP/2018/15"/>
        <s v="MVZP/2018/16"/>
        <s v="MVZP/2018/17"/>
        <s v="MVZP/2018/18"/>
        <s v="MVZP/2018/19"/>
        <s v="MVZP/2018/20"/>
        <s v="MVZP/2018/21"/>
        <s v="MVZP/2018/22"/>
        <s v="MVZP/2018/23"/>
        <s v="MVZP/2018/24"/>
        <s v="MVZP/2018/25"/>
        <s v="MVZP/2018/26"/>
        <s v="MVZP/2018/27"/>
        <s v="MVZP/2018/28"/>
        <s v="MVZP/2018/29"/>
        <s v="MVZP/2018/30"/>
        <s v="MVZP/2018/31"/>
        <s v="MVZP/2018/32"/>
        <s v="MVZP/2018/33"/>
        <s v="MVZP/2018/34"/>
        <s v="MVZP/2018/35"/>
        <s v="MVZP/2018/36"/>
        <s v="MVZP/2018/37"/>
        <s v="MVZP/2018/38"/>
        <s v="MVZP/2018/39"/>
        <s v="MVZP/2018/40"/>
        <s v="MVZP/2018/41"/>
        <s v="MVZP/2018/42"/>
        <s v="MVZP/2018/43"/>
        <s v="MVZP/2018/44"/>
        <s v="MVZP/2018/45"/>
        <s v="MVZP/2018/46"/>
        <s v="MVZP/2018/47"/>
        <s v="MVZP/2018/48"/>
        <s v="MVZP/2018/49"/>
        <s v="MVZP/2018/50"/>
        <s v="MVZP/2018/51"/>
        <s v="MVZP/2018/52"/>
        <s v="MVZP/2018/53"/>
        <s v="MVZP/2018/54"/>
        <s v="MVZP/2018/55"/>
        <s v="MVZP/2018/56"/>
        <s v="SAMRS/2018/AFG/1/1"/>
        <s v="SAMRS/2018/KE/1/1"/>
        <s v="SAMRS/2018/KE/1/2"/>
        <s v="SAMRS/2018/KE/1/3"/>
        <s v="SAMRS/2018/KE/1/5"/>
        <s v="SAMRS/2018/MD/1/2"/>
        <s v="SAMRS/2018/MD/1/3"/>
        <s v="SAMRS/2018/MD/1/6"/>
        <s v="SAMRS/2018/VP/1/2"/>
        <s v="SAMRS/2018/VP/1/5"/>
        <s v="SAMRS/2018/VP/1/6"/>
        <s v="SAMRS/2018/VP/1/7"/>
        <s v="SAMRS/2018/VP/1/9"/>
        <s v="SAMRS/2018/ZB/1/1"/>
        <s v="SAMRS/2018/ZB/1/2"/>
        <s v="SAMRS/2018/ZB/1/4"/>
        <s v="SAMRS/2018/ZB/1/6"/>
        <s v="SAMRS/2018/ZB/1/7"/>
        <s v="SAMRS/2018/PPP/1/3"/>
        <s v="SAMRS/2018/PPP/1/1"/>
        <s v="SAMRS/2018/BK/1/1"/>
        <s v="SAMRS/2018/RV/1/1"/>
        <s v="SAMRS/2018/RV/1/2"/>
        <s v="SAMRS/2018/RV/1/3"/>
        <s v="SAMRS/2018/EK/1/1"/>
        <s v="SAMRS/2018/EK/1/2"/>
        <s v="SAMRS/2018/EK/1/3"/>
        <s v="SAMRS/2018/EK/1/6"/>
        <s v="SAMRS/2018/SYR/1/1"/>
        <s v="SAMRS/2018/SYR/1/7"/>
        <s v="SAMRS/2018/SYR/1/9"/>
        <s v="SAMRS/2018/SYR/1/10"/>
        <s v="SAMRS/2018/SYR/1/11"/>
        <s v="SAMRS/2018/SSD/1/1"/>
        <s v="SAMRS/2018/SSD/1/3"/>
        <s v="SAMRS/2018/D/1/1"/>
        <s v="SAMRS/2018/D/1/10"/>
        <s v="SAMRS/2018/D/1/11"/>
        <s v="SAMRS/2018/D/1/12"/>
        <s v="SAMRS/2018/D/1/13"/>
        <s v="SAMRS/2018/D/1/14"/>
        <s v="SAMRS/20168/D/1/15"/>
        <s v="SAMRS/2018/D/1/16"/>
        <s v="SAMRS/2018/D/1/17"/>
        <s v="SAMRS/2018/D/1/18"/>
        <s v="SAMRS/2018/D/1/19"/>
        <s v="SAMRS/2018/D/1/2"/>
        <s v="SAMRS/2018/D/1/20"/>
        <s v="SAMRS/2018/D/1/21"/>
        <s v="SAMRS/2018/D/1/22"/>
        <s v="SAMRS/2018/D/1/23"/>
        <s v="SAMRS/2018/D/1/24"/>
        <s v="SAMRS/2018/D/1/25"/>
        <s v="SAMRS/2018/D/1/26"/>
        <s v="SAMRS/2018/D/1/27"/>
        <s v="SAMRS/2018/D/1/28"/>
        <s v="SAMRS/2018/D/1/29"/>
        <s v="SAMRS/2018/D/1/3"/>
        <s v="SAMRS/2018/D/1/30"/>
        <s v="SAMRS/2018/D/1/31"/>
        <s v="SAMRS/2018/D/1/32"/>
        <s v="SAMRS/2018/D/1/4"/>
        <s v="SAMRS/2018/D/1/5"/>
        <s v="SAMRS/2018/D/1/6"/>
        <s v="SAMRS/2018/D/1/7"/>
        <s v="SAMRS/2018/D/1/8"/>
        <s v="SAMRS/2018/D/1/9"/>
        <s v="SAMRS/2018/RV/2/4"/>
        <s v="SAMRS/2018/RV/2/6"/>
        <s v="0002/RS/2018"/>
        <s v="0003/CA/2018"/>
        <s v="0004/HR/2018"/>
        <s v="0005/HR/2018"/>
        <s v="0006/CZ/2018"/>
        <s v="0007/CZ/2018"/>
        <s v="0008/FR/2018"/>
        <s v="0009/FR/2018"/>
        <s v="0010/UA/2018"/>
        <s v="0011/UA/2018"/>
        <s v="0012/UA/2018"/>
        <s v="0013/HR/2018"/>
        <s v="0014/RS/2018"/>
        <s v="0015/RS/2018"/>
        <s v="0016/RS/2018"/>
        <s v="0017/GB/2018"/>
        <s v="0018/DE/2018"/>
        <s v="0021/DE/2018"/>
        <s v="0022/FR/2018"/>
        <s v="0023/RS/2018"/>
        <s v="0024/RS/2018"/>
        <s v="0025/GB/2018"/>
        <s v="0026/RS/2018"/>
        <s v="0027/GB/2018"/>
        <s v="0028/AU/2018"/>
        <s v="0029/RS/2018"/>
        <s v="0031/DE/2018"/>
        <s v="0032/RS/2018"/>
        <s v="0033/RS/2018"/>
        <s v="0034/RS/2018"/>
        <s v="0035/US/2018"/>
        <s v="0036/RS/2018"/>
        <s v="0037/RS/2018"/>
        <s v="0038/ME/2018"/>
        <s v="0039/RS/2018"/>
        <s v="0040/CZ/2018"/>
        <s v="0041/CZ/2018"/>
        <s v="0042/HR/2018"/>
        <s v="0043/RS/2018"/>
        <s v="0044/HR/2018"/>
        <s v="0045/HR/2018"/>
        <s v="0046/HR/2018"/>
        <s v="0047/HU/2018"/>
        <s v="0048/CA/2018"/>
        <s v="0049/HR/2018"/>
        <s v="0050/HR/2018"/>
        <s v="0051/RS/2018"/>
        <s v="0052/RS/2018"/>
        <s v="0053/RS/2018"/>
        <s v="0054/US/2018"/>
        <s v="0055/RS/2018"/>
        <s v="0056/RS/2018"/>
        <s v="0057/RS/2018"/>
        <s v="0058/GB/2018"/>
        <s v="0059/FR/2018"/>
        <s v="0060/RS/2018"/>
        <s v="0061/RS/2018"/>
        <s v="0062/FR/2018"/>
        <s v="0063/RS/2018"/>
        <s v="0064/RS/2018"/>
        <s v="0065/GB/2018"/>
        <s v="0066/DE/2018"/>
        <s v="0067/DE/2018"/>
        <s v="0068/DE/2018"/>
        <s v="0069/DE/2018"/>
        <s v="0070/DE/2018"/>
        <s v="0071/CH/2018"/>
        <s v="0072/ME/2018"/>
        <s v="0073/RS/2018"/>
        <s v="0074/CA/2018"/>
        <s v="0075/RS/2018"/>
        <s v="0076/RS/2018"/>
        <s v="0077/IL/2018"/>
        <s v="0078/ME/2018"/>
        <s v="0079/CA/2018"/>
        <s v="0080/RS/2018"/>
        <s v="0081/RS/2018"/>
        <s v="0082/RS/2018"/>
        <s v="0083/LB/2018"/>
        <s v="0084/LB/2018"/>
        <s v="0085/LB/2018"/>
        <s v="0086/LB/2018"/>
        <s v="0087/LB/2018"/>
        <s v="0088/CZ/2018"/>
        <s v="0089/CZ/2018"/>
        <s v="0090/RS/2018"/>
        <s v="0091/RS/2018"/>
        <s v="0093/CZ/2018"/>
        <s v="0094/CZ/2018"/>
        <s v="0095/CZ/2018"/>
        <s v="0096/CZ/2018"/>
        <s v="0097/HR/2018"/>
        <s v="0098/HR/2018"/>
        <s v="0099/HR/2018"/>
        <s v="0100/RO/2018"/>
        <s v="0101/RO/2018"/>
        <s v="0102/RO/2018"/>
        <s v="0103/HR/2018"/>
        <s v="0104/HR/2018"/>
        <s v="0105/US/2018"/>
        <s v="0106/CA/2018"/>
        <s v="0107/CA/2018"/>
        <s v="0108/SE/2018"/>
        <s v="0109/RS/2018"/>
        <s v="0110/RS/2018"/>
        <s v="0111/RS/2018"/>
        <s v="0112/RS/2018"/>
        <s v="0113/RS/2018"/>
        <s v="0114/HR/2018"/>
        <s v="0115/HR/2018"/>
        <s v="0116/FR/2018"/>
        <s v="0117/FR/2018"/>
        <s v="0118/FR/2018"/>
        <s v="0119/AU/2018"/>
        <s v="0120/AU/2018"/>
        <s v="0121/AU/2018"/>
        <s v="0122/AU/2018"/>
        <s v="0123/HU/2018"/>
        <s v="0124/HR/2018"/>
        <s v="0125/HR/2018"/>
        <s v="0126/HR/2018"/>
        <s v="0127/HR/2018"/>
        <s v="0128/HR/2018"/>
        <s v="0129/CZ/2018"/>
        <s v="0130/CZ/2018"/>
        <s v="0131/CZ/2018"/>
        <s v="0133/RS/2018"/>
        <s v="0134/RS/2018"/>
        <s v="0135/SK/2018"/>
        <s v="0136/HU/2018"/>
        <s v="0137/HU/2018"/>
        <s v="0138/RS/2018"/>
        <s v="0139/RS/2018"/>
        <s v="0140/CH/2018"/>
        <s v="0141/CH/2018"/>
        <s v="0142/CA/2018"/>
        <s v="0143/CA/2018"/>
        <s v="0144/CA/2018"/>
        <s v="0145/CA/2018"/>
        <s v="0146/HU/2018"/>
        <s v="0147/RS/2018"/>
        <s v="0148/RS/2018"/>
        <s v="0149/HU/2018"/>
        <s v="0150/RS/2018"/>
        <s v="0151/RS/2018"/>
        <s v="0152/RS/2018"/>
        <s v="0153/HU/2018"/>
        <s v="0154/HU/2018"/>
        <s v="0156/RS/2018"/>
        <s v="0157/RS/2018"/>
        <s v="0158/RS/2018"/>
        <s v="0159/RO/2018"/>
        <s v="0160/RO/2018"/>
        <s v="0161/HU/2018"/>
        <s v="0162/RO/2018"/>
        <s v="0163/HU/2018"/>
        <s v="0164/US/2018"/>
        <s v="0165/AU/2018"/>
        <s v="0166/HU/2018"/>
        <s v="0167/RS/2018"/>
        <s v="0168/RS/2018"/>
        <s v="0169/RS/2018"/>
        <s v="0170/RO/2018"/>
        <s v="0171/RO/2018"/>
        <s v="0172/CH/2018"/>
        <s v="0173/RO/2018"/>
        <s v="0174/RS/2018"/>
        <s v="0175/AU/2018"/>
        <s v="0176/RS/2018"/>
        <s v="0177/RS/2018"/>
        <s v="0178/RS/2018"/>
        <s v="0179/RO/2018"/>
        <s v="0180/RO/2018"/>
        <s v="0181/RO/2018"/>
        <s v="0182/RO/2018"/>
        <s v="0183/RS/2018"/>
        <s v="0184/RO/2018"/>
        <s v="0185/RO/2018"/>
        <s v="0186/RO/2018"/>
        <s v="0187/HU/2018"/>
        <s v="0188/HU/2018"/>
        <s v="0189/HU/2018"/>
        <s v="0190/RO/2018"/>
        <s v="0191/HU/2018"/>
        <s v="0192/RO/2018"/>
        <s v="0193/HU/2018"/>
        <s v="0194/RO/2018"/>
        <s v="0195/HU/2018"/>
        <s v="0196/HU/2018"/>
        <s v="0197/RO/2018"/>
        <s v="0198/RO/2018"/>
        <s v="0199/RO/2018"/>
        <s v="0200/RO/2018"/>
        <s v="0201/RO/2018"/>
        <s v="0202/RO/2018"/>
        <s v="0203/CA/2018"/>
        <s v="0204/CA/2018"/>
        <s v="0205/CA/2018"/>
        <s v="0206/CA/2018"/>
        <s v="0207/RO/2018"/>
        <s v="0208/CY/2018"/>
        <s v="0209/RS/2018"/>
        <s v="0210/HR/2018"/>
        <s v="0211/HR/2018"/>
        <s v="0212/HR/2018"/>
        <s v="0213/SK/2018"/>
        <s v="0214/RS/2018"/>
        <s v="0215/HR/2018"/>
        <s v="0216/RS/2018"/>
        <s v="0217/RS/2018"/>
        <s v="0218/RS/2018"/>
        <s v="0219/HR/2018"/>
        <s v="0220/UA/2018"/>
        <s v="0221/RS/2018"/>
        <s v="0222/RS/2018"/>
        <s v="0223/RS/2018"/>
        <s v="0224/HR/2018"/>
        <s v="0225/HU/2018"/>
        <s v="0226/RS/2018"/>
        <s v="0227/RS/2018"/>
        <s v="0228/RS/2018"/>
        <s v="0229/RS/2018"/>
        <s v="0230/RS/2018"/>
        <s v="0231/RS/2018"/>
        <s v="0232/RO/2018"/>
        <s v="0233/RS/2018"/>
        <s v="0234/RO/2018"/>
        <s v="0235/RO/2018"/>
        <s v="0236/RO/2018"/>
        <s v="0237/RS/2018"/>
        <s v="0238/RS/2018"/>
        <s v="0239/RS/2018"/>
        <s v="0240/RS/2018"/>
        <s v="0241/RS/2018"/>
        <s v="0242/RS/2018"/>
        <s v="0243/RS/2018"/>
        <s v="0244/RS/2018"/>
        <s v="0245/CA/2018"/>
        <s v="0246/US/2018"/>
        <s v="0247/RO/2018"/>
        <s v="0248/RS/2018"/>
        <s v="0249/HU/2018"/>
        <s v="0250/RS/2018"/>
        <s v="0251/RS/2018"/>
        <s v="0256/HU/2018"/>
        <s v="0257/RS/2018"/>
        <s v="0264/RS/2018"/>
        <s v="0266/RS/2018"/>
        <s v="0267/RS/2018"/>
        <s v="0268/RS/2018"/>
        <s v="0269/RS/2018"/>
        <s v="0270/RS/2018"/>
        <s v="0271/RS/2018"/>
        <s v="0272/RS/2018"/>
        <s v="0273/RS/2018"/>
        <s v="0274/FR/2018"/>
        <s v="0275/HR/2018"/>
        <s v="0276/FR/2018"/>
        <s v="0277/HR/2018"/>
        <s v="0282/RO/2018"/>
        <s v="0283/FR/2018"/>
        <s v="0284/RO/2018"/>
        <s v="0285/HU/2018"/>
        <s v="0287/RS/2018"/>
        <s v="0288/RS/2018"/>
        <s v="0289/RS/2018"/>
        <s v="0290/RS/2018"/>
        <s v="0291/RS/2018"/>
        <s v="0292/RS/2018"/>
        <s v="0293/CH/2018"/>
        <s v="0294/CA/2018"/>
        <s v="0295/GB/2018"/>
        <s v="0296/GB/2018"/>
        <s v="0297/GB/2018"/>
        <s v="0298/HU/2018"/>
        <s v="0299/RS/2018"/>
        <s v="0300/HU/2018"/>
        <s v="0301/RS/2018"/>
        <s v="0302/HU/2018"/>
        <s v="0303/RS/2018"/>
        <s v="0304/US/2018"/>
        <s v="0305/PL/2018"/>
        <s v="0306/RS/2018"/>
        <s v="0307/US/2018"/>
        <s v="0308/RS/2018"/>
        <s v="0309/GB/2018"/>
        <s v="0310/RS/2018"/>
        <s v="0311/RO/2018"/>
        <s v="0312/RO/2018"/>
        <s v="0313/RO/2018"/>
        <s v="0314/GB/2018"/>
        <s v="0315/GB/2018"/>
        <s v="0316/RO/2018"/>
        <s v="0317/RS/2018"/>
        <s v="0318/RS/2018"/>
        <s v="0319/RS/2018"/>
        <s v="0320/RO/2018"/>
        <s v="0321/RO/2018"/>
        <s v="0322/RO/2018"/>
        <s v="0323/RS/2018"/>
        <s v="0324/HR/2018"/>
        <s v="0325/RO/2018"/>
        <s v="0326/RO/2018"/>
        <s v="0327/RO/2018"/>
        <s v="0328/HR/2018"/>
        <s v="0329/HR/2018"/>
        <s v="0330/RS/2018"/>
        <s v="0331/RS/2018"/>
        <s v="0332/RS/2018"/>
        <s v="0333/RS/2018"/>
        <s v="0334/RO/2018"/>
        <s v="0335/RO/2018"/>
        <s v="0336/HR/2018"/>
        <s v="0337/RS/2018"/>
        <s v="0338/CH/2018"/>
        <s v="0339/CH/2018"/>
        <s v="0340/HU/2018"/>
        <s v="0341/RS/2018"/>
        <s v="0342/RO/2018"/>
        <s v="0343/RO/2018"/>
        <s v="0345/RS/2018"/>
        <s v="0346/RS/2018"/>
        <s v="0347/RO/2018"/>
        <s v="0348/RO/2018"/>
        <s v="0349/RO/2018"/>
        <s v="0350/CZ/2018"/>
        <s v="0351/RS/2018"/>
        <s v="0352/RS/2018"/>
        <s v="0353/RS/2018"/>
        <s v="0354/HU/2018"/>
        <s v="0355/RS/2018"/>
        <s v="0356/CH/2018"/>
        <s v="0357/RS/2018"/>
        <s v="0358/HR/2018"/>
        <s v="0359/RS/2018"/>
        <s v="0360/SK/2018"/>
        <s v="0361/RO/2018"/>
        <s v="0362/RO/2018"/>
        <s v="0363/RS/2018"/>
        <s v="0364/RS/2018"/>
        <s v="0365/RS/2018"/>
        <s v="0366/RS/2018"/>
        <s v="0367/RS/2018"/>
        <s v="0373/RS/2018"/>
        <s v="0374/HU/2018"/>
        <s v="0375/HU/2018"/>
        <s v="0376/HU/2018"/>
        <s v="0377/HU/2018"/>
        <s v="0378/US/2018"/>
        <s v="0379/US/2018"/>
        <s v="0380/GB/2018"/>
        <s v="0389/HR/2018"/>
        <s v="0390/RS/2018"/>
        <s v="0391/RS/2018"/>
        <s v="0392/RO/2018"/>
        <s v="0393/RS/2018"/>
        <s v="0394/CZ/2018"/>
        <s v="0395/RO/2018"/>
        <s v="0396/RS/2018"/>
        <s v="0397/RS/2018"/>
        <s v="0398/RO/2018"/>
        <s v="0399/RS/2018"/>
        <s v="0400/RS/2018"/>
        <s v="0401/RS/2018"/>
        <s v="0403/RS/2018"/>
        <s v="0404/RS/2018"/>
        <s v="0405/RS/2018"/>
        <s v="0406/RS/2018"/>
        <s v="0407/RS/2018"/>
        <s v="0408/RS/2018"/>
        <s v="0409/RS/2018"/>
        <s v="0410/HU/2018"/>
        <s v="0411/RS/2018"/>
        <s v="0412/RS/2018"/>
        <s v="0413/GB/2018"/>
        <s v="0414/GB/2018"/>
        <s v="0415/CA/2018"/>
        <s v="0416/RS/2018"/>
        <s v="0417/CA/2018"/>
        <s v="0418/HU/2018"/>
        <s v="0419/HU/2018"/>
        <s v="0420/RO/2018"/>
        <s v="0421/NL/2018"/>
        <s v="0422/HU/2018"/>
        <s v="0423/RS/2018"/>
        <s v="0424/RS/2018"/>
        <s v="0425/RS/2018"/>
        <s v="0426/CZ/2018"/>
        <s v="0427/HU/2018"/>
        <s v="0428/RS/2018"/>
        <s v="0429/RS/2018"/>
        <s v="0430/HU/2018"/>
        <s v="0431/CZ/2018"/>
        <s v="0432/PL/2018"/>
        <s v="0433/HU/2018"/>
        <s v="0434/HU/2018"/>
        <s v="0435/GB/2018"/>
        <s v="0436/DK/2018"/>
        <s v="0437/PL/2018"/>
        <s v="0439/RS/2018"/>
        <s v="0441/RS/2018"/>
        <s v="0443/HU/2018"/>
        <s v="0444/RS/2018"/>
        <s v="0445/SK/2018"/>
        <s v="0446/RS/2018"/>
        <s v="0447/HU/2018"/>
        <s v="0448/HU/2018"/>
        <s v="0449/RS/2018"/>
        <s v="0450/HU/2018"/>
        <s v="0451/HU/2018"/>
        <s v="0452/HU/2018"/>
        <s v="0453/SK/2018"/>
        <s v="0454/RS/2018"/>
        <s v="0455/IT/2018"/>
        <s v="0456/RS/2018"/>
        <s v="0457/RS/2018"/>
        <s v="0458/RS/2018"/>
        <s v="0459/RS/2018"/>
        <s v="0460/RO/2018"/>
        <s v="0461/SK/2018"/>
        <s v="0462/RS/2018"/>
        <s v="0463/CY/2018"/>
        <s v="0464/RS/2018"/>
        <s v="0465/SK/2018"/>
        <s v="0466/RS/2018"/>
        <s v="0467/RS/2018"/>
        <s v="0468/RS/2018"/>
        <s v="0470/RS/2018"/>
        <s v="0471/RS/2018"/>
        <s v="0472/RS/2018"/>
        <s v="0473/RS/2018"/>
        <s v="0474/CZ/2018"/>
        <s v="0475/RS/2018"/>
        <s v="0476/FR/2018"/>
        <s v="0477/RS/2018"/>
        <s v="0478/HR/2018"/>
        <s v="0479/HR/2018"/>
        <s v="0480/RS/2018"/>
        <s v="0481/CY/2018"/>
        <s v="0482/RS/2018"/>
        <s v="0483/PL/2018"/>
        <s v="0484/RS/2018"/>
        <s v="0485/SI/2018"/>
        <s v="0486/HU/2018"/>
        <s v="0487/IT/2018"/>
        <s v="0488/CZ/2018"/>
        <s v="0489/RS/2018"/>
        <s v="0490/RS/2018"/>
        <s v="0491/FR/2018"/>
        <s v="0492/RS/2018"/>
        <s v="0493/AT/2018"/>
        <s v="0494/CZ/2018"/>
        <s v="0495/CZ/2018"/>
        <s v="0496/RS/2018"/>
        <s v="0497/CZ/2018"/>
        <s v="0499/SK/2018"/>
        <s v="0500/RS/2018"/>
        <s v="0501/GB/2018"/>
        <s v="0502/RS/2018"/>
        <s v="0503/HR/2018"/>
        <s v="0504/AU/2018"/>
        <s v="0505/CA/2018"/>
        <s v="0506/AU/2018"/>
        <s v="0507/CA/2018"/>
        <s v="0508/RS/2018"/>
        <s v="0509/RS/2018"/>
        <s v="0510/RS/2018"/>
        <s v="0511/RS/2018"/>
        <s v="0512/US/2018"/>
        <s v="0513/RS/2018"/>
        <s v="0514/HU/2018"/>
        <s v="0515/IT/2018"/>
        <s v="0516/HU/2018"/>
        <s v="0517/RS/2018"/>
        <s v="0518/HU/2018"/>
        <s v="0519/HR/2018"/>
        <s v="0520/RS/2018"/>
        <s v="0521/RS/2018"/>
        <s v="0522/RS/2018"/>
        <s v="0523/HU/2018"/>
        <s v="0524/HR/2018"/>
        <s v="0525/HU/2018"/>
        <s v="0526/HR/2018"/>
        <s v="0527/RS/2018"/>
        <s v="0528/HR/2018"/>
        <s v="0529/HR/2018"/>
        <s v="0530/HU/2018"/>
        <s v="0531/RS/2018"/>
        <s v="0532/CZ/2018"/>
        <s v="0533/HU/2018"/>
        <s v="0534/RS/2018"/>
        <s v="0536/CZ/2018"/>
        <s v="0537/RS/2018"/>
        <s v="0538/RS/2018"/>
        <s v="0539/GB/2018"/>
        <s v="0540/RO/2018"/>
        <s v="0541/RS/2018"/>
        <s v="0542/RS/2018"/>
        <s v="0543/IS/2018"/>
        <s v="0544/RS/2018"/>
        <s v="0545/RS/2018"/>
        <s v="0546/LU/2018"/>
        <s v="0547/RS/2018"/>
        <s v="0548/SK/2018"/>
        <s v="0549/RO/2018"/>
        <s v="0550/CA/2018"/>
        <s v="0551/DE/2018"/>
        <s v="0552/AE/2018"/>
        <s v="0553/US/2018"/>
        <s v="0554/US/2018"/>
        <s v="0555/DE/2018"/>
        <s v="0556/US/2018"/>
        <s v="0557/DE/2018"/>
        <s v="0558/DE/2018"/>
        <s v="0559/RS/2018"/>
        <s v="0560/RS/2018"/>
        <s v="0561/RS/2018"/>
        <s v="0562/UA/2018"/>
        <s v="0563/HR/2018"/>
        <s v="0564/HU/2018"/>
        <s v="0565/RS/2018"/>
        <s v="0566/DE/2018"/>
        <s v="0567/RS/2018"/>
        <s v="0568/HR/2018"/>
        <s v="0570/RS/2018"/>
        <s v="0571/US/2018"/>
        <s v="0572/RS/2018"/>
        <s v="0573/SK/2018"/>
        <s v="0574/RS/2018"/>
        <s v="0575/RS/2018"/>
        <s v="0576/RS/2018"/>
        <s v="0577/RS/2018"/>
        <s v="0578/RS/2018"/>
        <s v="0579/SK/2018"/>
        <s v="0580/RS/2018"/>
        <s v="0581/RS/2018"/>
        <s v="0582/RS/2018"/>
        <s v="0583/RS/2018"/>
        <s v="0584/CH/2018"/>
        <s v="0585/CZ/2018"/>
        <s v="0586/RS/2018"/>
        <s v="0587/HU/2018"/>
        <s v="0588/RS/2018"/>
        <s v="0589/CZ/2018"/>
        <s v="0590/RO/2018"/>
        <s v="0591/RS/2018"/>
        <s v="0592/RS/2018"/>
        <s v="0594/RS/2018"/>
        <s v="0595/RS/2018"/>
        <s v="0596/RS/2018"/>
        <s v="0597/RS/2018"/>
        <s v="0598/RS/2018"/>
        <s v="0599/RS/2018"/>
        <s v="0600/GB/2018"/>
        <s v="0601/HU/2018"/>
        <s v="0602/RS/2018"/>
        <s v="0603/RS/2018"/>
        <s v="0604/RS/2018"/>
        <s v="0605/HU/2018"/>
        <s v="0606/UA/2018"/>
        <s v="0607/HU/2018"/>
        <s v="0608/PL/2018"/>
        <s v="0609/RS/2018"/>
        <s v="0610/HU/2018"/>
        <s v="0611/RS/2018"/>
        <s v="0612/RS/2018"/>
        <s v="0613/UA/2018"/>
        <s v="0614/RS/2018"/>
        <s v="0615/RS/2018"/>
        <s v="0616/PL/2018"/>
        <s v="0617/CZ/2018"/>
        <s v="0618/HU/2018"/>
        <s v="0620/RS/2018"/>
        <s v="0621/RS/2018"/>
        <s v="0622/RS/2018"/>
        <s v="0623/RS/2018"/>
        <s v="0624/RS/2018"/>
        <s v="0625/US/2018"/>
        <s v="0626/RS/2018"/>
        <s v="0627/DE/2018"/>
        <s v="0628/US/2018"/>
        <s v="0629/HU/2018"/>
        <s v="0631/CZ/2018"/>
        <s v="0632/HU/2018"/>
        <s v="0633/HU/2018"/>
        <s v="0634/RS/2018"/>
        <s v="0635/RO/2018"/>
        <s v="0636/CZ/2018"/>
        <s v="0637/RS/2018"/>
        <s v="0638/RS/2018"/>
        <s v="0639/RO/2018"/>
        <s v="0640/RS/2018"/>
        <s v="0641/HU/2018"/>
        <s v="0643/IT/2018"/>
        <s v="0644/RS/2018"/>
        <s v="0645/RS/2018"/>
        <s v="0646/RS/2018"/>
        <s v="0647/CZ/2018"/>
        <s v="0648/HU/2018"/>
        <s v="0649/HU/2018"/>
        <s v="0650/RS/2018"/>
        <s v="0651/RS/2018"/>
        <s v="0652/HU/2018"/>
        <s v="0653/RS/2018"/>
        <s v="0654/RS/2018"/>
        <s v="0655/RS/2018"/>
        <s v="0656/RS/2018"/>
        <s v="0657/RS/2018"/>
        <s v="0658/HU/2018"/>
        <s v="0659/RS/2018"/>
        <s v="0660/HU/2018"/>
        <s v="0661/HU/2018"/>
        <s v="0662/HU/2018"/>
        <s v="0669/AU/2018"/>
        <s v="0670/RS/2018"/>
        <s v="0671/PL/2018"/>
        <s v="0672/CZ/2018"/>
        <s v="0673/HU/2018"/>
        <s v="0674/PL/2018"/>
        <s v="0675/GB/2018"/>
        <s v="0676/CZ/2018"/>
        <s v="0677/PL/2018"/>
        <s v="0678/HU/2018"/>
        <s v="0679/PL/2018"/>
        <s v="0680/CZ/2018"/>
        <s v="0681/RS/2018"/>
        <s v="0682/CZ/2018"/>
        <s v="0683/CZ/2018"/>
        <s v="0684/HU/2018"/>
        <s v="0685/RS/2018"/>
        <s v="0686/CZ/2018"/>
        <s v="0687/PL/2018"/>
        <s v="0688/US/2018"/>
        <s v="0689/PL/2018"/>
        <s v="0690/RS/2018"/>
        <s v="0691/US/2018"/>
        <s v="0692/PL/2018"/>
        <s v="0693/DE/2018"/>
        <s v="0694/RS/2018"/>
        <s v="0695/RS/2018"/>
        <s v="0696/RS/2018"/>
        <s v="0697/HR/2018"/>
        <s v="0698/RS/2018"/>
        <s v="0699/PL/2018"/>
        <s v="0700/RS/2018"/>
        <s v="0701/GB/2018"/>
        <s v="0702/CZ/2018"/>
        <s v="0703/PL/2018"/>
        <s v="0704/HR/2018"/>
        <s v="0705/BE/2018"/>
        <s v="0706/CZ/2018"/>
        <s v="0707/HR/2018"/>
        <s v="0708/HR/2018"/>
        <s v="0709/RS/2018"/>
        <s v="0710/HU/2018"/>
        <s v="0711/HR/2018"/>
        <s v="0712/RS/2018"/>
        <s v="0713/CA/2018"/>
        <s v="0714/HU/2018"/>
        <s v="0715/RS/2018"/>
        <s v="0716/HU/2018"/>
        <s v="0717/RO/2018"/>
        <s v="0718/HU/2018"/>
        <s v="0719/BE/2018"/>
        <s v="0720/RS/2018"/>
        <s v="0721/RS/2018"/>
        <s v="0722/RS/2018"/>
        <s v="0723/GB/2018"/>
        <s v="0724/SK/2018"/>
        <s v="0725/RS/2018"/>
        <s v="0726/RS/2018"/>
        <s v="0727/CZ/2018"/>
        <s v="0728/IE/2018"/>
        <s v="0729/CH/2018"/>
        <s v="0730/CZ/2018"/>
        <s v="0731/RO/2018"/>
        <s v="0732/RS/2018"/>
        <s v="0733/IE/2018"/>
        <s v="0734/NZ/2018"/>
        <s v="0735/IE/2018"/>
        <s v="0736/RS/2018"/>
        <s v="0737/IE/2018"/>
        <s v="0738/IE/2018"/>
        <s v="0739/NZ/2018"/>
        <s v="0740/HR/2018"/>
        <s v="0741/HR/2018"/>
        <s v="0742/RS/2018"/>
        <s v="0743/SK/2018"/>
        <s v="0744/US/2018"/>
        <s v="0745/SK/2018"/>
        <s v="0746/HU/2018"/>
        <s v="0747/SK/2018"/>
        <s v="0748/SK/2018"/>
        <s v="0749/RS/2018"/>
        <s v="0750/RS/2018"/>
        <s v="0751/RS/2018"/>
        <s v="0752/RS/2018"/>
        <s v="0753/CZ/2018"/>
        <s v="0754/RS/2018"/>
        <s v="0755/US/2018"/>
        <s v="0756/RS/2018"/>
        <s v="0757/HU/2018"/>
        <s v="0758/PL/2018"/>
        <s v="0759/RS/2018"/>
        <s v="0760/CZ/2018"/>
        <s v="0761/IE/2018"/>
        <s v="0762/IE/2018"/>
        <s v="0764/IE/2018"/>
        <s v="0765/IE/2018"/>
        <s v="0767/CZ/2018"/>
        <s v="0768/IE/2018"/>
        <s v="0769/IE/2018"/>
        <s v="0770/CZ/2018"/>
        <s v="0771/IE/2018"/>
        <s v="0772/RS/2018"/>
        <s v="0773/PL/2018"/>
        <s v="0774/HR/2018"/>
        <s v="0775/HU/2018"/>
        <s v="0776/CZ/2018"/>
        <s v="0777/RS/2018"/>
        <s v="0778/RS/2018"/>
        <s v="0779/RS/2018"/>
        <s v="0780/RS/2018"/>
        <s v="0781/CZ/2018"/>
        <s v="0782/AR/2018"/>
        <s v="0783/HR/2018"/>
        <s v="0784/PL/2018"/>
        <s v="0785/AR/2018"/>
        <s v="0786/AT/2018"/>
        <s v="0787/PL/2018"/>
        <s v="0788/RO/2018"/>
        <s v="0789/PL/2018"/>
        <s v="0790/AT/2018"/>
        <s v="0791/RO/2018"/>
        <s v="0792/AR/2018"/>
        <s v="0793/AT/2018"/>
        <s v="0794/SK/2018"/>
        <s v="0795/AU/2018"/>
        <s v="0796/SK/2018"/>
        <s v="M001/SK/2018"/>
        <s v="M002/SK/2018"/>
        <s v="M003/GB/2018"/>
        <s v="M004/RS/2018"/>
        <s v="M005/RS/2018"/>
        <s v="M006/RS/2018"/>
        <s v="M007/RS/2018"/>
        <s v="M008/GB/2018"/>
        <s v="M009/RS/2018"/>
        <s v="M010/RS/2018"/>
        <s v="M011/RS/2018"/>
        <s v="M012/HU/2018"/>
        <s v="M013/RS/2018"/>
        <s v="M014/ME/2018"/>
        <s v="M015/RS/2018"/>
        <s v="M016/PL/2018"/>
        <s v="M017/FR/2018"/>
        <s v="M018/SK/2018"/>
        <s v="M019/SE/2018"/>
        <s v="M020/GB/2018"/>
        <s v="M021/GB/2018"/>
        <s v="M022/CZ/2018"/>
        <s v="M023/RS/2018"/>
        <s v="M024/RS/2018"/>
        <s v="3721"/>
        <s v="3721-1"/>
        <s v="6757"/>
        <s v="6757-1"/>
        <s v="7874"/>
        <s v="7874-1"/>
        <s v="8475"/>
        <s v="96478"/>
        <s v="2018001"/>
        <s v="2018002"/>
        <s v="2018003"/>
        <s v="2018004"/>
        <s v="2018005"/>
        <s v="2018006"/>
        <s v="2018007"/>
        <s v="2018008"/>
        <s v="2018009"/>
        <s v="2018010"/>
        <s v="2018011"/>
        <s v="2018012"/>
        <s v="2018013"/>
        <s v="2018014"/>
        <s v="2018015"/>
        <s v="2018016"/>
        <s v="2018017"/>
        <s v="2018018"/>
        <s v="2018019"/>
        <s v="2018020"/>
        <s v="2018021"/>
        <s v="2018022"/>
        <s v="2018023"/>
        <s v="2018024"/>
        <s v="2018025"/>
        <s v="2018026"/>
        <s v="2018027"/>
        <s v="2018028"/>
        <s v="2018029"/>
        <s v="2018030"/>
        <s v="2018031"/>
        <s v="2018032"/>
        <s v="2018033"/>
        <s v="2018034"/>
        <s v="2018035"/>
        <s v="2018036"/>
        <s v="2018037"/>
        <s v="2018038"/>
        <s v="2018039"/>
        <s v="2018040"/>
        <s v="2018041"/>
        <s v="2018042"/>
        <s v="2018043"/>
        <s v="2018044"/>
        <s v="2018045"/>
        <s v="2018046"/>
        <s v="2018047"/>
        <s v="2018048"/>
        <s v="2018049"/>
        <s v="2018050"/>
        <s v="2018051"/>
        <s v="2018052"/>
        <s v="2018053"/>
        <s v="2018054"/>
        <s v="2018055"/>
        <s v="2018056"/>
        <s v="2018057"/>
        <s v="2018058"/>
        <s v="2018059"/>
        <s v="2018060"/>
        <s v="2018061"/>
        <s v="2018062"/>
        <s v="2018063"/>
        <s v="2018064"/>
        <s v="2018065"/>
        <s v="2018066"/>
        <s v="2018067"/>
        <s v="2018068"/>
        <s v="2018069"/>
        <s v="2018070"/>
        <s v="2018071"/>
        <s v="2018072"/>
        <s v="2018073"/>
        <s v="2018074"/>
        <s v="2018075"/>
        <s v="2018076"/>
        <s v="2018077"/>
        <s v="2018078"/>
        <s v="2018079"/>
        <s v="2018080"/>
        <s v="2018081"/>
        <s v="2018082"/>
        <s v="2018083"/>
        <s v="2018084"/>
        <s v="2018085"/>
        <s v="2018086"/>
        <s v="2018087"/>
        <s v="2018088"/>
        <s v="2018089"/>
        <s v="2018090"/>
        <s v="2018091"/>
        <s v="2018092"/>
        <s v="2018093"/>
        <s v="2018094"/>
        <s v="2018095"/>
        <s v="2018096"/>
        <s v="2018097"/>
        <s v="2018098"/>
        <s v="2018099"/>
        <s v="2018100"/>
        <s v="2018101"/>
        <s v="2018102"/>
        <s v="2018103"/>
        <s v="2018104"/>
        <s v="2018105"/>
        <s v="2018106"/>
        <s v="2018107"/>
        <s v="2018108"/>
        <s v="2018109"/>
        <s v="2018110"/>
        <s v="2018111"/>
        <s v="6"/>
        <s v="8/1"/>
        <s v="8/2"/>
        <s v="11"/>
        <s v="13"/>
        <s v="14"/>
        <s v="18"/>
        <s v="19/3"/>
        <s v="19/4"/>
        <s v="19/6"/>
        <s v="19/8"/>
        <s v="19/9"/>
        <s v="19/11"/>
        <s v="24/2"/>
        <s v="25"/>
        <s v="28"/>
        <s v="29"/>
        <s v="33"/>
        <s v="35"/>
        <s v="36"/>
        <s v="37"/>
        <s v="39"/>
        <s v="40"/>
        <s v="41"/>
        <s v="43"/>
        <s v="47"/>
        <s v="48"/>
        <s v="52"/>
        <s v="53/3"/>
        <s v="56"/>
        <s v="60"/>
        <s v="67"/>
        <s v="68"/>
        <s v="69"/>
        <s v="73"/>
        <s v="74/1"/>
        <s v="74/2"/>
        <s v="74/3"/>
        <s v="74/4"/>
        <s v="74/5"/>
        <s v="74/6"/>
        <s v="74/7"/>
        <s v="74/8"/>
        <s v="75"/>
        <s v="77"/>
        <s v="79"/>
        <s v="83"/>
        <s v="84"/>
        <s v="85"/>
        <s v="86"/>
        <s v="87"/>
        <s v="89"/>
        <s v="92"/>
        <s v="93"/>
        <s v="98/1"/>
        <s v="98/2"/>
        <s v="99"/>
        <s v="100"/>
        <s v="101"/>
        <s v="102/2"/>
        <s v="102/3"/>
        <s v="105"/>
        <s v="106"/>
        <s v="107"/>
        <s v="109"/>
        <s v="110"/>
        <s v="111"/>
        <s v="112"/>
        <s v="113"/>
        <s v="129"/>
        <s v="131"/>
        <s v="133/3"/>
        <s v="133/4"/>
        <s v="133/5"/>
        <s v="133/7"/>
        <s v="133/8"/>
        <s v="133/9"/>
        <s v="133/10"/>
        <s v="133/11"/>
        <s v="133/12"/>
        <s v="133/13"/>
        <s v="133/14"/>
        <s v="133/15"/>
        <s v="133/16"/>
        <s v="133/17"/>
        <s v="133/18"/>
        <s v="133/19"/>
        <s v="133/20"/>
        <s v="133/22"/>
        <s v="133/23"/>
        <s v="133/24"/>
        <s v="133/25"/>
        <s v="135"/>
        <s v="140"/>
        <s v="142/3"/>
        <s v="143"/>
        <s v="144"/>
        <s v="145"/>
        <s v="146/2"/>
        <s v="148/1"/>
        <s v="148/2"/>
        <s v="151"/>
        <s v="152"/>
        <s v="156"/>
        <s v="158"/>
        <s v="163"/>
        <s v="164"/>
        <s v="165"/>
        <s v="166"/>
        <s v="171"/>
        <s v="177"/>
        <s v="178"/>
        <s v="180"/>
        <s v="183/6"/>
        <s v="184"/>
        <s v="188/1"/>
        <s v="190/1"/>
        <s v="190/2"/>
        <s v="191"/>
        <s v="192"/>
        <s v="194"/>
        <s v="199/1"/>
        <s v="199/2"/>
        <s v="199/3"/>
        <s v="199/4"/>
        <s v="199/6"/>
        <s v="199/7"/>
        <s v="199/8"/>
        <s v="199/9"/>
        <s v="199/10"/>
        <s v="203/2"/>
        <s v="207"/>
        <s v="208"/>
        <s v="210"/>
        <s v="212"/>
        <s v="213"/>
        <s v="214"/>
        <s v="215/2"/>
        <s v="217"/>
        <s v="226"/>
        <s v="230"/>
        <s v="231"/>
        <s v="233"/>
        <s v="234"/>
        <s v="236"/>
        <s v="239/3"/>
        <s v="245"/>
        <s v="248/4"/>
        <s v="249"/>
        <s v="251/1"/>
        <s v="251/2"/>
        <s v="251/4"/>
        <s v="251/6"/>
        <s v="251/7"/>
        <s v="251/8"/>
        <s v="251/9"/>
        <s v="251/10"/>
        <s v="251/11"/>
        <s v="251/12"/>
        <s v="251/14"/>
        <s v="251/15"/>
        <s v="251/16"/>
        <s v="251/17"/>
        <s v="251/18"/>
        <s v="252/2"/>
        <s v="253/1"/>
        <s v="253/3"/>
        <s v="253/6"/>
        <s v="254"/>
        <s v="256/4"/>
        <s v="257"/>
        <s v="259/1"/>
        <s v="259/3"/>
        <s v="272"/>
        <s v="273"/>
        <s v="274/2"/>
        <s v="275"/>
        <s v="277/4"/>
        <s v="280/1"/>
        <s v="280/2"/>
        <s v="280/3"/>
        <s v="280/4"/>
        <s v="280/6"/>
        <s v="280/9"/>
        <s v="280/10"/>
        <s v="280/11"/>
        <s v="280/12"/>
        <s v="280/13"/>
        <s v="280/15"/>
        <s v="280/16"/>
        <s v="280/17"/>
        <s v="280/18"/>
        <s v="280/19"/>
        <s v="280/21"/>
        <s v="280/22"/>
        <s v="280/24"/>
        <s v="280/25"/>
        <s v="282"/>
        <s v="16"/>
        <s v="19/12"/>
        <s v="57"/>
        <s v="63/3"/>
        <s v="71"/>
        <s v="182"/>
        <s v="20"/>
        <s v="76/1"/>
        <s v="76/2"/>
        <s v="81"/>
        <s v="183/3"/>
        <s v="183/4"/>
        <s v="183/5"/>
        <s v="185/1"/>
        <s v="221/3"/>
        <s v="227/3"/>
        <s v="228/1"/>
        <s v="228/2"/>
        <s v="238/3"/>
        <s v="239/2"/>
        <s v="240"/>
        <s v="247"/>
        <s v="256/2"/>
        <s v="258/1"/>
        <s v="267"/>
        <s v="268/1"/>
        <s v="269"/>
        <s v="271/2"/>
        <s v="274/1"/>
        <s v="277/1"/>
        <s v="10"/>
        <s v="50/2"/>
        <s v="63/2"/>
        <s v="66"/>
        <s v="124/1"/>
        <s v="126"/>
        <s v="130"/>
        <s v="183/1"/>
        <s v="185/2"/>
        <s v="218"/>
        <s v="219/1"/>
        <s v="221/2"/>
        <s v="227/1"/>
        <s v="238/2"/>
        <s v="239/1"/>
        <s v="248/1"/>
        <s v="256/1"/>
        <s v="258/2"/>
        <s v="268/3"/>
        <s v="271/1"/>
        <s v="277/2"/>
        <s v="278"/>
        <s v="9"/>
        <s v="50/1"/>
        <s v="53/1"/>
        <s v="63/1"/>
        <s v="124/2"/>
        <s v="127"/>
        <s v="142/1"/>
        <s v="183/2"/>
        <s v="201"/>
        <s v="203/1"/>
        <s v="219/2"/>
        <s v="221/1"/>
        <s v="227/2"/>
        <s v="228/3"/>
        <s v="238/1"/>
        <s v="256/3"/>
        <s v="263"/>
        <s v="268/2"/>
        <s v="271/3"/>
        <s v="277/3"/>
        <s v="3"/>
        <s v="24/1"/>
        <s v="27/1"/>
        <s v="49/1"/>
        <s v="51"/>
        <s v="121"/>
        <s v="122/1"/>
        <s v="136"/>
        <s v="142/2"/>
        <s v="187/1"/>
        <s v="196"/>
        <s v="197/1"/>
        <s v="198"/>
        <s v="206"/>
        <s v="244"/>
        <s v="246"/>
        <s v="261"/>
        <s v="262"/>
        <s v="279"/>
        <s v="281"/>
        <s v="181"/>
      </sharedItems>
    </cacheField>
    <cacheField name="Žiadosť - dátum podania" numFmtId="0">
      <sharedItems containsBlank="1" count="23">
        <m/>
        <s v="9.1.2018"/>
        <s v="23.3.2018"/>
        <s v="29.1.2018"/>
        <s v="27.3.2018"/>
        <s v="9.4.2018"/>
        <s v="11.4.2018"/>
        <s v="13.4.2018"/>
        <s v="31.1.2018"/>
        <s v="5.2.2018"/>
        <s v="16.4.2018"/>
        <s v="30.4.2018"/>
        <s v="25.4.2018"/>
        <s v="16.7.2018"/>
        <s v="16.5.2018"/>
        <s v="18.4.2018"/>
        <s v="17.9.2018"/>
        <s v="30.11.2017"/>
        <s v="16.1.2018"/>
        <s v="25.1.2018"/>
        <s v="30.1.2018"/>
        <s v="19.12.2018"/>
        <s v="28.2.2018"/>
      </sharedItems>
    </cacheField>
    <cacheField name="Žiadosť - žiadaná suma" numFmtId="0">
      <sharedItems containsString="0" containsBlank="1" containsNumber="1" minValue="0" maxValue="25633062" count="764">
        <n v="249200"/>
        <n v="229880"/>
        <n v="181837"/>
        <n v="239936"/>
        <n v="86036"/>
        <n v="248992"/>
        <n v="214630"/>
        <n v="217650"/>
        <n v="249842"/>
        <n v="248780"/>
        <n v="249936"/>
        <n v="183206"/>
        <n v="233459"/>
        <n v="249777"/>
        <n v="248624"/>
        <n v="250000"/>
        <n v="249547"/>
        <n v="249984"/>
        <n v="232038"/>
        <n v="205154"/>
        <n v="249342"/>
        <n v="249855"/>
        <n v="246332"/>
        <n v="248331"/>
        <n v="246832"/>
        <n v="249926"/>
        <n v="247553"/>
        <n v="245700"/>
        <n v="248110"/>
        <n v="203801"/>
        <n v="237335"/>
        <n v="160974"/>
        <n v="241708"/>
        <n v="248662"/>
        <n v="116560"/>
        <n v="246869"/>
        <n v="248000"/>
        <n v="230000"/>
        <n v="239000"/>
        <n v="249510"/>
        <n v="244400"/>
        <n v="247948"/>
        <n v="167306"/>
        <n v="249884"/>
        <n v="235000"/>
        <n v="249150"/>
        <n v="249207"/>
        <n v="162130"/>
        <n v="248986"/>
        <n v="248240"/>
        <n v="245874"/>
        <n v="117681"/>
        <n v="249528"/>
        <n v="245872"/>
        <n v="237925"/>
        <n v="248786"/>
        <n v="249985"/>
        <n v="249982"/>
        <n v="249998"/>
        <n v="249912"/>
        <n v="249915"/>
        <n v="249205"/>
        <n v="249988"/>
        <n v="249939"/>
        <n v="247969"/>
        <n v="249192"/>
        <n v="189928"/>
        <n v="249941"/>
        <n v="225031"/>
        <n v="245994"/>
        <n v="185372"/>
        <n v="249176"/>
        <n v="207744.5"/>
        <n v="134065"/>
        <n v="249244"/>
        <n v="249909"/>
        <n v="245528"/>
        <n v="244264"/>
        <n v="249739"/>
        <n v="247966"/>
        <n v="220000"/>
        <n v="249417"/>
        <n v="249960"/>
        <n v="214204"/>
        <n v="247924"/>
        <n v="249969"/>
        <n v="239719"/>
        <n v="242695"/>
        <n v="249564"/>
        <n v="249553.75"/>
        <n v="232255"/>
        <n v="249822"/>
        <n v="247739"/>
        <n v="94162"/>
        <n v="236195"/>
        <n v="249110"/>
        <n v="249996"/>
        <n v="178000"/>
        <n v="194877"/>
        <n v="230919"/>
        <n v="249972"/>
        <n v="249850"/>
        <n v="150014"/>
        <n v="249840"/>
        <n v="248194"/>
        <n v="47599"/>
        <n v="249470"/>
        <n v="249749"/>
        <n v="249997"/>
        <n v="249847"/>
        <n v="222795"/>
        <n v="247850"/>
        <n v="245320"/>
        <n v="249235"/>
        <n v="248970"/>
        <n v="248416"/>
        <n v="243376"/>
        <n v="249953.4"/>
        <n v="240718"/>
        <n v="248132"/>
        <n v="245922"/>
        <n v="249789"/>
        <n v="249334"/>
        <n v="248996"/>
        <n v="249967"/>
        <n v="225077"/>
        <n v="152460"/>
        <n v="235275"/>
        <n v="244134"/>
        <n v="248550.8"/>
        <n v="249747"/>
        <n v="199674"/>
        <n v="246375"/>
        <n v="249999"/>
        <n v="3390"/>
        <n v="5340"/>
        <n v="7700"/>
        <n v="9314.6"/>
        <n v="7430"/>
        <m/>
        <n v="9940"/>
        <n v="30800"/>
        <n v="15858"/>
        <n v="36154"/>
        <n v="42200"/>
        <n v="17676"/>
        <n v="17087"/>
        <n v="8864"/>
        <n v="10220"/>
        <n v="45442"/>
        <n v="25630"/>
        <n v="19000"/>
        <n v="27266"/>
        <n v="42963"/>
        <n v="35000"/>
        <n v="13105"/>
        <n v="11656.76"/>
        <n v="48732"/>
        <n v="37825"/>
        <n v="44906"/>
        <n v="15866.72"/>
        <n v="27491"/>
        <n v="37350"/>
        <n v="28350"/>
        <n v="46825.41"/>
        <n v="10248"/>
        <n v="5918"/>
        <n v="24187.14"/>
        <n v="5828"/>
        <n v="23080"/>
        <n v="20752"/>
        <n v="48000"/>
        <n v="11600"/>
        <n v="46110"/>
        <n v="46210"/>
        <n v="27000"/>
        <n v="39006"/>
        <n v="22677"/>
        <n v="9075"/>
        <n v="11733"/>
        <n v="47500"/>
        <n v="6550"/>
        <n v="10555"/>
        <n v="15000"/>
        <n v="46660"/>
        <n v="29450"/>
        <n v="6047"/>
        <n v="15765"/>
        <n v="9900"/>
        <n v="47720.38"/>
        <n v="7000"/>
        <n v="25100"/>
        <n v="49969"/>
        <n v="43700"/>
        <n v="50000"/>
        <n v="41270.5"/>
        <n v="46995"/>
        <n v="11350"/>
        <n v="23857"/>
        <n v="16538"/>
        <n v="49880"/>
        <n v="21075"/>
        <n v="7259"/>
        <n v="47240"/>
        <n v="40225"/>
        <n v="12662"/>
        <n v="34140"/>
        <n v="20685"/>
        <n v="26200"/>
        <n v="23750"/>
        <n v="19110"/>
        <n v="19980"/>
        <n v="32800"/>
        <n v="19992.5"/>
        <n v="16025"/>
        <n v="26273.32"/>
        <n v="26500"/>
        <n v="49981.82"/>
        <n v="13700"/>
        <n v="29930"/>
        <n v="10065"/>
        <n v="33966"/>
        <n v="18540"/>
        <n v="8049.82"/>
        <n v="17100"/>
        <n v="19502"/>
        <n v="7200"/>
        <n v="6950"/>
        <n v="42227.96"/>
        <n v="9736"/>
        <n v="20750"/>
        <n v="7440"/>
        <n v="49920.5"/>
        <n v="25278"/>
        <n v="29600"/>
        <n v="24780"/>
        <n v="24640"/>
        <n v="17580"/>
        <n v="26370"/>
        <n v="21478"/>
        <n v="36000"/>
        <n v="49998"/>
        <n v="48996"/>
        <n v="16565.2"/>
        <n v="9997.7999999999993"/>
        <n v="23500"/>
        <n v="9255"/>
        <n v="6770"/>
        <n v="5445"/>
        <n v="10500"/>
        <n v="16096.2"/>
        <n v="20154"/>
        <n v="29351"/>
        <n v="6099"/>
        <n v="13150"/>
        <n v="13970"/>
        <n v="12154"/>
        <n v="11960"/>
        <n v="44935.46"/>
        <n v="42530"/>
        <n v="8450"/>
        <n v="29175"/>
        <n v="14452"/>
        <n v="0"/>
        <n v="77200"/>
        <n v="117200"/>
        <n v="160000"/>
        <n v="299270"/>
        <n v="68000"/>
        <n v="300000"/>
        <n v="94000"/>
        <n v="52700"/>
        <n v="40000"/>
        <n v="20000"/>
        <n v="150000"/>
        <n v="70000"/>
        <n v="30000"/>
        <n v="65000"/>
        <n v="16000"/>
        <n v="11700"/>
        <n v="200000"/>
        <n v="71000"/>
        <n v="80000"/>
        <n v="10000"/>
        <n v="8000"/>
        <n v="199990"/>
        <n v="60000"/>
        <n v="285000"/>
        <n v="85000"/>
        <n v="18000"/>
        <n v="2106"/>
        <n v="393354"/>
        <n v="500000"/>
        <n v="3250"/>
        <n v="5000"/>
        <n v="2920"/>
        <n v="6000"/>
        <n v="26900"/>
        <n v="123000"/>
        <n v="130782"/>
        <n v="225"/>
        <n v="200"/>
        <n v="330"/>
        <n v="1000"/>
        <n v="500"/>
        <n v="150"/>
        <n v="2000"/>
        <n v="1875"/>
        <n v="375"/>
        <n v="2250"/>
        <n v="1500"/>
        <n v="250"/>
        <n v="1334"/>
        <n v="3750"/>
        <n v="100"/>
        <n v="750"/>
        <n v="334"/>
        <n v="2666"/>
        <n v="134"/>
        <n v="938"/>
        <n v="1250"/>
        <n v="3000"/>
        <n v="2400"/>
        <n v="2188"/>
        <n v="40900"/>
        <n v="21000"/>
        <n v="21800"/>
        <n v="28500"/>
        <n v="31266"/>
        <n v="34000"/>
        <n v="55250"/>
        <n v="78600"/>
        <n v="94200"/>
        <n v="51870"/>
        <n v="12050"/>
        <n v="5845"/>
        <n v="4760"/>
        <n v="4832"/>
        <n v="4100"/>
        <n v="4750"/>
        <n v="12020"/>
        <n v="7125"/>
        <n v="3800"/>
        <n v="14060"/>
        <n v="9340"/>
        <n v="4120"/>
        <n v="5050"/>
        <n v="5145"/>
        <n v="9770"/>
        <n v="11425"/>
        <n v="9790"/>
        <n v="11288"/>
        <n v="570"/>
        <n v="15265"/>
        <n v="8870"/>
        <n v="3450"/>
        <n v="5620"/>
        <n v="2394"/>
        <n v="5478"/>
        <n v="7750"/>
        <n v="5700"/>
        <n v="2796"/>
        <n v="3230"/>
        <n v="9500"/>
        <n v="7480"/>
        <n v="5550"/>
        <n v="7370"/>
        <n v="5655"/>
        <n v="8840"/>
        <n v="10200"/>
        <n v="9910"/>
        <n v="17220"/>
        <n v="7060"/>
        <n v="10460"/>
        <n v="4000"/>
        <n v="12165"/>
        <n v="11400"/>
        <n v="2660"/>
        <n v="1787"/>
        <n v="9000"/>
        <n v="10224"/>
        <n v="7242"/>
        <n v="8615"/>
        <n v="5992.88"/>
        <n v="2700"/>
        <n v="12550"/>
        <n v="7861"/>
        <n v="13100"/>
        <n v="7295"/>
        <n v="199916"/>
        <n v="249338"/>
        <n v="249808.92"/>
        <n v="175352"/>
        <n v="88001"/>
        <n v="94747.5"/>
        <n v="199251"/>
        <n v="100000"/>
        <n v="88810"/>
        <n v="75933.91"/>
        <n v="88935"/>
        <n v="92329.4"/>
        <n v="96700"/>
        <n v="67440"/>
        <n v="99918"/>
        <n v="73900"/>
        <n v="29521"/>
        <n v="47524"/>
        <n v="49995"/>
        <n v="31905"/>
        <n v="31369.1"/>
        <n v="29324.799999999999"/>
        <n v="34760"/>
        <n v="12902"/>
        <n v="23560"/>
        <n v="34909"/>
        <n v="199997"/>
        <n v="249294"/>
        <n v="199998.6"/>
        <n v="14400"/>
        <n v="1600"/>
        <n v="6915"/>
        <n v="1221"/>
        <n v="7265"/>
        <n v="11825"/>
        <n v="10800"/>
        <n v="12735"/>
        <n v="1515"/>
        <n v="12000"/>
        <n v="6710"/>
        <n v="10285"/>
        <n v="7400"/>
        <n v="3290"/>
        <n v="3600"/>
        <n v="29990.400000000001"/>
        <n v="29738"/>
        <n v="2060"/>
        <n v="400"/>
        <n v="800"/>
        <n v="1700"/>
        <n v="2600"/>
        <n v="900"/>
        <n v="950"/>
        <n v="2506"/>
        <n v="5600"/>
        <n v="3050"/>
        <n v="4500"/>
        <n v="1416"/>
        <n v="1120"/>
        <n v="280"/>
        <n v="1018"/>
        <n v="16960"/>
        <n v="4150"/>
        <n v="75000"/>
        <n v="1450"/>
        <n v="2240"/>
        <n v="3900"/>
        <n v="7170"/>
        <n v="1150"/>
        <n v="1200"/>
        <n v="2045"/>
        <n v="1400"/>
        <n v="2025"/>
        <n v="1800"/>
        <n v="3300"/>
        <n v="4600"/>
        <n v="3700"/>
        <n v="5400"/>
        <n v="2500"/>
        <n v="7500"/>
        <n v="1970"/>
        <n v="6800"/>
        <n v="5500"/>
        <n v="2260"/>
        <n v="760"/>
        <n v="1325"/>
        <n v="805"/>
        <n v="1580"/>
        <n v="1930"/>
        <n v="4720"/>
        <n v="2100"/>
        <n v="2380"/>
        <n v="3650"/>
        <n v="1420"/>
        <n v="3270"/>
        <n v="6500"/>
        <n v="10300"/>
        <n v="4075"/>
        <n v="3709"/>
        <n v="1570"/>
        <n v="9797"/>
        <n v="2930"/>
        <n v="19700"/>
        <n v="17000"/>
        <n v="4615.95"/>
        <n v="1100"/>
        <n v="4350"/>
        <n v="13200"/>
        <n v="6900"/>
        <n v="5650"/>
        <n v="12500"/>
        <n v="2800"/>
        <n v="3500"/>
        <n v="6600"/>
        <n v="5690"/>
        <n v="13820"/>
        <n v="740"/>
        <n v="320"/>
        <n v="3100"/>
        <n v="780"/>
        <n v="21504"/>
        <n v="2730"/>
        <n v="3130"/>
        <n v="2130"/>
        <n v="27190"/>
        <n v="700"/>
        <n v="2910"/>
        <n v="1805"/>
        <n v="4230"/>
        <n v="5827"/>
        <n v="2430"/>
        <n v="1110"/>
        <n v="3330"/>
        <n v="2480"/>
        <n v="6780"/>
        <n v="1020"/>
        <n v="870"/>
        <n v="2210"/>
        <n v="1480"/>
        <n v="1650"/>
        <n v="3220"/>
        <n v="11280"/>
        <n v="19600"/>
        <n v="3605"/>
        <n v="5760"/>
        <n v="5030"/>
        <n v="5170"/>
        <n v="1950"/>
        <n v="3850"/>
        <n v="3930"/>
        <n v="1980"/>
        <n v="6880"/>
        <n v="550"/>
        <n v="530"/>
        <n v="2200"/>
        <n v="1460"/>
        <n v="2020"/>
        <n v="3590"/>
        <n v="812"/>
        <n v="1565"/>
        <n v="14000"/>
        <n v="4550"/>
        <n v="600"/>
        <n v="1920"/>
        <n v="8600"/>
        <n v="5480"/>
        <n v="423.78"/>
        <n v="4030"/>
        <n v="300"/>
        <n v="2643.83"/>
        <n v="4065.81"/>
        <n v="24000"/>
        <n v="527.16"/>
        <n v="7600"/>
        <n v="1615"/>
        <n v="3030"/>
        <n v="4800"/>
        <n v="660"/>
        <n v="1350"/>
        <n v="2676"/>
        <n v="3655"/>
        <n v="5570"/>
        <n v="2924"/>
        <n v="1820"/>
        <n v="490"/>
        <n v="620"/>
        <n v="2110"/>
        <n v="3983"/>
        <n v="1050"/>
        <n v="2620"/>
        <n v="12192"/>
        <n v="1160"/>
        <n v="16328"/>
        <n v="1975"/>
        <n v="980"/>
        <n v="2160"/>
        <n v="1740"/>
        <n v="4840"/>
        <n v="650"/>
        <n v="1900"/>
        <n v="4410"/>
        <n v="25500"/>
        <n v="6200"/>
        <n v="11000"/>
        <n v="1640"/>
        <n v="1370"/>
        <n v="3670"/>
        <n v="5300"/>
        <n v="5200"/>
        <n v="4490"/>
        <n v="1300"/>
        <n v="2900"/>
        <n v="2420"/>
        <n v="5670"/>
        <n v="2550"/>
        <n v="4400"/>
        <n v="1760"/>
        <n v="380"/>
        <n v="1530"/>
        <n v="17600"/>
        <n v="8200"/>
        <n v="2410"/>
        <n v="6536"/>
        <n v="450"/>
        <n v="2345"/>
        <n v="1620"/>
        <n v="2950"/>
        <n v="2300"/>
        <n v="2350"/>
        <n v="2650"/>
        <n v="5544"/>
        <n v="5260"/>
        <n v="24690"/>
        <n v="2070"/>
        <n v="3200"/>
        <n v="1320"/>
        <n v="3002"/>
        <n v="3580"/>
        <n v="1225"/>
        <n v="1906"/>
        <n v="1730"/>
        <n v="14571"/>
        <n v="1550"/>
        <n v="8500"/>
        <n v="9800"/>
        <n v="1680"/>
        <n v="4270"/>
        <n v="1170"/>
        <n v="2850"/>
        <n v="2450"/>
        <n v="2770"/>
        <n v="2419"/>
        <n v="2230"/>
        <n v="2594"/>
        <n v="1750"/>
        <n v="6300"/>
        <n v="420"/>
        <n v="960"/>
        <n v="2750"/>
        <n v="5800"/>
        <n v="13323.31"/>
        <n v="820"/>
        <n v="10700"/>
        <n v="6943.6"/>
        <n v="6590"/>
        <n v="13130"/>
        <n v="1380"/>
        <n v="2970"/>
        <n v="1985"/>
        <n v="32000"/>
        <n v="4240"/>
        <n v="7740"/>
        <n v="7920"/>
        <n v="6050"/>
        <n v="11988"/>
        <n v="5220"/>
        <n v="5080"/>
        <n v="2465"/>
        <n v="2150"/>
        <n v="10738"/>
        <n v="2865"/>
        <n v="2720"/>
        <n v="1810"/>
        <n v="1960"/>
        <n v="6750"/>
        <n v="7555"/>
        <n v="850"/>
        <n v="9900.17"/>
        <n v="6474"/>
        <n v="37500"/>
        <n v="1275"/>
        <n v="12450"/>
        <n v="10900"/>
        <n v="9920"/>
        <n v="5100"/>
        <n v="630"/>
        <n v="510"/>
        <n v="347"/>
        <n v="9898"/>
        <n v="18300"/>
        <n v="3350"/>
        <n v="2485"/>
        <n v="3550"/>
        <n v="7040"/>
        <n v="6400"/>
        <n v="9280"/>
        <n v="2050"/>
        <n v="3075"/>
        <n v="520"/>
        <n v="3400"/>
        <n v="17150"/>
        <n v="22000"/>
        <n v="1660"/>
        <n v="354"/>
        <n v="2804"/>
        <n v="41800"/>
        <n v="2483"/>
        <n v="347350"/>
        <n v="224643"/>
        <n v="390449"/>
        <n v="301843"/>
        <n v="182890"/>
        <n v="159890"/>
        <n v="25633062"/>
        <n v="1889811.13"/>
        <n v="8320"/>
        <n v="12400"/>
        <n v="10560"/>
        <n v="7800"/>
        <n v="4608"/>
        <n v="8560"/>
        <n v="3904"/>
        <n v="3880"/>
        <n v="13920"/>
        <n v="6640"/>
        <n v="13586.88"/>
        <n v="19680"/>
        <n v="8928"/>
        <n v="16416"/>
        <n v="13600"/>
        <n v="5376"/>
        <n v="17280"/>
        <n v="9084.7999999999993"/>
        <n v="21040"/>
        <n v="5952"/>
        <n v="7960"/>
        <n v="12480"/>
        <n v="3840"/>
        <n v="15456"/>
        <n v="5184"/>
        <n v="8480"/>
        <n v="18816"/>
        <n v="14064"/>
        <n v="8640"/>
        <n v="3440"/>
        <n v="9168"/>
        <n v="11200"/>
        <n v="5664"/>
        <n v="4951.2"/>
        <n v="7872"/>
        <n v="12163.2"/>
        <n v="11424"/>
        <n v="3760"/>
        <n v="9600"/>
        <n v="11792"/>
        <n v="9494.4"/>
        <n v="5920.4"/>
        <n v="11440"/>
        <n v="10920"/>
        <n v="7968"/>
        <n v="6432"/>
        <n v="4160"/>
        <n v="3824"/>
        <n v="4040"/>
        <n v="8360"/>
      </sharedItems>
    </cacheField>
    <cacheField name="Žiadosť - schválená suma" numFmtId="0">
      <sharedItems containsString="0" containsBlank="1" containsNumber="1" minValue="0" maxValue="9511474" count="540">
        <n v="249200"/>
        <n v="229880"/>
        <n v="181837"/>
        <n v="239936"/>
        <n v="86036"/>
        <n v="248992"/>
        <n v="204630"/>
        <n v="217650"/>
        <n v="249842"/>
        <n v="248780"/>
        <n v="249936"/>
        <n v="172242"/>
        <n v="200210"/>
        <n v="249777"/>
        <n v="248624"/>
        <n v="250000"/>
        <n v="249547"/>
        <n v="249984"/>
        <n v="232038"/>
        <n v="133534"/>
        <n v="249342"/>
        <n v="249855"/>
        <n v="246332"/>
        <n v="248331"/>
        <n v="246832"/>
        <n v="231887"/>
        <n v="247553"/>
        <n v="245700"/>
        <n v="248110"/>
        <n v="203801"/>
        <n v="169742"/>
        <n v="148475"/>
        <n v="241708"/>
        <n v="218986"/>
        <n v="116560"/>
        <n v="246869"/>
        <n v="248000"/>
        <n v="220000"/>
        <n v="216541"/>
        <n v="249510"/>
        <n v="168032"/>
        <n v="211955"/>
        <n v="167306"/>
        <n v="249884"/>
        <n v="235000"/>
        <n v="249150"/>
        <n v="249207"/>
        <n v="162130"/>
        <n v="248986"/>
        <n v="190984"/>
        <n v="245874"/>
        <n v="112681"/>
        <n v="249528"/>
        <n v="245872"/>
        <n v="224404.94"/>
        <n v="248786"/>
        <n v="209440"/>
        <n v="249985"/>
        <n v="249982"/>
        <n v="249998"/>
        <n v="249912"/>
        <n v="249915"/>
        <n v="249205"/>
        <n v="239988"/>
        <n v="249939"/>
        <n v="247969"/>
        <n v="249192"/>
        <n v="189928"/>
        <n v="249941"/>
        <n v="225031"/>
        <n v="217994"/>
        <n v="185372"/>
        <n v="249176"/>
        <n v="207745"/>
        <n v="134065"/>
        <n v="249244"/>
        <n v="249909"/>
        <n v="245528"/>
        <n v="244264"/>
        <n v="237739"/>
        <n v="211985"/>
        <n v="249417"/>
        <n v="249960"/>
        <n v="214204"/>
        <n v="211764"/>
        <n v="195886"/>
        <n v="239719"/>
        <n v="242695"/>
        <n v="249564"/>
        <n v="207554"/>
        <n v="182246"/>
        <n v="153741"/>
        <n v="233647"/>
        <n v="94162"/>
        <n v="209187"/>
        <n v="226110"/>
        <n v="249996"/>
        <n v="178000"/>
        <n v="194877"/>
        <n v="230919"/>
        <n v="249972"/>
        <n v="249850"/>
        <n v="139394"/>
        <n v="249840"/>
        <n v="248194"/>
        <n v="31564"/>
        <n v="249470"/>
        <n v="249749"/>
        <n v="178671"/>
        <n v="155743"/>
        <n v="182795"/>
        <n v="247850"/>
        <n v="245320"/>
        <n v="249235"/>
        <n v="187684"/>
        <n v="248970"/>
        <n v="207856"/>
        <n v="225076"/>
        <n v="249953"/>
        <n v="240718"/>
        <n v="174180"/>
        <n v="220767"/>
        <n v="249789"/>
        <n v="249334"/>
        <n v="248996"/>
        <n v="249967"/>
        <n v="152536"/>
        <n v="152460"/>
        <n v="235275"/>
        <n v="244134"/>
        <n v="175336"/>
        <n v="249747"/>
        <n v="199674"/>
        <n v="246375"/>
        <n v="249999"/>
        <n v="3390"/>
        <n v="5000"/>
        <n v="6610"/>
        <n v="7000"/>
        <n v="6000"/>
        <m/>
        <n v="0"/>
        <n v="25000"/>
        <n v="15000"/>
        <n v="8864"/>
        <n v="10220"/>
        <n v="20000"/>
        <n v="8000"/>
        <n v="13105"/>
        <n v="11656"/>
        <n v="37825"/>
        <n v="24187"/>
        <n v="11540"/>
        <n v="35000"/>
        <n v="27000"/>
        <n v="6550"/>
        <n v="6047"/>
        <n v="33242"/>
        <n v="20080"/>
        <n v="49969"/>
        <n v="21850"/>
        <n v="49981"/>
        <n v="8049"/>
        <n v="10974"/>
        <n v="24960"/>
        <n v="10000"/>
        <n v="13000"/>
        <n v="48996"/>
        <n v="9255"/>
        <n v="23000"/>
        <n v="13150"/>
        <n v="44935.46"/>
        <n v="42530"/>
        <n v="8450"/>
        <n v="29175"/>
        <n v="14452"/>
        <n v="15720"/>
        <n v="31979"/>
        <n v="16221"/>
        <n v="11724"/>
        <n v="403265"/>
        <n v="60000"/>
        <n v="22711"/>
        <n v="14454"/>
        <n v="217983"/>
        <n v="91073"/>
        <n v="112565"/>
        <n v="1085445"/>
        <n v="106423"/>
        <n v="181307"/>
        <n v="739125"/>
        <n v="131237"/>
        <n v="1961681"/>
        <n v="91100"/>
        <n v="941437"/>
        <n v="36000"/>
        <n v="134052"/>
        <n v="2186315"/>
        <n v="20224"/>
        <n v="11000"/>
        <n v="51932"/>
        <n v="16344"/>
        <n v="187775"/>
        <n v="1744797"/>
        <n v="48000"/>
        <n v="2187127"/>
        <n v="100000"/>
        <n v="26934"/>
        <n v="36453"/>
        <n v="9511474"/>
        <n v="30699"/>
        <n v="5915"/>
        <n v="254580"/>
        <n v="84038"/>
        <n v="164797"/>
        <n v="32608"/>
        <n v="79371"/>
        <n v="3900"/>
        <n v="1104955"/>
        <n v="1099555"/>
        <n v="45000"/>
        <n v="120509"/>
        <n v="176646"/>
        <n v="4195925"/>
        <n v="151758"/>
        <n v="293608"/>
        <n v="174112"/>
        <n v="478253"/>
        <n v="100446"/>
        <n v="1764406"/>
        <n v="96000"/>
        <n v="19437"/>
        <n v="380419"/>
        <n v="1443172"/>
        <n v="110516"/>
        <n v="280383"/>
        <n v="414218"/>
        <n v="4200"/>
        <n v="105058"/>
        <n v="7113480"/>
        <n v="160000"/>
        <n v="133540"/>
        <n v="65107"/>
        <n v="166852"/>
        <n v="17000"/>
        <n v="20850"/>
        <n v="39084"/>
        <n v="143866"/>
        <n v="325484"/>
        <n v="65875"/>
        <n v="25582"/>
        <n v="204659"/>
        <n v="101818"/>
        <n v="14390"/>
        <n v="10073"/>
        <n v="7195"/>
        <n v="21586"/>
        <n v="43171"/>
        <n v="143903"/>
        <n v="28781"/>
        <n v="64756"/>
        <n v="32378"/>
        <n v="107927"/>
        <n v="17988"/>
        <n v="57561"/>
        <n v="16189"/>
        <n v="53964"/>
        <n v="71951"/>
        <n v="5396"/>
        <n v="26982"/>
        <n v="4497"/>
        <n v="69073"/>
        <n v="77708"/>
        <n v="38854"/>
        <n v="94976"/>
        <n v="16210"/>
        <n v="42916"/>
        <n v="77796"/>
        <n v="189958"/>
        <n v="17511"/>
        <n v="94847"/>
        <n v="40934"/>
        <n v="19827"/>
        <n v="6731"/>
        <n v="30000"/>
        <n v="70000"/>
        <n v="50000"/>
        <n v="7500"/>
        <n v="11700"/>
        <n v="40000"/>
        <n v="51000"/>
        <n v="11250"/>
        <n v="12500"/>
        <n v="11050"/>
        <n v="1671"/>
        <n v="366589"/>
        <n v="449928"/>
        <n v="15750"/>
        <n v="2525"/>
        <n v="228000"/>
        <n v="4125"/>
        <n v="2231"/>
        <n v="23800"/>
        <n v="4575"/>
        <n v="20780"/>
        <n v="95177"/>
        <n v="44823"/>
        <n v="225"/>
        <n v="200"/>
        <n v="330"/>
        <n v="1000"/>
        <n v="500"/>
        <n v="150"/>
        <n v="2000"/>
        <n v="1875"/>
        <n v="375"/>
        <n v="2250"/>
        <n v="1500"/>
        <n v="250"/>
        <n v="1334"/>
        <n v="3750"/>
        <n v="100"/>
        <n v="750"/>
        <n v="334"/>
        <n v="2666"/>
        <n v="134"/>
        <n v="938"/>
        <n v="1250"/>
        <n v="3000"/>
        <n v="18000"/>
        <n v="2400"/>
        <n v="2188"/>
        <n v="21800"/>
        <n v="33000"/>
        <n v="34000"/>
        <n v="1118997"/>
        <n v="119913"/>
        <n v="1036023"/>
        <n v="467144"/>
        <n v="39165"/>
        <n v="296000"/>
        <n v="7425"/>
        <n v="5775"/>
        <n v="1650"/>
        <n v="16250"/>
        <n v="22500"/>
        <n v="17500"/>
        <n v="2475"/>
        <n v="1320"/>
        <n v="660"/>
        <n v="990"/>
        <n v="39375"/>
        <n v="30625"/>
        <n v="8750"/>
        <n v="5250"/>
        <n v="21875"/>
        <n v="13125"/>
        <n v="4000"/>
        <n v="50505"/>
        <n v="20202"/>
        <n v="40404"/>
        <n v="30303"/>
        <n v="10101"/>
        <n v="60606"/>
        <n v="24242"/>
        <n v="48485"/>
        <n v="2500000"/>
        <n v="1000000"/>
        <n v="123384"/>
        <n v="37000"/>
        <n v="1500000"/>
        <n v="1600000"/>
        <n v="1400000"/>
        <n v="12050"/>
        <n v="5845"/>
        <n v="3800"/>
        <n v="2500"/>
        <n v="5050"/>
        <n v="5145"/>
        <n v="8500"/>
        <n v="11288"/>
        <n v="8870"/>
        <n v="2940"/>
        <n v="2390"/>
        <n v="3200"/>
        <n v="5500"/>
        <n v="12000"/>
        <n v="4500"/>
        <n v="3500"/>
        <n v="7240"/>
        <n v="2700"/>
        <n v="199916"/>
        <n v="249997"/>
        <n v="199925.5"/>
        <n v="249808.92"/>
        <n v="175352"/>
        <n v="88001"/>
        <n v="94747.5"/>
        <n v="199251"/>
        <n v="88810"/>
        <n v="75933.91"/>
        <n v="91555"/>
        <n v="92329.4"/>
        <n v="96700"/>
        <n v="67440"/>
        <n v="99918"/>
        <n v="73900"/>
        <n v="29521"/>
        <n v="47524"/>
        <n v="49995"/>
        <n v="31905"/>
        <n v="31369.1"/>
        <n v="29324.799999999999"/>
        <n v="31180"/>
        <n v="12902"/>
        <n v="23560"/>
        <n v="34909"/>
        <n v="199990"/>
        <n v="200000"/>
        <n v="199997"/>
        <n v="249294"/>
        <n v="199998.6"/>
        <n v="4750"/>
        <n v="7550"/>
        <n v="7200"/>
        <n v="14400"/>
        <n v="1600"/>
        <n v="6915"/>
        <n v="1221"/>
        <n v="7265"/>
        <n v="11825"/>
        <n v="10800"/>
        <n v="12735"/>
        <n v="1515"/>
        <n v="6710"/>
        <n v="10285"/>
        <n v="7400"/>
        <n v="3290"/>
        <n v="4600"/>
        <n v="3600"/>
        <n v="29990.400000000001"/>
        <n v="29738"/>
        <n v="400"/>
        <n v="450"/>
        <n v="800"/>
        <n v="700"/>
        <n v="1120"/>
        <n v="600"/>
        <n v="1700"/>
        <n v="300"/>
        <n v="1100"/>
        <n v="1200"/>
        <n v="320"/>
        <n v="650"/>
        <n v="490"/>
        <n v="980"/>
        <n v="1800"/>
        <n v="2300"/>
        <n v="550"/>
        <n v="3580"/>
        <n v="620"/>
        <n v="1985"/>
        <n v="900"/>
        <n v="2200"/>
        <n v="1400"/>
        <n v="520"/>
        <n v="17150"/>
        <n v="354"/>
        <n v="2164"/>
        <n v="347350"/>
        <n v="224643"/>
        <n v="372550"/>
        <n v="289100"/>
        <n v="157354"/>
        <n v="144584"/>
        <n v="2066781.1"/>
        <n v="198646"/>
        <n v="5760"/>
        <n v="7251.35"/>
        <n v="12400"/>
        <n v="10560"/>
        <n v="7800"/>
        <n v="4608"/>
        <n v="2160"/>
        <n v="8560"/>
        <n v="3904"/>
        <n v="3880"/>
        <n v="13920"/>
        <n v="6640"/>
        <n v="2720"/>
        <n v="13586.88"/>
        <n v="19680"/>
        <n v="8928"/>
        <n v="16416"/>
        <n v="13600"/>
        <n v="5376"/>
        <n v="17280"/>
        <n v="9084.7999999999993"/>
        <n v="5800"/>
        <n v="21040"/>
        <n v="5952"/>
        <n v="5480"/>
        <n v="7960"/>
        <n v="12480"/>
        <n v="3840"/>
        <n v="15456"/>
        <n v="5184"/>
        <n v="4016.13"/>
        <n v="8480"/>
        <n v="4800"/>
        <n v="18816"/>
        <n v="14064"/>
        <n v="8640"/>
        <n v="3440"/>
        <n v="9168"/>
        <n v="11200"/>
        <n v="5664"/>
        <n v="4951.2"/>
        <n v="7872"/>
        <n v="12163.2"/>
        <n v="9203.64"/>
        <n v="11424"/>
        <n v="1760"/>
        <n v="3760"/>
        <n v="9600"/>
        <n v="11792"/>
        <n v="9494.4"/>
        <n v="5920.4"/>
        <n v="5200"/>
        <n v="11440"/>
        <n v="10920"/>
        <n v="7040"/>
        <n v="11280"/>
        <n v="7968"/>
        <n v="10200"/>
        <n v="6432"/>
        <n v="4160"/>
        <n v="3824"/>
        <n v="4040"/>
        <n v="8360"/>
      </sharedItems>
    </cacheField>
    <cacheField name="Žiadateľ - meno / názov" numFmtId="0">
      <sharedItems/>
    </cacheField>
    <cacheField name="Žiadateľ - priezvisko" numFmtId="0">
      <sharedItems containsBlank="1"/>
    </cacheField>
    <cacheField name="Žiadateľ - právna forma" numFmtId="0">
      <sharedItems containsBlank="1" count="40">
        <s v="vysoká škola"/>
        <s v="príspevková organizácia"/>
        <s v="rozpočtová organizácia"/>
        <s v="hospodárska organizácia"/>
        <s v="nezisková organizácia"/>
        <s v="občianske združenie"/>
        <s v="nezisková organizácia poskytujúca všeobecne prospešné služby"/>
        <s v="nadácia"/>
        <s v="25"/>
        <s v="Združenie (zväz, spolok, spoločnosť, klub ai.)"/>
        <s v="33"/>
        <s v="27"/>
        <s v="64"/>
        <s v="právnická osoba zriadená osobitným predpisom"/>
        <s v="medzinárodná organizácia registrovaná na území Slovenskej republiky"/>
        <s v="právnická osoba oprávnená na podnikanie"/>
        <s v="RO alebo PO, ktorej zriaďovateľom je vyšší územný celok"/>
        <s v="registrovaná cirkev alebo náboženská spoločnosť"/>
        <s v="RO alebo PO, ktorej zriaďovateľom je obec"/>
        <s v="vyšší územný celok"/>
        <s v="fyzická osoba"/>
        <s v="fyzická osoba oprávnená na podnikanie"/>
        <s v="záujmové združenie právnických osôb"/>
        <s v="20"/>
        <s v="22"/>
        <s v="41"/>
        <s v="Spoločnosť s ručením obmedzeným"/>
        <s v="36"/>
        <s v="52"/>
        <s v="51"/>
        <s v="akciová spoločnosť"/>
        <s v="štátny podnik"/>
        <m/>
        <s v="NO"/>
        <s v="CO"/>
        <s v="OZ"/>
        <s v="VUC"/>
        <s v="O"/>
        <s v="SČK"/>
        <s v="OO"/>
      </sharedItems>
    </cacheField>
    <cacheField name="Žiadateľ - IČO" numFmtId="0">
      <sharedItems containsBlank="1"/>
    </cacheField>
    <cacheField name="Žiadateľ - adresa - ulica" numFmtId="0">
      <sharedItems containsBlank="1" count="439">
        <s v="Tr. A. Hlinku 1"/>
        <s v="Vazovova 5"/>
        <s v="T. G. Masaryka 24"/>
        <s v="Dúbravská cesta 9"/>
        <s v="Šafárikovo námestie 6"/>
        <s v="Hlohovecká 2"/>
        <s v="Trieda Andreja Hlinku 2"/>
        <s v="Hornopotočná 23"/>
        <s v="Šrobárova 2"/>
        <s v="Letná 9"/>
        <s v="T. G. Masaryka 22"/>
        <s v="Univerzitná 8215/1"/>
        <s v="Watsonova 45"/>
        <s v="Rybničná 38"/>
        <s v="Hlinkova 3"/>
        <s v="Watsonova 47"/>
        <s v="Národná 12"/>
        <s v="Dúbravská cesta 21"/>
        <s v="Nobelova 34"/>
        <s v="Komenského 73"/>
        <s v="Lamačská cesta 3"/>
        <s v="Krškanská 21"/>
        <s v="Vlárska 7"/>
        <s v="Šancová 56"/>
        <s v="Vlárska 5"/>
        <s v="Vlárska 3-7"/>
        <s v="Dolnozemská cesta 1"/>
        <s v="Vinárska 26"/>
        <s v="Klemensova 19"/>
        <s v="Mickiewiczova 9"/>
        <s v="Štefánikova 887/53"/>
        <s v="Hybešova 33"/>
        <s v="Ilkovičova 3"/>
        <s v="Ondavská 8"/>
        <s v="Nábrežie arm. gen. L. Svobodu 5"/>
        <s v="Drotárska 19a"/>
        <s v="Akademická 2"/>
        <s v="Drotárska cesta 19a"/>
        <s v="Ventúrska 3"/>
        <s v="Šoltésovej 4-6"/>
        <s v="Sienkiewiczova 1"/>
        <s v="Na vŕšku 6"/>
        <s v="Trenčianska 19"/>
        <s v="Kopčianska 14"/>
        <s v="Tomášikova 20"/>
        <s v="Južná trieda 95"/>
        <s v="Račianska 75"/>
        <s v="Košická"/>
        <s v="Blagoevova"/>
        <s v="Radlinského"/>
        <s v="Bajkalská"/>
        <s v="Partizánska"/>
        <s v="Štúrova"/>
        <s v="Gaštanová"/>
        <s v="Novozámocká"/>
        <s v="Hviezdoslavovo námestie"/>
        <s v="Tužina"/>
        <s v="Jána Kalinčiaka"/>
        <s v="Okružná"/>
        <s v="Javorová"/>
        <s v="Nižná Jedľová"/>
        <s v="Kondorosi út."/>
        <s v="Hlavná"/>
        <s v="1. mája"/>
        <s v="Športová"/>
        <s v="Fijaš"/>
        <s v="Mlynská"/>
        <s v="Ostrov"/>
        <s v="J. Rášu"/>
        <s v="Laurinská"/>
        <s v="Sabinovská"/>
        <s v="Továrenská"/>
        <s v="Malodunajská"/>
        <s v="Helcmanovce"/>
        <s v="Šurianky"/>
        <s v="Kurimka"/>
        <s v="Blesovce"/>
        <s v="Osturňa"/>
        <s v="Horovce"/>
        <s v="Námestie sv. Františka"/>
        <s v="Ústredie"/>
        <s v="Trenčianska Turná"/>
        <s v="Demjata"/>
        <s v="Ludvika van Beethovena"/>
        <s v="Bratislavská"/>
        <s v="Rovienka"/>
        <s v="Dominikánske námestie"/>
        <s v="Uloža"/>
        <s v="P. O. Box"/>
        <s v="Dr. C. Daxnera"/>
        <s v="Štefánikova trieda"/>
        <s v="Dunajská Lužná"/>
        <s v="Námestie Maratónu mieru"/>
        <s v="P. Mudroňa"/>
        <s v="Lúčka"/>
        <s v="Makov"/>
        <s v="Opiná"/>
        <s v="SNP"/>
        <s v="Mamateyova"/>
        <s v="A. Bernoláka"/>
        <s v="Tatranská Lomnica"/>
        <s v="Jánošíkovská"/>
        <s v="Ľ. Pavetitša"/>
        <s v="Úbrež"/>
        <s v="Námestie osloboditeľov"/>
        <s v="Tichá"/>
        <s v="Novohradská"/>
        <s v="Čabiny"/>
        <s v="Počúvadlianske jazero"/>
        <s v="Školská"/>
        <s v="Kotmanová"/>
        <s v="Tesáre"/>
        <s v="Radvaň nad Laborcom"/>
        <s v="Centrum"/>
        <s v="Jegorovova"/>
        <s v="Ostrý Grúň"/>
        <s v="Pakostov"/>
        <s v="Nižná Sitnica"/>
        <s v="Jarná"/>
        <s v="Malženice"/>
        <s v="Wolkrova"/>
        <s v="Námestie SNP"/>
        <s v="Starohájska"/>
        <s v="Dr. Vladimíra Clementisa"/>
        <s v="Lekárovce"/>
        <s v="Obchodná"/>
        <s v="Stará Bystrica"/>
        <s v="Dlhá nad Váhom 128"/>
        <s v="P.O. BOX 247"/>
        <s v="Ševčenkova 21"/>
        <s v="Liptovský Peter 242"/>
        <s v="č.249"/>
        <s v="Astrova 153"/>
        <s v="Farská 543/2"/>
        <s v="Záhradnícka 24"/>
        <s v="Jánošíkova 70"/>
        <s v="Priekopnícka 12518/15A"/>
        <s v="Baštová 5"/>
        <s v="Záhradnícka 52"/>
        <s v="Jenisejská 2"/>
        <s v="Študentská 2"/>
        <s v="J.Ťatliaka 2051/8"/>
        <s v="Lichardova 16"/>
        <s v="Komenského 21"/>
        <s v="Grösslingová 35"/>
        <s v="Jiráskova 8"/>
        <s v="Partizánska 2"/>
        <s v="Medzilaborecká 17"/>
        <s v="Višňova 5"/>
        <s v="Námestie osloboditeľov č. 77"/>
        <s v="Sokolská 12"/>
        <s v="Kukorelliho 60"/>
        <s v="Panenská 4"/>
        <s v="Jasovská 3/A"/>
        <s v="Mlynská dolina"/>
        <s v="Veľká Okružná 43"/>
        <s v="Bottova32/A"/>
        <s v="Heydukova 3"/>
        <s v="Námestie slobody 2"/>
        <s v="Štúrova 19/3"/>
        <s v="M.R. Štefánika 875/200"/>
        <s v="Jasovská 17"/>
        <s v="Skuteckého 14"/>
        <s v="Závodská 679"/>
        <s v="Eötvösa 15"/>
        <s v="Tkáčska 2"/>
        <s v="M. R. Štefánika 13"/>
        <s v="Palín 104"/>
        <s v="Pribinova 72/14"/>
        <s v="Podjavorinskej 3"/>
        <s v="Lietavská 13"/>
        <s v="Svoradova 11"/>
        <s v="Baštova 5"/>
        <s v="Štefánikova 33"/>
        <s v="Dostojevského rad 1"/>
        <s v="Pribisova 8"/>
        <s v="Panenská 30"/>
        <s v="Moyzesova 8"/>
        <s v="Hany Meličkovej 1/H"/>
        <s v="Gagarinova 12"/>
        <s v="Laurinská 2"/>
        <s v="Nedbalova 11"/>
        <s v="Levočská 4"/>
        <s v="Majerská - Záhrady 5 821 07 Bratislava"/>
        <s v="Mostná 42"/>
        <s v="Cablkova 3"/>
        <s v="Medená 5"/>
        <s v="Heydukova 14"/>
        <s v="Búdková 22"/>
        <s v="Bajkalská 19/B"/>
        <s v="Františkánska 2"/>
        <s v="Donnerova, 17"/>
        <s v="Janotova 14"/>
        <s v="Šalgotarjánska 2D"/>
        <s v="Šafárikovo nám. 2"/>
        <s v="Saratovská 26/A"/>
        <s v="Fialkové údolie 1956/5"/>
        <s v="Klincova 35"/>
        <s v="Košická 52A-16"/>
        <s v="Podjavorinskej 760/3"/>
        <s v="Kalinčiakova 781/2"/>
        <s v="Bratislavská ceta 3322"/>
        <s v="Gajova 21"/>
        <s v="Komenského 48"/>
        <s v="Dobšinského 13"/>
        <s v="Klubina 172"/>
        <s v="J.Kollára  2457/22"/>
        <s v="Cyprichova 22"/>
        <s v="Námestie mládeže 587/17"/>
        <s v="M.R. Štefánika 54"/>
        <s v="Rajská 4"/>
        <s v="Slobody 30"/>
        <s v="Azalková 4"/>
        <s v="Račianska 153"/>
        <s v="ČSA 21"/>
        <s v="DOLNÁ 48/19"/>
        <s v="Zemplínska 15/A"/>
        <s v="Javorová 7"/>
        <s v="267"/>
        <s v="Riazanská 52"/>
        <s v="Bátovce 358"/>
        <s v="70"/>
        <s v="Dlžín 93"/>
        <s v="Kpt. Jaroša 13"/>
        <s v="Ústie nad Priehradou 41"/>
        <s v="Festivalové námestie 2"/>
        <s v="Továrenská štvrť 102"/>
        <s v="Šancová 54"/>
        <s v="Saratovská 14"/>
        <s v="Silvánska 19"/>
        <s v="Partizánska 3764/45"/>
        <s v="P.O.BOX 70"/>
        <s v="Wilsonovo nábr. 82"/>
        <s v="Revolučná"/>
        <s v="Štefana Moyzesa 57/4304"/>
        <s v="Ladislava Dérera"/>
        <s v="Junácka 6"/>
        <s v="Eisnerova"/>
        <s v="Makovického"/>
        <s v="Fatranská"/>
        <s v="Stará spišská cesta 2166/38"/>
        <s v="Junácka"/>
        <s v="Dr. Vladimíra Clementisa 10"/>
        <s v="Kukučínova 26"/>
        <s v="Karpatská 15"/>
        <s v="Športovcov"/>
        <s v="Rudohorská"/>
        <s v="Za kasárňou 1"/>
        <s v="Hrobákova"/>
        <s v="Bobrovec"/>
        <s v="Bajkalská 7A"/>
        <s v="Dunajská"/>
        <s v="Lopenícka"/>
        <s v="Mostová"/>
        <s v="Tomášikova 30C"/>
        <s v="Záhradnícka 95"/>
        <s v="Pri Rajčianke 49"/>
        <s v="Za Hornádom 15"/>
        <s v="Černockého 6"/>
        <s v="Wolkrova 4"/>
        <s v="Trnavská cesta 39"/>
        <s v="Príkopova 6"/>
        <s v="Junácka 2951/6"/>
        <s v="Slovenská"/>
        <s v="Partizánska cesta 3501/71"/>
        <s v="Líščie údolie"/>
        <s v="Trnavská cesta"/>
        <s v="Trnavská cesta 27/B"/>
        <s v="Jurkovičova"/>
        <s v="M.R.Štefánika 217/191"/>
        <s v="Svornosti 69"/>
        <s v="Starý Smokovec 18074"/>
        <s v="Škultétyho 3030/1"/>
        <s v="Trnavská cesta 29"/>
        <s v="Szakkayho"/>
        <s v="Benediktiho 5"/>
        <s v="Štefaniková 20"/>
        <s v="Vavrečka 311"/>
        <s v="Pajštúnska 1"/>
        <s v="Andreja Kmeťa 20"/>
        <s v="Jašíková 24"/>
        <s v="Mlynská 4"/>
        <s v="Trnavská 18"/>
        <s v="Medený Hámor 7"/>
        <s v="Nevädzová 6"/>
        <s v="Hronsecká cesta 122,"/>
        <s v="Hattalova 12/C"/>
        <s v="Pri Jazdiarni 1"/>
        <s v="Továrenská 1375/32"/>
        <s v="Orviský kút 7614/21"/>
        <s v="Trnavská 37"/>
        <s v="Trnavská cesta 37"/>
        <s v="Pavla Križku 391/6"/>
        <s v="Záborského 33"/>
        <s v="Námestie Slobody 1716/6"/>
        <s v="Mládežnícka 6"/>
        <s v="Jánošíkova 264"/>
        <s v="Mierová 1/A"/>
        <s v="Dulice 189"/>
        <s v="Karpatská 18"/>
        <s v="Krompašská 28"/>
        <s v="Blumentálska 24"/>
        <s v="Trieda SNP 48/A"/>
        <s v="Budatínska ul"/>
        <s v="Kuzmányho"/>
        <s v="Kadnárova"/>
        <s v="Podjavorinskej"/>
        <s v="Šafárikovo námestie"/>
        <s v="Ulica Rudolfa Mocka"/>
        <s v="Šturova"/>
        <s v="Tr. A. Hlinku"/>
        <s v="Šulekova"/>
        <s v="Račianska"/>
        <s v="Dobšinského 844/"/>
        <s v="Dolnozemská cesta"/>
        <s v="Staromestská"/>
        <s v="Študentská"/>
        <s v="Štefánikova"/>
        <s v="Murgašova"/>
        <s v="Na Hôrke"/>
        <s v="Národná"/>
        <s v="Klemensova"/>
        <s v="Pod kopcom"/>
        <s v="Donnerova,"/>
        <s v="Búdková"/>
        <s v="Palackého"/>
        <s v="Opletalova"/>
        <s v="Dobšinského"/>
        <s v="Miletičova"/>
        <s v="Nábr.arm.gen.L.Svobodu"/>
        <s v="Pražská"/>
        <s v="Trenčianska"/>
        <s v="Strojárenská"/>
        <s v="Vansovej"/>
        <s v="Javorova"/>
        <s v="Námestie 1.mája"/>
        <s v="Františkánska"/>
        <s v="Panenská"/>
        <s v="Gajova"/>
        <s v="Baštová"/>
        <s v="Štefániková"/>
        <s v="Kapitulská"/>
        <s v="Pekníková"/>
        <s v="Cablkova"/>
        <m/>
        <s v="Letisko Sliač"/>
        <s v="Na letisko"/>
        <s v="Letisko"/>
        <s v="Letisko M. R. Štefánika"/>
        <s v="Ivanská cesta"/>
        <s v="Poľný Kesov"/>
        <s v="Tokajská ulica"/>
        <s v="Martina Kollára"/>
        <s v="Bajč"/>
        <s v="Jelšovce"/>
        <s v="Trsťany"/>
        <s v="Belža"/>
        <s v="Stožok"/>
        <s v="Svätoplukovo"/>
        <s v="Levická cesta"/>
        <s v="Kalinov"/>
        <s v="Ľuboreč"/>
        <s v="Žabokreky"/>
        <s v="Kolačkov"/>
        <s v="Tatranská"/>
        <s v="Lechnica"/>
        <s v="Ihľany"/>
        <s v="Necpaly"/>
        <s v="Čirč"/>
        <s v="Horný Kalník"/>
        <s v="Nám. slobody"/>
        <s v="Bohunice"/>
        <s v="Dúbrava"/>
        <s v="Kraľovany"/>
        <s v="Slopná"/>
        <s v="Kučín"/>
        <s v="Nám. A. Sládkoviča"/>
        <s v="Novozámocká cesta"/>
        <s v="Čičava"/>
        <s v="Preseľany"/>
        <s v="Dolné Obdokovce"/>
        <s v="Rakovo"/>
        <s v="Tulčíska"/>
        <s v="Dolné Plachtince"/>
        <s v="Haniska"/>
        <s v="Gen. Svobodu"/>
        <s v="Kendice"/>
        <s v="Šariské Bohdanovce"/>
        <s v="Jánovce"/>
        <s v="Blatnica"/>
        <s v="Horné Obdokovce"/>
        <s v="Bešeňová"/>
        <s v="Cementárenská"/>
        <s v="Dolná Mariková"/>
        <s v="Osloboditeľov"/>
        <s v="Dubinné"/>
        <s v="Tulčík"/>
        <s v="Bašovce"/>
        <s v="Domaniža"/>
        <s v="Malá Domaša"/>
        <s v="Poľany"/>
        <s v="Trhovište"/>
        <s v="Nižný Slavkov"/>
        <s v="Budimír"/>
        <s v="Bobot"/>
        <s v="Ploské"/>
        <s v="Žakovce"/>
        <s v="Dolný Lopášov"/>
        <s v="Brezovica"/>
        <s v="Tekovská Breznica"/>
        <s v="Dolná Tižina"/>
        <s v="Horňany"/>
        <s v="Horný Hričov"/>
        <s v="Vyšný Klátov"/>
        <s v="Žehra"/>
        <s v="Primaciálne námestie"/>
        <s v="Námestie 1. mája"/>
        <s v="Hospodárska"/>
        <s v="Kukučínova"/>
        <s v="Obecný úrad Smrdáky"/>
        <s v="Promenádna"/>
        <s v="Námestie slobody"/>
        <s v="Sládkovičova"/>
        <s v="M.R. Štefánika"/>
        <s v="Kálnica"/>
        <s v="Námestie obetí komunizmu"/>
        <s v="Nám. SNP"/>
        <s v="Námestie S. H. Vajanského"/>
        <s v="Kúpeľná"/>
        <s v="Kammerhofská"/>
        <s v="Nám. gen. M.R. Štefánika"/>
        <s v="Turistické informačné centrum  - železničná stanica"/>
        <s v="Starý Smokovec"/>
        <s v="Hlavné námestie"/>
        <s v="Radničné námestie"/>
        <s v="Nábrežie Hornádu"/>
        <s v="K dolnej stanici"/>
        <s v="Komenského"/>
        <s v="Námestie mieru"/>
      </sharedItems>
    </cacheField>
    <cacheField name="Žiadateľ - adresa - súpisné číslo" numFmtId="0">
      <sharedItems containsBlank="1" count="186">
        <m/>
        <s v="52/A-16"/>
        <s v="2676/16"/>
        <s v="1729"/>
        <s v="25"/>
        <s v="2"/>
        <s v="1989/41"/>
        <s v="167"/>
        <s v="326"/>
        <s v="172/14"/>
        <s v="407"/>
        <s v="1"/>
        <s v="13"/>
        <s v="4640/1"/>
        <s v="38"/>
        <s v="10B/B ép. IV/15"/>
        <s v="1/24"/>
        <s v="5"/>
        <s v="x"/>
        <s v="326/3"/>
        <s v="106"/>
        <s v="534"/>
        <s v="16"/>
        <s v="1375/32"/>
        <s v="10"/>
        <s v="225"/>
        <s v="54"/>
        <s v="12"/>
        <s v="111"/>
        <s v="130"/>
        <s v="154"/>
        <s v="8"/>
        <s v="858"/>
        <s v="86"/>
        <s v="2190"/>
        <s v="261"/>
        <s v="5650/20"/>
        <s v="1284/4"/>
        <s v="2/A"/>
        <s v="76"/>
        <s v="45"/>
        <s v="87/1"/>
        <s v="60"/>
        <s v="190"/>
        <s v="32"/>
        <s v="9"/>
        <s v="86/7"/>
        <s v="2609"/>
        <s v="40"/>
        <s v="754/34"/>
        <s v="15"/>
        <s v="204"/>
        <s v="77"/>
        <s v="39"/>
        <s v="428/126"/>
        <s v="141"/>
        <s v="191/27"/>
        <s v="122"/>
        <s v="128"/>
        <s v="2/3"/>
        <s v="330/110"/>
        <s v="414"/>
        <s v="193"/>
        <s v="24"/>
        <s v="105"/>
        <s v="492"/>
        <s v="4"/>
        <s v="269/1"/>
        <s v="3222/10"/>
        <s v="84"/>
        <s v="505"/>
        <s v="537"/>
        <s v="3289/1"/>
        <s v="4304"/>
        <s v="35"/>
        <s v="6"/>
        <s v="6131/13"/>
        <s v="6/2"/>
        <s v="3"/>
        <s v="2166/38"/>
        <s v="26"/>
        <s v="340"/>
        <s v="31"/>
        <s v="550"/>
        <s v="7"/>
        <s v="1/A"/>
        <s v="30C"/>
        <s v="95"/>
        <s v="49"/>
        <s v="19"/>
        <s v="71"/>
        <s v="134"/>
        <s v="2951/6"/>
        <s v="37"/>
        <s v="27/B"/>
        <s v="191"/>
        <s v="69"/>
        <s v="18074"/>
        <s v="29"/>
        <s v="20"/>
        <s v="311"/>
        <s v="18"/>
        <s v="21"/>
        <s v="33"/>
        <s v="264"/>
        <s v="189"/>
        <s v="28"/>
        <s v="48/A"/>
        <s v="47"/>
        <s v="4031/3"/>
        <s v="52A-16"/>
        <s v="760/3"/>
        <s v="1A"/>
        <s v="89"/>
        <s v="6/D"/>
        <s v="30"/>
        <s v="17"/>
        <s v="22"/>
        <s v="14"/>
        <s v="3228/27"/>
        <s v="56/A"/>
        <s v="643/6"/>
        <s v="2948/15"/>
        <s v="24/13"/>
        <s v="343/5"/>
        <s v="884/19"/>
        <s v="308/18"/>
        <s v="11"/>
        <s v="1/b"/>
        <s v="100"/>
        <s v="93"/>
        <s v="68"/>
        <s v="191/5"/>
        <s v="53"/>
        <s v="80"/>
        <s v="81"/>
        <s v="138"/>
        <s v="145"/>
        <s v="175/23"/>
        <s v="212/3"/>
        <s v="92"/>
        <s v="94"/>
        <s v="168"/>
        <s v="208"/>
        <s v="389"/>
        <s v="43526"/>
        <s v="103"/>
        <s v="186"/>
        <s v="159"/>
        <s v="57"/>
        <s v="343/1"/>
        <s v="56"/>
        <s v="41"/>
        <s v="271"/>
        <s v="248"/>
        <s v="248/127"/>
        <s v="274"/>
        <s v="87"/>
        <s v="66"/>
        <s v="112/106"/>
        <s v="150"/>
        <s v="131/35"/>
        <s v="178"/>
        <s v="160"/>
        <s v="426"/>
        <s v="121"/>
        <s v="102"/>
        <s v="74"/>
        <s v="55"/>
        <s v="79"/>
        <s v="59"/>
        <s v="566"/>
        <s v="333"/>
        <s v="55/114"/>
        <s v="131"/>
        <s v="104"/>
        <s v="181"/>
        <s v="3221/20"/>
        <s v="210/50"/>
        <s v="16/21"/>
        <s v="1651/2"/>
        <s v="47119"/>
        <s v="109"/>
        <s v="62"/>
        <s v="7282/20A"/>
        <s v="48"/>
      </sharedItems>
    </cacheField>
    <cacheField name="Žiadateľ - adresa - PSČ" numFmtId="0">
      <sharedItems containsBlank="1" count="304">
        <s v="94974"/>
        <s v="81243"/>
        <s v="96053"/>
        <s v="84503"/>
        <s v="81806"/>
        <s v="951 41"/>
        <s v="841 04"/>
        <s v="94976"/>
        <s v="91843"/>
        <s v="04180"/>
        <s v="04200"/>
        <s v="96092"/>
        <s v="01026"/>
        <s v="04001"/>
        <s v="84005"/>
        <s v="84541"/>
        <s v="83107"/>
        <s v="97401"/>
        <s v="84551"/>
        <s v="83603"/>
        <s v="04181"/>
        <s v="84104"/>
        <s v="949 05"/>
        <s v="83391"/>
        <s v="81105"/>
        <s v="83334"/>
        <s v="83101"/>
        <s v="85235"/>
        <s v="84536"/>
        <s v="84505"/>
        <s v="81364"/>
        <s v="81107"/>
        <s v="84510"/>
        <s v="84506"/>
        <s v="05801"/>
        <s v="814 99"/>
        <s v="83106"/>
        <s v="04066"/>
        <s v="81249"/>
        <s v="81104"/>
        <s v="94921"/>
        <s v="84511"/>
        <s v="84538"/>
        <s v="81301"/>
        <s v="81371"/>
        <s v="81101"/>
        <s v="01851"/>
        <s v="85101"/>
        <s v="82102"/>
        <s v="04124"/>
        <s v="83102"/>
        <s v="821 08"/>
        <s v="851 01"/>
        <s v="026 01"/>
        <s v="821 01"/>
        <s v="811 03"/>
        <s v="031 42"/>
        <s v="951 75"/>
        <s v="951 12"/>
        <s v="811 02"/>
        <s v="972 14"/>
        <s v="010 01"/>
        <s v="821 04"/>
        <s v="955 01"/>
        <s v="089 01"/>
        <s v="1116"/>
        <s v="900 31"/>
        <s v="900 44"/>
        <s v="900 45"/>
        <s v="090 42"/>
        <s v="072 55"/>
        <s v="900 86"/>
        <s v="815 84"/>
        <s v="820 05"/>
        <s v="064 01"/>
        <s v="946 03"/>
        <s v="055 63"/>
        <s v="951 26"/>
        <s v="090 16"/>
        <s v="080 01"/>
        <s v="956 01"/>
        <s v="059 79"/>
        <s v="072 02"/>
        <s v="842 62"/>
        <s v="023 12"/>
        <s v="913 21"/>
        <s v="082 13"/>
        <s v="917 08"/>
        <s v="908 51"/>
        <s v="985 05"/>
        <s v="043 43"/>
        <s v="053 71"/>
        <s v="075 01"/>
        <s v="093 16"/>
        <s v="950 06"/>
        <s v="900 42"/>
        <s v="042 66"/>
        <s v="036 01"/>
        <s v="053 03"/>
        <s v="023 56"/>
        <s v="044 47"/>
        <s v="076 12"/>
        <s v="956 41"/>
        <s v="044 15"/>
        <s v="851 04"/>
        <s v="022 01"/>
        <s v="059 60"/>
        <s v="919 43"/>
        <s v="072 42"/>
        <s v="071 01"/>
        <s v="974 04"/>
        <s v="984 01"/>
        <s v="922 41"/>
        <s v="067 02"/>
        <s v="969 01"/>
        <s v="958 01"/>
        <s v="985 53"/>
        <s v="956 21"/>
        <s v="067 01"/>
        <s v="017 13"/>
        <s v="962 23"/>
        <s v="976 71"/>
        <s v="966 77"/>
        <s v="094 07"/>
        <s v="919 29"/>
        <s v="951 85"/>
        <s v="966 01"/>
        <s v="917 01"/>
        <s v="821 02"/>
        <s v="072 54"/>
        <s v="023 04"/>
        <s v="811 01"/>
        <s v="927 05"/>
        <s v="033 01"/>
        <s v="951 06"/>
        <s v="831 06"/>
        <s v="013 13"/>
        <s v="971 01"/>
        <s v="852 35"/>
        <s v="821 06"/>
        <s v="040 12"/>
        <s v="911 50"/>
        <s v="974 01"/>
        <s v="811 09"/>
        <s v="935 63"/>
        <s v="831 01"/>
        <s v="066 01"/>
        <s v="851 07"/>
        <s v="845 45"/>
        <s v="949 01"/>
        <s v="811 08"/>
        <s v="093 01"/>
        <s v="975 90"/>
        <s v="908 73"/>
        <s v="945 01"/>
        <s v="072 13"/>
        <s v="851 06"/>
        <s v="841 05"/>
        <s v="811 05"/>
        <s v="821 05"/>
        <s v="949 12"/>
        <s v="821 07"/>
        <s v="811 04"/>
        <s v="841 02"/>
        <s v="963 01"/>
        <s v="011 09"/>
        <s v="050 01"/>
        <s v="960 01"/>
        <s v="040 11"/>
        <s v="831 54"/>
        <s v="967 01"/>
        <s v="040 01"/>
        <s v="052 01"/>
        <s v="831 03"/>
        <s v="935 03"/>
        <s v="067 82"/>
        <s v="972 26"/>
        <s v="040 22"/>
        <s v="028 01"/>
        <s v="041 90"/>
        <s v="058 01"/>
        <s v="085 01"/>
        <s v="832 80"/>
        <s v="841 07"/>
        <s v="831 02"/>
        <s v="831 04"/>
        <s v="017 01"/>
        <s v="974 11"/>
        <s v="851 02"/>
        <s v="032 21"/>
        <s v="831 53"/>
        <s v="832 08"/>
        <s v="940 77"/>
        <s v="062 01"/>
        <s v="832 84"/>
        <s v="029 01"/>
        <s v="010 55"/>
        <s v="821 03"/>
        <s v="919 04"/>
        <s v="976 31"/>
        <s v="043 04"/>
        <s v="921 01"/>
        <s v="838 08"/>
        <s v="911 01"/>
        <s v="919 51"/>
        <s v="038 11"/>
        <s v="811 07"/>
        <s v="851 05"/>
        <s v="949 74"/>
        <s v="811 06"/>
        <s v="010 03"/>
        <s v="813 64"/>
        <s v="940 01"/>
        <s v="812 49"/>
        <s v="821 09"/>
        <s v="827 18"/>
        <s v="82108"/>
        <m/>
        <s v="962 31"/>
        <s v="058 98"/>
        <s v="013 41"/>
        <s v="823 11"/>
        <s v="823 07"/>
        <s v="951 15"/>
        <s v="076 31"/>
        <s v="908 43"/>
        <s v="946 54"/>
        <s v="951 43"/>
        <s v="044 45"/>
        <s v="044 58"/>
        <s v="962 12"/>
        <s v="951 16"/>
        <s v="935 61"/>
        <s v="068 01"/>
        <s v="985 11"/>
        <s v="038 40"/>
        <s v="065 11"/>
        <s v="059 52"/>
        <s v="962 71"/>
        <s v="059 06"/>
        <s v="059 94"/>
        <s v="038 12"/>
        <s v="065 42"/>
        <s v="038 02"/>
        <s v="951 22"/>
        <s v="972 47"/>
        <s v="018 52"/>
        <s v="032 12"/>
        <s v="027 51"/>
        <s v="018 21"/>
        <s v="086 12"/>
        <s v="976 37"/>
        <s v="941 10"/>
        <s v="956 12"/>
        <s v="951 02"/>
        <s v="038 42"/>
        <s v="082 16"/>
        <s v="991 24"/>
        <s v="044 57"/>
        <s v="059 71"/>
        <s v="082 01"/>
        <s v="082 05"/>
        <s v="059 13"/>
        <s v="038 15"/>
        <s v="956 08"/>
        <s v="034 83"/>
        <s v="013 11"/>
        <s v="2721"/>
        <s v="018 02"/>
        <s v="922 01"/>
        <s v="018 16"/>
        <s v="094 02"/>
        <s v="076 84"/>
        <s v="072 04"/>
        <s v="082 75"/>
        <s v="044 43"/>
        <s v="913 25"/>
        <s v="044 44"/>
        <s v="059 73"/>
        <s v="922 04"/>
        <s v="082 74"/>
        <s v="966 52"/>
        <s v="013 04"/>
        <s v="044 17"/>
        <s v="913 24"/>
        <s v="013 42"/>
        <s v="044 20"/>
        <s v="044 12"/>
        <s v="053 61"/>
        <s v="903 01"/>
        <s v="900 01"/>
        <s v="906 03"/>
        <s v="932 01"/>
        <s v="94301"/>
        <s v="972 01"/>
        <s v="914 51"/>
        <s v="916 37"/>
        <s v="011 31"/>
        <s v="977 01"/>
        <s v="966 81"/>
        <s v="059 52 Veľká Lomnica"/>
        <s v="060 01"/>
        <s v="083 01"/>
        <s v="040 01 Košice"/>
      </sharedItems>
    </cacheField>
    <cacheField name="Žiadateľ - adresa - obec" numFmtId="0">
      <sharedItems containsBlank="1" count="262">
        <s v="874"/>
        <s v="Bratislava"/>
        <s v="1839"/>
        <s v="867"/>
        <s v="426"/>
        <s v="Košice"/>
        <s v="1377"/>
        <s v="1380"/>
        <s v="2153"/>
        <s v="Bratislava - mestská časť Staré Mesto"/>
        <s v="490"/>
        <s v="Bratislava - mestská časť Petržalka"/>
        <s v="1100"/>
        <s v="Bratislava - mestská časť Ružinov"/>
        <s v="1164"/>
        <s v="1030"/>
        <s v="856"/>
        <s v="646"/>
        <s v="1020"/>
        <s v="2461"/>
        <s v="Zahraničie"/>
        <s v="128"/>
        <s v="176"/>
        <s v="168"/>
        <s v="2433"/>
        <s v="1022"/>
        <s v="2879"/>
        <s v="137"/>
        <s v="2369"/>
        <s v="725"/>
        <s v="2561"/>
        <s v="887"/>
        <s v="2451"/>
        <s v="2223"/>
        <s v="979"/>
        <s v="2063"/>
        <s v="2731"/>
        <s v="Bratislava - mestská časť Karlova Ves"/>
        <s v="1093"/>
        <s v="700"/>
        <s v="2248"/>
        <s v="370"/>
        <s v="1581"/>
        <s v="Košice - mestská časť Staré Mesto"/>
        <s v="2114"/>
        <s v="3001"/>
        <s v="2554"/>
        <s v="157"/>
        <s v="1209"/>
        <s v="2829"/>
        <s v="1083"/>
        <s v="2670"/>
        <s v="2990"/>
        <s v="468"/>
        <s v="2708"/>
        <s v="1075"/>
        <s v="2167"/>
        <s v="396"/>
        <s v="2896"/>
        <s v="2752"/>
        <s v="1540"/>
        <s v="313"/>
        <s v="2119"/>
        <s v="1422"/>
        <s v="562"/>
        <s v="1545"/>
        <s v="1019"/>
        <s v="2129"/>
        <s v="589"/>
        <s v="1828"/>
        <s v="1460"/>
        <s v="1850"/>
        <s v="2014"/>
        <s v="2011"/>
        <s v="414"/>
        <s v="1048"/>
        <s v="1864"/>
        <s v="2875"/>
        <s v="1091"/>
        <s v="93"/>
        <s v="964"/>
        <s v="108"/>
        <s v="1166"/>
        <s v="895"/>
        <s v="97"/>
        <s v="1362"/>
        <s v="637"/>
        <s v="94"/>
        <s v="95"/>
        <s v="2599"/>
        <s v="705"/>
        <s v="759"/>
        <s v="1992"/>
        <s v="103"/>
        <s v="130"/>
        <s v="726"/>
        <s v="2757"/>
        <s v="Bratislava - Dúbravka"/>
        <s v="1499"/>
        <s v="1624"/>
        <s v="1080"/>
        <s v="Bratislava - Rača"/>
        <s v="2581"/>
        <s v="1874"/>
        <s v="2601"/>
        <s v="2934"/>
        <s v="751"/>
        <s v="2007"/>
        <s v="606"/>
        <s v="2594"/>
        <s v="1320"/>
        <s v="2582"/>
        <s v="1896"/>
        <s v="Bratislava - mestská časť Nové Mesto"/>
        <s v="Bratislava - mestská časť Devínska Nová Ves"/>
        <s v="Košice - mestská časť Sever"/>
        <s v="1138"/>
        <s v="Košice - mestská časť Juh"/>
        <s v="2930"/>
        <s v="Bratislava - mestská časť Rača"/>
        <s v="938"/>
        <s v="1245"/>
        <s v="421"/>
        <s v="1391"/>
        <s v="323"/>
        <s v="424"/>
        <s v="1325"/>
        <m/>
        <s v="Bratislava - mestská časť Dúbravka"/>
        <s v="1834"/>
        <s v="1333"/>
        <s v="881"/>
        <s v="3009"/>
        <s v="340"/>
        <s v="709"/>
        <s v="859"/>
        <s v="2697"/>
        <s v="2604"/>
        <s v="1477"/>
        <s v="884"/>
        <s v="776"/>
        <s v="2122"/>
        <s v="1539"/>
        <s v="1233"/>
        <s v="2348"/>
        <s v="2076"/>
        <s v="1490"/>
        <s v="2056"/>
        <s v="2049"/>
        <s v="1210"/>
        <s v="2337"/>
        <s v="1201"/>
        <s v="839"/>
        <s v="632"/>
        <s v="754"/>
        <s v="2307"/>
        <s v="1104"/>
        <s v="593"/>
        <s v="2518"/>
        <s v="1392"/>
        <s v="957"/>
        <s v="2498"/>
        <s v="1011"/>
        <s v="851"/>
        <s v="1214"/>
        <s v="2255"/>
        <s v="1755"/>
        <s v="2630"/>
        <s v="2057"/>
        <s v="2194"/>
        <s v="2235"/>
        <s v="2146"/>
        <s v="1194"/>
        <s v="985"/>
        <s v="1259"/>
        <s v="1348"/>
        <s v="1120"/>
        <s v="574"/>
        <s v="1905"/>
        <s v="310"/>
        <s v="576"/>
        <s v="2521"/>
        <s v="2985"/>
        <s v="2776"/>
        <s v="2283"/>
        <s v="2611"/>
        <s v="673"/>
        <s v="2674"/>
        <s v="2082"/>
        <s v="Dolný Lopášov"/>
        <s v="2262"/>
        <s v="1853"/>
        <s v="1332"/>
        <s v="2686"/>
        <s v="679"/>
        <s v="1338"/>
        <s v="2651"/>
        <s v="2710"/>
        <s v="2938"/>
        <s v="175"/>
        <s v="143"/>
        <s v="362"/>
        <s v="Veľký meder"/>
        <s v="953"/>
        <s v="599"/>
        <s v="704"/>
        <s v="526"/>
        <s v="1438"/>
        <s v="1857"/>
        <s v="2053"/>
        <s v="2546"/>
        <s v="2293"/>
        <s v="2477"/>
        <s v="2111"/>
        <s v="2823"/>
        <s v="915"/>
        <s v="1203"/>
        <s v="Tatranská Štrba"/>
        <s v="543"/>
        <s v="Žehra časť Hodkovce"/>
        <s v="2157"/>
        <s v="1012"/>
        <s v="2332"/>
        <s v="2832"/>
        <s v="369"/>
        <s v="608"/>
        <s v="505"/>
        <s v="688"/>
        <s v="971"/>
        <s v="954"/>
        <s v="1463"/>
        <s v="360"/>
        <s v="198"/>
        <s v="2856"/>
        <s v="Bátorové Kosihy"/>
        <s v="845"/>
        <s v="Dlhé Kĺčovo"/>
        <s v="200"/>
        <s v="1869"/>
        <s v="968"/>
        <s v="376"/>
        <s v="319"/>
        <s v="Ňarád"/>
        <s v="233"/>
        <s v="973"/>
        <s v="277"/>
        <s v="1097"/>
        <s v="2372"/>
        <s v="255"/>
        <s v="2783"/>
        <s v="1277"/>
        <s v="2932"/>
        <s v="1413"/>
        <s v="2780"/>
        <s v="Hummené"/>
        <s v="1121"/>
        <s v="2070"/>
        <s v="Čiž"/>
        <s v="1693"/>
        <s v="1110"/>
        <s v="2410"/>
        <s v="2000"/>
      </sharedItems>
    </cacheField>
    <cacheField name="Žiadateľ - adresa - okres" numFmtId="0">
      <sharedItems containsBlank="1" count="64">
        <m/>
        <s v="14"/>
        <s v="18"/>
        <s v="1100"/>
        <s v="15"/>
        <s v="1164"/>
        <s v="1060"/>
        <s v="874"/>
        <s v="637"/>
        <s v="1377"/>
        <s v="1020"/>
        <s v="2477"/>
        <s v="Zahraničie"/>
        <s v="118"/>
        <s v="175"/>
        <s v="2891"/>
        <s v="144"/>
        <s v="2369"/>
        <s v="726"/>
        <s v="2560"/>
        <s v="2223"/>
        <s v="2053"/>
        <s v="2752"/>
        <s v="17"/>
        <s v="1075"/>
        <s v="705"/>
        <s v="426"/>
        <s v="383"/>
        <s v="1586"/>
        <s v="83"/>
        <s v="2100"/>
        <s v="3001"/>
        <s v="2554"/>
        <s v="1209"/>
        <s v="87"/>
        <s v="433"/>
        <s v="2153"/>
        <s v="1380"/>
        <s v="1540"/>
        <s v="323"/>
        <s v="2124"/>
        <s v="1422"/>
        <s v="562"/>
        <s v="589"/>
        <s v="1839"/>
        <s v="1438"/>
        <s v="1857"/>
        <s v="1992"/>
        <s v="1893"/>
        <s v="16"/>
        <s v="2930"/>
        <s v="938"/>
        <s v="1245"/>
        <s v="1624"/>
        <s v="Bratislava - mestská časť Staré Mesto"/>
        <s v="360"/>
        <s v="1465"/>
        <s v="792"/>
        <s v="1499"/>
        <s v="483"/>
        <s v="1896"/>
        <s v="1806"/>
        <s v="1277"/>
        <s v="2293"/>
      </sharedItems>
    </cacheField>
    <cacheField name="Žiadateľ - bankové spojenie - IBAN" numFmtId="0">
      <sharedItems containsBlank="1"/>
    </cacheField>
    <cacheField name="Projekt - názov" numFmtId="0">
      <sharedItems count="1924" longText="1">
        <s v="Oocytárna fibrilárna sféra - guľa pre život: Zásadná genetická a epigenetická štúdia"/>
        <s v="Pokročilé metódy modelovania neurčitosti pre rozhodovacie problémy a ich aplikácie"/>
        <s v="Štrukturálna diverzita, disturbančný režim a sukcesný vývoj  vybraných bukových a zmiešaných pralesov a výskum zachovania tisu obyčajného (Taxus baccata L.)  v bukových ekosystémoch   Slovenska"/>
        <s v="Zovšeobecnený model jasu/žiary nočnej oblohy a jeho aplikácia pri získavaní emisnej funkcie miest"/>
        <s v="Modelovanie Pareto optimálnych interakcií finančného a podnikového sektora v adaptačných procesoch."/>
        <s v="Metatranskriptóm ovčieho hrudkového syra: RNA-prístup na určenie príspevku mikroorganizmov k organoleptickej kvalite bryndze"/>
        <s v="Cyrilské písomníctvo na Slovensku do konca 18. storočia"/>
        <s v="Štúdium biologických vlastností ľudských indukovaných pluripotentných kmeňových buniek v kontexte ich využitia pri terapii vybraných degeneratívnych chorôb pohybového aparátu"/>
        <s v="Kryouchovávanie živočíšnych genetických zdrojov na Slovensku"/>
        <s v="Molekulárno genetická diverzita a produkčný potenciál živočíšnych potravinových zdrojov na Slovensku"/>
        <s v="Efektívna diagnostika vírusov ohrozujúcich produkciu rajčiaka jedlého na Slovensku"/>
        <s v="Rozširovanie sociálnej funkcie slovenského súkromného práva pri uplatňovaní zásad európskeho práva"/>
        <s v="Prírodovedné kurikulum pre základnú školu 2020"/>
        <s v="Magnetokalorický jav v kvantových a nanoskopických systémoch"/>
        <s v="MEMS štruktúry na báze poddajných mechanizmov"/>
        <s v="Nové materiály na báze koordinačných zlúčenín"/>
        <s v="Vývoj novej generácie spojov výkonovej elektroniky s použitím neštandardných zliatin na báze cínu"/>
        <s v="Produkčno-ekologické štúdie stromovej a prízemnej vegetácie po veľkoplošných disturbanciách"/>
        <s v="Environmentálne hodnotenie regulácie pôdneho organického uhlíka v rôznych ekosystémoch"/>
        <s v="Multiparametrické mapovanie mozgu pomocou magnetickej rezonancie pri vybraných neurologických ochoreniach"/>
        <s v="Aplikácia experimentálneho a numerického prístupu pri výskume vlastností zváraných spojov vysokopevných ocelí"/>
        <s v="Mechanochémia polovodičových nanokryštálov: od minerálov k materiálom a liekom"/>
        <s v="Oblastné stratotypy pre genetické, vekové a paleoenvironmentálne  charakteristiky sedimentárnych paniev Západných Karpát"/>
        <s v="Grafénová nanoplatforma na detekciu rakoviny"/>
        <s v="Nové typy kompozitných a viaczložkových impregnantov pre elektrotechniku na báze polyesterových a polyesterimidových živíc&quot;"/>
        <s v="Nové syntetické metódy a syntézy biologicky aktívnych molekúl pre trvalo udržateľný rozvoj zelenej chémie"/>
        <s v="Adipocytokínová regulácia u mladých pacientov s akútnym koronárny syndrómom"/>
        <s v="Transkriptóm, metabolóm a signalóm bioaktívnych látok s protinádorovým účinkom v rode Hypericum"/>
        <s v="Rezistencia parazitov na antihelmintiká - výzvy, perspektívy a riešenia"/>
        <s v="Multikomponentné nanokompozitné povlaky pripravené vysokoionizovanými depozičnými technológiami"/>
        <s v="Nové metódy prieskumu pre tepelné čerpadlá typu voda - voda."/>
        <s v="Špeciálne aditivované vlákna a textílie"/>
        <s v="Didaktické prostriedky uľahčujúce  implementáciu vybraných prierezových tém do vyučovania etickej výchovy na druhom stupni ZŠ"/>
        <s v="Vytváranie proteínových komplexov počas asymetrického bunkového delenia v sporulujúcich bunkách Bacillus subtilis"/>
        <s v="Multiškálové modelovanie viazaných polí v kompozitných materiáloch"/>
        <s v="Využitie sadry na hodnotné chemické produkty a medziprodukty"/>
        <s v="Odhalenie ligand-receptor interakcií zúčastňujúcich sa invázie patogénov do centrálneho nervového systému a vývoj cielenej terapeutickej stratégie voči neuroinfekciám"/>
        <s v="Mutačná analýza génov ovplyvňujúcich štruktúru a funkciu primárneho cília a ich význam pri autozómovo dominantnej polycystickej chorobe obličiek (ADPKD)."/>
        <s v="Využitie vlákna z odpadových aglomerovaných materiálov na báze dreva"/>
        <s v="Vývoj softvérovej podpory s využitím fyzikálnej simulácie pre optimalizáciu procesov plynulého odlievania ocele ako systémov s rozloženými parametrami pre Železiarne Podbrezová, a. s."/>
        <s v="Komparatívna a funkčná analýza genómov nekonvenčných druhov kvasiniek"/>
        <s v="Vývoj progresívnej diagnostickej metódy pre klinickú onkológiu založenej na interakcii DNA aptamérov s proteínmi"/>
        <s v="Pilotná štúdia využiteľnosti mutačnej analýzy DNA tkanivových a tzv. tekutých biopsií v diagnostike a predikcii terapeutickej odpovede dvoch zhubných nádorových ochorení"/>
        <s v="Drobné cicavce ako potenciálny zdroj zoonotických bakterií a rezistencie na antibiotiká"/>
        <s v="Pieskovcové jaskyne - kľúč ku vzniku juhoamerických stolových hôr - tepuis."/>
        <s v="Stabilita akcesorických minerálov a mobilita vzácnych litofilných prvkov a C v horninách kolíznych orogénnych zón: prográdne a retrográdne premeny"/>
        <s v="Štúdium úžitkových vlastností tvárnených molybdénových plechov aplikovateľných pre horizontálnu kryštalizáciu monokryštálov zafíru"/>
        <s v="Výroba a testovanie náhrad tvrdých tkanív na mieru z hydroxyapatitu (HA) technológiou 3D tlače"/>
        <s v="Univerzálna nanoštrukturovaná platforma pre interdisciplinárne použitie"/>
        <s v="Nové environmentálne prijateľné polymérne materiály z obnoviteľných zdrojov"/>
        <s v="Inteligentný systém na identifikáciu nebezpečenstva v komplexných výrobných procesoch"/>
        <s v="Analýza mikroRNA a charakterizácia expresie vybraných proteínov v cirkadiánnom kontexte ako prognostický biomarker pre kolorektálny karcinóm"/>
        <s v="Riešenie spoločenských výziev v oblasti tvorby politiky trhu práce založenej na vedeckých informáciách"/>
        <s v="Identifikácia nových biomarkerov a alternatívnych prístupov k analýze nádorovej DNA využiteľných v diagnostike a prognostike rakoviny prsníka"/>
        <s v="Možná duálna funkcia P-glykoproteínu pri viacliekovej rezistencii leukemických buniek: efluxná pumpa a regulačný proteín."/>
        <s v="Typológia chýb strojového prekladu do slovenčiny ako flektívneho typu jazyka"/>
        <s v="Príprava špecifických protilátok pre izoláciu hematopoietických kmeňových buniek králika pre vytvorenie banky kmeňových buniek"/>
        <s v="Sulfidová signalizácia ako potenciálny mechanizmus pri liečbe nádorov"/>
        <s v="Nákaza na medzinárodných trhoch: revidovanie modelov a analýza sietí"/>
        <s v="Syntetická biológia a produkcia peroxidáz de novo"/>
        <s v="Nelineárne javy v evolučných rovniciach z prírodných a technických vied"/>
        <s v="Fotoluminescenčné keramické materiály na báze oxynitridov kremíka"/>
        <s v="Komplexné využitie extraktívnych zlúčenín kôry"/>
        <s v="Aplikácia biokrmív vo výžive hydiny na produkciu funkčných potravín obohatených o významné polynenasýtené mastné kyseliny"/>
        <s v="Nelineárne riadenie s obmedzeniami a odhad stavu mechatronických systémov pre vnorené platformy riadenia"/>
        <s v="Nové biomarkery premotorického štádia Parkinsonovej choroby"/>
        <s v="Synergický regeneračný potenciál farmakologickej intervencie GATA4, HAND2, MEF2C a TBX5 signálnych dráh v bunkovej terapii a reprogramovanie fibroblastov pri ischemickom myokarde"/>
        <s v="Antropológia vylúčenia a integrácie: Slovensko v kontexte európskych transformácií"/>
        <s v="Štúdium metód návrhu a zhotovenia cievok z vodiča s kruhovým prierezom na báze vysokoteplotného supravodiča"/>
        <s v="Multifyzikálne problémy v doskách z funkcionálne gradientných materiálov"/>
        <s v="Hodnotenie kompetencií učiteľa"/>
        <s v="Vývoj adaptéra a jeho technologické nasadenie pre zvýšenie efektivity hasenia lesných požiarov"/>
        <s v="Príprava erytropoetínu, terapeutického hormónu ovplyvňujúceho tvorbu červených krviniek, expresiou v eukaryotickom bunkovom systéme a jeho ďalšia purifikácia"/>
        <s v="Zníženie emisie formaldehydu z dosiek na báze dreva environmentálnou progresívnou modifikáciou polykondenzačných lepidiel biopolymérmi z kožiarskych odpadov, prírodnými nanoplnivami, aditívami a aktivátormi"/>
        <s v="Vývoj nových metód pre navrhovanie špeciálnych veľkorozmerných otočných ložísk"/>
        <s v="Veda, spoločnosť, hodnoty: filozofická analýza ich vzájomných väzieb a interakcií"/>
        <s v="Univerzity a ekonomický rozvoj regiónov"/>
        <s v="Aplikácia rastlinných proteínov pri výrobe potravinových produktov"/>
        <s v="Výskum vplyvu nízkoteplotnej PLAZmy na zvýšenie povrchovej permanentnosti úpravy TEXtilných materiálov s použitím NANOsólov"/>
        <s v="INTELIGENTné TEXtílie a odevy pre mobilné monitorovanie vitálnych funkcií človeka"/>
        <s v="Ultraľahký kompozitný supravodič na báze Mg, B, Ti  a Al"/>
        <s v="Štruktúra, reakcie a vzácne procesy atómových jadier"/>
        <s v="Medzi východom a západom, hodnotová integrácia alebo divergencia? Slovensko v medzinárodných komparatívnych výskumoch"/>
        <s v="Intervencie na zmierňovanie predsudkov voči stigmatizovaným minoritám. Vývoj meracích nástrojov a experimentálne testovanie kontaktnej hypotézy v terénnych podmienkach."/>
        <s v="Komplexná izolácia látok s vysokou pridanou hodnotou zo skorocelu Plantago lanceolata"/>
        <s v="Vývoj nového peptidového systému pre transport liečiv do mozgu."/>
        <s v="Natura et cultura. Koevolúcia človeka a prírodného prostredia v 6. až 2. tisícročí pred n. l. v oblasti severne od stredného Dunaja skúmaná na základe archeologických a environmentálnych prameňov"/>
        <s v="Funkcia neuropeptidov and ich receptorov pri regulácii prenosu patogénov z kliešťov na hostiteľa"/>
        <s v="Štruktúry odporového prepínania pre rozpoznávanie vzorov"/>
        <s v="Nereaktívne tavné lepidlá na báze metalocénových polymérov pre priemyselné aplikácie"/>
        <s v="Informačný a varovný systém pre invázne organizmy v lesnom a urbánnom prostredí"/>
        <s v="Spracovanie priemyselných odpadov s cieľom získať predajné produkty na báze zinku, cínu a olova"/>
        <s v="Nákladný železničný podvozok novej generácie"/>
        <s v="Elektronizácia v podnikaní s akcentom na právne a technické aspekty"/>
        <s v="Prechod supravodič - izolant"/>
        <s v="Širokopásmový MEMS detektor terahertzového žiarenia"/>
        <s v="Trofická dispozícia lesných ekosystémov z aspektu výživy zveri"/>
        <s v="Sociálna stratifikácia a sociálna mobilita v slovenskej spoločnosti"/>
        <s v="Kontinuity a diskontinuity politických a spoločenských elít na Slovensku v 19. a 20. storočí"/>
        <s v="Analýza potrieb sociálnej služby v oblasti včasnej intervencie v podmienkach Slovenska"/>
        <s v="Rozvoj inkluzivity podnikania vybraných znevýhodnených skupín na Slovensku: pragmatický prístup"/>
        <s v="Bezpesticídová kontrola populácií muchy domácej a bodavky stajňovej v chovoch hospodárskych zvierat na Slovensku"/>
        <s v="Optimalizácia mestskej a regionálnej verejnej dopravy"/>
        <s v="Hudba v Bratislave"/>
        <s v="HEIDEGGER, METAFYZIKA A DEJINY FILOZOFIE"/>
        <s v="Návrh, príprava a charakterizácia materiálov a štruktúr anorganicko organickej hybridnej integrovanej fotoniky"/>
        <s v="Fyzikálne nedeštruktívne metódy pre komplexné testovanie a analýzu artefaktov kultúrneho dedičstva."/>
        <s v="Galektíny ako potencionálne modulátory mikroprostredia nádoru/rany"/>
        <s v="Nové možnosti využitia odvodňovacích kanálových sústav s ohľadom na ochranu a využívanie krajiny"/>
        <s v="Teória a technológia rozhraní pre rýchlu organickú elektroniku"/>
        <s v="Inovatívne technológie integrovaných obvodov na báze organických polovodičov"/>
        <s v="Dynamika využívania surovinových zdrojov v paleolite a neolite na západnom Slovensku"/>
        <s v="Výskum technológie nanoobrábania pre aktívne povrchy novej generácie rtg optiky"/>
        <s v="Moderné metódy návrhu a diagnostiky energeticky efektívnych výkonových prvkov"/>
        <s v="Rekonfigurovateľný logistický systém pre výrobné systémy novej generácie Factory of The Future (RLS_FoF)"/>
        <s v="Biočipy a biosenzory pre glykorozpoznávanie, ich vývoj, príprava a využitie pri výskume rakoviny"/>
        <s v="Shakespeare 400 - premeny kultúrnych paradigiem"/>
        <s v="Xenobiotiká a vývin preimplantačného embrya"/>
        <s v="Trvanlivosť prvkov dopravnej infraštruktúry"/>
        <s v="Chemoterapiou indukované poškodenia DNA a štúdium ich opravy v modelovom organizme Saccharomyces cerevisiae"/>
        <s v="Zladenie verejných financií a starobného dôchodkového zabezpečenia (Návrh udržateľného a rast podporujúceho dôchodkového systému pre starnúcu slovenskú ekonomiku)"/>
        <s v="Vývoj interaktívneho business intelligence systému na podporu komplexného rozhodovania a plánovania v trhových podmienkach cestovného ruchu."/>
        <s v="Profilovanie cirkulujúcich nukleových kyselín v diagnostike, manažmente a prognostikovaní onkogynekologických ochorení."/>
        <s v="Objasnenie nových prometastatických funkcií nádorovo-asociovanej karbonickej anhydrázy IX a jej interakcie so zápalovou odpoveďou."/>
        <s v="Zvýšenie kvality výstrižkov a efektívnosti strihania elektroplechov"/>
        <s v="Modulácia imunitnej odpovede cytomegalovírusom a jej imunoterapeutický potenciál"/>
        <s v="Interakcia nitrergickej, neurotrofickej a endokrinnej signalizácie v etiopatogenéze schizofrénie"/>
        <s v="Komplexný model predikcie finančného zdravia slovenských podnikov"/>
        <s v="Stredná Európa medzi keltskými oppidami a staroslovanskými centrami"/>
        <s v="Výskum možností pestovania borievky (Juniperus communis L.) na produkciu plodov"/>
        <s v="Regenerácia nervových vlákien v biosyntetických vodičoch."/>
        <s v="Európske medzinárodné právo súkromné v aplikačnej praxi súdov Slovenskej republiky"/>
        <s v="Výskum a vývoj platformy prúdových zdrojov pre napájanie supravodivých magnetov urýchlovačov častíc s dynamickým režimom činnosti, riadením faktoru výkonu a rekuperáciou energie do napájacej siete"/>
        <s v="Materiály a procesy pre funkčnú enkapsuláciu pankreatických ostrovčekov v liečbe diabetu"/>
        <s v="Výskum využívania dreva ako obnoviteľnej suroviny v prechode na zelenú ekonomiku"/>
        <s v="Výskum zvariteľnosti moderných tlakovoliatych hliníkových a horčíkových zliatin elektrónovým lúčom a laserom"/>
        <s v="Model bunkovej komunikácie medzi nervovým a imunitným systémom v Alzheimerovej chorobe"/>
        <s v="Neinvazívna lokalizácia ektopických arytmií srdcových komôr pomocou EKG mapovania a jej využitie pre účely kauzálnej liečby"/>
        <s v="Kvantová teória grafov a sietí"/>
        <s v="Stereoselektívna syntéza a in vitro štrukturálna modulácia biologickej aktivity funkcionalizovaných sfingozínov"/>
        <s v="Nanočasticové senzory pre plynné biomarkery chorôb"/>
        <s v="Moderné metódy, algoritmy a prostriedky pre modelovanie, simuláciu, riadenie, analýzu a syntézu procesov a riadiacich systémov"/>
        <s v="Voľný pohyb osôb a uznávanie kvalifikácií v Európskej únii a Slovenskej republike"/>
        <s v="Nová generácia interfejsu pre teleoperátorické riadenie servisných robotov"/>
        <s v="Starostlivosť o seba ako faktor vyrovnávania sa s negatívnymi dôsledkami vykonávania pomáhajúcich profesií"/>
        <s v="Účinok nanoenkapsulovaného simvastatínu na kardiovaskulárny systém pri experimentálnom metabolickom syndróme"/>
        <s v="Ekonomická príprava práškového hydridu horčíka z roztaveného horčíka"/>
        <s v="Vývoj nového typu termosolárneho kolektora pre stredno-teplotné aplikácie"/>
        <s v="Jesenná škola: Učitelia proti dezinformáciám"/>
        <s v="Audit výuky kritického myslenia a súčasných medzinárodno-politických a bezpečnostných tém vo vzdelávaní"/>
        <s v="Vzdelávanie učiteľov stredných škôl v zahraničnej, európskej a bezpečnostnej politike"/>
        <s v="Sebavedomé Slovensko"/>
        <s v="Aktivity zamerané na prehlbovanie povedomia študentov a pedagógov o význame členstva SR v EÚ a NATO"/>
        <s v="na rekonštrukciu Zimného štadióna v meste Liptovský Mikuláš"/>
        <s v="na výmenu strechy na obecnej budove"/>
        <s v="na dokončenie rekonštrukcie školskej jedálne"/>
        <s v="na Majstrovstvá sveta 3vs3 v hokejbale"/>
        <s v="na obnovu kultúrnej pamiatky, Bočného oltára Ukrižovania v r.k. kostole sv. Jakuba v Tužine"/>
        <s v="pre Katolícku spojenú školu, Námestie A. Škrabika 5, 015 01 Rajec na rekonštrukciu budovy školy – výmena okien"/>
        <s v="na vybudovanie oporného múrika okolo ihriska"/>
        <s v="na opravu klubových priestorov v areáli tenisových dvorcov Tennis Clubu Topoľčany"/>
        <s v="na rekonštrukciu kultúrno-správnej budovy"/>
        <s v="na osobné auto pre potreby zväzu"/>
        <s v="na rozvoj športu v meste Stupava – realizácia detského ihriska"/>
        <s v="na rekonštrukciu budovy obecného úradu"/>
        <s v="na zabezpečenie športových potrieb"/>
        <s v="na dokončenie rekonštrukcie chrámu v obci Matovce"/>
        <s v="na rekonštrukciu umyvárne a toaliet na základnej škole a materskej škole v obci Chrabrany"/>
        <s v="na rekonštrukciu miestnej komunikácie : Ulica poľná"/>
        <s v="na vydanie knihy Pavla Dvořáka: Stopy dávnej minulosti 9 z cyklu Dejiny Slovenska v príbehoch"/>
        <s v="na vydanie Literárneho týždenníka"/>
        <s v="pre Strednú odbornú školu_x000a_polygrafickú, Račianska 190, 835 26 Bratislava na realizáciu projektu: Odborné_x000a_pracovisko technickej konštrukcie a grafického spracovania obalov"/>
        <s v="na výdavky spojené s organizáciou Majstrovstiev Európy v šachu žien 2018"/>
        <s v="na náklady spojené s organizáciou_x000a_dvojdňového podujatia Dňa detí v obci Veľký Ostrov"/>
        <s v="na dokončenie rekonštrukcie chrámu sv. Archanjela Michala v Helcmanovciach"/>
        <s v="na obnovu verejného osvetlenia v obci Šurianky"/>
        <s v="na opravu kultúrno-správnej budovy a obecného úradu v obci Kurimka"/>
        <s v="na podporu pokračovania projektu Skutok sa deje"/>
        <s v="na opravu a údržbu kostola vo Veľkých Dvoranoch"/>
        <s v="na nové oplotenie okolo chrámu sv. Archanjela Michala v Osturni"/>
        <s v="na výstavbu chodníka pozdĺž štátnej cesty I/19"/>
        <s v="na výdavky na liečbu, rehabilitáciu a na nákup zdravotných pomôcok pre xxx"/>
        <s v="na rekonštrukciu kanalizácie_x000a_Základnej školy Svrčinovec"/>
        <s v="na zabezpečenie sociálnych služieb v roku 2018 pre Dom sociálnych služieb a zariadenie pre seniorov – ZpS a na zabezpečenie sociálnych služieb v roku 2018 pre Dom sociálnych služieb a zariadenie pre seniorov – DSS"/>
        <s v="na zabezpečenie sociálnych služieb v roku 2018_x000a_pre Denný stacionár Miško"/>
        <s v="na zabezpečenie sociálnych služieb v roku 2018 pre Zariadenie pre seniorov a domov sociálnych služieb – DSS"/>
        <s v="na zabezpečenie sociálnych služieb v roku 2018 pre Denný stacionár COMITAS Trnava"/>
        <s v="na zabezpečenie sociálnych služieb v roku 2018 pre Nocľaháreň"/>
        <s v="na dofinancovanie organizácie podujatia_x000a_Country festival 2018"/>
        <s v="na rekonštrukciu budovy_x000a_mládežníckeho centra v obci Dvorianky"/>
        <s v="na rekonštrukciu obecných ciest"/>
        <s v="na rekonštrukciu bezpečného ženského domu a nákup interiérového vybavenia"/>
        <s v="pre Materskú školu, Okulka 21,_x000a_093 01 Vranov nad Topľou na výmenu okien"/>
        <s v="na podporu a rozvoj športovej kultúry a zručnosti predškolskej a školskej populácie v meste Nitra pre subjekty uvedené v prílohe"/>
        <s v="na opravu evanjelickej fary v Dunajskej Lužnej"/>
        <s v="pre Gymnázium Trebišov,_x000a_Komenského 32, 075 01 Trebišov na výmenu lavíc a stoličiek"/>
        <s v="na úhradu nákladov spojených s organizáciou folklórneho festivalu FOLKFEST 2018"/>
        <s v="na úhradu nákladov spojených s vyhotovením a osadením busty Samuela Zocha pri príležitosti 90. výročia jeho narodenia a 100. výročia Martinskej deklarácie a na propagáciu a realizáciu konferencie k uvedeným výročiam"/>
        <s v="na propagáciu a realizáciu podujatia: Slováci v Česko – Slovenských légiách a vzniku Česko – Slovenska 1918 – 100 rokov od udalostí oslobodenia sa od Rakúsko - Uhorska"/>
        <s v="na propagáciu a realizáciu podujatia: Vyhlásenie neodvislosti Slovenska od Uhorska 1848 – 170 rokov revolučnej SNR a povstania J. M. Hurbana a Ľ. Štúra"/>
        <s v="na vyhotovenie a osadenie busty Matúša Dulu"/>
        <s v="na rekonštrukciu miestnej komunikácie v obci"/>
        <s v="na rekonštrukciu strechy kultúrneho domu v obci Makov"/>
        <s v="na výstavbu otočky autobusov a autobusovej zastávky v obci Opiná"/>
        <s v="na opravu interiéru kultúrneho domu v obci Slivník"/>
        <s v="na rekonštrukciu chodníka v blízkosti pamiatkovej zóny centra obce Uhrovec"/>
        <s v="na opravu vodovodného potrubia"/>
        <s v="na podporu medzinárodnej súťaže Grand Gala 2018"/>
        <s v="na podporu 44. ročníka Kysuckého maratónu"/>
        <s v="na podporu medzinárodného tenisového turnaja POPRAD – TATRY OPEN 2018"/>
        <s v="na reštauráciu prvkov oltárnej architektúry Kaplnky svätého Martina v obci Dunajská Lužná"/>
        <s v="na rekonštrukciu Kostola sv. Pavla a Petra v Páci"/>
        <s v="na reštaurovanie oltárneho obrazu sv. Štefana"/>
        <s v="na účasť na medzinárodných kultúrnych podujatiach a prezentáciu kultúrnych aktivít zdravotne znevýhodnených skupín obyvateľstva"/>
        <s v="na úhradu nákladov spojených s účasťou na 55. ročníku festivalu národných kultúr Europeade 2018 v dňoch 25. - 29.07.2018"/>
        <s v="na vybudovanie detského interaktívneho ihriska"/>
        <s v="na náklady spojené s účasťou na divadelnom festivale vo Francúzku"/>
        <s v="na opravu kultúrneho domu a nákup stolov a stoličiek"/>
        <s v="na realizáciu Kultúrno – hudobného projektu Sitno Blues"/>
        <s v="na nákup športového vybavenia, usporiadanie športového podujatia, zabezpečenie účasti na súťažiach a prenájom priestorov"/>
        <s v="na rekonštrukciu a modernizáciu verejného osvetlenia v obci Kotmanová"/>
        <s v="na rekonštrukciu Základnej a materskej školy v obci Tesáre"/>
        <s v="na vybudovanie detského ihriska"/>
        <s v="na pneumatiky na osobné auto, stacionárny bicykel a chodiaci pás pre xxx"/>
        <s v="na rekonštrukciu miestneho rozhlasu"/>
        <s v="na výmenu okien na budove obecného úradu"/>
        <s v="na modernizáciu kultúrneho domu v obci Ostrý Grúň"/>
        <s v="na rekonštrukciu miestnej komunikácie"/>
        <s v="na výstavbu chodníkov, oplotenia, osvetlenia a informačnej tabule na cintoríne v obci"/>
        <s v="na rekonštrukciu fasády chrámu"/>
        <s v="na podporu kultúrnych a športových podujatí"/>
        <s v="na úhradu nákladov na vycestovanie na majstrovstvá sveta v Argentíne"/>
        <s v="na rekonštrukciu areálu Rímskokatolíckeho kostola Nanebovzatia Panny Márie v obci Skýcov"/>
        <s v="na rekonštrukciu svätyne – obetný stôl a ambónu pre filiálny neogotický kostol Najsvätejšieho srdca Ježišovho"/>
        <s v="na technicko - materiálne zabezpečenie a podporu inovatívnych prvkov vo vyučovaní pre Gymnázium Jána Hollého, Na hlinách 7279/30, 917 01 Trnava"/>
        <s v="na podporu reprezentácie SR na EUBC European Union Boxing Chanpionship v Španielsku"/>
        <s v="na sanáciu škôd na majetku po veternej smršti"/>
        <s v="na technické a materiálové vybavenie pre Strednú odbornú školu, Námestie sv. Martina 5, 908 51 Holíč"/>
        <s v="na bežné výdavky s účelovým určením na sanáciu škôd na majetku občanov po veternej smršti v obci Lekárovce pre subjekty uvedené v prílohe 1"/>
        <s v="na spolufinancovanie tlače publikácie Pamätnica okresu Stará Ľubovňa"/>
        <s v="na organizáciu kultúrno-spoločenského podujatia „Národné oslavy zvrchovanosti Slovenskej republiky 2018“"/>
        <s v="Prima Street - právne poradenstvo"/>
        <s v="Seredské svedectvá"/>
        <s v="NENÁVISŤ UBLIŽUJE - HATE HURTS"/>
        <s v="Informovanosť - prostriedok pre lepšie presadzovanie ľudských práv"/>
        <s v="Multimediálna infokampaň na školách proti extrémizmu a xenofóbii"/>
        <s v="SPOLOČNE ZA MENEJ NENÁVISTI"/>
        <s v="Občianska sebaobrana v samospráve"/>
        <s v="Sebaobhajovanie - šanca pre ľudí s mentálnym postihnutím II"/>
        <s v="Konkrétna pomoc obetiam trestných činov v Žilinskom regióne a scitlivovanie verejnosti voči fenoménu domáceho násilia"/>
        <s v="Poradenstvo, ochrana a pomoc pre chránené osoby - starších ľudí - obete domáceho násilia a zneužívania"/>
        <s v="FemFest 2018"/>
        <s v="Medzinárodnoprávna ochrana ľudských práv – mechanizmus ich ochrany"/>
        <s v="Zvyšovanie kompetencií koordinátorov prevencie, výchovných poradcov, školských psychológov a zamestnancov CPPPaP v práci so žiakmi s nenávistnými a extrémistickými prejavmi."/>
        <s v="Dokumentárne filmy ako vzdelávací nástroj pri predchádzaní extrémizmu a radikalizácie"/>
        <s v="Zlepšenie uplatňovania ľudských práv a slobôd vo fungovaní a práci verejných inštitúcií a verejnej správy prostredníctvom medzisektorovej spolupráce, vzdelávania a poradenskej činnosti."/>
        <s v="Brave kids- Odvážne deti"/>
        <s v="Komplexná podpora pri prevencii nenávisti a extrémizmu na základných a stredných školách"/>
        <s v="Moja šanca"/>
        <s v="Inklúzia mnohodetných rodín do spoločnosti podporou oprávneného sebavedomia vzdelávaním o ľudských právach"/>
        <s v="Extrém nie je alternatíva"/>
        <s v="Aj my sme tu doma"/>
        <s v="Poznáš ma? ...spoznaj ma!"/>
        <s v="Rozvoj angažovanosti mladých príslušníkov rómskeho etnika v informovanosti spoločnosti o holokauste"/>
        <s v="Vzdelávanie mládeže, pedagógov a širšej verejnosti ako prevencia šírenia extrémizmu, rasistických a intolerantných prejavov."/>
        <s v="Right online – pre zodpovedné užívanie internetu a sociálnych médií v okruhu mladých"/>
        <s v="Podpora mladých LGBTI ľudí"/>
        <s v="Zvýšenie dostupnosti podporných služieb pre ženy zažívajúce násilie v intímnych vzťahoch v meste Michalovce a jeho okolí."/>
        <s v="Integrácia, nie segregácia detí s autistom"/>
        <s v="Stredoškolská mládež aktívne za demokraciu a ľudské práva – účinná  cesta predchádzania a eliminácie extrémizmu a radikalizmu"/>
        <s v="Byť informovaný o ľudských právach znamená  viac možnosti uplatniť sa v spoločnosti."/>
        <s v="Remember November 2018"/>
        <s v="Umením k aktívnym komunitám"/>
        <s v="Hendikup.sk"/>
        <s v="Koncerty na podporu ľudských práv"/>
        <s v="Rozšírenie dostupnosti systematickej akútnej terénnej starostlivosti o obete na miestach traumatizujúcich udalostí a miestach riešenia následkov v peritraumatickom čase"/>
        <s v="KAŽDÝ ČLOVEK MÁ SVOJ PRÍBEH"/>
        <s v="Kozmo a jeho dobrodružstvá - preventívny program pre deti od materských škôl"/>
        <s v="Samospráva rešpektujúca práva detí a mladých ľudí II"/>
        <s v="Rozvíjajme sa spolu."/>
        <s v="Ľudské práva v čase dezinformácií – výchova k informačnej gramotnosti"/>
        <s v="Vzdelávajme proti extrémizmu!"/>
        <s v="Právne Noviny- Seriál: chránime vaše práva"/>
        <s v="Demokratická živá knižnica pre školy (DŽK)"/>
        <s v="Aktívna podpora ľudských práv"/>
        <s v="12 pohľadníc- 1968-2018- židovské životné príbehy z Komárna"/>
        <s v="Integrácia 2018 - Slnko svieti na všetky deti rovnako"/>
        <s v="Krátky vzdelávací film pre deti a mládež na tému diskriminácia, radikalizácia a boj proti extrémizmu."/>
        <s v="Bez rozdielu"/>
        <s v="UMENÍM K MYSLENIU A EMPATII"/>
        <s v="Kapitál - angažovaný mesačník"/>
        <s v="Bez vnímavej spoločnosti len ťažko vybudujeme spoločnosť spravodlivú."/>
        <s v="STOPY - projekt tých, ktorí prežili holokust"/>
        <s v="Dajme šancu utečencom 2"/>
        <s v="Stredoeurópske fórum 0008"/>
        <s v="Zabezpečenie podmienok pre poskytovanie komplexnej odbornej pomoci obetiam trestných činov"/>
        <s v="ČEMERICA VII"/>
        <s v="Otvorené školy - učíme deti demokracii prostredníctvom rozvoja demokracie na školách."/>
        <s v="S mladými pre mladých   (aby minulosť západného Balkánu nebola našou budúcnosťou)."/>
        <s v="Extrémizmus a úskalia ochrany ľudských práv u maloletých osôb"/>
        <s v="Ochrana ľudských práv znevýhodnených skupín obyvateľstva prostredníctvom klasifikácie dikriminačných činiteľov a ich eliminácia interaktívnou konzultačnou, edukačnou a publikačnou činnosťou"/>
        <s v="Mladí lídri proti extrémizmu na školách"/>
        <s v="Eliminácia druhotnej viktimizácie vzdelávaním, realizáciou inovatívnych postupov a aplikáciou zákona o obetiach trestných činoc"/>
        <s v="Nie intolerancii!"/>
        <s v="Mantinely slobody"/>
        <s v="Slovenská osmička"/>
        <s v="Ži a nechaj žiť!"/>
        <s v="Interkultúrny deň na vlastnej koži"/>
        <s v="Prevencia a orientácia v problematike sexuálneho násilia pre budúcich odborníkov pomáhajúcich profesií a verejnosť."/>
        <s v="Poradňa KIT pre obete domáceho násilia a sexuálneho násilia v Banskej Bystrici"/>
        <s v="Q-centrum: poradenské a komunitné centrum pre LGBT ľudí na Slovensku"/>
        <s v="Právo matky versus právo nenarodeného dieťaťa"/>
        <s v="Meranie dopadu ako nástroj presadzovania ľudských práv"/>
        <s v="Új Szó Akadémia"/>
        <s v="Metodika,  vzdelávanie a  implementácia  Dohovoru  OSN o právach osôb so zdravotným postihnutím  v kontexte kvality komunitných služieb"/>
        <s v="Rómsky holokaust"/>
        <s v="Human Integra Symposium 2018"/>
        <s v="Sme ľudia, nie paraziti - Sam manuša, na paraziti!"/>
        <s v="Koncert k Medzinárodnému dňu ľudských práv „Povedzme to piesňou“"/>
        <s v="Mladá generácia, právo, sloboda a zodpovednosť"/>
        <s v="Zabudnutí: Spomienkový deň na holokaust Rómov"/>
        <s v="Non-stop linka pomoci pre deti a mládež SR – poradenstvo, komunikácia a prevencia."/>
        <s v="Putovná medzinárodná výstava &amp;quot,Peklo a raj&amp;quot,"/>
        <s v="Knižná publikácia s názvom &amp;quot,Stretnutie tých, čo prežili shoah&amp;quot,"/>
        <s v="Letná škola: Mladí proti extrémizmu a radikalizmu (2.ročník)"/>
        <s v="Roots &amp;amp, Shoots Slovakia - testovacia fáza (skrátene Roots &amp;amp, Shoots)"/>
        <s v="GENERÁCIA 17"/>
        <s v="Pomoc obetiam násilia formou poradenstva"/>
        <s v="Majorita – minorita a ich súžitie II.   &amp;quot,Zrkadlo predsudkov u študentov VŠ, žiakov a pedagógov SŠ s VJM&amp;quot,"/>
        <s v="SAR Slovakia"/>
        <s v="Nestaň sa novodobým otrokom!"/>
        <s v="&amp;quot,Spolu - bez rozdielov!&amp;quot,"/>
        <s v="Práva obetí trestných činov"/>
        <s v="Vystúp z bludného kruhu a netoleruj žiadne formy extrémizmu a radikalizácie"/>
        <s v="Predchádzanie rizík spojených s radikalizáciou mládeže"/>
        <s v="Human Forum 2018"/>
        <s v="Školy za demokraciu 2018"/>
        <s v="Spolu proti extrámizu a xenofóbii medzi mládežou v Turci."/>
        <s v="Príbehy akceptácie ako nástroj zlepšenia života LGBTI ľudí na Slovensku"/>
        <s v="PRIZMA - Komunitné a poradenské centrum pre LGBTI osoby v Košiciach - pilotná fáza"/>
        <s v="Výzvy a problémy starnutia v digitálnom veku"/>
        <s v="Slovensko bez bariér 2018"/>
        <s v="Práva osôb so zdravotným postihnutím a Agenda udržateľného rozvoja 2030."/>
        <s v="Školiace centrum podpory a ochrany ľudských práv"/>
        <s v="Ľudskoprávne dohovory ako nástroje zmeny"/>
        <s v="Vytvorme mosty medzi nami - krajší život bez diskriminácie a intolerancie."/>
        <s v="Budujeme nádej na Luníku IX - Kapitola 2"/>
        <s v="Diskriminácia versus nespravodlivosť"/>
        <s v="Ochrana a podpora ľudských práv žien"/>
        <s v="Nastavenie a udržateľnosť Super pocitu (doma a v zahraničí)"/>
        <s v="Psota na Slovensku 2018"/>
        <s v="Stop diskriminácii a radikalizácii"/>
        <s v="Keď elektrosmog ubližuje"/>
        <s v="Príbeh geja a príbeh lesby"/>
        <s v="Podpora poradenskej a preventívnej činnosti v boji proti extrémistickým prejavom detí a mládeže"/>
        <s v="Iný pohľad"/>
        <s v="Ochrana a podpora žien zažívajúcich násilie v párových vzťahoch"/>
        <s v="Znižujeme dopady násilia!"/>
        <s v="Pripomínanie holocaustu Rómov - Ma bisteren! 2018"/>
        <s v="Právo na informácie pre nedoslýchavých - doplnenie a úprava Centrálneho informačného portálu pre osoby so sluchovým postihnutím"/>
        <s v="Sprístupnenie Dohovoru OSN o právach osôb so zdravotným postihnutím a Opčného protokolu pre osoby so sluchovým postihnutím IV"/>
        <s v="Napĺňanie článku 21 Dohovoru OSN o právach osôb so zdravotným postihnutím - právo na informácie - nadstavba Centrálneho informačného portálu pre osoby so sluchovým postihnutím"/>
        <s v="poskytovanie odbornej pomoci obetiam trestných činov"/>
        <s v="príspevok uznanému športu"/>
        <s v="Alžbeta Peťková"/>
        <s v="Dominika Multáňová"/>
        <s v="Elena Masaryková"/>
        <s v="Eva Bániková"/>
        <s v="Ivana Horná"/>
        <s v="Kristína Juricová"/>
        <s v="Michaela Pavleová"/>
        <s v="Peter Tatarka"/>
        <s v="Timea Trajteľová"/>
        <s v="Tomáš Smrek"/>
        <s v="Filip Švec"/>
        <s v="Gabriela Briškárová"/>
        <s v="Andrej Csemez"/>
        <s v="Dávid Michálek"/>
        <s v="Filip Meszáros"/>
        <s v="Matúš Strnisko"/>
        <s v="Viliam Tankó"/>
        <s v="Adam Gonšenica"/>
        <s v="Alexander Slafkovský"/>
        <s v="Andrej Málek"/>
        <s v="Csaba Zalka"/>
        <s v="Elena Kaliská"/>
        <s v="Eliška Mintálová"/>
        <s v="Erik Vlček, Juraj Tarr, Denis Myšák, Tibor Linka"/>
        <s v="Ivana Mládková"/>
        <s v="Jakub Grigar"/>
        <s v="Ján Bátik, Tomáš Kučera"/>
        <s v="Jana Dukátová"/>
        <s v="Juraj Skákala, Matúš Gewissler"/>
        <s v="Ladislav Škantár, Peter Škantár"/>
        <s v="Lucia Oršulová"/>
        <s v="Lucia Valová"/>
        <s v="Marko Mirgorodský"/>
        <s v="Martin Nemček, Milan Fraňa"/>
        <s v="Matej Beňuš"/>
        <s v="Michaela Haššová"/>
        <s v="Michal Martikán"/>
        <s v="Monika Škáchová"/>
        <s v="Peter Gelle, Adam Botek"/>
        <s v="Radoslav Miko"/>
        <s v="Samuel Baláž"/>
        <s v="Simona Maceková"/>
        <s v="Soňa Stanovská"/>
        <s v="Adam Žampa"/>
        <s v="Andreas Žampa, Matej Falat"/>
        <s v="Petra Vlhová"/>
        <s v="Veronika Velez Zuzulová"/>
        <s v="Richard Nagy"/>
        <s v="Tomáš Púchly"/>
        <s v="Gabriela Gajanová"/>
        <s v="Ján Volko"/>
        <s v="Marcel Lomnický"/>
        <s v="Martin Kučera"/>
        <s v="Martina Hrašnová"/>
        <s v="Matej Tóth"/>
        <s v="Matúš Bubeník"/>
        <s v="Michaela Pešková"/>
        <s v="Tomáš Veszelka"/>
        <s v="Vanda Michalková"/>
        <s v="Lukáš Csolley"/>
        <s v="Nicole Rajičová"/>
        <s v="Richard Tury"/>
        <s v="Danka Barteková"/>
        <s v="Hubert Andrzej Olejnik"/>
        <s v="Jana Špotáková"/>
        <s v="Juraj Tužinský"/>
        <s v="Marián Kovačócy"/>
        <s v="Michal Slamka"/>
        <s v="Ondrej Holko"/>
        <s v="Pavol Kopp"/>
        <s v="Vanesa Hocková"/>
        <s v="Veronika Vargová"/>
        <s v="Zuzana Rehák Štefečeková"/>
        <s v="Dominika Cibulková"/>
        <s v="Tereza Mihalíková"/>
        <s v="Viktória Kužmová"/>
        <s v="Peter Zelinka, Adam Stiffel"/>
        <s v="Ahsarbek Gulaev *"/>
        <s v="Boris Makoev *"/>
        <s v="Michael Bodnár"/>
        <s v="Michal Duba"/>
        <s v="Tamás Sóos"/>
        <s v="Anastasia Kuzminova"/>
        <s v="Ivona Fialková"/>
        <s v="Matej Kazár"/>
        <s v="Paulína Fialková"/>
        <s v="Peter Sagan"/>
        <s v="Patrik Pollák"/>
        <s v="Matej Poliak"/>
        <s v="Peter Žilka"/>
        <s v="Adi Gyurík"/>
        <s v="Alžbeta Ovečková"/>
        <s v="Dominik Imrich"/>
        <s v="Dominika Bogárová"/>
        <s v="Dominika Tatárová"/>
        <s v="Dominika Veisová"/>
        <s v="Dorota Balciarová"/>
        <s v="Ema Brázdová"/>
        <s v="Hana Kuklová"/>
        <s v="Ina Macejková"/>
        <s v="Ingrida Suchánková"/>
        <s v="Jana Vaňušaniková"/>
        <s v="Julián Enrik Smoliga"/>
        <s v="Martin Hačko"/>
        <s v="Matej Homola"/>
        <s v="Matúš Lieskovský"/>
        <s v="Miroslava Kopúňová"/>
        <s v="Peter Fabian"/>
        <s v="Rebecca Cichrová"/>
        <s v="Viktória Pillárová"/>
        <s v="Viktória Semaníková"/>
        <s v="Jaroslav Paľa"/>
        <s v="Lucia Cmárová"/>
        <s v="Marek Karlík"/>
        <s v="Michal Stričík"/>
        <s v="Monika Chochlíková"/>
        <s v="Pavol Garaj"/>
        <s v="Tomáš Tadlánek"/>
        <s v="Veronika Cmárová"/>
        <s v="Veronika Petríková"/>
        <s v="Marián Mikluš, Dušan Furucz, Ján Furucz"/>
        <s v="Carla Reistteterová"/>
        <s v="Igor Pribula"/>
        <s v="Ján Neger"/>
        <s v="Lenka Bičkošová"/>
        <s v="Patrik Lúčanský"/>
        <s v="Ján Meszáros"/>
        <s v="Karol Michalík"/>
        <s v="Karol Mikula"/>
        <s v="Michaela Némethová"/>
        <s v="Pavol Konkoľ"/>
        <s v="Rastislav Náhlik"/>
        <s v="Matej Zmij, Tomáš Vaverčák"/>
        <s v="Alena Kánová"/>
        <s v="Alexander Nagy, Gabriel Csémy"/>
        <s v="Andrej Meszároš, Boris Trávniček"/>
        <s v="Anna Oroszová"/>
        <s v="Dušan Pitoňák, Peter Zaťko, Radoslav Ďuriš, Monika Kunkelová"/>
        <s v="Jakub Nagy, Martin Opát, Peter Minarech"/>
        <s v="Ján Riapoš"/>
        <s v="Jozef Metelka"/>
        <s v="Lukáš Kližan"/>
        <s v="Marcel Pavlík"/>
        <s v="Marián Marečák"/>
        <s v="Martin Ludrovský"/>
        <s v="Michaela Balcová, Róbert Ďurkovič"/>
        <s v="Miroslav Jambor, Richard Csejtey"/>
        <s v="Patrik Kuril"/>
        <s v="Peter Kinik"/>
        <s v="Róbert Mezík"/>
        <s v="Samuel Andrejčík"/>
        <s v="Tomáš Král"/>
        <s v="Tomáš Valach"/>
        <s v="Zuzana Vráblová"/>
        <s v="Marián Jung"/>
        <s v="Karol Samko"/>
        <s v="Nikola Seničová"/>
        <s v="rozvoj športov, ktoré nie sú uznanými podľa zákona č. 440/2015 Z. z."/>
        <s v="ČSOB Bratislava Marathon (TŠP), Bratislava, počet dní: 3"/>
        <s v="Banskobystrická  latka (TŠP), Banská Bystrica, počet dní: 1"/>
        <s v="CSIO 5* (EP), Šamorín, počet dní: 3"/>
        <s v="Medzinárodný maratón mieru v Košiciach (TŠP), Košice, počet dní: 3"/>
        <s v="Majstrovstvá Európy žien v šachu 2018 (ME-A), Horný Smokovec, okres Poprad, počet dní: 14"/>
        <s v="Majstrovstvá Európy žien jednotlivkýň 2018 (ME-A), Šajdíkové Humence_x000a_, počet dní: 4"/>
        <s v="GYM Festival Trnava 2018 (TŠP), Trnava, počet dní: 3"/>
        <s v="1. kolo Svetového pohára ICF (SP), Areál vodného slalomu Ondreja Cibáka Liptovský Mikuláš, počet dní: 4"/>
        <s v="Veľká cena Slovenska 2018 v plávaní (TŠP), Bratislava Krytá plaváreň Pasienky, počet dní: 3"/>
        <s v="PSA IMET OPEN (TŠP), Bratislava, Bory Mall + IMET Squash centrum, počet dní: 6"/>
        <s v="The Championship 2018 (MS-A), Šamorín, počet dní: 3"/>
        <s v="Majstrovstvá Európy muži U18 (MEJ-A), Púchov, počet dní: 9"/>
        <s v="Míting P-T-S (TŠP), Šamorín, počet dní: 1"/>
        <s v="Majstrovstva Europy leteckých modelárov kat. F1E (ME-A), Martin, počet dní: 5"/>
        <s v="Medzinárodná súťaž juniorských olympijských nádejí vo vzduchových zbraniach  (TŠP), Nitra, počet dní: 3"/>
        <s v="Grand Prix Bratislava  (SP), Bratislava, počet dní: 1"/>
        <s v="Grand Prix Bratislava  (SPJ), Bratislava, počet dní: 2"/>
        <s v="Majstrovstvá Sveta Juniorov (MSJ-A), Trnava, počet dní: 7"/>
        <s v="IBU Cup Biathlon 4 Brezno - Osrblie (SP), NBC Osrblie, počet dní: 3"/>
        <s v="Medzinárodné cyklistické preteky Okolo Slovenska, 62. ročník (TŠP), Slovensko, počet dní: 5"/>
        <s v="Kvalifikácia Majstrovstiev sveta vo florbale mužov (MS-B), Nitra, počet dní: 5"/>
        <s v="Senior European Cup Judo (EP), Bratislava, počet dní: 2"/>
        <s v="WAKO Majstrovstvá Európy seniorov v kickboxe (ME-A), Bratislava, počet dní: 9"/>
        <s v="Slovakia Open v stolnom tenise (TŠP), Bratislava, počet dní: 6"/>
        <s v="Slovakia Open v tenise na vozíku (TŠP), Trnava, počet dní: 5"/>
        <s v="Svetový pohár v tanci na vozíku (SP), Košice, počet dní: 4"/>
        <s v="Kondičné plávanie pre deti od 8 do 15 rokov, letná príprava, SF: 27%"/>
        <s v="4. ročník Vybíjaná najmladších žiakov a žiačok (koedukované družstvá), Exekutiva committe, Futbal Cup starších žiakov a žiačok, Generali essembly, IV. a V. ročník Futsal Cup žiakov základných škôl, kvalifikácie o postup na MŠM ISF, M SR školských športových súťaží vyhlásených ministerstvom, MŠM ISF (basketbal 3x3, cezpoľný beh, stolný tenis, futsal, volejbal), Zimná gymnaziáda"/>
        <s v="Akademické majstrovstvá Slovenskej republiky, Akademické majstrovstvá sveta 2018 v športovom lezení, Akademické majstrovstvá sveta 2018, aktivity a ostatné úlohy v oblasti univerzitného športu, náklady na sekretariát, aktivity v oblasti univerzitného športu - univerzitné podujatia 2018, Európske univerzitné hry 2018, Hokejový turnaj univerzít 2018, Svetová zimná univerziáda 2019 Krasnojarsk, Rusko"/>
        <s v="Hľadáme nových olympionikov, SF: 5%"/>
        <s v="Majstrovstvá SR SBS v behoch mimo dráhu    , SF: 72%"/>
        <s v="Olympijský deň, SF: 9%"/>
        <s v="Majstrovstvá Slovenska žiakov a žiačok ZŠ a SŠ 2018/19, SF: 46%"/>
        <s v="Majstrovstvá SR 4-členných koedukovaných družstiev ZŠ a SŠ v zr. šachu 2017/18_x000a_, SF: 15%"/>
        <s v="Tenis do škôl , SF: 25%"/>
        <s v="Účasť na Akademických majstrovstvách sveta vo florbale, SF: 67%"/>
        <s v="45. Biela stopa, SF: 42%"/>
        <s v="značenie turistických trás v SR"/>
        <s v="značenie cykloturistických trás v SR"/>
        <s v="športovci Patrik Pavčo, Magdaléna Strehovská za 2. m. na MEJ"/>
        <s v="športovec Tomáš Štolc za 1. m. na MEJ"/>
        <s v="tréner Ondrej Garaj: 1 x 1. m. MEJ - Tomáš Štolc (raffa)"/>
        <s v="trénerka Nadežda Nagyová: 1 x 2. m. MEJ - Patrik Pavčo, Magdaléna Strehovská (raffa)"/>
        <s v="športovec Alzbeta Petkova za 1. m. na ME"/>
        <s v="športovec Andrea Joszayova za 1. m. na MEJ"/>
        <s v="športovec Andrea Neumannova za 3. m. na ME"/>
        <s v="športovec Anna Hepnerova za 2. m. na MEJ"/>
        <s v="športovec Ivana Horná za 1. m. na MS"/>
        <s v="športovec Michaela Pavleova za 1. m. na MEJ"/>
        <s v="športovec Róbert Valach za 1. m. na ME"/>
        <s v="športovec Silvia Fialkova za 2. m. na MEJ"/>
        <s v="športovec Timea Trajtelova za 1. m. na MSJ"/>
        <s v="športovec Zuzanna Kardosova za 1. m. na MEJ"/>
        <s v="tréner Pavol Varchola: 1 x 1. m. MSJ - Matej Priščák (silový trojboj)"/>
        <s v="tréner Gabriel Kišš: 1 x 3. m. MEJ - Viktor Kišš"/>
        <s v="športovci Denis Myšák, Erik Vlček, Juraj Tarr, Tibor Linka za 2. m. na ME"/>
        <s v="športovci Juraj Skákala Matúš Gewisler za 2. m. na MEUmax."/>
        <s v="športovci Ladislav Škantár, Peter Škantár za 2. m. na MS"/>
        <s v="športovci Peter Gelle, Adam Botek za 2. m. na MS"/>
        <s v="športovec Adam Gonšenica za 2. m. na MEJ"/>
        <s v="športovec Alexander Slafkovský za 2. m. na MS"/>
        <s v="športovec Csaba Zalka za 3. m. na MSJ"/>
        <s v="športovec Eliška Mintálová za 2. m. na MSJ"/>
        <s v="športovec Jakub Grigar za 1. m. na MSUmax."/>
        <s v="športovec Jana Dukátová za 2. m. na MS"/>
        <s v="športovec Marko Mirgorodský za 1. m. na MSUmax."/>
        <s v="športovec Matej Beňuš za 2. m. na MS"/>
        <s v="športovec Michal Martikán za 1. m. na MS"/>
        <s v="športovec Soňa Stanovská za 2. m. na MSJ"/>
        <s v="tréner Dušan Cachovan: celoživotná práca s mládežou a životné jubileum - 60 r."/>
        <s v="tréner Gejza Vass: 1 x 3. m. MSJ - Csaba Zalka (K 1 200 m)"/>
        <s v="tréner Jakub Luley: 1 x 1. m. MSUmax - Juraj Skákala, Matúš Gewissler (C2)"/>
        <s v="tréner Miroslav Stanovský: 1 x 2. m. MSJ - Soňa Stanovská (C1)"/>
        <s v="tréner Peter Cibák ml.: 1 x 2. m. MSJ - Eliška Mintálová (K1)"/>
        <s v="tréner Peter Cibák: 1 x 3. m. MSJ - Mintálová, Stanovská, Brosová (3 x K1 ženy)"/>
        <s v="tréner Peter Mráz: 1 x 2. m. MSJ - Škáchová, Stanovská, Glejteková (3 x C1 ženy)"/>
        <s v="tréner Tomáš Mráz: 2 x 1. m. mSUmax - Jakub Grigar (K1), Marko Mirgorodský (C1)"/>
        <s v="športovci Petra Vlhová, Veronika Velez-Zuzulová, Matej Falat, Andreas Žampa za 2. m. na MS"/>
        <s v="športovec Barbara Kantorová za 3. m. na SU"/>
        <s v="športovec Matej Falat za 3. m. na SU"/>
        <s v="tréner Miroslav Majerčák: celoživotná práca s mládežou a životné jubileum - 80 r."/>
        <s v="tréner Juraj Skála: celoživotná práca s mládežou a životné jubileum - 70 r."/>
        <s v="športovec Kristína Jesenská za 1. m. na MEJ"/>
        <s v="športovec Kristína Néč-Lapinová za 3. m. na ME"/>
        <s v="športovec Lýdia Drahovská za 3. m. na MEJ"/>
        <s v="športovec Richard Varga za 1. m. na ME"/>
        <s v="športovec Romana Gajdošová za 2. m. na ME"/>
        <s v="tréner Gregor Fotul: 1 x 1. m. MEUmax. - Romana Gajdošová (akvatlon)"/>
        <s v="tréner Jozef Drahovský: 1 x 3. m. MEJ - Lýdia Drahovská (zimný triatlon)"/>
        <s v="tréner Pavel Slouka: 1 x 1. m. MEJ - Kristína Jesenská (akvatlon)"/>
        <s v="trénerka Zuzana Ružičková: celoživotná práca s mládežou a životné jubileum - 70 r."/>
        <s v="športovec Gabriela Gajanová za 3. m. na MEJ"/>
        <s v="športovec Ján Volko za 2. m. na ME"/>
        <s v="tréner Daniel Pauko: celoživotná práca s mládežou a životné jubileum - 70 r."/>
        <s v="trénerka Naďa Bendová: 1 x 1. m. a 1 x 2. m. MEUmax. - Ján Volko (100 a 200 m)"/>
        <s v="športovci Denis Galko, Veronika Gombalová za 2. m. na MSJ"/>
        <s v="športovci Ema Kožuchová, Laura Kožuchová, Viktória Drmlová za 2. m. na MSJ"/>
        <s v="športovci Luboš Nemček, Ján Littva, Juraj Adámek za 2. m. na ME"/>
        <s v="športovci Miroslav Drma, Miroslav Polonec za 2. m. na MS"/>
        <s v="športovci Peter Matuška, Roman Čižnár za 1. m. na MS"/>
        <s v="športovec František Ruisl za 1. m. na MS"/>
        <s v="športovec Igor Burger za 1. m. na ME"/>
        <s v="športovec Ivan Tréger za 1. m. na MS"/>
        <s v="športovec Ján Koťuha za 1. m. na MS"/>
        <s v="športovec Ján Šabľa, jun. za 3. m. na MS"/>
        <s v="športovec Marian Greš za 2. m. na MS"/>
        <s v="športovec Matej Hagara za 3. m. na MSJ"/>
        <s v="športovec Michal Žitňan ml. za 1. m. na MSJ"/>
        <s v="športovec Michal Žitňan za 2. m. na MS"/>
        <s v="športovec Štefan Buraj za 2. m. na MS"/>
        <s v="športovec Vasil Pavljuk za 3. m. na MS"/>
        <s v="tréner Peter Matuška: 1 x 1. m. MSJ - Michal Žitňan ml. (raketové modelárstvo)"/>
        <s v="tréner Vasil Pavljuk: 1 x 2. m. MSJ - Žitňan ml., Galko, Gombalová (družstvo)"/>
        <s v="športovci Mária Dutková, Martin Šolc za 3. m. na MS"/>
        <s v="tréner Vladimír Mihočko: celoživotná práca s mládežou a životné jubileum - 70 r."/>
        <s v="športovci Zuzana Rehák Štefečeková za 3. m. na MS"/>
        <s v="športovec Hubert Andrzej Olejnik za 2. m. na ME"/>
        <s v="športovec Marcel Hanulík za 1. m. na ME"/>
        <s v="športovec Štefan Ernst za 2. m. na ME"/>
        <s v="športovec Vladimír Jurza  za 1. m. na ME"/>
        <s v="tréner Juraj Sedlák: celoživotná práca s mládežou a životné jubileum - 50 r."/>
        <s v="tréner Alois Lanč: celoživotná práca s mládežou a životné jubileum - 70 r."/>
        <s v="tréner Pavol Bottan: celoživotná práca s mládežou a životné jubileum - 60 r."/>
        <s v="tréner Ladislav Macko: celoživotná práca s mládežou a životné jubileum - 70 r."/>
        <s v="športovec Akhsarbek Gulaev za 2. m. na MSUmax"/>
        <s v="športovec Boris Makoev za 2. m. na MS"/>
        <s v="tréner Erik Cap: 1 x 2. m. MSUmax. - Akhsarbek Gulaev"/>
        <s v="tréner Miroslav Jedlička: celoživotná práca s mládežou a životné jubileum - 60 r."/>
        <s v="športovec Fialková Ivona,  Kazár Matej za 2. m. na MS"/>
        <s v="športovec Paulína Fialková  za 2. m. na MS"/>
        <s v="športovec Tomáš Hasilla  za 3. m. na MS"/>
        <s v="športovec Peter Sagan za 1. m. na MS"/>
        <s v="športovec Matej Poliak za 3. m. na ME"/>
        <s v="tréner Rastislav Mezovský: celoživotná práca s mládežou a životné jubileum - 60 r."/>
        <s v="športovci Jana Vojtikevičová, Viktória Semaníková, Dominika Tatárová za 3. m. na ME"/>
        <s v="športovec Adi Gyurik za 1. m. na MEJ"/>
        <s v="športovec Dominik Imrich za 3. m. na ME"/>
        <s v="športovec Dominika Veisová za 1. m. na MEJ"/>
        <s v="športovec Ema Brázdová za 2. m. na MEJ"/>
        <s v="športovec Ingrida Suchánková za 3. m. na SHNŠ"/>
        <s v="športovec Viktória Pillarová za 3. m. na MEJ"/>
        <s v="tréner Dušana Čierna: 1 x 2. m. MEJ - Ema Brázdová (kata)"/>
        <s v="tréner František Kretovič: 1 x 3. m. MEJ - Viktória Pilarová (kumite)"/>
        <s v="tréner Ján Longa: 1 x 1. m. MEJ - Adi Gyriuk  (kumite)"/>
        <s v="tréner Ľubomír Striežovský: 1 x 1. m. MEJ - Dominika Veisová (kumite)"/>
        <s v="športovec Alexandra Filipová za 2. m. na MEJ"/>
        <s v="športovec Jaroslav Paľa za 3. m. na MS"/>
        <s v="športovec Ladislav Maruscsák za 3. m. na MEJ"/>
        <s v="športovec Lucia Cmárová za 3. m. na MS"/>
        <s v="športovec Lucia Fecková za 2. m. na MEJ"/>
        <s v="športovec Marek Karlík za 1. m. na MS"/>
        <s v="športovec Michal Stričík za 2. m. na MS"/>
        <s v="športovec Monika Chochlíková za 2. m. na SHNŠ"/>
        <s v="športovec Ondrej Franek za 2. m. na MEJ"/>
        <s v="športovec Pavol Garaj za 2. m. na MS"/>
        <s v="športovec Tomáš Tadlánek za 3. m. na MS"/>
        <s v="športovec Veronika Cmárová za 3. m. na SHNŠ"/>
        <s v="športovec Viktor Adamčo za 3. m. na MEJ"/>
        <s v="tréner Peter Onuščák: 1 x 2. m. MEJ - Alexandra Filipová"/>
        <s v="tréner František Mrukvia st.: celoživotná práca s mládežou a životné jubileum - 70 r."/>
        <s v="tréner Norbert Javorčík: 1 x 6. m. MSJ - družstvo do 18 rokov"/>
        <s v="tréner Vladimír Turan: 1 x 6. m. MSJ - družstvo do 18 rokov"/>
        <s v="športovec Ján Furucz za 3. m. na MS"/>
        <s v="trénerka Darina Polónyiová : celoživotná práca s mládežou a životné jubileum - 70 r."/>
        <s v="športovec Carla Reistetterová za 1. m. na MS"/>
        <s v="športovec Igor Pribula za 3. m. na MS"/>
        <s v="športovec Igor Štefan za 2. m. na MS"/>
        <s v="športovec Ján Neger za 1. m. na MS"/>
        <s v="športovec Lenka Bičkošová za 2. m. na ME"/>
        <s v="športovec Marcel Dučák za 3. m. na ME"/>
        <s v="športovec Patrik Lučanský za 2. m. na MS"/>
        <s v="športovec Roman Reistetter za 1. m. na ME"/>
        <s v="športovec Samuel Horbaľ za 2. m. na MSJ"/>
        <s v="športovec Tamara Ivančová za 1. m. na ME"/>
        <s v="športovci Rastislav Náhlik, Pavol Konkoľ za 3. m. na MS"/>
        <s v="športovec Jan Mészáros za 1. m. na MS"/>
        <s v="športovec Karol Michalik za 2. m. na MS"/>
        <s v="športovci David Schavel, Iryna Copp za 1. m. na MS"/>
        <s v="športovci družstva Show dance (23 osôb) za 2. m. na MS"/>
        <s v="športovci dužstva Disco -(19 osôb) za 3. m. na MS"/>
        <s v="tréner Július Schwarcz: celoživotná práca s mládežou a životné jubileum - 60 r."/>
        <s v="športovci Tomáš Král, Jakub Nagy, Martin Opát, Peter Minarech,  za 1. m. na ME"/>
        <s v="športovec Martin Ludrovský za 3. m. na ME"/>
        <s v="športovec Róbert Mezík za 2. m. na ME"/>
        <s v="športovci Veronika Cséplőová, Lucia Fedorová, Nikolas Wolf,Juraj Kerpčár,Samuel Saxa za 2. m. na ME"/>
        <s v="športovci Veronika Csokasova, Tobias Zambory za 3. m. na MEJ"/>
        <s v="športovec Alexander Vaško za 3. m. na ME"/>
        <s v="športovec Julius Lang za 2. m. na ME"/>
        <s v="športovec Zuzana Vráblová za 1. m. na ME"/>
        <s v="tréner Alexander Vaško: 1 x 1. m. MEJ - Lucia Fedorová (slalom)"/>
        <s v="trénerka Temenuzhka Csokasova: 1 x 3. m. MEJ - Fedorová, Csokasová, Saxa, Zambory (družstvo)"/>
        <s v="športovec Jaroslav Baláž za 3. m. na ME"/>
        <s v="športovec Marian Jung za 2. m. na MS"/>
        <s v="športovec Mario Lamy za 2. m. na ME"/>
        <s v="športovec Nikola Seničová za 1. m. na MEUmax."/>
        <s v="športovec Sebastián Cabala za 2. m. na MEUmax."/>
        <s v="športovec Tomáš Romaňák za 1. m. na MEUmax."/>
        <s v="tréner Ján Štefánik: celoživotná práca s mládežou a životné jubileum - 60 r."/>
        <s v="tréner Ondrej Kružel: 1 x 3. m. MEUmax. - Tomáš Romaňák"/>
        <s v="tréner Pavol Svrček: 1 x 2. m. MEUmax. - Štefan Cabala"/>
        <s v="tréner Štefan Korpa: 1 x 1. m. MEJ - Nikola Seničová"/>
        <s v="športovec Zuzana Hrašková za 1. m. na ME"/>
        <s v="Slovensko v pohybe 2018 pre detí a mládeže, SF: 20%"/>
        <s v="Charitatívna športová exhibícia 2018, SF: 19%"/>
        <s v="Kanoistický inkubátor, SF: 12%"/>
        <s v="Poznávame Slovensko zo vzduchu, SF: %"/>
        <s v="Športovo edukatívny výcvikový tábor, SF: %"/>
        <s v="Parasport24 Tour /11. ročník, SF: 9%"/>
        <s v="Slovenský pohár žiakov 2018, SF: 33%"/>
        <s v="MINICOOLVOLLEY, SF: 7%"/>
        <s v="Detská P-T-S, SF: 13%"/>
        <s v="Zo školských lavíc do Športovej haly Elán, SF: 9%"/>
        <s v="Detská liga v malom futbale, SF: 13%"/>
        <s v="Komplexný multimediálny projekt popularizácie športu a pohybových aktivít pre deti a mládež MôŽE BYŤ2, SF: 16%"/>
        <s v="European Quadrille Dance Festival 2018 - Tancovanie Štvorylky na Hlavnej ulici v Košiciach, SF: 39%"/>
        <s v="činnosť Slovenského olympijského výboru"/>
        <s v="činnosť Deaflympijského výboru Slovenska"/>
        <s v="činnosť Slovenského paralympijského výboru"/>
        <s v="činnosť Slovenského zväzu telesne postihnutých športovcov"/>
        <s v="činnosť Slovenskej asociácie zrakovo postihnutých športovcov"/>
        <s v="činnosť Špeciálnych olympiád Slovensko"/>
        <s v="Majstrovstvá Európy v bedmintone nepočujúcich seniorov a mládeže"/>
        <s v="realizačný tím športovca: Anastasia Kuzminova za 1. m. na ZOH"/>
        <s v="realizačný tím športovca: Anastasia Kuzminova za 2. m. na ZOH"/>
        <s v="realizačný tím športovca: Paulína Fialková za 5. m. na ZOH"/>
        <s v="realizačný tím športovca: Petra Vlhová za 5. m. na ZOH"/>
        <s v="realizačný tím športovcov: Anastasia Kuzminova, Paulína Fialková, Terézia Poliaková, Ivona Fialková za 5. m. na ZOH"/>
        <s v="športovci Anastasia Kuzminova, Paulína Fialková, Terézia Poliaková, Ivona Fialková za 5. m. na ZOH"/>
        <s v="športovec Anastasia Kuzminova za 1. m. na ZOH"/>
        <s v="športovec Anastasia Kuzminova za 2. m. na ZOH"/>
        <s v="športovec Paulína Fialková za 5. m. na ZOH"/>
        <s v="športovec Petra Vlhová za 5. m. na ZOH"/>
        <s v="realizačný tím športovca: Martin France za 4. m. na ZPH"/>
        <s v="realizačný tím športovca: Martin France za 6. m. na ZPH"/>
        <s v="realizačný tím športovca: Martin France za 8. m. na ZPH"/>
        <s v="realizačný tím športovca: Petra Smaržová za 5. m. na ZPH"/>
        <s v="realizačný tím športovca: Petra Smaržová za 6. m. na ZPH"/>
        <s v="realizačný tím športovcov: Henrieta Farkašová a Natália Šubrtová za 1. m. na ZPH"/>
        <s v="realizačný tím športovcov: Henrieta Farkašová a Natália Šubrtová za 2. m. na ZPH"/>
        <s v="realizačný tím športovcov: Jakub Krako a Branislav Brozman za 1. m. na ZPH"/>
        <s v="realizačný tím športovcov: Jakub Krako a Branislav Brozman za 2. m. na ZPH"/>
        <s v="realizačný tím športovcov: Marek Kubačka a Mária Zaťovičová za 5. m. na ZPH"/>
        <s v="realizačný tím športovcov: Marek Kubačka a Mária Zaťovičová za 7. m. na ZPH"/>
        <s v="realizačný tím športovcov: Miroslav Haraus a Maroš Hudík za 1. m. na ZPH"/>
        <s v="realizačný tím športovcov: Miroslav Haraus a Maroš Hudík za 3. m. na ZPH"/>
        <s v="realizačný tím športovcov: Miroslav Haraus a Maroš Hudík za 4. m. na ZPH"/>
        <s v="športovci Henrieta Farkašová a Natália Šubrtová za 1. m. na ZPH"/>
        <s v="športovci Henrieta Farkašová a Natália Šubrtová za 2. m. na ZPH"/>
        <s v="športovci Jakub Krako a Branislav Brozman za 1. m. na ZPH"/>
        <s v="športovci Jakub Krako a Branislav Brozman za 2. m. na ZPH"/>
        <s v="športovci Marek Kubačka a Mária Zaťovičová za 5. m. na ZPH"/>
        <s v="športovci Marek Kubačka a Mária Zaťovičová za 7. m. na ZPH"/>
        <s v="športovci Miroslav Haraus a Maroš Hudík za 1. m. na ZPH"/>
        <s v="športovci Miroslav Haraus a Maroš Hudík za 3. m. na ZPH"/>
        <s v="športovci Miroslav Haraus a Maroš Hudík za 4. m. na ZPH"/>
        <s v="športovec Martin France za 4. m. na ZPH"/>
        <s v="športovec Martin France za 6. m. na ZPH"/>
        <s v="športovec Martin France za 8. m. na ZPH"/>
        <s v="športovec Petra Smaržová za 5. m. na ZPH"/>
        <s v="športovec Petra Smaržová za 6. m. na ZPH"/>
        <s v="Adrián Babič"/>
        <s v="Dávid Pristač"/>
        <s v="Eva Jurková"/>
        <s v="Ivana Krištofičová"/>
        <s v="Jana Jánošíková"/>
        <s v="Július Maťovčík"/>
        <s v="Marek Tutura"/>
        <s v="Martin Legutky"/>
        <s v="Martina Antušeková"/>
        <s v="Thomas Keinath"/>
        <s v="Adrián Matušík"/>
        <s v="Benjamín Erban"/>
        <s v="Henrieta Farkašová + navádzač"/>
        <s v="Jakub Krako + navádzač"/>
        <s v="Karin Petrikovičová"/>
        <s v="Marek Kubačka + navádzač."/>
        <s v="Marián Kuřeja"/>
        <s v="Martin France"/>
        <s v="Miroslav Haraus + navádzač"/>
        <s v="Petra Smaržová"/>
        <s v="Radoslav Malenovský"/>
        <s v="Tatiana Blattnerová"/>
        <s v="Veronika Vadovičová"/>
        <s v="Majstrovstvá sveta v ľadovom hokeji 2019"/>
        <s v="Majstrovstvá sveta v ľadovom hokeji 2019 - rekonštrukcia zimného štadióna"/>
        <s v="účasť na významnej súťaži podľa § 3 písm. h) druhého až štvrtého bodu Zákona o športe vrátane prípravy na túto súťaž"/>
        <s v="rozvoj a dobudovanie infraštruktúry v Národnom biatlonovom centre v Osrblí"/>
        <s v="účasť na významných súťažiach podľa § 3 písm. h) druhého bodu Zákona o športe vrátane prípravy na túto súťaž"/>
        <s v="Svetová zimná univerziáda 2019 v Krasnojarsku, Rusko"/>
        <s v="infraštruktúra národného významu (Dunajská Streda), SF: %"/>
        <s v="výstavba, rekonštrukcia futbalových štadiónov (Košická aréna), SF: %"/>
        <s v="výstavba, rekonštrukcia futbalových štadiónov (Dunajská Streda), SF: %"/>
        <s v="výstavba, rekonštrukcia futbalových štadiónov (Trnava), SF: %"/>
        <s v="Björnsterne Björnson o mieri a malých národoch"/>
        <s v="Educ8ed Slovakia"/>
        <s v="Analýza politickej a bezpečnostnej situácie v kľúčových krajinách Blízkeho východu"/>
        <s v="Jesenná škola: Učitelia proti dezinformáciám (druhý ročník)"/>
        <s v="Mierový proces na Blízkom východe: možné riešenia a scenáre budúceho vývoja"/>
        <s v="Moderná štátnosť Slovenska od ČSR"/>
        <s v="Spoločne o bezpečnosti a obrane"/>
        <s v="Live diskusie a interaktívne vedomostné kvízy pre študentov o výročiach slovenskej štátnosti."/>
        <s v="100 rokov archeológie na Slovensku"/>
        <s v="Sto rokov modernej štátnosti - workshopy na školách"/>
        <s v="Vyšehradské mládežnícke fórum 2018"/>
        <s v="Summer University for Young Professionals 2018: Old Geopolitics, New Threats and Euroatlantic Security Order"/>
        <s v="Security Policy Positive"/>
        <s v="Osobnosti slovenskej diplomacie"/>
        <s v="Mikrodejiny: Slovensko 100"/>
        <s v="Speaking Tours 2018 - My sme NATO, OBSE, EÚ"/>
        <s v="Manuál online propagácie - zacielené na mladú generáciu"/>
        <s v="Slovenské bezpečnostné fórum 2018"/>
        <s v="Sprievodné aktivity #MYSMEEÚ"/>
        <s v="Zastúpenie Slovenskej republiky v personálnej štruktúre diplomatickej služby Európskej únie: vývojové trendy, súčasný stav a porovnanie s ostatnými štátmi Visegrádskej skupiny."/>
        <s v="Strategic Talks: Globálna bezpečnosť optikou strednej Európy"/>
        <s v="Počiatky slovenskej diplomacie : Slovenská zahraničná politika a Balkán v rokoch 1938 - 1945."/>
        <s v="CenturySK: 100 rokov Slovenska na mape Európy"/>
        <s v="\'2018 - ROK VEĽKÝCH VÝROČÍ\'"/>
        <s v="Rok 2018 očami študentov ako rok výročí moderných slovenských dejín"/>
        <s v="Workshopy  o  zahraničnej  a  bezpečnostnej  politike  pre  stredoškolských pedagógov – II. ročník"/>
        <s v="Vyšehradská skupina očami mladých ľudí na Slovensku"/>
        <s v="Míľniky slovenskej histórie v 20. storočí"/>
        <s v="Zvyšovanie povedomia o OBSE v akademickej obci a medzi študentmi univerzít"/>
        <s v="Návrh a analýza priorít slovenského predsedníctva vo Vyšehradskej skupine v rokoch 2018/2019"/>
        <s v="Interaktívne diskusie na stredných školách v regiónoch Slovenska"/>
        <s v="Vyhodnotenie účinnosti nástrojov multilaterálnej rozvojovej spolupráce pri posilňovaní úloh ekonomickej diplomacie"/>
        <s v="Súčasná bezpečnosť a spolupráca v Európe- aké výzvy čakajú Slovensko na čele OBSE?"/>
        <s v="Ako ďalej s pretrvávajúcimi konfliktami? - prínosy a limity OBSE"/>
        <s v="Hodnotiaca konferencia zahraničnej a európskej politiky SR 2018"/>
        <s v="Ročenka zahraničnej politiky SR 2018"/>
        <s v="Energetická únia, stredná Európa a technnologický pokrok"/>
        <s v="Hospodárske a sociálne vplyvy brexitu na slovenskú ekonomiku"/>
        <s v="Bilaterálne diskusné fóra s Českom, Maďarskom, Poľskom, Nemeckom, Ukrajinou a Ruskom"/>
        <s v="Slovensko-americké diskusné fórum"/>
        <s v="Zahraničná politika"/>
        <s v="Ukrajina: európska integrácia, reformy a vzťahy so SR. Medzinárodná konferencia"/>
        <s v="Vyšehradská skupina v kontexte Európskej únie"/>
        <s v="Gramotne o histórii a kriticky o prítomnosti Slovenska"/>
        <s v="Slovensko a Východné Partnerstvo: Prenos transformačných skúseností"/>
        <s v="Prenos skúseností z transformačného procesu: Ukrajina a Západný Balkán"/>
        <s v="Prípadové štúdie - návrhy agendy: Vyšehradská skupina v regionálnom a európskom kontexte"/>
        <s v="Priority Slovenskej republiky v severoatlantickom priestore"/>
        <s v="MEMO-GYM: Posilňovňa európskej pamäti"/>
        <s v="Príležitosti pre rozvoj slovenských vzťahov so štátmi severovýchodnej a juhovýchodnej Ázie"/>
        <s v="Dvanásť postáv a storočné osudy Slovenska"/>
        <s v="Rozširujúce vzdelávanie pre pedagógov stredných škôl v oblasti medzinárodných vzťahov a zahraničnej politiky"/>
        <s v="Workshop k právnej a regulačnej úprave vesmírnych aktivít"/>
        <s v="Slovak Cartoons"/>
        <s v="Európska budúcnosť V4"/>
        <s v="Komunikačná podpora Národného konventu o EÚ"/>
        <s v="Športová diplomacia – úspechy a význam pre Slovenskú republiku  za 25 rokov existencie samostatného štátu a  potenciál  jej využitia ako nástroja mäkkej moci."/>
        <s v="Kritická analýza brandingu Slovenska na základe súčasných prístupov k téme vo svete. Analýza štandardných focus groups a tzv. deliberative polling focus groups pre potreby implementácie a manažmentu značky Slovensko."/>
        <s v="Medzinárodné právo – súčasné a budúce výzvy: Slovensko-české medzinárodnoprávne sympózium"/>
        <s v="Manuál propagácie - zacielené na mladú generáciu"/>
        <s v="Dialóg so slovenskými občanmi v UK"/>
        <s v="Vzdelávanie učiteľov stredných škôl v zahraničnej, európskej a bezpečnostnej politike II."/>
        <s v="Chlapec, ktorý chcel byť prezidentom"/>
        <s v="Ročenka medzinárodného práva /Slovak Yearbook of International Law"/>
        <s v="Budovanie kapacít v sektore vysokých škôl"/>
        <s v="Rozšírenie kapacity základnej školy Filip Neri s perspektívou strednej školy"/>
        <s v="Podpora  odborného vzdelávania s dôrazom na uplatnenie sa ľudí z marginalizovaného prostredia na trhu práce."/>
        <s v="Podpora odborného vzdelávania  a jeho rozšírenie o nové odbory, budovanie praktických zručností a podpora študijných a pracovných návykov mladých zo znevýhodneného prostredia v Keni"/>
        <s v="Podpora zamestnanosti v elektrotechnickom priemysle"/>
        <s v="Technická podpora pri implementácii požiadaviek EU legislatívy v oblasti analýz vôd a systému manažmentu kvality pre monitoring a hodnotenie stavu povrchových vôd v Moldavsku"/>
        <s v="Aktivizácia mládeže a zodpovedné občianstvo"/>
        <s v="Podpora rozvoja manažmentu odpadových vôd v moldavskom regióne Stred - Better Waste Water Management Step by Step"/>
        <s v="“Výmena skúseností pri digitalizácii verejnej správy (IT) medzi Slovenskou republikou a Bieloruskou republikou”"/>
        <s v="Podpora pri zvyšovaní transparentnosti a zavádzaní protikorupčných opatrení v štátnych podnikoch a samosprávach na Ukrajine"/>
        <s v="Krok smerom k dobrému spravovaniu mesta Užhorod"/>
        <s v="Podpora štátnych inštitúcií a budovanie kapacít pri implementácii požiadaviek smernice o čistení mestských odpadových vôd (91/271/EHS) v Gruzínsku"/>
        <s v="Využitie superabsorpčných polymérov (SAP) ako inovačného nástroja na znižovanie spotreby pitnej vody a kontaminácie spodných vôd spôsobených pesticídmi a hnojivami"/>
        <s v="Zvýšenie energetickej efektivity objektu použitím „Eco Packet Infra“ v Sarajeve"/>
        <s v="Podpora kreatívnych podnikateľov a rozvoja sektora kreatívneho priemyslu v Albánsku"/>
        <s v="Zlepšenie kvality monitorovania existujúcich a nových zdrojov pitnej vody v kantóne Sarajevo"/>
        <s v="Posilňovanie odolnosti mladých ľudí proti radikalizácii v regióne Západného Balkánu."/>
        <s v="Mosty spolupráce: občiansky sektor a verejná správa pre stabilnú občiansku spoločnosť"/>
        <s v="Spoločne za energoefektívne a ekologické nakladanie s vodou: čistá Žovkva"/>
        <s v="Zavedenie pestovania makadamií do Etiópie ako nový zdroj príjmu pre malých farmárov"/>
        <s v="Budovanie kapacít rôznorodých aktérov v oblasti  rozvojovej spolupráce, humanitárnej pomoci a globálneho vzdelávania"/>
        <s v="Rozmanité školy"/>
        <s v="Súčasná škola v globálnych súvislostiach"/>
        <s v="Scholar at risk Slovakia"/>
        <s v="Build Solid Ground Slovensko – zvýšenie informovanosti a vzdelávania v oblasti udržateľných sídel a bývania v zmysle Cieľov udržateľného rozvoja."/>
        <s v="Koherentná Európa pre trvalo udržateľný rozvoj: Podpora politík, ktoré prinesú zmenu"/>
        <s v="Učíme (sa) v globálnych súvislostiach 2"/>
        <s v="Gruzínsko na európskej ceste – Zdieľanie slovenských skúseností"/>
        <s v="Zdravotná starostlivosť a nutričná podpora pre vnútorných utečencov v provincii Dohuk"/>
        <s v="Poskytovanie lekárskej starostlivosti a psychosociálnych služieb prostredníctvom zlepšeného prístupu k systému primárnej zdravotnej starostlivosti pre syrských utečencov a hostiteľskú populáciu v meste Baalbeck v Libanone"/>
        <s v="Vybudovanie studní s pitnou vodou v obci Bozan"/>
        <s v="Vzdelávanie ako cesta pre zabezpečenie živobytia pre sýrske a libanonské deti a mládež v oblasti Akkar"/>
        <s v="Zabezpečenie zdravotnej starostlivosti prostredníctvom poskytnutia primárnej zdravotnej starostlivosti, vzdelávania zdravotníckych pracovníkov a obnovy základnej infraštruktúry pre potreby prevádzky zdravotníckych zariadení."/>
        <s v="Zabezpečenie pediatrickej starostlivosti a výživy v oblasti Agangrial"/>
        <s v="Zabezpečenie urgentnej nemocničnej a komunitnej zdravotnej starostlivosti pre konfliktom postihnuté a vysídlené obyvateľstvo v Pagaak, okres Duk, Južný Sudán"/>
        <s v="Vyslanie dobrovoľníka do Ugandy_1"/>
        <s v="Dobrovoľník 1 pre Antimalnutričné centrum v Kibeho"/>
        <s v="Vyslanie dobrovoľníka do Kambodže, projekt House of Family Sihanoukville I."/>
        <s v="Vyslanie dobrovoľníka do Kambodže, projekt House of Family Phnom Penh I."/>
        <s v="Dobrovoľník pre Centrum Philip Neri Nairobi"/>
        <s v="Vyslanie experta do Kene - Ten Senses Africa"/>
        <s v="Vyslanie dobrovoľníka do Albánska"/>
        <s v="Posilňovanie zodpovednosti a rozvoj zručností bývalých detí ulice"/>
        <s v="Psychologická podpora pre deti ulice"/>
        <s v="Vzdelávanie mládeže a formácia miestnych dievčat"/>
        <s v="Vyslanie dobrovoľníka/-čky do Gruzínska"/>
        <s v="Vyslanie dobrovoľníka do Ugandy_2"/>
        <s v="Vzdelávanie detí utečencov v medzinárodnom kontexte v Libanone"/>
        <s v="Podpora podnikania a zamestnanosti v Arménsku"/>
        <s v="Vyslanie dobrovoľníka do Kambodže, projekt House of Family Phnom Penh II."/>
        <s v="Vyslanie dobrovoľníka do Kambodže, projekt House of Family Sihanoukville II."/>
        <s v="Vyslanie dobrovoľníka/-čky do Albánska"/>
        <s v="Vyslanie experta/-ky na Ukrajinu"/>
        <s v="Dobrovoľník 1 pre Nairobi"/>
        <s v="Dobrovoľník 3 pre Malindi."/>
        <s v="Dobrovoľník 2 pre Lesotho, St. Cecilia Orphanage, Ha Buasono"/>
        <s v="Dobrovoľník 2 pre Nairobi."/>
        <s v="Podpora aktivít rehabilitačného centra New Life Mwangaza 1"/>
        <s v="Vyslanie dobrovoľníka/-čky na Ukrajinu."/>
        <s v="Podpora budovania kapacít v oblasti dobrej správy vecí verejných v Moldavsku"/>
        <s v="Vyslanie dobrovoľníka do Moldavska (Gagauzska)"/>
        <s v="Podpora aktivít rehabilitačného centra New Life Mwangaza 2"/>
        <s v="Podpora aktivít centra Providence Home pre deti s postihnutím"/>
        <s v="Podpora rozvojových aktivít sestier Vincentiek v eparchii Adigrat 1"/>
        <s v="Podpora rozvojových aktivít sestier Vincentiek v eparchii Adigrat 2"/>
        <s v="Dobrovoľník 1 pre Lesotho, St. Cecilia Orphanage, Ha Buasono"/>
        <s v="Dobrovoľník 1 pre Malindi"/>
        <s v="Budovanie slovenských akademických kapacít v oblasti rozvoja"/>
        <s v="Otvoreným vzdelávaním k aktívnemu občianstvu"/>
        <s v="100 rokov Kragujevskej vzbury očami Storytellera"/>
        <s v="Slovenska skola pre deti v Montreale"/>
        <s v="Podpora účasti žiakov z Chorvátska na súťaži  Prečo mám rád slovenčinu, prečo mám rád Slovensko"/>
        <s v="Lipovľanske stretnutia 2018"/>
        <s v="HYBAJ HO! festival slovenského súčasného tanca v Prahe"/>
        <s v="Sympozium v rámci festivalu HYBAJHO"/>
        <s v="Prenájom priestorov- Margarétka : víkendová slovenská škola, škôlka s folklórom a DFS v Paríži"/>
        <s v="Folklórna tanečná dielňa"/>
        <s v="Bareljef-tabuľa Ludovitovi Šturovi v obci Klenovec okres Mukačevský"/>
        <s v="Náš kultúrno-historický kalendár 2019"/>
        <s v="Technické a nabytkove vybávenie pre Užhorodský spolok Slovákov"/>
        <s v="&quot;Rekonštrukcia a dostavba kostola v Iloku - dokončenie&quot;"/>
        <s v="Učebné pomôcky na základnej školy"/>
        <s v="Interaktívna tabľa"/>
        <s v="Národný kalendár 2019-ročenka"/>
        <s v="Organizácia Včielka MiMa"/>
        <s v="Divadelné predstavenie pre deti"/>
        <s v="Slovenčina pre deti 2018"/>
        <s v="Bulletin A.O.T.S."/>
        <s v="Nový život- časopis pre literatúru a kultúru"/>
        <s v="Rovina - slovenský magazín"/>
        <s v="Ceska a Slovenska Sobotni Skola v Peterborough"/>
        <s v="Zornička - časopis pre deti"/>
        <s v="Vcielka (Krúžok slovenského jazyka pre deti)"/>
        <s v="6. ročník Českého a Slovenského filmového festivalu v Austrálii (Melbourne a Canberra)"/>
        <s v="Monika Necpálová: Dvojbodka"/>
        <s v="Hudobné podujatie pri príležitosti osláv sviatku sv. Cyrila a Metoda"/>
        <s v="Účasť na Pamätnom dni Slovákov žijúcich v zahraničí"/>
        <s v="Účasť na vyhodnotení súťaže Prečo mám rád slovenčinu, prečo mám rád Slovensko"/>
        <s v="Účasť na Stálej konferencii „Slovenská republika a Slováci žijúci v zahraničí 2018“"/>
        <s v="Prenájom miestnosti na nácviky Karičky a Podkovičky"/>
        <s v="Slovenské národné slávnosti 2018"/>
        <s v="Portréty slovenských vojvodinských osobností"/>
        <s v="Letná škola slovanskej vlastivedy"/>
        <s v="Fórum Slovákov (FS) 2018"/>
        <s v="Jubilejný XX. Medzinárodný festival slovenského folklóru Jánošíkov dukát 2018"/>
        <s v="45. Krajanská nedeľa na 53. Folklórnych slávnostiach pod Poľanou v Detve 2018"/>
        <s v="„19. Večer polesňakov“ kultúrno – etno gastro manifestácia Slovákov v ChR"/>
        <s v="Krajanský dvor v rámci 53. Folklórnych slávností pod Poľanou v Detve"/>
        <s v="24. detská prehliadka slovenského folklóru v Chorvátskej republike  a oslava  45. rokov SKUS  „Fraňo Strapač“ a 25. rokov Matice slovenskej  Markovec Našický"/>
        <s v="Účasť  SKUS-a „ Fraňo Strapač“ a MS Markovec Našický na 45. Krajanskej nedele počas 53. Folklórnych slávností po Poľanou v Detve"/>
        <s v="•_x0009_Účasť  SKUS-a „ Fraňo Strapač“ a MS Markovec Našický-  Pamätný deň Slovákov žijúcich v zahraničí, termín: 5. júl, Bratislava, hlavný organizátor: ÚSŽZ,"/>
        <s v="Slovenčinár metodický časopis"/>
        <s v="Slovak School - Slovenská škola, Slovenská Knižnica v Calgary"/>
        <s v="Anti-asimilačný program   „Škola ľudového tanca a jazykove dielne  pre deti a mladež“"/>
        <s v="Nákup: valašský opasok"/>
        <s v="Andrej Čipkár: Odnožovanie dažďovej bublinky"/>
        <s v="Andrej Čipkár: V bačkorkovej škôlke"/>
        <s v="Viera Benková: Panónske haiku"/>
        <s v="Slovenské sviatky v Bay Area."/>
        <s v="Zvukové zariadenie"/>
        <s v="Miroslav Gašpar: Mesiac nad našim dvorom"/>
        <s v="Zoroslav Jesenský: Každý deň má inú farbu"/>
        <s v="Odhalenie pamätného kameňa Jozefovi Gabčíkovi a Janovi Kubišovi v meste Ightfield 23.07.2017."/>
        <s v="Účasť FS Nadeje na programe „Krajanská nedeľa“ v rámci Folklórnych slávností pod Poľanou v Detve (53. ročník)"/>
        <s v="Zdenka Valentová Belićová: Imigranti v Babylonskej veži"/>
        <s v="Víťazoslav Hronec: Na lôžku so súdružkou polemikou"/>
        <s v="Účasť spolku A.O.T.S. na Krajanskom dvore 2018, ktorý je súčasťou  Folklórnych slávností pod Poľanou v Detve (53. ročník)"/>
        <s v="Zuzana Čížiková: Na križovatkách. O spoločenskej próze Márie Kotvášovej-Jonášovej"/>
        <s v="Ján Labáth: Básnické preklady"/>
        <s v="Knižnica"/>
        <s v="Pantomimické predstavenie míma Milana Sládka"/>
        <s v="Výstava slovenských výšiviek"/>
        <s v="Politicko-kultúrna jeseň v Mníchove - Rozhovory s osobnosťou slovenského politického života"/>
        <s v="Slovenský hudobný večer"/>
        <s v="Večer s osobnosťou slovenského umeleckého života"/>
        <s v="Vedenie folklórneho súboru Kolečko v Zuerichu"/>
        <s v="Internetová prezentácia www.nvocsp.org"/>
        <s v="Katarána Mosnáková Bagľašová: Ako sa pevná linka teta Inka zoznámila s mobilom"/>
        <s v="Kultúrne a vzdelávacie akcie pre deti a dospelých"/>
        <s v="Slovenský svetový kalendár 2019"/>
        <s v="Srbsko - slovenské básnické kolo"/>
        <s v="Vydávanie informačného periodika pre krajanov &quot;Hazman Haze&quot;"/>
        <s v="Slovenský korner"/>
        <s v="Vydávanie štvrťročného časopisu Zpravodaj"/>
        <s v="Slovenský svetový kalendár on line"/>
        <s v="CD Uspávanky z Vojvodiny"/>
        <s v="ROCKTÓN 2018"/>
        <s v="Festival Slovenskej a Ceskej hudby,tanca a folklore"/>
        <s v="umeleckych diel krajaniek SR a CR, vecer Slov. a Ces. poezie"/>
        <s v="Ocenenie absolventov ,vyrocne zhromazdenie zvazu,vianocny a novorocny vecer"/>
        <s v="Slavnost na 100. Vyroci zalozeni Ceskoslovenska (1918), Koordinace s Sk a Cz Velvyslanectvi"/>
        <s v="Celostatni Stretnutie kamaratov &quot;chlieb a soľ&quot;"/>
        <s v="Vianoce s Limborou"/>
        <s v="Detské súbory Limborka a Malá Limborka"/>
        <s v="Žatva 2018"/>
        <s v="Pohľady na Petrovec"/>
        <s v="LIMBORA - škola ozvien domova"/>
        <s v="Slovenské tradície v Etnike"/>
        <s v="Praha srdce národov - 20.výročie"/>
        <s v="FOLKLÓR BEZ HRANíC"/>
        <s v="„11. Míľovské dni kukurice“  kultúrno – etno manifestácia Slovákov v ChR"/>
        <s v="PRAMEŇ – mesačník Slovákov v Chorvátsku"/>
        <s v="5. Krajanský dvor v rámci  53. Folklórnych slávností pod Poľanou v Detve"/>
        <s v="Cena Samuela Tešedíka 2018. Spoločný dolnozemský projekt"/>
        <s v="Vybavenie učební slovenskej ZŠ v Nadlaku nábytkom - 2. etapa"/>
        <s v="Voľný nákup odbornej, slovníkovej, encyklopedickej literatúry, vzdelávacich CD a DVD nosičov a beletrie"/>
        <s v="Dni slovenskej kultury Rijeka 2018"/>
        <s v="Prenajom priestorov"/>
        <s v="Ucime sa po slovensky!"/>
        <s v="Prenajom priestorov na vystavy a uskladnenie"/>
        <s v="AKTUALIZACIA POCITACA A MEDII"/>
        <s v="Produkcia spolkového časopisu SSI-Svensk-Slovak Info"/>
        <s v="Medzinárodné majstrovstvá Slovenska vo varení a jedení bryndzových halušiek 2018"/>
        <s v="Kúpa odborných kníh, učebníc, učebných materiálov a pomôcok pre základné školy s vyučovacím jazykom slovenským"/>
        <s v="Knižné odmeny pre slovenské deti – víťazov detskej recitačnej a divadelnej súťaže"/>
        <s v="Účasť slovenských detí zo Srbska na mimoškolských aktivitách v Slovenskej republike"/>
        <s v="Stretnutie slovenských dolnozemských učiteľov počas Slovenských národných slávností 2018"/>
        <s v="Klobaskovy festival"/>
        <s v="Dni mesta Puchova"/>
        <s v="Časopis  ŽIVOT – LA VIE"/>
        <s v="Krajanský kalendár 2018"/>
        <s v="NÁJOM PRIESTOROV SKM"/>
        <s v="Slovenská detská beseda v Melbourne, Austrália"/>
        <s v="Intenzívna výučba slovenčiny, školský tábor Philip Island"/>
        <s v="Slovenské zvesti, periodický informačný bulletin"/>
        <s v="Prevádzkovanie Czech and Slovak School of Sydney"/>
        <s v="Študentsko-vedecká konferencia"/>
        <s v="Podpora účasti žiakov z Chorvátska na súťažiach a vzdelávacích podujatiach Slovenskej republiky"/>
        <s v="Podpora účasti pedagógov  z Chorvátska na vzdelávacích podujatiach Slovenskej republiky"/>
        <s v="Výstavy z Chorvátska na Detve"/>
        <s v="Jazyk do dedičstva – vzdelávaci program pre žiakov základných škôl pri príležitosti Dňa materinského jazyka"/>
        <s v="Obnovenie platformi  webovej stránky www.skc.hr"/>
        <s v="Cena Mateja Hrebendu 2018"/>
        <s v="100 rokov vzniku ČSR"/>
        <s v="Kluby Koreňov -  kultúrne aktivity Slovákov v regiónoch ČR"/>
        <s v="AKTÍVNE LETO PRE MLADÝCH HUDOBNÍKOV A SPEVÁKOV - 2018"/>
        <s v="Notebook s taškou pre Orchestrík KZ Zvony"/>
        <s v="Bienále fantázie 2018"/>
        <s v="Furmička a  rok Slovenskej  kultúry  v zahraničí"/>
        <s v="Tlačiarenské náklady vydávanie Ľudových novín"/>
        <s v="Dvestoštyridsaťpäť rokov Slovákov v Kysáči"/>
        <s v="Matičný turnaj v malum futbale o putovný pohár veľvyslanca Slovenskej republiky v Srbsku"/>
        <s v="Slovenská škola a škôlka v Zürichu"/>
        <s v="50-te výročie založenia Slovenského folklórneho súboru Kolečko v Zuerichu"/>
        <s v="Tvorba, udržiavanie a rozvoj webovej stránky a sociálnych sietí pre Slávik"/>
        <s v="Zakúpenie mužských a ženských krojov z oblasti Šariš"/>
        <s v="Podpora novovzniknutého detského folklórneho súboru Sláviček"/>
        <s v="Prezentačný stánok o Slovensku"/>
        <s v="Hudobné sústredenie mladych dychovkárov na Slovensku."/>
        <s v="Festival slovenských ľudových piesní &quot; PADINA SPIEVA 2018&quot;"/>
        <s v="Podpora slovenského školstva v Srbsku"/>
        <s v="Čabiansky kalendár 2019"/>
        <s v="Slováci v Padine-historický aspekt"/>
        <s v="Účasť na 14. medzinárodnom slovenskom mládežníckom festivaly Čerpotok 2018"/>
        <s v="SELENČSKÉ SLÁVIKY 2018"/>
        <s v="Čísla Čabäna 2018"/>
        <s v="Dolnozemský jarmok (spoločný dz projekt)"/>
        <s v="Umelecká kolónia pre deti a mládež  - Hložianska paleta 2018"/>
        <s v="Festival slovenskýh ľudových piesní &quot;V PADINSKEJ DOLINE 2018 &quot;- Banátsky festival"/>
        <s v="Cena Pro Cultura Slovaca  za prínos v oblasti kultúry dolnozemských Slovákov"/>
        <s v="Prehliadka sólistov slovenskej ľudovej piesne Cez Nadlak je ... 2018 – 20. ročník. Spoločný dolnozemský projekt"/>
        <s v="Medzinárodný slovenský mládežnícky festival v Čerpotoku - 14. ročník.  Spoločný dolnozemský projekt"/>
        <s v="Účasť zboru na podujatí Pitvarošské dotyky v Sládkovičove"/>
        <s v="Dolnozemský jarmok - účasť.  Spoločný dolnozemský projekt"/>
        <s v="Sústredenie zboru na Slovensku"/>
        <s v="Priatelia slovenského folklóru- festival"/>
        <s v="Prázdninový denný tábor - škola slovenskej vlastivedy a dielne ručných prác a tradičných ľudových techník"/>
        <s v="Ekumenický mládežnícky biblický tábor na Slovensku"/>
        <s v="Poznaj svoje korene – škola v prírode pre slovenské deti zo zahraničia"/>
        <s v="Nová úradná tabuľa"/>
        <s v="Portál kultúry vojvodinských Slovákov"/>
        <s v="Účasť na Seminári slovenských  dolnozemských pedagógov. Spoločný dolnozemský projekt"/>
        <s v="Účasť žiakov  v Škole v prírode v SR"/>
        <s v="Víkendový tanečný a spevácky workshop"/>
        <s v="Účasť detí a mládeže na vzdelávacích aktivitách v SR (v súlade s kalendárom MŠVVaŠ SR)"/>
        <s v="Účasť na Krajanskom dvore v rámci 53. Folklórnych slávností pod Poľanou v Detve"/>
        <s v="Škola v prírode - prečo máme radi Slovensko"/>
        <s v="Účasť na Srbsko-slovenských spomienkových slávnostiach v Kragujevci – 100. výročie popravenia slovenských vojakov"/>
        <s v="10 rokov Ústavu pre kultúru vojvodinských Slovákov"/>
        <s v="Miroslav Demák: Láskovičky"/>
        <s v="Tlačiarenské náklady a doplnenie technického vybavenia redakcie časopisu Naše snahy"/>
        <s v="Tlačiarenské náklady a predtlačová príprava pre časopis Naše snahy Plus"/>
        <s v="Slovenské ľudové remeselníctvo – tábor pre deti z Dolnej zeme  Spoločný dolnozemský projekt"/>
        <s v="Putovná súťaž zo slovenských dolnozemských reálií  pre stredoškolákov. Spoločný dolnozemský projekt"/>
        <s v="Nákup laser A3 tlačiarne (farebnej)"/>
        <s v="Nákup učebníc, pracovných zošitov, beletrie, odbornej a slovníkovej literatúry pre slovenské školy v Rumunsku"/>
        <s v="Nákup učebných pomôcok pre slovenské školy v Rumunsku"/>
        <s v="Účasť na Južnoslovenských detských a mládežníckych folklórnych slávnostiach v Dulovciach"/>
        <s v="Šalgotarjánske slovenské a folkové dni"/>
        <s v="70 rokov spolu"/>
        <s v="22.Celoštátny  folklórny  festival Slovákov v Maďarsku"/>
        <s v="Prejavy nášho bytia"/>
        <s v="22. Slovenské spievanky a veršovačky – celoštátna súťaž"/>
        <s v="25. máj - deň slovenčiny v Rumunsku"/>
        <s v="Krajanska nedeľa- Krajanský dvor Detva"/>
        <s v="Účasť na Krajanskom dvore 2018 v Detve"/>
        <s v="52. Novohradské národnostné stretnutie"/>
        <s v="XV. Regionálny slovensky deň"/>
        <s v="Dni slovenskej kultúry v bihorskej oblasti"/>
        <s v="Choreografický seminár pre folklórne súbory a skupiny z Rumunska"/>
        <s v="Poézia – moja láska"/>
        <s v="Sympózium Slovákov – vysokoškolákov študujúcich na rumunských vysokých školách"/>
        <s v="Porady učiteľov pôsobiacich na školách s vyučovacím jazykom slovenským v Rumunsku"/>
        <s v="Celoštátne kolo súťaže zo slovenského jazyka v Rumunsku"/>
        <s v="4. ročník detskej súťaže v speve ľudovej piesne “Spievajže si, spievaj...“"/>
        <s v="Slovenské Vianoce 2018"/>
        <s v="Prenájom tanečného štúdia na rok 2018 pre DFS Slniečko"/>
        <s v="Prenájom prevádzkových priestorov na rok 2018"/>
        <s v="Koncert rímskokatolíckych slovenských zborov"/>
        <s v="Podpora činnosti slovenskej školy na Cypre"/>
        <s v="5. Krajanský dvor"/>
        <s v="Nakup nabytku-kovová archivačná skriňa a otočná stolička"/>
        <s v="Oslava sv.Cyrila a Metoda"/>
        <s v="Letne dielne ručnych prac a tradičnych technik pre deti a vystava"/>
        <s v="KRONIKA SLOVAKOV"/>
        <s v="Zbierka básní – Správni hráči nesedia vždy pri počítači"/>
        <s v="Dni &quot;česko-slovenskej kultúry&quot;"/>
        <s v="Škola v prírode v SR"/>
        <s v="Učasť žiakov zakladnych škôl s vyučovacim jazykom slovenskym na taboroch v SR"/>
        <s v="Učasť žiakov stredných škôl s vyučovacim jazykom slovenskym na taboroch v SR"/>
        <s v="SLOVÁCI ZADARU"/>
        <s v="Obnovenie katedrálnej knižnice odboru slovakistiky na Ľvovskej národnej univerzite Ivana Franka"/>
        <s v="Cesta odmeneným žiakom do SR"/>
        <s v="5. Seminár kreatívneho písania"/>
        <s v="Odchod slovenských pedagógov  a študentov zo Srbska na zdokonaľovanie do  SR"/>
        <s v="SLOVENSKÉ A ČESKÉ VIANOCE A VEĽKÁ NOC V DALMÁCII"/>
        <s v="Spájame piliere priateľstva"/>
        <s v="Divadelná postprodukcia"/>
        <s v="Vyjazdny kurz pre slovenskych učiteľov"/>
        <s v="Odchod slovenských choreografov na zdokonaľovanie do Slovenskej republiky"/>
        <s v="Slovenské knihy pre slovenské deti"/>
        <s v="2. Škola choreografie slovenských ľudových tancov, hudby a spevu v Srbsku"/>
        <s v="Didaktické pomôcky pre slovenské školy"/>
        <s v="Tábor pre dospelých – vokálna príprava"/>
        <s v="Putovná výstava umeleckých fotografií – Slováci v Srbsku"/>
        <s v="Púť rímskokatolíckych Slovákov z Rumunska do Levoče"/>
        <s v="Výstava Slováci v Rumunsku"/>
        <s v="Prečo mám rád moju rodnú dedinu?"/>
        <s v="Didaktické pomôcky pre materské školy s vyučovacou rečou slovenskou"/>
        <s v="Predplatné na detské a odborné časopisy pre materské školy vo Vojvodine"/>
        <s v="Práca so vzdelávacími výkonmy"/>
        <s v="Z dejín vojvodinských Slovákov"/>
        <s v="Rozhlasová súťaž mladých recitátorov"/>
        <s v="Edukácie slovenskych učiteľov prirodnych a spoločenských vied"/>
        <s v="Pracovné sústredenie spevákov a hudobníkov 2018"/>
        <s v="FAKTY"/>
        <s v="Produkcia a vysielanie slovenského televízneho programu Slovak Spectrum v Ottawe"/>
        <s v="Podpora činnosti a rozvoj Čekej a Slovenskej školy v Severnej Karolíne a kultúrne akcie slovenskej a českej komunity v roku 2018"/>
        <s v="Účasť na Folklórnom festivale pod Poľanou v Detve"/>
        <s v="Aby nám slovenčina nezanikla"/>
        <s v="Kapitoly z minulosti a súčasnosti Slovákov v Békešskej Čabe /Fejezetek a békéscsabai szlovákok múltjából, jelenéből"/>
        <s v="Didaktika slovenskej literatúry pre deti a mládež"/>
        <s v="Srbsko-slovenský slovník administratívno-právnickej terminológie"/>
        <s v="Tristoroční Slováci v Čabe"/>
        <s v="Výtvarno-poetická publikácia Eterizácia"/>
        <s v="Letný detský misijný srbsko-slovenský kamp na Slovensku"/>
        <s v="Oslava Dňa Padiny 2018"/>
        <s v="Stretnutie slovenských dolnozemských učiteľov- projekt podporený dolnozemskou dohodou"/>
        <s v="Aj my sa učime po slovensky"/>
        <s v="Podpora slovenskej skupiny MŠ v Novom Sade"/>
        <s v="Slovenčina aj pre predškolákov"/>
        <s v="Realizacia kvizu: Poznaj svoju minulosť"/>
        <s v="Pre vlastné korene, so zvukom cimbálu"/>
        <s v="Chcem byť žiakom v slovenskej triede"/>
        <s v="MIKULASSKE  POSEDENIE"/>
        <s v="Vyroba krojov pre tanečnu skupinu"/>
        <s v="NAKUP POCITACA"/>
        <s v="Detske hry a tance - škola tanca pre deti"/>
        <s v="Súťaž medzi školami s vyučovaním v slovenskom jazyku v Rumunsku"/>
        <s v="SPRAVODAJ"/>
        <s v="Propagácia škôl s vyučovacím jazykom slovenským v Rumunsku"/>
        <s v="Vydávanie prílohy Lúč"/>
        <s v="Projektové vyučovanie ako pomoc učiteľom"/>
        <s v="Prezentovanie vzorných hodín na slovenských školách"/>
        <s v="Pomoc deťom s autizmom"/>
        <s v="Podpora činnosti predškolských zariadení so slovenskou vyučovacou rečou vo Vojvodine"/>
        <s v="Účasť učiteliek materských škôl z Vojvodiny na odbornej konferencii Slovenského výboru OMEP"/>
        <s v="3. ročník detského festivalu  Tvorí celá rodina"/>
        <s v="50. Výročie emigrácie Slovákov do Švajčiarska po roku 1968"/>
        <s v="Vydávanie novín Kanadský Slovák"/>
        <s v="Slovenská víkendová škola a škôlka v Londýne"/>
        <s v="Stretnutie s Mikulášom"/>
        <s v="Slovenské tvorivé dielne pre deti v Londýne"/>
        <s v="Vedecký zborník z konferencie: Výmena obyvateľstva medzi Československom a Maďarskom a jej následky na ľudské osudy"/>
        <s v="Nákup ľudových krojov"/>
        <s v="Fungovanie slovenského národnostného školstva – reflexia pedagógov z aspektu minulosti, súčasnosti a perspektív rozvoja"/>
        <s v="Divadelná hra &quot; Rozprava o mužoch&quot;"/>
        <s v="Všetko pre detský úsmev"/>
        <s v="Ľuboš Jurík: Alexander Dubček / Rok dlhší ako storočie"/>
        <s v="Slávnostné podujatie - 100. výročie podpisu Pittsburskej dohody"/>
        <s v="Organizácia súťaží redakciou Život"/>
        <s v="Otvárací program Slovenských národných slávností 2018"/>
        <s v="Zvuk"/>
        <s v="Festival Stretnutie v pivnickom poli"/>
        <s v="FS Morena - Prenajom priestorov"/>
        <s v="Detský festival slovenskej populárnej hudby Letí pieseň, letí 2018"/>
        <s v="Účasť na Prehliadke sólistov slovenskej ľudovej piesne Cez Nadlak je... 2018"/>
        <s v="Voľný nákup beletrie, detskej, odbornej, encyklopedickej a slovníkovej literatúry"/>
        <s v="Nákup notebooku s príslušenstvom"/>
        <s v="FS Morena - Nakup krojov"/>
        <s v="FS Morena - Nakup techniky na nacviky suboru"/>
        <s v="Nadlacký autentický mužský ľudový kroj pre FS Sálašan"/>
        <s v="Mladí dolnozemci – tvorba a priateľstvo predovšetkým (tvorivá dielňa na udržiavanie slovenskosti)"/>
        <s v="XXII. koncert mladých talentov vážnej hudby Jarné nôty, spoločný dolnozemský projekt"/>
        <s v="Monografia: 245 rokov slovenskej školy v Starej Pazove"/>
        <s v="Medzinárodný deň slovenskej mládeže"/>
        <s v="Kroje pre FS Cerovina"/>
        <s v="Klub slovenských detí v Nadlaku – voľnočasové aktivity pre žiakov 1. stupňa ZŠ"/>
        <s v="Zájazd na Slovensko v roku 2018"/>
        <s v="Rekonštrukcia budovy Slovenského kultúrneho centra"/>
        <s v="Vybavenie kancelárie Slovenského evanjelického luteránskeho seniorátu v Nadlaku nábytkom"/>
        <s v="Nákup notebooku a tlačiarne s príslušenstvom"/>
        <s v="Voľný nákup literatúry (odbornej, encyklopedickej, slovníkovej a beletrie)"/>
        <s v="Tvorivé ľudové techniky"/>
        <s v="Žatevné slávnosti 2018 Zokov Gaj"/>
        <s v="Školský časopis OÁZA"/>
        <s v="Detská divadelná prehliadka 3 x Ď 2018"/>
        <s v="Festival Divadelný vavrín 2018"/>
        <s v="Festival populárnej slovenskej hudby Zlatý kľúč 2018"/>
        <s v="Návraty ku koreňom IX – putovanie za kultúrnymi hodnotami predkov v materskej vlasti"/>
        <s v="Medzinárodná konferencia Slovenské národnostné školstvo a zachovanie národnostného povedomia v krajinách strednej,  južnej a východnej Európy"/>
        <s v="11.folklorna ethno-gastronomicka manifestacia „Slovaci do Drlaku“"/>
        <s v="Interaktivita a interdisciplinárnosť v modernizácii učiva o vybraných slovách – X. seminár pre žiakov z rozličných vojvodinských škôl s vyučovacím jazykom slovenským"/>
        <s v="Zhotovenie krojov na jubilejný program výročia súboru Kolečko v roku 2018 z obce Dolná Ždaňa, horný Tekov."/>
        <s v="Zriadenie krojárne pre SFS Kolečko, Zuerich"/>
        <s v="Tanecny tábor pre detsú tanecnú skupinu &quot;Bránicka&quot; na Slovensku"/>
        <s v="Folklórny festival Tancuj, tancuj 2018"/>
        <s v="Slovenskí vydavatelia zo zahraničia – účasť na knižnom veľtrhu Bibliotéka 2018 (26. ročník). Spoločný dolnozemský projekt"/>
        <s v="Cena Ondreja Štefanka. Sprievodná medzinárodná konferencia Úloha cirkvi v živote dolnozemských Slovákov  (pracovný názov). Spoločný dolnozemský projekt"/>
        <s v="Výstavná činnosť Galerie SND"/>
        <s v="MOMS Biele Blato na Dolnozemskom jarmoku"/>
        <s v="Oplotenie amfiteátra v Novej Hute"/>
        <s v="Ozvučenie pre Bihorskú oblasť DZSČR"/>
        <s v="Vydanie knihy: Ladislav Lenovský: NAŠI VO SVETE - SLOVÁCI JUŽNE OD HRANICE SLOVENSKA 3"/>
        <s v="Nájem pro Folklorní klub Fogáš"/>
        <s v="Účasť tímu spred NRSNM na 5. Krajanskom dvore v roku 2018"/>
        <s v="Účasť na Južnoslovenských detských a mládežníckych folklórnych slávnostiach v Dulovciach v r.2018"/>
        <s v="Účasť súboru z Kovačice na Krajanskej nedeli 53. folklórnych slávností pod Poľanou v Detve 2018"/>
        <s v="Slovenský jazykový krúžok"/>
        <s v="reprint fotomonografie Môj Kysáč"/>
        <s v="Vydávanie spolkového bulletinu Slovenské zvesti"/>
        <s v="Umelecká kolónia pre deti a mládež v rámci VIII. ročníka medzinárodnej umeleckej kolónie v Bielom Blate"/>
        <s v="20.festival slovenske hudby a piesní “Keďsa ruža rozvíjala”"/>
        <s v="Mikuláš a Vianoce v Bratislave"/>
        <s v="Krajania na Detve 2018"/>
        <s v="Divadelná skupina X v Nadlaku – nacvičovanie novej divadelnej inscenácie, výmena medzi divadelnými telesami a turné na Dolnej zemi a na Slovensku"/>
        <s v="Vydanie monografie: Ján Botík:  NADLAK A NADLAČANIA"/>
        <s v="Výmenný zájazd žiakov Základnej školy Jána Čajaka v Báčskom Petrovci so žiakmi základnej školy v Jelisavci"/>
        <s v="Slováci Slovákom – na Spišskom trhu"/>
        <s v="ŽIACI  ŽIAKOM"/>
        <s v="130 rokov divadla v Aradáči"/>
        <s v="Odstránenie havarijného stavu – rekonštrukcia strešnej krytiny na objekte Slovenského etno múzea - Petráš.(Ďalej len SEM - Petráš) Oprava šindľovej strechy na objekte tradičnej ľudovej architektúry v Padine."/>
        <s v="„Z rúna vlna – z vlny huňa“"/>
        <s v="Oslava pri súsoší sv. Cyrila a Metoda"/>
        <s v="Deň budapeštianskych Slovákov"/>
        <s v="Vydávanie časopisu Budapeštiansky Slovák"/>
        <s v="Spomienka na 100. výročie vzniku Česko-Slovenska."/>
        <s v="Počítače"/>
        <s v="Kulturne podujatia v roku 2018"/>
        <s v="Detský folklórny súbor Sovička v Londýne"/>
        <s v="Projektor a projekčné plátno pre Slovensky etno dom"/>
        <s v="Potreby folklórnej sekcie"/>
        <s v="Zariadenie učebne informatiky"/>
        <s v="Účasť folklórneho súboru Slovákov z Rumunska na  festivale Slováci Slovákom v SR"/>
        <s v="Vybavenie Slovenského domu"/>
        <s v="Krojové vybavení pro pěvecký sbor Folklorního klubu Fogáš"/>
        <s v="Oprava a modernizácia centrálneho sídla DZSČR v Nadlaku"/>
        <s v="Krajanský dvor 2018"/>
        <s v="Pre budúce meškárky – seminár hry na diatonickej harmonike"/>
        <s v="Vydanie zborníka Vplyv reformácie na Nadlak a celú Dolnú zem"/>
        <s v="Preklad a dotlač knihy Tradičný ľudový odev v Aradáči"/>
        <s v="Návšteva združenia Literarnyklub.sk v Padine 2018"/>
        <s v="kúpa fotoaparátu"/>
        <s v="Insita na úžitkových predmetoch"/>
        <s v="Nákup PC techniky: laptop, multifunkčné zariadenie a projektor"/>
        <s v="Nákup nábytkového vybavenia pre edukačnú sieň"/>
        <s v="ČAROSLOV – internetový časopis žiakov slovenských škôl vo Vojvodine"/>
        <s v="Webové sídlo Asociácie slovenských pedagógov vo Vojvodine"/>
        <s v="časopis Náš život"/>
        <s v="účasť na medzinárodných podujatiach"/>
        <s v="Čerešňové dni v Jelšave na počesť Pavla Walaského"/>
        <s v="Divadelná hra - Dve vône ruže"/>
        <s v="Koncert Ivany Jašovej"/>
        <s v="Slovenská škola a šk?lka v Edinburghu"/>
        <s v="Detský klub v Edinburghu"/>
        <s v="Oslava 100. výročia vzniku Československa, 25. výročia vzniku Slovenska"/>
        <s v="11. Festival zvykov a obyčají V aradáckom šírom poli"/>
        <s v="Propagácia Slovenskej republiky na kultúrnych festivaloch vo Vancouvri"/>
        <s v="Spoznávanie krás materskej krajiny"/>
        <s v="zabezpecenie techniky pre obciansku organizáciu"/>
        <s v="Vydanie knihy: Anna Karolína Dováľová: MILÉ DETI, ANJEL LETÍ"/>
        <s v="Prevádzkovanie a činnosť MyComenius – prvej slovenskej víkendovej školy a škôlky v Holandsku"/>
        <s v="Materiálové príspevky ku kultúre a spôsobu života v lokalitách pohorí Gereče (pracovný názov)"/>
        <s v="Mladí spolu"/>
        <s v="„Ženské rozhovori“-divadelné predstavenie"/>
        <s v="Od ústia k prameňu"/>
        <s v="Pravidelná činnosť Folklórneho súboru Šarvanci"/>
        <s v="Po stopách našich predkov"/>
        <s v="Účasť na Krajanskom dvore"/>
        <s v="Press stredisko počas SNS 2018"/>
        <s v="Súťaž v prednese poézie a prózy"/>
        <s v="Slovenské folklórne večery, tanečné školy a školičky pre verejnosť"/>
        <s v="Vydanie Almanachu Slováci v Poľsku XIX."/>
        <s v="Využívanie informačno-komunikačných technológií vo vyučovaní"/>
        <s v="Tábor pre výhercov recitačnej súťaže"/>
        <s v="Obrazová kniha Modrofúza"/>
        <s v="Deň detí"/>
        <s v="Relácia Prameň v roku 2017 v éteri rádia Kraków"/>
        <s v="Slovenčina interaktívne II."/>
        <s v="Dr. Juraj Guča - veľký človek a humanista"/>
        <s v="Celoštátne adventné stretnutie detí"/>
        <s v="Knižné odmeny"/>
        <s v="Výskum aktuálneho stavu hudobno-tanečnej kultúry Slovákov žijúcich v zahraničí"/>
        <s v="Interaktívna tabuľa vo výučbe"/>
        <s v="Ekumenický biblický tábor pre žiakov základných a stredných škôl"/>
        <s v="Deň Slovákov v Maďarsku"/>
        <s v="Učíme sa slovenský jazyk interaktívne"/>
        <s v="Náš kalendár 2019"/>
        <s v="Pútnický zájazd slovenských veriacich"/>
        <s v="Študijná cesta pri príležitosti ukončenia 500. výročia reformácie"/>
        <s v="Letná škola slovenského jazyka a kultúry 2018"/>
        <s v="260 rokov príchodu Slovákov do Selenče"/>
        <s v="Mikuláš na Sicílii 2018"/>
        <s v="Technické vybavenie kultúrno-umeleckého spolku"/>
        <s v="Webová stránla Kultúrno-umeleckého spolku"/>
        <s v="Detský festival ľudových piesní"/>
        <s v="23. ročník festivalu Hontianská paráda Hrušov 2018"/>
        <s v="Účasť na prehliadke Cez Nadlak je…."/>
        <s v="Slovensko – krajina plná tajomstiev, Vodné dobrodružstvá 2"/>
        <s v="Inštalacia siete pre ustredne vykurovanie a kupu plynoveho kotlu pre Velku sien SKOS Detvan"/>
        <s v="VALASKA - KLUB SLOVENSKYCH DETI NA CYPRE"/>
        <s v="Stará Pazova v Detve 2018"/>
        <s v="Z babičkinej truhlice, Čaro dávnych čias"/>
        <s v="Divadelné predstavenie TAJOMNÝ ŠEPOT"/>
        <s v="Dobré ozveny o našich žiakoch"/>
        <s v="Marketa Lazarová"/>
        <s v="Nahrávanie prvého CDčka zboru Viliam Figuš Bystrý"/>
        <s v="Nech sa počujeme"/>
        <s v="Kreatívne dielne"/>
        <s v="Dni pazovskej kultúry v Bratislave"/>
        <s v="ŽIVÁ KLENOTNICA - slovenská škola tanca a muziky"/>
        <s v="Vzdelávanie pre učiteľky materských a základných škôl so slovenskou vyučovacou rečou vo Vojvodine Komunikácia v živote detí ako nevyhnutná súčasť životných kompetencii"/>
        <s v="Slovenčina rastie v mojom srdiečku"/>
        <s v="Slováci Slovákom 2018.-XI"/>
        <s v="Južnoslovenské detské a mládežnícke folklórne slávnosti v Dulovciach"/>
        <s v="XI. Stretnutie slovenských zborov z Vojvodiny"/>
        <s v="Podpora spoločného kultúrno-umeleckého podujatia pre žiakov školy a ostatné deti Slovákov žijúce na Cypre."/>
        <s v="Deťom sa páči divadlo"/>
        <s v="Vydanie kalendára Život a pracovného kalendára na rok 2019"/>
        <s v="Posedenie so spisovateľom"/>
        <s v="Gramatika slovenského jazyka pre nositeľov slovinského, chorvátskeho a srbského jazyka"/>
        <s v="Zúčastnenie sa na festivale nezabudnuteľné remeslá"/>
        <s v="STRETNUTIA S KRAJANMI"/>
        <s v="Vypracovanie stratégie rozvoja slovenských médií v Srbsku v roku 2018"/>
        <s v="Údržba a rozvoj webovej stránky školy"/>
        <s v="Slovenská škola a škôlka pri SKM v Paríži PETIT SLAVIK"/>
        <s v="Nové technické zariadenie"/>
        <s v="Doučování slovenského jazyka"/>
        <s v="Po stopách osobností  a udalostí spoločnej česko-slovenskej histórie"/>
        <s v="Generálna oprava hudobného nástroja – cimbalu"/>
        <s v="Interaktívna   slovenčina"/>
        <s v="Tancuj, tancuj, vykrúcaj!"/>
        <s v="Umenie spája"/>
        <s v="Tvorba novej webovej stránky školy  a jej udržiavanie"/>
        <s v="Vzdelávacie centrum v Birminghame"/>
        <s v="Dokumentácia predmetov v Dome Martina Jonáša v Kovačici - 1. etapa"/>
        <s v="POZNAJ   KORENE MATERSKEJ  VLASTI  SVOJICH PREDKOV, POZNAJ OSOBNOSTI  ORAVY, TANCUJ, TANCUJ,  VYKRÚCAJ..."/>
        <s v="Pokracovanie aktivit folklorneho suboru v roku 2018"/>
        <s v="SLOVAK HERITAGE LIVE NEWSLETTER"/>
        <s v="Predstavenie Kukabury krajanom v Melbourne"/>
        <s v="KRAJANSKE NEDELE V DETVE, VIDEO ZAZNAMY Z ROKOV 1978, 1988, 1989, 1994, 2006. 2008, 2009, 2010"/>
        <s v="Oslavy jubilea - 260 rokov založenia Selenče"/>
        <s v="Školsky   časopis  Mladost"/>
        <s v="Krajanský dvor 2018 - Prezentácia Padinskéj kultúry a gastronomie"/>
        <s v="Ozvučenie v kostole"/>
        <s v="Obnova a sprava webovych stranok"/>
        <s v="90.rokov od založenia dobrovoľného hasičského zboru v Padine"/>
        <s v="Čaba 300"/>
        <s v="Nedeľná škola slovenského jazyka"/>
        <s v="Deti deťom - 25. ročník prehliadky detskej dramatickej tvorivosti"/>
        <s v="Zájazd Komorného zboru Musica viva na Cyrilo-metodský koncert v Brezne"/>
        <s v="Divadelný tábor pre žiakov základných škôl"/>
        <s v="Vysielanie v slovenskej reči na Rádio Osijek a  Rádio Slatina"/>
        <s v="Ochotnícke divadlo KC Kysáč  na 51. ročníku Palárikovej Rakovej"/>
        <s v="Keramická pec – prostriedok na spoznávanie tradičnej ľudovej kultúry"/>
        <s v="MOMS Bajša sa prezentuje na folklórnych slávnostiach v Detve"/>
        <s v="Znovuvydanie knihy  „Z minulosti Slovenského Komlóša“"/>
        <s v="Nájomné a nábytok"/>
        <s v="Rekonštrukcia pamiatkového domu v Sarvaši"/>
        <s v="20 Vianočný koncert Slovákov v Osijeku"/>
        <s v="Divadelné predstavenie"/>
        <s v="36. Prehliadka slovenského folkóru v Chorvátsku"/>
        <s v="Kroje pre tanečnú a spevácku skupinu (krpce, remene, klobúky"/>
        <s v="&quot;Svätá rodina hl'adá nocl'ah!&quot; - Zapálenie sviec a slovenský národnostný adventný koncert i autentická predvianočná betlehemská pastierska hra v pripeštianskom Maglóde"/>
        <s v="NEZABUDNUTÉ REMESLÁ"/>
        <s v="Udržanie vydávania časopisu Slovenské dotyky, magazínu Slovákov v ČR"/>
        <s v="Spolu na javisku (i mimo neho!) -  X. ročník medzinárodnej prehliadky slovenských ochotníckych súborov"/>
        <s v="Vydávanie školského časopisu"/>
        <s v="Zabezpečenie činnosti Slovenského domu v Prahe - kultúrneho a informačného centra Slovákov v ČR"/>
        <s v="24. Divadelné Inscenácie Dolnozemských Autorov  DIDA 2018 Pivnica"/>
        <s v="Potreby divadelnej sekcie P.J. Šafárika z Nového Sadu"/>
        <s v="Slovenská školička v Cambridge / Slovak learning in Cambridge"/>
        <s v="Deti z Bodonoša sa učia vlastný folklór"/>
        <s v="Nákúp počítáča pre Kreatívne združenie VFB"/>
        <s v="DIVADIELKO"/>
        <s v="Slovenčina pre deti na Islande"/>
        <s v="Potreby folklórnej sekcie P.J.Šafárika z Nového Sadu"/>
        <s v="Potreby speváckej sekcie P.J. Šafárika z Nového Sadu"/>
        <s v="Ceruzky vo svete 2018"/>
        <s v="Zájazd detského zboru Smejko na Slovensko"/>
        <s v="Miss Folklór"/>
        <s v="Renovácia evanjelického kostola v Butíne. 2. fáza: Konsolidovanie stien"/>
        <s v="Časopis Slovo z Britskej Kolumbie"/>
        <s v="DFS (detský folklórny súbor) Nezábudka v Drážďanoch - nácvik novej choreografie"/>
        <s v="Krajanský folklórny súbor v Spojených arabských emirátoch (SAE)"/>
        <s v="Piknik na pocest patronky Slovenska"/>
        <s v="Prenajom priestorov Krajanskeho Radia a Krajanskeho Centra"/>
        <s v="Vytvorenie novej webovej stránky a  loga"/>
        <s v="Prevadzka Krajanskeho Radia"/>
        <s v="Stretnutia generácií"/>
        <s v="Portréty Slovákov v Nemecku"/>
        <s v="80. rokov futbalu v Padine 1938 - 2018"/>
        <s v="Učíme sa slovenčinu na ZŠ s Logicom"/>
        <s v="Revitalizácia priestorov FK Dolina"/>
        <s v="Centrum slovenskej kultúry"/>
        <s v="„ 6. Kultúrny večer Slovákov v Međurići“"/>
        <s v="Slovenská mládežnícka akadémia"/>
        <s v="Knihy a DVD pre slovenské knižnice v Kovačici a Padine"/>
        <s v="&quot;Vecernicky&quot; - Interaktivna divadelna rozpravkova séria pre deti v slovenskom jazyku"/>
        <s v="Svetlo"/>
        <s v="Účasť MS Međurić  na XIV. ročníku medzinárodného folklórneho festivalu  „Mládežnicky folklórny Čerpotok 2018“"/>
        <s v="26. Vojvodinský Festival slovenských ľudových piesní v prednese detí Rozspievané klenoty 2018"/>
        <s v="DF súbor Šarišan USA, Dulovce, Pamätný deň Bratislava, Krajanská nedeľa Detva 2018"/>
        <s v="Dopisovateľská sieť slovenských vojvodinských médií"/>
        <s v="Menšinami proti extrémizmu"/>
        <s v="Zlaté remeslá vo Vlkolínci"/>
        <s v="20. Vojvodinský festival slovenskej populárnej hudby pre deti Letí pieseň, letí 2018"/>
        <s v="Pazovský kalendár 2019"/>
        <s v="Budúci herci"/>
        <s v="Výstavy insitných autorov z Kovačice"/>
        <s v="Divadelná scéna VHV Kovačica :  Divadelné predstavenie Emigranti"/>
        <s v="Aktívne prázdniny: Tancuj, tancuj"/>
        <s v="Stopami našich predkov"/>
        <s v="Odchod Orchestríka ZŠ Jána Kollára na sútaž"/>
        <s v="Slovenská škola i škôlka v Berne"/>
        <s v="Dni slovenskej kultúry po Českej republike"/>
        <s v="Divadelné dni - Máškove dni Kovačica 2018"/>
        <s v="Jubilejná oslava Národnostnej školy v Níži"/>
        <s v="Nákup technických zariadení pre Obecnú knižnicu Kovačica"/>
        <s v="VSLPT POĽANA KROJE"/>
        <s v="Časopis Dolnozemský Slovák + 4 knižné prílohy. Spoločný dolnozemský projekt"/>
        <s v="Výmena okien na škole"/>
        <s v="Technické vybavenie javiska - mikrofóny"/>
        <s v="Organizácia medzinárodnej výstavy s jarnou a veľkonočnou tematikou"/>
        <s v="Účasť na podujatiu NEZABUDNUTÉ REMESLÁ v Banskej Štiavnici"/>
        <s v="48. Folklorny festival Tancuj, tancuj..."/>
        <s v="70 rokov KOS Jednota Hložany"/>
        <s v="Divadelné predstavenie  Smelý zajko"/>
        <s v="23. Petrovské divadelné dni"/>
        <s v="Czech and Slovak School Manchester"/>
        <s v="Minulosť vo fotografiách – Mlynky"/>
        <s v="Zlaté remeslá na Dolnozemskom jarmoku"/>
        <s v="Knižné fondy a čitáreň v Ústrednom archíve SEAVC v Srbsku"/>
        <s v="Kreatívna dielňa pre deti v rámci Detského týždňa"/>
        <s v="Kurz slovenského jazyka v Jašči"/>
        <s v="25 rokov so slovenskou komunitou na Ukrajine"/>
        <s v="Rozšírenie odborných vedomostí pedagógov.Rozšírenie poznatkov technických pracovníkov o slovenskej kultúre"/>
        <s v="Život s krajanmi, krajania so Životom 60 rokov"/>
        <s v="25. Detský folklórny festival  Zlatá brána"/>
        <s v="Prenájom kultúrneho domu počas zimných mesiacov – týždenná skúška folklórnej skupiny Páví kruh"/>
        <s v="Zlaté remeslá na Krajanskom dvore v Detve"/>
        <s v="Moderne technicke  a informaticke vzdelavanie"/>
        <s v="Slávnosť slovenského ľudového umenia"/>
        <s v="Moderny kabinet informatike"/>
        <s v="Noc rozprávok"/>
        <s v="Modernizácia webového sídla Spolku Slovákov v Poľsku"/>
        <s v="Slovenská víkendová škola v Prahe"/>
        <s v="Slovenská kavalkáda pod Pilíšom"/>
        <s v="Drž ma za ruky, zavri oči, cháp..."/>
        <s v="Webová stránka Základnej školy mladých pokolení"/>
        <s v="15. festival Zuzany Kardelisovej"/>
        <s v="Nákup techniky pre kabinety"/>
        <s v="Reštaurácia náradia v Pamätnom dome Martina Jonáša"/>
        <s v="Slovenská škola, American Sokol Washington, DC"/>
        <s v="Ako zamedziť a bojovať s odchodom mladých z Kovačice a Padiny"/>
        <s v="Detsky divadelny a folklorny kruzok v Mnichove"/>
        <s v="Detský folklórny súbor Sokolík"/>
        <s v="Spoznajme klenoty Slovenska"/>
        <s v="Dotyky so slovenčinou, prílohy Slovenských dotykov"/>
        <s v="Memoriál Juraja Migaša - výstup na Pilíš"/>
        <s v="Spoznávanie materskej krajiny"/>
        <s v="Turnaj priateľstva v  Dolnom Kubíne"/>
        <s v="Účasť FS Sálašan na Medzinárodných majstrovstvách Slovenska vo varení a jedení bryndzových halušiek v Krompachoch"/>
        <s v="Technické vybavenie pre slovenskú tlačiareň v ČR"/>
        <s v="Analýza súčasného postavenia a ústavnoprávnej ochrany práv slovenských menšín a komunít v Strednej a Juhovýchodnej Európe"/>
        <s v="9. ročník semináru tvorivého dramatického písania Píšeš? Píšem!"/>
        <s v="Mobilné laboratórium slovenčiny pre deti krajanov v Rumunsku"/>
        <s v="Zborník „Divadelné inscenáie dolnozemských autorov DIDA Pivnica 1995-2019“ prvá fáza"/>
        <s v="Slovenský jazdecký tábor pod Pilíšom"/>
        <s v="Naše Slovensko"/>
        <s v="Výmena strechy MOMS Zreňanin"/>
        <s v="3. Festival slovenských ľudových krojov Slovákov"/>
        <s v="Prezentácia Detskej svadby na Slovensku"/>
        <s v="VSLPT POĽANA OBUV"/>
        <s v="18. Konferencia vedúcich slovenských národopisných zbierok  v Maďarsku"/>
        <s v="Divadelná dielňa pre gymnazistov a staršiu mládež"/>
        <s v="Nákup didaktických pomôcok pre školu"/>
        <s v="Medzinárodné majstrovstvá vo varení a jedení halušiek - II. ročník"/>
        <s v="Malí Mlynčania z Mad'arska v tábore v Mlynkoch v Slovenskom raji"/>
        <s v="12. ročník festivalu Detská svadba v Kovačici a ďalšie kultúrne aktivity"/>
        <s v="Oprava evanjelického kostola v Silbaši"/>
        <s v="Slovenská krása v slovenskom ľudovom kroji"/>
        <s v="Naša škola - päťdesiatročná"/>
        <s v="Odborný etnologický výskum tradičnej kultúry Slovákov v Padine a Kovačici"/>
        <s v="Vybavenie kabinetu pre výučbu slovenského jazyka"/>
        <s v="Účasť na Folklórnych slávnostiach pod Poľanou v Detve"/>
        <s v="Kroj pre tanečnú skupinu"/>
        <s v="Doplnenie fondu Knižnice a dokumentačného centra SM"/>
        <s v="Slovenský a český filmový festival 2018 - Czech and Slovak Film Festival WA 2018"/>
        <s v="SNY MARTINA JONÁŠA  (alebo Kovačica, moja Kovačica - Hraný film)"/>
        <s v="Nákup pozemku pre potreby parkoviska klubovni SSP vo Vyšných Lapšoch"/>
        <s v="VSLPT POĽANA 2018"/>
        <s v="Účasť na XX. Medzinárodnom festivale slovenského folklóru - Jánošíkov dukát"/>
        <s v="Tri vlastivedno-poznávacie zájazdy školskej mládeže na Slovensko"/>
        <s v="Divadelná inscenácia &quot;Mami, čo si chcela?&quot;"/>
        <s v="Literárna súťaž Jána Kollára"/>
        <s v="Predplatné detských časopisov pre základné školy, na ktorých  sa vyučuje slovenský jazyk"/>
        <s v="Odborný seminár pre slovenských tanečných pedagógov"/>
        <s v="Fašiangy-Ostatki, Krempachy 2018"/>
        <s v="SLOVENSKÁ TANCOVAČKA 2018"/>
        <s v="Poradím si so slovenčinou"/>
        <s v="MÁJOVÁ VESELICA 2018"/>
        <s v="Kvarteto"/>
        <s v="F tom jačjanskom kostolíku... Zbierka slovenských ľudových piesní"/>
        <s v="Kúpa digitálnej kamere s príslušenstvom"/>
        <s v="Krajania na Jánošík and Ondráš Folk Feste vo Vychylovke"/>
        <s v="XXXVII. prehliadka krajanských dychových hudieb"/>
        <s v="Slovak v Amerike"/>
        <s v="Letné jazykové tábory krajanskej mládeže na Slovensku"/>
        <s v="SLOVENSKÁ VÝTVARNÁ KOLONIA"/>
        <s v="Slovak heritage festival 2018"/>
        <s v="XXV. dni slovenskej kultúry v Malopoľsku"/>
        <s v="10 rokov DSK – Milujeme Slovensko"/>
        <s v="Digitalizácia fotoarchívu Etno muzeu &quot;Petráš&quot; z Padiny"/>
        <s v="Lesy a roviny na Slovensku"/>
        <s v="Život a dielo  grofa a maršala Andreja Hadika"/>
        <s v="Účasť detí a mládeže na vzdelavacích programoch MŠVVaŠ pre Slovákov v zahraničí na Slovensku"/>
        <s v="Odkaz predkov pre 21. storočie"/>
        <s v="Výstavba Domu slovenskej kultúry v Jablonke na hornej Orave"/>
        <s v="Fotodigitalizácia časti zbierky Etno muzeu &quot;Petráš&quot; z"/>
        <s v="Slovenská sekcia -  Czech &amp; Slovak School Bristol (Stonožka Bristol) Slovenčina v Bristole v r.2018"/>
        <s v="Detská divadelná dielňa Túry do literatúry"/>
        <s v="Dobšinského kalendárium"/>
        <s v="Nákup obuvy pre potreby tanečnej sekcie"/>
        <s v="Vianoce predo dvermi"/>
        <s v="S. O. S.  - Slovenská ochotnícka scéna v Prahe"/>
        <s v="39. Ilocké leto"/>
        <s v="Doprava účastníkov na  Slavica festival v  Nitre"/>
        <s v="Vojvodinský Slováci prostredníctvom objektívu Petara Dešića &quot;Moja slovenská rozprávka&quot; s monografiou"/>
        <s v="Bytové divadlo"/>
        <s v="Nákup sporaka"/>
        <s v="Predslávnosťové dni v Kulpíne"/>
        <s v="Vyskum aktualneho stavu hudobno tanecnej kultury krajanov a metodicku spolupracu."/>
        <s v="Slovenský majáles a slovenská svadba"/>
        <s v="Slovenská materská škola vo Vojlovici"/>
        <s v="Stretnutie 2018"/>
        <s v="Technické vybavenie zborovej kancelárie"/>
        <s v="Škola v prírode na Slovensku"/>
        <s v="Majáles 2018"/>
        <s v="Úprava a čiatočná rekonštrukcia mládežníckeho centra vo Vojlovici"/>
        <s v="Stretnutie slovenskej študujúcej mládeže počas Slovenských národných slávností 2018"/>
        <s v="Prezentácia autentických Slovenských výrobkov z Bieleho Blata"/>
        <s v="Rendezvous v Bratislave"/>
        <s v="Informačné centrum slovenského zahraničia"/>
        <s v="Adaptácia a úprava priestoru"/>
        <s v="Počitačový kabinet"/>
        <s v="Činnosť Ekumenickej duchovnej rady SZSZ"/>
        <s v="Vzdelávacie centrum pre slovenské deti v Írsku – zabezpečenie prevádzky"/>
        <s v="Jánošík- Klub slovenských rodín vo Švajčiarsku organizuje pravidelné stretnutia, kde sa môžu Slováci porozprávať, poradiť, spoznať a zabaviť."/>
        <s v="Slovenský svet na Medzinárodnom dni slovenskej mládeže"/>
        <s v="Technické vybavenie zborovej kuchynky"/>
        <s v="Výmena starej drevenej podlahy v SVD"/>
        <s v="Pokračovanie prevádzky slovenskej sekcie materskej školy s dennou dochádzkou"/>
        <s v="Česko Slovenská škola"/>
        <s v="Mimoškolské aktivity žiakov a študentov Vzdelávacieho centra pre slovenské deti v Írsku"/>
        <s v="80.rokov futbalu v PADINE 1938 - 2018"/>
        <s v="Rodičovské centrum pri Vzdelávacom centre pre slovenské deti v Írsku."/>
        <s v="Divadelné predstavenia"/>
        <s v="Nový Zéland: tradície sviatkov a ľudová kultúra na Slovensku"/>
        <s v="Tradične ľudové umelecké remesla"/>
        <s v="Nákup zrkadla"/>
        <s v="účasť na 5. Krajanskom dvore"/>
        <s v="Tematické workshopy odborných rád SZSZ"/>
        <s v="Zachovávanie a prezentácia slovenskej kultúry  a slovenského jazyka v USA."/>
        <s v="Cena Milana Rastislava Štefánika"/>
        <s v="IMPROVÍZIA"/>
        <s v="Vypracovanie štúdie Centra slovenského zahraničia"/>
        <s v="Pavel Čáni - Druhá strana bytia"/>
        <s v="Svadba voľakedz a dnes"/>
        <s v="Rekonštrukcia strechy a zlepšenie stavebno-technického stavu na Matičnom dome vo Vojlovici - Pančeve"/>
        <s v="Adaptácia pomocný objekt 1"/>
        <s v="Monografia MAGLOVSKÝ"/>
        <s v="Krajanské Li-terárium"/>
        <s v="SPIEVAJ ŽE SI SPIEVAJ  Kulpín"/>
        <s v="Slovenčina a deti"/>
        <s v="Ako nakresliť rozprávku - workshop a výstava"/>
        <s v="INTERAKTÍVNA SLOVENČINA"/>
        <s v="FS Spiš – 70 rokov činností"/>
        <s v="VIANOČNÝ KONCERT HUSLISTKY MARGARETY BENKOVEJ A HOSTÍ"/>
        <s v="SLOVENSKÁ MOZAIKA"/>
        <s v="Materiálne zabezpečenie pre FS Ostroha"/>
        <s v="Prenájom priestorov na spevácke nácviky"/>
        <s v="Propagačné materiály"/>
        <s v="Tvorivé dielne zamerané na tradičné ľudové techniky"/>
        <s v="ROZPRÁVKY"/>
        <s v="FS Vranovčan – ZBOHOM v Dubline"/>
        <s v="Zrkadlá pre FS Ostroha"/>
        <s v="Pražská múzejná noc v Slovenskom dome v Prahe"/>
        <s v="Odborná výučba tanca pre Slovákov žijúcich v Írsku s cieľom zachovania nehmotného kultúrneho dedičstva Slovenska"/>
        <s v="Radio Kulpín po slovensky"/>
        <s v="Čaro slovenského kroja"/>
        <s v="Slovenská rozhlasová relácia „Zvečera je naša pieseň“"/>
        <s v="Vydanie CD platne sestry Glückových"/>
        <s v="OSMIČKY GALAXIE"/>
        <s v="DETSKÉ DIVADIELKO"/>
        <s v="Moderato"/>
        <s v="Rozhlasový škriatok"/>
        <s v="DNI MICHALA BENKU ÚČU - DNI DIVADLA V LALITI  (XVI.ROČNÍK)"/>
        <s v="Bruško, bruško, kto v tebe býva"/>
        <s v="Mikuláš v Argentáne"/>
        <s v="Technické vybavenie učebne"/>
        <s v="Vianočné koledovanie"/>
        <s v="Výmaľovanie priestorov klubu"/>
        <s v="Odborné sluzby formou vytvorenia tanecných choreografií pre Detský a mládeznícky FS Rozmarín."/>
        <s v="Medzigeneračné stretnutia"/>
        <s v="Materiálno - technické vybavenie"/>
        <s v="Deň deti v Centre slovenskej kultúry v Novej Belej"/>
        <s v="Vytvorenie novej funkcnej webstránky pre DFS Rozmarín"/>
        <s v="Kurz spevu a hudby pre začiatočníkov deti a mládež"/>
        <s v="Knihy zo Slovenska"/>
        <s v="Slovenský večer na Dunaji"/>
        <s v="Ej, ženy, ženy,  Slovenské ľudové kroje v minulosti a dnes"/>
        <s v="Jarmark/Jarmok 2018"/>
        <s v="Spoznaj svoj kroj,  Slovenské ľudové kroje v minulosti a dnes"/>
        <s v="Medzinárodný letný tábor v Tatranskej Lesnej"/>
        <s v="Krajanské letu UMB"/>
        <s v="Metodický výjazdový kurz, časť 1, uskutočňovaný v zmysle uznesenia vlády SR č. 571/2015 v máji 2018 v Birminghame, Anglicko"/>
        <s v="Slovenskéhho rodu som"/>
        <s v="Cestujeme na dni gazdovania"/>
        <s v="Slávnostné odovzdávanie Ceny  Pro Cultura Slovaca"/>
        <s v="Školáčik, víkendová škola"/>
        <s v="V lipovom chládku a medovom sládku 4.ročník"/>
        <s v="Čaro kovačickej výstavy"/>
        <s v="XXII. Južnoslovenské detské a mládežnícke folklórne slávnosti"/>
        <s v="Hrdinovia tieňohry"/>
        <s v="SLOVAK ART v Čiernej  Hore"/>
        <s v="Účasť v galaprograme 22.Južnoslovenských detských a mládežníckych folklórnych slávností, DULOVCE 2018"/>
        <s v="Vystúpenie FS Dolina počas Pamätného dňa zahraničných Slovákov"/>
        <s v="Pamätný deň zahraničných Slovákov"/>
        <s v="Spoznávajme Goralský región poznávací a rekreačný pobyt pre deti"/>
        <s v="Deti slovenských rodičov vo Švédsku"/>
        <s v="Česko-slovenská škola v Sheffielde"/>
        <s v="Czech and Slovak Society Sheffield"/>
        <s v="KORENE – príloha časopisu DOTYKY"/>
        <s v="Rekonštrukcia strechy a povaly na budove KUS Zvolen"/>
        <s v="Odstráneni havarijného stavu - rekonštrukcia strešnej krytiny na objekte Slovenského etno múzea. Oprava šindľovej strechy na objekte tradičnej ľudovej architektúry v Padine."/>
        <s v="Bezpečnostná ochrana Letisko Sliač"/>
        <s v="Výkon záchranných a hasičských služieb na letisku Sliač"/>
        <s v="Bezpečnostná ochrana Letiska Poprad-Tatry"/>
        <s v="Výkon záchranných a hasičských služieb na letisku Poprad-Tatry"/>
        <s v="Bezpečnostná ochrana letiska Žilina"/>
        <s v="Výkon záchranných a hasičských služieb na letisku Žilina"/>
        <s v="Letisko M.R. Štefánika Bratislava – prechod na ECAC Standard 3"/>
        <s v="Riadenie a vybavenie letov oslobodených od odplát"/>
        <s v="spracovanie územnoplánovacej dokumnetácie obcí"/>
        <s v="Efektívny manažment a marketing destinácie, spolupráca s kľúčovými miestnymi partnermi pri propagácií Bratislavy a rozvoji cestovného ruchu"/>
        <s v="Efektívny región Senec - destinácia vodnej turistiky a kultúrnych podujatí"/>
        <s v="Podpora a rozvoj cestovného ruchu v Malokarpatskom  regióne v roku 2018"/>
        <s v="„Prezentácia regiónu TRNAVA“"/>
        <s v="Piešťany – mesto slnka  a zdravia"/>
        <s v="Budovanie konkurencieschopnej destinácie cestovného ruchu II."/>
        <s v="Žitný ostrov – destinácia termálnej a vodnej turistiky s bohatou doplnkovou ponukou"/>
        <s v="Rozvoj OOCR PODUNAJSKO"/>
        <s v="Za poznaním koreňov Slovanstva, kresťanstva, destinácie vína a atraktívneho okolia"/>
        <s v="HORNÁ NITRA ATRAKTÍVNA PRE ZAHRANIČNÝCH I DOMÁCICH TURISTOV"/>
        <s v="Trenčianske Teplice - miesto zážitkov"/>
        <s v="„Horné Považie – dovolenka v pohybe“"/>
        <s v="Tvorba a podpora produktov cestovného ruchu"/>
        <s v="Projekt OOCR Klaster ORAVA"/>
        <s v="Kysuce sú pre rodiny i cykloturistov súce"/>
        <s v="ATRAKTÍVNA MALÁ FATRA 2018"/>
        <s v="Rajecká dolina – destinácia, kde si príde „na svoje“ telo i duša (tvorba a podpora produktov pre aktívny životný štýl a rozšírenie ponuky cestovného ruchu o atraktívne podujatia)"/>
        <s v="PODPORUJEME ATRAKCIE  REGIÓNU  TURIEC- KREMNICKO"/>
        <s v="Zvýšenie atraktivity destinácie"/>
        <s v="Tvorba produktu a marketing Regiónu Banská Štiavnica"/>
        <s v="MARKETING A TVORBA PRODUKTU REGIÓNU LIPTOV"/>
        <s v="Posilnenie značky regiónu Stredné Slovensko vo vnímaní subjektov pôsobiacich na území_x000a_regiónu s cieľom jednotnej prezentácie smerom k potenciálnym návštevníkom regiónu"/>
        <s v="Zvyšovanie konkurencieschopnosti regiónu Horehronie v oblasti cestovného ruchu a legalizovanie ubytovanie aplikovaním destinačného manažmentu."/>
        <s v="Tvorba turistickej destinácie Novohrad a Podpoľanie"/>
        <s v="Spoznávam srdce Pohronia!"/>
        <s v="Oblastná organizácia Región Vysoké Tatry"/>
        <s v="Vysoké Tatry - Podhorie"/>
        <s v="Marketing ako kľúčový nástroj riadenia OOCR Tatry-Spiš-Pieniny v r.2018"/>
        <s v="Propagácia destinácie Horný Zemplín a Horný Šariš"/>
        <s v="Jeden deň v najzdravšom regióne Slovenska nestačí"/>
        <s v="Podpora cestovného ruchu v okrese Bardejov a regiónu Šariš"/>
        <s v="Cesta k spolupráci v destinácii Región Šariš v roku 2018"/>
        <s v="Online Košice"/>
        <s v="Slovenský raj &amp; Spiš  - región pre aktívnu dovolenku"/>
        <s v="ŠÍRAVA NA KOLESÁCH"/>
        <s v="Marketingový mix, budovanie a rozvíjanie stabilnej a rešpektovanej značky destinácie Bratislavský región"/>
        <s v="Podpora návštevnosti a zvýšenie informovanosti o turistických lákadlách trenčianskeho regiónu"/>
        <s v="„Žilinský kraj bližšie k ľuďom“"/>
        <s v="Severovýchod Slovenska – tvoja destinácia"/>
        <s v="Posilnenie nosnej témy destinácie Košice Región „UNESCO NA DOSAH“ a jej propagácia na národnej i nadnárodnej úrovni"/>
        <s v="ANIMUS, n.o."/>
        <s v="Arcidiecézna charita Košice"/>
        <s v="Asociácia supervízorov a sociálnych poradcov"/>
        <s v="Atrium Svidník, n.o."/>
        <s v="Atrium, n.o."/>
        <s v="Bratislavská arcidiecézna charita"/>
        <s v="Bratislavský samosprávny kraj"/>
        <s v="Centrum Slniečko, n.o."/>
        <s v="Centrum sociálnych služieb - MARGARÉTA n.o."/>
        <s v="Centrum sociálnych služieb Spišský Štvrtok, n.o."/>
        <s v="Centrum včasnej intervencie Banská Bystrica, n.o."/>
        <s v="CLARITAS n.o."/>
        <s v="Detské kočovné divadlo - DRaK"/>
        <s v="Detský fond Slovenskej republiky"/>
        <s v="Diecézna charita Nitra"/>
        <s v="DOBRÝ PASTIER - KLÁŠTOR POD ZNIEVOM, o.z."/>
        <s v="DOM SENIOROV Tatranská Štrba, n.o."/>
        <s v="DOMICILE, n.o."/>
        <s v="Domovina, n.o."/>
        <s v="Facilitas n.o."/>
        <s v="Familiaris"/>
        <s v="Gabriela n.o."/>
        <s v="Gréckokatolícka charita Prešov"/>
        <s v="Harmónia života, n.o."/>
        <s v="Chránené bývanie a chránené dielne"/>
        <s v="Kľúč n.o."/>
        <s v="KOLOBEH ŽIVOTA"/>
        <s v="Komunita Kráľovnej pokoja"/>
        <s v="KOSMATEC, n.o."/>
        <s v="Košický samosprávny kraj"/>
        <s v="Krajské centrum nepočujúcich ANEPS Žilina"/>
        <s v="Kultúrno Výchovné Občianske združenie Roma Slaná"/>
        <s v="Linka detskej istoty, n.o."/>
        <s v="LUX, n.o."/>
        <s v="MARGARÉTKA"/>
        <s v="MEDIK-M, n.o."/>
        <s v="Mesto Bardejov"/>
        <s v="Mesto Bojnice"/>
        <s v="Mesto Čadca"/>
        <s v="Mesto Gbely"/>
        <s v="Mesto Handlová"/>
        <s v="Mesto Liptovský Mikuláš"/>
        <s v="Mesto Modra"/>
        <s v="Mesto Myjava"/>
        <s v="Mesto Nemšová"/>
        <s v="Mesto Partizánske"/>
        <s v="Mesto Prešov"/>
        <s v="Mesto Revúca"/>
        <s v="Mesto Sabinov"/>
        <s v="Mesto Šaľa"/>
        <s v="Mesto Šurany"/>
        <s v="Mesto Trenčín"/>
        <s v="Mesto Trenčinske Teplice"/>
        <s v="Mestská časť Bratislava- Staré Mesto"/>
        <s v="Nelegál"/>
        <s v="Nezisková organizácia NOVÝ DOMOV n.o."/>
        <s v="Nitriansky samosprávny kraj"/>
        <s v="Oáza života, n. o."/>
        <s v="Občianske združenie Čistá duša"/>
        <s v="Občianske združenie Odyseus"/>
        <s v="Občianske združenie PRO BONO"/>
        <s v="Občianske združenie STOPA Slovensko"/>
        <s v="Obec Baškovce"/>
        <s v="Obec Bátorové Kosihy"/>
        <s v="Obec Budmerice"/>
        <s v="Obec Čab"/>
        <s v="Obec Dlhé Kĺčovo"/>
        <s v="Obec Horná Potôň"/>
        <s v="Obec Janova Lehota"/>
        <s v="Obec Močenok"/>
        <s v="Obec Mokrý Háj"/>
        <s v="Obec Moravany nad Váhom"/>
        <s v="Obec Ňarád"/>
        <s v="Obec Sap"/>
        <s v="Obec Trnovec nad Váhom"/>
        <s v="Obec Trstice"/>
        <s v="Obec Zborov nad Bystricou"/>
        <s v="Organizácia muskulárnych dystrofikov v SR"/>
        <s v="ORLÍK, o.z."/>
        <s v="OZ Prima"/>
        <s v="OZ Vagus"/>
        <s v="OZ-SULÍN, o.z."/>
        <s v="PAHOROK, n.o."/>
        <s v="Pohoda seniorov, n.o."/>
        <s v="Prešovský samosprávny kraj"/>
        <s v="Rada pre poradenstvo v sociálnej práci"/>
        <s v="Ružová záhrada, n.o."/>
        <s v="S.O.S., n.o."/>
        <s v="Senior centrum Šírava n.o."/>
        <s v="Senior Martin, n.o."/>
        <s v="SENIORPARK n.o."/>
        <s v="Seniorvital n.o."/>
        <s v="Senires  n.o."/>
        <s v="Slnečný lúč n.o."/>
        <s v="Slovenský Červený kríž, Územný spolok Žilina"/>
        <s v="Služby pre seniorov, n.o."/>
        <s v="Social. Trans, n.o."/>
        <s v="Solidaritas, n.o."/>
        <s v="Spišská katolícka charita"/>
        <s v="Spoločenstvo Svätej rodiny - Cirkevný Detský domov Potôčik"/>
        <s v="Spoločnosť na pomoc osobám s autizmom"/>
        <s v="Súcit n.o., Veľké Kapušany"/>
        <s v="TENENET o.z."/>
        <s v="Teresa Benedicta o.z."/>
        <s v="Trenčianský samosprávny kraj"/>
        <s v="Trnavská arcidiecézna charita"/>
        <s v="Trnavský samosprávny kraj"/>
        <s v="Ulita"/>
        <s v="Únia nevidiacich a slabozrakých Slovenska"/>
        <s v="VALLE, n.o."/>
        <s v="Za dôstojný život"/>
        <s v="Združenie STORM"/>
        <s v="ZEM DETÍ - KOŠICE n.o."/>
        <s v="ZOM Prešov"/>
        <s v="ZSS Nestor o. z."/>
        <s v="Zväz diabetikov Slovenska"/>
        <s v="Žilinský samosprávny kraj"/>
        <s v="ŽIVOT, n.o."/>
        <s v="Auxilium Plus, n.o."/>
        <s v="Hélia, n.o."/>
        <s v="Jednota dôchodcov na Slovensku"/>
        <s v="Konfederácia odborových zväzov Slovenskej republiky"/>
        <s v="Odborový zväz potravinárov Slovenskej republiky"/>
        <s v="Budúcnosť bez bariér"/>
        <s v="Kresťanské centrum nepočujúcich na Slovensku"/>
        <s v="Ľudia proti hendikepu"/>
        <s v="OTVORME DVERE, OTVORME SRDCIA"/>
        <s v="Slovenské združenie stomikov SLOVILCO"/>
        <s v="Slovenský zväz sclerosis multiplex"/>
        <s v="SLOVENSKÝ ZVÄZ TELESNE POSTIHNUTÝCH"/>
        <s v="Spoločnosť Downovho syndrómu na Slovensku"/>
        <s v="Spoločnosť Williamsovho syndrómu"/>
        <s v="Tanečný klub ,,Danube&quot; Bratislava"/>
        <s v="Výcviková škola pre vodiace a asistenčné psy"/>
        <s v="Združenie na pomoc ľuďom postihnutých fenylketonúriou"/>
        <s v="Združenie na pomoc ľuďom s mentálnym postihnutím v Slovenskej republike"/>
        <s v="Združenie na pomoc ľuďom s mentálnym postihnutím v Stropkove"/>
        <s v="Združenie občanov Slovenska postihnutých epilepsiou AURA"/>
        <s v="Asociácia Nepočujúcich Slovenska"/>
        <s v="Fórum pre pomoc starším- národná sieť"/>
        <s v="KLUB MNOHODETNÝCH RODÍN"/>
        <s v="Národná rada občanov so zdravotným postihnutím v SR"/>
        <s v="Národné združenie Spolkov kresťanskej lásky sv. Vincenta de Paul"/>
        <s v="Nezávislá platforma SocioFórum, o.z."/>
        <s v="Slovenská Alzheimerova spoločnosť"/>
        <s v="Slovenská humanitná rada"/>
        <s v="Zväz poskytovateľov sociálnych služieb v Slovenskej republike"/>
        <s v="Asociácia náhradných rodín"/>
        <s v="NÁRUČ Senior &amp; Junior"/>
        <s v="Proti prúdu"/>
        <s v="Združenie kresťanských seniorov Slovenska"/>
        <s v="Aliancia žien - Cesta späť"/>
        <s v="Centrum sociálnych služieb KA"/>
        <s v="Fenestra"/>
        <s v="Fórum života"/>
        <s v="Možnosť voľby"/>
        <s v="MyMamy, o.z."/>
        <s v="Občan, demokracia a zodpovednosť"/>
        <s v="OZ HANA"/>
        <s v="POMOC RODINE"/>
        <s v="Poradenské centrum Nádej"/>
        <s v="Poradňa Alexis, n.o."/>
        <s v="Reunion"/>
        <s v="Striedavá starostlivosť o deti, slovensko-česká spoločnosť"/>
        <s v="Škola zážitkov Harvart"/>
        <s v="Záujmové združenie žien ASPEKT"/>
        <s v="Zdieľanie o.z."/>
        <s v="Žena v tiesni"/>
        <s v="Živena, spolok slovenských žien"/>
        <s v="Obec Zbudské Dlhé"/>
      </sharedItems>
    </cacheField>
    <cacheField name="Projekt - stručný popis" numFmtId="0">
      <sharedItems containsBlank="1" count="1614" longText="1">
        <s v="Predpokladá sa, že oocytárna fibrilárna sféra (FS, taktiež nazývaná ako prekurzor jadierka alebo jadierku podobné teliesko) slúži ako zásobáreň dôležitých transkriptov génov a polypeptidov nevyhnutných pre správny embryonálny vývin v jeho počiatočných fázach. Zníženie kvality FS môže viesť k zníženej vývojovej schopnosti embryí. Naša hypotéza je založená na predpoklade, že nízka vývinová schopnosť embryí získaných z neovulačných oocytov in vitro môže byť zvýšená vnútrodruhovým alebo medzidruhovým prenosom vysoko kvalitných FS. Našim cieľom je rozšíriť zásadné poznatky o (1) konfigurácii chromatínu súvisiacej s transkripčnou aktivitou oocytov vo fáze GV1-GV4, čo nám umožní aspirovať FS s najlepšou kvalitou, (2) RNA a proteínovom zložení aspirovaných FS určených na FS transfer a (3) vývinovej kompetencii, karyotype, nukleologenéze, RNA pol I a II transkripcii, posttranskripčných úpravách, remodelovaní chromatínu a epigenetických modifikáciách, aktivácii genómu a proteóme embryí získaných pomocou FS transferu."/>
        <s v="Projekt je zameraný na modelovanie neurčitosti pomocou kopúl, monotónnych mier a integrálov, resp. na podrobné štúdium agregovania na zväzoch. Hlavnými cieľmi sú zavedenie a preskúmanie vlastností nových typov integrálov, vychádzajúcich z rôznych typov zovšeobecnení mier, resp. návrh nových konštrukčných metód pre pravdepodobnostné a úžitkové kopule. V oblasti agregovania na zväzoch sa zameriame najmä na charakterizáciu a konštrukciu špeciálnych tried funkcií vhodných aj pre zväzovo-hodnotové logiky. Získané teoretické výsledky budú využité pri fitovaní modelov reálnych dát so zameraním najmä na nelineárne časové rady a multikriteriálne rozhodovanie, resp. aplikácie vo finančníctve, hydrológii a pri spracovaní obrazu."/>
        <s v="Ontogenezický vývoj lesa bude skúmaný na kalamitnej ploche v Badínskom pralese /6,1 ha/ , ktorá vznikla po vetrovej kalamite v roku 1947. Analyzovaný bude rast a mortalita vŕby rakyty /Salix caprea L./ pomocou rastových modelov a metódou dendrochronológie. Odvodí sa časové trvanie prípravného, prechodného lesa až do začiatku štúdia klimaxového lesa. Výsledky sa využijú pri konštrukcii modelu zabezpečenia porastov na kalamitných  plochách pomocou sukcesných procesov. Štrukturálna diverzita a disturbančné procesy bukových prírodných lesov budú skúmané v orografickom celku Vihorlat /NPR Kyjov/ a v orografickom celku Poloniny /NPR Stužica/. Otázky zachovania tisu obyčajného ako chránenej  dreviny  budú skúmané v NPR Pavelcovo a Plavno ako aj v hospodárskych a ochranných lesoch orografického celku Starohorské vrchy a Strážovské vrchy. Fókus bude zameraný na jeho regeneračnú stratégiu s prihliadnutím na pestovné opatrenia a faktor jelenej zveri. Okrem optimalizovania svetelných podmienok a použijú metódy dendrochronológie  pre popis a analýzu dôb útlaku a rastového rozmachu tisa obyčajného, ktorého vek v skúmaných porastoch sa odhaduje v rozpätí 200-500 rokov. Na základe výsledkov sa navrhne manažment jeho zachovania v prírodných rezerváciách a  optimálne pestovné postupy, ktoré budú  zamerané na jeho zachovanie resp. zvýšenie jeho podielu v bukových lesných ekosystémoch Slovenska."/>
        <s v="Nadmerné nočné svietenie a s tým súvisiace plytvanie energiami je seriózny problém posledných rokov, ktorý napokon viedol k formulovaniu globálnych priorít výskumu s cieľom kvalifikovať a kvantifikovať „svetelné znečistenie“ a navrhnúť opatrenia/riešenia. Špeciálna pozornosť sa pritom venuje difúznemu svetlu oblohy a jeho potenciálnym environmentálnym dopadom.   Je známe, že oblaky sú najvýznamnejším modulátorom dolesmerujúceho difúzneho žiarenia. Avšak súčasne vnášajú aj najväčšiu neurčitosť do modelovania svetelného poľa v podmienkach nočnej oblohy. Tento problém bude riešený v predkladanom projekte a to vôbec po prvý krát v celej jeho zložitosti s uvážením štatisticky relevantných konfigurácií oblačných polí. Súčasne sa bude riešiť vzťah medzi rozložením žiary/jasu a vlastnosťami aerosólových častíc a to teoreticky,  numericky, ako aj experimentálne, zberom údajov na miestach s významnými lokálnymi zdrojmi znečistenia, ako sú verejná doprava alebo priemysel. Tieto zdroje evidentne produkujú častice rôzneho zloženia či morfológie.   Popri oblakoch a aerosóle je pre časové a priestorové zmeny svetelného poľa určujúca tzv. Emisná Funkcia Mesta (CEF – z anglického City Emission Function). Napriek tomu, že smerová závislosť vyžarovania miest je veľmi dôležitá pre korektné modelovanie difúzneho svetla nočnej oblohy, údaje o tejto funkcii sú chabé alebo celkom chýbajú. Cieľom projektu je preto vyvinúť metódu pre určenie CEF z údajov meranej žiary nočnej oblohy a za použitia teórie radiačného prenosu."/>
        <s v="Interakcie finančného a podnikového sektora sú kľúčové z hľadiska fungovania každej ekonomiky. Nedávna kríza jasne potvrdila, že problémy vo finančnom sektore sa rýchlo prelievajú do podnikového sektora a následne vedú k závažným sociálnym problémom. Analýza interakcií finančného a podnikového sektora pomocou matematických modelov  umožní kvantifikovať dopady opatrení  vývoja resp. opatrení v jednom sektore na druhý sektor vrátane nepriamych vplyvov. Taktiež umožní zistiť, ktoré aktivity v jednom sektore sa prejavujú v druhom v rozšírenej a ktoré v tlmenej podobe. Pri realizácii projektu sa výskum sústredí najmä na nasledovné oblasti: nerovnováha na finančných trhoch a jej dopad na podnikový sektor, vplyv  podnikového sektora na dopyt po financiách a ponuku financií, vzťahy finančného a podnikového sektora v inovačnom procese z pohľadu interakcie firiem na obidvoch stranách trhu a v kontexte všeobecnej rovnováhy v oligopolnej ekonomike ako aj  modelovanie efektívnej hranice interakcií finančného a podnikového sektora."/>
        <s v="Bryndza predstavuje významný slovenský tradičný potravinársky výrobok. Na zlepšenie jej postavenia je potrebné zladiť prvoradé požiadavky na jej mikrobiologickú bezpečnosť s požiadavkou tradičnej organoleptickej kvality. Je všeobecne známe, že bryndza vyrobená z pasterizovaného mlieka nie je organolepticky plnohodnotná. Vyriešenie požiadaviek kvality a bezpečnosti na technologickej úrovni je možné iba na základe vedeckých poznatkov. Projekt bude nadväzovať na predchádzajúci projekt BryndzaPro, v ktorom sa modernými metódami získali charakteristiky mikroflóry a volatilných aróma-aktívnych látok ovčieho hrudkového syra, ako suroviny určujúcej organoleptické vlastnosti (letnej) bryndze. Je potrebné získať prepojenie týchto charakteristík špecifikáciou príspevku jednotlivých skupín mikroorganizmov (predovšetkým laktokokov/streptokokov, laktobacilov a Geotrichum spp.). Na tento účel sa využije najmodernejšia metóda štúdia metatranskriptómu, na princípe reverznej traskripcie a veľkokapacitného paralelného sekvenovania (Next generation sequencing). Použitím tejto metódy sa získajú dáta o génovej expresii mikroorganizmov počas zretia ovčieho hrudkového syra pre enzýmy (najmä proteázy, lipázy) zodpovedné za tvorbu organolepticky dôležitých látok. Výstupom riešenia projektu bude súbor charakterizovaných mikrobiálnych kmeňov a vedeckých informácií o genotype a fenotype mikroorganizmov schopných zabezpečiť vysokú organoleptickú kvalitu bryndze pri technologickom použití ako štartovacie alebo prídavné kultúry."/>
        <s v="Projekt predstaví cyrilské písomníctvo byzantsko-slovanskej tradície na Slovensku, ktoré sa utváralo v súvislosti s kultúrno-historickými procesmi v Mukačevskej eparchii do konca 18. storočia. Počas riešenia projektu sa uskutoční komplexný výskum a prvýkrát v dejinách Slovenska sa predloží systematizujúci jazykovo-historický a kultúrno-konfesionálny výklad cyrilskej písomnej tradície ako súčasti jeho kultúrneho dedičstva. Súčasťou projektu je aj edícia cyrilského rukopisného prameňa pravidiel svetského a cirkevného života zo začiatku 17. storočia. Ide o ojedinelý a unikátny rukopisný prameň zachytávajúci partikulárnu byzantsko-slovanskú tradíciu s presahmi do profánneho prostredia v karpatskom regióne. Prostredníctvom interdisciplinárneho pohľadu na vývin byzantsko-slovanskej tradície sa identifikujú zdroje podmieňujúce národné a kultúrno-konfesionálne procesy súvisiace s kultúrnym horizontom gréckej cirkvi slovanskej tradície v Karpatoch."/>
        <s v="Predložený projekt predstavuje unikátnu pilotnú štúdiu zameranú na výskum biologických vlastností ľudských indukovaných pluripotentných kmeňových buniek v kontexte ich bezpečného využitia v humánnej medicíne. V prvej fáze sa zameriame na zavedenie metód reprogramovania somatických buniek z rôznych zdrojov s využitím neintegrujúcich epizomálnych vektorov a vybraných malých molekúl ako aj na ich expanziu in vitro. V druhej fáze budeme analyzovať ich biologické vlastnosti (napr. proliferačný a diferenciačný potenciál, cytogenetickú stabilitu, telomerázovú aktivitu, atď.), expresiu vybraných transkripčných faktorov ako aj niektorých génov asociovaných s reguláciou bunkového cyklu a indukciou apoptózy, ktoré budeme porovnávať s vlastnosťami somatických kmeňových buniek. Získané výsledky budú predstavovať prerekvizitu potenciálneho transferu indukovaných pluripotentných kmeňových buniek do regeneratívnej medicíny."/>
        <s v="Efektívne dlhodobé kryokonzervovanie biologického materiálu niektorých druhov hospodárskych zvierat zatiaľ nie je úplne zvládnuté. Výsledkom je napríklad znížená prežívateľnosť alebo znížená kvalita zmrazených/rozmrazených spermií, embryí alebo kmeňových buniek hospodárskych zvierat. Cieľom predkladaného projektu je optimalizácia niektorých metodík získavania, kryouchovávania a hodnotenia kvality biologického materiálu, prioritne so zreteľom na tie plemená hospodárskych zvierat, ktorých počet jedincov na základe monitoringu pokladáme za ohrozený či rizikový. Naše výsledky umožnia optimalizovať metodiky získavania a zmrazovania embryí a kmeňových buniek a zároveň rozšíriť živočíšnu génovú banku o plemeno pinzgauský dobytok, dve slovenské plemená  králikov (nitriansky a zoborský králik) a jedno plemeno sliepky (oravka)."/>
        <s v="Genetická diverzita medzi populáciami je zvyčajne kvantifikovaná pomocou genetických vzdialeností iba na základe genetického driftu, ignoruje účinok mutácií. Predpokladaná heterozygotnosť alebo alelický obsah v rámci plemien označuje vplyv driftu na plemennú rozmanitosť, kde je spojená znížená heterozygotnosť so zvýšeným driftom. Dostupnosť veľkého množstva SNP dát môže viesť k identifikácii SNP alel alebo haplotypov, ktoré sú diagnostikované pre danú populáciu alebo plemeno a potom aj pre introgresiu génov z tohto plemena. Pokrok v mapovaní genómu hovädzieho dobytka a koní umožňuje detailnejší výskum v oblasti vplyvu rôznorodosti genómu na produkčné, reprodukčné a funkčné vlastnosti. Priamym výsledkom riešenia projektu bude poznanie stavu diverzity plemien hovädzieho dobytka a koní na Slovensku a ich postavenie vo vzťahu ku globálnej diverzite potravinových zdrojov. Projekt umožní detailnejšie poznanie genetickej variability produkcie mlieka, mäsa, plodnosti a funkčných vlastností ako aj výkonnostných ukazovateľov koní. Očakávané výsledky projektu budú konfrontované v rámci spolupráce so zahraničnými partnermi, ktorí majú medzinárodný vplyv. Výsledky výskumu nadväzujú na problematiku výskumu riešiteľov v oblasti genetickej definície populácií a subpopulácii, genetickej bázy produkčných, reprodukčných a funkčných vlastností a v podstatnej miere prispejú k spresneniu manažmentu diverzity potravinových zdrojov. Výsledky budú prezentované na medzinárodných vedeckých podujatiach a budú poskytované informácie o genetickom založení populácií a vlastností organizáciám zapojeným v oblasti šľachtenia na úrovni štátnej správy – Plemenárske Služby SR š. p. , chovateľským organizáciám a zväzom ako aj chovateľom a záujmovým združeniam pôsobiacim v oblasti chovu a využívania živočíšnych genetických zdrojov."/>
        <s v="Rajčiak jedlý (Solanum lycopersicum L.) patrí vďaka svojim nutričným vlastnostiam a využiteľnosti pre priemyselné spracovanie k najdôležitejším poľnohospodárskym plodinám. Rentabilita jeho pestovania je však  ohrozená prirodzenými fytopatogénmi, najmä vírusmi. V projekte sa zameriavame na významnú skupinu vírusových patogénov z rodu Tobamovirus (vírus mozaiky tabaku, vírus mozaiky rajčiaka) s vysokým potenciálom škodlivosti a nebezpečenstvom rozširovania sa novo sa objavujúcich patotypov a foriem. Cieľom projektu je vývoj efektívnych, inovatívnych a citlivých diagnostických technológií, výskum aktuálnej diverzity tobamovírusov na našom území a štúdium vzťahov vírus/rastlina. Nové imunochemické a molekulárne detekčné prístupy budú zamerané na originálne epitopy vírusových proteínov, respektíve gény kódované genómom príslušného  patotypu vírusu. Pre potreby praxe sa pripraví aj zbierka biologicky a molekulárne charakterizovaných vírusových izolátov a  zhodnotí sa rezistencia vybraných genotypoch rajčiaka k tobamovírusovej infekcii. Získané výsledky budú využiteľné pri zavádzaní účinných fytosanitárnych opatrení a prispejú k zvýšeniu kvalitatívnych a kvantitatívnych parametrov produkcie rajčiaka na Slovensku."/>
        <s v="Vychádzajúc z premisy, že regulácia súkromnoprávnych vzťahov sa v súčasnosti  zmieta na pomedzí liberalizmu individuálnej autonómie a funkcie protekcionizmu sociálnej spravodlivosti, kedy nie sú  celkom zrejmé východiskové princípy a jasné kontúry hraníc vybalansovania záujmov adresátov predmetnej regulácie a kde na jednej strane sú právne normy poznačené prílišnou mierou ekonomizácie právnych vzťahov a na druhej strane prílišnou ingerenciou sociálno-politických cieľov, smeruje základný výskum predkladaného projektu k zodpovedaniu otázok, do akej miery sa sociálna úloha súkromného práva prejavuje v jeho jednotlivých odvetviach, ako aj či je prienik sociálnej úlohy obmedzením autonómie vôle subjektov a do akej miery je potrebné vyvažovať práva a oprávnené záujmy zúčastnených subjektov. Vzhľadom k tomu, že právnemu poriadku chýba normatívne hodnotové ukotvenie, ktoré by zároveň prispelo k interpretačnému usmerňovaniu čiastkových noriem a eliminovalo náhodilý výber zásad aplikovateľných právnou (najmä súdnou) praxou, je nevyhnutné identifikovať vytvorenie modelu rekodifikácie súkromného práva, ktorý bude rešpektovať vyššie nastolené otázky a zároveň podporovať takú interpretáciu súčasných právnych inštitútov, ktorú by vystužil výklad v zmysle zásad európskeho súkromného práva (eurokonformný výklad). Cieľom projektu je preto ponúknuť výkladové modely, ale aj navrhnúť pomerne otvorené a flexibilné normy/pravidlá spôsobilé judikatórneho dotvárania, nie robustné a rigidné pravidlá, ktoré viažu ruky aplikačnej praxi pri rozhodovaní o atypických právnych štruktúrach."/>
        <s v="Projekt vychádza z aktuálneho stavu prírodovedného vzdelávania v základných školách, najmä s ohľadom na reformu školského systému z roku 2008. Predstavuje dominantné myšlienky, prúdy a koncepcie v oblasti prírodovedného vzdelávania vo vyspelých krajinách sveta, rekonštruuje tradičné témy prírodovedného vzdelávania tak, aby sa vytvoril moderný a funkčný koncept kurikulárnej dokumentácie pre prírodovedné vzdelávanie v základných školách s možnosťou ich optimalizácie od roku 2020."/>
        <s v="Projekt prispieva k rozšíreniu hraníc vedomostí v oblasti nanoskopických a kvantových magnetických systémov. Zameriava sa na systematické štúdium vybraných nekonvenčných magnetických materiálov, v ktorých kvantové efekty, geometrická frustrácia, zloženie a veľkosť nanočastíc vedú k zvýšenému magnetokalorickému javu. Teoreticky a experimentálne bude vyšetrený vplyv veľkosti spinu, kryštálovopoľnej anizotropie a priestorového usporiadania výmenných ciest na charakter nízkoenergetických stavov magnetických izolátorov, ktoré určujú magnetotepelné charakteristiky systémov. Budú pripravené nové materiály, vrátane  nano - objektov, vyrobených použitím elektrónovej litografie, nanocastingu, atď. Oproti tradičnému prístupu založenom na úsilí o maximalizáciu izotermickej zmeny entropie budú materiály skúmané komplexne z hľadiska optimalizácie ich chladiacej kapacity, ktorá určuje efektivitu magnetického chladenia. Navyše, poznatky o tepelnej vodivosti a relaxačných vlastnostiach umožnia kvalifikovanejšie rozhodnúť o budúcom možnom využití skúmaných látok."/>
        <s v="Projekt je zameraný na analýzu, syntézu a konštrukciu elektromechanických snímačov na báze MEMS s možnosťou bezvodičového prenosu informácií o snímanej veličine. Riešenie projektu sa sústredí na skúmanie vhodnej topológie štruktúr najmä v súvislosti s návrhom požadovaných parametrov MEMS snímačov. Komplexný návrh zahrňuje paralelný návrh tak mechanickej ako aj elektrickej časti snímača. Pri mechanickom návrhu bude dôraz kladený najmä na analýzu modeľovanie a linearizáciu vlastností MEMS štruktúry. V elektrickej oblasti sa riešenie projektu sústredí na analyzovanie vhodného elektromagnetického deja na prenos informácií a doplnenie snímača elektrickými prvkami tak, aby nedoslo k znehodnoteniu požadovaných mechanických vlastností. V elektrickej oblasti sa bude prihliadať na mechanickú topológiu MEMS štruktúry s jej priamym využitím pre aplikovanie elektrických prvkov."/>
        <s v="Na báze 3d-, 4f-, ako aj 3d-4f prechodných kovov sa pripravia nové koordinačné zlúčeniny s potenciálom využitia v praxi ako nových funkčných materiálov s definovanými magnetickými, elektrickými, foto-indukovanými (spektrálnymi) a biologickými vlastnosťami. Prednostne sa budú skúmať jednojadrové a viacjadrové komplexy Mn(III), Fe(II), Fe(III), Co(II), Ni(II), Ni(III) a Cu(II) ako 3d-prvkov, Dy(III) a Ce(III) ako 4f-prvkov (najmä z dôvodov magnetickej anizotropie), ako aj ich rôzne kombinácie. Prioritou skúmania je identifikácia a kompletná charakterizácia molekulového magnetizmu v troch triedach zlúčenín: jednomolekulové/jednoiónové magnety, systémy so spinovým krížením („spin crossover“), a nízkorozmerné (1D) magnetické systémy."/>
        <s v="Cieľom predkladaného projektu je vývoj nových typov neštandardných bezolovnatých spájkovacích zliatin na báze Sn s rozdielnym obsahom intermetalických zlúčenín, novej generácie kvalitných spájkovaných spojov a funkčného testovacieho elektronického modulu v oblasti výkonovej elektroniky. Podrobné štúdium spájkovaných spojov výkonovej elektroniky, u ktorých ako spájkovacia zliatina vystupuje zliatina s rozdielnym obsahom intermetalických zlúčenín pripravená metódou rýchleho ochladenia, doteraz nebolo realizované a predstavuje úplne nový prístup. Hlavným potenciálom novej generácie spájkovaných spojov založených na zliatinách so štandardným zložením a na zliatinách s vysokým podielom intermetalických zlúčenín využitím procesu izotermálneho tuhnutia je ich teplotná odolnosť minimálne do 200°C. Výsledky vývoja funkčného testovacieho elektronického modulu výkonovej elektroniky a výsledky simulácie termomechanických pnutí, komparatívnej analýzy elektrických, mechanických vlastností a mikroštruktúry spojov budú konfrontované s výsledkami komplexnej analýzy vyvíjaných spájkovacích zliatin a intermetalických zlúčenín. Zárukou splnenia predkladaného projektu sú predchádzajúce skúsenosti riešiteľského kolektívu v oblasti elektrotechnológií a materiálov ako aj intenzívna spolupráca s priemyselným partnerom, ktorý je odberateľom projektu. Vývoj novej generácie spájkovaných spojov výkonovej elektroniky nájde priame využitie v priemyselnej výrobe aj u mnohých ďalších odberateľov."/>
        <s v="V ostatnom období dochádza čoraz častejšie k disturbanciám v lesných ekosystémoch spravidla spôsobených víchricami a sekundárne biotickými škodcami, najmä podkôrnym hmyzom. Okrem ekonomických škôd (strata na produkcii, zníženie kvality dreva a pod.) dochádza k negatívnym ekologickým následkom, vrátane zhoršenia uhlíkovej bilancie postihnutého územia. Takto môže dôjsť k zvyšovaniu množstva uhlíka alokovaného v ovzduší a následnej stimulácii klimatickej zmeny. Preto sa projekt zameriava na zhodnotenie vývoja prízemnej a stromovej vegetácie po vetrových kalamitách a rozpade lesných porastov v dôsledku premnoženia podkôrneho hmyzu. Pozornosť sa sústredí aj na druhovú štruktúru biomasy a podiel jednotlivých stromových komponentov (t.j. asimilačné orgány, konáre, kmeň a korene) v spoločenstvách vznikajúcich po disturbanciách. Informácia je dôležitá pre  odhad dĺžky doby fixácie uhlíka v biomase, a tým aj efektívnosti ekosystému v procese sekvestrácie uhlíka. Na príklade Vysokých Tatier sa matematicky namodeluje zásoba a produkcia biomasy lesných porastov pre teoretický prípad, že by nedošlo v ostatnom desaťročí k disturbanciám. Zároveň sa pomocou opakovaných meraní na sieti výskumných plôch zistí zásoba a produkcia prízemnej a stromovej vegetácie. Na odhad biomasy vegetácie sa použijú novovytvorené alometrické vzťahy. Teoretický (bez disturbancií) a skutočný stav (mladé porasty vzniknuté po disturbanciách) sa porovnajú za účelom zistenia rozdielov v množstve uhlíka sekvestrovaného biomasou. Taktiež sa bude sledovať vplyv niektorých faktorov na postdisturbančný vývoj stromovej vegetácie. Pôjde hlavne o vplyv manažmentu lesa (spracovanie či nespracovanie kalamitnej hmoty), ďalej nežiaducej vegetácie (kompetičné tlaky) a jelenej zveri (poškodenie ohryzom). Hlavným výstupom projektu bude návrh postdisturbančného manažmentu s hlavným cieľom optimálne využiť lesné ekosystémy pre sekvestráciu uhlíka."/>
        <s v="Pôdna organická hmota (POH) je v súčasnom období jednou z prioritných tém pedologického výskumu. Jej mimoriadny význam z hľadiska zaistenia bezpečnosti potravín, zlepšenia životných podmienok pri neustále rastúcej degradácii pôdy, strate biodiverzity, a zároveň zmene klímy je teraz zreteľný aj na medzinárodnej scéne a detailne sa ňou zaoberajú aj environmentálne programy Organizácie spojených národov a  rámcová smernica EÚ na ochranu pôdy. V súvislosti s klimatickými zmenami sa na jednej strane hodnotia a modelujú možné dopady klímy na pôdu, jej  vlastnosti a úrodnosť, na druhej strane je pôda považovaná za hlavnú zásobáreň uhlíka s významným potenciálom záchytu uhlíka. Predložený projekt je zameraný na prehĺbenie našich poznatkov o tokoch a emisiách oxidu uhličitého z pôdneho pokryvu rôznych ekosystémov a  získanie spoľahlivého a relatívne jednoduchého indikátora, ktorý by citlivo reagoval na emisie  CO2. Na základe dosiahnutých výsledkov, bude posúdený potenciál daného ekosystému a pôdneho typu k sekvestrácii uhlíka a tým obmedzeniu jeho strát z pôdy v podobe emisií CO2. V projekte bude tiež riešený vzťah medzi dynamikou pôdneho organického uhlíka (POC) a environmentálnymi faktormi (najmä vplyv človeka) nielen na úrovni základných procesov premien a tokov uhlíka, ale tiež v mierke krajiny, ktorá predstavuje skutočný priestor interakcie a realizácie základných procesov a tým aj reálny prvok uvažovania bilancie uhlíka z celkového, globálneho pohľadu."/>
        <s v="V súčasnej medicíne nadobúda magnetická rezonancia (MR) stále významnejšie postavenie vďaka svojmu  diagnostickému prínosu. Vzhľadom na jej neinvazívnosť zaznamenáva najväčšie praktické uplatnenie predovšetkým pri neurologických ochoreniach.  Roztrúsená skleróza je veľmi variabilné zápalové autoimunitné ochorenie s neurčitou  prognózou a s veľmi individuálnou mierou sekundárnych neurodegeneratívnych zmien. Napriek veľkému vedeckému záujmu sa stále nepodarilo definovať spúšťače demyelinizačných procesov, nespresnené ostávajú aj zásady prevencie a rovnako nejednoznačné sú aj možnosti liečby. Zámerom projektu je preskúmanie vzniku roztrúsenej sklerózy, sledovanie vývoja samotného ochorenia a jeho terapie pomocou vytypovaných parametrov rozličných modalít MR.  Hoci je hlavná príčina symptómov ľahkého poranenia mozgu známa, nie je preskúmaná natoľko, aby bolo možné jednoznačne posúdiť rozsah, následky a dĺžku ich pretrvávania. Môže pritom ísť o krátkotrvajúce bezvedomie, niekoľkominútové intenzívne behaviorálne zmeny až po dlhotrvajúce kognitívne alebo emocionálne poruchy. Cieľom projektu je implementovať do klinickej praxe multiparamertické MR vyšetrenie pacientov s otrasmi mozgu umožňujúce ich senzitívnejšie posudzovanie. Napriek existujúcim možnostiam terapeutických postupov je prežívanie pacientov s nádormi mozgu nízke. Hlavným predpokladom úspešnosti protinádorovej terapie je včasná a presná diagnóza, ktorá závisí hlavne od stanovenia typu a stupňa malignity, lokalizácie, veľkosti, invazívnosti, prípadne metastázovania nádoru. Smerovaním projektu je poskytnúť prostredníctvom modalít MR jedinečnú, neinvazívnu anatomickú, morfologickú, ale aj biochemickú analýzu tkaniva nádorov mozgu a umožniť tak presnejšiu lokalizáciu, detailnejšiu a rýchlejšiu diagnostiku, ale aj monitorovanie priebehu či dynamiky intrakraniálnych nádorov. Všetky stanovené ciele predstavujú vysoko aktuálny medicínsky trend individualizovaného prístupu k pacientovi."/>
        <s v="Projekt sa zaoberá hodnotením mechanických, koróznych a únavových vlastností zvarov vysokopevných konštrukčných ocelí. Výskum je zameraný na najmodernejšie ocele s vysokou medzou klzu, ich použitie v špeciálnych zváraných konštrukciách, zváranie progresívnymi metódami a vplyv parametrov zvárania a dizajnu konštrukcie na jej úžitkové vlastnosti. V projekte sú použité metódy zvárania laserom, TIG, MIG, MAG, mikroplazmové, TopTIG. Pri návrhu zváraného spoja sú používané metódy numerického modelovania. Vlastnosti reálneho zvarového spoja budú študované mechanickými skúškami,únavovými skúškami, metalografickými a fraktografickými metódami a ich výsledky budú konfrontované s výsledkami numerického modelovania. Únavová životnosť bude hodnotená nízkofrekvenčnými aj vysokofrekvenčnými metódami až do gigacyklových oblastí zaťažovania. Vplyv metódy a parametrov zvárania na koróznu odolnosť zvarového spoja bude hodnotený elektrochemickými a expozičnými skúškami. Cieľom projektuje tiež štúdium wplyvu mechanických a chemických povrchových úprav zvarového spoja na jeho koróznu odolnosť a elektrochemické vlastnosti."/>
        <s v="Vedecký projekt sa sústredí na vypracovanie špeciálnych mechanochemických postupov syntézy vyspelých materiálov s vysokým stupňom využitia v nanotechnológiách. Budú aplikované nasledovné postupy: mechanochemická syntéza, mechanochemická redukcia, mechanická aktivácia a nanomletie. Výskum a vývoj v rámci tohto projektu sa bude zaoberať niekoľkými perspektívnymi nanofázovými materiálmi (hlavne polovodičové nanokryštály, QDs), ktoré budú charakterizované súborom sofistikovaných metód. Po realizácii syntéz a charakterizácii bude detailne študované využitie v materiálových vedách (optické vlastnosti), medicíne (toxicita a protirakovinové účinky) a v metalurgii (príprava nanofáz). Špeciálna pozornosť sa bude venovať vzťahu medzi parametrami syntézy a vlastnosťami, ktoré sa u aplikovaných procesov využívajú."/>
        <s v="Projekt bude zameraný na spracovanie stratotypových profilov Západných Karpát, ktoré kvalitou geologického záznamu môžu slúžiť ako kalibračné štandardy stupnice geologického času a  sedimentárne archívy paleoenvironmentálnych zmien.  Prvotný výskum bude zahŕňať kodifikáciu neformálnych stratigrafických jednotiek, redefiníciu historických stratotypov, klasifikáciu lito-, bio- a geochronologických jednotiek, regionálnu a interregionálnu koreláciu jednotiek, a  i. Ďalší výskum stratotypov bude realizovaný multidisciplinárnym prístupom a aplikáciou vysokorozlišovacích metodík, ktoré zabezpečia najvyššiu kvalitu dát pre časovú kalibráciu  a  identifikáciu zmien paleoprostredí. Výber stratotypových profilov bude zameraný na hraničné súvrstvia, v ktorých je možné sledovať eventy vymierania a morfogenézy organizmov, zmeny klimatických a  ekologických faktorov prostredia, zmeny v  sedimentárnom a  hydrografickom režime paniev, záznamy orbitálnych cyklov a  eustatických zmien, zmeny depozičných systémov, zmeny paleomagnetizmu, záznamy impaktových udalostí a syngenetického vulkanizmu, i.  Z týchto výskumov budú doplnené chýbajúce poznatky k medzinárodnému uznaniu niektorých významných slovenských stratotypov a budú vytipované nové potenciálne stratotypy pre mezozoické a kenozoické súvrstvia Západných Karpát. Výsledkom bude monografická publikácia slovenských stratotypov ako referenčných štandardov časovej škály a záznamov paleoenvironmentálnych zmien."/>
        <s v="Tento projekt odráža aktuálny technologický pokrok ako aj nové možnosti aplikácií senzorov na báze grafénu v biomedicine. Medzi naše hlavné ciele patrí návrh a vývoj grafén-oxidovej multifunkčnej nanoplatformy (GO-MFN) pre detekciu nádorových buniek. V prvom kroku plánujeme prípravu grafén-oxidových nanovrstiev vhodnej veľkosti funkcionalizovaných protilátkou. Pre detekciu rakovinových buniek pripravíne  GO-MFN veľkosti 100 nm, ktorá je schopná interakcie s jedinotlivými bunkami. Magnetické nanočastice, ktoré budú naviazané na GO-MFN umožnia detekciu v hĺbke tkanív pomocou nukleárnej magnetickej rezonancie. Stupeň oxidácie GO, typ funkčných skupín, optimálna funkcionalizacia kovalentným naviazaním monoklonálnych protilátok a magnetických nanočastíc, sú najdôležitejšie technologické kroky. Analýza základných interakcií vzťahujúcich sa k detekcii rakoviny bude uskutočnená in vitro na 2D a 3D modeloch buniek až do štádia funkčného prototypu, ktorý bude priamo použiteľný pre laboratórne a predklinické testovanie. Interakcie GO-MFN s membránou bunky a s vnútrom bunky sa budú analyzovať na úrovni subcelulárneho rozlíšenia. Takýto prístup prinesie originálne poznatky a detailné porozumenie procesu detekcie rakoviny, čo je dôležité pre optimalizáciu citlivosti detektora. Detekcia biomolekúl kovalentne naviazaných  na GO-MFN sa bude snímať v reálnom čase pomocou niekoľkých techník.  Projekt je založený na komplexnom multidisciplinárnom prístupe, od fyziky a chémie až po biomedicínu, a kombinuje špičkovú vedu a najsofistikovanejšie nano a bio-inžinierstvo. Zúčastnení partneri disponujú kľúčovými poznatkami, zručnosťami a infraštruktúrou, protilátkami a nádorovými modelmi, a sú vysoko motivovaní dosiahnuť ciele projektu."/>
        <s v="Projekt je zameraný na výskum ekologických zakvapkávacích impregnantov bez obsahu problematických látok z pohľadu chemickej legislatívy REACH a CLP. Súčasťou riešenia je výskum nových typov polyesterových a polyesterimidových živíc pre nové typy impregnantov so zlepšenými funkčnými a úžitkovými vlastnosťami. Výsledkom bude návrh nových typov živíc pre následný vývoj impregnantov s vylepšenými funkčnými vlastnosťami, ako je odolnosť voči vibráciám, zvýšená modifikovateľnosť kompozitov, resp. ich zvýšená odolnosť voči chemikáliám."/>
        <s v="Vývoj nových syntetických metód na prípravu komplexných organických zlúčenín. Aplikácia domino procesov a kontinuálneho prietokového reakčného systému je hlavným motívom pre vypracovanie tzv. trvalo udržateľných syntetických metód. Projekt je zameraný na vývoj nových domino reakcií, Pd-cyklizácia/karbonylácia/laktonizácia, Pd-cyklizácia/Pd-kapling, Pd-karbonylácia/hydroxylácia, alkoxylácia, aminácia s použitím alternatívnych zdrojov pre in (ex) situ generovanie oxidu uhoľnatého. Vývoj kontinuálneho systému a “micro-flow” reaktora pre Pd-katalyzované karbonylácie. Praktické využitie novovyvinutých metód v totálnej syntéze biorelevantých prírodných zlúčenín a ich analógov. Biologický skríning pripravených zlúčenín a štúdia štrukturálno-aktivitných vzťahov."/>
        <s v="Slovenská republika patrí v rámci Európy medzi krajiny s najvyššou štandardizovanou úmrtnosťou na srdcovo-cievne ochorenia. Hodnotou 508/100 000 obyvateľov štadardizovaná úmrtnosť na srdcovo-cievne ochorenia u nás viac ako dvojnásobne prekračuje úmrtnosť v krajinách západnej európy. Dokonca aj v kontexte stredoeurópskych krajín, situácia v Slovenskej Republike je v zmysle štandardizovanej úmrtnosti na srdcovo-cievne ochorenia horšia ako v prípade Poľska či Českej Republiky. V období posledných dvoch dekád sa v klinickej praxi pozoruje rast výskytu akútnych koronárnych syndrómov u mladých dospelých do 40 roku života. Zároveň sa zvyšuje prevalencia obezity a metabolického syndrómu a to aj u nizších vekových skupin. Cieľom projektu je porovnať ladenie adipocytokínovej regulácie u mladých pacientov s akútnym koronárnym syndrómom so skupinou pacientov vo vyššom veku. Adipocytokínovu sieť budeme opisovať na základe plazmatických koncentrácií adiponektínu, HMW - adiponektínu, vaspínu, visfatínu, leptínu, fibroblastového rastového faktora - 21, mastné kyseliny viažúceho proteínu – 4, chemerínu a jeho regulačných enzýmov karboxypeptidázy N1 a N2 a karboxypeptidázy B1 a B2, omentínu, apelínu, rezistínu. Zápalový status budeme definovať na základe vyšetrenia cytokínov interleukínu – 6, interleukínu - 1 a tumory nekrotizujúceho faktoru alfa. Predmetom predkladaného projektu analýza vzťahu medzi adipocytokínovou reguláciou, koronarografickým nálezom a klasickými kardiometabolickými a echokardiografickými markermi ischemickej choroby srdca a jej komplikácií. Finálna časť projektu má za cieľ analyzovať a porovnať tieto vzťahy u mladých pacientov vo veku do 45 rokov a u pacientov vo veku nad 55 rokov."/>
        <s v="Zástupcovia rodu Hypericum, z ktorých väčšina nebola dosiaľ fytochemicky charakterizovaná, predstavujú veľký potenciál jedinečných látok, ktoré nie sú prítomné v iných rastlinných druhoch. Ide predovšetkým o naftodiantróny a floroglucinoly, ktoré sú typické pre mnohých zástupcov rodu. Napriek veľkému potenciálu týchto látok pre diagnostiku a terapiu nádorov, biosyntetické dráhy, ktorými vznikajú v rastline neboli dosiaľ jednoznačne experimentálne potvrdené, rovnako ako neboli identifikované gény kódujúce kľúčové enzýmy ich biosyntézy. Projekt je zameraný na introdukciu dosiaľ neštudovaných druhov rodu Hypericum do kultúry in vitro, optimalizáciu kultivačných podmienok, testovanie elicítorov biotického a abiotického pôvodu s cieľom stimulácie sekundárneho metabolizmu, využitie NGS na získanie transkriptomických dát a ich koreláciu s metabolómom a na štúdium lokalizáciie týchto metabolitov a ich intermediátov in situ s cieľom identifikovať kandidátne biosyntetické gény a následne ich validovať pre perspektívnu biotechnologickú produkciu. Protinádorové účinky týchto látok sa budú študovať buď samostatne alebo v kombinácii s inými liečivami. Predpokladáme, že ich vzájomné kombinácie pomôžu prekonať niektoré nevýhody alebo viesť k synergickému efektu, obzvlášť v prípade fotodynamickej terapie. Vybrané kombinácie bioaktívnych látok sa budú súčasne testovať na genotoxicitu/antigenotoxicitu."/>
        <s v="Projekt rieši závažnú problematiku, rezistencie na antihelmintiká u parazitických nematódov malých prežúvavcov. V projekte chceme zmapovať nedostatky súčasne používaných in vitro metód pre identifikáciu rezistencie s využitím molekulárnych metód. Okrem toho preskúmame in vitro aj in vivo účinnosť vybraných zmesí rastlín u experimentálne nakazených oviec."/>
        <s v="Projekt je zameraný na uplatnenie najnovších teoretických modelov zvyšovania teplotnej stability, štruktúrnej a oxidačnej odolnosti, oteruvzdornosti, životnosti a húževnatosti pri vývoji nových tvrdých troj- a multikomponentných nanoštrukturovaných vrstiev na báze nitridov Ti, Cr, Al, W pomocou legovania reaktívnymi prvkami a na základe optimalizácie najnovších iPVD procesov s vysokým stupňom ionizácie nanášaného materiálu na báze technológií HiPPMS a HiTUS. Cieľom je vytvárať nanoštrukturované systémy na základe známych 2D a 3D nanokompozitov (TiB2, Ti-B-N, Ti-Al-N, Cr-Al-N, W-C, W-C-N), ktoré legovaním ďalšími prvkami (Ta, V, Y, W, Nb, Si, B a pod.) zvýšia húževnatosť, pružnosť vrstiev a ich odolnosť proti tvorbe trhlín. Zároveň vytvoria aktívne bariéry spomaľujúce oxidáciu, ktoré bránia degradácii mechanických vlastností vrstiev, príp. povlakovaných materiálov pri zvýšených teplotách. Súčasťou práce, ktorá je logickým pokračovaním predchádzajúceho projektu APVV-0520-10, je určenie základných vzťahov medzi depozičnými parametrami, výslednou štruktúrou a vlastnosťami nových systémov pre tvrdé vrstvy a pochopenie mechanizmov formovania nanoštruktúr, dekompozície metastabilných fáz, vytvárania stabilných štruktúr a pod. pri použití nových depozičných technológií s vysokým stupňom ionizácie naprašovaného materiálu."/>
        <s v="Obnoviteľné zdroje energie sú vysoko aktuálnou témou vo svete a aj u nás. Zhruba od začiatku 21 storočia sa začala vyvíjať technológia tepelných čerpadiel. V našich klimatických podmienkach sa dostal do popredia systém voda - voda, kedy je využívaná na prenos tepla priamo prúdiaca podzemná voda. Problémom pri dimenzovaní celého systému sú parametre prostredia, najmä jeho teplotná vodivosť a teplotná kapacita. Projekt spojí poznatky šírenia sa tepla v zvodnenom prostredí s používanou metodikou modelovania spolu s posúdením dát pomocou citlivostnej analýzy a optimalizáciou čerpaného množstva a polohy vrtov a vytvorí nový metodický postup, aký nebol pre danú problematiku ešte aplikovaný. Konečným výsledkom projektu bude vypracovanie databázy s výsledkami monitoringu, vytvorenie nového modelovacieho programu,  návrh metodického postupu, ktorý bude vypracovaný tak, aby bol použiteľný v praxi pre tepelné čerpadlá typu voda - voda, ktoré budú inštalované vo vysoko zvodnenom prostredí (alúviá riek a podobne) a návrh legislatívy na stanovenie ochranných pásiem okolo vrtov pre tepelné čerpadlá. Nový metodický postup spolu s novým programom bude taktiež vyskúšaný v praxi v spolupráci s odberateľom projektu."/>
        <s v="Projekt je zameraný na štúdium a získanie poznatkov z prípravy, štruktúry a vlastností vlákien a následne textílií zo syntetických (najmä polyolefínových, polypropylén - PP) polymérov a prírodných polymérov z obnoviteľných zdrojov (kyselina polymliečna - PLA) aditivovaných špeciálnymi aditívami (fluorescenčné a fotochrómne pigmenty, anorganické nanorúrky na báze nemodifikovaných resp. modifikovaných halloyzitov) s cieľom zlepšenia ich smart vlastností. Špeciálne typy fluorescenčných alebo fotochrómnych pigmentov sa v súčasnosti najviac používajú pri textilných povrchových aplikáciách, ktorých účinok v závislosti od spôsobu nanášacej technológie resp. použitých materiálov veľmi rýchlo klesá, až sa stráca. V nami predkladanom projekte budú častice zabudované do hmoty polymérneho materiálu priamo alebo cez modifikáciu halloyzitu s nanorúrkovou štruktúrou časticami špeciálnych pigmentov. Bude študovaný vplyv použitých nemodifikovaných a modifikovaných aditív na nadmolekulovú a morfologickú štruktúru a mechanickofyzikálne, termomechanické vlastnosti ako aj na zmenu koloristických vlastností pripravených vlákien vplyvom rôzneho spôsobu ožiarenia (napr. UV). Polymérne vlákna aditivované v hmote sa najčastejšie pripravujú pomocou koncentrátov v dvoch krokoch – príprava koncentrátov a následne príprava vlákien z koncentrátov. Preto významným výstupom riešenia bude aj hodnotenie pripravených koncentrátov so špeciálnymi pigmentmi alebo nemodifikovaným resp. modifikovaným halloyzitom pre PP a PLA vlákna z hľadiska ich reologického chovania sa pri spracovaní."/>
        <s v="Projekt rieši problematiku nedostatku didaktických prostriedkov umožňujúcich efektívnu implementáciu prierezových tém do etickej  výchovy vo vyučovaní žiakov staršieho školského veku. Jeho cieľom je na základe empirického výskumu aktuálneho stavu, analýzy odborných literárnych zdrojov a potrieb praxe vytvoriť  také didaktické nástroje, ktoré pomôžu kontinuálne začleniť vybrané prierezové témy (mediálna výchova,  osobnostný a sociálny rozvoj, tvorba projektu a prezentačné zručnosti)  do vyučovania etickej výchovy."/>
        <s v="Bacillus subtilis je medzinárodne uznávaný modelový organizmus, ktorého fyziológia, biochémia a genetika sú študované niekoľko desaťročí.  Tento organizmus sa intenzívne využíva na štúdium mechanizmov bunkového delenia a hlavne diferenciačného procesu, nazývaného sporulácia. Pri tomto procese vznikajú veľmi rezistentné spóry, ktoré sú schopné prežiť nepriaznivé podmienky a potom vyklíčiť. Táto vlastnosť spór je zároveň hrozbou aj výhodou pre človeka. Dve závažné infekčné ochorenia, botulizmus a tetanus,  sú prenášané spórami. Spóry Clostridium difficile sú zodpovedné za nebezpečné a ťažko liečiteľné infekcie spojené s hospitalizáciou v nemocniciach. Zatiaľ čo spóry Bacillus cereus vyvolávajú otravy jedlom a ich eliminácia je významnou výzvou hlavne pre potravinársky priemysel a spóry Bacillus anthracis predstavujú riziko z hľadiska bioterorizmu. Na druhej strane, trvácnosť spór nachádza  využitie v nano-biotechnológiách a v probiotikách a ich odolnosť voči teplote a vysychaniu sa stala základom pre ich vývoj ako systémov na výrobu nových ľahko skladovateľných a použiteľných vakcín.   Napriek intenzívnemu výskumu sporulácie B. subtilis, stále nie sú objasnené mnohé kľúčové detaily tohto komplexného procesu. Tento projekt plánuje študovať  mechanizmy skorých štádií sporulácie u B. subtilis, a to tvorby asymetrického septa a pohltenia prespóry materskou bunkou. Ciele práce by mali byť dosiahnuté pomocou širokého spektra moderných metód molekulárnej biológie, biochémie, genetiky, štrukturálnej biológie a najnovších mikroskopických technik."/>
        <s v="Multiškálové modelovanie sa aplikuje pre kompozitné materiály za účelom určenia materiálových vlastností celého systému na základe modelovania mikroštruktúry. Je to veľmi výkonná počítačová metóda pre také prípady, kde celá konštrukcia nemôže byť modelovaná na mikro-štrukturálnej úrovni pre limity pamätí súčasných počítačov. Nová trieda hybridnej/zmiešanej formulácie konečných prvkov a škálovanej hraničnej metódy konečných prvkov budú navrhnuté pre riešenie úloh na mikro-štrukturálnej úrovni pre efektívne materiálové vlastnosti a tiež pre riešenie úloh celého systému. Obe metódy sa aplikujú pre také úlohy vedenia tepla, kde je potrebné uvážiť mikroštruktúru materiálu. Multiškálové modelovanie a Cowin &amp; Nunziato model sa použijú na analýzu trhlín v poréznych kompozitoch. Projekt rozširuje poznatky o chovaní sa trhlín v magneto-elektro-elastických materiáloch s pórmi. Vyšetruje sa vplyv počiatočnej hustoty elektrónov a porozity na koeficient intenzity napätí a koeficient intenzity elektrických premiestnení pre trhliny v pórovitých elektricky vodivých piezoelektrických kompozitoch."/>
        <s v="Výživa ľudstva je nemysliteľná bez použitia priemyselných hnojív, ktoré sa však musia aplikovať ako komplex makro- a mikronutrientov, vrátane sírnych a vápenatých komponentov, čo je predmetom predloženého projektu. Projekt je zameraný na využitie druhotnej suroviny energosadrovca ako novej suroviny na výrobu sírnych hnojív, štúdium koncentrovaných reakčných systémov, kvantifikovanie vplyvu textúry a morfológie častíc sadry v konverzii pomocou NH3 a CO2, na vznik amónnych solí a vlastnosti CaCO3, výskum a návrh technológie výroby síranu amónneho a zrážaného uhličitanu vápenatého a dusíkato-sírneho-vápenatého hnojiva na báze priemyselného zdroja sadry."/>
        <s v="Hostiteľ-patogén interakcie hrajú ústrednú úlohu v patogenéze infekčných chorôb. Na identifikáciu interakcií boli doposiaľ využité biochemické, biofyzikálne a genomické metodiky umožňujúce analýzu malého počtu proteínových interakcií. Doterajšie  štúdie síce čiastočne prispievajú k odhaleniu tajomstva zložitých hostiteľ-patogén interakcií, stále však chýba komplexný obraz interakcie medzi proteínmi hostiteľa a patogéna (ligand-receptor interaktóm), nakoľko rovnako ako aj v puzzle, je každá informácia cenná a ich skladanie veľmi náročné. Veľkoplošný skríning môže poskytnúť nový náhľad do biologických systémov. V prípade invázie do CNS je obraz interakcií ligand-receptor veľmi hmlistý, a to hlavne z dôvodu  unikátnosti fyziológie a štruktúry hematoencefalickej bariéry; fenoménu imunologickej privilegovanosti CNS a nedostatku spoľahlivých in-vitro  modelov. Pozornosť tohto projektu je preto zameraná na tri oblasti: (i) Identifikácia ligand-receptorových interakcií za využitia technológie phage display, protein array, hmotnostnej spektrometrie umožňujúcich mapovať kompletný obraz interakcií medzi neuroinvazívnymi patogénmi (Borrelia, Francisella, Neisseria) a bunkami neurovaskulárnej jednotky (mozgových mikrovaskulárnych endotelových buniek – BMECs, astrocytov, mikroglii), (ii) Dešifrovanie bunkovej odpovede indukovanej ligandami neuroinvazívnych patogénov na receptory buniek neurovaskulárnej jednotky pomocou cytokine array  a qRT-PCR; a (iii) Príprava monodoménových protilátok (sdAbs) technológiou phage display s cieľom blokovať ligand-receptorové interakcie, a tým zmierniť negatívne (poškodzujúce)  reakcie buniek. Tento prístup s veľkou pravdepodobnosťou umožní dosiahnuť významné pokroky v pochopení mechanizmov neuroinvázie, a poskytne sľubné dáta, ktoré môžu byť v blízkej budúcnosti využité v diagnostike a dizajnovaní terapeutických látok."/>
        <s v="Poruchy štruktúry a funkcie primárneho cília sú hlavnou príčinou vzniku ciliopatií. Ciliopatie predstavujú rozsiahlu skupinu genetických ochorení s vysokou variabilitou klinického obrazu a genotypovo-fenotypových korelácií. Napriek tomu, že je úloha primárneho cília v etiológii týchto ochorení pomerne dlhodobo známa, presný mechanizmus ich patogenézy na molekulovej úrovni nie je objasnený. V súčasnosti však nastal zásadný prelom v objasnení patogenézy autozómovo dominantnej polycystickej choroby obličiek (ADPKD), ktorá je najčastejším typom renálnych ciliopatií. Hoci sa prvotne predpokladalo, že kauzálnou príčinou vzniku ADPKD sú zárodočné mutácie v génoch kódujúcich polycystíny, ich samotná inaktivácia nie je dostatočná pre vznik renálnych cýst. Nedávne štúdie odhalili, že cielená inaktivácia primárneho cília v bunkách vykazujúcich stratu funkcie polycystínu vedie k zastaveniu tvorby cýst. Naopak, pri zachovaní primárneho cília dochádza v týchto bunkách k rýchlej progresii cystického rastu. Prítomnosť primárneho cília na povrchu bunky je tak súčasne so stratou jedného z polycystínov základnou príčinou vzniku polycystického ochorenia obličiek. Nie je však objasnené, do akej miery je štruktúra a funkcia primárneho cília v bunkách renálnych cýst zachovaná. Cieľom predkladaného projektu je identifikovať molekulovú podstatu tohto procesu na úrovni ciliogenézy, štruktúry a funkcie primárneho cília prostredníctvom mutačnej analýzy 50 kľúčových ciliárnych génov s využitím metódy sekvenovania novej generácie (NGS). Výsledky predkladaného projektu môžu priniesť nový zdroj informácií o patogenéze ADPKD, ako aj nové možnosti pre vývoj cielenej biologickej liečby."/>
        <s v="Projekt rieši využitie vlákna z odpadových aglomerovaných materiálov na báze dreva v papierenskom a drevospracujúcom priemysle. Tieto materiály obsahujú chemickú záťaž a ich momentálna likvidácia sa rieši incineráciou (spaľovaním) za dodržania predpísaných podmienok. V súčasnosti neexistuje ucelená koncepcia na recykláciu tohto materiálu. Defibrácia drevných častíc aglomerovaných materiálov je jeden zo spôsobov recyklácie drevných výrobkov po skončení doby ich používania, ktorý presadzuje naša spoločnosť VÚPC, a.s. Bratislava. Výstupy projektu umožnia zvýšiť pridanú hodnotu  vstupného materiálu recykláciou drevnej hmoty, pričom sa redukujú vstupné náklady na prípravu vlákna a taktiež environmentálna záťaž z jeho prvotnej výroby. Projekt aplikovaného výskumu bude ukončený spustením pilotnej prevádzky výroby vybraných druhov papiera a polotvrdých vláknitých dosiek z odpadových aglomerovaných materiálov na báze dreva."/>
        <s v="Anotácia: Plynulé odlievanie ocele je jednou z fundamentálnych technológií našej civilizácie - touto technológiou sa vyrába na svete ročne viac ako 1,5 miliardy ton oceľových polotovarov. V rámci projektu je navrhnutá a rozpracovaná softvérová podpora k optimalizácii procesov plynulého odlievania ocele na báze pokročilých výsledkov teórie systémov s rozloženými parametrami pre Železiarne Podbrezová, a. s. Pritom sa využívajú metódy fyzikálnej simulácie a numerické modely virtuálnych softvérových prostredí pre analýzu dynamiky týchto procesov. Softvérová podpora OPTIexpert vo forme expertného systému ponúka informácie operačnému personálu o teplotných pomeroch a  metalurgických parametroch zariadenia pre plynulé odlievanie ocele spolu s priebehmi prietokov chladiacej vody pre proces riadenia.  OPTIcontrol po zaradení do monitorovacieho a riadiaceho systému zabezpečuje on-line optimálne riadenie procesu solidifikácie v sekundárnej zóne chladenia zariadenia pre plynulé odlievanie ocele."/>
        <s v="Kvasinky majú kľúčový význam v modernom biologickom výskume a veľká časť našich poznatkov o eukaryotických bunkách pochádza práve zo štúdií týchto modelových organizmov. Heterogenita nekonvenčných druhov kvasiniek, ktorá je výsledkom rozdielnych evolučných trajektórií, predstavuje vynikajúcu platformu pre štúdium zaujímavých biologických fenoménov prístupmi komparatívnej a funkčnej genomiky. Hlavným zámerom nášho projektu je skúmanie biologickej diverzity artrokonidiálnych kvasiniek rodu Magnusiomyces, ktoré sa vyznačujú prekvapivou mierou genetickej, fyziologickej i morfologickej variability. V projekte plánujeme stanoviť genómové sekvencie vybraných druhov magnusiomycét s cieľom (i) skúmať evolúciu genómov týchto kvasiniek a ich reprodukčných stratégií, (ii) charakterizovať gény súvisiace patogenicitou; ako aj (iii) analyzovať translačné bypassing elementy prítomné v mitochondriálnych génoch, ich evolučný pôvod a molekulárny mechanizmus ich mobility do nových miest v genóme. Naviac, získané sekvenčné data využijeme pri vývoji nových bioinformatických metód. V projekte kombinujeme prístupy analýzy genómu a transkriptómu technológiami novej generácie sekvenovania DNA spolu s bioinformatikou a metódami biochémie, genetiky, molekulárnej a bunkovej biológie."/>
        <s v="Projekt je zameraný na vývoj progresívnej diagnostickej metódy pre klinickú onkológiu založenej na interakcii DNA aptamérov s membránovými proteínmi. Za týmto účelom bude vykonaný intenzívny základný výskum mechanizmov interakcie DNA aptamérov s modelovými proteínmi zabudovanými do lipidových vrstiev na substrátoch ako aj s tumorovými markermi na povrchu bunkových kultúr. Na štúdium budú použité progresívne fyzikálne metódy založené na využití akustickej metódy merania strižných kmitov piezokryštálov, atómovej silovej mikroskopie, jedno molekulovej silovej spektroskopie, fluorescenčného rezonančného prenosu energie a ďalších metód. Na projekte sa budú podieľať skúsené tímy vedcov, mladých vedeckých pracovníkov a doktorandov z Fakulty matematiky, fyziky a informatiky Univerzity Komenského v Bratislave a dvoch ústavov Slovenskej akadémie vied – Ústavu biochémie a genetiky živočíchov a Ústavu experimentálnej onkológie. Predpokladáme, že sa nám podarí získať nové poznatky o  mechanizmoch interakcie DNA aptamérov s membránovými bielkovinami v závislosti od ich lipidového zloženia ako aj s tumorovými markermi na povrchu bunkových kultúr v závislosti od druhu tumoru a progresie ochorenia."/>
        <s v="Zhubné nádorové ochorenia sú typické vysokou úrovňou intra- a intertumorálnej heterogenity, avšak donedávna sa genetické analýzy v dôsledku tejto heterogenity realizovali len veľmi obtiažne. K zmene došlo najnovšie s nástupom moderných metód sekvenovania DNA založených na tzv. masívnom paralelnom sekvenovaní (MPS). Najaktuálnejším pokrokom v personalizovanej diagnostike a liečbe nádorových ochorení je využitie analýzy nádorovej DNA cirkulujúcej v krvi pacienta tzv. cirkulujúcej nádorovej DNA (ctDNA – „circulating tumor DNA“) prostredníctvom tzv. tekutej biopsie. Viaceré recentné štúdie potvrdili vysokú úroveň korelácie medzi informáciou o prítomnosti driver mutácií či mutácií spôsobujúcich rezistenciu na prebiehajúcu terapiu v biopticky vyšetrovanom tkanive pacienta a výsledkami mutačného skríningu ctDNA získanej z krvi pacienta a to nielen kvalitatívne, ale aj kvantitatívne. V predloženom projekte je plánovaná analýza vzoriek pacientov s dvomi typmi zhubných nádorových ochorení – gastrointestinálnym stromálnym tumorom a kolorektálnym karcinómom. S využitím MPS budú analyzované tie gény, ktorých asociácia s prítomnosťou mutácií typu „driver“ či mutácií spôsobujúcich rezistenciu na terapiu bola preukázaná v najaktuálnejších publikáciách. Dizajn štúdie bude vychádzať z MPS analýzy duálnych pacientskych vzoriek (nádorového a priľahlého nenádorového tkaniva) s vysokým pokrytím s následnou MPS analýzou ctDNA vzoriek pacienta s ultravysokým pokrytím. Cielená analýza plánovaného rozsahu v rámci projektu by mala umožniť detekciu mutácií, ktoré sa v analyzovaných vzorkách nachádzajú v podieli až do 1%. Záchyt nízko zastúpených variant bude využitý v tejto pilotnej štúdii zameranej na identifikáciu potenciálu využitia tekutých biopsií z pohľadu personalizácie diagnostiky, prognostiky a liečby uvedených zhubných nádorových ochorení najmä v štádiu ich refraktérnosti na liečbu, progresie, relapsu a generalizácie."/>
        <s v="Projekt je zameraný na získanie principiálne nových a významné prehĺbenie doterajších poznatkov v oblasti jednotlivých zložiek prírodného ohniska so zameraním na vynárajúce sa ochorenia v podmienkach globálnych zmien. Dôraz je kladený na úlohu drobných cicavcov ako hostiteľov viacerých skupín ektoparazitov (kliešťov, bĺch), vektorov pôvodcov prírodno – ohniskových ochorení, ako aj úlohu hlodavcov ako rezervoárov pôvodcov bakteriálnych zoonóz (Borrelia burgdorferi s.l., Anaplasma phagocytophilum, Bartonella spp., Rickettsia spp., Leptospira spp.). Prioritne bude v podmienkach strednej Európy uskutočnená diagnostika potenciálnych patogénov črevnej a kožnej mikroflóry u drobných cicavcov pomocou Maldi-Tof metódy a  „next generation“  sekvenovaním. Projekt je zameraný na štruktúru jednotlivých zložiek prírodného ohniska, premorenie rezervoárov a vektorov pôvodcami vybraných zoonóz v troch typoch biotopov s rôznym stupňom antropického narušenia (urbán, suburbán, národný park). Na detekciu patogénov na báze molekulárne – genetických metód sú využité špičkové metodiky.  Pri štúdiu  vzťahov rezervoár – prenášač – patogén  bude integrovaný vedecko – výskumný a materiálovo - technický  potenciál troch špičkových pracovísk SAV."/>
        <s v="Projekt je zameraný na multidisciplinárny geovedno-biologický výskum unikátnych stolových hôr – tepuis, ktoré sa vyskytujú na severe Južnej Ameriky. Cieľom geovednej časti výskumu je overiť teóriu vzniku tepuis vplyvom descendentných diagenetických fluíd. Táto teória bola jedným z najdôležitejších výsledkov predchádzajúceho úspešného projektu APVV 0251-07 a predkladaný projekt naň nadväzuje. Biologický výskum sa sústredí na evolučné a ekologické faktory, ktoré vplývajú na vývoj unikátneho biotopu tepuis, ktoré je vďaka izolácii od okolia jedinečným evolučným laboratóriom. Členovia riešiteľského tímu sa vďaka predchádzajúcim výskumom stali uznávanými autoritami vo výskume tepuis. Predkladaný projekt má za cieľ upevniť toto prvenstvo a priniesť nové, možno prevratné poznatky o vzniku týchto stolových hôr."/>
        <s v="Projekt sa zaoberá stabilitou a transformáciami akcesorických minerálov (s dôrazom na REE, Nb, Ta, C) z granitických a metamorfovaných hornín v procese subdukcie  a exhumácie litosféry. Identifikáciou primárnych a sekundárnych fáz a kvantifikáciou premien (reakcie medzi fázami) je možné odvodiť P-T-X parametre metamorfózy a navrhnúť tektonickú interpretáciu. Komplexné premeny akcesórií zahrnujú aj horninotvorné minerály, čo umožňuje výpočet reakcií.  Detailne sa budú študovať minerály REE (allanit, monazit, a produkty ich premien) spolu s apatitom, Nb-Ta fázami, turmalínom, Fe-Ti oxidmi podľa typu horniny. Štúdium (ne)stability monazitu má priamy dôsledok na vekovú interpretáciu komplexných zŕn. Zvláštna pozornosť bude venovaná transformácii grafit –diamant v ultravysokotlakových horninách. Na úspešné riešenie projektu sú navrhnuté vhodné terény, okrem polymetamorfných hornín Západných Karpát, sú to ultra-vysokotlakové horninu Pohoria, Rodop a Kaledoníd. Projekt má charakter základného výskumu, ale niektoré výsledky (stabilita monazitu počas tepelného pôsobenia) sú aplikovateľné na „nukleárnu keramiku“ navrhovanú pre úložiská rádioaktívnych odpadov pretože poznatky o geochemickej mobilite počas alterácie sú zásadné pre odhad risku po uložení ."/>
        <s v="Podstatou vedeckého projektu je komplexný návrh koncepcie systému riadenia a vykonávacej časti pre vývoj deformačného systému výroby kryštalizačných nádob z molybdénového plechu, pre výrobu monokryštálov zafíru. Tento sofistikovaný tvárniaci systém, realizovaný pri teplotách až 1000°C vo vákuovej komore, bude riešením problému tvárnenia vysokopevných, pri izbovej teplote ťažko tvárniteľných tenkých molybdénových plechov s čistotou 99,99 hm%, produkovaných technológiou práškovej metalurgie pri vysokých teplotách, keď ich oxidácia bude eliminovaná vysokým vákuom. Vákuový vysokoteplotný deformačný systém bude prezentovaný a vyvinutý ako integrálne ohrievajúci s variabilným pridržiavačom deformovaného plechu (BHF), ktorý bude podporovaný hydraulickým systémom, vákuovým systémom, chladiacim vodným systémom a počítačovým riadiacim systémom. Kľúčové parametre ako teplota, pridržiavacia sila, deformačná rýchlosť ťažníka budú v reálnom čase riadené pomocou PID regulátorov pri využití systému uzavretých slučiek."/>
        <s v="Klinická prax v súčasnosti vyžaduje alternatívu k implantátom vyrobených zo zliatin titánu, ktoré sú optimálne pre konkrétne typy individuálnych anatomických defektov tvrdých tkanív. Projekt rieši problematiku výroby a testovania náhrad tvrdých tkanív na mieru vyrobených z hydroxyapatitu (HA) technológiou trojdimenzionálnej (3D) tlače, ktorá má svoje výhody v možnosti výroby implantátov voľných tvarov s aplikáciou rôznych typov poréznych štruktúr pre zabezpečenie osteointegrácie. Tieto tkanivá budú testované po stránke materiálovej, biomechanickej a biologickej a pripravené na klinické aplikácie."/>
        <s v="Cieľom projektu je navrhnúť a pripraviť nanoštrukturovanú platformu pre interdisciplinárne aplikácie. Univerzalita tejto platformy umožní výskum v hraničnom prostredí medzi dvomi alebo viacerými vednými disciplínami. Výskum sa sústredí na tri nasledovné oblasti: (i) verzia platformy použiteľné v širokospektrálnych a uhlovo nezávislých antireflexných vrstvách pre slnečné články, (ii) nanoštrukturovaná platforma v ktorej nanodrôty môžu slúžiť ako nosič pre imobilizáciu katalyzátora pre rozklad CO2 pomocou slnečného žiarenia, (iii) špeciálna verzia platformy použiteľná na imobilizáciu DNA. Táto aplikácia vyžaduje nanodrôty menšej hustoty, ktoré môžu byť pokryté medzivrstvou umožňujúcou imobilizáciu DNA molekúl."/>
        <s v="Projekt rieši technológiu prípravy nových zmesných a hybridných materiálov a kompozitov vrátane nanokompozitov na báze biodegradovateľných polymérov a biopolymérov z obnoviteľných zdrojov s vhodnými vlastnosťami potenciálne využiteľnými v technickej praxi so zameraním najmä na obalové, konštrukčné a vláknité materiály pre zásadnú inováciu a rozšírenie sortimentu ekologicky prijateľných materiálov. Zameranie projektu vychádza s doposiaľ dosiahnutých výsledkov riešiteľského kolektívu v nedávnej minulosti. Východiskom sú výsledky zhrnuté v prihláške vynálezu z roku 2011, ktorá bola v roku 2012 ocenená na medzinárodnom fóre. Projekt je zameraný hlavne na zmesi na báze PLA v kombinácii s PHAs a prídavkom ďalších zložiek a modifikátorov, pričom ťažisko prípravy zmesných, hybridných a kompozitných materiálov bude hlavne vo využívaní ďalších prírodných polymérnych materiálov typu škrob, celulóza, prípadne lignín. Ďalšie modifikačné postupy budú smerovať k regulácii spracovateľských a aplikačných vlastností na mieru podľa aplikačného segmentu. Okrem materiálovej skladby sa budú optimalizovať technologické postupy a parametre prípravy zmesí ako aj ich spracovania na finálne produkty. Hlavnými výstupmi projektu budú smerné receptúry pre konkrétne aplikácie najmä v obalovej technike prípadne ako konštrukčné materiály v automobilovom priemysle a v oblasti textilného priemyslu, ktoré budú v rámci projektu overené v poloprevádzkových podmienkach a minimálne 1 kompozícia bude overovaná v priemyselnom meradle. Okrem technických riešení bude projekt zameraný simultánne aj na ekonomické analýzy navrhovaných riešení tak, aby výsledné výstupy projektu vo forme smerných receptúr pre konkrétne aplikácie mali reálny ekonomický potenciál pre aplikáciu v praxi tak po technickej stránke, ako aj s ohľadom na hľadanie ekonomicky schodných riešení, ktoré budú schopné okrem technických parametrov substituovať na trhu doposiaľ používané komoditné polyméry na báze fosílnych zdrojov surovín."/>
        <s v="Chemická produkcia, najmä ak prebieha pri extrémnych podmienkach (vysoký tlak, teplota, toxické, horľavé, korozívne látky), nesie so sebou významné riziko vzniku závažnej priemyselnej havárie, a preto si vyžaduje detailnú analýzu podmienok vzniku všetkých potenciálnych nebezpečných situácii, čo je bez využitia softvérových nástrojov veľmi pracná a zdĺhavá úloha. V súčasnosti neexistuje jednotná, ucelená a prakticky aplikovateľná metodika, umožňujúca využitie softvérových nástrojov na automatickú identifikáciu nebezpečenstiev v „reálnom“ prostredí chemického priemyslu. Jeden z cieľov projektu je práve zadefinovanie novej metodiky na využívanie inteligentných (smart) softvérových nástrojov počas bezpečnostnej analýzy. Hlavné úlohy projektu budú orientované na zostrojenie prototypov softvérových nástrojov schopných využiť detailné matematické modely chemických jednotiek na automatickú – softvérovo riadenú identifikáciu nebezpečenstiev a vyšetrovanie komplexných ciest propagácie chýb v chemických procesoch."/>
        <s v="V projekte budeme analyzovať miRNA profily exozómov periférnej krvi a nádorového tkaniva s cieľom ich korelácie s klinicko-patologickým stavom pre využitie ako možného biomarkera. Pri profilovaní miRNA bude kladený dôraz na identifikáciu expresných vzorov miRNA, ktoré majú potenciál regulovať gény epigenetickej regulácie a cirkadiánneho rytmu."/>
        <s v="Cieľom projektu je poskytnúť vedecké informácie využiteľné pre tvorbu politík trhu práce. Konkrétne sa projekt zameriava na tri oblasti politiky trhu práce, ktoré sú vzájomne prepojené čo je potrebné zohľadňovať aj pri tvorbe politík. Ide o oblasť sociálnej pomoci, kde autori plánujú hľadať optimálny scenár nastavenia systému garancie minimálneho príjmu pomocou mikro - simulačného prístupu. Druhou oblasťou je oblasť aktívnej politiky trhu práce, kde autori plánujú aplikovať najmodernejšie techniky vyhodnocovania účinkov jednotlivých opatrení kontrafaktuálnym spôsobom. Treťou oblasťou je oblasť prognózovania vývoja a štruktúry slovenského trhu práce, kde bude ďalej rozpracovaný už existujúcim model štruktúry slovenského trhu práce, ktorého výstupy budú publikované v pravidelných správach monitorujúcich situáciu na slovenskom trhu práce."/>
        <s v="Rakovina prsníka (BrCa) predstavuje svojou vysokou incidenciou a mortalitou závažný klinický a spoločenský problém. Súčasné metódy jej skríningu, diagnostiky a prognostiky nedosahujú optimálne parametre týkajúce sa invazivity, senzitivity a špecificity. V súvislosti so zlepšením spomínaných parametrov sa študujú možnosti využitia progresívnych metód analýzy DNA vzoriek nádorových tkanív resp. iných alternatívnych a reprezentatívnych biologických vzoriek. Priamo to súvisí s dostupnosťou technológií masívneho paralelného sekvenovania (MPS), ktoré sú charakterisktické vysokým výkonom, vďaka ktorému sú možné analýzy genomického rozsahu so širokým rozsahom úrovne senzitivity. V prípade rakoviny prsníka je v súčasnosti popísaná asociácia medzi vznikom a rozvojom ochorenia a prítomnosťou mutácií vo viac ako 35 génoch, ktorých efektívna mutačná analýza je možná s využitím MPS. Potvrdenie kauzality mutácií identifikovaných mutačným skríningom si vyžaduje ako genetickú tak aj funkčnú analýzu. V predkladanom projekte je preto plánovaný multidisciplinárny prístup reprezentovaný kombináciou mutačných MPS analýz (normálneho a nádorového tkaniva), analýz zmien expresie RNA  a analýz patologicko-anatomických zmien v nádorovom tkanive. Aktuálne sa vďaka vysokému výkonu MPS metód do popredia záujmu dostávajú neinvazívne metódy analýzy nádorovej DNA reprezentované analýzou cirkulujúcich nádorových DNA (ctDNA). V nedávno realizovaných pilotných štúdiách bola preukázaná vysoká úroveň zhody medzi identifikáciou nádorovo-špecifických mutácií z nádorového tkaniva a z ctDNA prostredníctvom cielených MPS analýz. Na rozdiel od pilotných štúdií, ktoré využívali pri MPS analýze univerzálne génové panely či analýzy exómového alebo celogenómového rozsahu bude v predkladanom projekte MPS analýza realizovaná s BrCa špecifickým panelom génov. Tento prístup by mal predstavovať špecifickejšiu, efektívnejšiu a ekonomickejšiu verziu genomických analýz využiteľnú v rutinnej klinickej paxi."/>
        <s v="Projekt vychádza z hypotézy, že P-glykoproteín (P-gp) popri známej funkcii membránového transportéra pre širokú škálu lipofilných látok zohráva úlohu aj ako regulačný proteín, ktorý ovplyvňuje priebeh programovej bunkovej smrti. Viaceré indície naznačujú, že táto regulačná funkcia P-gp je nezávislá od jeho transportnej aktivity. P-gp potom dokáže znižovať senzitivitu buniek, v ktorých je nadexprimovaný aj voči látkam, ktoré nedokáže transportovať. Tieto otázky sme študovali na myších leukemických bunkách L1210, u ktorých bola expresia P-gp navodená buď selekciou s vinkristínom, alebo transfekciou s génom kódujúcim P-gp. Zistili sme, že bunky nadexprimujúce P-gp sú rezistentné voči stresorom endoplazmatického retikula tuninikamycínu (inhibítor N-glykozylácie), tapsigargínu (inhibítor Ca(2+)-ATPázy), ďalej cisplatine (cytostatikum ktoré nie je substrátom P-gp), a nakoniec ku lektínu - konkanavalín A. Avšak voči ďalším lektínom, napr. z pšenice (WGA) boli P-gp pozitívne bunky citlivejšie ako P-gp negatívne bunky. Tieto výsledky súvisia s rozsiahlou remodeláciou povrchových sacharidov buniek, v ktorých je P-gp nadexprimovaný. Zdá sa, že prítomnosť P-gp v bunkách vyvoláva rozsiahle zmeny bunkových regulačných procesov, zahrňujúcich fosforyláciu a glykozyláciu proteínov, ako aj reguláciu progresie apoptózy. Tieto otázky budeme v projekte študovať s použitím už spomenutého bunkového modelu alebo s ľudskými leukemickými líniami, u ktorých sme navodili nadexpresiu P-gp adaptáciou na rôzne chemoterapeutiká ako vinkristín, mitoxantrón alebo azacytidín."/>
        <s v="Strojový preklad (Machine Translation, MT) a s ním spojená kvalita strojového prekladu (výstupu MT systému) sa stali v poslednom čase dôležitými predmetom výskumu nielen v akademickej, ale aj v komerčnej sfére. Evalvácia strojového prekladu je rovnako dôležitá tak pre profesionálnu kontrolu kvality obsahu, ako aj pre študijné programy, ktoré pripravujú budúcich prekladateľov a editorov do praxe. Systémy strojového prekladu sú konkurencieschopné, čo je kompromis vzhľadom na kvalitu-náklady-rýchlosť. Sú časovo a finančne nenáročné, avšak v porovnaní s humánnym prekladom dosť nekvalitné. Bolo navrhnutých veľa spôsobov, ako merať kvalitu, avšak všetky boli zatiaľ testované medzi anglickým jazykom a ďalším svetovým jazykom. Nikto sa doteraz nezameral na marginálne jazyky, kam patrí aj slovenčina, špecifická svojou morfologickou bohatosťou. V projekte sa zameriavame na hodnotenie kvality strojového prekladu z anglického a nemeckého jazyka do slovenského metódami manuálnej evalvácie a na hĺbkovú analýzu chýb strojového prekladu, t. j. identifikáciu a klasifikáciu chýb strojového prekladu. Pokúsime sa vytvoriť typológiu chýb, ktoré vznikajú pri strojovom preklade do flektívnych typov jazyka, menovite slovenského, a vytvoríme korpus chýb strojového prekladu pre vybrané štýly textov (náučný, administratívny a publicistický)."/>
        <s v="V súčasnosti je na trhu málo známych a hlavne funkčných protilátok vhodných na detekciu a samotnú izoláciu králičích dospelých hematopoietických kmeňových buniek (HSCs) z rôznych biologických zdrojov (periférna krv, kostná dreň, atď.) Cieľom predkladaného projektu je na základe molekulárnych poznatkov vybrať vhodný imunogén pre imunizáciu hostiteľských organizmov (myš, potkan, koza atď.) a získanie špecifických protilátok voči králičím HSCs. Pripravené protilátky budú testované na ich funkčnosť detekcie HSCs pomocou imunofluorescencie a prietokovej cytometrie. Pripravené protilátky tiež budú využité pre izoláciu HSCs prostredníctvom magnetickej separácie a ich charakterizáciu pomocou imunologických (prietoková cytometria a konfokálna mikroskopia) a molekulárno genetických (RT-PCR) metód. Optimalizovaná metodika bude použitá pre získanie  hematopoietických kmeňových buniek domácich plemien králika (nitriansky a zoborský králik) za účelom ich uchovávania vo forme génových rezerv v Národnej génovej banke."/>
        <s v="Sirovodík, ktorý bol dlho považovaný za jedovatý plyn, je v súčasnosti považovaný za tretí gazotransmiter, ktorý zohráva dôležitú úlohu v bunkovej fyziológií a patofyziológií. Zmeny v metabolizme sirovodíka vedú k rozvoju patofyziologických stavov, ako sú napr. hypertenzia, diabetes, zápalové ochorenia, sepsa, neurodegeneratívne ochorenia, atď. Tento projekt si stanovil za cieľ preštudovať úlohu endogénneho (bunkami tvoreného) a tiež exogénneho (pridaného) H2S vo vybraných typoch nádorových buniek (feochromocytárne, ovariálne a obličkové). Očakávame, že pomocou donorov H2S budeme schopní ovlyvniť proliferáciu týchto buniek a tiež indukciu apoptózy (cez moduláciu tokov vápnika). Pochopenie týchto dejov môže prispieť k vývoju liečiv založených na uvoľňovaní H2S."/>
        <s v="Hlavným cieľom projektu je modelovanie finančnej nákazy medzi akciovými, dlhopisovými, devízovými, peňažnými a komoditnými trhmi v rôznych regiónoch sveta. Termín „nákaza“ môžeme zjednodušene definovať ako jav, pri ktorom dochádza k presunu krízy z jednej krajiny do druhej, prípadne z jedného trhu na iný. Posledná finančná kríza a dlhová kríza nám ukázali, že lokálne problémy na určitom národnom trhu môžu výrazne ovplyvniť trhy v odlišných regiónoch sveta aj s odlišnými druhmi aktív. Z metodologického hľadiska je v projekte navrhnutý postup, ktorý je kombináciou ekonometrického modelovania a teórie grafov a umožňuje nám modelovať determinanty finančnej nákazy."/>
        <s v="Syntetická biológia je v súčasnosti široko a rýchlo sa rozvíjajúcou vednou disciplínou, pôsobiacou na rozhraní biotechnológie a molekulárnej biológie s využívaním poznatkov systémovej biológie (tzv. omics). V predkladanom projekte sa budeme orientovať na syntetickú biológiu/reprodukovateľnú produkciu hydroperoxidáz, ktoré majú využitie najmä v enzymatických polymerizačných reakciách ako výhodná alternatíva klasických organických syntéz, ktorá nezaťaží životné prostredie a má nižšiu energetickú náročnosť. Využijeme na to dlhoročné skúsenosti s prípravou a analýzou rekombinantných DNA ako aj s heterológnou expresiou proteínov v baktériách i kvasinkách."/>
        <s v="Projekt je zameraný na rozvoj teórie nelineárnych evolučných rovníc za účelom pochopenia nelineárnych javov v prírode. Skúmané diferenciálne rovnice sú motivované spojitými matematickými modelmi z prírodných a technických vied. Hlavné otázky, ktorými sa budeme zaoberať, sa týkajú kvalitatívneho správania sa riešení. Špeciálne, skúmané budú apriórne odhady a asymptotické správanie sa riešení nelineárnych parabolických a eliptických úloh; oscilácie, chaos a stabilita pre nelineárne diferenciálne rovnice celočíselného a neceločíselného rádu. Mladší členovia riešiteľského kolektívu sa budú venovať analýze modelov chemickej kinetiky, génovej expresie a prúdenia nestlačiteľnej tekutiny."/>
        <s v="Projekt je zameraný na prípravu svetlo emitujúcich ternárnych nitridov a oxynitridov kremíka (tzv. luminoforov) priamou nitridáciou silicidov, karbotermickou redukciou a nitridáciou oxidov, alebo z polymérnych prekurzorov na báze siloxánov. Z ternárnych nitirdov budú študované MgSiN2, LaSi3N5 a YbSi3N5, kým z oxynitridov O-sialony. Hlavnými východiskovými práškami na prípravu ternárnych nitridov sú silicidy kovov a Si3N4, kým na prípravy sialonov sú to prekurzory SiAlOC. Okrem osvedčených dopantov aktivujúcich luminiscenciu (Eu, Ce), budeme pomocou teoretických výpočtov (DFT) hľadať ďalšie možné dopanty z triedy lantanoidov (Sm, Nd, Yb). V práci bude študovaný vplyv typu, množstva a mocenstva aktivátora na farbu a intenzitu emitovaného žiarenia. Konečné mocenstvo aktivátora (napr. Eu3+ alebo Eu2+) bude kontrolované pomocou reakčných podmienok (teplota, redukčná atmosféra, atď.) prípravy luminoforu. Priebežne budú ocharakterizované excitačné a emisné spektrá pripravených luminoforov. Okrem práškových luminoforov budú pripravené aj tenké vrstvy luminoforov metódou MOCVD (Metal-Organic Chemical Vapour Deposition) a objemové hutné transparentné/translucentné keramické telesá metódou horúceho izostatického lisovania (HIP)."/>
        <s v="Situáciu v spracovaní dreva na Slovensku je možné dokumentovať uzneseniami Vlády Slovenskej republiky č. 492 a č. 225 (Národný program využitia potenciálu dreva Slovenskej republiky). Z materiálov vyplýva konštatovanie, že drevná surovina sa nevyužíva komplexne a optimálne. Projekt je preto zameraný na komplexné využitie potenciálu stromovej kôry z priemyselných odpadov spracovania surovín z drevárskeho a papierenského priemyslu. V súčasnosti sa stromová kôra na Slovensku využíva len na spaľovanie. Výsledkom riešenia a cieľom projektu je využitie extraktívnych zlúčenín a ich zhodnotenie na získavanie cenných zlúčenín s vysokou pridanou hodnotou. Extrahovaná kôra po takejto úprave rastlinnej suroviny sa použije aj na štúdium prípravy biopalív 2. generácie.  Zameranie projektu je vysoko aktuálne - riešenie náhrady fosílnych zdrojov obnoviteľnými.  Hlavným cieľom projektu je však štúdium prípravy extraktívnych zlúčenín: - spôsobov vhodnej predúpravy kôry, aby sa zabezpečila najlepšia účinnosť extrakcie, - extrakcie minoritných látok z upravenej kory pomocou superkritickej extrakcie s CO2, mikrovlnnej extrakcie a urýchlenou extrakciou rozpúšťadlami, - frakcionácia, separácia a identifikácia izolovaných vybraných štruktúr vzhľadom na ich využitie,  a využitia ich potenciálu, ktorý je možné aplikovať: - na modifikáciu estetických vlastností drevín do interiérov a modifikáciu povrchových vlastností drevín pre exteriéry,  - ako zdroja účinných zlúčenín s antioxidačnou aktivitou, - ako zdroja účinných zlúčenín na biocídnu ochranu drevín proti ich biologickým škodcom, - na štúdium biologickej aktivity izolovaných zmesí látok a ich frakcií, účinných pri inhibícii proteáz a štúdium proti rakovinnej účinnosti a antioxidačných účinkov,  - na štúdium aktivity izolovaných látok, molekulový modeling a počítačový design nových štruktúrnych modifikácií izolovaných aktívnych látok,  - na štúdium prípravy plynných, tuhých a kvapalných biopalív z extrahovanej kôry."/>
        <s v="Jedným z hlavných zámerov biotechnológie tukov je produkcia zdraviu prospešných olejov pomocou vhodných mikroorganizmov schopných produkovať polynenasýtené mastné kyseliny (PNMK)  v dostatočnom množstve. Významné sú hlavne nižšie vláknité huby rodov Cunninghamella, Mortierella, Mucor a Rhizopus, ktoré dokážu produkovať významné množstvá PNMK pri ich raste na rôznych substrátoch, vrátane vedľajších produktov poľnohospodárstva a potravinárskeho priemyslu. V závislosti od druhu a fermentačných podmienok, tieto huby syntetizujú hlavne kyselinu ?-linolénovú, dihomo-?-linolénovú, eikozapentaénovú, dokozapentaénovú a dokozahexaénovú. Huby svojou fermentačnou činnosťou spôsobujú, že z odpadov (pivovarnícke mláto, otruby, šupky) dokážu pripraviť krmivo, ktoré je vysokým zdrojom nielen PNMK ale aj ľahko stráviteľnej vlákniny, bielkovín, stopových prvkov, vitamínov, antioxidantov a pre hydinu je ľahšie využiteľné. Navyše niektoré zygomycétne huby produkujú karotenoidné pigmenty s výraznými antioxidačnými vlastnosťami. Zloženie mastných kyselín hydinového mäsa a vajec sa dá výrazne ovplyvniť kŕmením. Skrmovaním krmiva obohateného o PNMK sa zvýši podiel významných mastných kyselín v mäse a vajciach. Výsledným produktom je funkčná potravina s pozitívnym vplyvom na zdravie ľudí. Skrmovaním biokrmiva sa môže vyriešiť aj problém nižších hmotnostných prírastkov brojlerových kurčiat a zdravotných problémov  hydiny počas chovu, čo je pre súčasných producentov hydiny veľmi dôležitým faktorom."/>
        <s v="Zámerom predkladaného projektu základného výskumu je výskum a vývoj nových metód akcelerovaného nelineárneho prediktívneho riadenia s odhadom stavu a parametrov, zameraných na výkonové možnosti vnorených počítačových platforiem mechatronických systémov. Vo formulovaných úlohách bude počítané s prítomnosťou rôznych ohraničení zahŕňajúcich najmä hranice prípustných hodnôt procesných veličín, odhadovaných stavov a parametrov zariadení.  Predmetom tiež bude praktické numerické overenie funkčnosti, stability a konvergencie navrhnutých riešení na triede dostupných laboratórnych mechatronických aplikácii, zahŕňajúcich úlohy adaptívneho tlmenia vibrácii pružných mechanických systémov, úlohy riadenia polohovacích mechatronických systémov, mobilných autonómnych robotických systémov a  úlohy riadenia asistenčných automobilových systémov a spaľovacích motorov. Podrobnejšie, zámer bude zahŕňať tvorbu matematických modelov vhodných pre popis špecifických nelineárnych javov typických pre mechatronické systémy, návrh akcelerovaných schém nelineárneho prediktívneho riadenia na báze priamej optimalizácie kriteriálnej funkcie riadenia, návrh efektívnych pozorovateľov pre nelineárne dynamické systémy a návrh akcelerovaných schém nelineárneho odhadu stavu a parametrov na báze priamej optimalizácie kriteriálnej funkcie odhadu. Všetko uvažované tak, aby navrhnuté riešenia boli vhodné pre použitie na vnorených platformách mechatronických zariadení v podmienkach reálneho času. Súčasťou úsilia bude i návrh vhodných postupov a metód pre redukciu počtu optimalizovaných premenných a pre efektívnu aproximáciu kriteriálnej funkcie."/>
        <s v="Stanovenie diagnózy Parkinsonovej choroby (PCH) je v súčasnosti možné až pri objavení prvých motorických príznakov. V súčasnosti neexistuje dostatočne senzitívny a špecifický biomarker, ktorý by umožnil jednoznačnú diagnózu premotorickej PCH, čo limituje včasné zahájenie potenciálne neuroprotektívnej, resp. ochorenie modifikujúcej terapie. Identifikácia dostatočne senzitívneho a špecifického biomarkera premotorickej PCH by teda mala prelomový význam v manažmente PCH. Recentný výskum poukazuje na význam a-synukleínu a jeho prion-like šírenia v etiopatogenéze PCH. Aktuálne štúdie u pacientov s PCH popisujú prítomnosť patologickej akumulácie fosfo-a-synukleínu v enterickom nervovom systéme (ENS). Podľa aktuálnej teórie šírenia patologických zmien v mozgu pri PCH podľa Braaka je možné prvé zmeny detekovať v dorzálnom motorickom jadre n. vagus, ktoré má priame axonálne spojenia s ENS, navyše obstipácia často predchádza motorické štádium PCH aj o niekoľko rokov. Z tohto pohľadu bola vyslovená teória, podľa ktorej by nález črevnej patológie a-synukleínu predstavoval skorú formu PCH, ktorá predchádza typickým motorickým prejavom a následne sa prion-like mechanizmom propaguje do CNS. Cieľom projektu je stanovenie prevalencie prítomnosti črevnej a-synukleínovej patológie ako potenciálneho biomarkera premotorickej PCH u rizikovej populácie bez manifestného parkinsonizmu a korelácia jej prítomnosti so známymi rizikovými nemotorickými symptómami pre vznik PCH a ďalšími potenciálnymi zobrazovacími a neurofyziologickými biomarkermi premotorickej PCH – hyperechogenicity substantia nigra pri transkraniálnej sonografii a poruchami správania v REM spánku hodnotenými polysomnografiou. V druhej fáze projektu je plánované prospektívne sledovanie vyšetrenej populácie za účelom stanovenia senzitivity a špecificity týchto vyšetrení v rámci diagnostiky premotorickej PCH a stanovenia miery a časového rámca prípadnej konverzie črevnej a-synukleinovej patológie do klinicky manifestnej PCH."/>
        <s v="Projekt poskytuje vývoj experimentálneho zázemia pre predklinické testovanie synergického regeneračného potenciálu farmakologické intervencie do GATA4, HAND2, MEF2C a TBX5 transkripčných signálnych dráh aktivácie autológne transplantovaných buniek kostnej drene a reprogramovania fibroblastov pri zlyhávajúcom myokarde. To umožní vyhodnotiť regeneračný potenciál farmakologicky stimulovné autológných buniek kostnej drene rovnako ako aktivovaných fibroblastov, ako súčasť novej liečebnej stratégie u pacientov s kardiovaskulárnym ochorením."/>
        <s v="Sociálna exklúzia sa v posledných desaťročiach stala súčasťou diskurzu Európskej únie a tým aj povinnou súčasťou rétoriky sociálnych politík členských štátov EÚ. Chápanie tohto pojmu (a jeho prepojenie s ďalšími kľúčovými slovami, totiž so sociálnou inklúziou, kohéziou a integráciou) je však veľmi neurčité a v konkrétnych prípadoch sa stáva skôr len eufemizmom pre tie skupiny obyvateľov, ktoré sú často terčom sociálne šírenej nenávisti a predsudkov. Hoci bol vznik konceptu exklúzie motivovaný pôvodne novými prejavmi chudoby, týka sa mnohých vrstiev deprivácie (nielen monetárnej a konzumnej, ale aj vzdelanostnej, sociálnej a politickej). Prejavy a mechanizmy vzniku týchto vrstiev deprivácie sa vyznačujú niektorými znakmi, ktoré ich robia zaujímavými pre sociálno-antropologický výskum: medzigeneračne sa reprodukujú, závisia od reprezentácií ľudí o sociálnych skupinách (najmä so stereotypmi a s nimi súvisiacou stigmatizáciou) a sú sprostredkované každodennými praktikami ekonomického a spotrebného správania, vytvárania sietí podpory apod.  O praktikách sociálneho vylúčenia a o adaptačných stratégiách na podmienky exklúzie v  historických podmienkach post-socialistických štátov je však známe len veľmi málo. To vyplýva z faktu, že pojem sociálnej exklúzie vznikol v rámci západoeurópskych sociálnych štátov, teda v odlišnom spoločensko-ekonomickom rámci oproti podmienkam východnej a juhovýchodnej Európy. Rozdiely teda môžeme očakávať nielen na makroúrovni (odlišný priebeh zmien v hospodárstve a na trhu práce, odlišné zloženie aktérov a postihnutých apod.), ale hlavne na úrovni každodenných praktík jednotlivých aktérov (napr. odmietnutie pracovnej pozície na základe žiadateľovej etnickej príslušnosti). Práve v zameraní na praktiky a mentálne modely vidíme silnú stránku antropologického prístupu pred deskripciou a analýzou na makroúrovni, ktorú prináša sociológia. Antropologickým výskumom totiž dokážeme získať oveľa presnejšie informácie nielen o indikátoroch deprivácie, ale"/>
        <s v="Projekt je zameraný na štúdium metód návrhu a zhotovenia cievok elektromagnetov z vysokoteplotných supravodivých pások s využitím originálnej architektúry vodiča a inovatívneho konceptu chladenia. Vodič v tvare kábla, v ktorom sú supravodivé pásky navinuté na kovovú rúrku s priemerom 3 až 8 mm, umožňuje  chladenie pomocou prietoku chladiaceho média (kvapalný dusík, He plyn) rúrkou.  Cievka, navinutá z takéhoto vodiča, môže mať potom veľmi jednoduchú a lacnú tepelnú izoláciu z polyuretánovej peny bez použitia vákua. Vzhľadom na závislosť vlastností supravodiča od teploty, magnetického poľa a mechanického namáhania vyžaduje optimalizácia architektúry vodiča vrátane procesu jeho zhotovenia rozsiahle modelovanie zamerané na riešenie mechanických, elektromagnetických a tepelných problémov. Bude pritom nevyhnutné experimentálne charakterizovať vlastnosti použitých materiálov pomocou špecializovaných meracích techník a metód štrukturálnej analýzy. Vyšší stupeň komplexnosti riešených problémov očakávame pri návrhu a zhotovení cievky z optimálne pripraveného vodiča. Záverečný test  navrhovanej koncepcie sa uskutoční na cievke s vnútorným priemerom 120 mm, v ktorej bude v 4 vrstvách celkovo 80 závitov vodiča, schopného pri chladení prietokom kvapalného dusíka prenášať prúd aspoň 1000 A, pričom hrúbka tepelnej izolácie cievky bude najviac 20 mm."/>
        <s v="Projekt sa zaoberá jednotným teoretickým a numerickým pojednaním ohybu dosiek v interakcii s fyzikálnymi poľami s prípadným zahrnutím možných chemických zmien. Okrem klasickej teórie ohybu tenkých dosiek (Kirchhoff-Love teória, KLT), budeme uvažovať aj šmykovo-deformačné teórie 1. a 3. rádu (FSDPT, TSDPT). Keďže uvažované materiály dosiek môžu byť aj funkcionálne gradientné (FGM), riadiacimi rovnicami sú parciálne diferenciálne rovnice s premenlivými koeficientami. Podľa fyzikálnych polí ovplyvňujúcich odozvu dosiek, budeme uvažovať nasledovné skupiny efektov pri ohybe FGM dosiek: (i) dynamické efekty, (ii) tepelno-elastické efekty, (iii) elektro-magneto-elastické efekty, (iv) tepelno-elektro-magneto-chemo-elastické efekty. Na odvodenie riadiacich rovníc a sformulovanie okrajových podmienok pre uvažované problémy interakcií rôznych fyzikálnych polí použijeme jednotný prístup založený na variačných princípoch termodynamiky. Efekty previazanosti polí chceme skúmať prostredníctvom počítačových simulácií. Na tento účel je potrebné vyvinúť progresívne techniky numerického riešenia. Plánujeme rozpracovať silné formulácie s bezprvkovými aproximáciami priestorových závislostí poľných premenných."/>
        <s v="Zameranie navrhovaného projektu vychádza z aktuálnych spoločenských potrieb skvalitnenia pregraduálnej prípravy učiteľov a následného permanentného vzdelávania sa učiteľov. Projekt reaguje na potrebu formulovania  konkretizácie hodnotenia pedagogického zamestnanca, v nadväznosti na Zákon o pedagogických zamestnancoch a odborných zamestnancoch. Aktuálnosť navrhovaných postupov riešenia projektu preto spočíva v zistení reálneho stavu hodnotenia profesijných kompetencií učiteľov a následnej tvorbe adekvátneho súboru kritérií ich diagnostikovania a hodnotiacich nástrojov. Pilotné overovanie navrhnutých nástrojov bude riešiteľským kolektívom realizované na úrovni primárneho, sekundárneho a terciálneho vzdelávania na relevantnej vzorke učiteľov. Potrebné korigovanie zostaveného súboru kritérií a nástrojov hodnotenia bude reálnym predpokladom implementácie navrhnutých kritérií hodnotenia profesijných kompetencií pre odberateľov nástrojov hodnotenia kompetencií učiteľov. Projekt orientuje svoje ciele na humanistické princípy hodnotenia, jeho kvalitatívne aspekty, inovuje existujúce evaluačné prístupy a otvorí priestor pre nové aspekty hodnotenia v súvislosti s aktuálnymi potrebami hodnotenia pedagogických pracovníkov. Cieľom projektu je navrhnúť a pilotne overiť súbor nástrojov a kritérií na hodnotenie profesijných kompetencií učiteľa pre kvalifikovaný výkon pedagogickej činnosti na jednotlivých kariérnych stupňoch. Navrhnuté nástroje umožnia riaditeľom škôl štandardizovať evaluačný proces svojich pedagogických zamestnancov. Takýto model hodnotenia nemá v sebe zahrnutý len kontrolný prístup, ale zahrňuje tiež stimulujúce prvky pre tvorivú sebareflexiu a prezentáciu samotných učiteľov. Hodnotenie kompetencií každého učiteľa sa tak stane objektívnym poznaním jeho profesionality a zobjektivizuje aj jeho finančné ohodnotenie. Aplikácia očakávaných výsledkov riešenia projektu je zdôvodnená potrebou preukázateľnosti kompetencií učiteľov v praxi."/>
        <s v="Projekt rieši problematiku likvidácie lesných požiarov v zložitých terénnych podmienkach. V súčasnosti pri vzniku lesných požiarov je často pomerne komplikované, v podmienkach lesa, zabezpečiť dostatočnú technickú podporu pre rýchle zamedzenie a zlikvidovanie požiarov. Výsledkom riešenia projektu bude hmotný realizačný výstup vo forme výkresovej dokumentácie a funkčného modelu, konkrétne univerzálneho adaptéra pre hasenie lesných požiarov. Súčasťou riešenia projektu bude aj návrh technologického nasadenia tohto adaptéra v závislosti od adaptovania ako neseného, poloneseného alebo prívesného zariadenia. Okrem uvedenej náplne projektu vidíme prínos vo výskume použitia vhodného aditíva pridávaného do vody, čím by sa mohla zvýšiť účinnosť hasenia navrhnutou technikou."/>
        <s v="Predložený návrh projektu je zameraný na cielený aplikovaný výskum a vývoj produkcie bioaktívnej makromolekuly z kategórie látok ovplyvňujúcich krvotvorbu. Významným predstaviteľom tejto skupiny je erytropoetín (EPO), ktorý je zodpovedný za kontrolu produkcie červených krviniek (erytrocytov). Je to hormón s antiapoptotickým účinkom, ktorý sa používa pri liečbe viacerých typov anémie. Je kódovaný génom na chromozóme 7. EPO je produkovaný v peritubulárnych bunkách kortexu obličiek. Jeho syntéza je preto často narušená ich ochorením. Ovplyvniť ju ale môžu aj poruchy kostnej drene, nedostatok železa a vitamínov, alebo vedľajšie účinky pri podávaní niektorých liekov napr. cytostatík.  Na primárne klonovanie a charakterizáciu cDNA klonov sa použijú štandardné metódy molekulárneho klonovania v E.coli. Selektované plazmidové DNA klony budú následne využité na prípravu stabilnej eukaryotickej bunkovej línie produkujúcej EPO. Tento systém sa využije najmä preto, aby sa zabezpečila správna potranslačná modifikácia, najmä glykozylácia. Po definovaní optimálnych podmienok maximálnej expresie sa EPO bude izolovať niekoľkostupňovou chromatografickou purifikáciou za použitia moderných matríc. Kvalita a identita purifikovanej produktu sa pritom bude neustále preverovať elektroforetickými technikami, ELISA testom a hmotnostnou spektrometriou ako aj in vitro, prípadne aj in vivo testovaním na biologickú aktivitu. Hoci metóda produkcie a purifikácie EPO je principiálne známa, celá technológia má niekoľko kritických bodov, ktoré musia byť preskúmané ako napr. príprava vysoko produkčných buniek exprimujúcich EPO, definovanie najvhodnejších kultivačných podmienok, výber vhodných chromatografických matríc, optimalizácia procesov purifikácie a analýza čistoty a biologickej aktivity produktu."/>
        <s v="Projekt vychádza zo zámeru žiadateľa a realizátora výsledkov Bučina DDD, s.r.o. Zvolen znížiť emisie formaldehydu v lepených drevných materiáloch vývojom a testovaním nových účinnejších modifikácií polykondenzačných lepidiel, ktoré odstránia ich toxicitu spôsobenú hydrolýzou a uvoľňovaním formaldehydu z hotových výrobkov a preto je riešenie uvedenej problematiky vysoko aktuálne a potrebné. Tento projekt rieši okrem environmentálnej problematiky aj kvalitu lepeného spoja vybranými polykondenzačnými lepidlami tak, aby výrobky drevárskeho priemyslu bolo možné zaradiť do vyššej triedy lepenia, ako je zvyčajné pre daný typ lepidla. V experimentálnej časti aplikovaného výskumu originálnosť a inovatívnosť projektu vyplýva z uplatnenia najnovších poznatkov pri príprave nových typov environmentálnych lepiacich zmesí, pozostávajúcich z bežne používaných polykondenzačných lepidiel a nových komponentov (prírodné polymérne koloidy, minerálne nanosorbenty, aditíva, aktivátory), ktoré v pripravenej kompozícii v závislosti od faktorov lepenia determinujú nové parametre lepidlových zmesí a lepených kompozitných materiálov na teoretickej i aplikačnej úrovni, čo významne zvýši konkurenčnú schopnosť drevárskej produkcie na Slovensku. Výskum ekologického termoplastického kolagénového tavného lepidla bude vychádzať z fibrilárnej štruktúry dechromovaného kolagénu, schopnosti biopolymérov tvoriť koloidy, modifikačných plastifikačných reakcií, možností znižovať povrchové napätie na fázovom rozhraní lepeného porézneho materiálu a testovaním jeho mikrobiologickej stability. Výsledkom riešenia bude súbor poznatkov o možnostiach využitia progresívnych modifikátorov na znižovanie emisie a obsahu uvoľňovaného a voľného formaldehydu z lepených dosiek na báze dreva, a to tak, aby tieto vykazovali vlastnosti vyhovujúce súčasnej a pripravovanej európskej legislatíve po roku 2015."/>
        <s v="Projekt je orientovaný na vývoj nových metód pre navrhovanie špeciálnych veľkorozmerných otočných ložísk používaných vo veterných elektrárňach so zohľadnením okolia, tuhosti a poddajnosti celého systému. Tieto vlastnosti vniesť do konkrétneho návrhu na základe skúmania silových a napäťových pomerov ovplyvňujúce vzájomné spolupôsobenie komponentov valivých ložísk. Výsledkom bude nový spôsob navrhovania, nová metodika pričom sa očakáva znižovanie výrobných nákladov, zníženie ceny finálneho výrobku a skrátenie doby vývoja potrebného pre návrh nových konštrukcií na základe požiadaviek zákazníka."/>
        <s v="Predkladaný výskumný projekt nadväzuje na viaceré aktuálne iniciatívy, rozvíjané v súčasnej filozofii vedy, ktoré kladú dôraz na sociálnu a hodnotovú dimenziu vedeckého poznania, ako aj na otázky súvisiace s rozvojom vedy a jej spoločenského významu a dosahu. Projekt má ambíciu reagovať na aktuálne problémy, ktoré možno identifikovať vo vzájomných interakciách medzi vedou a jej spoločenským prostredím. Projekt bude spočívať vo viacdimenzionálnom filozofickom výskume súčasnej dynamiky vzťahov medzi vedeckým poznaním a jeho hodnotovo nasýteným spoločenským prostredím, spoločenských a etických dopadov niektorých oblastí vedeckého skúmania, najmä biomedicíny a biotechnológií, mocenských techník pôsobiacich na vedu a vo vede, a napokon úlohy vedy pri určovaní spoločenských hodnôt. Tento komplex navzájom previazaných otázok bude predmetom výskumu, v ktorom bude zastúpená epistemologická, sociálnofilozofická aj etická perspektíva."/>
        <s v="Univerzity sú považované za hybnú silu rozvoja ekonomiky a ich vplyvy sa koncentrujú najmä v regiónoch, v ktorých sídlia. Náš projekt sa zameria na preskúmanie ekonomického významu univerzít pre rozvoj regiónov zo štyroch rôznych pohľadov. Budeme skúmať ich krátkodobé regionálne ekonomické vplyvy, ktoré budú kvantifikované s využitím I-O analýzy. Zároveň preskúmame dlhodobé vplyvy univerzít na rozvoj podnikania a ľudského kapitálu v hosťujúcom regióne. Špecificky sa budeme venovať vplyvu univerzít na rozvoj inovatívneho podnikania prostredníctvom vzniku univerzitných spin off firiem. Budeme sa tiež venovať hodnoteniu efektívnosti a účinnosti politík rozvoja regiónov prostredníctvom podpory univerzít."/>
        <s v="Projekt je zameraný na aplikovaný výskum  nových typov  potravinových výrobkov  s prídavkom rastlinných proteínov. Rastlinné proteíny budú použité ako možná alternatíva k proteínom živočíšneho pôvodu, ktoré v súčasnom systéme stravovania dominujú.  Cieľom predkladaného projektu je vytvoriť potravinový produkt v súlade s poslednými poznatkami základného výskumu o nevyhnutnosti zvýšenia podielu kombinácie rastlinných proteínov v strave, ako výrazne zdravších, bezpečnejších a zároveň v správnej kombinácii plnohodnotných  zdrojov stavebných látok. Projekt je časovo a metodicky rozdelený na niekoľko etáp – selekcia vhodných kombinácií rastlinných proteínov, analýza správania rastlinných proteínov vo výrobku a vo výrobnom prostredí žiadateľa,  vytvorenie technologických limitov, noriem a zásad bezpečnej výroby, určenie optimálnych produktových vlastnosti nového výrobku vo vzťahu k cieľovému zákazníkovi a trhovému segmentu.  V nových výrobkoch bude skladba proteínov optimálna a vybilancovaná z hľadiska nutričných hodnôt. Nové výrobky bude žiadateľ registrovať a uvedie zákazníkom.  Projekt prináša nový pohľad na využitie rastlinných proteínov, nové pracovné miesta, zvýšenie výnosov, nové poznatky z oblasti aplikovaného a technologického výskumu"/>
        <s v="Predmetom riešenia predkladaného návrhu projektu bude štúdium a výskum vzťahov medzi účinkami vyvolanými nízkoteplotnou plazmou (napr. tvorba voľných radikálov) na iniciovaný povrch textilných materiálov zo syntetických vlákien resp. ich zmesi a aplikovaným typom povrchovej úpravy textílie prostredníctvom nanosólu. Vytvoriť tak predpoklady zvýšenia permanentnosti nanopovrstvenia textílií s použitím hydrofóbnych, hydrofilných, elektrovodivých a antimikrobiálnych nanosólov po ich údržbe. Výskumne pripraviť podmienky pre multifunkčnú povrchovú úpravu textílií s cieľom zvýšenia ich funkčných a úžitkových vlastností."/>
        <s v="Nosnou myšlienkou projektu je prispieť k naplneniu platforiem budúcnosti založenej na bezdrôtovom monitorovaní a prenose vitálnych funkcií človeka s možnosťou následnej zdravotnej starostlivosti v reálnom čase.  Projekt bude zameraný na prípravu funkčných prvkov inteligentného odevu,  vývoj a testovanie inovatívnych algoritmov pre analýzu, vyhodnotenie, zobrazenie a archiváciu nasnímaných biomedicínskych signálov a prípravu prototypu inteligentného odevu. Očakávaným výsledkom projektu bude prototyp inteligentného odevu so zabudovanými textilnými senzormi, textilnými elektródami s mikroelektronikou, komunikačným rozhraním a terminálom s používateľským rozhraním."/>
        <s v="Ultraľahký vláknitý supravodič bude vyvinutý vo forme kompozitného drôtu v ktorom vysoké transportné prúdy MgB2 vlákien pripravené difúziou Mg do B vrstvy budú kombinované s najľahšími materiálmi pre difúznu bariéru (Ti) a pre tepelnú stabilizáciu (Al) a to tak, aby sa splnili funkčné požiadavky pre jednosmerné a aj striedavé (nízke striedavé straty) použitie.   Cieľom projektu je: ľahký tepelne stabilizovaný MgB2 supravodič s vysokou prúdovou hustotou v oblasti polí 0 - 5T a teplôt okolo 20K, odolný na ohyb s priemerom ? 50 mm a s nízkymi striedavými stratami v oblasti 1 – 10 Hz. Takýto supravodič bude využiteľný pre vinutia veterných generátorov a iných aplikácii požadujúcich nízku hmotnosť."/>
        <s v="Jadro atómu bolo objavené už pred viac ako 100 rokmi, avšak aj napriek tak dlhému obdobiu ho nemôžeme považovať za pochopený systém. Mnohé zo študovaných vlastností atómových jadier nás stále prekvapujú a hľadáme pre ne vysvetlenie. Doposiaľ objavujeme nové zaujímavé vlastnosti a snaha opísať procesy prebiehajúce v jadrách atómov naráža stále na mnoho nevyriešených problémov. Dôvodom je najmä akútny nedostatok experimentálnych údajov o syntéze a rozpade exotických jadier. Vývoj experimentálnej techniky nám však umožňuje študovať stále zriedkavejšie procesy a exotickejšie jadrá a tým získať lepšiu predstavu o vlastnostiach jadier atómov a ich interakciách.  V rámci projektu sa preto zameriavame na dve hlavné oblasti. Prvou je štúdium štruktúry ťažkých a superťažkých jadier. Výskum jadier s extrémnym prebytkom protónov alebo neutrónov a špeciálne superťažkých prvkov a ich prvá detailná spektroskopia, patrí medzi veľké výzvy súčasnej jadrovej fyziky.V tejto časti sa zameriame taktiež na štúdium jadrových reakcií. Cenným a bohatým zdrojom nových poznatkov sú nielen reakcie vedúce k syntéze exotických izotopov a superťažkých prvkov, ale taktiež aj jadrové reakcie prebiehajúce pri interakciách atómových jadier s kozmickým žiarením. Druhým cieľom je výskum veľmi zriedkavých procesov - ako je napríklad interakcia atómových jadier s neutrínami. Konkrétne možnosti týkajúce sa detekcie nízkoenergetických slnečných neutrín a reaktorových antineutrín, ako aj bezneutrinoveho dvojitého beta rozpadu jadier."/>
        <s v="Projekt bude s pomocou dát z integrovaných dátových súborov z medzinárodných komparatívnych výskumov International Social Survey Programme (ISSP) a Comparative Study of Electoral Systems (CSES) analyzovať slovenskú spoločnosť v medzinárodnom porovnaní. Témami výskumov budú: Národná identita, občianstvo, pracovné orientácie, úloha vlády, sociálne siete, voličské správanie a politická komunikácia vo volebnej kampani. Pri porovnaní Slovenska s európskym a globálnym kontextom overíme platnosť aktuálnych teoretických konceptov k témam výskumov. Bezprostredným cieľom, ktorý je podmienkou naplnenia hlavného cieľa je realizácia výskumných modulov programu ISSP a CSES v rokoch 2015 – 2019. Získané dáta vytvoria predpoklad pre komparatívnu analýzu slovenskej spoločnosti v rámci projektu a sú tiež nevyhnutným predpokladom pre to, aby bolo Slovensko prítomné aj v analýzach zahraničných autorov.   Porovnateľnosť a spoľahlivosť merania sú dôležitými témami pri medzinárodnom komparatívnom výskume. Kladené otázky sú často citlivé na spoločenský kontext či jazykový úzus, oboje sa v priebehu dvoch desaťročí našej účasti v programe ISSP menilo. Tretím cieľom je preto overenie validity viacerých používaných výskumných otázok, škál i použitých variant prekladov. Naše zistenia budú zaujímavé nielen pre výskumníkov zo Slovenska, tiež pre celé programy ISSP a CSES ako aj pre ďalšie programy komparatívneho výskum realizované na Slovensku.   Prierezovým cieľom je rozvoj Slovenského archívu sociálnych dát (SASD), ktorý je pozorovateľom vo výskumnej infraštruktúre CESSDA ERIC založenej v rámci ESFRI. V rámci projektu budú zaarchivované nielen dátové súbory z v ňom realizovaných výskumov, ale aj niektoré dôležité staršie výskumy z obdobia posledných dvadsiatich rokov. Práca s archívom je súčasťou výučby na vysokých školách a archív ročne vybaví stovky on-line požiadaviek na sprístupnenie dát."/>
        <s v="Hlavným cieľom projektu je vytvoriť a prostredníctvom terénnych randomizovanych experimentov s kontrolnou skupinou (randomized controlled trials, RCT) posúdiť efektívnosť intervenčných nástrojov na zmierňovanie etnicko-rasových predsudkov a diskriminujúceho správania. Dominantne sa zameriame na predsudky voči príslušníkom rómskej minority zo segregovaných komunít. Vychádzame z aktuálnych výskumov o pozitívnych dôsledkoch priameho (Pettigrew, Tropp, 2011), sprostredkovaného (Vezzali et al., 2014) a predstavovaného kontaktu (Miles, Crisp, 2014) pre zmierňovanie predsudkov. Po prvé vyberieme nástroje na meranie predsudkov (napr. Škála symbolického rasizmu, Test implicitných asociácií, atď.), ktoré adaptujeme na kontext SR a rómsku minoritu a validizujeme v slovenskom prostredí. Po druhé budeme vyvíjať a pilotne testovať tri typy intervencií, založených na troch typoch kontaktu (priamy, predstavovaný a sprostredkovaný). Po tretie budeme prostredníctvom RCT na veľkej vzorke stredoškolských študentov testovať efekt najúčinnejšej intervencie (vybranej na základe pilotného testovania) na závislé premenné – postoje, predsudky a behaviorálne intencie. Takisto budeme merať tzv. sekundárny transfer, t. j. mieru možnej generalizácie pozitívnych dôsledkov intervencií týkajúcich sa rómskej minority na postoje voči iným typom stigmatizovaných minorít, napríklad azylantom (Harwood et al, 2010). Po štvrté budeme prostredníctvom korešpondenčného testu diskriminácie (Bertrand &amp; Mullainathan, 2004) testovať efekt najúčinnejšej intervencie na diskriminujúce správanie cieľovej populácie voči príslušníkom marginalizovaných rómskych komunít. Po piate budeme testovať trvácnosť efektu najúčinnejšej intervencie a skúmať možnosti multiplikácie výsledkov v prostredí stredoškolského vzdelávania."/>
        <s v="Projekt sa zaoberá komplexným spracovaním zelenej biomasy Plantago lanceolata s cieľom izolácie látok s vysokou pridanou hodnotou zo skupiny fenyletanoidov (akteozid, cistanozid F, lavandulifoliozid, plantamajozid, flavonoidov (apigenin, quercetin, plantaginin) a iridoidových glukozidov (aucubin, catalpol). Cieľom projektu je vypracovať metodiky umožňujúce v minimálnom počte krokov získať maximálne spektrum produktov, pričom výroba by sa mala aplikovať s využitím súčasnej prevádzky v Plavnici, ktorá má k dispozícii tak základnú surovinu (skorocel) v dostatočnom množstve, ako aj technologické vybavenie."/>
        <s v="Hematoencefalická bariéra (HEB) je selektívna bariéra tvorená endotelovými bunkami, ktoré lemujú mozgové kapiláry. Endotelové bunky HEB sa výrazne líšia od endotelových buniek v periférnych tkanivách a to hlavne; zvýšeným počtom mitochondrií, nízkou pinocytickou aktivitou a výskytom tzv. tesných spojení, ktoré zabraňujú nešpecifickej difúzii látok pomedzi bunky. Až 98% liečiv s malou molekulovou hmotnosťou a takmer 100% liečiv s veľkou molekulovou hmotnosťou alebo génov nie je schopných prechádzať cez HEB. HEB predstavuje veľkú prekážku pre vývoj nových terapeutík centrálneho nervového systému (CNS) a je jedným z najvýznamnejších limitujúcich faktorov tohto procesu. Predložený projekt je zameraný na vývoj nového peptidového systému pre transport liečiv do mozgu. Projekt zahŕňa: 1) systematický skríning novej, nami vytvorenej fágovej knižnice na primárnych mozgových endotelových bunkách, 2) identifikáciu naviazaných alebo internalizovaných peptidov, 3) ich syntézu a testovanie prechodu cez HEB v in-vitro podmienkach a na animálnych modeloch. Pri riešení projektu sa zameriame i na objasnenie mechanizmu prechodu identifikovaných peptidov cez HEB. Identifikovanie peptidov, ktoré sú schopné trasportovať látky cez HEB, patrí medzi významné kroky pri vývoji nových terapií CNS. Informácie  získané o týchto látkach môžu v budúcnosti slúžiť ako základ pre ich predklinické a klinické skúšanie."/>
        <s v="Obdobie 6. až 2. tisícročia pred n. l. je v strednej Európe dôležitým míľnikom, kedy sa etablovali poľnohospodárske kultúry, rozvíjali sa nové, dovtedy neznáme technológie a nastali ďalekosiahle zmeny v subsistenčných stratégiách, v komplexnosti ľudskej spoločnosti a v demografii. Všetky tieto zmeny ľudskej spoločnosti išli ruka v ruke s vývojom životného prostredia, ktoré bolo pod čoraz väčším vplyvom človeka.   Stredoeurópska krajina je výsledkom dlhej koevolúcie prírody a ľudských aktivít. Preto je prakticky nemožné sledovať vývoj prírodného prostredia bez znalosti histórie ľudských aktivít. Udalosti vo vývoji životného prostredia sú v pleistocéne a staršom holocéne tvorené iba prírodnými faktormi, ako sú napr. klimatické oscilácie, pedogenéza a pod. V priebehu holocénu je stále markantnejší vplyv človeka na krajinu. Podstatnou súčasťou projektu bude preto realizácia cielených archeologických výskumov a prieskumov na vybraných lokalitách z neolitu až staršej doby bronzovej. Osobitný dôraz sa bude klásť na opevnené sídliská a ich hospodárske zázemie a na sledovanie premeny sídliskovej štruktúry. Dôležitou súčasťou bude využitie nedeštruktívnych metód ako napr. letecká prospekcia, povrchový prieskum a geofyzikálne merania a pod. Rovnako významný bude paleoekologický výskum, ktorý prinesie ďalšie možnosti identifikovania vplyvu človeka na krajinu. Cieľom bude pochopenie komplexných zmien, ktoré viedli k vzniku súčasnej krajiny.    Z tohto dôvodu bude projekt sledovať kultúrne, technologické a environmentálne zmeny, ktoré prebehli v strednom Podunajsku 6. až 2. tisícročia pred n. l., teda od prechodu k poľnohospodárskemu spôsobu života až po pôsobenie mediteránnych urbánnych civilizácií na kultúry staršej doby bronzovej. Kľúčovým východiskom projektu je oblasť severných prítokov stredného Dunaja, ktorá poskytuje nielen výnimočný archeologický záznam, ale aj množstvo lokalít vhodných pre paleoenvironmentálny výskum."/>
        <s v="Kliešte sú veľmi významnými prenášačmi nebezpečných patogénov, ale napriek tomu nie sú  známe regulačné mechanizmy, ktoré sú nevyhnutné na zabezpečenie úspešného prenosu týchto patogénov z kliešťa do krvného obehu hostiteľa. Taktiež nie sú známe fyziologické pochody regulujúce funkcie slinných žliaz, čreva a gonád počas životného cyklu kliešťov. Naše publikované a predbežné výsledky naznačujú, že niekoľko špecifických peptidergných neurónov inervuje tieto orgány, ktoré sú najdôležitejšími rezervoármi patogénov. Z doterajších nepublikovaných pokusov vyplýva, že uvedené neuróny regulujú aktivitu týchto orgánov a pravdepodobne aj prenos patogénov počas cicania kliešťov na hostiteľovi. V tomto projekte použijeme kombináciu imunohistochemických, molekulárnych, bioinformatických a fyziologických techník s cieľom identifikovať regulačné molekuly (neuropeptidy a ich receptory) a nervové dráhy, ktoré sú dôležité pre normálnu funkciu slinných žliaz, tráviaceho traktu a reprodukčných orgánov kliešťov Ixodes ricinus a I. scapularis. Pomocou metód RNAi a experimentami na overenie prenosu patogénov (Rickettsia helvetica a Borrelia burgdorferi) z uvedených orgánov  kliešťov na laboratórne myši chceme objasniť úlohu vybraných neuropeptidov a ich receptorov v tomto procese. Predpokladané výsledky môžu slúžiť k lepšej ochrane proti prenosu patogénov a k vývoju účinných prostriedkov na potlačenie reprodukčnej schopnosti kliešťov ako nebezpečných ektoparazitov človeka a hospodárskych zvierat."/>
        <s v="V rámci navrhovaného projektu chceme overiť možnosť využívania štruktúr odporového prepínania (memristorov) pre realizáciu logických obvodov. Pre tieto účely  budú pripravené memristory na báze tenkých vrstiev oxidov s nízkym ako aj vysokým prahom prepínania. Pre štruktúry bude analyzovaný fyzikálny mechanizmus odporového prepínania s cieľom interpretovať realizované merania. Pripravené memristory budú zapojené do jednoduchých logických obvodov pre implementáciu fuzzy logiky a prepínacích obvodov. Konečným cieľom projektu je preukázať schopnosť memristorových obvodov rozpoznávať vzory na základe experimentov a počítačových modelov."/>
        <s v="Projekt aplikovaného výskumu je zameraný na vývoj tavných lepidiel na báze metalocénových polyolefínov pre predovšetkým adhezíva na lepenia väzieb kníh. Takto cielená aplikácia jednak má podľa predbežných prieskumov dostatok potenciálnych odberateľov, jednak v rámci optimalizácie receptúry pre špecifický účel sa predpokladá získanie nových poznatkov, ktoré by mohli viesť ku chráneným riešeniam. V rámci projektu sa plánuje podrobne preveriť vzťahy medzi štruktúrou vyvinutých adhezív a úžitovými vlasnosťami, pričom popri základných experimentochspočívajúcich v stanovení vplyvu zloženia dňreceptúr z komerčných komponentov sa budú robiť aj cielené modifikácie základných zložiek s cieľom zlepšiť niektoré parametre adhezíva. Okrem vývoja lepidiel sa paralelne plánuje zaoberať sa vývojom kontinuálnej technológie prípravy tavných adhezív na báze metalocénových polyolefínov. Vyvinuté materiály a prípadne aj technológie sa plánujú zaviesť do výroby vo VIPO, a.s. Partizánske."/>
        <s v="Invázne druhy organizmov sú celosvetovým problémom, na ktorého riešenie sa každoročne vynakladá množstvo finančných prostriedkov. Za posledné desaťročia na Slovensko prenikli a na lesných a okrasných drevinách  sa udomácnili nové druhy organizmov, ktoré sú často hospodársky významnejšie ako autochtónne druhy. Súčasná situácia vyžaduje vytvorenie všeobecne dostupného informačného systému o výskyte, hospodárskom význame, prevencii a možnostiach boja s inváznymi organizmami so spätnou väzbou na hospodárske subjekty a verejnosť.  Navrhovaný projekt sa orientuje na získanie a disemináciu komplexných údajov o inváznych druhoch hmyzu a húb v lesnom a urbánnom prostredí."/>
        <s v="Deficit surovín má za následok využívanie odpadov, ktoré často majú vyšší obsah kovu ako primárne suroviny. Je to aj v prípade zinku. Európska komisia vyhlásila iniciatívu v oblasti surovín, ktorá je založená na troch pilieroch: 1.Zabezpečenie rovnakých podmienok pri prístupe k zdrojom v krajinách tretieho sveta; 2.Zabezpečenie udržateľných zásob surovín z európskych zdrojov; 3.Zvýšenie efektívneho využívania zdrojov a recyklácie. Podľa kvalifikovaných odhadov sú globálne dostupné primárne zásoby Zn na 20 rokov. V súlade s iniciatívou je tento projekt zameraný na recykláciu odpadov s obsahom Zn s cieľom výroby komerčných zlúčenín. V rámci Slovenska sa významne vyskytujú úlety a kaly vznikajúce pri výroby ocele, odpady vznikajúce pri žiarovom pozinkovaní, odpady vznikajúce pri výrobe medi. Voľba recyklácie priemyselných Zn odpadov vychádza z jeho ceny (2240 US$, október 2014) a z pomerne veľkého množstva vstupnej druhotnej suroviny, čo zakladá predpoklad na jeho úspešné spracovanie. Celkové množstvo Zn v uvedených odpadoch na Slovensku je 5831 t v hodnote 13 062 000 US$. K tomu sa prirátajú ušetrené poplatky sa skládkovanie nebezpečného odpadu, ako aj možnosť využitia aj iných cenných zložiek ako Fe koncentrátu z úletov, Sn a Pb z kalu pri výrobe ZnSO4 a pod. Recykláciou odpadov s obsahom Zn možno dosiahnuť zníženie environmentálnej záťaže a významný ekonomický profit. Pyrometalurgický spôsob je ekonomický pri spracovaní viac ako 150000 t/r, kdežto hydrometalurgický už pri spracovaní okolo 15 000 t/r, čo sa dá v rámci SR dosiahnuť. Preto je projekt založený na hydrometalurgickom spôsobe, ktorého výhody sú: vysoká flexibilita, možnosť použitia rôznej vsádzky, nižšie investičné a prevádzkové náklady, vysoká čistota produktov a žiadne plynné emisie. Cieľom projektu je vývoj technológie hydrometalurgického procesu recyklácie odpadov s obsahom Zn s cieľom získať predajné produkty ZnSO4.7H2O, ZnO, elektrolytický Zn."/>
        <s v="Nákladná železničná doprava sa stáva čoraz častejšie diskutovanou témou na národnej i európskej úrovni. Na jednej strane sú z pohľadu spoločnosti výhody nákladnej železničnej dopravy známe - napr. vysoká plošná a energetická efektivita, nízke emisie skleníkových plynov, na druhej strane zostávajú trhový podiel železničných dopravcov na doprave tovaru, ako aj jeho hospodárnosť nízke. Hlavná cesta smerom k väčšiemu rastu, ako aj k lepšej ochrane životného prostredia a zdrojov vedie cez inovatívny nákladný železničný vozeň a podvozok. Doterajšie hranice pri konštrukcii, integrácii nových alebo existujúcich konštrukčných skupín a pri použití nákladných vozňov musia byť prekročené. Ďalšie efekty pre techniky, prevádzku a životné prostredie môžu byť dosiahnuté sprievodnými výskumnými a ťažiskovými aktivitami. Pre stupňovanie konkurencieschopnosti nákladnej koľajovej dopravy, ako aj pre jej úspešný a trvalo udržateľný rast otvára iniciatíva 5L potrebný priestor pre vývoj  inovatívneho nákladného železničného vozňa. Iniciatíva 5L je založená na piatich faktoroch rastu - ľahký - tichý - výkonný - schopný plniť potreby logistiky - orientovaný na náklady životného cyklu. Zámery a cieľe zvýšiť atraktivitu a objem nákladnej železničnej prepravy sú zakotvené aj vo vízii európskej komisie formou Bielej knihy pre dopravu na obdobie 2050. Pre nákladnú železničnú dopravu, vrátane použitia nákladných vozňov, je v Európe pre budúcnosť rozhodujúci faktor &quot;hluk, hmotnosť, náklady životného cyklu&quot;. Pre samotné nákladné železničné vozne doteraz ešte neexistujú konštrukčné riešenia, ktoré by boli z komerčného a technického hľadiska pripravené na použitie, tak aby bolo možné dosiahnuť všetky aspekty 5L. Projekt NG bogie je zameraný na vývoj podvozku novej generácie. Hlavný princíp spočíva v bezčelníkovej konštrukcii  s radou úplne nových inovačných prvkov smerujúcich k vylepšeniu jazdno-technických vlastností na tzv. track friendly podvozok."/>
        <s v="Problematika elektronizácie podnikania je v súčasnosti nanajvýš aktuálnou témou, keďže podiel internetu pri realizovaní obchodných aktivít a vzťahov ma nesporne vzostupnú tendenciu. Projekt sa zaoberá vybranými aspektmi elektronizácie podnikania, pričom riešitelia siahli pri selekcii na tie „najpálčivejšie“, medzi ktoré nepochybne patrí uzavieranie zmlúv prostredníctvom internetu, ochrana spotrebiteľov pri uzavieraní zmlúv na internete, ochrana súkromia a osobných údajov, online riešenie sporov, pracovno-právne a daňovo-právne aspekty problematiky a špecifická problematika e-governmentu.  So zreteľom na zvolené oblasti skúmania, má projekt výrazne interdisciplinárny charakter. Zvolená problematika zasahuje do viacerých sfér vedeckého bádania. Nosnou sférou skúmania bude oblasť práva súkromného i verejného. Originalitu a inovatívnosť projektu podčiarkuje prepojenosť na výskum v oblasti informačných technológií, keďže významná pozornosť bude venovaná technickým aspektom elektronického podnikania, ktoré vo významnej miere ovplyvňujú prvú uvedenú rovinu, t.j. právnu. Obe časti projektu sú navzájom previazané a vo svojej podstate neoddeliteľné."/>
        <s v="Projekt si kladie za cieľ pochopiť prechod supravodiča do izolačného stavu pod vplyvom neusporiadanosti. Experimentálne aj teoreticky preskúmame otázku, čo spôsobuje pokles supravodivej kritickej teploty v ultratenkých supravodivých filmoch a aký je mechanizmus samotného kvantového fázového prechodu supravodič - izolant. Budú pripravené filmy rôzneho zloženia s hrúbkami až do niekoľkých atomárnych vrstiev a tiež nanoštruktúry a rezonátory na ich báze, preskúmame transportné, mikrovlnové a optické vlastnosti týchto objektov. Pomocou subkelvinovej skenovacej tunelovej mikroskopie  získame spektrálne mapy hustoty kvázičasticových stavov s atomárnym rozlíšením pri ultranízkych teplotách a vo vysokých magnetických poliach. Preskúmame možnosti prípravy citlivých fotónových detektorov a zosilňovačov na báze ultratenkých neusporiadaných supravodivých filmov pre spektroskopiu vo fyzike, chémii a biológii. Experimentálne aj teoreticky budeme študovať dynamiku povrchových stavov v ďalšom makroskopickom kvantovom objekte, v supratekutom 3He, ktorý je topologický izolant pri ultranízkych teplotách. Cieľom je objasniť dynamiku povrchových excitácií pomocou mechanických rezonátorov a zistiť, či tieto excitácie môžu byť považované za dlho hľadané Majoránove fermióny. Experimentálne preskúmame nedávno nastolenú otázku, či je hexaborid samária topologickým izolantom."/>
        <s v="Projekt je zameraný na výskum a vývoj nových typov širokopásmových detektorov pre terahertzovú (THz) oblasť frekvencií. Nový typ detektora je navrhnutý v koncepte mikro-elektro-mechanického systému a využíva bolometrický princíp snímania.  Konštrukčný návrh detektora pozostáva z mikrobolometrického snímacieho prvku viazaného na širokopásmovú anténu. Tepelná konverzia dopadajúceho THz žiarenia je prebieha na tenkej polyimidovej membráne, ktorá umožní dosiahnuť nielen vysokú tepelnú konverznú účinnosť (zvýšenie citlivosti) ale zároveň umožní  tiež realizovať návrhy detektorov do vysokých frekvencií s vyrovnanou amplitúdovou charakteristikou. Navrhnutý nový koncept MEMS detektorov bude optimalizovaný sofistikovaným procesom modelovania a simulácie v priamej vzájomnej iterácii s experimentálnou funkčnou a detekčnou analýzou. Finálnym zavŕšením riešenia projektu bude tiež vypracovaná metodológia merania, charakterizácie, širokopásmovej THz detekcie a simulácie MEMS detekčného prvku aplikovateľná nielen vo vede ale aj vedeckej výchove."/>
        <s v="Moderné prístupy k ochrane lesa a zveri predpokladajú súbežné využitie opatrení technickej aj biotechnickej povahy. Cieľom projektu je dosiahnutie čo najprosperujúcejšej koexistencie zveri a jej životného prostredia.  Na základe komplexného posúdenia prírodných podmienok lesnej biocenózy bude naformulovaný metodický postup kvantifikácie priestorového ohrozenia drevín ohryzom raticovou zverou. Možnosti odrastania mladých lesných porastov z dosahu zveri budú analyzované v závislosti od použitého spôsobu preventívnej ochrany. Na základe dosiahnutých výsledkov budú navrhnuté hlavné zásady ochrany mladých lesných porastov, ktoré by bolo možné modifikovane využiť aj v iných ekologických podmienkach lesníckej prevádzky. Problematika ochrany lesa bude riešená tiež v úzkom vzťahu k výživovým potrebám zveri a možnostiam ich zabezpečenia. Na experimentálnych plochách sa výskum bude orientovať aj na zisťovanie rozsahu škôd spôsobených zverou v závislosti od aplikovanej doplnkovej výživy (druh krmiva – chuťová atraktivita, výživná hodnota a pod.). Významným aspektom riešeného projektu bude porovnanie výživnej hodnoty disponibilnej prirodzenej potravy (letorasty, kôra drevín) v životnom prostredí zveri s testovanými krmivami (obsah základných živín, minerálnych látok a ich skutočná stráviteľnosť). Špeciálne výživárske pokusy  budú zamerané tiež na zisťovanie zdravotného stavu a fyzickej kondície zveri, eliminovanie zimnej mortality zveri, zisťovanie vplyvu prikrmovania na koncentrácie a migrácie zveri, resp. na zlepšovanie jej trofejovej kvality. Prevažná časť pokusov sa bude realizovať v laboratórnych podmienkach Ústavu výživy NPPC-VÚŽV Nitra. Vzhľadom na skutočnosť, že v mnohých prípadoch ide o ťažko identifikovateľného pôvodcu poškodenia drevín, súčasťou predkladaného projektu  bude tiež návrh riešenia problematiky škôd spôsobených drobnými hlodavcami na lesných drevinách vo vzťahu k ich populačnej denzite, druhu a veku drevín ako aj mikrohabitátovej štruktúre stanovišťa"/>
        <s v="Projekt je venovaný analýze najnovšieho vývoja a aktuálneho stavu sociálnej stratifikácie a mobility na Slovensku, ako aj relevantných súvislostí a dôsledkov sociálnych nerovností existujúcich v slovenskej spoločnosti. Analýza bude založená na zisteniach empirického výskumu uvedených javov, vychádzajúceho z najnovších teoretických poznatkov a metodologických postupov aplikovaných v súčasnej svetovej sociológii. Výsledkom analýzy, v ktorej sa využijú i zistenia iných sociologických výskumov a dostupné štatistické údaje, budú sociologické poznatky:  - o aktuálnom stave sociálnych nerovností a sociálnom rozvrstvení  slovenskej spoločnosti,  - o ekonomických, sociálnych a kultúrnych charakteristikách hlavných spoločenských tried a statusových skupín ako základných prvkov stratifikačného systému,  - o životných šanciach príslušníkov jednotlivých tried a statusových skupín slovenskej spoločnosti,  - o ich vnútrogeneračnej i medzigeneračnej sociálnej mobilite, o zdrojoch a mechanizmoch ich mobility, - o myslení a konaní príslušníkov jednotlivých sociálnych tried a statusových skupín a o ich vzájomných vzťahoch,  - o najvýznamnejších spoločenských súvislostiach a dôsledkoch sociálnych nerovností, ako sú názory obyvateľstva na sociálne nerovnosti, sociálna súdržnosť a dôvera, sociálne napätia a societálna anómia, - o najnovších vývojových trendoch v oblasti sociálnej stratifikácie, mobility i dôsledkov sociálnych nerovností na Slovensku v kontexte vývoja týchto javov v susedných štátoch."/>
        <s v="Cieľom projektu je skúmať správanie sa politických a spoločenských elít na Slovensku pri geopolitických a režimových zmenách v období 19. – 20. storočia. Doteraz sa predpokladalo, že počas takýchto zlomových udalostí dochádzalo aj k dôslednej výmene elít, že slovenské dejiny boli pravidelne poznačené radikálnymi sociálnymi a kultúrnymi ruptúrami a personálnou diskontinuitou. Riešitelia predkladaného projektu budú overovať hypotézu, podľa ktorej okrem diskontinuity existovala aj kontinuita, obzvlášť na strednej a nižšej úrovni hierarchie elít. V tejto súvislosti budú skúmať prostriedky, mechanizmy a stratégie, ktoré používali „staré“ etablované elity pri konfrontácii s novými (ašpirujúcimi) elitami na udržanie svojich pozícií a postavenia v podmienkach novej politickej reality alebo nového režimu. Kľúčovými obdobiami a prelomovými udalosťami, ktorým sa jednotliví riešitelia budú venovať sú: obdobie jozefínskych reforiem, predrevolučné dekády uhorského reformného hnutia a revolúcia 1848/49, obdobie neoabsolutizmu a 1860-te roky pred rakúsko-uhorským vyrovnaním 1867 a 1870-te roky, prvá dekáda 20. storočia, dezintegrácia Rakúsko-Uhorska, vznik a etablovanie Československa 1918/1920, ustanovenie autonómnej Slovenskej krajiny a Slovenského štátu/republiky 1938/1939 – 1945, povojnové obdobie pokusu o obnovu režimu medzivojnového ČSR a prevrat KSČ 1946/1948, obdobie vnútornej krízy režimu a „výmeny kádrov“ 1950/1960-te roky, Pražská jar a obdobie normalizácie do r. 1989. Riešitelia budú k problematike pristupovať prostredníctvom rôznych metodických postupov. Zastúpené budú tak prípadové štúdie ako prozopografické analýzy a uplatňovať sa budú aj kliometrické postupy zberu a vyhodnocovania sériových dát."/>
        <s v="Služba včasnej intervencie je určená na podporu malých detí, ktoré sú vystavené riziku vývinového oneskorenia, alebo ktoré boli  identifikované ako deti so špecifickými potrebami, čo môže takéto oneskorenie spôsobovať. Hlavným cieľom služby včasnej intervencie je zabezpečiť celkový rozvoj osobnosti dieťaťa, posilňovať kompetencie rodičov týchto detí a podporovať sociálnu inklúziu rodín s deťmi so zdravotným postihnutím. Prostredníctvom tejto služby sa má zabezpečiť komplexná, koordinovaná starostlivosť, ktorá umožní získať rôzne formy podpory z oblasti sociálnych služieb, zdravotnej starostlivosti, rehabililitácie, vzdelávania ap. a pritom zamedziť duplicite jednotlivých foriem pomoci.  Hlavným cieľom projektu je zistiť reálny stav v oblasti poskytovania služby včasnej intervencie v SR.   Vychádzajúc z tohto cieľa sme formulovali nasledovné čiastkové ciele: Zmapovať poskytovanie služby včasnej intervencie na Slovensku. Identifikovať potreby poskytovateľov služieb včasnej starostlivosti. Identifikovať potreby rodín s deťmi so zdravotnými problémami. Zistiť vplyv služby včasnej intervencie na rozvoj potenciálu dieťaťa so špecifickými potrebami. V projekte bude použitý integrovaný výskumný dizajn. Hlavnými metódami pre zber kvantitatívnych dát bude dotazník a obsahová analýza. Kvalitatívne dáta budeme zberať prostredníctvom hĺbkových rozhovorov, expertných panelov a metódy focus group. Pre spracovanie kvantitatívnych dát bude použitý počítačový program SPSS. Program Atlas.ti  plánujeme použiť pri spracovávaní kvalitatívnych dát. Výsledky získané v rámci projektu by mali pokryť informačný deficit v oblasti služby včasnej starostlivosti. Na základe informácií získaných v rámci projektu by v budúcnosti bolo možné rozvíjať efektívnejšie formy pomoci rodinám s deťmi so špeciálnymi potrebami."/>
        <s v="Rozvoj podnikania sa považuje za jednu z ciest riešenia súčasných problémov národných ekonomík, ako sú nezamestnanosť, nízka tvorba nových pracovných miest a stagnujúci ekonomický rast. Jednou z oblastí, ktorej sa v tejto súvislosti doposiaľ nevenovala dostatočná pozornosť, a to ako v zahraničí, tak ani na Slovensku, je inkluzivita podnikania. Tá predstavuje zapojenie znevýhodnených skupín (napr. ženy, seniori, mladí, migranti a pod.) do podnikateľských aktivít, čím dochádza k uvoľneniu ich tvorivého potenciálu vedúcemu k ekonomickej sebestačnosti, čo je jednak v ich prospech, ako aj v prospech rozvoja spoločnosti. Hlavným cieľom predkladaného projektu je na základe analýzy súčasného stavu, najnovších teoretických poznatkov ako aj praktických skúseností v Európe a vo svete, vypracovanie komplexnej metodiky rozvoja inkluzivity podnikania na Slovensku na národnej i regionálnej úrovni pre vybrané znevýhodnené skupiny (ženy, mladých, seniorov a migrantov). Súčasne je cieľom verifikácia a testovanie vybraných súčastí metodiky formou pilotných projektov a spracovanie analýzy kvantifikácie potenciálnych dopadov vybraných atribútov metodiky. Reálnosť a aplikovateľnosť projektu, ako aj vysokú úroveň aplikačných výstupov, má zabezpečiť jednak široké profesionálne zapojenie expertov  a partnerov z akademickej oblasti ako aj z inštitúcií, ktoré sú dôležitými aktérmi ovplyvňujúcimi inkluzivitu podnikania, a tiež verifikácia navrhnutých postupov cez pilotné projekty."/>
        <s v="Bezpesticídové metódy kontroly početnosti hmyzích škodcov sú ekonomicky aj ekologicky vítanou alternatívou insekticídov. Uzavreté mikroekosystémy, ku ktorým môžeme zaradiť aj chovy hospodárskych zvierat, sú obzvlášť vhodné pre ich aplikáciu. Mucha domáca (Musca domestica) a bodavka stajňová (Stomoxys calcitrans) patria k dominantným škodcom na farmách. Ako trápiče či prenášače patogénnych mikroorganizmov spôsobujú značné ekonomické škody v chovoch hospodárskych zvierat. Cieľom predloženého projektu je vytvorenie podmienok a zavedenie bezpesticídových metód kontroly populácií uvedených škodcov na báze biologického boja a lepových lapačov. V prvej fáze projektu sa uskutoční výskum druhového spektra entomocenóz na vybraných farmách, sezónnej dynamiky a priestorovej distribúcie dominantných škodcov a ich prirodzených nepriateľov parazitoidov a predátorov). Vypracuje sa spôsob masového chovu vybraných druhov parazitoidov a predátorov muchy domácej a bodavky stajňovej, ktorý bude využívať metódu filtra pre podporenie ich kľúčových vlastností. Vyvinú sa nové typy lepových lapačov pre monitoring oboch druhov múch a veľkoplošné lepové lapače na ich odchyt. Pri vývoji lepových lapačov sa otestuje viacero typov atraktantov na zvýšenie ich účinnosti. Vypracuje sa metóda efektívneho monitoringu početnosti a priestorovej distribúcie ako oboch druhov múch, tak aj ich parazitoidov a predátorov. Výsledky projektu budú prezentované v tlačových aj elektronických médiách. Spoločnosť Scientica, s.r.o. bude využívať výsledky projektu pri produkcii biologických agens využiteľných v biologickom boji spolu so spoločnosťami Allia, s.r.o., Papírna Moudrý, s.r.o. a Biocont Laboratory, s.r.o."/>
        <s v="Celkovým cieľom riešenia projektu je vytvorenie metodiky  pre optimalizáciu mestskej a regionálnej verejnej dopravy. Tento cieľ pozostáva z nasledujúcich čiastkových cieľov: .      * Vypracovať efektívnu metodiku zisťovania prúdov cestujúcich s využitím údajov z elektronických tarifných systémov. .      * Navrhnúť a overiť metodiku konštrukcie množiny liniek a určenia časovej  polohy spojov. .      * Navrhnúť metodiku optimalizácie turnusov vozidiel a vodičov pri špecifických podmienkach Slovenskej republiky. . Pre prvý čiastkový cieľ plánujeme použiť metódy gravitačného resp. entropického modelovania  s tým, že prínosom bude využitie údajov z elektronických systémov registrácie cestujúcich. Výsledkom by mal byť lepší odhad intenzity prúdov cestujúcich.  . Pri druhom cieli plánujeme vylepšiť doterajšie metódy konštrukcie systému liniek, ktoré neberú do úvahy priame jazdy cestujúcich. Zvýšený výkon počítačov a vývoj počítačových systémov na matematické programovanie dávajú nádej, že sa podarí zvládnuť príslušné zložitejšie úlohy matematického programovania. Súčasne sa budú riešiť niektoré problémy tvorby grafikonov. . V rámci tretieho cieľa chceme vylepšiť súčasný počítačový systém na tvorbu turnusov vozidiel a osádok tak, by bral do úvahy viaceré podmienky práce vodičov, vyplývajúce zo súčasnej slovenskej legislatívy. Súčasne by sme chceli do jednej monografie o tejto problematike zhrnúť všetky 30-ročné skúsenosti roztrúsené po rôznych článkoch alebo dokonca ešte nepublikované."/>
        <s v="Projekt je zameraný na výskum hudby a hudobného života v Bratislave od stredoveku po súčasnosť. Vychádza sa v ňom z predpokladu, že Bratislava ako hudobnokultúrne centrum mala v sieti stredoeurópskych miest jedinečné postavenie, vyplývajúce z jej špecifickej geografickej polohy, spoločensko-politického postavenia aj jej viacetnického a viacnáboženského obyvateľstva. Hlavným cieľom tohto projektu je prispieť k poznaniu hudobných dejín Bratislavy novými poznatkami, získanými pramenným výskumom v tých tematických oblastiach, ktoré doteraz neboli dostatočne prebádané a zároveň poskytnúť obraz o hudobnej minulosti mesta v ucelenej, systematicky koncipovanej a po vedomostnej aj metodologickej stránke aktualizovanej podobe."/>
        <s v="Grantový projekt je venovaný skúmaniu hlavného problému Heideggerovej filozofie - otázke bytia v kontexte jeho chápania metafyziky a dejín filozofie. V našich domácich slovenských podmienkach máme doteraz iba jedinú monografickú prácu, ktorá sa danému problému venuje v kontexte Heideggerovej práce Bytie a čas  (F. Novosád -  Pozvanie k Heideggerovi. Bratislava: Archa 1995). Predkladaný grantový projekt sa koncentruje   na problém Heideggerovho chápania bytia v genéze od jeho ranej až po neskorú tvorbu. Mladý Heidegger je hlboko presvedčený, ako to sám explicitne vyjadril v &quot;Správe pre Natorpa&quot; (1922-1923), že len cestou späť  od Aristotela  k jeho predchodcom bude až možné pojednať Parmenidovo učenie o bytí a porozumieť mu ako rozhodujúcemu kroku, ktorý určil zmysel a osud západnej ontológie a logiky. Nastúpenie tejto cesty hľadania zmyslu a osudu západnej ontológie a logiky  sa však u Heideggera dôsledne realizuje až po obrate.  Heideggerovo obrovské filozofické úsilie o pochopenie ranej gréckej filozofie, ktorá bola podľa jeho slov doteraz najbližšie k pochopeniu Bytia ( Parmenides, Herakleitos),  ešte vôbec neznamená zavŕšenie jeho filozofického hľadania odpovede na túto otázku. Novoveká filozofia, zosobnená najmä Descartom, Leibnizom, Kantom, Hegelom a Nietzschem (v metafyzike subjektivity), má však v Heideggerovom úsilí tiež výnimočnú úlohu, bez ktorej sa nedá dobre pochopiť neskorý spôsob jeho filozofického uvažovania. Heideggerov mysliaci rozhovor s dejinami filozofie  (filozofia dejín filozofie)  so svojou originálnou metódou deštrukcie dejín ontológie má svoje nezastupiteľné vyústenie v gigantickom  filozofickom zápase s Hegelovým chápaním bytia,  so snahou o definitívne vyriešenie ontologickej diferencie. Tu sa ukazuje, že po Hegelovi zmysluplný koncept metafyziky – ontológie – logiky sa už nedá budovať. Heideggerova snaha kriticky sa vyrovnať s Hegelovým chápaním metafyziky (ontológie - logiky) sa končí neúspechom."/>
        <s v="Integrovaná fotonika je kľúčovou technológiu, ktorá umožňuje integráciu a vývoj progresívnych zariadení. Vývoj integrovanej fotoniky bude v najbližších desaťročiach podmieňovať rozvoj IKT technológii a to hlavne na báze anorganických polovodičov ako kremík a A3B5 alebo A2B6. Vďaka ich optickým, elektrickým a mechanickým vlastnostiam sú ideálne pre výrobu optoelektronických integrovaných obvodov s vysokým stupňom integrácie. Avšak ich vzájomná hybridná integrácia s organickými materiálmi umožňuje realizáciu prvkov s novými a zložitejšími funkcionalitami, ktoré je ťažké, ak nie nemožné dosiahnuť s použitím čisto anorganického materiálového základu. Organické materiály majú podstatné výhody pokiaľ ide o flexibilitu a nastavenie ich vlastností. Ich molekulárna štruktúra a syntetické prístupy zdola nahor, ktoré sa často používajú pri ich príprave, umožňujú jemné nastavenie a naladenie ich vlastností, ktoré tak presne spĺňajú aplikačné požiadavky. Oblasť anorganicko organickej hybridnej integrovanej fotoniky presahuje aplikácie v IKT systémoch. Pokrok v nanotechnológiách otvára fascinujúce možnosti monitorovania a snímania pomocou interakcii so živými organizmami. Táto skutočnosť je prielomom pre systémy zdravotnej starostlivosti, pretože biofotonika umožňuje zhotovenie monitorovacích a diagnostických systémov pracujúcich v reálnom čase a s minimálnymi invazívnych účinkami.  Skutočne multidisciplinárny výskum, kedy budú pochopené všetky vzájomne interakčné mechanizmy v anorganicko organickej hybridnej integrovanej fotonike, prinesie nové aplikačné možnosti.  Návrh projektu je preto sústredený na multidisciplinárny výskum pre získanie nových vedeckých poznatkov v oblasti návrhu, simulácie, prípravy a charakterizácie materiálov a štruktúr anorganicko organickej hybridnej integrovanej fotoniky pre nové generácie fotonických integrovaných obvodov (FIO) s aplikáciami v senzorových a IKT systémoch."/>
        <s v="Projekt má charakter aplikovaného výskumu a zaoberá sa využitím najnovších nedeštruktívnych fyzikálnych metód a zariadení na analýzu a testovanie objektov hmotného kultúrneho dedičstva. Medzi metódami komplexného výskumu budú použité metódy röntgenovej mikrotomografie, RTG mikroskopie, elektrónovej skenovacej mikroskopie, energo-disperznej RTG spektrometrie, ultrafialovej fluorescencie, infračervenej reflektografie, FTIR spektrometrie, UV, VIS, NIR spektrometrie  a aktívnej infračervenej  termografie. Zámerom projektu je aj dosiahnutie synergického efektu, kedy informácie o artefakte získané z viacerých fyzikálnych meracích metód a následne spolu spracované a vyhodnotené poskytnú kvalitatívne novú komplexnú informáciu o skúmanom historickom artefakte."/>
        <s v="Galektíny patria medzi endogénne lektíny – bielkoviny špecificky rozpoznávajúce cukorné motívy. Galektíny hrajú významné úlohy v procesoch bunkovej proliferácie, diferenciácie, migrácie a tvorby medzibunkovej hmoty. Navyše sú schopné prenášať bunkové signály a podieľať sa na medzibunkových interakciách. Podobne bolo dokázané, že galektíny zohrávajú dôležitú úlohu pri tvorbe mikroprostredia nádoru a/alebo hojacej sa rany. Tento projekt je zameraný na štúdium biologických úloh galektínov v tkanivovej reparácii a jej paralele k raste nádoru."/>
        <s v="Odvodňovacie kanálové sústavy ako umelý multifunkčný antropogénny prvok v krajine, majú svoje ďalšie špecifické funkcie, ktorým sa doteraz nevenovala pozornosť. Dôvodom výstavby týchto kanálových sústav bola intenzifikácia poľnohospodárskej výroby a odvádzanie vnútorných vôd. Stavebné charakteristiky kanálov sú analogické s tokom. Tieto charakteristiky je potrebné prehodnotiť z hľadiska ich funkčného využitia v konkrétnych podmienkach územia. V dôsledku zmeny poľnohospodárskej politiky ďalšia výstavba a údržba melioračných kanálov prakticky neexistuje a životnosť nadväzných technických segmentov končí. Sekundárne odvodňovacie kanály  sú postupne zazemňované, dochádza k rozvoju drevinovej vegetácie a prestávajú plniť svoju hlavnú funkciu. U hlavných odvodňovacích kanálov je stav obdobný, navyše ich využitie je viazané na kapacitu čerpacích staníc. Primárne a sekundárne kanály predstavujú významné konektívne krajinné prvky a slúžia aj ako refúgium, či biocentrum pre viaceré druhy organizmov. V kanálovej sieti dochádza k výrazným sukcesným procesom. Na základe prehodnotenia súčasného stavu odvodňovacích kanálov bude vypracovaný návrh opatrení na zlepšenie ich primárnych funkcií a návrh ich multifunkčného využitia. Nové možnosti využitia odvodňovacích kanálových sústav sú významné z hľadiska ochrany a vyžívania krajiny, menovite rozvoja a stability biodiverzity."/>
        <s v="Polovodičové prvky využívajúce organické materiály ako sú napríklad organické polom riadené tranzistory (OFET) a organické elektroluminiscenčné prvky (OLED) pritiahli pozornosť výskumu pre možnosti cenovo dostupnej prípravy. Aj keď už bolo dokázané že OFET prvky sú vhodné pre aplikácie v ustálenom stave, ích rýchlosť nie je postačujúca pre vysoko-frekvenčné aplikácie (RFID, bezdrôtová komunikácia, biosenzory). Súčasný pokrok v aplikovanom výskume organickej elektroniky výrazne závisí na nových materiálov, keďže fyzika OFET prvkov v porovnaní s anorganickými FET štruktúrami nie je zatiaľ podrobne preskúmaná. Doterajší výskum bol prevažne zameraný len na transport náboja. Avšak, nedávne zlepšenie efektívnej pohyblivosti nosičov náboja poukázalo na dôležitosť doteraz podceňovaného vplyvu kontaktného odporu. V našej predchádzajúcej práci sme vyvinuli modely rozloženia potenciálu v oblasti kanálu  OFET tranzistora v ustálenom stave a popísal sa významný príspevok pola priestorového náboja generovaného injektovaným nábojom. Predkladaný projekt navrhuje nový koncept kontaktného odporu, vyvíja modely pre dynamický režim, a bude rozvíjať experimentálne techniky charakterizácie, vhodné pre určenie kontaktného odporu v prechodovom stave. Vývoj modelov bude overovaný sériou elektrických meraní, ako aj priamym pozorovaním rozloženia potenciálu. V porovnaní s doterajčím výskumom predkladaný projekt má výrazný interdisciplinárny character, ktorý pocháza z kombinácie viacerých vedných odborov ako sú materiálový výskum, fyzika, chémia, elektronika a IKT, čo je v plnom súlade so Stratégiou inteligentnej špecializácie pre výskum a inovácie (RIS3). Vyvinutá metodika pomôže znížiť kontaktný odpor pomocou progresívnych návrhov prvkov a tak umožni prípravu OFET tranzistorov vhodných pre vysokofrekvenčné aplikácie ako aj priemyselné aplikácie v zdravotníctve, fotovoltaike, senzorike a nízko-výkonových aplikáciách."/>
        <s v="Organická elektronika predstavuje nový, obrovský a stále ešte pomerne neobjavený trh so širokým spektrom elektronických aplikácií. Organické materiály, ktoré sú základom organickej elektroniky poskytujú možnosť výroby elektronických zariadení ktoré sú tenké, ľahké, ohybné, ekologické a lacné. Avšak ďalšie zdokonaľovanie vlastností organických elektronických prvkov a systémov si vyžaduje lepšie porozumenie fyzikálnych vlastností týchto materiálov ako aj štruktúr. Organická elektronika je preto ešte veľkou výzvou pre výskum, ktorého cieľom nie je len získať nové pôvodné poznatky a prispieť tak k rozvoju poznania v tejto aktuálnej vednej oblasti, ale aj rozvoju nových technológií a aplikovaní získaných poznatkov do praxe. Hlavným cieľom projektu je vývoj originálnych materiálov a technológií vhodných pre prípravu organických integrovaných obvodov ako aj vývoj aplikácii týchto obvodov. Čiastkové ciele ako je vývoj technológií pre precízne tvarovanie, modifikácia substrátu a depozícia polymérov z pár umožnia zabezpečiť prípravu pokročilých prvkov organickej elektroniky, ktoré spĺňajú požiadavky kladené pri príprave integrovaných obvodov. Originálnosť a inovatívnosť projektu spočíva v interdisciplinárnej povahe skúmania komplexných problémov, počnúc návrhom a prípravou modifikovaných organických polovodičových materiálov, návrhom a výrobou prvkov organickej elektroniky ako aj integrovaných obvodov a skúmania ich komplexných vlastností. Projekt je v plnom súlade so stratégiou inteligentnej špecializácie SR RIS3."/>
        <s v="Sledovanie distribúcie kamenných silicitových surovín v priebehu doby kamennej poskytuje dôležitý nástroj k pochopeniu ekonomiky a mobility jednotlivých spoločností v tomto období. Základným atribútom štúdia je spracovanie kamennej štiepanej industrie a stanovenie pôvodu používaných surovín, ktoré sú v nálezových súboroch na jednotlivých lokalitách doložené. Pri hodnotení sledovaných otázok je nevyhnutné vychádzať nielen z geologicko-petrografických analýz, ale aj z komplexnej technologickej analýzy kamenných silicitových artefaktov. Hlavnými riešenými otázkami predloženého projektu je štúdium technológie výroby a typologická analýza štiepanej industrie, ktoré spočívajú v určení formy a účelu dovozu danej suroviny na sídlisko, jej transformáciu a determinovanie artefaktu. Ide o produkt, ktorý bol cieľom jej výroby. Takto získané informácie z jednotlivých lokalít možno medzi sebou porovnávať v určitom časovom horizonte, ako aj medzi viacerými časovými horizontmi. Výsledky tak môžu poukázať na vývoj výrobných postupov v priebehu doby kamennej, a to v procese od získavania suroviny, cez jej prvotné spracovanie, distribúciu až po finálne použitie v rámci západného Slovenska. Adaptácia populácií sa prejavuje jednak v organizácii sídlisk, ako aj v zaobstarávaní suroviny, čo je úzko spojené i s kultúrnymi aspektmi."/>
        <s v="Cieľom predkladaného projektu je vývoj a pilotná aplikácia nanoobrábacích metód SPDT a FC pri príprave vysoko kvalitných aktívnych povrchov splňujúcich prísne požiadavky najnovšej generácie rtg kryštálovej optiky. Vyvinuté postupy budú použité pri príprave prvkov rtg optiky pre pokročilú rtg metrológiu a rtg zobrazovanie, ktoré budú zaradené do experimentálnych zostáv a budú testované v reálnych experimentoch. Zameriame sa na Si a Ge typické pre rtg optiku. Cieľom je dosiahnuť lokálnu drsnosť povrchu hlboko pod 1 nm rms a odchýlky od planarity rádu nanometrov na dĺžkach rádu milimetrov pri maximálnej eliminácii oblasti SSD."/>
        <s v="Cieľom projektu je využiť poznatky získané z medzinárodných a domácich projektov základného výskumu pri rozvoji nových výkonových elektronických prvkov pripravených navrhnutými inovatívnymi technologickými postupmi a vytvoriť moderné, unikátne testovacie laboratórium pre analýzu energetickej odolnosti a skúmanie kritických miest výkonových polovodičových prvkov pomocou lock-in termoskopie. Kritické oblasti ako aj vybrané vlastnosti budú analyzované statickými a dynamickými metódami charakterzácie (I-V, C-V, UIS atď.) a budú korelované s výsledkami analytických a optických metód (napr. AFM). Významnou súčasťou riešenia projektu, bude rozvoj metodiky multipulzných stresových meraní, skúmanie degradácie ako aj vytváranie elektrotepelných modelov výkonových prvkov určených pre obvodové simulácie s veľkou pridanou hodnotou a potenciálom rýchleho využitia v priemysle. Vybrané charakteristiky, ako aj energetická odolnosť prvkov budú merané priamo na čipoch s využitím mikromanipulátorov s cieľom identifikovať a lokalizovať kritické miesta a prispieť k optimalizácii geometrie a štruktúry prvku. Extrakcia a kalibrácia parametrov elektrofyzikálnych modelov bude integrálnou súčasťou projektu. Vzhľadom na multidisciplinárny charakter projektu a veľký aplikačný potenciál výsledkov priamo v hospodárskej praxi počítame s intenzívnym rozvojom domácej i medzinárodnej spolupráce s existujúcimi i novými partnermi. Projekt je v plnom súlade so stratégiou inteligentnej špecializácie SR RIS3"/>
        <s v="Ciele navrhovaného projektu aplikovaného výskumu sú orientované do oblasti rekonfigurovateľných systémov. Riešenie vyvíjané v rámci projektu v súčasnosti predstavuje najprogresívnejší svetový trend a doposiaľ sa mu venuje len malá skupina vedúcich výskumných pracovísk vo svete (University of Chicago - USA, University of Windsor - Kanada, IML FhG Dortmund - SRN). Ambíciou riešiteľov je navrhnúť a vyvinúť nový praktický koncept rekonfigurovateľného logistického systému a na jeho prototype overiť možnosti jeho nasadenia v automobilovom a elektrotechnickom priemysle. Jedná sa o pôvodné, originálne riešenie, ktoré vzniká na základe potrieb priemyslu. Plánované je jeho využitie u domácich priemyselných výrobcov, pričom hlavným cieľom riešiteľov je v spolupráci so Stredoeurópskym technologickým inštitútom navrhnuté riešenie exportovať ako domáce know how do sveta."/>
        <s v="V súvislosti s búrlivým rozvojom nových technológií je kladený značný dôraz na ich využitie pre zvyšovanie kvality života. K najdôležitejším oblastiam tu patrí starostlivosť o ľudské zdravie zahŕňajúca aj boj proti rakovine. Tu je eminentný záujem o nové citlivé diagnostické prístupy a technológie napomáhajúce zvyšovaniu účinnosti terapie a aj výskumu rakoviny. Vývoj a aplikácia nových diagnostických postupov a metód vychádza v nemalej miere z poznatkov získaných v rámci základného výskumu v oblasti analytických nástrojov založených na biočipoch a biosenzoroch. Cieľom projektu je vývoj a príprava nových analytických glykorozpoznávacích biočipových a biosenzorových systémov založených na lektínoch v rôznych formátoch v kombinácii s viacerými inovatívnymi detekčnými platformami a postupmi, ich validácia a využitie pri analýze reálnych vzoriek vo výskume rakoviny. Zvolený dizajn biočipov a použité detekčné platformy umožnia vysoko citlivú a vysoko výkonnú analýzu glykozylačných zmien, a zapojenie metód hmotnostnej spektrometrie aj presnú identifikáciu glykánových štruktúr podliehajúcich glykozylačným zmenám. Pre zvýšenie funkčnosti biočipov budú pri vývoji analytických systémov použité aj nanotechnologické nástroje, najmä pri príprave nanoštrukturovaných povrchov biočipov a pri zvyšovaní účinnosti detekcie. Analyzované budú rôzne typy biologických vzoriek ako ako séra, lyzáty, tkanivá a izolované glykoproteíny z niektorých oblastí výskumu rakoviny (vplyv hypoxie, rezistencia voči cytostatikám, hľadanie glyko-biomarkerov). Je predpoklad, že zapojenie celého spektra analytických postupov pre glykorozpoznávanie vyvinutých v tomto projekte napomôže formulácii sofistikovanejších záverov o role glykánov v nádorových ochoreniach."/>
        <s v="400 rokov od úmrtia Shakespeara (1564-1616), najvýznamnejšej osobnosti európskeho divadla, je v európskej kultúre príležitosťou k množstvu vedeckých projektov. Slovenské divadlo a kultúra majú v tomto období možnosť nielen reflektovať vlastné dejiny, ale aj sa začleniť do európskeho kontextu. V týchto dvoch kontextových líniách sa bude rozvíjať predkladaný projekt. Pôjde v ňom o analýzu kultúrnych kontextov, v ktorých sa tvoril obraz Shakespeara v Európe a zvlášť na Slovensku. Bude zahŕňať na Slovensku 1/syntetizujúcu divadelnú výstavu so sprievodnými podujatiami pre verejnosť a katalógom, 2/ tri knižné publikácie, 3/ medzinárodné sympózium a 4/ hosťovské prednášky zo zahraničia, a naopak v zahraničnom kontexte predstaví slovenskú recepciu na viacerých medzinárodných konferenciách. Slovenský Shakespeare a slovenská shakespearistika boli až do roku 2013 v medzinárodnom kontexte úplne neznáme. Vstup do medzinárodného diskurzu vyvolal v zahraničnej shakespearistickej  a vedeckej komunite veľký záujem, ktorý sa manifestuje pozvaním k účasti na medzinárodných projektoch (konferencie, výstavy, sympóziá, publikácie, prednášky). Tento záujem by mal zároveň stimulovať výskumné aktivity na Slovensku."/>
        <s v="Predložený projekt bude skúmať účinky vybraných xenobiotík na skorý embryonálny vývin. Projekt bude zameraný na dva druhy substancií, ktoré predstavujú riziko otravy perorálnou cestou pre farmové a domáce zvieratá alebo človeka: insekticídy a potravinové aditíva. Ich dopad na skorý reprodukčný potenciál samíc bude vyšetrovaný na dvoch druhoch modelových zvierat: na myšiach a králikoch. Projekt bude zameraný na štúdium vplyvu materskej intoxikácie na fertilizáciu, vývinový potenciál oocytov a preimplantačných embryí a na implantáciu embryí. Získané výsledky budú okrem toho zhodnotené i v kontexte materskej kondície (tzn. v kontexte aktuálneho fyziologického a metabolickeho stavu). Pri látkach s potvrdeným škodlivým účinkom budú študované aj molekulové mechanizmy ich účinku."/>
        <s v="Bezpečnosť, používateľnosť a trvanlivosť sú základnými parametrami na zabezpečenie požadovanej spoľahlivosti dopravnej infraštruktúry ako celku alebo jej častí. Dôležitým parametrom pre návrh alebo hodnotenie existujúceho mostného objektu je jeho trvanlivosť. Trvanlivosť je ovplyvnená degradačnými procesmi v podobe  korózie konštrukčnej a betonárskej ocele počas životnosti mosta alebo variáciou mechanických vlastností betónu vplyvom environmentálneho zaťaženia. Uvedené degradačné procesy a zmena mechanických vlastností betónu počas životnosti výrazne ovplyvňujú odolnosť  prierezov a prvkov, ako aj ich  deformačné vlastnosti. Projekt je zameraný na štúdium koróznych charakteristík železobetónových a oceľových mostných objektov ako aj vplyvu environmentálneho zaťaženia na zmenu modulu pružnosti betónu. V rámci projektu bude kreovaná na základe agresivity prostredia korózna mapa SR podporená meraniami korozívnych úbytkov na vzorkách in situ v reálnych podmienkach Slovenska a v laboratórnych podmienkach."/>
        <s v="Za toxicitu väčšiny protinádorových terapeutických postupov je zodpovedné poškodenie DNA. Hoci jeho indukcia stále ešte nedokáže byť cielená len do nádorových buniek, tieto bunky predsa len prednostne zomierajú v dôsledku cytostatickej a rádiologickej liečby. Preto je poznanie odpovede bunky na poškodenie DNA esenciálne vo vzťahu k pochopeniu mechanizmu účinku protinádorovej liečby a k zlepšeniu jej účinnosti. Jednou z odpovedí bunky na poškodenie DNA je snaha toto poškodenie opraviť. Mechanizmy detekcie, signalizácie a opravy poškodenej DNA preto logicky interferujú s účinnosťou protinádorovej liečby. V rámci tohto grantu plánujeme využiť kvasinku Saccharomyces cerevisiae na detailnejšie pochopenie molekulárnych mechanizmov opravy takých typov poškodení DNA, ktoré sú považované za najzávažnejšie v klinickej onkologickej praxi. Máme v pláne ďalej charakterizovať dráhu opravy medzireťazcových krížnych väzieb špecifickú pre S fázu bunkového cyklu, ktorá bola objavená našim pracoviskom a ktorá vykazuje znaky evolučnej konzervovanosti s dráhou opravy a signalizácie poškodenej DNA defektnou v ľuďoch trpiacich Fanconi anémiou. Budeme tiež ďalej charakterizovať nový, nami objavený, mechanizmus regulácie opravy dvojvláknových zlomov DNA, ktorý fyzicky spája komponenty oboch jej základných typov: homologickej rekombinácie a spájania nehomologických koncov DNA (NHEJ). Pokúsime sa objasniť úlohu SUMOylácie komponentov komplexu DNA ligázy IV v tejto regulácii ako aj v regulácii samotného NHEJ. Tiež objasníme úlohu proteínov podobných O6-alkylguanín DNA alkyltransferáze, ktorá je zahrnutá v oprave alkylačných poškodení DNA a ktorá zohráva významnú úlohu v rezistencii nádorových buniek voči liečbe založenej na indukcii tohto typu poškodenia DNA. Pôjde nám hlavne o ich komunikáciu s ďalšími dráhami zodpovednými za opravu tohto typu poškodenia DNA, nukleotidovou excíznou opravou a opravou chybne spárovaných báz."/>
        <s v="Hlavným cieľom predloženého projektu je analýza makroekonomického vývoja na Slovensku vzhľadom na rôzne nastavenia Slovenského dôchodkového systému. Zároveň plánujeme navrhnúť udržateľný a rast podporujúci dôchodkový systému pre starnúcu slovenskú ekonomiku. Navrhovaná metodika na dosiahnutie hlavného cieľa je založená na tvorbe integrovaného modelovacieho rámca, ktorý sa bude skladať z troch čiastkových modelov. Tieto čiastkové modely sú dynamický dlhodobý makroekonomický model SR, dynamických mikrosimulačný model dôchodkového systému SR a generačné účty SR. Pomocou tohto integrovaného modelovacieho nástroja preskúmame niekoľko variantných scenárov. Na základe dosiahnutých výsledkov sa budeme snažiť navrhnúť také nastavenie dôchodkového systému, ktoré bude podporovať hospodársky rast a bude zároveň udržateľné v dlhodobom horizonte. Nakoľko projekt má aplikovaný charakter, budeme vychádzať z existujúcich metodických postupov. Metodologickou inováciou projektu je spojenie makroekonomického a mikrosimulačného modelu a generačného účtovníctva do inovatívneho integrovaného modelovacieho rámca, ktorý bude schopný zodpovedať hlavnú otázku. Výsledky projektu budú odhadnuté hlavne pre podmienky SR, popri tom však očakávame, že budú mať praktické využitie aj v medzinárodnom kontexte, a to najmä v malých a otvorených ekonomikách podobných Slovenskej ekonomike."/>
        <s v="Projekt sa zaoberá problematikou manažmentu destinácií cestovného na základe reálne spracovaných dát. V rámci projektu bude vyvinutý prvý slovenský interaktívny destinačný business intelligence system (platforma), pomocou ktorého bude možné rozhodovať a plánovať  budúce aktivity v trhových podmienkach podnikateľského prostredia destinácií cestovného ruchu na základe analytických a predikčných modelov synchronizovaných s automatickými zbermi reálnych dát. výstupom projektu bude elektronické prostredie platformy na princípoch vedeckého konceptu living lab, ktoré budú slúžiť užívateľom na vizualizáciu reálnych aktuálnych stavov v destinácii prostredníctvom premietnutia priebežne aktualizovaných vzájomných väzieb parciálnych dát v interaktívnom geografickom informačnom systéme (GIS).  Ďalej bude slúžiť pre vizualizáciu logických predikcií vývoja budúcich stavov v podnikateľskom prostredí destinácií cestovného ruchu prostredníctvom vzájomných algoritmov zbieraných dát premietnutých v interaktívnych kartografických vrstevniciach GIS. Najdôležitejším produktom platformy bude možnosť komplexnej analýzy nových potenciálnych aktivít."/>
        <s v="Sekvenácia DNA tumoru z bioptického materiálu a sériových vzoriek plazmy pomocou next-generation sekvenácie s validáciou výsledkov vyšetrení."/>
        <s v="Nádorové mikroprostredie je zložitý ekosystém pozostávajúci z navzájom sa ovplyvňujúcich zložiek - nádorových a stromálnych buniek, extracelulárnej matrix, solubilných faktorov a cytokínov. Charakteristická črta nádorového mikroprostredia - hypoxia je považovaná za indikátor zlej prognózy. Medzi najviac hypoxiou-indukované proteíny patrí karbonická anhydráza IX (CA IX), ktorej zvýšená expresia v tkanivách je často korelovaná s vysokou malignitou nádoru a ktorej hlavnou úlohou je udržiavanie intracelulárnej pH homeostázy spojenej s acidifikáciou extracelulárneho prostredia. Pritom platí, že hodnoty intracelulárneho aj extracelulárneho pH prísne kontrolujú mnohé bunkové procesy. Medzi ne patrí aj tvorba invazívnych štruktúr tzv. invadopódií, ktorá predstavuje dôležitý krok pri metastázovaní nádorových buniek. Práve proteín CA IX može prostredníctvom svojej enzymatickej aktivity významne ovplyvňovať ich tvorbu. Naše najnovšie výsledky naznačujú, že ďalší mechanizmus, ktorým by CA IX mohla participovať v procese invadovania je jej signálna kooperácia s proteínmi ako Arp2/3, WASP a mDia, zodpovednými za aktínovú  polymerizáciu v invadopódiách.  Molekulárny mechanizmus tohto prepojenia bude predmetom nášho skúmania. Okrem toho, z hľadiska migrácie a invazívnosti, je zaujímavá schopnosť proteoglykánovej domény CA IX viazať ECM proteíny, a tým podporovať disemináciu nádorových buniek. Navyše bolo dokázané, že niektoré zápalové mediátory ako COX-2 a IL-6 zvyšujú expresiu CA IX. Hypoxia, nekróza a prozápalová reakcia sú úzko prepojené počas malígnej progresie. Napriek tomu nie je doposiaľ objasnené, ako s nekrózou-súvisiaca signalizácia moduluje hypoxiu na molekulárnej úrovni. V tomto projekte by sme preto prostredníctvom štúdia CA IX chceli identifikovať funkčné spojenie medzi nekrózou-indukovanými signálnymi molekulami, hypoxiou a invazívnym potenciálom nádorových buniek a následne hľadať možnosti ich ovplyvnenia a inhibície."/>
        <s v="Elektrické pohony (motory) tvoria neoddeliteľnú súčasť mnohých zariadení od motora pre domáce spotrebiče cez elektromotory pre pohon strojov a strojných zariadení až po pohony elektromobilov. Väčšina týchto pohonov je tvorená rotorom a statorom, ktorých základom sú výstrižky z elektroplechov. Výstrižky sú skladané do rotorových a statorových zväzkov. Pri ich skladaní má veľký význam kvalita strižnej plochy, ktorá vplýva aj na potrebné dodatočné operácie. Značný vplyv má aj na kvalitatívne parametre elektromotorov (veľkosť strát ohrevom motora). Navrhovaný projekt má ambíciu riešiť optimalizáciu kvality strihania súčasných a novovyvíjaných elektroplechov práve v súvislosti s predpokladaným rozvojom výroby elektromobilov. Základom experimentálnej časti je overenie nových nástrojových materiálov (aj nepovlakovaných) pre výrobu činných častí strižných nástrojov za účelom zvýšenia kvality strižnej plochy a životnosti nástroja a tým aj zvýšenia efektívnosti výroby výstrižkov z elektroplechov."/>
        <s v="Ľudský cytomegalovírus je v populácii veľmi rozšírený herpesvírus (viac ako 80% infikovaných dospelých v SR) a v súčasnosti je klinicky najvýznamnejším pôvodcom oportúnnych infekcií u imunodeficientných pacientov. HCMV je svetovou paradigmou efektívneho úniku pred našim imunitným systémom; jeho kľúčová schopnosť navodiť latenciu vo svojom hostiteľovi po prekonaní primárnej infekcie a možnosť reaktivovať sa kedykoľvek následkom oslabeného imunitného systému spolu spôsobujú účinné potlačenie ochrannej funkcie NK a T buniek v organizme. Charakterizácia molekulárnych a štruktúrnych základov hostiteľsko-vírusových proteínových interakcií je preto dôležitá pre naše ďalšie pochopenie imunitnej rovnováhy v organizme, ktorá vzniká v priebehu vírusovej infekcie a prečo narušením tejto rovnováhy dochádza ku vzniku tohto ochorenia. Ako je známe, receptory a ligandy z rodiny imunoglobulínov (Ig) alebo molekuly nekrotizujúce rôzne nádory (TNF) zohrávajú rozhodujúcu úlohu pri obrane hostiteľa, a preto je dôležité objasnenie stratégií, ktoré vírus používa na ovplyvnenie imunitnej odozvy. Za týmto účelom plánujeme rekombinantne pripraviť, charakterizovať a stanoviť expresné a purifikačné profily vírusových i ľudských génov, ktoré sú asociované s procesmi cytotoxicity a viroprotektivity v bunke, pričom tieto procesy budú tiež študované. Očakávame, že týmto multidisciplinárnym prístupom budeme schopní navrhnúť a charakterizovať vhodných kandidátov s imunomodulačnými účinkami. V skratke, cieľom projektu je teda objasnenie mechanizmov, ktorými vírus HCMV efektívne uniká pred imunitným systémom na molekulárnej úrovni. Riešením tohto projektu prispievame tiež k vývoju imunomodulačných biologických látok pre liečenie HCMV infekcie. Okrem toho, podrobné skúmanie perzistencie HCMV posúva dopredu možnosť jeho použitia ako jedinečný nosič pre vakcíny pri liečbe rakoviny alebo iných autoimunitných ochorení."/>
        <s v="Schizofrénia je závažná a častá psychická porucha, ktorej patogenéza je málo objasnená. Riziko vzniku schizofrénie je podmienené z prevažnej časti geneticky, avšak genetická predispozícia je podmienená komplexnými interakciami medzi početnými rizikovými génmi a faktormi prostredia, ktoré vedú k poruche vývinu mozgu a jeho funkcie. Pribúdajú dôkazy o tom, že v tomto neurovývinovom poškodení hrá významnú úlohu chronický stres a dysregulácia viacerých signálnych dráh. V tomto projekte zvolíme multidisciplinárny prístup a na viacerých úrovniach - genetickej, neurobiologickej a behaviorálnej - preskúmame úlohu kandidátnej patofyziologickej cesty, zahŕňajúcej nitrergickú, neurotrofickú a endokrinnú stresovú signalizáciu, ktorá môže byť významne zapojená do porušenia vývinu mozgu pri schizofrénii. V našom výskume sa zameriame sa na endofenotypy schizofrénie, čo nám umožní integrovať nálezy získané u ľudí so zvýšeným genetickým rizikom tejto poruchy a poznatky z animálneho neurovývinového modelu schizofrénie. Tento projekt prinesie dôležité nové poznatky o etiopatogenéze schizofrénie a potenciálnych nových stratégiách jej liečby."/>
        <s v="Projekt vychádza z aktuálnej situácie v oblasti možnosti predikčných modelov a modelovania finančného zdravia podnikov na Slovensku a zo stavu problematiky v celosvetovom či európskom meradle. Zlyhanie podnikov môže mať rozmanitú formu, rôzne prejavy a následky. Najmä následky sú hnacím motorom výskumu a vývoja metód a modelov umožňujúcich predvídať zlyhanie s istým časovým predstihom. Vychádzajúc z dostupných vedecko-aplikačných informácií, reálnych spoločenských potrieb a vedecko-vyskumneho potenciálu a skúseností riešiteľského kolektívu sa projekt zameriava práve na tieto aktuálne úlohy, čím môže okrem iného aj prispieť k vývoju a implementácii komplexného predikčného modelu predikcie finančného zdravia slovenských podnikov. Objektívnou realitou je, že predmetný model zatiaľ pre potreby hospodárskej praxe v podmienkach SR vyvinutý nebol, preto v rámci projektu bude vyvinutá a otestovaná originálna diagnostická metodika predikcie v podmienkach SR. Novovytvorená diagnostická metodika bude overovaná na štatisticky signifikantnej vzorke slovenských podnikov (cca.  3000)  Po overení jej predikčných vlastnosti a schopnosti sa očakáva jej využívanie ako komplexnej metodiky posudzovania zdravia konkrétnych podnikov podľa jednotlivých kategórii SK NACE."/>
        <s v="Geografické, komunikačné a surovinové vlastnosti Slovenska vytvárali v rámci strednej Európy pozoruhodné predpoklady pre vznik nadregionálnych stredísk moci. Analýza, vyhodnotenie a komparácia keltského, germánskeho a najstaršieho slovanského osídlenia nášho územia sprístupní odborníkom i verejnosti unikátne lokality európskeho významu."/>
        <s v="Plody borievky obyčajnej  (Juniperus communis L.) sú dôležitou a nenahraditeľnou surovinou pre liehovarnícky priemysel. Ich potrebu deklarujú slovenskí liehovarníci približne na 500 ton ročne. Keďže borievka obyčajná patrí aj medzi liečivé, aromatické a koreninové dreviny,  nezanedbateľné je jej využitie aj v kozmetickom, potravinárskom a farmaceutickom priemysle. Paradoxne plody borievky nevyhnutné pre výrobu destilátov, likérov, sirupov a iných produktov sú na Slovensku v súčasnosti výlučne zabezpečované dovozom z Albánska a Mecedónska, pričom sa jedná prevažne o plody borievky červenoplodej (Juniperus oxycedrus L.), ktoré obsahujú väčšie množstvo cukru, ale na druhej strane majú menej aromatických látok v porovnaní s plodmi borievky obyčajnej. Dovoz borievok negatívne ovplyvňuje bilanciu zahraničného obchodu a vytvára pre náš liehovarnícky priemysel trvalú závislosť od suroviny, ktorej cena v posledných rokoch narastá úmerne s klesajúcou ponukou množstva borievok na trhu. Možno žiaľ konštatovať, že napriek tomu, že na Slovensku máme vhodné pôdno-klimatické podmienky a dostatok vhodných plôch na zintenzívnenie jej pestovania, domáca produkcia borievok je minimálna. Riešenie tohto stavu ponúka navrhovaný projekt, v rámci ktorého budú poznatky získané pri výskume populácií borievky obyčajnej na Slovensku so zameraním na chemotypové charakteristiky, ekologické faktory prostredia (pedologické, klimatické), vnútro - ekosystémové vzťahy, využité pre návrh vhodného spôsobu rozmnožovania borievok, škôlkarskej produkcie samičích a samčích jedincov, výber vhodných lokalít pre pestovanie a návrh technologického postupu plantážneho pestovania borievok na produkciu plodov."/>
        <s v="Nervové vlákna u dospelých cicavcov sú schopné regenerácie. V poškodenom nerve axóny z proximálneho kýpťa nervu prerastajú cez miesto poranenia do distálneho kýpťa, a vytvárajú nové kontakty s cieľovými orgánmi. Súčasné chirurgické techniky umožňujú priamu rekonštrukciu prerušeného nervu (end-to-end) ak nechýba príliš veľký segment nervu. Pri devastačných poraneniach sa využívajú autológne štepy. Použitie syntetických vodičov pre regeneráciu nervu je náhradou za autológne štepy, ktorých využitie je obmedzené. Prerastanie regenerujúcich vlákien cez syntetické vodiče je obmedzené na relatívne krátke vzdialenosti. Toto obmedzenie je zarážajúce, keďže v distálnom kýpti sú axóny schopné prerastať na dlhé vzdialenosti. Pokroky v syntéze biokompatibilných polymérov poskytujú nové biomateriály s optimalizovanými vlastnosťami. V predloženom projekte plánujeme využívať biosyntetické vodiče pripravené z nových elastomérnych materiálov. Vlastnosti vodiča budeme modifikovať a testovať in vitro s cieľom stimulovať regeneráciu na dlhé vzdialenosti. Úspešnosť regenerácie cez vodiče s optimalizovanými vlastnosťami bude testovaná in vivo."/>
        <s v="Európske medzinárodné právo súkromné možno v súčasnosti už považovať za samostatné odvetvie práva, ktoré sa vo svojej podobe vyvinulo v poslednom desaťročí a v súčasnosti stále podlieha dynamickým zmenám. V terminológii používanej v záväzných aktoch Európskej únie je toto odvetvie nazývané  Justičnou spoluprácou v civilných veciach. Možno konštatovať, že najmä vďaka relatívne novým (a tiež neustále sa meniacim) spoločným pravidlám EÚ v tejto oblasti a rôznorodej judikatúre Súdneho dvora EÚ a súdov členských štátov nie sú dostupné takmer žiadne relevantné a ucelené výsledku výskumu. Hlavný cieľ projektu je uskutočniť výskum aplikácie práva Európskej únie v oblasti justičnej spolupráce v  civilných a obchodných veciach. Vedľajším cieľom projektu je sledovanie vývoja rozhodovacej praxe slovenských súdov. Ďalším vedľajším cieľom projektu je využiť výstupy projektu aj v rámci vysokoškolského vzdelávacieho procesu.  V rámci riešenia projektu bude použitých niekoľko metód aplikovaného  výskumu. V prvom rade pôjde o metódu empirickú v podobe podrobného identifikovania existujúcej judikatúry v relevantnej oblasti. Následne dôjde k analýze zozbieraných rozhodnutí a to v niekoľkých rovinách v závislosti od obsahových celkov. Po identifikácii a analýze relevantnej judikatúry dôjde k publikovaniu výskumných výsledkov v publikáciách a vytvoreniu internetovej stránky, na ktorej sa budú priebežne uverejňovať výskumné výsledky. Následne dôjde k realizácii vzdelávacích aktivít pre justičnú obec, ktorej súčasťou bude oboznámenie s už doteraz vykonanou analytickou činnosťou ako aj doterajšími výstupmi projektu."/>
        <s v="Požiadavky na zvýšenie výkonu, zlepšenie energetickej bilancie ale aj optimalizáciu rozmerov, hmotnosti u novo vyvíjaných výkonových prúdových zdrojov pre uplatnenie v experimentálnej fyzike a v pri liečbe onkologických pacientov, vyvolávajú potrebu vyvíjať a navrhnúť novú generáciu prúdového zdroja pre napájanie supravodivých magnetov urýchlovačov častíc s použitím IGTB prvkov, s dynamickým režimom činnosti, riadením faktoru výkonu a s rekuperáciou energie do napájacej siete. Preto projekt je zameraný predovšetkým na: • návrh a vývoj koncepcie zdroja prúdu pre supravodivé magnety urýchľovačov častíc s možnosťou rekuperácie energie záťaže do napájacej siete; • návrh a vývoj riadiaceho algoritmu a regulačnej štruktúry zdroja pre dosiahnutie požadovaných parametrov výstupného prúdu pre danú aplikačnú oblasť pri obidvoch smeroch toku energie; • návrh a vývoj konštrukčného riešenia modulárneho systému prototypu zdroja; • vývoj prototypu modulu trojfázového štvorkvadrantového meniča s jednotkovým účinníkom (3f4Q PFC), s vektorovým riadením na báze digitálneho signálového procesora (DSP); • vývoj prototypu modulu jednofázového štvorkvadrantového meniča (1f4Q) s riadením na báze digitálneho signálového procesora (DSP) pre napájanie magnetov; • návrh a vývoj modulu regulátora pre dosiahnutie požadovaných hodnôt presnosti (±0.1% z Imax)  a stability výstupného prúdu (50ppm až 250ppm); • vývoj univerzálnej základnej jednotky zdroja, ktorý umožňuje paralelné radenie viacerých jednotiek a overenie paralelnej spolupráce viacerých jednotiek. Cieľové parametre vyvíjaného prúdového zdroja napájanie supravodivých magnetov urýchľovačov častíc bude zadefinované po konzultácii s vysoko expertnými pracoviskami s urýchľovačom častíc (CERN, JINR)."/>
        <s v="Biomateriály vytvorené z rôznych polymérnych materiálov majú nenahraditeľnú pozíciu v súčasnom svete biomedicíny. Táto pozícia sa získala vďaka rôznorodým vlastnostiam polymérov, ktoré je možné nastaviť vzhľadom na potrebu liečby špecifickej choroby a zlepšiť kvality života pacientov. Tento projekt je zameraný na vývoj funkčnej polopriepustnej membrány vo forme hydrogélových mikrokapsúl, ktoré sú vhodné pre enkapsuláciu pankreatických ostrovčekov produkujúcich inzulín.  Proces enkapsulácie a výsledné charakteristiky mikrokapsúl predstavujú podmienky, pri ktorých sa zachováva funkčnosť a viabilita enkapsulovaných buniek, ktoré po transplantácii do diabetického príjemcu zabezpečujú dlhodobú kontrolu hladiny cukru v krvi. Navrhovaný projekt je založený na našich kontinuálnych národných a medzinárodných aktivitách v tejto oblasti výskumu, ktorých výsledkom je v súčasnosti testovanie mikrokapsúl v predklinickom zvieracom modeli v nehumánnych primátoch.  Na základe týchto skúseností boli formulované ciele pre tento projekt. Výskum vo svete doteraz viedol k mnohým pozitívnym výsledkom hlavne v hlodavcoch, avšak stále nie sú k dispozícii všeobecné princípy a pochopenie príčin, ktoré vedú buď k úspešnej alebo neúspešnej transplantácii enkapsulovaných ostrovčekov. MEREDIT projekt bude zameraný na koreláciu medzi (i) materiálmi a princípmi využitými pre tvorbu mikrokapsúl, (ii) procesom enkapsulácie, (iii) charakterizáciou fyzikálno-chemických a biologických vlastností mikrokapsúl  v rôznych fázach experimentu, t.j. po príprave, po vystavení in vitro a in vivo podmienkam, a (iv) in vivo výsledkami. Očakáva sa, že táto korelácia bude viesť k jednoznačným doporučeniam, ktoré by mali byť aplikované komunitou pracujúcou v liečbe cukrovky transplantáciou enkapsulovaných ostrovčekov a pravdepodobne aj v iných terapiách využívajúcimi enkapsulované bunky."/>
        <s v="Projekt sa zaoberá modelovaním tokov dreva a výrobkov z dreva v reťazci jeho spracovania pri rešpektovaní princípu trvalo udržateľného využívania zdrojov z pohľadu podpory zelenej ekonomiky. Zelená ekonomika predstavuje „nízkouhlíkové“ hospodárstvo s efektívnym využívaním najmä obnoviteľných zdrojov a je sociálne inkluzívne. Lesnícko-drevársky sektor môže významne prispieť k naplneniu cieľov zelenej ekonomiky, najmä v oblasti politiky klimatickej zmeny prostredníctvom racionálneho využívania dreva ako obnoviteľnej suroviny. Hlavným cieľom projektu je tvorba  optimálneho modelu využívania drevnej suroviny ako elementárneho informačného zdroja pri zisťovaní viazanosti CO2 v snahe podpory racionálneho využívania dreva. Cesta surového dreva od jeho produkcie až po konečného spotrebiteľa je pomerne dlhá a drevo musí často prejsť niekoľkými úrovňami spracovania a typov trhov, kým hotový výrobok začne plniť svoje poslanie. Podiel využívania dreva v jednotlivých sektoroch odvetvia drevospracujúceho priemyslu sa mení v závislosti od mnohých externých a interných faktorov. Tvorbe optimálneho modelu využívania dreva v SR predchádza analýza súčasného stavu, determinácia hlavných výrobkových kategórii, úrovní a spôsobov spracovania a využívania dreva, analýza a kvantifikácia materiálových tokov a určenie kľúčových faktorov ovplyvňujúcich spôsoby využívania dreva na domácom trhu."/>
        <s v="Využívanie ľahkých zliatin v automobilovom, leteckom, ale predovšetkým v elektrotechnickom priemysle sa v súčasnosti zvyšuje. Technológia odlievania umožňuje produkovať dielce komplexných tvarov, no má svoje limity. Náplňou predkladaného projektu bude návrh a optimalizácia procesov zvárania liatych hliníkových a horčíkových zliatin koncentrovanými zdrojmi energie. Výskum sa zameria na vplyv základných technologických parametrov laserového a elektrónovolúčového procesu na výslednú kvalitu zvarových spojov. Budú skúmané možnosti ovplyvnenia zvarového kovu pridávaním materiálu vo forme drôtu a použitím predhrevu/dohrevu pomocou pece, ale aj simultánne pomocou oblúkových technológií. Zváranie sa uskutoční v ochrannej atmosfére s ochranou povrchu a koreňa zvaru. Skúšky zvárania elektrónovým lúčom budú zamerané na možnosti ovplyvňovania výslednej kvality zvarových spojov pri rôznych režimoch technologických oscilácií. Skúšky zvárania sa uskutočnia vo vysokom vákuu. Rastrovanie elektrónového lúča bude využité aj na rozdelenia lúča za účelom potlačenia vzniku vnútorných defektov, ako aj simultánneho predhrievania/dohrievania zvarových spojov. Budú skúmané rôzne konfigurácie zvarových spojov (tupé, preplátované, rotačné čelné aj obvodové). Výstupom projektu budú tri odskúšané technológie zvárania pre vybrané materiály a konštrukcie spojov a zvarenie funkčného modelu vybraného reálneho dielca."/>
        <s v="Neurofibrilárna degenerácia, vyvolaná nesprávne zvinutým  tau proteínom, a neurozápal, ktorý  je riadený gliovými bunkami, predstavujú dva hlavné znaky Alzheimerovej choroby. Zatiaľ čo, tau neurodegenerácia určuje progresiu ochorenia, neurozápal mozgu môže byť dôležitým faktorom, ktorý ovplyvňuje vnímavosť, alebo odolnosť mozgu voči neurofibrilárnej patológii. Napriek tomu, že existujú presvedčivé dôkazy o tom, že tau neurodegenerácia a neurozápal sú vzájomne previazané, presný mechanizmus ich komunikácie v podmienkach neurodegenerácie zostáva naďalej nejasný. Projekt má ambíciu identifikovať patologické zmeny v komunikácii medzi nervovými a gliovými bunkami, ktoré vedú k demencii. S použitím súčasných optogenetických a in vivo neurozobrazovacích techník budeme môcť sledovať správanie a elektrofyziologické vlastnosti mikroglie nachádzajúcej sa v blízkosti neurónov zasiahnutých neurodegeneráciou. Navrhnutá stratégia nám umožní sledovať v priamom prenose mechanizmy imunologického dohľadu v neurodegeneračnom procese. Proteomické prístupy nám pomôžu identifikovať kľúčové „zapínacie“ a „ vypínacie“ molekuly, ktoré produkujú postihnuté neuróny. Tieto modulačné molekuly dokážu efektívne upravovať funkčné a morfologické vlastnosti mikroglie a meniť ich imunologický fenotyp. V ďalšej fáze budeme sledovať mikroglie, ktorých správanie budeme cielene modifikovať prostredníctvom pro- a protizápalových látok. V záverečnej fáze sa budeme zaoberať kontroverznou témou, ktorá je zacielená na úlohu krvných leukocytov v imunitnej odpovede mozgu v neurodegeneračných podmienkach. Predkladaný projekt môže priniesť dôležité poznatky o imunologických vlastnostiach gliových buniek v procese neurodegenerácie.  Predpokladáme, že naše objavy môžu byť dôležitým míľnikom vo vývoji nových imunomodulačných terapií pre ľudské neurodegeneračné ochorenia."/>
        <s v="Komorové arytmie spôsobené poruchami vedenia vzruchu alebo štrukturálnymi zmenami myokardu sú jednou z príčin, ktoré môžu viesť k zníženiu pumpovacej funkcie a k symptómom zlyhávania srdca. Pokiaľ farmakologická liečba nevedie k želaným účinkom, je v súčasnosti ďalšou voľbou terapeutický zásah, ktorého podstatou môže byť zavedenie stimulačnej elektródy alebo katétrová ablácia arytmogénneho substrátu. V oboch prípadoch je potrebná presná lokalizácia miesta abnormálnej aktivácie. Pri klasických terapeutických postupoch sa toto miesto vyhľadáva počas zákroku pomocou intrakardiálneho katétra pod fluoroskopickou kontrolou alebo pomocou intrakardiálneho elektroanatomického mapovania. S rastúcou dostupnosťou tomografických vyšetrení sa v súčasnosti hľadajú aj postupy, ako stanoviť miesto zákroku neinvazívnym spôsobom, ešte pre začiatkom výkonu. Ako sľubné sa ukazujú metódy tzv. elektrokardiografického zobrazovania, ktoré kombinujú údaje z merania povrchového EKG s údajmi získanými z tomografu a pomocou matematického modelu rekonštruujú priebeh aktivácie myokardu. Obecné riešenie tohto problému doteraz neexistuje, boli však publikované úspešné lokalizácie v prípade špecifických patológií. Hlavným zámerom predkladaného projektu je návrh, optimalizácia a overenie meracej metódy na neinvazívnu lokalizáciu jednej, prípadne dvoch malých oblastí s abnormálnou ventrikulárnou aktiváciou. Metóda je založená na mnohokanálovom meraní povrchového EKG a individuálnom 3D modeli hrudníka pacienta získanom z tomografického zobrazenia. Na rozdiel od iných publikovaných metód sa výpočet miesta patologického substrátu vykoná pomocou matematického modelu elektrického poľa, ktoré je generované jedným alebo dvoma lokálnymi zdrojmi v srdci. Navrhovaná metóda sa pre zadaný cieľ ukazuje ako dostatočne presná a pritom robustná. Neinvazívna lokalizácia cieľovej oblasti umožní lepšie plánovanie postupu terapie, skrátenie času zákroku a zníženie záťaže pacienta."/>
        <s v="Tento projekt je zameraný na vývoj efektívnych kvantových algoritmov, na vývoj kvantovo-chemických simulácií a na distribuované kvantovo-informačné inovácie. Spoločným menovateľom všetkých úloh je pojem siete graficky reprezentujúcej zložené kvantovomechanické systémy a (topologické) vzťahy medzi nimi. Táto sieť znázorňuje interakcie (v širšom zmysle) medzi kvantovými systémami, resp. ich vzájomné korelácie. V rámci tohoto projektu sme naše konkrétne ciele výskumu kvantových sietí rozdelili do troch logických celkov zodpovedajúcim trom vyššie spomenutým oblastiam: kvantové kráčania a výpočty, stavy tenzorových sietí a kinematiku a dynamiku kvantových sietí."/>
        <s v="Projekt sa zaoberá stereoselektívnou a asymetrickou syntézou funkcionalizovaných sfingozínov a štúdiom modulácie ich biologickej aktivity in vitro. Uskutoční sa totálna syntéza enantiomérne čistých foriem lipofilných pyrolidínových alkaloidov – broussonetinov, vychádzajúca z cukorných templátov a využívajúca [3,3]-heterosigmatropné prešmyky ako kľúčové reakcie. Výsledné cieľové molekuly s fotocitlivými chrániacimi skupinami a azobenzénovým prepínačom budú podrobené biologickému testovaniu na protinádorovú aktivitu v dynamických podmienkach. Pripravené sfingolipidy, vzhľadom na svoju biologickú aktivitu, majú perspektívu pri vývoji nových liečiv proti rakovine, diabetes a vírusovým infekciám."/>
        <s v="Projekt má experimentálny charakter a je zameraný na výskum senzorov stopových koncentrácii niektorých prchavých organických zlúčenín, a to acetónu a formaldehydu, ktoré sa vyskytujú vo vydychovanom vzduchu človeka. Ich zvýšená koncentrácia vo vydychovanom vzduchu signalizuje chorobné zmeny v organizme (tzv. bio-markery).  Senzory sú vytvorené na báze usporiadaných nanočasticových vrstiev, ktorých vodivosť sa mení v závislosti od druhu adsorbovaného plynu a jeho koncentrácie vo vzduchu. Tento druh senzorov sa označuje termínom chemirezistor. Projekt pokrýva návrh syntézy a prípravu špecifických nanočastíc a nanočasticových vrstiev, charakterizáciu ich transportných, štruktúrnych, optických, morfologických vlastností s dorazom na zhodnotenie senzorických vlastností finálnych senzorov. Cieľom projektu je  získanie nových experimentálnych poznatkov o mechanizmu odozvy senzora na adsorpciu špecifického plynu.  Vhodné senzorické vrstvy môžu v budúcnosti viest k jednoduchým a dostupným osobným testerom pre monitorovanie špecifických chorôb, napr. diabetes."/>
        <s v="Predkladaný projekt je zameraný na ďalší rozvoj metód, algoritmov a prostriedkov teórie derivovania a integrovania zovšeobecneného rádu a ich aplikácie v modelovaní a riadení procesov. Vychádzajúc z doterajších výsledkov členov riešiteľského kolektívu v oblasti derivácií a integrálov neceločíselného konštantného rádu, a prvých výsledkov v oblastí derivácií a integrálov premenlivého a rozloženého rádu bude uskutočňovaný ďalší výskum v oblastí derivácií a integrálov radu premenlivého („variable-order derivatives and integrals“, kde rád derivovania alebo integrovania môže závisieť od časovej premennej alebo od parametra) a rádu rozloženého („distributed-order derivatives and integrals“, ktoré predstavujú celú „populáciu“ derivácií a integrálov neceločíselného rádu).  Hlavné smery základného výskumu v rámci projektu budú: (1) rozvoj matematických metód teórie derivácií a integrálov neceločíselného, premenlivého a rozloženého rádu; (2) rozpracovanie a skúmanie vlastností nových typov regulátorov;  (3) modelovanie reálnych procesov a systémov, a tiež metód pre spracovanie signálov s využitím derivácií neceločíselného, premenlivého a rozloženého rádu; (4) implementácia rozpracovaných metód v podobe toolboxov pre MATLAB."/>
        <s v="Nosnou témou predkladaného projektu je voľný pohyb osôb v rámci vnútorného trhu Európskej únie, so zameraním na voľný pohyb ekonomicky činných osôb (pracovníkov, podnikateľov a podnikov) a uznávanie ich odborných kvalifikácií pri výkone povolania v inom členskom  štáte. Cieľom tohto projektu je skúmať, či a akým spôsobom sa podarilo presadzovať a implementovať požiadavky Európskej únie do slovenského právneho poriadku, najmä pokiaľ ide o dodržiavanie práva na voľný pohyb ekonomicky činných osôb s ohľadom na uznávanie odborných kvalifikácií, rozšírenie poznatkov medzi odbornú a laickú verejnosť a formulácia návrhov de lege ferenda. Súčasťou projektu je sprostredkovanie výsledkov výskumu prostredníctvom nasledovných výstupov projektu: publikačná činnosť, zborník z konferencie, výučba príslušného predmetu na Paneurópskej vysokej škole obohatená o výsledky výstupu ako aj informovanie širšej verejnosti prostredníctvom internetu."/>
        <s v="Projekt rieši rozšírenie rozhrania medzi operátorom a robotom o prvky zabezpečujúce zlepšené vnímanie priestoru operátorom, zvýšenie hmatovej spätnej väzby (citlivosti) robota a vytvorenie nového systému ovládania robota človekom pre viac pohybových osí naraz, využijúc nové technológie, virtuálne modely, rečové povely,  a pod. Na tejto báze bude tiež vytvorené testovacie a výcvikové pracovisko pre operátorov mobilných robotov  Projekt využíva vhodné načasovanie, keď technológie skúmané v laboratóriách skokovo predbehli systémy pretrvávajúce v praxi. To umožní generačne zvýšiť kvalitu teleoperátorického riadenia servisných robotov a vytvorí komparatívnu výhodu pre žiadateľa pri uplatňovaní jeho výrobkov na trhu. Ekonomickým dopadom bude zvýšenie pridanej hodnoty u nových robotov o cca 30%, zvýšenie obratu a zamestnanosti."/>
        <s v="Základným cieľom projektu je overiť predpoklad, podľa ktorého je starostlivosť o seba  prediktorom prežívania negatívnych dôsledkov vykonávania pomáhajúcich profesií. Na tento cieľ nadväzuje overenie predpokladu možnosti eliminácie negatívnych dôsledkov vykonávania pomáhajúcich profesií zmenou starostlivosti o seba ľudí vykonávajúcich pomáhajúce profesie. Súčasťou overovania uvedených hypotéz je zistenie aktuálneho stavu starostlivosti o seba ľudí vykonávajúcich pomáhajúce profesie v zariadeniach sociálnej starostlivosti a súčasného výskytu negatívnych dôsledkov vykonávania pomáhajúcich profesií, ako je prežívanie stresu, vyhorenie, trauma v zastúpení, nespokojnosť s vykonávanou prácou. Výsledkom budú overené dotazníky na zisťovanie starostlivosti o seba u pomáhajúcich profesií, získanie poznatkov týkajúcich sa uvedených otázok a príprava intervenčných programov zameraných na zmenu starostlivosti o seba a následne na elimináciu negatívnych dôsledkov vykonávania pomáhajúcich profesií. Intervenčné programy budú poskytované zariadeniam sociálnej starostlivosti."/>
        <s v="Vysoká hladina cholesterolu v krvi zvyšuje riziko výskytu srdcových a cievnych ochorení. Simvastatín znižuje tvorbu cholesterolu v pečeni a znižuje tak hladinu cholesterolu v krvi. Dlhodobé užívanie statínov sa však spája s výskytom nežiaducich účinkov, ktoré sa zvyšujú so zvyšovaním ich dávky.  Medzi predpokladané mechanizmy vzniku nežiaducich účinkov statínov patrí hlavne blokovanie endogénnej syntézy CoQ10 - základného kofaktora pre syntézu ATP a paradoxne aktivácia PCSK9 – enzýmu dôležitého pre syntézu LDL-cholesterolu. Cieľom projektu je zvýšiť biodostupnosť simvastatínu v pečeni, znížiť tak jeho dennú dávku, zabrániť zníženiu hladiny CoQ10 a blokovať aktiváciu PCSK9. Pre dosiahnutia tohto cieľa pripravíme, otestujeme a aplikujeme nanoenkapsulovaný simvastatín, ktorý budeme podávať súčasne s nanoenkapsulovaným CoQ10 resp. inhibítorom PCSK9, alebo v polymére s antioxidačnými vlastnosťami. Týmto sa zabezpečí jeho cielený transport do pečene súčasne s CoQ10, inhibítorom PCSK9, alebo za súčasného zvýšenia antioxidačnej kapacity. Projekt pomôže odhaliť mechanizmy zodpovedné za rozvoj nežiaducich účinkov simvastatínu. Navyše, v prípade úspešných výsledkov sa tak odkrýva nová možnosť využitia nanonosičov pri liečbe metabolických a kardiovaskulárnych ochorení."/>
        <s v="Horčíkový hydrid patrí k najperspektívnejším materiálom na bezpečné uskladňovanie a prepravu vodíka. V súčasnosti sa vyrába energeticky nákladným a finančne náročným spôsobom mechanického mletia, čo výrazne obmedzuje jeho praktické uplatnenie. Predkladaný projekt aplikovaného výskumu je preto zameraný na overenie ekonomicky atraktívnej výroby horčíkového hydridu priamym rozstrekovaním taveniny horčíka alebo jeho komplexnej zliatiny stlačeným vodíkom s cieľom priamo vyrobiť horčíkový hydrid vhodný na opakované uskladňovanie vodíka. Predmetom výskumu bude štúdium vplyvu zloženia taveniny, rýchlosti ochladzovania, tlaku plynu a veľkosti práškových častíc na množstvo vodíka obsiahnutého v tuhom prášku. Okrem toho sa bude skúmať schopnosť takéhoto prášku opakovane vylučovať a nechať sa nasýtiť dostatočným množstvom vodíka bez výraznej pasivácie povrchu prášku. Navrhnú sa aj spôsoby ďalšieho využitia prášku po vyčerpaní jeho schopnosti efektívne na seba viazať vodík. Úspešné výsledky projektu by mohli radikálne pomôcť pri uskladňovaní energie z čistých a obnoviteľných zdrojov energie a prispieť tak k budovaniu tzv. zelenej energetiky."/>
        <s v="Cieľom projektu je vývoj nového typu solárneho kolektora so zvýšenými pracovnými teplotami cca 150-200°C a s účinnosťou 40-50% pri tejto teplote, ktorý by využíval ako pracovné médium paru. Limitou úspešnej prevádzky sú však materiály, ktoré by pri prevádzkových teplotách štruktúrne a mechanicky degradovali. Úlohou projektu bude preto: a. nájsť vhodný typ materiálu, ktorý spĺňa náročné podmienky pre jeho aplikáciu v solárnom kolektore a overiť jeho vlastnosti na reálnom profile, b. overiť možnosť nanášania selektívnej vrstvy na povrch rúrky, c. zabezpečiť spájanie pri zachovaní vysokoteplotných mechanických vlastností, a d. zhotoviť prototyp solárneho kolektora a otestovať použitý materiál."/>
        <s v="Projekt usiluje o rozvoj spôsobilostí a posilnenie vedomostí stredoškolských pedagógov, ktorí následne posilňujú kritické myslenie študentov a zabraňujú ďalšiemu šíreniu dezinformácií či radikalizácii spoločnosti.       Študenti sú dnes obeťou dezinformačných kampaní rôznych záujmových skupín. Na jednej strane sú to krajiny alebo záujmové skupiny, ktoré sa snažia spochybňovať západné hodnoty zdieľané členmi euroatlantického spoločenstva. Najmä po ukrajinskej kríze vznikol veľký počet webových stránok a účtov na sociálnych sieťach, ktoré slovenský virtuálny priestor zaplavujú tzv. „skrytými“ či „alternatívnymi“ pravdami, nenávisťou a škodlivými ideológiami.       Na druhej strane sú to dezinformačné kampane, ktoré vedú rôzne extrémistické a radikálne skupiny, pričom vedú k podpore takých politických strán, ktoré hlásajú porušovanie ľudských práv menšín. Ako ukázali posledné parlamentné voľby, najpopulárnejšou stranou medzi mladými voličmi vo veku 18-21 rokov je ĽSNS strana Mariana Kotlebu s 22,7% podporou podľa exit pollu agentúry Focus.      Realizácia projektu zabezpečí rozvoj pedagogických zručností, posilní ich vedomosti a umožní brániť pravdivé správy."/>
        <s v="Projekt sa prostredníctvom spracovania auditu problematiky a organizácie okrúhleho stola stredoškolských učiteľov, študentov pedagogiky a odbornej verejnosti usiluje priniesť adresných, v realite zasadených návrhov a doporučení skvalitnenia výuky medzinárodno-politických a bezpečnostných tém, kritického myslenia a informačnej gramotnosti. Verejnou diskusiou má projekt ambíciu problematiku priblížiť a debatovať so širšou verejnosťou ako jednu zo zásadných spoločenských tém. Dezinformácie sa v súčasnom post-faktuálnom svete stali výrazným problémom, ktorý neovplyvňuje len jednotlivcov a ich uvažovanie o svete, ale aj širšie spoločenské procesy. Typickým cieľom dezinformácii je práve medzinárodná a bezpečnostná politika, preto považujeme za nutné sa týmto oblastiam vo vzdelávaní venovať špeciálne."/>
        <s v="Rýchle životné tempo, neustály prísun nových informácií, potreba každodennej reflexie  meniacich sa podmienok života a spoločensko-politických reálií, ako aj požiadavky praxe, zvyšujú potrebu permanentného vzdelávania učiteľov. Neustále skvalitňovanie a rozširovanie  vedomostí a zručností učiteľov sa stáva jedným z rozhodujúcich faktorov ovplyvňujúcich kvalitu výchovno-vzdelávacieho procesu na slovenských školách. Napriek tomu, že sa dnes na Slovensku vedie diskusia o formách a charaktere ďalšieho vzdelávania učiteľov, ponuka vzdelávacích aktivít pre učiteľov by mala byť orientovaná aj na aktuálne problémy dnešného sveta.      Žiaci sú komunikatívni, sú sebavedomí, kritickí, majú prístup k obrovského množstvu informácií, preto je príprava učiteľa na vyučovací proces náročná a musí sa opierať o kvalitné  vzdelanie, ktoré si učiteľ musí neustále prehlbovať, nielen v oblasti pedagogiky, ale aj obsahovo, nad rámec predpísaného učiva. Dynamika spoločenského života kladie zvýšené nároky predovšetkým na učiteľov humanitných predmetov. Migrácia, Brexit, terorizmus,  bezpečnosť  Slovenska aj EÚ, vojna v kyberpriestore, rast extrémizmu atď., to sú problémy, s ktorými sa väčšina učiteľov počas svojho vysokoškolského štúdia nestretla, sú to problémy nové, dynamické, problémy, ktoré nemajú jednoduché a rýchle riešenia, no napriek tomu sa stali súčasťou dnešnej reality, a teda sú intenzívne vnímané aj mladou generáciou.            Mladí ľudia sú každodenne konfrontovaní s týmito fenoménmi, časť má záujem o nich diskutovať, aj počas vyučovacích hodín, časť z nich je k aktuálnemu dianiu ambivalentná, no to nijak nezmenšuje potrebu ich s týmito otázkami konfrontovať.  Toto prirodzene vytvára tlak predovšetkým na obsahovú úroveň prípravy učiteľov. Prednášky, semináre, diskusie a workshopy s odborníkmi, ktorí sa venujú aktuálnym spoločensko-politickým témam,  by sa preto mali stať permanentnou súčasťou vzdelávania učiteľov na Slovensku.      V projekte sa počíta s realizáciou 4 intenzívnych workshopov, ktorých sa zúčastní 40 učiteľov (10 na každý workshop)  - 1. Košický + Prešovský kraj, 2. Banskobystrický + Žilinský + Trenčiansky kraj, 3. Nitriansky + Trnavský kraj , 4. Bratislavský kraj, ktorých obsahom bude podpora skvalitňovania  vyučovacieho procesu o témach zahraničnej a európskej politiky a bezpečnostných témach pre pedagógov vyučujúcich predmety občianska náuka alebo dejepis. Prostredníctvom praktických tréningov im budú poskytnuté odborné zručnosti a faktické argumenty pri vedení kritickej polemiky na vyučovacích hodinách.       Predbežný program modelového workshopu:      1. deň   Brainstorming - identifikovanie najdôležitejších problémov z pohľadu učiteľskej praxe, diskusia s odbornými garantmi - platforma pre tvorbu koncepčných materiálov      2. deň   Odborná časť prípravy pedagógov vedená odbornými garantmi   Témy:   Aktuálne zahranično-politické otázky.    Slovensko a Európska únia.    Bezpečnostné výzvy.       Vytvorenie platformy:   V rámci projektu sa vytvorí pracovná skupina, ktorá bude 1) pripravovať vzdelávacie workshopy pre učiteľov, 2) viesť odbornú diskusiu s pedagógmi, ktorej výsledkom budú koncepčné metodické a obsahové materiály určené pre praktické vyučovanie 3) vytvorí dlhodobú platformu, ktorá sa bude, aj za účasti širšieho okruhu aktérov, venovať rozvoju vzdelávania v tejto oblasti.       Celý projekt sa bude pripravovať, realizovať a zároveň členmi pracovnej skupiny pre projekt okrem zástupcov žiadateľa budú za odbornú časť - Slovenská spoločnosť pre zahraničnú politiku (SFPA), za pedagogicko-metodickú časť - Učitelia pre Európsku úniu Slovensko (TEUS n.o.)."/>
        <s v="Projekt vzniká v dobe, kedy sa naplno ukázali efekty novej mediálnej paradigmy. Zdrojom tejto zmeny je nástup novej generácie informačných zdrojov spoločnosti v podobe sociálnych médií. Tie sú nedeliteľnou súčasťou každodennej komunikácie miliárd ľudí na celom svete a ich počet vzrástol na Slovensku na 2,3 milióna. Tento technologický posun so sebou priniesol aj výzvy, ktoré sa dajú zhrnúť dvoma slovami:  postfaktuálna doba. Náš projekt chce využiť arénu sociálnych sietí na šírenie obsahu, ktorý by znižoval efekt rôznych dezinformačných kampaní na Slovensku a naopak prinášal verejnosti pravdivé informácie o javoch, otázkach a štruktúrach, ktoré sú im denne predstavované vo falošnom svetle.      Projekt bude príspevkom k vytvoreniu rôznorodej komunity angažovaných mladých lídrov na báze “študenti pre študentov”, na ktorej sa bude dať postaviť komunikácia voči mladej generácii. Táto výzva je akútna práve v perspektíve funkčného obdobia parlamentu, ktorý má po prvý raz od Novembra 1989 silné zastúpenie radikálnych a extrémistických aktérov. Zásadný podiel na tejto situácii mali protestné hlasy prvovoličov, v ktorých sa zrkadlí nedôvera voči štátu a etablovaným inštitúciám ako takým, slabý záujem a obmedzený rozhľad, “vyčerpanie z demokracie”, apatia spojená s dedičstvom komunizmu a izolácie, populistická rétorika stavajúca na latentnej xenofóbii a strachu, ale aj oslabený vplyv Európskej únie, NATO a USA a neexistujúci spoločný naratív Západu. Neliberálne, radikálne a antisystémové trendy posilňuje propaganda a aktívna podpora autoritárskych režimov. Jedným z varovných symptómov je skutočnosť, že diskusie so študentmi aj na elitných školách dnes nadobúdajú hrozivú dimenziu základného sporu o civilizačné ukotvenie Slovenska v rodine liberálno-demokratických štátov Západu.       Projekt chce preklenúť apatiu mladej generácie k politickým témam. Preto je cieľom projektu vytvoriť kvalitný a čitateľsky príťažlivý obsah o súčasných politických reáliách v kontexte hodnôt liberálnej demokracie, ako aj medzinárodných záväzkov a ambícií v rámci Európskej únie a NATO, s cieľom zvýšiť povedomie mladých o týchto témach a vytvoriť platformu, ktorá by redukovala a postupne eliminovala negatívne vplyvy dezinformačných kanálov, ktoré operujú na území Slovenskej republiky.       Projekt pozostáva z internetovej stránky Sebavedome.sk, kde budú zverejňované autorské články a Facebookovej stránky, ktorá by primárne slúžila na ich šírenie v inovatívnej, atraktívnej forme, zvýšenie ich dosahu a čitateľnosti, diskusiu s čitateľmi a komunikáciu ďalších príbuzných tém a strategických posolstiev v oblasti zahraničnej a bezpečnostnej politiky cez interaktívne médiá ušité na mieru na jednotlivé cieľové skupiny. Podporné kanály budú tvoriť YouTube a Instagram.      Obsahom projektu budú tematické príspevky s výrazným pomerom obrazového a audiovizuálneho obsahu s cieľom prehĺbiť informovanosť cieľovej skupiny o výzvach demokracie, fungovaní EÚ a NATO, vyvracanie najčastejších populárnych omylov, ale aj reflexia príbehov, ktoré v sebe nesú inšpiratívny naratív odzrkadľujúci benefity prozápadného ukotvenia spoločnosti. Projekt ponúkne aj interaktívne cvičenia zamerané na zvýšenie kritického myslenia a prehĺbenie poznania modernej histórie Slovenska a jeho spojencov."/>
        <s v="Súčasný stav:   1. vo viacerých okresoch stredného ale aj iných častí Slovenska najviac rastie medzi mladými ale aj dospelými podpora extrémizmu, antidemokratických a anti-EÚ postojov. U stredoškolákov má takéto smerovanie SR (ktoré je v priamom rozpore s prioritami zahraničnej a bezpečnostnej politiky SR) podľa aktuálnych prieskumov podporu momentálne medzi 20-30%. U dospelých v daných okresoch je to okolo 15%.       2. Ľudia v týchto regiónoch majú len limitované alebo žiadne príležitosti verejne alebo osobne diskutovať s uznávanými odborníkmi a osobnosťami na témy demokracie, smerovania SR z hľadiska zahraničnej a bezpečnostnej politiky, či SR v EÚ.       Navrhované aktivity projektu:   1. Zorganizujeme dve interaktívne diskusie pre študentov i pedagógov stredných škôl s dôrazom na dôležitosť členstva SR v EÚ a NATO. Diskusie budú v školách s čo najväčšími priestormi a kapacitou divákov za prítomnosti odborníkov na danú tému, ktorí budú so študentami a ich pedagógmi diskutovať.    Každá diskusia bude vysielaná lifestreamom na Facebooku, čo znamená priamy dosah na 38 tisíc ľudí plus ich facebookových priateľov. Funkcia livestream je podporovaná samotným Facebookom, čo znamená, že každému užívateľovi sa objaví upozornenie na živé video vysielanie.    Na Facebooku bude možnosť položiť do live diskusie otázku, ktoré bude moderátor sledovať a najlepšie z nich položí hosťom diskusie.    Po skončení live prenosu bude záznam diskusie dostupný a propagovaný na Facebooku a webstránke žiadateľa.      2. Vytvorenie série 6 súťažných kvízov šírených virálne na sociálnych sieťach v týždenných intervaloch. Kvízy budú vedomostné, so zaujímavou grafikou, s motivačnými cenami pre víťazov. Podmienkou zapojenia sa do žrebovania bude dosiahnutie 90% správnych odpovedí a zapojenie sa do všetkých kvízov. Po prebehnutí kvízov účastníci, ktorí správne zodpovedali potrebné percento odpovedí sa dostanú do žrebovania o 10 atraktívnych cien, ako sú napr.: tablet, mobil, hodinky a iné.      Kvízy budú zamerané na vedomosti o EÚ, NATO, vznik ČSR, historické osobnosti našich dejín, ktoré sú podstatné pre euroatlanticky mysliace Slovensko.   Autorom kvízov bude najslávnejší víťaz vedomostných súťaží Duel (RTVS) Slavo Hlásny, ktorý túto súťaž vyhral rekordných 33 krát, a zároveň ako učiteľ a pedagóg  má skvelé skúsenosti a prax so študentami.      Špecifikácia kvízov:   a. Kviz bude mat v sebe 6 kol, každé kolo má nazov, zakladny popis a otazky. Kolá sa publikujú ľubovolne, účastník môže začať ktorýmkoľvek.    b. Po zaskrtnuti konkretnej odpovede je účastníkovi hned povedane, ci bola spravna (alebo ktora je spravna, pokial odpovedal nespravne). Zároveň sa po zodpovedani otazky zobrazi vyplnatelovi detailnejsšie vysvetlenie odpovede (naplnenie edukativneho charakteru kvizov). Na konci daneho kola kvízu vidi ziadatel pocet spravnych a nespravnych odpovedi.    c. Po zodpovedani vsetkych otazok bude moct ucastnik na konci zadat svoju e-mailovu adresu (a ine povinne udaje), aby sa zaradil do zlosovania.    d. Po odoslani je skontrolovane, ci uz dana e-mailova adresa odpovedala na dane kolo kvizu – ak ano, odpovede budu odmietnute (s moznostou zadat inu adresu), ak nie, tak budu odpovede ulozene.    e. V pripade, ze ucastnik sa nezapojil do vsetkych doteraz publikovanych kol kvizu, bude mu zobrazene, na ktore kola este nezodpovedal s odkazmi na ne.    f. Jednotlive kola je mozne vyplnat &amp;quot,sutazne&amp;quot, len do datumu pokial trva sutazny kviz. Po skoncení súťaže bude kvíz aj naďalej dostupný na stránke, a bude ho možné vyplniť, ale už bez možnosti zadania a odoslania svojej emailovej adresy.   (Vopred bude zadefinované, kedy cely kviz konci, aby bolo mozne urobit vyhodnotenie a bude zadefinovane ze &amp;quot,uspesny riesitel&amp;quot, musi byt zapojeny do vsetkych kol kvizu a bude stanovene kolko % otazok musi byt spravne zodpovedanych.)   g. Ak ucastnik je prihlaseny na strankach, predvyplni sa jeho e-mailova adresa.   h. V administracii bude mozne vytvarat jednotlivé kola kvizu a volit otazky az do momentu publikovania. Odvtedy ich uz nebude mozne menit (s vynimkou preklepov), aby sme stale vedeli vyhodnotit kviz a aby sme zarucili rovnake podmienky pre vsetkych.    ch. Po publikovani dalsieho kola kvizu je rozposlana mailova notifikacia vsetkym predchadzajucim vyplnatelom kvizu, ze bola publikovana nova cast s pripomienkou, ak nejake kolo zabudli vyplnit (z mailovych notifikacii na dany kviz sa bude dat odhlasit, aby neboli posielane).   i. Po naplneni trvania kvizu (vsetkych kol) sa uzavrie moznost zapajat sa do zlosovania.    j. Z administracie sa bude dat vyexportovat zoznam uspesnych riesitelov podla podmienok, z ktoreho bude mozne losovat vyhercov.   k. Bude navrhnuty dizajn kvizu. Kviz bude umiestnený na stránke v hlavnom menu."/>
        <s v="rekonštrukcia zimného štadióna"/>
        <s v="výmena strechy na obecnej budove"/>
        <s v="dokončenie rekonštrukcie školskej jedálne"/>
        <s v="Majstrovstvá sveta 3vs3 v hokejbale"/>
        <s v="obnova kultúrnej pamiatky, Bočného oltára Ukrižovania v r. k. sv. Jakuba v Tužina"/>
        <s v="pre Katolícku spojenú školu, Námestie A. Škrabika 5, 015 01 Rajec na rekonštrukciu budovy školy – výmena okien"/>
        <s v="vybudovanie oporného múrika okolo ihriska"/>
        <s v="oprava klubových priestorov v areáli tenisových dvorcov Tennis Clubu Topoľčany"/>
        <s v="rekonštrukcia kultúrno-správnej budovy"/>
        <s v="osobné auto pre potreby zväzu"/>
        <s v="realizácia detského ihriska"/>
        <s v="rekonštrukcia budovy obecného úradu"/>
        <s v="zabezpečenie športových potrieb"/>
        <s v="dokončenie rekonštrukcie chrámu"/>
        <s v="rekonštrukcia umyvárne a toaliet ZŠ a MŠ"/>
        <s v="rekonštrukcia miestnej komunikácie"/>
        <s v="vydanie knihy Stopy dávnej minulosti 9"/>
        <s v="vydanie Literárneho týždenníka"/>
        <s v="realizácia projektu Strednej odbornej školy polygrafickej"/>
        <s v="výdavky spojené s organizáciou Majstrovstiev Európy v šachu žien 2018"/>
        <s v="náklady na organizáciu Dňa detí v obci Veľký Ostrov"/>
        <s v="dokončenie rekonštrukcie chrámu sv. Archanjela Michala v Helcmanovciach"/>
        <s v="obnova verejného osvetlenia"/>
        <s v="oprava kultúrno-správnej budovy a obecného úradu"/>
        <s v="pokračovanie projektu Skutok sa deje"/>
        <s v="oprava a údržba kostola"/>
        <s v="oplotenie chrámu"/>
        <s v="výstavba chodníka"/>
        <s v="výdavky na liečbu, rehabilitáciu a na nákup zdravotných pomôcok pre xxx"/>
        <s v="rekonštrukcia kanalizácie základnej školy"/>
        <s v="zabezpečenie sociálnych služieb v roku 2018 pre ZpS a DSS"/>
        <s v="zabezpečenie sociálnych služieb v roku 2018_x000a_pre Denný stacionár Miško"/>
        <s v="zabezpečenie sociálnych služieb v roku 2018 pre Zariadenie pre seniorov a domov sociálnych služieb"/>
        <s v="zabezpečenie sociálnych služieb v roku 2018 pre Denný stacionár COMITAS Trnava"/>
        <s v="zabezpečenie sociálnych služieb v roku 2018 pre Nocľaháreň"/>
        <s v="dofinancovanie organizácie podujatia_x000a_Country festival 2018"/>
        <s v="rekonštrukcia budovy mládežníckeho centra v obci Dvorianky"/>
        <s v="rekonštrukcia obecných ciest"/>
        <s v="rekonštrukcia bezpečného ženského domu a nákup interiérového vybavenia"/>
        <s v="výmena okien v materskej škole"/>
        <s v="podpora a rozvoj športovej kultúry a zručnosti predškolskej a školskej populácie v meste Nitra pre subjekty uvedené v prílohe"/>
        <s v="oprava evanjelickej fary"/>
        <s v="výmena lavíc a stoličiek na Gymnáziu Trebišov"/>
        <s v="úhrada nákladov spojených s organizáciou folklórneho festivalu FOLKFEST 2018"/>
        <s v="úhrada nákladov spojených s vyhotovením a osadením busty Samuela Zocha pri príležitosti 90. výročia jeho narodenia a 100. výročia Martinskej deklarácie a na propagáciu a realizáciu konferencie k uvedeným výročiam"/>
        <s v="propagácia a realizácia podujatia: Slováci v Česko – Slovenských légiách a vzniku Česko – Slovenska 1918 – 100 rokov od udalostí oslobodenia sa od Rakúsko - Uhorska"/>
        <s v="propagácia a realizácia podujatia: Vyhlásenie neodvislosti Slovenska od Uhorska 1848 – 170 rokov revolučnej SNR a povstania J. M. Hurbana a Ľ. Štúra"/>
        <s v="vyhotovenie a osadenie busty Matúša Dulu"/>
        <s v="rekonštrukcia strechy kultúrneho domu"/>
        <s v="výstavba otočky autobusov a autobusovej zastávky"/>
        <s v="oprava interiéru kultúrneho domu"/>
        <s v="rekonštrukcia chodníka v blízkosti pamiatkovej zóny centra obce"/>
        <s v="oprava vodovodného potrubia"/>
        <s v="podpora medzinárodnej súťaže Granda Gala 2018"/>
        <s v="podpora 44. ročníka Kysuckého maratónu"/>
        <s v="podpora medzinárodného tenisového turnaja POPRAD - TATRY OPEN 2018"/>
        <s v="reštaurácia prvkov oltárnej architektúry Kaplnky svätého Michala"/>
        <s v="rekonštrukcia Kostola sv. Pavla a Petra v Páci"/>
        <s v="reštaurovanie oltárneho obrazu"/>
        <s v="účasť na medzinárodných kultúrnych podujatiach a prezentáciu kultúrnych aktivít zdravotne znevýhodnených skupín obyvateľstva"/>
        <s v="na úhradu nákladov spojených s účasťou na 55. ročníku festivalu národných kultúr Europeade 2018 v dňoch 25. - 29.07.2018"/>
        <s v="vybudovanie detského interaktívneho ihriska"/>
        <s v="náklady spojené s účasťou na divadelnom festivale vo Francúzsku"/>
        <s v="oprava kultúrneho domu a nákup stolov a stoličiek"/>
        <s v="realizácia Kultúrno-hudobného projektu Sitno Blues"/>
        <s v="nákup športového vybavenia, usporiadanie športového podujatia, zabezpečenie účasti na súťažiach a prenájom priestorov"/>
        <s v="rekonštrukcia a modernizácia verejného osvetlenia v obci Kotmanová"/>
        <s v="rekonštrukcia ZŠ a MŠ"/>
        <s v="vybudovanie detského ihriska"/>
        <s v="pneumatiky na osobné auto, stacionárny bicykel a chodiaci pás pre xxx"/>
        <s v="rekonštrukcia miestneho rozhlasu"/>
        <s v="výmena okien na budove obecného úradu"/>
        <s v="modernizácia kultúrneho domu"/>
        <s v="výstavba chodníkov, oplotenia, osvetlenia a informačnej tabule na cintoríne"/>
        <s v="rekonštrukcia fasády chrámu"/>
        <s v="podpora  kultúrnych  a športových podujatí"/>
        <s v="úhrada nákladov na vycestovanie na majstrovstvá sveta v Argentíne"/>
        <s v="rekonštrukcia areálu kostola"/>
        <s v="rekonštrukcia svätyne - obetný stôl a ambónu pre filiálny neogotický kostol Najsvätejšieho srdca Ježišovho"/>
        <s v="technicko - materiálne zabezpečenie a podporu inovatívnych prvkov vo vyučovaní pre gymnázium"/>
        <s v="podpora  reprezentácie SR na EUBC European Union Boxing Chanpionship v Španielsku"/>
        <s v="sanácia škôd na majetku po veternej smršti"/>
        <s v="technické a materiálové vybavenie pre Strednú odbornú školu"/>
        <s v="bežné výdavky s účelovým určením na sanáciu škôd na majetku občanov po veternej smršti v obci Lekárovce pre subjekty uvedené v prílohe 1"/>
        <s v="spolufinancovanie tlače publikácie Pamätnica okresu Stará Ľubovňa"/>
        <s v="organizácia kultúrno-spoločenského podujatia „Národné oslavy zvrchovanosti Slovenskej republiky 2018“"/>
        <m/>
        <s v="poskytovanie odbornej pomoci obetiam trestných činov"/>
        <s v="príspevok uznanému športu"/>
        <s v="Alžbeta Peťková"/>
        <s v="Dominika Multáňová"/>
        <s v="Elena Masaryková"/>
        <s v="Eva Bániková"/>
        <s v="Ivana Horná"/>
        <s v="Kristína Juricová"/>
        <s v="Michaela Pavleová"/>
        <s v="Peter Tatarka"/>
        <s v="Timea Trajteľová"/>
        <s v="Tomáš Smrek"/>
        <s v="Filip Švec"/>
        <s v="Gabriela Briškárová"/>
        <s v="Andrej Csemez"/>
        <s v="Dávid Michálek"/>
        <s v="Filip Meszáros"/>
        <s v="Matúš Strnisko"/>
        <s v="Viliam Tankó"/>
        <s v="Adam Gonšenica"/>
        <s v="Alexander Slafkovský"/>
        <s v="Andrej Málek"/>
        <s v="Csaba Zalka"/>
        <s v="Elena Kaliská"/>
        <s v="Eliška Mintálová"/>
        <s v="Erik Vlček, Juraj Tarr, Denis Myšák, Tibor Linka"/>
        <s v="Ivana Mládková"/>
        <s v="Jakub Grigar"/>
        <s v="Ján Bátik, Tomáš Kučera"/>
        <s v="Jana Dukátová"/>
        <s v="Juraj Skákala, Matúš Gewissler"/>
        <s v="Ladislav Škantár, Peter Škantár"/>
        <s v="Lucia Oršulová"/>
        <s v="Lucia Valová"/>
        <s v="Marko Mirgorodský"/>
        <s v="Martin Nemček, Milan Fraňa"/>
        <s v="Matej Beňuš"/>
        <s v="Michaela Haššová"/>
        <s v="Michal Martikán"/>
        <s v="Monika Škáchová"/>
        <s v="Peter Gelle, Adam Botek"/>
        <s v="Radoslav Miko"/>
        <s v="Samuel Baláž"/>
        <s v="Simona Maceková"/>
        <s v="Soňa Stanovská"/>
        <s v="Adam Žampa"/>
        <s v="Andreas Žampa, Matej Falat"/>
        <s v="Petra Vlhová"/>
        <s v="Veronika Velez Zuzulová"/>
        <s v="Richard Nagy"/>
        <s v="Tomáš Púchly"/>
        <s v="Gabriela Gajanová"/>
        <s v="Ján Volko"/>
        <s v="Marcel Lomnický"/>
        <s v="Martin Kučera"/>
        <s v="Martina Hrašnová"/>
        <s v="Matej Tóth"/>
        <s v="Matúš Bubeník"/>
        <s v="Michaela Pešková"/>
        <s v="Tomáš Veszelka"/>
        <s v="Vanda Michalková"/>
        <s v="Lukáš Csolley"/>
        <s v="Nicole Rajičová"/>
        <s v="Richard Tury"/>
        <s v="Danka Barteková"/>
        <s v="Hubert Andrzej Olejnik"/>
        <s v="Jana Špotáková"/>
        <s v="Juraj Tužinský"/>
        <s v="Marián Kovačócy"/>
        <s v="Michal Slamka"/>
        <s v="Ondrej Holko"/>
        <s v="Pavol Kopp"/>
        <s v="Vanesa Hocková"/>
        <s v="Veronika Vargová"/>
        <s v="Zuzana Rehák Štefečeková"/>
        <s v="Dominika Cibulková"/>
        <s v="Tereza Mihalíková"/>
        <s v="Viktória Kužmová"/>
        <s v="Peter Zelinka, Adam Stiffel"/>
        <s v="Ahsarbek Gulaev *"/>
        <s v="Boris Makoev *"/>
        <s v="Michael Bodnár"/>
        <s v="Michal Duba"/>
        <s v="Tamás Sóos"/>
        <s v="Anastasia Kuzminova"/>
        <s v="Ivona Fialková"/>
        <s v="Matej Kazár"/>
        <s v="Paulína Fialková"/>
        <s v="Peter Sagan"/>
        <s v="Patrik Pollák"/>
        <s v="Matej Poliak"/>
        <s v="Peter Žilka"/>
        <s v="Adi Gyurík"/>
        <s v="Alžbeta Ovečková"/>
        <s v="Dominik Imrich"/>
        <s v="Dominika Bogárová"/>
        <s v="Dominika Tatárová"/>
        <s v="Dominika Veisová"/>
        <s v="Dorota Balciarová"/>
        <s v="Ema Brázdová"/>
        <s v="Hana Kuklová"/>
        <s v="Ina Macejková"/>
        <s v="Ingrida Suchánková"/>
        <s v="Jana Vaňušaniková"/>
        <s v="Julián Enrik Smoliga"/>
        <s v="Martin Hačko"/>
        <s v="Matej Homola"/>
        <s v="Matúš Lieskovský"/>
        <s v="Miroslava Kopúňová"/>
        <s v="Peter Fabian"/>
        <s v="Rebecca Cichrová"/>
        <s v="Viktória Pillárová"/>
        <s v="Viktória Semaníková"/>
        <s v="Jaroslav Paľa"/>
        <s v="Lucia Cmárová"/>
        <s v="Marek Karlík"/>
        <s v="Michal Stričík"/>
        <s v="Monika Chochlíková"/>
        <s v="Pavol Garaj"/>
        <s v="Tomáš Tadlánek"/>
        <s v="Veronika Cmárová"/>
        <s v="Veronika Petríková"/>
        <s v="Marián Mikluš, Dušan Furucz, Ján Furucz"/>
        <s v="Carla Reistteterová"/>
        <s v="Igor Pribula"/>
        <s v="Ján Neger"/>
        <s v="Lenka Bičkošová"/>
        <s v="Patrik Lúčanský"/>
        <s v="Ján Meszáros"/>
        <s v="Karol Michalík"/>
        <s v="Karol Mikula"/>
        <s v="Michaela Némethová"/>
        <s v="Pavol Konkoľ"/>
        <s v="Rastislav Náhlik"/>
        <s v="Matej Zmij, Tomáš Vaverčák"/>
        <s v="Alena Kánová"/>
        <s v="Alexander Nagy, Gabriel Csémy"/>
        <s v="Andrej Meszároš, Boris Trávniček"/>
        <s v="Anna Oroszová"/>
        <s v="Dušan Pitoňák, Peter Zaťko, Radoslav Ďuriš, Monika Kunkelová"/>
        <s v="Jakub Nagy, Martin Opát, Peter Minarech"/>
        <s v="Ján Riapoš"/>
        <s v="Jozef Metelka"/>
        <s v="Lukáš Kližan"/>
        <s v="Marcel Pavlík"/>
        <s v="Marián Marečák"/>
        <s v="Martin Ludrovský"/>
        <s v="Michaela Balcová, Róbert Ďurkovič"/>
        <s v="Miroslav Jambor, Richard Csejtey"/>
        <s v="Patrik Kuril"/>
        <s v="Peter Kinik"/>
        <s v="Róbert Mezík"/>
        <s v="Samuel Andrejčík"/>
        <s v="Tomáš Král"/>
        <s v="Tomáš Valach"/>
        <s v="Zuzana Vráblová"/>
        <s v="Marián Jung"/>
        <s v="Karol Samko"/>
        <s v="Nikola Seničová"/>
        <s v="rozvoj športov, ktoré nie sú uznanými podľa zákona č. 440/2015 Z. z."/>
        <s v="ČSOB Bratislava Marathon (TŠP), Bratislava, počet dní: 3"/>
        <s v="Banskobystrická  latka (TŠP), Banská Bystrica, počet dní: 1"/>
        <s v="CSIO 5* (EP), Šamorín, počet dní: 3"/>
        <s v="Medzinárodný maratón mieru v Košiciach (TŠP), Košice, počet dní: 3"/>
        <s v="Majstrovstvá Európy žien v šachu 2018 (ME-A), Horný Smokovec, okres Poprad, počet dní: 14"/>
        <s v="Majstrovstvá Európy žien jednotlivkýň 2018 (ME-A), Šajdíkové Humence_x000a_, počet dní: 4"/>
        <s v="GYM Festival Trnava 2018 (TŠP), Trnava, počet dní: 3"/>
        <s v="1. kolo Svetového pohára ICF (SP), Areál vodného slalomu Ondreja Cibáka Liptovský Mikuláš, počet dní: 4"/>
        <s v="Veľká cena Slovenska 2018 v plávaní (TŠP), Bratislava Krytá plaváreň Pasienky, počet dní: 3"/>
        <s v="PSA IMET OPEN (TŠP), Bratislava, Bory Mall + IMET Squash centrum, počet dní: 6"/>
        <s v="The Championship 2018 (MS-A), Šamorín, počet dní: 3"/>
        <s v="Majstrovstvá Európy muži U18 (MEJ-A), Púchov, počet dní: 9"/>
        <s v="Míting P-T-S (TŠP), Šamorín, počet dní: 1"/>
        <s v="Majstrovstva Europy leteckých modelárov kat. F1E (ME-A), Martin, počet dní: 5"/>
        <s v="Medzinárodná súťaž juniorských olympijských nádejí vo vzduchových zbraniach  (TŠP), Nitra, počet dní: 3"/>
        <s v="Grand Prix Bratislava  (SP), Bratislava, počet dní: 1"/>
        <s v="Grand Prix Bratislava  (SPJ), Bratislava, počet dní: 2"/>
        <s v="Majstrovstvá Sveta Juniorov (MSJ-A), Trnava, počet dní: 7"/>
        <s v="IBU Cup Biathlon 4 Brezno - Osrblie (SP), NBC Osrblie, počet dní: 3"/>
        <s v="Medzinárodné cyklistické preteky Okolo Slovenska, 62. ročník (TŠP), Slovensko, počet dní: 5"/>
        <s v="Kvalifikácia Majstrovstiev sveta vo florbale mužov (MS-B), Nitra, počet dní: 5"/>
        <s v="Senior European Cup Judo (EP), Bratislava, počet dní: 2"/>
        <s v="WAKO Majstrovstvá Európy seniorov v kickboxe (ME-A), Bratislava, počet dní: 9"/>
        <s v="Slovakia Open v stolnom tenise (TŠP), Bratislava, počet dní: 6"/>
        <s v="Slovakia Open v tenise na vozíku (TŠP), Trnava, počet dní: 5"/>
        <s v="Svetový pohár v tanci na vozíku (SP), Košice, počet dní: 4"/>
        <s v="Kondičné plávanie pre deti od 8 do 15 rokov, letná príprava, SF: 27%"/>
        <s v="4. ročník Vybíjaná najmladších žiakov a žiačok (koedukované družstvá), Exekutiva committe, Futbal Cup starších žiakov a žiačok, Generali essembly, IV. a V. ročník Futsal Cup žiakov základných škôl, kvalifikácie o postup na MŠM ISF, M SR školských športových súťaží vyhlásených ministerstvom, MŠM ISF (basketbal 3x3, cezpoľný beh, stolný tenis, futsal, volejbal), Zimná gymnaziáda"/>
        <s v="Akademické majstrovstvá Slovenskej republiky, Akademické majstrovstvá sveta 2018 v športovom lezení, Akademické majstrovstvá sveta 2018, aktivity a ostatné úlohy v oblasti univerzitného športu, náklady na sekretariát, aktivity v oblasti univerzitného športu - univerzitné podujatia 2018, Európske univerzitné hry 2018, Hokejový turnaj univerzít 2018, Svetová zimná univerziáda 2019 Krasnojarsk, Rusko"/>
        <s v="Hľadáme nových olympionikov, SF: 5%"/>
        <s v="Majstrovstvá SR SBS v behoch mimo dráhu    , SF: 72%"/>
        <s v="Olympijský deň, SF: 9%"/>
        <s v="Majstrovstvá Slovenska žiakov a žiačok ZŠ a SŠ 2018/19, SF: 46%"/>
        <s v="Majstrovstvá SR 4-členných koedukovaných družstiev ZŠ a SŠ v zr. šachu 2017/18_x000a_, SF: 15%"/>
        <s v="Tenis do škôl , SF: 25%"/>
        <s v="Účasť na Akademických majstrovstvách sveta vo florbale, SF: 67%"/>
        <s v="45. Biela stopa, SF: 42%"/>
        <s v="značenie turistických trás v SR"/>
        <s v="značenie cykloturistických trás v SR"/>
        <s v="športovci Patrik Pavčo, Magdaléna Strehovská za 2. m. na MEJ"/>
        <s v="športovec Tomáš Štolc za 1. m. na MEJ"/>
        <s v="tréner Ondrej Garaj: 1 x 1. m. MEJ - Tomáš Štolc (raffa)"/>
        <s v="trénerka Nadežda Nagyová: 1 x 2. m. MEJ - Patrik Pavčo, Magdaléna Strehovská (raffa)"/>
        <s v="športovec Alzbeta Petkova za 1. m. na ME"/>
        <s v="športovec Andrea Joszayova za 1. m. na MEJ"/>
        <s v="športovec Andrea Neumannova za 3. m. na ME"/>
        <s v="športovec Anna Hepnerova za 2. m. na MEJ"/>
        <s v="športovec Ivana Horná za 1. m. na MS"/>
        <s v="športovec Michaela Pavleova za 1. m. na MEJ"/>
        <s v="športovec Róbert Valach za 1. m. na ME"/>
        <s v="športovec Silvia Fialkova za 2. m. na MEJ"/>
        <s v="športovec Timea Trajtelova za 1. m. na MSJ"/>
        <s v="športovec Zuzanna Kardosova za 1. m. na MEJ"/>
        <s v="tréner Pavol Varchola: 1 x 1. m. MSJ - Matej Priščák (silový trojboj)"/>
        <s v="tréner Gabriel Kišš: 1 x 3. m. MEJ - Viktor Kišš"/>
        <s v="športovci Denis Myšák, Erik Vlček, Juraj Tarr, Tibor Linka za 2. m. na ME"/>
        <s v="športovci Juraj Skákala Matúš Gewisler za 2. m. na MEUmax."/>
        <s v="športovci Ladislav Škantár, Peter Škantár za 2. m. na MS"/>
        <s v="športovci Peter Gelle, Adam Botek za 2. m. na MS"/>
        <s v="športovec Adam Gonšenica za 2. m. na MEJ"/>
        <s v="športovec Alexander Slafkovský za 2. m. na MS"/>
        <s v="športovec Csaba Zalka za 3. m. na MSJ"/>
        <s v="športovec Eliška Mintálová za 2. m. na MSJ"/>
        <s v="športovec Jakub Grigar za 1. m. na MSUmax."/>
        <s v="športovec Jana Dukátová za 2. m. na MS"/>
        <s v="športovec Marko Mirgorodský za 1. m. na MSUmax."/>
        <s v="športovec Matej Beňuš za 2. m. na MS"/>
        <s v="športovec Michal Martikán za 1. m. na MS"/>
        <s v="športovec Soňa Stanovská za 2. m. na MSJ"/>
        <s v="tréner Dušan Cachovan: celoživotná práca s mládežou a životné jubileum - 60 r."/>
        <s v="tréner Gejza Vass: 1 x 3. m. MSJ - Csaba Zalka (K 1 200 m)"/>
        <s v="tréner Jakub Luley: 1 x 1. m. MSUmax - Juraj Skákala, Matúš Gewissler (C2)"/>
        <s v="tréner Miroslav Stanovský: 1 x 2. m. MSJ - Soňa Stanovská (C1)"/>
        <s v="tréner Peter Cibák ml.: 1 x 2. m. MSJ - Eliška Mintálová (K1)"/>
        <s v="tréner Peter Cibák: 1 x 3. m. MSJ - Mintálová, Stanovská, Brosová (3 x K1 ženy)"/>
        <s v="tréner Peter Mráz: 1 x 2. m. MSJ - Škáchová, Stanovská, Glejteková (3 x C1 ženy)"/>
        <s v="tréner Tomáš Mráz: 2 x 1. m. mSUmax - Jakub Grigar (K1), Marko Mirgorodský (C1)"/>
        <s v="športovci Petra Vlhová, Veronika Velez-Zuzulová, Matej Falat, Andreas Žampa za 2. m. na MS"/>
        <s v="športovec Barbara Kantorová za 3. m. na SU"/>
        <s v="športovec Matej Falat za 3. m. na SU"/>
        <s v="tréner Miroslav Majerčák: celoživotná práca s mládežou a životné jubileum - 80 r."/>
        <s v="tréner Juraj Skála: celoživotná práca s mládežou a životné jubileum - 70 r."/>
        <s v="športovec Kristína Jesenská za 1. m. na MEJ"/>
        <s v="športovec Kristína Néč-Lapinová za 3. m. na ME"/>
        <s v="športovec Lýdia Drahovská za 3. m. na MEJ"/>
        <s v="športovec Richard Varga za 1. m. na ME"/>
        <s v="športovec Romana Gajdošová za 2. m. na ME"/>
        <s v="tréner Gregor Fotul: 1 x 1. m. MEUmax. - Romana Gajdošová (akvatlon)"/>
        <s v="tréner Jozef Drahovský: 1 x 3. m. MEJ - Lýdia Drahovská (zimný triatlon)"/>
        <s v="tréner Pavel Slouka: 1 x 1. m. MEJ - Kristína Jesenská (akvatlon)"/>
        <s v="trénerka Zuzana Ružičková: celoživotná práca s mládežou a životné jubileum - 70 r."/>
        <s v="športovec Gabriela Gajanová za 3. m. na MEJ"/>
        <s v="športovec Ján Volko za 2. m. na ME"/>
        <s v="tréner Daniel Pauko: celoživotná práca s mládežou a životné jubileum - 70 r."/>
        <s v="trénerka Naďa Bendová: 1 x 1. m. a 1 x 2. m. MEUmax. - Ján Volko (100 a 200 m)"/>
        <s v="športovci Denis Galko, Veronika Gombalová za 2. m. na MSJ"/>
        <s v="športovci Ema Kožuchová, Laura Kožuchová, Viktória Drmlová za 2. m. na MSJ"/>
        <s v="športovci Luboš Nemček, Ján Littva, Juraj Adámek za 2. m. na ME"/>
        <s v="športovci Miroslav Drma, Miroslav Polonec za 2. m. na MS"/>
        <s v="športovci Peter Matuška, Roman Čižnár za 1. m. na MS"/>
        <s v="športovec František Ruisl za 1. m. na MS"/>
        <s v="športovec Igor Burger za 1. m. na ME"/>
        <s v="športovec Ivan Tréger za 1. m. na MS"/>
        <s v="športovec Ján Koťuha za 1. m. na MS"/>
        <s v="športovec Ján Šabľa, jun. za 3. m. na MS"/>
        <s v="športovec Marian Greš za 2. m. na MS"/>
        <s v="športovec Matej Hagara za 3. m. na MSJ"/>
        <s v="športovec Michal Žitňan ml. za 1. m. na MSJ"/>
        <s v="športovec Michal Žitňan za 2. m. na MS"/>
        <s v="športovec Štefan Buraj za 2. m. na MS"/>
        <s v="športovec Vasil Pavljuk za 3. m. na MS"/>
        <s v="tréner Peter Matuška: 1 x 1. m. MSJ - Michal Žitňan ml. (raketové modelárstvo)"/>
        <s v="tréner Vasil Pavljuk: 1 x 2. m. MSJ - Žitňan ml., Galko, Gombalová (družstvo)"/>
        <s v="športovci Mária Dutková, Martin Šolc za 3. m. na MS"/>
        <s v="tréner Vladimír Mihočko: celoživotná práca s mládežou a životné jubileum - 70 r."/>
        <s v="športovci Zuzana Rehák Štefečeková za 3. m. na MS"/>
        <s v="športovec Hubert Andrzej Olejnik za 2. m. na ME"/>
        <s v="športovec Marcel Hanulík za 1. m. na ME"/>
        <s v="športovec Štefan Ernst za 2. m. na ME"/>
        <s v="športovec Vladimír Jurza  za 1. m. na ME"/>
        <s v="tréner Juraj Sedlák: celoživotná práca s mládežou a životné jubileum - 50 r."/>
        <s v="tréner Alois Lanč: celoživotná práca s mládežou a životné jubileum - 70 r."/>
        <s v="tréner Pavol Bottan: celoživotná práca s mládežou a životné jubileum - 60 r."/>
        <s v="tréner Ladislav Macko: celoživotná práca s mládežou a životné jubileum - 70 r."/>
        <s v="športovec Akhsarbek Gulaev za 2. m. na MSUmax"/>
        <s v="športovec Boris Makoev za 2. m. na MS"/>
        <s v="tréner Erik Cap: 1 x 2. m. MSUmax. - Akhsarbek Gulaev"/>
        <s v="tréner Miroslav Jedlička: celoživotná práca s mládežou a životné jubileum - 60 r."/>
        <s v="športovec Fialková Ivona,  Kazár Matej za 2. m. na MS"/>
        <s v="športovec Paulína Fialková  za 2. m. na MS"/>
        <s v="športovec Tomáš Hasilla  za 3. m. na MS"/>
        <s v="športovec Peter Sagan za 1. m. na MS"/>
        <s v="športovec Matej Poliak za 3. m. na ME"/>
        <s v="tréner Rastislav Mezovský: celoživotná práca s mládežou a životné jubileum - 60 r."/>
        <s v="športovci Jana Vojtikevičová, Viktória Semaníková, Dominika Tatárová za 3. m. na ME"/>
        <s v="športovec Adi Gyurik za 1. m. na MEJ"/>
        <s v="športovec Dominik Imrich za 3. m. na ME"/>
        <s v="športovec Dominika Veisová za 1. m. na MEJ"/>
        <s v="športovec Ema Brázdová za 2. m. na MEJ"/>
        <s v="športovec Ingrida Suchánková za 3. m. na SHNŠ"/>
        <s v="športovec Viktória Pillarová za 3. m. na MEJ"/>
        <s v="tréner Dušana Čierna: 1 x 2. m. MEJ - Ema Brázdová (kata)"/>
        <s v="tréner František Kretovič: 1 x 3. m. MEJ - Viktória Pilarová (kumite)"/>
        <s v="tréner Ján Longa: 1 x 1. m. MEJ - Adi Gyriuk  (kumite)"/>
        <s v="tréner Ľubomír Striežovský: 1 x 1. m. MEJ - Dominika Veisová (kumite)"/>
        <s v="športovec Alexandra Filipová za 2. m. na MEJ"/>
        <s v="športovec Jaroslav Paľa za 3. m. na MS"/>
        <s v="športovec Ladislav Maruscsák za 3. m. na MEJ"/>
        <s v="športovec Lucia Cmárová za 3. m. na MS"/>
        <s v="športovec Lucia Fecková za 2. m. na MEJ"/>
        <s v="športovec Marek Karlík za 1. m. na MS"/>
        <s v="športovec Michal Stričík za 2. m. na MS"/>
        <s v="športovec Monika Chochlíková za 2. m. na SHNŠ"/>
        <s v="športovec Ondrej Franek za 2. m. na MEJ"/>
        <s v="športovec Pavol Garaj za 2. m. na MS"/>
        <s v="športovec Tomáš Tadlánek za 3. m. na MS"/>
        <s v="športovec Veronika Cmárová za 3. m. na SHNŠ"/>
        <s v="športovec Viktor Adamčo za 3. m. na MEJ"/>
        <s v="tréner Peter Onuščák: 1 x 2. m. MEJ - Alexandra Filipová"/>
        <s v="tréner František Mrukvia st.: celoživotná práca s mládežou a životné jubileum - 70 r."/>
        <s v="tréner Norbert Javorčík: 1 x 6. m. MSJ - družstvo do 18 rokov"/>
        <s v="tréner Vladimír Turan: 1 x 6. m. MSJ - družstvo do 18 rokov"/>
        <s v="športovec Ján Furucz za 3. m. na MS"/>
        <s v="trénerka Darina Polónyiová : celoživotná práca s mládežou a životné jubileum - 70 r."/>
        <s v="športovec Carla Reistetterová za 1. m. na MS"/>
        <s v="športovec Igor Pribula za 3. m. na MS"/>
        <s v="športovec Igor Štefan za 2. m. na MS"/>
        <s v="športovec Ján Neger za 1. m. na MS"/>
        <s v="športovec Lenka Bičkošová za 2. m. na ME"/>
        <s v="športovec Marcel Dučák za 3. m. na ME"/>
        <s v="športovec Patrik Lučanský za 2. m. na MS"/>
        <s v="športovec Roman Reistetter za 1. m. na ME"/>
        <s v="športovec Samuel Horbaľ za 2. m. na MSJ"/>
        <s v="športovec Tamara Ivančová za 1. m. na ME"/>
        <s v="športovci Rastislav Náhlik, Pavol Konkoľ za 3. m. na MS"/>
        <s v="športovec Jan Mészáros za 1. m. na MS"/>
        <s v="športovec Karol Michalik za 2. m. na MS"/>
        <s v="športovci David Schavel, Iryna Copp za 1. m. na MS"/>
        <s v="športovci družstva Show dance (23 osôb) za 2. m. na MS"/>
        <s v="športovci dužstva Disco -(19 osôb) za 3. m. na MS"/>
        <s v="tréner Július Schwarcz: celoživotná práca s mládežou a životné jubileum - 60 r."/>
        <s v="športovci Tomáš Král, Jakub Nagy, Martin Opát, Peter Minarech,  za 1. m. na ME"/>
        <s v="športovec Martin Ludrovský za 3. m. na ME"/>
        <s v="športovec Róbert Mezík za 2. m. na ME"/>
        <s v="športovci Veronika Cséplőová, Lucia Fedorová, Nikolas Wolf,Juraj Kerpčár,Samuel Saxa za 2. m. na ME"/>
        <s v="športovci Veronika Csokasova, Tobias Zambory za 3. m. na MEJ"/>
        <s v="športovec Alexander Vaško za 3. m. na ME"/>
        <s v="športovec Julius Lang za 2. m. na ME"/>
        <s v="športovec Zuzana Vráblová za 1. m. na ME"/>
        <s v="tréner Alexander Vaško: 1 x 1. m. MEJ - Lucia Fedorová (slalom)"/>
        <s v="trénerka Temenuzhka Csokasova: 1 x 3. m. MEJ - Fedorová, Csokasová, Saxa, Zambory (družstvo)"/>
        <s v="športovec Jaroslav Baláž za 3. m. na ME"/>
        <s v="športovec Marian Jung za 2. m. na MS"/>
        <s v="športovec Mario Lamy za 2. m. na ME"/>
        <s v="športovec Nikola Seničová za 1. m. na MEUmax."/>
        <s v="športovec Sebastián Cabala za 2. m. na MEUmax."/>
        <s v="športovec Tomáš Romaňák za 1. m. na MEUmax."/>
        <s v="tréner Ján Štefánik: celoživotná práca s mládežou a životné jubileum - 60 r."/>
        <s v="tréner Ondrej Kružel: 1 x 3. m. MEUmax. - Tomáš Romaňák"/>
        <s v="tréner Pavol Svrček: 1 x 2. m. MEUmax. - Štefan Cabala"/>
        <s v="tréner Štefan Korpa: 1 x 1. m. MEJ - Nikola Seničová"/>
        <s v="športovec Zuzana Hrašková za 1. m. na ME"/>
        <s v="Slovensko v pohybe 2018 pre detí a mládeže, SF: 20%"/>
        <s v="Charitatívna športová exhibícia 2018, SF: 19%"/>
        <s v="Kanoistický inkubátor, SF: 12%"/>
        <s v="Poznávame Slovensko zo vzduchu, SF: %"/>
        <s v="Športovo edukatívny výcvikový tábor, SF: %"/>
        <s v="Parasport24 Tour /11. ročník, SF: 9%"/>
        <s v="Slovenský pohár žiakov 2018, SF: 33%"/>
        <s v="MINICOOLVOLLEY, SF: 7%"/>
        <s v="Detská P-T-S, SF: 13%"/>
        <s v="Zo školských lavíc do Športovej haly Elán, SF: 9%"/>
        <s v="Detská liga v malom futbale, SF: 13%"/>
        <s v="Komplexný multimediálny projekt popularizácie športu a pohybových aktivít pre deti a mládež MôŽE BYŤ2, SF: 16%"/>
        <s v="European Quadrille Dance Festival 2018 - Tancovanie Štvorylky na Hlavnej ulici v Košiciach, SF: 39%"/>
        <s v="činnosť Slovenského olympijského výboru"/>
        <s v="činnosť Deaflympijského výboru Slovenska"/>
        <s v="činnosť Slovenského paralympijského výboru"/>
        <s v="činnosť Slovenského zväzu telesne postihnutých športovcov"/>
        <s v="činnosť Slovenskej asociácie zrakovo postihnutých športovcov"/>
        <s v="činnosť Špeciálnych olympiád Slovensko"/>
        <s v="Majstrovstvá Európy v bedmintone nepočujúcich seniorov a mládeže"/>
        <s v="realizačný tím športovca: Anastasia Kuzminova za 1. m. na ZOH"/>
        <s v="realizačný tím športovca: Anastasia Kuzminova za 2. m. na ZOH"/>
        <s v="realizačný tím športovca: Paulína Fialková za 5. m. na ZOH"/>
        <s v="realizačný tím športovca: Petra Vlhová za 5. m. na ZOH"/>
        <s v="realizačný tím športovcov: Anastasia Kuzminova, Paulína Fialková, Terézia Poliaková, Ivona Fialková za 5. m. na ZOH"/>
        <s v="športovci Anastasia Kuzminova, Paulína Fialková, Terézia Poliaková, Ivona Fialková za 5. m. na ZOH"/>
        <s v="športovec Anastasia Kuzminova za 1. m. na ZOH"/>
        <s v="športovec Anastasia Kuzminova za 2. m. na ZOH"/>
        <s v="športovec Paulína Fialková za 5. m. na ZOH"/>
        <s v="športovec Petra Vlhová za 5. m. na ZOH"/>
        <s v="realizačný tím športovca: Martin France za 4. m. na ZPH"/>
        <s v="realizačný tím športovca: Martin France za 6. m. na ZPH"/>
        <s v="realizačný tím športovca: Martin France za 8. m. na ZPH"/>
        <s v="realizačný tím športovca: Petra Smaržová za 5. m. na ZPH"/>
        <s v="realizačný tím športovca: Petra Smaržová za 6. m. na ZPH"/>
        <s v="realizačný tím športovcov: Henrieta Farkašová a Natália Šubrtová za 1. m. na ZPH"/>
        <s v="realizačný tím športovcov: Henrieta Farkašová a Natália Šubrtová za 2. m. na ZPH"/>
        <s v="realizačný tím športovcov: Jakub Krako a Branislav Brozman za 1. m. na ZPH"/>
        <s v="realizačný tím športovcov: Jakub Krako a Branislav Brozman za 2. m. na ZPH"/>
        <s v="realizačný tím športovcov: Marek Kubačka a Mária Zaťovičová za 5. m. na ZPH"/>
        <s v="realizačný tím športovcov: Marek Kubačka a Mária Zaťovičová za 7. m. na ZPH"/>
        <s v="realizačný tím športovcov: Miroslav Haraus a Maroš Hudík za 1. m. na ZPH"/>
        <s v="realizačný tím športovcov: Miroslav Haraus a Maroš Hudík za 3. m. na ZPH"/>
        <s v="realizačný tím športovcov: Miroslav Haraus a Maroš Hudík za 4. m. na ZPH"/>
        <s v="športovci Henrieta Farkašová a Natália Šubrtová za 1. m. na ZPH"/>
        <s v="športovci Henrieta Farkašová a Natália Šubrtová za 2. m. na ZPH"/>
        <s v="športovci Jakub Krako a Branislav Brozman za 1. m. na ZPH"/>
        <s v="športovci Jakub Krako a Branislav Brozman za 2. m. na ZPH"/>
        <s v="športovci Marek Kubačka a Mária Zaťovičová za 5. m. na ZPH"/>
        <s v="športovci Marek Kubačka a Mária Zaťovičová za 7. m. na ZPH"/>
        <s v="športovci Miroslav Haraus a Maroš Hudík za 1. m. na ZPH"/>
        <s v="športovci Miroslav Haraus a Maroš Hudík za 3. m. na ZPH"/>
        <s v="športovci Miroslav Haraus a Maroš Hudík za 4. m. na ZPH"/>
        <s v="športovec Martin France za 4. m. na ZPH"/>
        <s v="športovec Martin France za 6. m. na ZPH"/>
        <s v="športovec Martin France za 8. m. na ZPH"/>
        <s v="športovec Petra Smaržová za 5. m. na ZPH"/>
        <s v="športovec Petra Smaržová za 6. m. na ZPH"/>
        <s v="Adrián Babič"/>
        <s v="Dávid Pristač"/>
        <s v="Eva Jurková"/>
        <s v="Ivana Krištofičová"/>
        <s v="Jana Jánošíková"/>
        <s v="Július Maťovčík"/>
        <s v="Marek Tutura"/>
        <s v="Martin Legutky"/>
        <s v="Martina Antušeková"/>
        <s v="Thomas Keinath"/>
        <s v="Adrián Matušík"/>
        <s v="Benjamín Erban"/>
        <s v="Henrieta Farkašová + navádzač"/>
        <s v="Jakub Krako + navádzač"/>
        <s v="Karin Petrikovičová"/>
        <s v="Marek Kubačka + navádzač."/>
        <s v="Marián Kuřeja"/>
        <s v="Martin France"/>
        <s v="Miroslav Haraus + navádzač"/>
        <s v="Petra Smaržová"/>
        <s v="Radoslav Malenovský"/>
        <s v="Tatiana Blattnerová"/>
        <s v="Veronika Vadovičová"/>
        <s v="Majstrovstvá sveta v ľadovom hokeji 2019"/>
        <s v="Majstrovstvá sveta v ľadovom hokeji 2019 - rekonštrukcia zimného štadióna"/>
        <s v="účasť na významnej súťaži podľa § 3 písm. h) druhého až štvrtého bodu Zákona o športe vrátane prípravy na túto súťaž"/>
        <s v="rozvoj a dobudovanie infraštruktúry v Národnom biatlonovom centre v Osrblí"/>
        <s v="účasť na významných súťažiach podľa § 3 písm. h) druhého bodu Zákona o športe vrátane prípravy na túto súťaž"/>
        <s v="Svetová zimná univerziáda 2019 v Krasnojarsku, Rusko"/>
        <s v="infraštruktúra národného významu (Dunajská Streda), SF: %"/>
        <s v="výstavba, rekonštrukcia futbalových štadiónov (Košická aréna), SF: %"/>
        <s v="výstavba, rekonštrukcia futbalových štadiónov (Dunajská Streda), SF: %"/>
        <s v="výstavba, rekonštrukcia futbalových štadiónov (Trnava), SF: %"/>
        <s v="Rok 2018 je rokom viacerých významných výročí, medzi ktorými osobitné miesto zaujíma vznik 1.ČSR v nadväznosti na ukončenie a na výsledky 1.svetovej vojny na jeseň 1918.  Pripomenutie si tohto zlomového obdobia  práve cez politické pôsobenie BB na európskej scéne  je nielen poctou BB, ale najmä sprítomnením reálnej politickej situácie v Európe pred 1. svetovou vojnou a postavenia malých národov vrátane Slovákov na nej. Hoci osobnosť a dielo BB je v Nórsku, ale aj v európskej škandinavistike, vrátane českej, detailne spracované, navrhovaný typ publikácie je pionierskym zámerom, okrem iného pôjde o prvý preklad vybraných statí do angličtiny  a niektorých (cca 5) do nórčiny, keďže pôvodne BB publikoval v nemeckých časopisoch."/>
        <s v="Educ8ed Slovakia  pozostáva z troch fáz:   Počas úvodnej fázy projektu sa na vybraných slovenských stredných školách uskutočnia podujatia zamerané na priblíženie historických udalostí, ktoré formovali Slovensko v priebehu 20. storočia s dôrazom na využitie kritického myslenia a korektný výklad dejín. Jednotlivé podujatia budú pozostávať z krátkeho kvízu, odbornej prednášky experta na danú tematiku, diskusie a následného workshopu, do ktorého budú zapojení samotní  študenti a pedagogickí zamestnanci. Zároveň bude spustený elektronický test zameraný na ostatné školy v regiónoch po celom Slovensku s vedomostnými otázkami pre tímy študentov, ktoré sa úspešným zodpovedaním môžu kvalifikovať do druhej fáze projektu. _x0009__x0009__x0009__x0009__x0009__x0009_   Druhou fázou projektu bude hodnotiaca konferencia, ktorá sa uskutoční v Bratislave a bude pozostávať z dvoch panelových diskusií za účasti historikov, pamätníkov, expertov a odborníkov s cieľom priblížiť vybraným účastníkom poznatky a skúsenosti z ich odbornej praxe a zároveň ich oboznámiť s metodikou analyzovania dôveryhodnosti informácií.       Po panelových diskusiách sa uskutočnia simulácie/workshop zamerané na prehĺbenie schopností kritického myslenia i správneho vyjadrovania sa, ktorých priebeh a obsahovú náplň organizátor prekonzultuje s expertmi, ktorí sa zúčastnia na konferencii, budú na ňu odborne dohliadať a v závere ju vyhodnotia. Simulácie budú zamerané predovšetkým na osvojenie si a precvičenie nadobudnutých poznatkov z konferencie.    Účastníkom, ktorí budú najúspešnejší v elektronickom teste a najaktívnejšiemu tímu počas záverečnej konferencie bude umožnené zúčastniť sa na exkurzii do hlavného mesta Českej republiky - Prahy. Tu sa participanti zúčastnia česko-slovenskej výstavy v Národnom múzeu, pripomínajúcu sté výročie založenia Prvej ČSR.    Počas exkurzie sa vybraní účastníci a organizátori stretnú s odborníkom z Českej republiky, ktorý ich prevedie mestom a ponúkne im odborný výklad k roku 1918 z pohľadu českého národa. Účastníci budú zároveň svedkami osláv tohto výročia v bývalom hlavnom meste ČSR.         Postup realizácie projektu (časový harmonogram a vecná postupnosť):   Jún-august 2018:   -oslovovanie stredných škôl   -príprava podkladov, prezentačných materiálov   -príprava a spustenie online testu   -oslovovanie rečníkov a odborníkov       September 2018:   -realizácia podujatí na stredných školách   -vyhodnocovanie online testov a výber účastníkov záverečnej konferencie   -organizačná príprava konferencie a výletu      Október-december 2018:   -organizačná príprava konferencie    -realizácia konferencie v Bratislave, predpokladaný dátum 19. októbra    -výber účastníkov výletu do Prahy   -realizácia výletu v Prahe 27.-28. októbra   -záverečné vyhodnocovanie projektu a postprodukcia"/>
        <s v="Cieľom projektu je analýza aktuálneho stavu arabského sveta, sedem rokov od vypuknutia revolučných udalostí odštartovaných Tuniskou revolúciou z prelomu rokov 2010/2011. Nasledujúci dynamický vývoj zásadne zmenil politickú mapu veľkej časti Blízkeho východu. V niektorých krajinách došlo k zmene politických režimov, pričom najúspešnejším príkladom (napriek nedávno obnoveným demonštráciám) je Tunisko. V Egypte naopak došlo v roku 2013 ku kontrarevolúcii a nastoleniu vojenského režimu maršála Abdalfattáha as-Sísího. V Sýrii ešte stále zúri občianska vojna, v ktorej v priebehu posledných dvoch rokov získal prevahu režim Baššára al-Asada podporovaný Ruskom, Iránom a Hizballáhom, a o vojenskom výsledku tejto vojny je už do veľkej miery rozhodnuté. Navyše rozvrat, ktorý vo viacerých krajinách nastal a brutalita vládnucich režimov voči obyvateľstvu viedli k rozšíreniu radikálnych džihádistických organizácií (Sýria, Irak, Líbya, Jemen, Egypt - najmä Sinajský polostrov). Revolúcia zasiahla aj na prvý pohľad stabilné monarchie na Arabskom polostrove, najvýraznejšie v Bahrajne, kde sa podarilo demonštrácie potlačiť po intervencii vojsk Rady pre spoluprácu arabských štátov v (Perzskom) zálive a odpor väčšinového šíitskeho obyvateľstva voči vládnucemu režimu je stále prítomný."/>
        <s v="Projekt prebehne ako pokračovanie úspešného prvého ročníka s pozitívnou spätnou väzbou priamo od stredoškolských pedagógov, ako aj od predstaviteľov Ministerstva zahraničných vecí a európskych záležitostí Slovenskej republiky, ktorí sa zúčastnili Jesennej školy: Učitelia proti dezinformáciám 2017. Projekt usiluje o rozvoj spôsobilostí a posilnenie vedomostí stredoškolských pedagógov, ktorí následne posilňujú kritické myslenie študentov a zabraňujú ďalšiemu šíreniu dezinformácií či radikalizácii spoločnosti v rámci svojho pedagogického pôsobenia počas diskusií so študentami a výučby.      Pedagógovia, ako aj ich študenti sú dnes obeťou dezinformačných kampaní rôznych záujmových skupín. Na jednej strane sú to krajiny alebo záujmové skupiny, ktoré sa snažia spochybňovať západné hodnoty zdieľané členmi euroatlantického spoločenstva. Problematickým sa javí predovšetkým prekrúcanie historických javov a udalostí, ktoré sa udiali v rámci dejín Slovenskej republiky. Práve prekrúcanie historických faktov a šírenie tak rôznych cielených dezinformácií prispieva k popularite ako samotných konšpiračných médií, tak aj extrémistov, ako sa napokon ukázalo aj v posledných parlamentných voľbách keď najpopulárnejšou stranou medzi mladými voličmi vo veku 18-21 rokov sa stala ĽSNS strana Mariana Kotlebu s 22,7% podporou podľa exit pollu agentúry Focus.      Na druhej strane sú to dezinformačné kampane, ktoré vedú rôzne extrémistické a radikálne skupiny, pričom vedú k podpore takých politických strán, ktoré hlásajú porušovanie ľudských práv menšín.      Realizácia projektu zabezpečí rozvoj pedagogických zručností, posilní ich vedomosti a umožní brániť pravdivé správy a historické fakty."/>
        <s v="Po vypuknutí arabských revolúcií na prelome rokov 2010/2011 sa izraelsko-palestínsky konflikt ocitol mimo záujmu médií ako aj analytikov. Po rozhodnutí amerického prezidenta Donalda Trumpa o uznaní Jeruzalema ako hlavného mesta Izraela koncom roku 2017 sa však ukázalo, že vyriešenie tohto konfliktu je naďalej jedným z nevyhnutných predpokladov na upokojenie situácie na Blízkom východe. V dôsledku vývoja udalostí po uzavretí dohôd z Osla (1993) sa riešenie tejto otázky stále viac a viac komplikuje.      Koncom minulého roka došlo v tejto súvislosti k výraznej zmene – kedy Spojené štáty americké opustili dlhodobo zastávanú rolu „čestného sprostredkovateľa“ (honest broker) a otvorene sa postavili na izraelskú stranu uznaním Jeruzalema za hlavné mesto Izraela. Z vyjadrení prezidenta Trumpa jednoznačne vyplýva, že uznal Jeruzalem ako nedeliteľné hlavné mesto Izraela, čím v rozpore s medzinárodným právom akceptoval izraelský nárok na toto okupované územie. Pokiaľ by sa tento pohľad na Jeruzalem presadil, bude to znamenať zásadnú zmenu a komplikáciu pre mierový proces medzi Izraelčanmi a Palestínčanmi ako aj pre doteraz všeobecne presadzované dvojštátne riešenie.       Práca sa bude skladať z nasledovných častí:   1. Úvod. Stručný opis histórie palestínsko-izraelského konfliktu a mierového procesu.   2. Jednoštátne a dvojštátne riešenie. Sumár rôznych návrhov, možností, výhod a nevýhod ako aj reálnosti jednotlivých riešení.   3. Podrobná analýza situácie vo východnom Jeruzaleme a na okupovaných územiach.   4. Dopad vyhlásenia amerického prezidenta Donalda Trumpa. Pravdepodobné scenáre vývoja v najbližších rokoch.   5. Záver - odporúčania pre slovenskú zahraničnú politiku."/>
        <s v="Dnešná generácia potrebuje napísať svoj vlastný príbeh, žiť pre svoj vlastný sen   a s pozitívným vzťahom k vlastnej krajine, domovu v ktorom sa každý z nás cíti vždy   najlepšie. Rok 2018 je rokom významných výročí, ktoré si Slovenská republika bude   pripomínať oficiálnymi podujatiami a nepochybne je pozitívom ak sa do pripomínania   dejinných udalostí zapoja aj ďalší aktéri s vplyvom na verejnosť ako sú predstavitelia   samosprávym, médií, akademická sféra či občianska spoločnosť.    Prednášky a diskusie na stredných školách budú preto zamerané na historický stručný   prehľad a budú vždy v zmiešanom česko- slovenskom zložení. Oslovíme partnerov a hostí   z Českej republiky. Cieľom je poskytnúť študentom pohľad z oboch perspektív, vzájomne sa obohacujúcich, ale i v zdravej súťaži sa konfrontujúcich sa pohľadov na témy ako je budúcnosť EÚ (jadro a hlbšia integrácia ) alebo jednotná európska mena euro alebo kvalita vysokoškolského štúdia."/>
        <s v="Žiadateľ od roku 2016 organizuje výročné stretnutia bezpečnostnej a obrannej komunity v rámci projektu „Spoločne o bezpečnosti a obrane“, s cieľom prispieť k tvorbe bezpečnostnej a obrannej politiky, formovaniu myšlienok a odporúčaní pre konanie aktérov na vládnej úrovni. Projekt má tiež za cieľ prispieť k vytvoreniu širokého, celospoločenského konsenzu v oblasti priorít pre bezpečnosť a obranu Slovenskej republiky.      Stretnutia sa pravidelne zúčastňuje viac ako 50 pozvaných predstaviteľov vlády SR, Národnej rady SR, Kancelárie prezidenta SR, predstavitelia štátnej správy, ale aj mimovládneho sektora, akademickej obce a súkromného sektora, aby spoločne otvorene v paneloch, ale aj neformálne, prediskutovali aktuálne bezpečnostné a obranné témy.      Pre rok 2018 sme vybrali do panelových diskusií nasledovné témy:   • „Budovanie kybernetických spôsobilostí v podmienkach SR: Ako sme na tom v porovnaní s krajinami V4?“    • „Zhodnotenie polovice volebného obdobia: Aké výsledky dosiahlo MOSR? Napreduje modernizácia Ozbrojených síl Slovenskej republiky podľa očakávaní?“   • „#WeAreNATO: Komunikujeme NATO dostatočne strategicky?\'       Medzi pozvanými hosťami je aj predseda vlády Slovenskej republiky, ktorý podujatie slávnostne otvorí. Každý z panelov následne otvorí krátkym príhovorom významná osobnosť, ktorá zastrešuje vo svojom portfóliu danú oblasť. Pozvaní sú podľa panelov štátny tajomník Ministerstva obrany Slovenskej republiky, štátny tajomník Ministerstva zahraničných vecí a európskych záležitostí Slovenskej republiky a zástupca Úradu podpredsedu vlády SR pre investície a informatizáciu.      Celé podujatie je organizované v zmysle pravidiel Chatham House, čo zaručí otvorenú výmenu názorov a pohľadov jednotlivých aktérov a umožní vytvoriť konsenzus odborných postojov slovenských predstaviteľov ku najvýznamnejším branno-bezpečnostným témam."/>
        <s v="Súčasný stav:   1. vo viacerých okresoch stredného ale aj iných častí Slovenska je vysoko prítomná medzi mladými ale aj dospelými podpora extrémizmu, sympatií k fašistickému slovenskému štátu, antidemokratických a anti-EÚ postojov. U stredoškolákov má takéto zmýšľanie stúpajúci trend, čo sa prejavilo u prvovoličov v posledných parlamentných aj župných voľbách.      2. Ľudia v týchto regiónoch majú len limitované alebo žiadne príležitosti verejne alebo osobne diskutovať s uznávanými odborníkmi a osobnosťami na témy strategických priorít SR z hľadiska zahraničnej a bezpečnostnej politiky.        Navrhované aktivity projektu:   1. Zorganizujeme 5 interaktívnych diskusií pre študentov stredných škôl a vysokých škôl s dôrazom na historický vývoj Slovenska. Diskusie budú v školách s čo najväčšími priestormi a kapacitou divákov za prítomnosti odborníkov na danú tému, ktorí budú so študentami a ich pedagógmi diskutovať.    Každá diskusia bude vysielaná lifestreamom na Facebooku, čo znamená priamy dosah na 38 tisíc ľudí plus ich facebookových priateľov. Funkcia livestream je podporovaná samotným Facebookom, čo znamená, že každému užívateľovi sa objaví upozornenie na živé video vysielanie.    Na Facebooku bude možnosť položiť do live diskusie otázku, ktoré bude moderátor sledovať a najlepšie z nich položí hosťom diskusie.    Po skončení live prenosu bude záznam diskusie dostupný a propagovaný na Facebooku a webstránke mienkotvorného média.      2. Vytvorenie série 6 súťažných kvízov šírených virálne na sociálnych sieťach v týždenných intervaloch. Kvízy budú vedomostné, so zaujímavou grafikou, s motivačnými cenami pre víťazov. Podmienkou zapojenia sa do žrebovania bude dosiahnutie 90% správnych odpovedí a zapojenie sa do všetkých kvízov. Po prebehnutí kvízov účastníci, ktorí správne zodpovedali potrebné percento odpovedí sa dostanú do žrebovania o 10 atraktívnych cien.       Keďže funkcionalitu kvízov máme už naprogramovanú, odpadá táto položka a kvízy vieme pripraviť s úsporou prostriedkov na tému výročia vzniku ČSR a samostatnej SR."/>
        <s v="Historiografické zhodnotenie dejín vlastného oboru patrí k základným znakom jeho vyspelosti a schopnosti bilancovať doterajší vývoj. Tejto úlohy sa v predchádzajúcom období zhosťovali najmä pracovníci múzeí či regionálni historici/archeológovia, reflektujúc dejiny vlastnej inštitúcie či regiónu. Len výnimočne sa nájdu kapacity na spísanie dejín vedeckého oboru ako celku. Doteraz najkomplexnejšie spracovanie dejín archeologického bádania na Slovensku pochádza z pera archeológa Bela Pollu. Časový rámec jeho diela však neprekročil rok 1918. Cieľom predkladaného projektu má byť plynulé nadviazanie a pokračovanie v tejto snahe s prihliadnutím na špecifické podmienky po vzniku 1. ČSR, kedy sa na pozdvihnutí archeológie (a príbuzných historických vied) na Slovensku podieľali najmä českí bádatelia."/>
        <s v="Projekt nadväzuje  na veľmi úspešný prvý – pilotný ročník, ktorý sa stretol s veľmi pozitívnym ohlasom tak odbornej ako aj laickej verejnosti. Reaguje na nízke povedomie a odbornú erudíciu pedagógov v oblasti zahranično-politickej situácie a postoja Slovenskej republiky. Počas realizácie prvého ročníka sa ukázalo, že pedagógovia stredných škôl potrebujú viac praktických návodov ako komunikovať výhody nášho členstva v Európskej únii a v NATO pre študentov stredných škôl, ktorí sú často zaplavený rôznymi (neoverenými) alternatívnymi informáciami. Cieľom je prispieť k zvýšeniu kompetencií a znalosti v tejto oblasti formou série prednášok jednotlivých odborníkov pre pedagógov stredných škôl. Pedagógovia škôl sa budú môcť na tieto prednášky a workshopy dobrovoľne prihlásiť prostredníctvom riaditeľa školy. V každom samosprávnom kraji bude vytypovaná minimálne jedna škola na ktorej sa budú realizovať aktivity projektu. Podmienkou úspechu je vysoká a silná motivácia členov projektového tímu a účastníkov projektu. Toto bude docielené výberom vhodného personálneho obsadenia a záujemcov.      Všetky aktivity sú nastavené tak, aby reflektovali hlavný cieľ. Pedagógovia stredných škôl budú aktívne zapojení do workshopov, rozhovorov, diskusii, tvorivých dielni a projektov tak, aby mali možnosť aktívne zažiť tému zahraničnej a bezpečnostnej politiky SR priamo s jej aktérmi a expertmi, ktorí sa ňou zaoberajú a zároveň si budovať pozitívny hodnotový vzťah k nej. Poslaním tohto projektu je teda vštepiť pedagógom stredných škôl - formovateľom budúcich voličov/lídrov znalosť domácej zahraničnej a bezpečnostnej politiky voči okolitému svetu a budovať u nich európske hodnoty a povedomie prostredníctvom obsahovo atraktívneho interaktívneho zážitkového vzdelávania. Výsledkom projektu bude vytvorená sieť expertov venujúcich sa tejto problematike, zrealizované vzdelávacie workshopy, panelové diskusie a tvorivé dielne pre pedagógov a študentov stredných škôl. Veríme, že to prispeje k budovaniu národnej identity a zároveň k posilneniu europanstva a európskych hodnôt nielen v miestnej komunite ale v spoločnosti ako celku.      Projekt je predkladaný ako pilotný, pričom vychádzame zo skúsenosti z realizácie iných projektov, zameraných najmä na modernizáciu vzdelávania, budovania občianskych kompetencií u študentov stredných škôl a rozvoj občianskej spoločnosti. Implementácia projektu bude realizovaná na úrovni vytypovaných regiónov v rámci Slovenskej republiky. Projekt ma nad-regionálny charakter s celospoločenským dopadom v rámci Slovenskej republiky, pričom plánujeme aktívne zapojiť minimálne jednu školu v každom samosprávnom kraji Slovenskej republiky, ktorá bude referenčná pre ostatné školy v kraji v tejto oblasti."/>
        <s v="Slovenská republika je neoddeliteľnou súčasťou Vyšehradskej skupiny ako aj dôležitým členom euroatlantických štruktúr. V roku 2018 si pripomíname niektoré z najvýznamnejších výročí v našom historickom a politickom vývoji, ktoré zásadne ovplyvnili súčasnú podobu nášho štátu. Slovensko zároveň preberá rotujúce predsedníctvo Vyšehradskej skupiny, preto je ambíciou organizátora uskutočniť podujatie vo všetkých krajinách V4 s cieľom priblížiť fungovanie V4 a jej priority širokej verejnosti v jednotlivých členských krajinách. Vyšehradské mládežnícke fórum pozostáva z troch hlavných častí, ktorých spoločnou  úlohou vypracovať koncepty pre budúce posilnenie spolupráce krajín Vyšehradskej štvorky a zdôrazniť dôležitosť historických udalostí v ich vývoji.   Prvou fázou projektu je e-learning, prebiehajúci niekoľko týždňov pred podujatím prostredníctvom sociálnej siete. V rámci e-learningu budú participanti oboznámení so širokým okruhom tém pomocou ktorých si budú môcť prehĺbiť svoje poznatky v danej problematike a tak sa pripraviť na aktívnu účasť na konferencii. Jednotlivé témy budú participantom sprístupnené týždenne. Participanti, ktorí sa budú najaktívnejšie podieľať na e-learningu budú odmenení v záverečnej časti konferencie.   Druhú fázu projektu tvorí realizácia sprievodných podujatí s aktívnou participáciou partnerských organizácií v jednotlivých členských krajinách Vyšehradskej skupiny. Podujatia budú obsahovo korešpondovať s tematickým zameraním finálnej konferencie.    Tretia časť projektu pozostáva z trojdňovej konferencie, ktorú otvorí slávnostná recepcia bohatá na kultúrny program. Tá zároveň predstavuje príležitosť pre pozvaných hostí nadviazať kontakty menej formálnym spôsobom. Program podujatia bude nasledujúci deň pokračovať panelovou diskusiou so zameraním na historický aspekt vývoja jednotlivých krajín V4 a ich formovania do súčasnej podoby. Objektívna diskusia bude zabezpečená prostredníctvom účasti odborníkov z vládnej a mimovládnej sféry. Participantom bude ponúknutá možnosť nadviazať na tému panelovej diskusie v nasledujúcich workshopoch, hlavnou úlohou ktorých bude vypracovanie nových konceptov, použiteľných v budúcnosti na prehĺbenie spolupráce medzi jednotlivými členmi Vyšehradskej skupiny.   Záverečný deň konferencie bude prebiehať formou celodennej simulácie mierových rokovaní, počas ktorej budú participanti dosadení do role lídrov zúčastnených krajín. V rámci tejto simulácie si účastníci otestujú svoje schopnosti riešenia krízových situácií a spoločne sa budú snažiť dosiahnuť konsenzus prijateľný pre všetky strany."/>
        <s v="Projekt je týždenným programom určeným pre budúcich predstaviteľov ministerstiev zahraničných vecí a obrany, akademických inštitúcií, NGO a médií v počiatočnom štádiu ich profesionálnej kariéry. Je to interaktívny formát pozostávajúci z prednášok slovenských a zahraničných expertov a diskusií o súčasných výzvach európskej a globálnej bezpečnosti. V ročníku 2018 plánujeme program rozšíriť o workshopy pod vedením expertov, ktorých cieľom bude vypracovanie konkrétnych výstupov v podobe tzv. „policy papers”. Tieto dokumenty budú vypracované mladými odborníkmi pod vedením skúsených expertov. Ich prínos má tak dve stránky – jednak v nich budú prezentované nové, neopozerané idei od ľudí, ktorých spôsob myslenia je formovaný ich vlastnou skúsenosťou z medzinárodného prostredia so svojimi vrstovníkmi. Zároveň ich pri tejto práci povedú skúsení odborníci, čo ich tvorcom umožní zlepšiť svoje schopnosti, a ich mentorom umožní nahliadnuť do sveta ako ho chápe mladšia generácia. Projekt prispieva k profesnému rozvoju budúcich lídrov v sfére bezpečnostnej politiky prostredníctvom poskytnutia kľúčových vedomostí a analýzy súčasných bezpečnostných otázok, zdieľania lekcií a vytváraniu profesionálnych osobných kontaktov s kolegami s podobným pozadím z iných krajín. Dlhoročné skúsenosti potvrdzujú, že účasť na projekte je cenenou položkou v životopise. Tematicky nadviažeme na minulé ročníky, zároveň sa budeme viac venovať tematike energetickej bezpečnosti, prehlbovaniu vnútornej kohézie a strategickej komunikácie navonok, či vzťahom v regióne Čierneho mora."/>
        <s v="V posledných rokoch dochádza k zásadným zmenám medzinárodnej a bezpečnostnej štruktúry vo svete, čo so sebou nesie aj spochybňovanie dnešného usporiadania medzinárodného poriadku a práva. Sprievodným javom týchto zmien je aj šírenie dezinformácii a poloprávd, ktoré spochybňujú elementárne pravidlá fungovania medzinárodných inštitúcií, ako aj ich poslania. To má automaticky za následok spochybňovanie aj slovenských štátnych inštitúcii a s tým spojené zahraničnopolitické priority a bezpečnostné ukotvenie Slovenskej republiky v euroatlantických štruktúrach.       Jednou z aktuálne najväčších hrozieb predstavuje šírenie propagandy. Práve hrozba propagandy je kľúčová z hľadiska tohto projektu, ktorý svojou informačnou hodnotou priamo pomôže znížiť dopad tejto bezpečnostnej hrozby, ktorej je slovenská spoločnosť v súčasnosti vystavená.       Chýbajúce znalosti o aktuálnych bezpečnostných témach a hrozbách vedú k spochybňovaniu základných priorít slovenskej zahraničnej politiky, medzi ktoré dlhodobo patrí aj členstvo v Európskej únii a NATO. Slovenská republika sa snaží v rámci medzinárodných organizácií vystupovať ako dôveryhodný partner a podieľať sa na riešení globálnych bezpečnostných hrozieb, no veľká časť spoločnosti nie je dostatočne informovaná o podstate týchto hrozieb.      Predkladateľ projektu preto v rámci projektu zorganizuje 6 interaktívnych diskusií na stredných školách po celom Slovensku. Počas otvorenej debaty odborníci z mimovládneho aj akademického prostredia, ktorí sa problematike propagandy dlhoročne venujú vo svojej praxi, priamo konfrontujú najrozšírenejšie mýty a negatívne naratívy namierené voči euroatlantickej orientácii Slovenskej republiky, ktoré sú dnes rozšírené medzi mládežou. Tým vznikne priestor na diskusiu o témach, ktoré aktuálne nemajú miesto v rámci bežného edukačného procesu či v učebných osnovách.      Konkrétna téma prednášky bude špecifikovaná po konzultácii s pedagógmi, ktorí vedia identifikovať presnejšie potreby svojich študentov. Témy prednášok však budú zároveň reflektovať obsah distribuovaného zborníka, ktorý v tlačenej podobe dostanú školskí pedagógovia súvisiacich predmetov a v elektronickej podobe všetci študenti. Zborník „ZaBEZPEČ si vedomosti“ I. a II. vydal predkladateľ v januári 2017 a januári 2018 s podporou Ministerstva zahraničných vecí a európskych záležitostí v obmedzenom tlačenom náklade + online zdarma. Študijné texty pokrývajú tieto témy:   •_x0009_“Čo je to bezpečnosť?”   •_x0009_“Tradičné hrozby a ich význam v súčasnosti”   •_x0009_“Nové hrozby”   •_x0009_“Kybernetická bezpečnosť”   •_x0009_“Terorizmus”   •_x0009_“Medzinárodné organizácie a bezpečnosť – Európska únia”   •_x0009_“Informačná vojna a propaganda”   •_x0009_“Medzinárodné organizácie a bezpečnosť – NATO a OSN”   •_x0009_„Globálna stratégia EÚ a jej implikácie“   •_x0009_„Budovanie spoločnej bezpečnosti a obrany EÚ“   •_x0009_„Bezpečnostné hrozby pre Slovenskú republiku“   •_x0009_„Zvyšovanie výdavkov na obranu – potrebné alebo prehnané?“   •_x0009_„Kybernetické hrozby a ich vplyv na bezpečnosť v SR“   •_x0009_„Extrémizmus v Európe a na Slovensku“   •_x0009_„Dôvody posilňovania kolektívnej obrany a rozmiestňovanie jednotiek na východe Aliancie“   •_x0009_„Operácie medzinárodného krízového manažmentu“      Študenti tak získajú základné znalosti o zahraničnej a bezpečnostnej politike Slovenskej republiky, a to aj bez potreby študovania odborných vedeckých článkov v cudzom jazyku a bez zložitého procesu vyhľadávania dôveryhodných informácií, ktoré množstvo mladých ľudí odrádzajú od snahy o prehĺbenie znalostí v otázkach aktuálnych bezpečnostných výziev. Projekt poskytne teoretický základ o bezpečnosti a prehľad súčasnej situácie, čo môže slúžiť ako motivácia pre ďalšie skúmanie tejto problematiky.    Realizácia projektu bude propagovaná aj cez sociálne siete predkladateľa, vďaka čomu sa projekt dostane do povedomia spoločnosti a zvýši sa jeho dopad na cieľové skupiny."/>
        <s v="V Slovenskej republike sa nachádza veľmi málo publikácií, ktoré mapujú vznik a vývoj slovenskej diplomacie (napr. publikácia od p. Mojžitu). Cez popis a charakteristiku činností slovenských diplomatov, ich spomienok a skúseností by bolo možné laickej aj odbornej verejnosti bližšie predstaviť činnosť orgánov štátu pre zahraničnú politiku populárnejšou formou.   Vzdelávací štandard vysokých škôl v Slovenskej republike zahŕňa oblasť zahraničnej politiky a diplomacie SR.    V praxi sa však ukazuje, že vedomosti o tejto problematike sú nedostatočné a nie je ani dostatočne zahrnutá vo vzdelávacích moduloch.  Otvára sa potreba širšej diskusie na témy zo zahraničnej politiky a základom by mali byť kvalitné publikácie z danej problematiky.   V publikácii sa chceme venovať osobnostiam ako pán Králik, Domok, Migaš, Kukan a radi prijmeme aj podnety pre osobnosti zo strany MZV."/>
        <s v="História samostatného Slovenska je pomerne krátka, no napriek tomu veľmi rôznorodá a pre niektorých aj kontroverzná. Preto je snaha vysvetliť civilizačné a hodnotové postavenie modernej Slovenskej republiky smerom k mladým ľuďom v niektorých prípadoch nemožná, zdĺhavá a v niektorých prípadoch „ani nedokončená“ z dôvodu vzdelávacích osnov a dĺžky školského roka.       História Slovenska je mladým ľuďom vzdialená. Nielenže si niektoré termíny, vzťahy a historické nadväznosti nevedia spojiť, ale zároveň moderné dejiny 20. storočia sa im zdajú vzdialené a cudzie. Kritici dávajú pokrivený a vzdialený obraz mladých ľudí na históriu za vinu rodičom, vzdelávaciemu systému, ale aj absencii živej debaty o dávnej minulosti. Kolektívne povedomie národa sa u mladých ľudí prebudí až vtedy, keď aktívne začnú prežívať históriu budovania modernej štátnosti Slovenska, a začnú vnímať postavenie Slovenska v civilizačnom a historickom obraze 20. storočia.       Viaceré výskumy za ostatné roky len potvrdili už dlho známu skutočnosť, že stav historického vedomia mladej generácie je na veľmi nízkej úrovni. Jedným z dôvodom, môže byť aj skutočnosť, že 20. storočie je z pohľadu dejinných udalostí a zlomov problematické na výučbu. Inými slovami povedané, dejiny 20. storočia ešte nie sú uzatvorené a existuje viacero výkladov zlomových okamihov histórie.       Predkladaný  projekt vo forme diskusií reaguje na tieto skutočnosti, s cieľom reflektovať historické udalosti kolektívnej pamäti pri budovaní modernej štátnosti Slovenska, respektíve, čo veľké z dejín prešlo do individuálnych spomienok mladých ľudí. Snahou je formou diskusií so študentami priblížiť modernú štátnosť Slovenska prostredníctvom individuálnych dejín tzv. mikrodejín, ktoré sú skôr o prežívaní pocitov a spomienok, ako aj o veľkých historických udalostiach.      Myslíme si, že séria diskusií na stredných školách by mala vychádzať z mikrodejín regiónov, v ktorých sídlia stredné školy, a zároveň by mali byť prednášky vyskladané pomocou moderných vzdelávacích postupov tzv. tri „P“ (personalizácia, participácia a produktivita).       Predkladaný projekt Mikrodejiny: Slovensko 100 má za cieľ cez sériu diskusií priblížiť hodnotové postavenie Slovenska a budovanie modernej štátnosti v zlomových rokoch histórie. Cieľom je predstaviť 100 individuálnych spomienok na zlomové roky budovania modernej štátnosti Slovenska cez jej civilizačné, hodnotové a zahraničnopolitické ukotvenie za posledných 100 rokov. Projektový tím pred samotným spustením diskusií na stredných školách zozbiera 100 individuálnych príbehov / myšlienok/ spomienok prerozprávaného, písaného alebo ústneho podania, ktoré budú postupne umiestňované na interaktívnu webovú stránku projektu. Keďže dejiny Slovenska majú množstvo svojich špecifík a cieľom nášho projektu je aktívne zapojenie mladých ľudí, vyhlásime esejistickú súťaž o historických príbehoch z jednotlivých regiónov Slovenska. Tieto príbehy sa potom stanú súčasťou diskusií a materiálov na webovej stránke projektu. Súčasťou webovej stránky budú aj podcasty s názvami diskusií, do ktorých sa budú môcť zapojiť mladí ľudia, keďže budú zároveň zverejnené témy ako aj miesta konania. Cieľom je zabezpečiť interaktivitu s mladými ľuďmi, a dať im možnosť zapojiť sa do vytvárania a riadenia diskusie."/>
        <s v="Speaking Tours 2018 - My sme NATO, OBSE, EÚ je projekt pozostávajúci zo série podujatí  na stredných školách na území celého Slovenska. Podujatia budú zamerané na predsedníctvo Slovenskej republiky v OBSE a objasnenie základných pilierov a princípov, na ktorých  OBSE funguje. Zároveň sa zameriava na členstvo Slovenskej republiky v NATO a EÚ, s dôrazom na  ich  dôležitosť v súčasnom euroatlantickom prostredí, ktoré prináša so sebou výhody a nevýhody vyplývajúce z členstva v týchto  organizáciách.   Jednotlivé podujatia budú pozostávať z prednášky a následnej diskusie, do ktorej budú zapojení samotní  študenti a pedagógovia. Podujatia budú zakončené odborne spracovanými a cielene pripravenými workshopmi, ktoré budú reflektovať schopnosti a vedomosti študentov. Cieľom bude aktívne zapojenie mládeže a vzbudenie záujmu o danú problematiku. Na každom workshope budú študenti rozdelení do skupín a ich úlohou bude vypracovať ucelené a jednotné stanovisko k danej problematike, ktoré budú na záver workshopu prezentovať priamo voči rečníkovi.   Na každom podujatí sa zúčastní jeden, prípadne dvaja odborníci na danú problematiku. Okrem predstavenia svojho príspevku sa rečníci budú snažiť aj o vzbudenie kritického myslenia u študentov, zlepšenie ich argumentačných schopností a poukázať na nedostatky a chyby, ktorých sa študenti pri prezentovaní svojich názorov dopúšťajú.   Tento projekt je ideálnym nástrojom na zlepšenie všeobecného povedomia o prioritách zahraničnej politiky Slovenskej Republiky a členstva v dôležitých nadnárodných organizáciách. Projekt má u mladých ľudí vzbudiť záujem o aktuálne európske a globálne dianie a priblížiť denné fungovanie orgánov NATO, EÚ a OBSE. Rečníci, ktorí sa na jednotlivých podujatiach zúčastnia budú experti z vládnej aj mimovládnej sféry. Radi by sme poskytli priestor predovšetkým odborníkom s bohatými skúsenosťami z praxe."/>
        <s v="Efektívna a hlavne cielená komunikácia smerom k mladej generácii je z pohľadu tvorcov verejných politík náročná, zdĺhavá a pri nedostatočnej metodologickej príprave nepredvídateľná. Vo všeobecnosti, komunikačné stratégie zamerané na mladých ľudí bývajú marketingovo komplikované, a v prípade, že tvorcovia verejných politík chcú vysvetliť mladej generácii zložitejšie politicko - spoločenské tematiky, náročnosť vzrastá.       Mladí ľudia sú náročnejší, a ich predstavy a očakávania sa diametrálne líšia od predchádzajúcich generácií. Zároveň mladá generácia viac ako ostatné staršie generácie pociťuje obavy o svoju budúcnosť, vyjadruje obavy o napredovaní krajiny, ich nedôvera smerom k tradičným demokratickým inštitúciám, politickým elitám je vyššia v porovnaní z ostatnými. A na záver, ich miera informovanosti o aktuálnych politických a spoločenských udalostiach na národnej aj medzinárodnej úrovni je na veľmi nízkej, alebo priemernej úrovni. Schopnosť voľby efektívnej a správnej komunikácie smerom k mladej generácii sa tak stáva výzvou, a to hlavne v online priestore kde je táto generácia, generáciou dominantnou.       Roky 2018 a 2019 budú nielen rokmi kedy si pripomíname 25. výročie vzniku samostatnej Slovenskej republiky. Ale aj rokmi kedy si pripomenieme pozitíva nášho plnohodnotného členstva v EÚ a NATO. A zároveň bude Slovenská republika predsedajúcou krajinou OBSE. Tieto roky budú pre štátne a verejné inštitúcie dôležitým rokom vo vzťahu k ich komunikácii s verejnosťou. Kľúčovú úlohu v danej online komunikácii bude zohrávať popri najvyšším legislatívnym a exekutívnym orgánom aj Ministerstvo zahraničných vecí a európskych záležitostí SR.       Ambíciou projektového tímu je vytvorenie Manuálu “šitého na mieru” Ministerstvu zahraničných vecí a európskych záležitostí SR, ktorý by mal poskytnúť rámec pre rozhodovanie ako oslovovať rôzne skupiny mladých ľudí v online prostredí. Manuál online propagácie by mal jasne vymedziť základné stratégie a postupy pri oslovovaní jednotlivých skupín mladých ľudí v nadväznosti na ich generačnú odlišnosť a sociálnu, vekovú a kultúrnu rozdielnosť.       Profesionálna komunikácia s tzv. mladou generáciou (15 - 35 rokov) je z pohľadu tvorcov verejných politík náročná, zdĺhavá a pri nedostatočnej metodologickej prípravy nepredvídateľná. Komunikačné stratégie zamerané na mladých ľudí bývajú marketingovo komplikované, pričom náročnosť kampaní, ktorých cieľom je mladým ľuďom vysvetliť základné princípy otvorenej spoločnosti, otázky politického smerovania štátu, otázky integrity, solidarity, dôvery, tolerancie, slobody a ľudských práv je metodologicky skutočnou výzvou. S podobnými problémami sa v minulosti stretávali viaceré iniciatívy a osvetové kampane zamerané na mladých ľudí.    _x0009_   Rozvoj technológií a systematické zrýchľovanie dejov v spoločnosti išlo ruka v ruke so samotnou zmenou v správaní sa generácií, ktoré do týchto zmien vyrastali. Generačná heterogenita bola jasným ukazovateľom týchto zmien. Problém však nastal v momente, kedy táto generačná heterogenita nebola adaptovaná na vznikajúce verejné politiky, iniciatívy a kampane namierené smerom k mladým ľudom. Tvorcovia verejných politík zvyknú chápať mladú generáciu ako jednotnú a homogénnu skupinu ľudí s rovnakými predsudkami, potrebami, hodnotami či očakávaniami.       Na druhej strane samotní mladí ľudia vykazujú veľmi neutrálne až negatívne postoje smerom k niektorým členstvám Slovenska v medzinárodných organizáciám, nemajú dostatočné informácie o našich aktivitách, respektíve nie sú schopní, ochotní ich dohľadávať a tým pádom ich odmeraný postoj až nedôvera rastie. Zároveň ich nedôvera je podporovaná rôznymi alternatívnymi médiami a dezinformáciami. Napríklad len podľa nášho online výskumu, ktorý sme uskutočnili na konci roku 2017 len 27,1% mladých ľudí vníma naše členstvo v NATO ako prínos, 17,6% si nemyslí že naše členstvo v NATO je prínosom, ale až 55,3% nevie udať či je členstvo prínosom alebo nie je. Podobné výsledky prezentoval vo svojej správe (2017) aj GLOBSEC, kde len 33,3% mladých ľudí vo veku 15 - 17 rokov by hlasovali za zotrvanie v NATO a v priemere 19% mladých ľudí vo veku 18-34 by hlasovali za vystúpenie."/>
        <s v="Slovenské bezpečnostné fórum 2018 (SBF 2018) bude už tradične predstavovať unikátny základ pre rozhovory medzi odborníkmi slovenskej bezpečnostnej, akademickej a politickej sféry.   Rok 2018 je 25. výročím vzniku samostatnej Slovenskej republiky. Tento míľnik je preto vhodným impulzom na zhodnotenie vývoja našej krajiny, rovnako ako jej pôsobenia v zahraničí. Na začiatku bol jednou z hlavných priorít zahraničnej politiky SR vstup do euroatlantických organizácií. Slovenská republika sa počas rokov plne etablovala v euroatlantických štruktúrach, ako NATO či Európska únia. Práve pôsobenie v daných medzinárodných organizáciách naďalej ostáva jedným z kľúčových bodov zahraničnej politiky Slovenskej republiky. Tematickým zameraním prvého panelu bude preto zhodnotenie pôsobenia SR v medzinárodných organizáciách od jej vzniku, ako aj vyjadrenia postojov k jej budúcemu pôsobeniu v ich rámci. Členské krajiny NATO a EÚ dnes musia čeliť dnes už stálym hrozbám, akými sú terorizmus či extrémizmus, no aj kybernetickým útokom či rastúcim hybridným hrozbám. Slovenská republika, rovnako ako ostatné členské krajiny, preto musia byť pripravené. Výstupy z prvého panela môžu slúžiť ako odporúčania, ktoré môže Slovenská republika zvoliť pri ďalšom pôsobení v medzinárodných organizáciách.   Časť konferencie bude venovaná prípravám Slovenskej republiky na predsedníctvo v OBSE v roku 2019. Predsedníctvom v OBSE Slovensko vyjadruje svoj cieľ a odhodlanie pracovať, spoločne s ostatnými členskými krajinami, pre mier a stabilitu vo svete. OBSE predstavuje jeden z najdôležitejších nástrojov, ktorými štáty disponujú pri predchádzaní konfliktov. Počas predsedníctva bude môcť Slovenská republika prezentovať svoje ciele najmä v oblasti bezpečnostnej politiky. Rečníci na panelovej diskusii dostanú priestor vyjadriť svoje názory a zhodnotiť doterajšie prípravy na túto významnú udalosť, rovnako ako prezentovať vlastné odporúčania k témam, ktoré by mala Slovenská republika zaradiť medzi priority svojho predsedníctva. Dôležitým je takisto predsedníctvo Fóra pre bezpečnostnú spoluprácu, vďaka čomu môže byť Slovenská republika lepšie pripravená na samotné predsedníctvo.   Jeden z panelov sa zameria na význam strategickej komunikácie v kontexte aktuálnych bezpečnostných výziev. Strategická komunikácia je nesmierne dôležitým prvkom zahraničnej a bezpečnostnej politiky, predstavuje prostriedok, ktorým politici prezentujú svoje názory a ciele širokej verejnosti, čo umocňuje aj zriadenie Oddelenia strategickej komunikácie na Ministerstve zahraničných vecí a európskych záležitostí SR. Pri vzniku nových medzinárodných bezpečnostných projektov v rámci euro-atlantických štruktúr, akými je napríklad PESCO, je pre SR dôležité odkomunikovať jej pozíciu a záujmy v spomínanom projekte. Participanti na paneli budú môcť zhodnotiť prácu Slovenskej republiky a aktivity EÚ či NATO v tomto smere.   Formát interaktívnej diskusie (okrúhlych stolov), rovnako ako pri predchádzajúcich ročníkoch SBF, prinesie výmenu názorov v kontexte úlohy strategickej komunikácie v časoch súčasných bezpečnostných výziev. Organizátori tak poskytnú mladým lídrom priestor vyjadriť sa k otázke komunikácie SR, EÚ či NATO. Samotnému stretnutiu mladých lídrov bude predchádzať prípravná fáza vo forme online mentoringu a spoločnej komunikácie prostredníctvom sociálnych sietí. Získané poznatky a vedomosti budú použité pri vypracovaní spoločného stanoviska počas stretnutia okrúhleho stola v rámci konferencie, a budú následne odprezentované pred začiatkom panelu venovanému danej téme. Odbornosť celého konceptu zaručí účasť experta, ktorý zároveň povedie celé stretnutie."/>
        <s v="V súčasnosti sú mladí ľudia zaplavovaní množstvom informácií z internetu, najmä   sociálnych sietí. Prieskumy agentúr ukazujú, že zdrojom znalostí a formovania postoja k   dianiu v spoločnosti pre mlady&amp;#769,ch ľudí do 24 rokov sú sociálne médiá. Facebook a iné   sociálne siete sa stali novy&amp;#769,m fenoménom, pretože umožňujú okamžite zdieľať pocity,   názory a dojmy. Zároveň sa však stali prostriedkom nedorozumení. Nielen preto, že   vytvorili priestor pre šírenie radikálnych či extrémisticky&amp;#769,ch názorov, ale aj preto, že   znehodnotili diskusiu a snahu ľudí hľadať porozumenie a kompromisy. Navyše majú tieto   informácie často dezinformačny&amp;#769, charakter s cieľom vytvoriť alternatívnu realitu, a ty&amp;#769,m   podkopať dôveru mlady&amp;#769,ch ľudí v spoločenské, štátne a európske inštitúcie. Zraniteľnosť   mlady&amp;#769,ch spočíva v neschopnosti kriticky myslieť, vyhodnocovať prijímané informácie a   ich zdroje. K tejto situácii prispieva aj nedostatočny&amp;#769, rozsah vzdelávania ohľadom   fungovania médií (mediálna gramotnosť). Podľa vy&amp;#769,skumu Globsec 29% mlady&amp;#769,ch ľudí vo   veku od 19 do 24 rokov verí viac alternatívnym ako tradičny&amp;#769,m médiám a približne 1/3   mlady&amp;#769,ch ľudí používa ako primárny zdroj informácií alternatívne médiá. Mnoho z nich   vôbec nesleduje denné spravodajstvo a informácie čerpajú len zo sociálnych sietí,   sledovaním bloggerov a youtuberov. Mlady&amp;#769,m ľuďom chy&amp;#769,bajú základné informácie o   demokratickom systéme a vy&amp;#769,voji medzinárodny&amp;#769,ch vzťahov za posledny&amp;#769,ch 75 rokov, teda   od skončenia II. svetovej vojny. Nevedia, čo je to Európska únia a Severoatlantická   aliancia, prečo vznikli, na aky&amp;#769,ch hodnotách boli postavené a aké hodnoty ochraňujú. K   tomu sa pridáva aj neschopnosť mlady&amp;#769,ch ľudí podložiť svoje tvrdenia logicky&amp;#769,mi   argumentmi. Z vlastny&amp;#769,ch skúseností z prednášok na stredny&amp;#769,ch a vysoky&amp;#769,ch školách   môžeme tieto trendy potvrdiť.      Vyrovnať sa so súbehom problémov neznalosti, nedôvery, bezmocnosti a apatie znamená   - ako to robí náš projekt - uspokojiť rastúci dopyt po interaktivite, zážitku, multimédiách,   online contente, neformálnom vzdelávaní a mimovládnych aktéroch, a zároveň kultivovať   dialóg v reálnom svete, pocit, že mám vplyv na fungovanie inštitúcií a hrdosť na vlastnú   krajinu. Potrebu ty&amp;#769,chto prístupov potvrdzujú moderné trendy vo vzdelávaní aj prieskumy   názorov mlady&amp;#769,ch ľudí (Rada mládeže Slovenska, 2017). Okrem iného z nich vyply&amp;#769,va, že   medzi mlady&amp;#769,mi ľuďmi vládne hlboká nedôvera voči štátnym inštitúciám a naopak, dôvera   voči občianskym iniciatívam mimo politického systému. Mladí na politiku nerezignujú,   vedia, že sa ich doty&amp;#769,ka, no nediskutujú o nej na verejnosti, menej v škole, ale najmä s   priateľmi a rodičmi.      Základny&amp;#769,m komunikačny&amp;#769,m nástrojom v našom projekte budú preto interaktívne diskusie   so študentmi a pedagógmi, neformálne konverzácie, brožúra plná komiksov a infografík,   séria vlogov, reportáží a ďalšieho obsahu na webe a sociálnych sieťach.      Počas každého regionálneho podujatia Národného konventu o EÚ plánujeme realizovať   sprievodny&amp;#769, program v nasledujúcej štruktúre.      Interaktívna diskusia so študentmi - európska integrácia (paralelne s prvy&amp;#769,m panelom   Národného konventu)   - s využitím najmodernejších postupov event dizajnu, vrátane anonymného dotazníka s   najčastejšími my&amp;#769,tmi/predsudkami o EÚ na začiatku a na konci diskusie, ktory&amp;#769, umožní   ukázať posun postojov študentov   - proaktívne oslovíme mlady&amp;#769,ch mienkotvorcov - redaktorov študentsky&amp;#769,ch médií s   ponukou na účasť v diskusii a spracovanie reportáže z podujatí do ich školsky&amp;#769,ch médií      Workshop so študentmi - kritické myslenie (paralelne s druhy&amp;#769,m panelom Národného   konventu)   - Trenažér demokracie, inšpirovany&amp;#769, tematikou regionálnych podujatí   Národného konventu nadizajnovany&amp;#769, s využitím najmodernejších postupov eventovy&amp;#769,ch   agentúr   - rozvinie schopnosť počúvať a pochopiť druhého, rozšíri informovanosť, zlepší   argumentáciu, dodá energiu a posilní odvahu diskutovať aj v situáciách, kedy sa vlastny&amp;#769,   názor zdá menšinovy&amp;#769,      Interaktívna diskusia s učiteľmi (paralelne s druhy&amp;#769,m panelom Národného konventu)   - využijeme priamu komunikáciu so školami a spoluprácu so samosprávnymi krajmi -   zriaďovateľmi stredny&amp;#769,ch škôl s cieľom zapojiť pedagógov rôznych predmetov   - prezentácia argumentária najčastejšie kladeny&amp;#769,ch otázok o EÚ      Infopoint Sebavedomé Slovensko   - otvorená neformálna diskusia s mimovládnymi aktivistami s maly&amp;#769,m občerstvením na   okraj hlavného programu posilní v študentoch duch európanstva, poskytne kvalitné   informácie a silné príbehy, podporí záujem o celospoločenské dianie a kritické uvažovanie.   - u lídersky sa prejavujúcich mlady&amp;#769,ch mienkotvorcov budeme hľadať spoluprácu na   ďalších projektoch      Brožúra komiksov a infografík   - bude distribuovaná v rámci sprievodny&amp;#769,ch podujatí   - atraktívne obrazovo spracovany&amp;#769, osobny&amp;#769, príbeh &amp;quot,chalana zo Stropkova&amp;quot,   ilustrujúci vy&amp;#769,hody európskej integrácie   - životné príbehy slovensky&amp;#769,ch osobností vo forme komiksu (Michal Bosák, Anton   Tunega, Milan Rastislav Štefánik) ilustrujúce osobnú odvahu, schopnosť úspechu a   historickú príslušnosť Slovenska k Západu - boli spracované s podporou   predchádzajúceho grantu MZVaEZ SR, teraz plánujeme ich printové vydanie   - nové infografiky o ceste Slovenska do EÚ a NATO a hlavny&amp;#769,ch benefitoch členstva      Pokrytie diskusny&amp;#769,ch podujatí Národného konventu na online platformách Sebavedome.sk   - video ankety (vlogy) šírené a diskutované na sociálnych sieťach s cenou pre víťaza   - originálna reportáž z každého regionálneho podujatia   - všetky vy&amp;#769,stupy projektu šírené online s moderovanou diskusiou"/>
        <s v="Zastúpenie SR v štruktúrach diplomatickej služby EÚ prináša z pohľadu zahraničnej služby SR viacero nových príležitostí, a to napr. v podobe možnosti získavania nových hodnotných skúseností slovenskými diplomatmi, ktoré môžu neskôr využiť po návrate do zahraničnej služby SR, možnosti spoznávania inštitucionálnej kultúry inštitúcií EÚ, ale aj zahraničných služieb iných členských štátov EÚ, možnosti neformálneho získavania informácií aj zo štátov, v ktorých SR nemá vlastné diplomatické zastúpenie či, v neposlednom rade, tiež možnosti bezprostredného sledovania a ovplyvňovania procesov v rámci samotnej diplomatickej služby EÚ v súlade so záujmami SR. Preto je logické, že otázke zastúpenia SR v rámci diplomatickej služby EÚ treba venovať patričnú pozornosť. V súčasných slovenských odborných prameňoch, ale taktiež v rámci akademických a politických diskusií, je však táto otázka diskutovaná len minimálne - na rozdiel od viacerých iných členských štátov EÚ, napr. Poľska, kde je táto problematika pozorne sledovaná a diskutovaná, a taktiež teoreticky pomerne dobre rozpracovaná v podobe viacerých analytických štúdií.   V slovenskej odbornej literatúre zatiaľ chýba publikácia, ktorá by uceleným spôsobom zmapovala a vyhodnotila vývojové trendy a súčasný stav zastúpenia SR v rámci personálu diplomatickej služby EÚ. Výstupom predkladaného projektu by mala byť práve takáto publikácia."/>
        <s v="Projekt pozostáva z troch hlavných častí. Tou prvou je séria 7 prednášok v priebehu roka 2018 s názvom Strategic Talks, ktoré budú mať podobu expertných panelov a diskusie s účastníkmi z radov laickej aj odbornej verejnosti. Každý z nich bude zameraný na jeden aktuálny medzinárodno-bezpečnostný problém a bude vychádzať predovšetkým z príspevku autora odborného textu do pripravovanej publikácie. Okruh tém bude zahŕňať tiež vybranú problematiku s lokálnym presahom. Cieľom týchto prednášok je predstavenie súčasných bezpečnostných a politických otázok širšej verejnosti a zainteresovaným laikom a to v odbornej a atraktívnej forme. Organizácia prednášok takouto formou sa snaží okrem iného pôsobiť proti špecifickému problému slovenskej spoločnosti, ktorým je častý nezáujem ľudí alebo mylné predstavy o dôležitých medzinárodno-bezpečnostných otázkach. Prepojením verejnosti s expertmi sa tak snaží zvýšiť povedomie o medzinárodnom dianí ale aj domácej problematike a vytvoriť platformu pre zdieľanie názorov a informácií.      Druhým krokom projektu je organizácia expertného okrúhleho stola na vybranú aktuálnu tému (október 2018). Zámerom tohto výstupu je bližšie prepojenie expertnej komunity z mimovládneho sektoru či médií a relevantných zástupcov štátnej správy, podporenie vzájomnej výmeny skúseností a odborných názorov. Cieľom je tak vytvoriť platformu zahŕňajúcu všetky relevantné úrovne k podpore kvalitnejšieho a hlbšieho zapojenia Slovenska do súčasného medzinárodného diania.      Treťou časťou projektu je vydanie a distribúcia tradičnej odbornej publikácie, ktorej cieľom je poskytnúť prehľad aktuálnych globálnych bezpečnostných problémov. Niektoré vybrané príspevky do tejto publikácie budú tiež pred jej vydaním slúžiť ako centrálne témy spomínanej série prednášok. Vytvorenie a vydanie takejto publikácie reaguje na potrebu študentov a celkovo odbornej verejnosti mať k dispozícii významný zdroj najnovších teoretických poznatkov a trendov v oblasti medzinárodných vzťahov a bezpečnosti, ktoré sú výsledkom odbornej práce vojenských i civilných odborníkov. Prestíž tejto publikácie už dlhoročne presahuje hranice Slovenska. Vďaka takejto publikácii sú aj slovenskí odborníci schopní zapojiť sa so svojou reflexiou a expertízou plnohodnotne do debaty o globálnych bezpečnostných výzvach a mieste Slovenska v reakcii na ne."/>
        <s v="Projekt sa zameriava na zmapovanie a analýzu počiatkov slovenskej diplomacie s jej špecifickým pôsobením v regióne Balkánskeho polostrova. Inherentnou súčasťou projektu je prezentácia jeho výsledkov odbornej ale aj širšej laickej verejnosti.   V rámci projektu  budú počiatky slovenskej diplomacie skúmané vo viacerých rovinách. Prvou rovinou je kontinuita, resp. diskontinuita v nadväznosti na československú diplomaciu a jej reálne pôsobenie v medzinárodných vzťahoch s dôrazom na zahranično-politické aktivity na Balkáne. Druhá rovina predstaví konkrétne osobnosti, ktoré reprezentovali zahraničnú politiku Slovenska v tomto regióne. Ide najmä o Ivana Mileca a Jozefa Ciekera. Obaja diplomati sú do značnej miery symptomatickými postavami, ktoré stelesňujú mnohé rozporné roviny slovenskej diplomacie v rokoch 1938 – 1945. Poukazujú na snahu o etablovanie vlastnej politiky, a zároveň demonštrujú jej neexistenciu. Obe osoby sa do značnej miery vymykajú zväčša politickým nomináciám v európskych metropolách.   Treťou rovinou bude analýza a predstavenie mechanizmov pôsobiacich v zahranično-politickom aparáte v súvislosti s nemeckou, ale aj slovenskou agresiou počas druhej svetovej vojny a ich dopad na formovanie vzťahov slovenskej zahraničnej politiky s regiónom Balkánu.   Od začiatku výskumu bude projekt orientovaný na prezentáciu celkových, ako aj čiastkových výsledkov aj pre študentov stredných a vysokých škôl či pre širšiu verejnosť."/>
        <s v="Za účelom zvyšovania historického povedomia, osvety a povzbudenia zdravého vlastenectva mládeže zriadime špecifické účty na sociálnych sieťach Facebook a Instagram, ktorými budeme zdielať vlastné výstupy projektu, partnerov i iný vhodný popularizačno-osvetový obsah. Taktiež publikujeme sériu popularizačných článkov venovaných zaujímavým osobnostiam a dôležitým udalostiam z dejín Slovenska. Výber osobností aj udalostí bude založený na podstate okrúhleho symbolického výročia. Osobnosti budú teda vybrané v závislosti od toho, či ich narodenie alebo úmrtie odohralo v roku končiacom číslovkou 8 alebo či v takomto roku vykonali niečo mimoriadne, či už pre Slovákov alebo v nadnárodnom význame. Podobný postup zvolíme aj pri výbere udalostí, ktoré budú tvoriť významné dátumy ako 1918, 1938, 1948, 1968, spojené s najdôležitejšími okamihmi v slovenských dejinách. Pre účely šírenia týchto materiálov využijeme ako sociálne siete, tak aj tlačenú publikáciu vo fyzickej podobe, ktorá bude distribuovaná po stredných školách.   Za kvalitné a faktograficky správne spracovanie zodpovedá autorský tím historikov a webový portál HistoryWeb.sk      Pre učiteľov budú vytvorené prezentácie, metodická príručka a ďalšie materiály pre študentov. K uchopeniu materiálov budeme organizovať pre pedagógov workshopy vedené skúseným mentorom učiteľov."/>
        <s v="Podľa malého prieskumu v našej škole deťom chýbajú ucelené vedomosti o formovaní a vývine slovenskej štátnosti. V predloženom dotazníku sme zistili, že niektorí žiaci majú v pamäti pár dátumov, niektorí poznajú pár významných mien, ale chýbajú im širšie súvislosti.Je síce pekné, že dejepis sa dotuje ďalšou, treťou hodinou v 9. ročníku, ale bez podpory to ide ťažko. Dejiny sú jednoducho pre mnohé deti v škole nezáživné, pretože sa vyučuje faktografickou metódou.  Dejepis však nie je o dátumoch, je o fungovaní spoločnosti. Bez poznania minulosti môžeme len ťažko očakávať od mladého človeka, že dokáže pochopiť výhody demokracie pred diktatúrou, nebezpečenstvo extrémistických strán, výhody spoločenskej rovnosti alebo práva voliť politických zástupcov, jednoducho rozlíšiť „dobro“ od „zla“. Preto chceme netradičným spôsobom prostredníctvom projektových aktivít u detí vzbudiť hlavne záujem o slovenskú štátnosť,ozrejmiť im význam vzniku ČSR, Pražskej jari a vznik SR, pripomenúť im, že na Slovensku pôsobili viaceré významné osobnosti , že kedysi existoval československý štát, že ich rodičia ešte vyrastali v Československu, rozumeli v pohode češtine... Toto všetko chceme spraviť atraktívnejším spôsobom ako sa to deje počas klasického vyučovania. Pretože raz zažiť je viac ako stokrát počuť."/>
        <s v="Projekt obsahovo a metodicky nadväzuje  na veľmi úspešný projekt z roku 2017, ktorý sa stretol s mimoriadne pozitívnym ohlasom tak odbornej ako aj laickej verejnosti - Workshopy  o  zahraničnej  a  bezpečnostnej  politike  pre  stredoškolských pedagógov. Reaguje na rok 2018, ktorý je v kontexte moderných dejín slovenskej štátnosti mimoriadne zaujímavý (výročie vzniku I. ČSR v roku 1918, vznik SR v roku 1993) a vyžaduje si zvýšené úsilie vo vhodnej odborno-popularizačnej komunikácii významu historických udalosti pre dnešok pre cieľovú skupinu stredoškolských a vysokoškolských študentov. Tieto udalosti majú priamy historický vplyv na naše úspešné členstvo v európskom a severoatlantickom priestore. Projekt tiež reaguje na nízke povedomie a odbornú erudíciu pedagógov v oblasti zahranično-politickej situácie a postoja Slovenskej republiky na našich stredných a vysokých školách. Počas realizácie viacerých projektov sa ukázalo, že študenti a pedagógovia škôl nemajú dostatok praktických informácii o výhodách nášho členstva v Európskej únii a v NATO pre každodenný život. Cieľom je prispieť k zvýšeniu kompetencií a znalosti v tejto oblasti formou popularizačných prednášok, neformálnych workshopov a aktívnym zapojením študentov cez tvorivé dielne za zadanú tému. Študenti tak budú môcť tvorivo uchopiť tému výročí v kontext členstva v modernej Európskej únii – či už formou napísania eseje, výtvarného spracovania ale inou tvorivou formou. Práce budú hodnotené na úrovni škôl odbornou komisiou menovanou riaditeľom školy. Najlepšie práce postúpia do celoslovenského kola, kde ich bude hodnotiť komisia menovaná riaditeľom nášho občianskeho združenia. Študenti škôl sa budú môcť na projektové aktivity dobrovoľne prihlásiť prostredníctvom riaditeľa a pedagógov školy. V každom samosprávnom kraji bude vytypovaná minimálne jedna škola na ktorej sa budú realizovať aktivity projektu, pričom v prípade záujmu študentov z iných škôl im bude umožnené participovať na aktivitách projektu na zapojenej škole. Podmienkou úspechu je vysoká a silná motivácia členov projektového tímu a účastníkov projektu. Toto bude docielené výberom vhodného personálneho obsadenia a záujemcov.      Všetky aktivity sú nastavené tak, aby reflektovali hlavný cieľ. Študenti stredných a vysokých škôl budú aktívne zapojení do workshopov, rozhovorov, diskusii, tvorivých dielni a projektov tak, aby mali možnosť aktívne zažiť tému zahraničnej a bezpečnostnej politiky SR priamo s jej aktérmi a expertmi, ktorí sa ňou zaoberajú a zároveň si budovať pozitívny hodnotový vzťah k nej. Poslaním tohto projektu je oboznámiť študentov stredných a vysokých škôl o kontexte moderných slovenských dejín s členstvom v EÚ a NATO a vštepiť im - budúcich voličov/lídrov - európske hodnoty a povedomie prostredníctvom obsahovo atraktívneho interaktívneho zážitkového vzdelávania. Výsledkom projektu bude vytvorená sieť expertov venujúcich sa tejto problematike, zrealizované vzdelávacie workshopy, panelové diskusie a tvorivé dielne a celoslovenská súťaž na tému: Rok 2018 ako rok výročí našej štátnosti vedúcich k úspešnému členstvu SR v EÚ - pre študentov stredných a vysokých škôl. Veríme, že to prispeje k budovaniu národnej identity a zároveň k posilneniu europanstva a európskych hodnôt nielen v miestnej komunite ale v spoločnosti ako celku.      Projekt je predkladaný ako pilotný, pričom vychádzame zo skúsenosti z realizácie iných projektov, zameraných najmä na modernizáciu vzdelávania, budovania občianskych kompetencií u študentov škôl a rozvoj občianskej spoločnosti. Implementácia projektu bude realizovaná na úrovni vytypovaných regiónov v rámci Slovenskej republiky. Projekt ma nad-regionálny charakter s celospoločenským dopadom v rámci Slovenskej republiky, pričom plánujeme aktívne zapojiť minimálne jednu školu v každom samosprávnom kraji Slovenskej republiky, ktorá bude referenčná pre ostatné školy v kraji v tejto oblasti."/>
        <s v="Projekt obsahovo a metodicky nadväzuje  na veľmi úspešný projekt z roku 2017, ktorý sa stretol s mimoriadne pozitívnym ohlasom tak odbornej ako aj laickej verejnosti - Workshopy  o  zahraničnej  a  bezpečnostnej  politike  pre  stredoškolských pedagógov. Reaguje na nedostatok analytických prác a informácii o vnímaní Vyšehradskej skupiny mladými ľuďmi na Slovensku, najmä v kontexte medializovaných informácii (utečenecká kríza, žaloby EÚ na Maďarsko a Poľsko a pod.). Projekt tiež reaguje na nízke povedomie mládeže v oblasti zahranično-politickej situácie. Počas realizácie viacerých projektov sa ukázalo, že študenti a pedagógovia škôl nemajú dostatok praktických informácii o výhodách nášho členstva v Európskej únii a v NATO pre každodenný život. Cieľom je teda prispieť k zvýšeniu kompetencií a znalosti v tejto oblasti formou popularizačných prednášok a okrúhlych stolov prostredníctvom aktívneho zapojenia mladých ľudí.      V rámci projektu prebehne séria scitlivovacích aktivít – neformálnych prednášok a okrúhlych stolov s odborníkmi na zahranično-politickú problematiku a pedagógmi škôl. Budú sa tiež realizovať branstormingové stretnutia, v rámci ktorých dôjde ku generovaniu názorov, nápadov a myšlienok na posilnenie postavenia Vyšehradskej skupiny v európskom priestore.       Spoluprácu s mladými ľuďmi budeme primárne zastrešovať cez stredné a vysoké školy, nebude to však jediná forma kontaktu s mladými. V každom samosprávnom kraji bude vytypovaná minimálne jedna škola na ktorej sa budú realizovať aktivity projektu, pričom v prípade záujmu študentov z iných škôl im bude umožnené participovať na aktivitách projektu na zapojenej škole. Budeme sa snažiť zapojiť aj mládežnícke organizácie a spolky. Podmienkou úspechu je vysoká a silná motivácia členov projektového tímu a účastníkov projektu. Toto bude docielené výberom vhodného personálneho obsadenia a záujemcov.      Výstupom projektu bude odborný analytický materiál, ktorý bude obsahovať spracované názory, postoje a preferencie mladých k postaveniu a rozvoju Vyšehradskej skupiny v modernej Európskej únii. Materiál bude voľné šíriteľný – prostredníctvom internetu – webové stránky, sociálne siete, mailový distribučný list. Mal by byť užitočným podkladom pre prácu analytikov, odborníkov na zahraničné vzťahy, politikov ako aj akademikov a verejno-právnych aktivistov.      Projekt je predkladaný ako pilotný, pričom vychádzame zo skúsenosti z realizácie iných projektov, zameraných najmä na modernizáciu vzdelávania, budovania občianskych kompetencií u študentov škôl a rozvoj občianskej spoločnosti. Implementácia projektu bude realizovaná na úrovni vytypovaných regiónov v rámci Slovenskej republiky. Projekt ma nad-regionálny charakter s celospoločenským dopadom v rámci Slovenskej republiky, pričom plánujeme aktívne zapojiť minimálne jednu školu/organizáciu v každom samosprávnom kraji Slovenskej republiky, ktorá bude referenčná pre ostatné školy/organizácie v kraji v tejto oblasti."/>
        <s v="Žiadateľ projektu sa v procese jeho realizácie sústredí na dva kroky:       1._x0009_Sériu prednášok určenú pre študentov vysokých škôl. Témy prednášok budú reflektovať významné momenty v slovenských dejinách v roku 2018 – roku výročí, a zároveň úlohu významných osobností slovenskej diplomacie pri týchto udalostiach. Celkovo pôjde o šesť tém a každej budú venované dve prednášky:   a._x0009_Rok 1918 – vznik prvej Československej republiky. Úloha osobností pri vzniku republiky. Podpora zahraničia. Stanovovanie hraníc. Zahraničnopolitická orientácia a vzťahy so susedmi.   b._x0009_Rok 1938 – Mníchovská dohoda a proces rozpadu Československej republiky. Geopolitické súvislosti. Úloha slovenského exilu a odboja v čase druhej svetovej vojny a pri obnove Československej republiky.   c._x0009_Rok 1948 – komunistický puč, nástup nedemokratických režimov v regióne a zmena v zahraničnopolitickej orientácii krajiny.   d._x0009_Rok 1968 – neúspešný pokus o reformu komunistického systému. Dôsledky pre zahraničnú politiku. Geopolitické súvislosti udalostí z roku 1968.   e._x0009_Rok 1988 – sviečková manifestácia. Pokusy o reformu nedemokratického systému zvnútra. Opozičné aktivity. Miesto významných Slovákov v diskusii o potrebe demokratizácie systému po roku 1988.    f._x0009_Rok 1993 – vznik samostatnej Slovenskej republiky. Priority zahraničnej politiky Slovenskej republiky. Úspechy slovenskej diplomacie po roku 1993.       2._x0009_Vytvorenie internetového portálu a jeho anglickej mutácie. Ich obsahom bude prezentácia kľúčových udalostí slovenských dejín 20. a 21. storočia. Súčasťou budú aj texty, ktoré budú sumarizovať jednotlivé prednášky."/>
        <s v="Slovenské predsedníctvo v OBSE v r. 2019 ponúka skvelú príležitosť stimulovať odbornú diskusiu na Slovensku spojenú so všetkými tromi dimenziami práce OBSE. Rovnako je výborným momentom na to, aby sa študenti bližšie oboznámili s významom OBSE pre európsku bezpečnosť.    Problematika spojená s prácou OBSE v jej troch dimenziách je na Slovensku všeobecne poddimenzovaná nielen v praxi, ale v aj odborných diskusiách. Pritom na zahraničných univerzitách a v akademickom prostredí je OBSE pomerne prirodzene často skloňovaným pojmom a predmetom odborného výskumu ako aj pedagogickej práce.   Z toho dôvodu považujeme zvýšenie povedomia o OBSE na odbornej úrovni ako aj medzi študentmi vysokých škôl a univerzít za nanajvýš potrebné nakoľko predsedníctvo v OBSE znamená významný míľnik pre prax našej zahraničnej politiky a komunikáciu na domácej úrovni."/>
        <s v="Žiadateľ sa zaväzuje vypracovať analýzy vo forme Working papers na štyri prioritné témy, ktorým sa zahraničná politika SR bude v nasledujúcom období bezpochyby venovať.       Témy budú nasledovné:   1.Brexit a jeho dopad na vzťahy medzi Spojeným kráľovstvom a EÚ, s osobitným dôrazom na vzťahy medzi Spojeným kráľovstvom a štátmi V4   2.Možnosti spoločného postupu krajín  v otázkach súvisiacich s riešením migračnej krízy    3.Diverzifikácia energetických zdrojov a ich dopravných ciest    4.Možnosti cezhraničnej spolupráce na zmiernenie regionálnych rozdielov v štátov V4      Štruktúra materiálov bude nasledovná:   1.Analýza kontextu problematiky v stredoeurópskom regióne (širšie súvislosti, historické, ekonomické, spoločenské, príp. politické dôvody).   2.Pozícia jednotlivých štátov V4 k danej otázke. Aktuálny stav v jednotlivých krajinách. Analýza prijatých opatrení a lessons learned.   3.Odporúčania, analýza potenciálnych rizík a potenciálne scenáre ďalšieho vývoja."/>
        <s v="V súčasnosti prebieha diskusia o budúcnosti EÚ a čoraz viac sú verejnosti predkladané prevažne kritické názory na EÚ, bez hlbšieho poznania problematiky. Európske štúdie a problematika Európskej únie je zaberá široký okruh rôznorodých tém, ktoré sú denno-denne konfrontované s novými udalosťami a skutočnosťami.   Komunikáciou s cieľovými skupinami chceme dosiahnuť objektívnu informovanosť a zdôrazniť pozitívny vplyv EÚ na Slovenskú republiku a jej občanov. Organizácia diskusií a workshopov sa uskutoční na pôde stredných škôl vo vybraných samosprávnych krajoch. Vzhľadom na témy by boli uprednostňované gymnáziá. Projekt predpokladá uskutočnenie seminárov na stredných školách v každom z vybraných krajov. Na aktivitách by sa mohli zúčastniť aj študenti z iných škôl.   V rámci konferencií o EÚ by boli vytvorené sekcie a diskusné stoly pre učiteľov stredných škôl, kde by sa diskutovalo o vybraných témach Európskej únie (budúcnosť EÚ, jednotný trh – výhody a nevýhody, migrácia a SR, nezamestnanosť mladých – iniciatívy EÚ na jej znižovanie).   Stredoškolskí učitelia by mali v rámci týchto konferencií zároveň možnosť stretnúť sa a diskutovať s odborníkmi a vedcami, ktorí sa dlhodobo zaoberajú problematikou EÚ. Pre túto cieľovú skupinu by to bola jedinečná možnosť získať argumentačný potenciál pre komunikáciu o EU s študentami, ale aj verejnosťou ako takou."/>
        <s v="Účastníci projektu, zvolení na základe vlastnej iniciatívy, sa budú zaoberať problematikou multilaterálnej rozvojovej spolu uprace a jej miestom v rámci ekonomickej diplomacie. Projekt sa bude zamerať na hodnotenia multilaterálnej rozvojovej spolupráci „nových“ donorov, ktoré prostredníctvom nástrojov rozvojovej pomoci majú potenciál na redifiniciu globálnych pravidiel multilaterálnej rozvojovej agendy a dosiahnutia vlastných ekonomických záujmov. Sekundárnou úlohou projektu je aj overenie tvrdení, že „nove“ poskytovatelia pomoci podporujú slabé politiky na zníženie štandardov rozvojovej spolupráce , ktoré vedu k zadlžovaniu cieľových krajín.   Výstupy projektu budú prezentované a hodnotene v rámci diskusii v sekcii výročnej konferencie fakulty medzinárodných vzťahov. Sekcia sa bude zaoberať problematikou rozvojových krajín a rozvojovou agendou na platforme OSN či Svetovej Banky."/>
        <s v="Práca OBSE v troch dimenziách - politicko-vojenskej, ekonomicko-environmentálnej a ľudskoprávnej predstavuje jedinečný, holistický prístup k bezpečnosti. Tematické okruhy, ktorým sa OBSE venuje sú síce rozdelené do jednotlivých dimenzií, no chápané sú vo vzájomnej súvislosti a interaktivite. Zároveň sú to témy a aktivity, ktoré sú kľúčové pre Európsku bezpečnosť, ako napr. riešenie krízy na Ukrajine, riešenie krízy systému kontroly zbraní, ich nešírenia a odzbrojenia v prvej dimenzii, rozvoj prvkov dobrého a transparentného vládnutia, cezhraničná spolupráca, riešenie problematiky spojenej s manažmentom vodných zdrojov alebo problematika energetickej efektívnosti a bezpečnosti v druhej dimenzii, problematika národnostných menšín, ľudských práv a sloboda médií v tretej dimenzií. Doplňujúcim prvkom sú tzv. prierezové témy ako kybernetická bezpečnosť, prevencia a boj s radikalizmom a extrémizmom alebo migrácia.   Domácej verejnosti chceme predstaviť prácu OBSE práve skrze tieto témy a zároveň sa snažiť o náš národný vklad do práce OBSE v kontexte slovenského predsedníctva v r. 2019. Verejné podujatia a zároveň voľne šíriteľné výstupy z daných podujatí sú podľa nášho názoru najvhodnejším nástrojom."/>
        <s v="Existencia tzv. zamrznutých konfliktov je nielen obrovským problémov pre materské štáty a lokálne obyvateľstvo, ale predstavuje priamu hrozbu pre bezpečnosť EÚ. Dané územia sú v niektorých prípadoch časovanou bombou, ktorá môže opäť prerásť do ozbrojeného konfliktu, alebo ten existujúci ešte zintenzívniť.    V každom z prípadov - Podnesterska, Náhorného Karabachu, Gruzínska (Južného Osetska, Abcházska) a Donbasu, zohráva OBSE a jej predsednícka krajina významnú úlohu. Preto je dôležité, aby úradujúci predseda a neskôr aj osobitní predstavitelia pre dané konflikty/regióny disponovali doplniteľnými informáciami o klasických aj nových prístupoch k riešeniu takých konfliktov a sumárom najlepších, ale aj najhorších skúseností v podobe uskutočnených praktických krokov."/>
        <s v="Hodnotiaca konferencia ponúka priestor na zapojenie širokej škály verejných činiteľov i odbornej verejnosti do procesu hodnotenia zahraničnej politiky v predchádzajúcom kalendárnom roku. Na základe podrobnej reflexie a diskusie o vybraných otázkach sa ujasnia výzvy a ciele na smerovanie zahraničnej politiky SR v ďalších rokoch."/>
        <s v="Ročenka zahraničnej politiky Slovenskej republiky je unikátny projekt, ktorý už 19 rokov  prispieva k rozvoju tradície pravidelného bilancovania a analyzovania zahraničnej politiky SR a podporuje tak kultivovanie zahraničnopolitickej diskusie. Je významným a zároveň jediným knižným zdrojom na uchovanie pamäti o vývine zahraničnej politiky SR a podnetom k diskusii o jej ďalšom smerovaní.   Táto publikácia je jediným knižným zdrojom na uchovanie pamäti o vývine zahraničnej politiky SR a diskusii o jej ďalšom smerovaní. Ročenka za rok 2018 bude zároveň reflektovať 25 rokov slovenskej zahraničnej politiky."/>
        <s v="Energetika a energetická bezpečnosť sú dlhodobými prioritami SR, V4, ale aj celej Európskej únie. Je potrebné, aby hlas Slovenska resp. Vyšehradskej štvorky obzvlášť v otázke budovania energetickej únie bolo počuť. Aj preto sa žiadateľ - vzhľadom na svoje skúsenosti a expertné zázemie - rozhodol prispieť do odbornej diskusie a zhodnotiť energetickú politiku (ako aj energetickú bezpečnosť Slovenskej republiky a regiónu strednej Európy) v kontexte budovania Energetickej únie. Zámerom je zhodnotiť pokrok implementácie tohto projektu s dôrazom na úlohu výskumu a inovácii v tomto proces. Jednotlivé odborné state budú analyzovať stratégiu výskumu a vývoja, ale aj progres pri dosahovaní cieľov v ostatných prioritných oblastiach Energetickej únie, akými sú bezpečnosť dodávok, vytvorenie integrovaného trhu s energiami, zvyšovanie energetickej efektívnosti a znižovanie emisií so špeciálnym dôrazom na úlohu štátov strednej Európy. Ambíciou projektu je prispieť k diskusii o hľadaní lepších riešení pre energetickú politiku SR, krajín strednej Európy a v neposlednom rade i samotnej EÚ."/>
        <s v="Projekt sa sústredí na praktické sociálne a ekonomické dôsledky brexitu pre Slovensko, pričom bude na základe dostupných dát analyzovať možné vplyvy brexitu na zamestnancov a študentov zo Slovenska pôsobiacich vo Veľkej Británii, britské investície na Slovensku ako aj pracovný trh v Slovenskej republike a obchodné väzby medzi Veľkou Britániou a Slovenskom. Každý zo skúmaných faktorov sa zmení na základe rodiacej sa dohody o vystúpení Spojeného kráľovstva z EÚ. Keďže rokovania o dohode sa definitívne uzavrú najneskôr začiatkom roku 2019 (Veľká Británia odíde z EÚ koncom marca 2019), projekt bude pracovať s existujúcim stavom rokovaní a predbežných čiastkových dohôd o podobe britského odchodu a budúcich vzťahov EÚ so Spojeným kráľovstvom.      Súčasťou výstupnej analýzy budú aj konkrétne praktické a politické odporúčania expertov pre štátnu správu a ďalšie dotknuté organizované záujmy. Pri koncipovaní analýzy budeme vychádzať zo štatistických dát, primárnych a sekundárnych zdrojov v rámci EÚ, ako aj z dostupných analýz a dát, publikovaných na túto tému, pričom budeme vychádzať zo širšieho kontextu rokovaní o brexite, ako aj z komparatívnych dát o ekonomických a sociálnych dôsledkov britského odchodu pre ekonomiky našich vyšehradských susedov. Základný zoznam východiskovej literatúry je tu:   Bilčík, V. (2017a): “Council Presidency and Brexit: from unexpected calm to likely storm” January 2017. Think Visegrad in Brussels Policy Brief. Available here: http://europeum.org/en/articles/detail/1168/council-presidency-and-brexit-from-unexpected-calm-to-likely-storm       Bilčík, V. (2017b): “The Slovak EU Council Presidency – In Defense of post-Brexit EU” JCMS Annual Review of the EU in 2016,  55/S1, pp. 64 – 72.       Beblavý, M. / Bilčík, V. (2016).: “Slovakia and Brexit: A gentle Approach to tough love” In: Wyplosz, Ch. (ed). What to do with the UK? EU Perspectives on Brexit, CEPR Press, October 2016, pp. 117 – 124.    1._x0009_Popis projektu (bez uvedenia akýchkoľvek identifikačných údajov žiadateľa!)    (uveďte popis súčasného stavu a problém, na ktorý sa projekt zameriava)      Projekt sa sústredí na praktické sociálne a ekonomické dôsledky brexitu pre Slovensko, pričom bude na základe dostupných dát analyzovať možné vplyvy brexitu na zamestnancov a študentov zo Slovenska pôsobiacich vo Veľkej Británii, britské investície na Slovensku ako aj pracovný trh v Slovenskej republike a obchodné väzby medzi Veľkou Britániou a Slovenskom. Každý zo skúmaných faktorov sa zmení na základe rodiacej sa dohody o vystúpení Spojeného kráľovstva z EÚ. Keďže rokovania o dohode sa definitívne uzavrú najneskôr začiatkom roku 2019 (Veľká Británia odíde z EÚ koncom marca 2019), projekt bude pracovať s existujúcim stavom rokovaní a predbežných čiastkových dohôd o podobe britského odchodu a budúcich vzťahov EÚ so Spojeným kráľovstvom.      Súčasťou výstupnej analýzy budú aj konkrétne praktické a politické odporúčania expertov pre štátnu správu a ďalšie dotknuté organizované záujmy. Pri koncipovaní analýzy budeme vychádzať zo štatistických dát, primárnych a sekundárnych zdrojov v rámci EÚ, ako aj z dostupných analýz a dát, publikovaných na túto tému, pričom budeme vychádzať zo širšieho kontextu rokovaní o brexite, ako aj z komparatívnych dát o ekonomických a sociálnych dôsledkov britského odchodu pre ekonomiky našich vyšehradských susedov. Základný zoznam východiskovej literatúry je tu:      Bilčík, V. (2017a): “Council Presidency and Brexit: from unexpected calm to likely storm” January 2017. Think Visegrad in Brussels Policy Brief. Available here: http://europeum.org/en/articles/detail/1168/council-presidency-and-brexit-from-unexpected-calm-to-likely-storm       Bilčík, V. (2017b): “The Slovak EU Council Presidency – In Defense of post-Brexit EU” JCMS Annual Review of the EU in 2016,  55/S1, pp. 64 – 72.       Beblavý, M. / Bilčík, V. (2016).: “Slovakia and Brexit: A gentle Approach to tough love” In: Wyplosz, Ch. (ed). What to do with the UK? EU Perspectives on Brexit, CEPR Press, October 2016, pp. 117 – 124.       Göllner, T.R. (2017) “The Visegrad Group – A Rising Star post-Brexit? Changing Distribution of Power in the European Council“, Open Political Science 1/1, pp. 1 – 6. Available at: https://www.degruyter.com/downloadpdf/j/openps.2017.1.issue-1 /openps-2017-0001/openps-2017-0001.pdf       Halpern, L. (2016). “Economic Consequences of the Brexit Strategy for Hungary” In: Wyplosz, Ch. (ed). What to do with the UK? EU Perspectives on Brexit, CEPR Press, October 2016, pp. 61 – 68.   Hix, Simon, Sara Hagemann and Doru Frantescu. 2016. “Would Brexit Matter? The UK’s Voting record in the Cpuncil and European Parliament“, VoteWatch Europe. Available at &amp;lt,http://60811b39eee4e42e277a-72b4 2188 3bb5b133f34e068afdd7cb11.r29.cf3.rackcdn.com/2016/04/VoteWatch-Report-2016_digital.pdf      Meislová Brusenbauch, M. (2017): “Can the Visegrad Four hold its line over Brexit – or will the splits show?” LSE Brexit blog, 25 July 2017. http://blogs.lse.ac.uk/brexit/2017/07/25/can-the-visegrad-four-hold-its-line-over-brexit-or-will-the-splits-show/      Menon, A. (2017) “For Britain, the worst of the Brexit talks is yet to come” 31 October 2017, Politico.       Office of the Government of the Czech Republic (2016) Joint Statement of the Heads of Governments of the Visegrad Four Countries: Towards Union of Trust and Action, 28. June 2016. Available at: http://www.visegradgroup.eu/calendar/2016/joint-statement-of-the-160629.      Politico (2016). “Robert Fico: Visegrad countries could veto Brexit deal”, 18 September 2016. Available at https://www.politico.eu/article/robert-fico-visegrad-countries-could-veto-brexit-deal-hungary-poland-czech-republic-slovakia-right-to-work/      Politico (2017). “Visegrad 4 cools on Europe, and each other”, 31 October 2017. Available at: https://www.politico.eu/article/visegrad-4-cools-on-europe-and-each-other/      Rosati, D. (2016): “Poland-UK Relations after Brexit: suggested priorities for negotiations” In: Wyplosz, Ch. (ed). What to do with the UK? EU Perspectives on Brexit, CEPR Press, October 2016,  pp. 99 – 106."/>
        <s v="Slovensko-české diskusné fórum       VIII. slovensko-české diskusné fórum nadviaže na tradíciu predchádzajúcich fór - I. stretnutie sa konalo v Štiříne v januári 2010, II. stretnutie v Bratislave v októbri 2011, III. stretnutie v novembri 2012 v Brne, IV. stretnutie v októbri 2013 v Skalici, V. v októbri 2014 v Kroměříži, VI. v novembri 2015 v Košariskách, VII. v novembri 2016 v Uherskom Hradišti a VIII. v novembri 2017 v Holíči. Plánované deviate diskusné fórum sa uskutoční na území Českej republiky, konkrétne miesto a termín stretnutia bude závisieť od finálnej dohody slovenskej a českej strany.     Z hľadiska formátu nenavrhuje žiadateľ žiadne podstatnejšie zmeny: diskusia bude členená do dvoch panelov, nezmenené zostane aj zloženie diskutujúcich reprezentujúcich rovnomerne nielen krajiny, ale aj vládny a mimovládny sektor. Žiadateľ projektu bude na českej strane pokračovať v spolupráci s prirodzeným inštitucionálnym partnerom - Ústavom mezinárodních vztahů, ako aj MZV ČR a MZVaEZ SR.     Tohtoročné diskusné fórum sa bude niesť v znamení osláv stého výročia založenia Československa, ale aj 25. výročia vzniku SR a ČR.  Jeden z panelov by mohol preto mať bilančný charakter, so zameraním na vývoj slovenskej a českej diplomacie od rozdelenia spoločného štátu až po súčasnosť (s dôrazom na spoločné prieniky, ale aj odlišnosti).  Keďže aj rok 2018 bude rokom pokračujúcich výziev pre Európsku Úniu, druhá diskusná téma by mohla reflektovať aktuálny vývoj v EÚ zo slovenskej a českej perspektívy.    Výber diskusných tém bude závisieť od dohody všetkých relevantných aktérov.       Slovensko-poľské diskusné fórum       V poradí piate diskusné fórum s Poľskom sa uskutoční na území SR, z logistického hľadiska sa javí byť najvhodnejšou lokalitou Bratislava (I. stretnutie sa uskutočnilo v Bratislave vo februári 2012, II. stretnutie vo Varšave v decembri 2013, III. v decembri 2014 opäť v Bratislave a IV. v januári 2016 vo Varšave).  Berúc do úvahy predbežné rozhovory s partnermi z poľskej strany, sa ako  termín na usporiadanie V. diskusného fóra javí byť druhá polovica roka 2018.       Aj v prípade V. zasadnutia fóra je navrhované členenie do dvoch hlavných diskusných panelov. Partnerom projektu zostáva popri MZVaEZ SR, MZV PL  naďalej i varšavské Centrum východných štúdií (OSW).    Tematické zameranie V. ročníka diskusného fóra bude reflektovať aktuálne priority slovenskej a poľskej strany. Prvý z diskusných panelov by tak mohol byť zameraný na rôzne formáty regionálnej spolupráce, v ktorých Slovensko a Poľsko participujú, a to tak zaužívané (V4), ako aj novovznikajúce (Iniciatíva Trojmoria). Druhý z panelov by sa mohol zamerať na výzvy v oblasti bezpečnosti, aj v kontexte blížiaceho sa predsedníctva SR V OBSE. Finálna podoba programu diskusného fóra bude závisieť od dohody všetkých aktérov zúčastňujúcich sa na jeho príprave.      Slovensko-maďarské diskusné fórum      IV. spoločné zasadnutie slovensko-maďarského diskusného fóra nadviaže z hľadiska formátu na predchádzajúce zasadnutia z Budapešti (2013), Bratislavy (2014) a opätovne Budapešti (2015). Predkladateľ projektu plánuje nadviazať na existujúcu tradíciu a rozdeliť IV. zasadnutie opäť do dvoch panelov. Žiadateľ bude opätovne apelovať na inštitucionálneho partnera – Inštitút pre medzinárodné vzťahy a obchod (IFAT), aby boli obidve zvolené témy zamerané primárne na aktuálne otázky zahraničnej politiky a medzinárodných vzťahov a nie na problémy súvisiace s výkladom historických dokumentov či otázok týkajúcich sa postavenia národnostných menšín v slovenskej a maďarskej spoločnosti. Je tiež žiaduce, aby bola rokovacím jazykom v obidvoch paneloch angličtina, čím  sa diskusia nielen zdynamizuje, ale aj rozšíri. Navrhovaný termín zasadnutia fóra, na základe predbežných rokovaní s partnermi, je druhá polovica roka 2018.     V rámci prvého panelu by mohli mať účastníci priestor vyjadriť sa k aktuálnym    otázkam ekonomickej spolupráce s partnermi mimo EÚ, s dôrazom na Áziu, a vzájomnú výmenu skúseností so spoluprácou s  ázijskými partnermi. Druhá diskusná téma by mohla reflektovať hlavné oblasti spolupráce slovenských a maďarských zahraničnopolitických think tankov, s dôrazom na spoločné úspešné projekty. Výber diskusných tém bude odzrkadľovať aktuálny vývoj a bude konzultovaný s partnermi v Maďarsku (Inštitút pre medzinárodné vzťahy a obchod – IFAT), ako aj s MZVaEZ SR.      Slovensko-nemecká reflexná skupina VII      Partnerom pri organizovaní je Stiftung Wissenschaft und Politik (SWP). Šieste stretnutie slovensko-nemeckej reflexnej skupiny sa uskutočnilo v Berlíne počas dvoch dní 21.-22. júna 2017. Hlavnými témami boli stav a budúcnosť EÚ, populizmus a východná politika EÚ. Z rokovania skupiny bola vypracovaná analytická správa pre potreby MZVaEZ SR, pričom počas aktuálne prebiehajúcich rokovaní o štruktúrovanom dialógu oboch krajín sa uvažuje o reflexnej skupine ako o fóre, ktoré môže dávať vládam Nemecka a Slovenska odporúčania na prehĺbenie vzájomného dialógu. Navrhujeme, aby sa siedme stretnutie bilaterálnej reflexnej skupiny uskutočnilo v Bratislave. Presný dátum stretnutia i návrhy dvoch hlavných tém bude potrebné vykonzultovať a dohodnúť so SWP, MZV SRN a MZVaEZ SR.       Slovensko-ukrajinské diskusné fórum IV   Partnerom pri organizovaní SK-UA fóra je Národný inštitút strategických štúdií Ukrajiny (NISS) pri Administrácii Prezidenta Ukrajiny. Tretie rokovanie fóra sa uskutočnilo v Kyjeve 14. decembra 2017 a bolo rozdelené do dvoch tematických panelov: 1) návrh Ukrajiny na „prehĺbenú asociáciu s EÚ“, ktorý ukrajinská strana iniciovala v období pre 5. samitom Východného partnerstva v Bruseli v roku 2017, 2) vzťahy Ukrajiny so SR a krajinami V4 (v kontexte sproblematizovania vzťahov Ukrajiny s Maďarskom a Poľskom po prijatí vzdelávacieho zákona). Z rokovania fóra bola vypracovaná analytická správa pre potreby MZVaEZ SR.     Realizácia štvrtého fóra sa predpokladá v Bratislave na jeseň 2017. Presný dátum i dve hlavné témy pre rokovanie budú stanovené po dohode s NISS, MZV Ukrajiny a MZVaEZ SR.      Slovensko-ruské diskusné fórum III   Partnerom pri organizovaní SK-RU fóra je Nadácia Gorčakova zriadená pri MZV RF. Druhé rokovanie fóra sa uskutočnilo v Moskve 26. septembra 2017 a bolo rozdelené do troch hlavných panelov: prvý panel fóra bol venovaný diskusii o aktuálnom stave a výzvach v bilaterálnych vzťahoch i vo vzťahoch Ruska s krajinami V4, druhý panel sa venoval diskusii o možnostiach pre uzavretie dohody medzi EÚ a Eurázijskou úniou o liberalizácii obchodu a tretí medzinárodnej bezpečnosti a najmä vzťahom Ruska s NATO. Z rokovania fóra bola vypracovaná analytická správa pre potreby MZVaEZ SR.      Tretie rokovanie fóra sa uskutoční v Bratislave. Presný dátum konania fóra i návrhy dvoch hlavných tém budú stanovené na základe dohody s Nadáciou Gorčakova, MZV Ruskej federácie a MZVaEZ SR."/>
        <s v="Slovensko-americké vzťahy boli kľúčové pre vstup SR do NATO a EÚ. Pravdou však je, že sa od roku 2004 znížila ich intenzita.  Priority americkej zahraničnej politiky sa prirodzene sústreďovali na regióny mimo EÚ a NATO, a preto sa dostali bilaterálne vzťahy do úzadia. Tento trend bol však zvrátený v posledných rokoch, kedy sa opäť naštartovala vnútropolitická debata o euroatlantickom ukotvení SR a význame vzťahov s USA. Rovnako sa rozbehla bilaterálna spolupráca pri akvizíciách vojenského materiálu.      Projekt sa bude zameriavať na dané problémy počas odborného diskusného fóra formou dvoch panelov. V prvom paneli bude zhodnotená história a súčasnosť slovensko-amerických vzťahov od vzniku samostatnej Slovenskej republiky. V druhom kľúčovom paneli budú zhodnotené doterajšie projekty spolupráce v oblasti obrany a bezpečnosti. Tu bude dôležité predstaviť možnosti ďalšej spolupráce v budúcnosti."/>
        <s v="V súvislosti s nárastom dezinformačných a zavádzajúcich správ z oblasti zahraničnej politiky a medzinárodnej bezpečnosti je viac ako kedykoľvek doteraz potrebné poskytovať ľuďom čo najpresnejšie analýzy, ktoré reflektujú aktuálne výzvy na Slovensku a v zahraničí a priblížiť čitateľom ich vplyv na zahraničnú politiku SR. Druhým problémom je nízka angažovanosť medzi študentmi vysokých škôl v procese analýz ZP SR.      Prvý problém bude riešený prostredníctvom príspevkov od renomovaných expertov tak, že vytvorí protipól dezinformačným a zavádzajúcim článkom a informáciám a ponúkať čitateľom články podložené výskumom, relevantnými zdrojmi a argumentmi a zároveň otvárať diskusiu medzi čitateľmi, predstaviteľmi MZVaEZ SR či odborníkmi na zahranično-politické témy, ktoré rezonujú spoločnosťou. Projekt bude navyše prostredníctvom interaktívnych videí obohacovať aktuálnu debatu o témach Zahraničnej politiky.      Na druhý problém sa projekt zameria prostredníctvom odborných analýz publikovaných študentmi druhého a tretieho vysokoškolského stupňa. Projekt bude vykonávaný v spolupráci s vysokými školami v SR s vyučujucími odbormi politológia a medzinárodné vzťahy. Študenti tak budú mať príližitosť zapojiť sa do odbornej debaty o ZP SR, medzinárodných vzťahoch, a bezpečnosti."/>
        <s v="Rokovanie konferencie bude štruktúrované do štyroch hlavných panelov, ktoré sa budú venovať nasledujúcim tematickým okruhom: 1. Implementácia asociačnej dohody a reforiem v Ukrajine, 2. Vnútropolitická situácia pred volebným rokom 2019, 3. Scenáre pre riešenie krízy na Donbase, 4. Zhodnotenie rozvojovej a technickej pomoci SR poskytovanej Ukrajine, 5. Perspektívy pre rozvoj cezhraničnej spolupráce na slovensko-ukrajinskej hranici.    Na konferencii očakávame účasť zhruba 100 účastníkov, vrátane popredných expertov a zástupcov verejného sektora z Ukrajiny, SR a krajín V4."/>
        <s v="Európska únia i vyšehradská spolupráca prechádzajú dynamickými zmenami. Projekt sa zameriava na predstavenie V4 ako efektívnej regionálnej iniciatívy v rámci EÚ. V rámci bilančnej časti sa sústreďuje na dosiahnuté úspechy i zlyhania, dôraz je však kladený budúce fungovanie V4 a analýzu najdôležitejších priorít, aj v kontexte nadchádzajúceho predsedníctva SR vo V4 (júl 2018 - jún 2019). Súbor štúdií sa zameriava tak na pohľad zvnútra V4, teda na analýzy slovenských autorov a troch autorov z ostatných vyšehradských krajín, ako aj na reflexiu zvonka, prostredníctvom príspevku uznávaného  nevyšehradského experta. Texty sa sústredia na procedurálne otázky fungovania V4 v kontexte Európskej únie, tiež na špecifiká percepcie aktuálneho a budúceho fungovania Vyšehradu jednotlivými krajinami V4, ako aj na perspektívne tematické priority, ktoré majú z hľadiska významu presah aj na EÚ."/>
        <s v="Projekt Summer University je týždenným programom určeným pre budúcich predstaviteľov ministerstiev zahraničných vecí a obrany, akademických inštitúcií, NGO a médií v počiatočnom štádiu ich profesionálnej kariéry. Je to interaktívny formát pozostávajúci z prednášok slovenských a zahraničných expertov a diskusií o súčasných výzvach európskej a globálnej bezpečnosti. V ročníku 2018 plánujeme program rozšíriť o workshopy pod vedením expertov, ktorých cieľom bude vypracovanie konkrétnych výstupov v podobe tzv. „policy papers”. Tieto dokumenty budú vypracované mladými odborníkmi pod vedením skúsených expertov. Ich prínos má tak dve stránky – jednak v nich budú prezentované nové, neopozerané idei od ľudí, ktorých spôsob myslenia je formovaný ich vlastnou skúsenosťou z medzinárodného prostredia so svojimi vrstovníkmi. Zároveň ich pri tejto práci povedú skúsení odborníci, čo ich tvorcom umožní zlepšiť svoje schopnosti, a ich mentorom umožní nahliadnuť sveta ako ho chápe mladšia generácia. Projekt prispieva k profesnému rozvoju budúcich lídrov v sfére bezpečnostnej politiky prostredníctvom poskytnutia kľúčových vedomostí a analýzy súčasných bezpečnostných otázok, zdieľania lekcií a vytváraniu profesionálnych osobných kontaktov s kolegami s podobným pozadím z iných krajín. Dlhoročné skúsenosti potvrdzujú, že účasť na projekte je cenenou položkou v životopise. Tematicky nadviažeme na minulé ročníky, zároveň sa budeme viac venovať tematike energetickej bezpečnosti, či vzťahom v regióne Čierneho mora."/>
        <s v="Za účelom zvyšovania historického povedomia študentov publikujeme sériu popularizačných článkov venovaných zaujímavým osobnostiam a dôležitým udalostiam z dejín Slovenska. Výber osobností aj udalostí bude založený na podstate okrúhleho symbolického výročia. Osobnosti budú teda vybrané v závislosti od toho, či ich narodenie alebo úmrtie odohralo v roku končiacom číslovkou 8 alebo či v takomto roku vykonali niečo mimoriadne, či už pre Slovensko alebo pre susedné štáty. Podobný postup zvolíme aj pri výbere udalostí, ktoré budú tvoriť významné dátumy ako 1918, 1938, 1948, 1968 či 1988, spojené s najdôležitejšími okamihmi v slovenských dejinách. Pre účely šírenia týchto informácii využijeme tak nový webový portál ako aj tlačenú publikáciu vo fyzickej podobe, ktorá bude distribuovaná po stredných a vysokých školách.      Okrem budovania historickej pamäte je dôležité aplikovať metódy kritického myslenia a postupov na overovanie informácií na internete priamo na aktuálnych témach. Preto sa projekt zameriava aj na interaktívnu formu výučby informačnej gramotnosti priamo na konkrétnych príkladoch súvisiacich s členstvom Slovenska v EÚ a NATO. Informačná gramotnosť bude zvyšovaná prostredníctvom workshopov s pedagógmi a prostredníctvom prednášok pre študentov stredných a vysokých škôl. Obe tieto udalosti budú zamerané na získavanie a zlepšovanie schopností kritickej práce s informáciami."/>
        <s v="Projekt pozostáva z troch hlavných častí. Tou prvou je séria 10 prednášok v priebehu roka 2018 s názvom Strategic Talks, ktoré budú mať podobu expertných panelov a diskusie s účastníkmi z radov laickej aj odbornej verejnosti. Každá z nich bude zameraná na jeden aktuálny medzinárodno-bezpečnostný problém a bude vychádzať predovšetkým z príspevku autora odborného textu do pripravovanej publikácie. Cieľom týchto prednášok je predstavenie súčasných bezpečnostných a politických otázok širšej verejnosti a zainteresovaným laikom a to v odbornej a atraktívnej forme. Organizácia prednášok takouto formou sa snaží okrem iného pôsobiť proti špecifickému problému slovenskej spoločnosti, ktorým je častý nezáujem ľudí alebo mylné predstavy o dôležitých medzinárodno-bezpečnostných otázkach. Prepojením verejnosti s expertmi sa tak snaží zvýšiť povedomie o medzinárodnom dianí a vytvoriť platformu pre zdieľanie názorov a informácií.      Druhým krokom projektu je organizácia expertného okrúhleho stola na vybranú aktuálnu tému (október 2018). Zámerom tohto výstupu je bližšie prepojenie expertnej komunity z mimovládneho sektoru či médií a relevantných zástupcov štátnej správy, podporenie vzájomnej výmeny skúseností a odborných názorov. Cieľom je tak vytvoriť platformu zahŕňajúcu všetky relevantné úrovne k podpore kvalitnejšieho a hlbšieho zapojenia Slovenska do súčasného medzinárodného diania.      Treťou časťou projektu je vydanie a distribúcia tradičnej odbornej publikácie, ktorej cieľom je poskytnúť prehľad aktuálnych globálnych bezpečnostných problémov. Niektoré vybrané príspevky do tejto publikácie budú tiež pred jej vydaním slúžiť ako centrálne témy spomínanej série prednášok."/>
        <s v="Tento projekt sa zameriava na prenos špecifických skúseností Slovenskej republiky s dôrazom na bezpečnostné témy, a to predovšetkým formou panelu zahrňujucého slovenských expertov na významnej bezpečnostnej konferencii v regióne Východného partnerstva. Dôsledná a multidimenzionálna znalosť aktuálneho bezpečnostného vývoja v oblasti Východného partnerstva umožňuje efektívnejšiu pomoc v rámci zaisťovania spoločnej bezpečnosti a prenosu skúseností. Slovenskí experti budú mať možnosť získať tieto znalosti účasťou na dvojdennej, prestížnej, bezpečnostnej konferencii v oblasti Východného partnerstva, a to vrátane uzavretých seminárov s expertami na túto tému, ale aj neformálnych stretnutí s ostatnými rečníkmi a taktiež vysoko postavenými účastníkmi.       Následná prezentácia výstupov z bezpečnostnej konferencie v Bratislave má za cieľ   informovať o aktuálnej bezpečnostnej situácii v rámci regiónu Východného partnerstva, a to za účasti odborníkov z tejto oblasti, vyslaných slovenských zahranično-bezpečnostných expertov, mladých slovenských profesionálov, ako aj odbornej verejnosti a médií.       Dlhodobá udržateľná spolupráca v oblasti Východného partnerstva môže byť docielená len dôrazom na rozvoj budúcich kapacít. Vďaka programu pre mladých profesionálov Youth Leaders, tento projekt spĺňa tento predpoklad. Vybraní slovenskí účastníci programu budú participovať na bezpečnostnej konferencii v regióne Východného partnerstva. Zároveň sa zúčastnia aj paralelnej série workshopov a seminárov pod vedením expertov, s témami, okrem mnohých iných, ako bezpečnosť krajín Východného partnerstva alebo celková európska bezpečnostná spolupráca. Spolu s mladými participantmi z ďalších krajín V4 a Východného partnerstva sa taktiež zúčastnia hlavného programu konferencie.       Účastníci programu Youth Leaders dostanú šancu zdieľať skúsenosti nielen v rámci prezentácie výstupov  v Bratislave ale aj pomocou policy papers, ktoré následne, za asistencie expertov v odbore, vzniknú. Tieto budú nakoniec, pomocou organizácie žiadateľa, publikované a propagované. Dlhodobá spolupráca s účastníkmi má za cieľ taktiež výraznějšie prohĺbenie znalostí a nadviazanie kontaktov a bude ukončená účasťou na Letnej škole, zameriavajúcou sa na aktuálne zahraničné a bezpečnostné témy."/>
        <s v="Ukrajina aj Západný Balkán čelia transformačnému procesu. Na Ukrajine došlo k premene bezpečnostnej situácie po obsadení Krymu, ktorá zmenila pomery v regióne ako pre susedné štáty tak v rámci medzinárodných štruktúr.. Publikácia sa venuje analýze politickej a medzinárodnej transformácie a jej projekciu do strategických dokumentov a postojov EU, NATO a OSCE spolu s ostatnými štátmi regiónu a susediacich krajín.   Západný Balkán sa rámci svojej stabilizácie a tranzície snaží o vstup do európskych štruktúr a zmenu politickej situácie, ale čelí mnohým vnútorným problémom. Súčasťou projektu je analýza obidvoch transformácií a identifikovanie prípadných problémov a úspechov, a jej výstupom sú politické odporúčania.    Situácia je sledovaná z rôznych perspektív v rámci medzinárodného kolektívu autorov, ktorého súčasťou sú aj špecialisti pôsobiacich mimo aj priamo v analyzovaných regiónoch, zároveň je daný dôraz nielen na analýzu danej situácie, ale aj na odporúčania v oblasti ďalšieho politického smerovania."/>
        <s v="Naše predsedníctvo Vyšehradskej skupiny je potrebné vnímať, ako príležitosť otvárať nové témy, pokúsiť sa o širší pohľad na susedstvo V4 a identifikovať relevantnú agendu. Proaktívný prístup smerom von pomôže ukázať, že V4 nie je len problematickým zoskupením na periférii EU, ale aj konštruktívnou platformou ochotnou a schopnou prinášať vlastné návrhy a vlastné riešenia. Príbeh nášho regiónu a konkrétne Vyšehradskej skupiny je na Západnom Balkáne a v regióne Východného partnerstva, ktoré prechádzajú svojou vlastnou zložitou transformáciou, príbehom úspechu hodného nasledovania. To dáva V4 výnimočnú pozíciu a potenciál sa v týchto regiónoch efektívne angažovať a podieľať sa zodpovedne širších policy cieľov Európskej únie."/>
        <s v="Čiastkový cieľ 1   V rámci čiastkového cieľa 1 sa pozornosť sústredí na diskusiu riešiteľov projektu so študentmi stredných škôl. Obsahom diskusie budú aktuálne priority zahraničnej politiky Slovenskej republiky v kontexte aktuálnych spoločenských a globálnych výziev. Diskusie budú prebiehať v mesiacoch september – december 2018. Predpokladaný počet navštívených stredných škôl: 10. Predpokladaná dĺžka panelovej diskusie: 45 minút.       Čiastkový cieľ 2   V rámci čiastkového cieľa 2 dôjde k panelovým diskusiám s verejnosťou a študentmi vysokých škôl v mesiacoch september, október, november a december na jednu z uvedených tém v každom z týchto mesiacov. Celkový počet diskusií tak bude 12. Dĺžka jednej diskusie bude 90 minút. Diskusie sa uskutočnia v priestoroch žiadateľa.      Čiastkový cieľ 3   Prieskum medzi účastníkmi diskusií pred a po ich realizácii, ktorý bude exaktne identifikuje povedomie účastníkov o témach projektu a ich emocionálnych postojoch k nim."/>
        <s v="V priestore univerzít v termíne návštev a prednášok štátneho tajomníka MZVaEZ SR vystavíme šesť bábok v životnej veľkosti s charakteristickými črtami a stručným popisom, prečo práve ich považujeme za kľúčové osobnosti pre európsku integráciu v 20. storočí.    1) Milan Rastislav Štefánik - medzinárodne uznávaný vedec z chudobných pomerov, francúzsky a taliansky generál, zakladateľ ČSR s Masarykom a Benešom, vyviedol čsl. légie bojujúce proti boľševiszmu v Rusku späť domov a tým umožnil vznik demokratického Československa, založeného na európskych demokratických hodnotách   2) Štefan Osuský - medzinárodne uznávaný právnik, spolupracovník M.R. Štefánika, účastník Parížskej mierovej konferencie, československý diplomat, neohrozený bojovník proti fašizmu v Paríži, profesor na významných zahraničných univerzitách   3) Milan Hodža - novinár, právnik, poslanec Uhorského snemu, poradca následníka trónu Františka Ferdinanda d\'Este, spoluautor Martinskej deklarácie, minister čsl. vlád a posledný demokratický predseda vlády ČSR pred 2. svet. vojnou, podporovateľ myšlienky spolupráce v Strednej Európe proti tlaku Sovietskeho zväzu, autor knihy Federation in Central Europe   4) Ján Papánek - právnik, bojoval v 1. svetovej vojne, spolupracovník M.R. Štefánika, československý diplomat, spoluautor Charty OSN, člen medzinárodných humanitárnych organizácií (Amnesty International), prednášal na amerických univerzitách   5) Robert Schuman - francúzsky minister zahraničných vecí, autor tzv. Schumanovho plánu o usporiadaní Európy po vojne, iniciátor integračných úsilí, ktoré vyústili do založenia Európskej únie, spoluautor  Dohovoru o ochrane ľudských práv a základných slobôd    6) Konrad Adenauer - v časoch Hitlera penzionovaný primátor Kolína nad Rýnom, po vojne zakladateľ CDU, 14 rokov nemecký kaancelár, ktorý sa zaslúžil o vstup Nemecka do NATO, podpísal zmluvu o priateľstve s Francúzskom a spolu so Schumanom sa stal motorom európskej integrácie.    Základnými charakteristikami týchto šiestich osobností je pozoruhodný životný osud a skutočnosť, že prispeli k rozvoju idey jednotnej Európy a zdieľania spoločných hodnôt a môžu tak vhodne tvoriť súčasť sprievodných podujatí počas verejných diskusií s mládežou pod sloganom „My sme EÚ“."/>
        <s v="Projekt prináša hĺbkovú analýzu príležitostí pre Slovensko v rámci vzťahov so štátmi východnej Ázie. V apríli 2017 prijatá Koncepcia rozvoja hospodárskych vzťahov s Čínskou ľudovou republikou 2017-2021 svedčí o záujme Vlády SR rozvíjať slovensko-čínske vzťahy. Príležitosti pre rozvoj vzťahov s ázijskými krajinami však nekončia pri Číne, resp. severovýchodnej Ázii.       Vzťahy Číny so štátmi strednej a východnej Európy (SVE) v rámci zoskupenia 16+1 sa vyznačujú značnou mierou fragmentácie a konkurencie medzi jednotlivými krajinami. Výnimkou v tomto ohľade nie sú ani štáty V4, ktoré však v iných prípadoch úspešne spolupracujú a držia jednotnú politickú líniu. Nadchádzajúce slovenské predsedníctvo vo V4 pritom ponúka príležitosť pre iniciovanie koordinácie politík štátov V4 voči Číne. Za účelom vytvorenia odporúčaní pre slovenské predsedníctvo V4 je v prvom rade nevyhnutné analyzovať aké záujmy má Čína v regióne strednej Európy ako celku, a potom v jednotlivých štátoch V4. Zároveň je nevyhnutné analyzovať aké záujmy majú jednotlivé štáty V4 v Číne a ich vzájomnú komplementaritu. Analýzou týchto dvoch základných oblastí je možné identifikovať oblasti, v ktorých má spolupráca štátov V4 voči Číne vysokú pravdepodobnosť byť efektívnou a priniesť zisky pre všetkých členov V4. Výsledkom takejto analýzy bude politicky orientovaná publikácia, ktorá bude prínosná nie len pre zamestnancov MZVaEZ, ale aj pre ostatné rezorty zapojené do slovenského predsedníctva V4 a rozvoja slovensko-čínskych vzťahov.      Výsledná publikácia bude prezentovaná na verejných podujatiach, čím prispejeme k budovaniu povedomia verejnosti o Ázii a slovenských vzťahoch so štátmi východnej Ázie. Zároveň chceme spolupracovať so slovenskými i zahraničnými expertmi na dané oblasti, čím zásadne zvýši relevantnosť spracovania pokrývaných tém. Prezentovaním oboch tém, ako aj ďalších tém  týkajúcich sa súčasnej východnej Ázie a slovenských vzťahov s regiónom v rámci série seminárov ASIA TALKS sa zároveň prispeje k budovaniu verejnej odbornej konštruktívnej debaty a s tým spojenému zvyšovaniu demokratickej legitimity slovenskej zahraničnej politiky."/>
        <s v="Pripravovaná kniha má úvod, dvanásť kapitol, rozsiahly záver v anglickom a slovenskom jazyku a bohatý zoznam literatúry. Venuje sa dvanástim osobnostiam politického a kultúrneho myslenia, ktorých aktivita vyvrcholila v dôležitých zlomoch 20. storočia. Medzi slovenskými dejateľmi (Svetozár Hurban Vajanský, Milan Rastislav Štefánik, Ivan Dérer, Vavro Šrobár, Ferdinand Juriga, Martin Rázus, Jozef Gregor Tajovský Markovič a Alexander Dubček) sa vo výbere nachádza aj štvorica Čechov, ktorí zaujali výrazné miesto aj v moderných slovenských dejinách. Najvýraznejší z nich bol Tomáš Garrigue Masaryk, ktorý sa sám cítil etnickým Čechoslovákom. Slovenský pohyb vážne sledovali aj traja povahovo a názormi odlišní literáti – Jaroslav Hašek, Karel Čapek a František Xaver Šalda."/>
        <s v="Projekt reaguje na pomerne slabé zastúpenie témy projektu v procese ďalšieho vzdelávania pedagógov v Slovenskej republike, a to i spôsobom reflektujúcim požiadavky súčasnej mládeže, napriek tomu, že medzinárodné vzťahy, resp. praktická realizácia zahraničnej politiky SR si vyžaduje dlhodobú pozornosť i v rámci zvyčajných tém vyučovacieho procesu, pričom nenarúša ucelenosť preberanej látky, naopak môže prispieť k jej zaktuálneniu a oživeniu pre študentov. Cieľom je tak prispieť k zvýšeniu kompetencií a znalosti v tejto oblasti, a to formou rozvoja kompetencií vyučujúcich v oblasti alternatívnych metód výučby s cieľom, v konečnom dôsledku, zvýšiť záujem a informovanosť mládeže o dianie vo svete, a to nielen v rámci svojho študijného odboru. Pedagógovia škôl sa budú môcť na tieto prednášky a workshopy dobrovoľne prihlásiť prostredníctvom riaditeľa školy. V každom samosprávnom kraji bude zapojená minimálne jedna škola, na ktorej sa budú realizovať aktivity projektu. Podmienkou úspechu je vysoká a silná motivácia členov projektového tímu a účastníkov projektu. Toto bude docielené výberom vhodného personálneho obsadenia projektového tímu a záujemcov. Zloženie projektového tímu odráža skutočnosť, že vzdelávací štandard vysokých škôl v Slovenskej republike zahŕňa oblasť medzinárodných vzťahov a zahraničnej politiky SR.    V praxi sa však ukazuje, že vedomosti o tejto problematike sú nedostatočné a nie je ani dostatočne zahrnutá vo vzdelávacích moduloch.  Otvára sa potreba širšej diskusie na témy zo zahraničnej politiky a základom by mali byť kvalitné metodiky výučby tém z danej problematiky.   Všetky aktivity sú nastavené tak, aby reflektovali hlavný cieľ. Pedagógovia stredných škôl budú aktívne zapojení do workshopov, rozhovorov a diskusií tak, aby mali možnosť aktívne implementovať tému medzinárodných vzťahov a zahraničnej politiky SR za koordinácie a pod dohľadom so skúsenými lektormi profesijne (t.j. akademicky) zameranými na danú oblasť a skúsenými v priamom vyučovacom procese. Nakoľko pedagógovia prispievajú nielen v rámci vyučujúceho procesu, ale i svojimi osobnými postojmi k formovaniu povedomia mladých ľudí, ústredným poslaním tohto projektu je teda upevniť, resp. objasniť pedagógom stredných odborných škôl chápanie a pochopenie zahraničnej politiky štátu v rámci neustále sa meniacim sa medzinárodných vzťahov, t.j. upevniť znalosti napríklad interakcie štátu (napr. SR) s ďalšími aktérmi, a to prostredníctvom obsahovo atraktívneho interaktívneho zážitkového vzdelávania (začlenenie aktivít formou nielen formou workshopu a diskusií, ale i hier zameraných na hodnoty demokracie a participácie, spravodlivosti alebo kultúrnej citlivosti v súlade so zameraním danej školy). Výsledkom projektu bude vytvorená sieť expertov venujúcich sa tejto problematike (nadväzujúc na lektorov z prostredia VŠ), zrealizované vzdelávacie workshopy, panelové diskusie (resp. tvorivé dielne) a konečné materiály pre pedagógov a teda i  študentov stredných škôl.    Predkladaný projekt možno vnímať ako pilotný nakoľko v sebe spája nielen upevňovanie odborného či národného povedomia cieľových skupín, ale špecifikum projektu spočíva v získavaní informácií a praktických zručností následne aplikovateľných v reálnom vyučovacom projekte. Projekt vychádza zo skúsenosti metodikov a lektorov z realizácie iných projektov, zameraných najmä na modernizáciu vzdelávania, budovania občianskych kompetencií u študentov stredných škôl a rozvoj občianskej spoločnosti. Napriek tomu, že projekt berie do úvahy špecifiká jednotlivých študijných odborov (t.j. zameranie jednotlivých stredných škôl), v konečnom dôsledku má jednoznačne celoštátny charakter s celospoločenským dopadom v rámci Slovenskej republiky, a to i vďaka vytvorenej siete účastníkov projektu. Tento aspekt bude posilnený i tým, že výstupy projektu budú zaslané i na školy, ktoré o projekt prejavili záujem, ale nemohli sa zapojiť (napr. z organizačných alebo technických dôvodov)."/>
        <s v="Otázka prijatia národnej vesmírnej legislatívy je dnes na Slovensku vysoko aktuálnou témou berúc do úvahy prebiehajúci proces integrácie Slovenska do Európskej vesmírnej agentúry. Skúsenosti s vesmírnymi projektmi v minulých rokoch poukázali na nedostatočne nastavený právny a regulačný rámec pre vesmírne aktivity v domácich podmienkach, predkladaný projekt si kladie za cieľ zlepšiť tento dnes existujúci skutkový stav. Nadväzujúc na viacero aktuálnych významných vesmírnych výročí, ktoré sa týkajú aj Slovenska (40. výročie letu Vladimíra Remeka do kozmu, či 50. výročia konferencie UNISPACE prijatia Kozmickej zmluvy, či programu Interkozmos...), usporiadanie workshopu má aj symbolický význam k výročiu týchto udalostí.   Nosným prvkom predkladaného projektu je navrhovaný odborný workshop k medzinárodnému vesmírnemu právu a národnej vesmírnej právnej úprave. Po formátovej stránke plánujeme usporiadať približne 3-hodinové podujatie v popoludňajšom termíne. Predpokladaný počet účastníkov je 20-30 ľudí. Ako pozvaní rečníci sa ho zúčastnia 4-5 zahraniční experti, pozývame zástupcov inštitúcií Európske centrum pre vesmírne právo, Európska vesmírna agentúra a Viedenská univerzita. V súčasnosti už máme potvrdenú dostatočnú účasť zahraničných expertov. Rokovacím jazykom workshopu bude anglický, účastníci workshopu dostanú odborné materiály v slovenskom jazyku, pre zahraničných hostí bude pripravený booklet v anglickom jazyku. Predpokladaný termín usporiadania samotného workshopu je v horizonte od 10. mája do 15. júna 2018, záležať bude od toho, ako nám zahraniční pozvaní hostia navrhnú ich voľné termíny. Workshop by začal prezentáciami zahraničných expertov, po krátkej prestávke na občerstvenie by sa otvorila diskusia zameraná k príprave národnej legislatívy a regulačného rámca pre vesmírnu činnosť. Účastníci workshopu dostanú na úvod podujatia odborné materiály zhŕňajúce predmetné problematiky, záverom projektu bude vydanie odbornej štúdie mapujúcej vsetky dôležité informácie a predovšetkým odporúčania zo samotného workshopu."/>
        <s v="Slovenský kreslený humor patrí k európskym stáliciam vďaka svojej tradícii a autorskej výpovedi renomovaných výtvarníkov, ktorí získali medzinárodné ocenenia ( I.Popovič, Ľ.Kotrha, A.Mišanek  F.Vico a pod.) a vďaka  8.ročníkom prestížnej medzinárodnej súťaži \'Kýchanie Mozgu - od kalokagathie k hypochondrii a späť\'. ktorá  potvrdzuje  aj vysokú úroveň práce organizátorov. Popularizácia domáceho i svetového kresleného humoru na Slovensku je zabezpečovaná Galériou kýchania mozgu v Prešove . V zahraničí sme realizovali od roku 2015 prezentácie v Nórsku, Ukrajine, Čiernej Hore . Časť tvorby Rada Repického nás bude reprezentovať aj v Taiwane - Creative Expo Taiwan 2018. Spolupráca s izraelskými partnermi má zatiaľ jednostranný charakter - tj . zatiaľ v Prešove vystavovali Ilya Katz , Grigory Katz a Sergey Sichenko. Plánovaná recipročná výstava v Haife  je prvou prezentáciou v tejto oblasti a jej realizáciou sa zvýši povedomie o slovenskej kultúre .  Kreslený humor je citlivou sociologickou sondou do prostredia formujúceho i deformujúceho jednotlivca a spoločnosť, prináša reflexiu znepokojujúcej doby s jej problémami a prináša terapeutický, katarzný efekt. Stáva sa univerzálnym kryptografický jazykom , prinášajúcim kauzalitu príčin a dôsledkov , zrozumiteľným aj bez slov . Pre zúčastnených slovenských a izraelských  partnerov je spoločné poznanie totalitnej moci, histórie , ideológie i súčasnej bulvarizácie kultúry . Komparácia týchto kategórií je dôležitá pre autorov i publikum a má nadčasový charakter . Preto je dôležité aby dochádzalo ku vzájomnej výmene a podpore ďalšej motivácie pri pokusoch o vytváranie pocitov trolovskej nedôvery , spochybňovania a spoločenského fatalizmu."/>
        <s v="Za posledných pár rokov sa výrazne zvýšila viditeľnosť „značky“ vyšehradskej spolupráce u ostatných partnerov v EÚ, ale aj dovnútra v krajinách V4. Témy, v súvislosti s ktorými bola V4 komunikovaná, spôsob komunikácie, ako aj jej prepojenie s politicky citlivými problémami, však nie vždy prispeli ku konkštruktívnej komunikácii a pozitívnemu obrazu spolupráce stredoeurópskych krajín. Výsledkom je paradoxná situácia: V4 je u európskych partnerov viditeľnejšia, viac rozoznateľná, no zároveň spojená s negatívnymi konotáciami.   V roku 2018 zároveň vstupuje EÚ do niektorých kľúčových diskusií, ktorých výsledok ovplyvní dlhodobú podobu kontinentu.    Francúzsko-nemecká iniciatíva má ambíciu vniesť novú energiu do procesu reformy fungovania EÚ aj eurozóny, členské krajiny začnú diskutovať o spoočnom rozpočtovom rámci na roky 2021-2027, so zásadnými implikáciami pre budúce nastavenie európskych politík, vrátane politiky súdržnosti a poľnohospodárskej politiky, zástupcovia EÚ a Spojeného kráľovstva začínajú rokovať o ppodobe vzťahov po brexite, nastavení prechodného obdobia, a vzájomnej obchodnej dohody. K tomu treba pripočítať množstvo menších iniciatív, ktoré však reagujú na kľúčové výzvy európskej integrácie: projekty posilnenej spolupráce v oblasti obrany, posilnenie sociálneho rozmeru integrácie, efektínejšia ochrana vonkajších hraníc a reforma Schengenu, atď.   Slovensko má ambíciu byť aktívnym účastníkom diskusií o budúcnosti EÚ, a byť súčasťou plánovaných integračných procesov. Zároveň je nesporný fakt, že nie všetky súčasné reprezentácie krajín V4 túto ambíciu zdieľajú. To vytvára otázku o mieste vyšehradskej spolupráce v súčasných diskusiách o budúcnosti EÚ, a jej budúcnosti v meniacej sa únii.    Projekt preto spočíva v spracovaní tematickej štúdie a jej následnej komunikácii smerom k rozhodovateľom a širšej verejnosti. Štúdia bude mať nasledujúce parametre:   Formálne:    -_x0009_Dĺžka minimálne 20 strán   -_x0009_Spracované vo dvoch jazykových mutáciách: slovenský, anglický   -_x0009_Súčasťou sú odkazy na zdroje, dáta   -_x0009_Štúdia je graficky zalomená a pripravená na elektronické publikovanie   Obsahové:   -_x0009_Na každej štúdii sa budú podieľať odborníci z krajín V4   -_x0009_Štúdia bude obsahovať:   -_x0009_ popis situácie   -_x0009_ idnetifikácia hlavných problémov a aktérov   -_x0009_ identifikácia postojov krajín V4, ich porovnanie   -_x0009_ pravdepodobné scenáre vývoja   -_x0009_ odporúčania pre decíznu sféru   Tematické zameranie štúdie bude konzultované so zástupcami MZVaEZ, predakldateľ navrhuje nasledujúcu tému:   -_x0009_Príležitosti a riziká „viacrýchlostnej integrácie“ pre krajiny V4      Štúdia bude distribuovaná prostredníctovm e-mailu na cielený zoznam minimálne 400 adries kľúčových inštitúcií a rozhodovateľov vo V4 / na európskej úrovni. Anotácia štúdie, s odkazom na ich online umiestnenie, budú zverejnené na stránkach minimálne jedného portálu pokrývajúceho dianie v EÚ, a propagované prostredníctvom elektronického newslettra a sociálnych sietí."/>
        <s v="V roku 2018 čaká Európsku úniu diskusia o niekoľkých zásadných témach. Francúzsko-nemecká iniciatíva má ambíciu vniesť novú energiu do procesu reformy fungovania EÚ aj eurozóny, členské krajiny začnú diskutovať o spoločnom rozpočtovom rámci na roky 2021-2027, so zásadnými implikáciami pre budúce nastavenie európskych politík, vrátane politiky súdržnosti a poľnohospodárskej politiky, zástupcovia EÚ a Spojeného kráľovstva začínajú rokovať o podobe vzťahov po brexite, nastavení prechodného obdobia, a vzájomnej obchodnej dohody. K tomu treba pripočítať množstvo menších iniciatív, ktoré však reagujú na kľúčové výzvy európskej integrácie: projekty posilnenej spolupráce v oblasti obrany, posilnenie sociálneho rozmeru integrácie, efektívnejšia ochrana vonkajších hraníc a reforma Schengenu, atď.   Slovensko má ambíciu byť aktívnym účastníkom diskusií o budúcnosti EÚ, a byť súčasťou plánovaných integračných procesov. Súčasťou tejto snahy je aj zintenzívnenie vnútropolitických diskusií o našich prioritách v EÚ, do ktorej budú zapojení kľúčoví aktéri (v závislosti od témy), i širšia verejnosť. Dôležitým nástrojom podpory domácej diskusie má byť Národný konvent. Predkladaný projekt umožní rozšíriť jeho dosah mimo skupinu bezprostredných účastníkov podujatí, a zároveň prepojiť jeho diskusie s európskou úrovňou, posilniť ich medzinárodný charakter.   Aktivity projektu sú dizajnované modulárne: je možné ich prispôsobiť harmonogramu pripravovaných podujatí, konkrétnym cieľovým skupinám, aj rozpočtovým obmedzeniam. Projekt kombinuje viacero typov online komunikačných aktivít:      1._x0009_Online komunikácia podujatia viažuca sa k regionálnym podujatiam Národného konventu o EÚ    Komunikácia podujatia a súvisiacich tém prostredníctvom článkov, interview, a grafík, zverejní ich online portál o politikách EÚ. Projekt ponúka komunikáciu 6 podujatí do konca roka 2018, komunikácia v každom z prípadov bude obsahovať:   -_x0009_2 články súvisiace s témou konkrétneho podujatia NK   -_x0009_1 rozhovor s účastníkom podujatia, alebo inými relevantnými expertmi   -_x0009_-_x0009_1 infografika   Načasovanie a obsahové zameranie online komunikácie bude diskutované s MZVaEZ, v každom prípade však pôjde o autorský, žurnalistický obsah, pri ktorého príprave budú dodržané zásady nezávislosti žurnalistiky.       2._x0009_Komunikácia podujatia na sociálnych sieťach   Komunikácia podujatia prostredníctvom postov na sociálnych sieťach Twitter a Facebook. Komunikácia bude prebiehať pred podujatím (pozvánka, teaser, tematické posty), počas podujatia (posty z priebehu podujatia: citácie z výstupov, fotografie a pod.) a po podujatí (závery z diskusie, vyjadrenia účastníkov a pod.). Projekt ponúka komunikáciu troch podujatí do konca roka 2018, komunikačný balík pre každé podujatie bude obsahovať minimálne:   -_x0009_   -_x0009_5 príspevkov na určených profiloch / stránkach Facebook.   Načasovanie komunikácie a výber profilov bude konzultovaný s MZVaEZ. Posty / príspevky však budú publikované na minimálne jednom konte online média, pokrývajúceho európske politiky.       3._x0009_Komunikácia podujatia prostredníctvom videa   Komunikácia bude prebiehať prostredníctvom videorozhovoru, ktorý bude zameraný na jednu tému, obsahuje minimálne tri otázky, celková dĺžka videa je okolo 5 minút. Všetky spracované videá budú uverejnené na stránkach a profiloch na sociálnych sieťach minimálne jedného spravodajského portálu pokrývajúceho európske otázky, a ponúknuté na voľné použitie MZVaEZ.    V rámci projektu ponúkame komunikáciu troch podujatí do konca roka 2018, komunikačný balík pre každé podujatie bude obsahovať 1 videorozrozhovor"/>
        <s v="Po skončení studenej vojny sme sa stali svedkami rastu fragmentácie a pluralizácie moci. Národné štáty stratili monopolné postavenie na svetové udalosti. Noví, neštátni aktéri sa  etablovali do významnej úlohy. Tieto tendencie zahŕňajú aj diplomatické aktivity v športovom kontexte. Môžeme povedať, že šport sa stal súčasťou modernej diplomacie s obrovským potenciálom. Športová diplomacia ukazuje spôsob, akým môže byť diplomacia rozvíjaná. Je to príklad toho, ako sa diplomacia v dnešnom  svete mení.    Napriek dlhodobému vzťahu medzi športom a medzinárodnou politikou,  nebola  venovaná  adekvátna pozornosť vo výskume   diplomatickým prostriedkom a nástrojom  v rámci skúmanej relácie. Vzťah medzi medzinárodným športom a diplomaciou je v teórii a praxi diplomacie známy, ale pomerne podceňovaný. Okrem sporadických a špecifických článkov o ping-pongovej diplomacii, kriketovej diplomacii a pod., stále  nedisponujeme adekvátnymi teoretickými východiskami a empirickými údajmi  týkajúcimi sa  „športovej diplomacie“.  Súčasný vývoj  prináša prirodzenú spoločenskú objednávku na  vypĺňanie tohto priestoru, ako aj  na hľadanie synergií, ktoré by spomínané  deficity  v pomerne krátkej dobe  odstránili.    Stuart Murray a Geoffrey A. Pigman (2014) uvádzajú dve kategórie do ktorých medzinárodný šport a diplomacia konvergujú. Prvú tvorí medzinárodný šport, vedome využívaný vládami ako nástroj diplomacie. Druhú kategóriu predstavuje  medzinárodný šport ako diplomacia a týka sa diplomatického zastúpenia, komunikácie a rokovaní medzi neštátnymi aktérmi   ktoré sa odohrávajú v dôsledku prebiehajúcej medzinárodnej športovej súťaže. Súčasnosť a budúcnosť medzinárodných vzťahov bude potrebovať ako efektívne využívanie športu v diplomacii zo strany vlád, tak aj efektívne využívanie diplomacie medzinárodnými športovými organizáciami.   V súčasnom diplomatickom prostredí sú podmienky pre športovú diplomaciu ideálne. Vznik skupiny netradičných diplomatických aktérov - globálnych občianskych organizácií, nadnárodných korporácií a medzivládnych organizácií a dokonca aj vplyvných celebrít – determinuje konsolidáciu výrazov ako plurálna,  ako „polyateral“ (Wiseman, 1999) alebo „multistakeholder“ (Hocking, 2006) v záujme explanácie  horizontálnych a vertikálnych sietí, ktoré charakterizujú modernú diplomaciu (Murray, Pigmann, 2014).   Vlády, ktoré využívajú šport ako nástroj diplomacie, získavajú  značné výhody. Mnoho zmien v modernom diplomatickom prostredí prinútilo tradičné diplomatické inštitúcie k reforme, adaptácii a experimentovaniu. Športová diplomacia stelesňuje proaktívnu reakciu vlády na spoločné tvrdenie, že diplomacia je irelevantná a zastaraná. Použitím športu sa obraz štátnej diplomacie môže zmeniť zo vzdialenej, uzavretej a nepodstatnej na inovatívnu, efektívnu a verejnú. Dnešný šport a diplomacia  môžu byť silnými nástrojmi zahraničnej politiky za predpokladu, že  budú tvoriť  a pracovať v tandeme (Murray, Pigmann, 2014).   Tento nový prístup k športu ako k diplomatickému nástroju kladie dôraz na pozitívne hodnoty športu a ich vplyv na budovanie súdržnejšej spoločnosti, zlepšovanie vzdelávania, hospodárstva, kultúry a zamestnanosti, zlepšovanie zdravia a vytváranie lepšieho sveta prostredníctvom pestovania komunikácie, rozvoja a mieru. To je dôvod, prečo by šport mal  zohrávať  významnú úlohu v súvislosti s rôznymi aspektmi vonkajších vzťahov EÚ: ako prvok programov vonkajšej pomoci, ako prvok komunikácie s partnerskými krajinami, ako \'sprostredkovateľ\' vzťahov EÚ a jej členských štátov so širším svetom a tiež ako súčasť diplomacie EÚ.   Výskumníci  sú  zameraní na rozvíjanie myšlienky športovej diplomacie v mnohých ohľadoch ako súčasť kultúrnej diplomacie (viď Henry, IP 2005, „Sport and Multiculturalism: a European Perspective“, Barcelona: Centred\'Estudis, Olímpics UAB).Náš výskum sústreďujeme na využívanie športovej diplomacie z pohľadu malých štátov. Zaujíma nás, ako využívajú mäkkú silu na to, aby posilnili svoje medzinárodné postavenie prostredníctvom využívania športovej diplomacie. Tieto  empirické analýzy  prinášajú  užitočné odpovede na otázky týkajúce sa rozvoja stratégie a zdrojov potrebných na  ich realizáciu.   Podľa bývalej ministerky zahraničných vecí USA  Hillary Clintonovej, je šport  motorom viacerých, často sa prekrývajúcich, diplomatických cieľov zameraných na  podporu práv žien, práv menšín, zlepšovanie vzťahov s moslimským svetom, pomoc ľuďom postihnutým  prírodnými katastrofami. Na úrovni Európskej únie sa potenciálu športu pre diplomaciu venuje rastúca pozornosť. S cieľom dosiahnuť čo najvyššiu účinnosť, uplatniteľnosť a špecifickosť a zohľadňujúc ustanovenia Lisabonskej zmluvy, High Level Group, ktorá bola poverená eurokomisárom  Tiborom Navracsicsom, priniesla  identifikáciu oblastí, v ktorých môže šport prinášať vyššiu pridanú hodnotu, v záujme napĺňania cieľov a ambícií EÚ v oblasti vonkajších vzťahov.   HLG odporúča tri nasledujúce špecifické oblasti (Európska komisia, 2016):   1. Vonkajšie vzťahy EÚ (politika susedstva, rozširovania, rozvoja a spolupráce),   2. Podpora hodnôt EÚ v kontexte významných športových podujatí.   3. Rozvoj organizačnej kultúry športovej diplomacie.   Športová diplomacia môže byť súčasťou komunikácie a spolupráce Slovenskej republiky  s partnerskými krajinami a krajinami tretieho sveta ako súčasťou modernej diplomacie. Môže uľahčiť vzťahy medzi štátnymi a neštátnymi aktérmi v medzinárodných vzťahoch.   Významným cieľom projektu je  prispieť k posilneniu zastúpenia slovenského športu v medzinárodných športových organizáciách a uspieť pri presadzovaní jeho záujmov a záujmov SR všeobecne v týchto štruktúrach. Všeobecným cieľom je prispieť k zvýšeniu úrovne povedomia širšej odbornej verejnosti   k skvalitneniu a zefektívneniu  činnosti slovenských zástupcov v organizáciách v rámci medzinárodných štruktúr."/>
        <s v="Predložený projekt má ambíciu reflektovať a paradigmálne posunúť dopredu diskusiu o brandingu Slovenska, ktorá sa postupne začala tvoriť pred cca 15 rokmi. Znalosti o brandingu národa, národného štátu, či úspechov krajiny v transformácii boli spočiatku minimálne a od začiatku boli vytvárané najmä business sektorom a marketiérmi. Diskusia tak spočiatku kopírovala skúsenosti iných krajín strednej Európy s témou brandingu a jednak vychádzala z brandingu Bratislavy.       Zásadným spôsobom posunulo štandardy v procese brandingu Slovenska samotné MZVaEZ SR, ktoré sa téme začalo venovať i mimo striktne marketiérskych prístupov. I vďaka tomu sa súčasná akademická produkcia, skúsenosti marketingových agentúr i samotné poznanie odborníkov MZVaEZ SR posunuli významne dopredu. Doterajšie skúsenosti s aplikáciou brandingu Slovenska i povedomie verejnosti o téme prinieslo potrebu vyhodnotenia doterajších prístupov. Zároveň sa ukazuje, že niektoré z doterajších prístupov, ktoré boli aoplikované i na Slovensku, sú v súčasnosti najmä v západnom svete kritizované a tak je nevyhnutné práve v tomto období posunúť vnútornú debatu odbornej verejnosti reflektujúc súčasný stav poznania.        Výskumný team sa preto bude snažiť reflektovať a vrátgiť sa k elementárnym otázkam, aby bolo možné porovnať jednotlivé prístupy:    1. Aké naratívy identity ponúka branding národa a prečo?    2. Kto benefituje z branding národa?    3. Ako posúvať branding Slovenska v priestore strednej Európy?       Pre úspešné posunutie témy paradigmálne dopredu je nevyhnutné sa vrátiť k základným poznatkom o brande. Pod brandom je možné rozumieť:    1. Aplikovanie a marketovanie komunikačných techník s cieľom rozvíjať obraz národa (Fan, 2005).   2. Posun politickej paradigmy od moderného sveta geopolitiky a sily k post-modernému svetu obrazov a vplyvov (van Ham, 2001).   3. Komponent národnej politiky, ktorá nie je kampaňou aje oddelená od plánovania, riadenia a ekonomického rozvoja (Anholt, 2008).      Cieľov pre tzv. branding národa môže byť viacero - zlepšiť obraz, expanzia brandu, zvýšenie vplyvu brandu, revitalizácia brandu, či obrat v nespravodlivej percepcii zvonka. V prípade Slovenska je to - prišlo v porovnaní s minulosťou k posunu od zlepšenia obrazu a náprava jeho vplyvu na revitalizáciu a najmä zvýšenie jeho vplyvu. Pri jeho novom nastavovaní je potrebné dbať na to, že nový brand Slovenska musí reflektovať princípy tvorby brandu: férovosť, pravdivosť, atraktivitu, uveriteľnosť, potrebnosť a poctivosť v reflexii.       Predložený projekt počíta s aplikáciou focus groups, ktoré sú súčasťou participatívneho výskumného procesu, pri ktorej výskumník pracuje pomocou navodzovania modelových situácií s kolektívom ľudí a precízne si rozhovory zaznamenáva. Ide teda o hĺbkový rozhovor so skupinou ľudí, pri ktorom si výskumník zaznamenáva jednak jednotlivé názory účastníkov diskusie, ako aj nápady a názory celého kolektívu vyplývajúce z diskusie. Metóda fókusových skupín je vhodná práve vtedy, keď je téma pomerne neznáma a dynamika skupiny počas fókusových skupín môže pomôcť formulovať jej účastníkom ich názory.       Zároveň ale predložený projekt prináša inovatívny prístup v podobe tzv. deliberative polling, ktorý počíta s dvojfázovým vykonaním focus groups. Prvá časť focus groups sa uskutoční štandardne a bude nasledovaná diskusiou o téme brandingu, v ktorej sa účastníci dozvedia a prediskutujú pre nich nové informácie o brandingu. Následne prebehne druhá časť kolektívneho interview vrámci focus group, v ktorom výskumníci zaznamenajú posun v názoroch účastníkov."/>
        <s v="Žiadateľ v rámci projektu nadviaže na úspešnú sériu každoročných podujatí nazvaných Slovensko-české medzinárodnoprávne sympózium, ktoré striedavo organizujú žiadateľ a jeho partnerská organizácia v Českej republike. Aktuálne pôjde už o jedenásty ročník, ktorý sa uskutoční ako dvojdňové podujatie v októbri 2018 na Slovensku. V rámci sympózia sa každoročne darí vytvárať harmonický tvorivý priestor na bohatú odbornú diskusiu renomovaných odborníkov v oblasti medzinárodného práva na Slovensku a v Českej republike. Formát sympózia je vhodný z viacerých dôvodov. Žiadateľ a jej partnerská organizácia združujú prevažnú väčšinu odborníkov na medzinárodné právo z česko-slovenského priestoru, a to nie len z vysokých škôl, akadémií vied, ale aj z praxe, predovšetkým z medzinárodnoprávnych odborov ministerstiev zahraničných vecí. Posledné roky ukazujú, že interakcia medzi rôznymi zložkami slovenskej a českej medzinárodnoprávnej obci je čoraz intenzívnejšia. Sympózia sa zúčastňujú všetky generácie odborníkov. Od profesorov s dlhoročným pôsobením v oblasti medzinárodného práva až po začínajúcich doktorandov či dokonca študentov. Sympózium je tak prirodzený priestor aj pre nastupujúcu generáciu realizovať sa v rámci vzdelávacieho procesu v oblasti medzinárodného práva.      Sympózia sa zúčastnia predstavitelia viacerých právnických fakúlt v SR a ČR, zástupcovia medzinárodnoprávnych odborov oboch ministerstiev zahraničných vecí, ako aj predstavitelia akadémie.      Témou sympózia sú aktuálne otázky medzinárodného práva a jeho aktuálne a budúce výzvy.      Z podujatia bude vydaný recenzovaný zborník príspevkov, ktorý bude dôležitým doplnením a zhodnotením samotného projektu."/>
        <s v="Efektívna a hlavne cielená komunikácia smerom k mladej generácii je z pohľadu tvorcov verejných politík náročná, zdĺhavá a pri nedostatočnej metodologickej príprave nepredvídateľná. Vo všeobecnosti, komunikačné stratégie zamerané na mladých ľudí bývajú marketingovo komplikované, a v prípade, že tvorcovia verejných politík chcú vysvetliť mladej generácii zložitejšie politicko - spoločenské tematiky, náročnosť vzrastá.       Mladí ľudia sú náročnejší, a ich predstavy a očakávania sa diametrálne líšia od predchádzajúcich generácií. Zároveň mladá generácia viac ako ostatné staršie generácie pociťuje obavy o svoju budúcnosť, vyjadruje obavy o napredovaní krajiny, ich nedôvera smerom k tradičným demokratickým inštitúciám, politickým elitám je vyššia v porovnaní z ostatnými. A na záver, ich miera informovanosti o aktuálnych politických a spoločenských udalostiach na národnej aj medzinárodnej úrovni je na veľmi nízkej, alebo priemernej úrovni. Schopnosť voľby efektívnej a správnej komunikácie smerom k mladej generácii sa tak stáva výzvou.       Rok 2018 bude nielen rokom pripomenutia si 25. výročia vzniku samostatnej Slovenskej republiky. Rok 2018 bude aj rokom kedy si pripomenieme pozitíva nášho plnohodnotného členstva v EÚ a NATO. A zároveň bude Slovenská republika predsedajúcou krajinou OBSE. Rok 2018 bude pre štátne a verejné inštitúcie dôležitým rokom vo vzťahu k ich komunikácii s verejnosťou. Kľúčovú úlohu v danej komunikácii bude zohrávať popri najvyšším legislatívnym a exekutívnym orgánom aj Ministerstvo zahraničných vecí a európskych záležitostí SR.       Ambíciou projektového tímu je vytvorenie Manuálu “šitého na mieru” Ministerstvu zahraničných vecí a európskych záležitostí SR, ktorý by mal poskytnúť rámec pre rozhodovanie ako oslovovať rôzne skupiny mladých ľudí. Manuál propagácie by mal jasne vymedziť základné stratégie a postupy pri oslovovaní jednotlivých skupín mladých ľudí v nadväznosti na ich generačnú odlišnoť a sociálnu, vekovú a kultúrnu rozdielnosť.       Profesionálna komunikácia s tzv. mladou generáciou (15 - 35 rokov) je z pohľadu tvorcov verejných politík náročná, zdĺhavá a pri nedostatočnej metodologickej prípravy nepredvídateľná. Komunikačné stratégie zamerané na mladých ľudí bývajú marketingovo komplikované, pričom náročnosť kampaní, ktorých cieľom je mladým ľuďom vysvetliť základné princípy otvorenej spoločnosti, otázky politického smerovania štátu, otázky integrity, solidarity, dôvery, tolerancie, slobody a ľudských práv je metodologicky skutočnou výzvou. S podobnými problémami sa v minulosti stretávali viaceré iniciatívy a osvetové kampane zamerané na mladých ľudí.    _x0009_   Rozvoj technológií a systematické zrýchľovanie dejov v spoločnosti išlo ruka v ruke so samotnou zmenou v správaní sa generácií, ktoré do týchto zmien vyrastali. Generačná heterogenita bola jasným ukazovateľom týchto zmien. Problém však nastal v momente, kedy táto generačná heterogenita nebola adaptovaná na vznikajúce verejné politiky, iniciatívy a kampane namierené smerom k mladým ľudom. Tvorcovia verejných politík zvyknú chápať mladú generáciu ako jednotnú a homogénnu skupinu ľudí s rovnakými predsudkami, potrebami, hodnotami či očakávaniami.       Na druhej strane samotní mladí ľudia vykazujú veľmi neutrálne až negatívne postoje smerom k niektorým členstvám Slovenska v medzinárodných organizáciám, nemajú dostatočné informácie o našich aktivitách, respektíve nie sú schopní, ochotní ich dohľadávať a tým pádom ich odmeraný postoj až nedôvera rastie. Zároveň ich nedôvera je podporovaná rôznymi alternatívnymi médiami a dezinformáciami. Napríklad len podľa nášho online výskumu, ktorý sme uskutočnili na konci roku 2017 len 27,1% mladých ľudí vníma naše členstvo v NATO ako prínos, 17,6% si nemyslí že naše členstvo v NATO je prínosom, ale až 55,3% nevie udať či je členstvo prínosom alebo nie je. Podobné výsledky prezentoval vo svojej správe (2017) aj GLOBSEC, kde len 33,3% mladých ľudí vo veku 15 - 17 rokov by hlasovali za zotrvanie v NATO a v priemere 19% mladých ľudí vo veku 18-34 by hlasovali za vystúpenie."/>
        <s v="POZADIE   Súčasná politická situácia v UK v období vystupovania Spojeného kráľovstva (UK)  z Európskej Únie  (EÚ), tzv. “brexitu” vytvára v európskej spoločnosti mnoho neistôt a napätia v rôznych kontextoch. Formálny proces odchodu začal plynúť 29.3.2017 a potrvá do 29.3.2019.      V centre záujmu tohto projektu ide primárne o kontext dopadov “brexitu”  na  slovenské komunity (cca 200 000 ľudí). Tieto komunity v UK čelia signifikantným neistotám a výzvam v kontexte budúcnosti ohľadne ich práv a možností naďalej pracovať, resp. zotrvať v UK a voľne sa pohybovať. Aj keď sa dosiahla predbežná dohoda o právach EÚ občanov v UK (spoločné EÚ-UK vyhlásenie “TF50 (2017) 19 – Commission to EU 27” z 8. decembra 2017), mnohé hlasy poukazujú na to, že napriek dohode, stále nie sú jasné registračné kritériá tzv. “settled statusu”. Je to status, na základe ktorého budú občania EÚ oprávnení v UK zotrvať, pričom platnosť tohto statusu vyprší, ak občania z rôznych dôvodov opustia UK na viac než 5 rokov. Navyše, v konečnej podobe bude táto otázka uzavretá až podpisom celkovej dohody o odchode UK z EÚ  (mzv.sk, 15.1. 2018).      Táto neistá situácia signifikantne ovplyvňuje vývin sociálnej a národnostnej identity Slovákov žijúcich v UK, mnohí zo Slovákov dlhodobejšie žijúcich v UK si vytvorili spôsob života, ktorý bol ovplyvnený faktom, že UK bolo súčasťou EÚ. Takéto nastavenie vzťahov umožňovalo žiť Slovákom v UK bez obáv z obštrukcií voľného pohybu, čo sa výrazne odrazilo na formovaní jednak ich národnostnej, ale tiež sociálnej identity. “Brexit” ovplyvnil aj výber stratégií akulturácie, čiže miery zmeny kultúrnych postojov, hodnôt a rámcov správania sa pod vplyvom interakcie dvoch rozličných kultúr.       Dôsledkom narušenia týchto identít dochádza k procesom dezintegrácie, ktoré na úrovni individuálnej spôsobujú napr. podporovanie pocitov neistoty, stresu, hostility, frustrácie a straty sebadôvery. Tieto pocity zvyšujú ich mieru zraniteľnosti, ovplyvňujú jednak kvalitu ich rozhodnutí v otázkach národnostnej identity, stratégiu akulturácie, ako aj kvalitu sociálnych vzťahov s UK komunitami. Kvalita sociálnych vzťahov je obzvlášť pálčivým problémom, keďže EÚ komunity, najmä komunity pochádzajúce z “východoeurópskeho regiónu” sa stávajú terčom tzv. “hate crimes”, trestných činov z nenávisti, ktorých výskyt s voľbou občanov UK odísť z EÚ, prudko vzrástol.       Na úrovni štátnej a medzinárodnej sa dôsledky tejto neistoty odrážajú:    na limitoch možností domovských EÚ krajín efektívne adresovať pocity neistoty svojich komunít v UK,   na celkovej nálade a dôvere v rámci medzinárodných vzťahov zainteresovaných štátov.       RIEŠENIE   Jeden z efektívnych spôsobov, ako adresovať vyššie spomenuté neistoty, je vytvorenie “multi-trek dialógovej” platformy (viď dizajn dialógu). Multi-trek dialóg umožňuje lepšiu spoluprácu, komunikáciu a zdieľanie informácií medzi rôznymi úrovňami - trekmi (napr. zástupcovia vlád, komunity, tvorcovia politík, vplyvní jednotlivci atď.). Dizajn a organizácia dialógov bude zastrešená komunitnou organizáciou založenou slovenským zakladateľom, ktorá sídli v Londýne a poskytuje služby v oblasti facilitácie dialógov a zosieťovania SR, ČR a UK komunitných organizácií, relevantných úradov a zainteresovaných subjektov."/>
        <s v="Rýchle životné tempo, neustály prísun nových informácií, potreba každodennej reflexie   meniacich sa podmienok života a spoločensko-politických reálií, ako aj požiadavky   praxe, zvyšujú potrebu permanentného vzdelávania učiteľov. Neustále skvalitňovanie a   rozširovanie vedomostí a zručností učiteľov sa stáva jedným z rozhodujúcich faktorov   ovplyvňujúcich kvalitu výchovno-vzdelávacieho procesu na slovenských školách.   Napriek tomu, že sa dnes na Slovensku vedie diskusia o formách a charaktere ďalšieho   vzdelávania učiteľov, ponuka vzdelávacích aktivít pre učiteľov by mala byť orientovaná   aj na aktuálne problémy dnešného sveta.   Žiaci sú komunikatívni, sú sebavedomí, kritickí, majú prístup k obrovského množstvu   informácií, preto je príprava učiteľa na vyučovací proces náročná a musí sa opierať o   kvalitné vzdelanie, ktoré si učiteľ musí neustále prehlbovať, nielen v oblasti pedagogiky,   ale aj obsahovo, nad rámec predpísaného učiva. Dynamika spoločenského života kladie   zvýšené nároky predovšetkým na učiteľov humanitných predmetov. Migrácia, Brexit,   terorizmus, bezpečnosť Slovenska aj EÚ, vojna v kyberpriestore, rast extrémizmu atď.,   to sú problémy, s ktorými sa väčšina učiteľov počas svojho vysokoškolského štúdia   nestretla, sú to problémy nové, dynamické, problémy, ktoré nemajú jednoduché a rýchle   riešenia, no napriek tomu sa stali súčasťou dnešnej reality, a teda sú intenzívne vnímané   aj mladou generáciou.   Mladí ľudia sú každodenne konfrontovaní s týmito fenoménmi, časť má záujem o nich   diskutovať, aj počas vyučovacích hodín, časť z nich je k aktuálnemu dianiu ambivalentná,   no to nijak nezmenšuje potrebu ich s týmito otázkami konfrontovať. Toto prirodzene   vytvára tlak predovšetkým na obsahovú úroveň prípravy učiteľov. Prednášky, semináre,   diskusie a workshopy s odborníkmi, ktorí sa venujú aktuálnym spoločensko-politickým   témam, by sa preto mali stať permanentnou súčasťou vzdelávania učiteľov na Slovensku.   V projekte sa počíta s realizáciou 4 intenzívnych workshopov, ktorých sa zúčastní 40   učiteľov (10 na každý workshop) - 1. Košický + Prešovský kraj, 2. Banskobystrický +   Žilinský + Trenčiansky kraj, 3. Nitriansky + Trnavský kraj , 4. Bratislavský kraj, ktorých   obsahom bude podpora skvalitňovania vyučovacieho procesu o témach zahraničnej a   európskej politiky a bezpečnostných témach pre pedagógov vyučujúcich predmety   občianska náuka alebo dejepis. Prostredníctvom praktických tréningov im budú   poskytnuté odborné zručnosti a faktické argumenty pri vedení kritickej polemiky na   vyučovacích hodinách.   Predbežný program modelového workshopu:   1. deň   Brainstorming - identifikovanie najdôležitejších problémov z pohľadu učiteľskej praxe,   diskusia s odbornými garantmi - platforma pre tvorbu koncepčných materiálov   2. deň   Odborná časť prípravy pedagógov vedená odbornými garantmi   Témy:   Aktuálne zahranično-politické otázky.   Slovensko a Európska únia.   Bezpečnostné výzvy.   Druhým štádiom projektu bude samotná informačná kampaň, ktorá bude čerpať jednak z  Vzdelávanie učiteľov stredných škôl v zahraničnej, európskej a bezpečnostnej politike I. a takisto Vzdelávanie učiteľov stredných škôl v zahraničnej, európskej a bezpečnostnej politike II.. Prostredníctvom diskusii, brainstromingov a skuseností jednotlivých pedagógov pripravíme dokopy informačnú kampaň pre širokú verejnosť a to prostredníctvom virálnej platformy (videá, web) pre širokú verejnosť. Samotná virálna platforma bude mať okrem informačného aj edukačný charakter. Môže totiž slúžiť pedagógom aj ako edukačný materiál.    Celý projekt sa bude pripravovať, realizovať a zároveň členmi pracovnej skupiny pre   projekt okrem zástupcov žiadateľa budú za odbornú časť - Slovenská spoločnosť pre   zahraničnú politiku (SFPA), za pedagogicko-metodickú časť - Učitelia pre Európsku úniu   Slovensko (TEUS n.o.)."/>
        <s v="O Strankovi nebola napísaná doteraz žiadna kniha a nevznikol o ňom ani seriózny dokument. Našim filmom sme chceli aspoň čiastočne splatiť dlh, ktorý máme voči nemu a všetkým príslušníkom americkej námornej pechoty, ktorí zahynuli v bojoch v Pacifiku. Boli medzi nimi aj mnohí synovia rodín slovenských vysťahovalcov usadených v Pennsylvánii, Ohiu, Illinois, New Jersey...   Strank tak  vo filme v určitom zmysle zastupuje týchto bezmenných hrdinov, mladých  mužov, ktorí zmizli bez stopy vo víre vojny a stalo by sa to pravdepodobne aj jemu, keby osud nerozhodol inak. Zostal zvečnený v momente, ako pomáhal vztýčiť vlajku na hore Suribači.    Nenašli sa po ňom žiadne osobné zápisky, ani denník, a tak jediným zdrojom informácií pre nás boli jeho sestra a poslední spolubojovníci: niekoľko mariňákov a Marine Raiders, s ktorými sme mali tú česť nakrúcať.   Nezostalo nám nič iné, len systematicky zbierať útržky informácii v amerických archívoch, novinách, časopisoch ako Raider Patch Newsletter, spolupracovať s americkými historikmi a tak skladať, krok za krokom, mozaiku jeho života.   Film je výsledkom tohto procesu. Vynaložili sme všetko úsilie, čo sme mohli, ale pre osobnosť, akou bol Strank, sme toho urobili málo. Naši kolegovia, dokumentaristi v USA, toho urobili ešte menej. Je pre nás nepochopiteľné, že si nechali ujsť takú mimoriadnu príležitosť nakrúcať s blízkymi Strankovymi priateľmi, kým ešte žili ako napr. Joe Rodriguez, Bill Ranous, Melvin Duncan, Jesse Boatright...   Je to premárnená príležitosť, po ktorej zostalo prázdno. Možno sa nám podarilo aspoň trochu ho zaplniť."/>
        <s v="Slovenská ročenka medzinárodného práva – Slovak Yearbook of International Law je jediná ročenka v SR zameraná na oblasť medzinárodného práva. Pravidelne vychádza od roku 2007, od roku 2013 výlučne v anglickom jazyku. Je určená ako priestor na publikáciu najnovších a aktuálnych odborných článkov z oblasti vedy a praxe medzinárodného práva nie len v SR, ale aj v širšom stredoeurópskom priestore. Cieľom ročenky je okrem publikácie odborných článkov na aktuálne medzinárodnoprávne otázky (v oblasti medzinárodného práva verejného, medzinárodného práva súkromného a niektorých otázok európskeho práva s medzinárodnoprávnymi implikáciami) aj zachytenie aktuálneho case law slovenskej medzinárodnoprávnej praxe. Práve v tejto časti vydavateľ úzko spolupracuje s MZVaEZ SR, ako inštitúciou primárne zodpovednou za výkon praxe v oblasti medzinárodného práva na Slovensku."/>
        <s v="Cieľom tohto projektu je podporiť trvalo udržateľný a spravodlivý sociálno-ekonomický rozvoj v Afganistane prostredníctvom  zlepšenia kvality odborného vzdelávania. K uvedenému cieľu projekt prispeje  cez zvyšovanie kvalifikácie mladých vysokoškolských učiteľov, cez štandardizáciu vedecko-výskumnej činnosti na univerzitách ako významného nástroja zlepšenia kvality vzdelávania a cez zlepšenia technickej vybavenosti a  vyškolenia učiteľov. Ciele projektu boli zvolené v súlade s rozvojovou stratégiou afganskej vlády, a strednodobou stratégiou oficiálnej rozvojovej pomoci Slovenska. Projekt zapadá do prioritného sektora: Vzdelávanie (Podpora stredného a vyššieho odborného vzdelávania).  S realizáciou tohto projektu  štyria mladí učitelia zvýšia svoju kvalifikáciu formálnym vzdelávaním v zahraničí, viac ako 400 osôb absolvuje neformálne vzdelávanie v oblasti štandardných metód vedecko-výskumnej činnosti a ich vplyv na kvalitu vzdelávania, vznikne dokument návrhu reformy vedecko-výskumnej činnosti v Afganistane, vznikne laboratórium solárnej energie na technickej univerzite v Ghazni, vrátane školenia personálu a prípravy manuálu. Realizácia tohto projektu  významne prispeje k zlepšeniu vedomostí a schopností učiteľov, študentov a absolventov Afganských univerzít a prinesie rad sociálnych, ekonomických a ekologických výhod pre rôzne časti spoločnosti."/>
        <s v="Predkladaný projekt sa zameriava na skvalitnenie výučbového procesu v Keni a reaguje tak na prebiehajúcu reformu školského systému.Cieľom projektu je zvýšenie konkurencieschopnosti a integrácie mladých ľudí na trhu práce prostredníctvom podpory digitálneho vzdelávania a podnikateľských zručností. Predkladaný projekt vytvorí podmienky pre digitálne vzdelávanie ako reakcia na novú školskú reformu v krajine. Projekt je zameraný na 400 žiakov základnej školy, ktorí nemajú žiaden kontakt s digitálnou technológiou v súčasnosti. Implementáciou projektu sa zvýši ich digitálna gramotnosť."/>
        <s v="Jednoduché vzdelávacie centrum, ktoré v meste Eldoret prevádzkujeme od roku 2012, zmení predložený projekt na internátnu školu akreditovanú v The Technical and Vocational Education and Training Authority (TVETA) a ukončenú štátnou skúškou The National Industrial Training Authority (NITA). V novovzniknutom vocational training centre vyštuduje 400 ľudí. Projekt má v sebe silný prvok rodovej rovnosti a boja za práva žien (95 % študentov budú ženy), výrazný prvok boja za ľudské práva (40% študentov tvoria telesne a postihnutí a zdravotne znevýhodnení) a silný prvok dlhodobej udržateľnosti (škola si po skončení projektu na seba zarobí sama, telesne postihnutí získajú dotácie na tréning podnikateľských zručností.) Okrem odbornej vzdelanosti našim študentom zvýšime aj zamestnanosť a realizáciu vlastného podnikania prostredníctvom podnikateľských nástrojov, ktoré zahŕňajú povinné podnikateľské vzdelanie a prax, vytvorenie individuálneho biznis plánu, coaching a mentoring v teréne vedený špičkovými trénermi"/>
        <s v="Hlavným cieľom projektu je dlhodobo zabezpečiť kvalifikované odborné nadstavbové vzdelanie a praktické zručnosti znevýhodnenej skupiny mladých v Keni, čo povedie k ich uplatneniu na trhu práce, kariérnemu rastu a vybudovaniu ich finančne nezávislej existencie. Miestom realizácie projektu bude Kenská republika, Nairobi, Ongata Rongai, vzdelávacia inštitúcia Beacon of Hope. Cieľovou skupinou sú mladí ľudia pochádzajúci zo znevýhodneného prostredia, vo veku 18 až 35 rokov, a to jednak takí, ktorí doposiaľ nenadobudli žiadne odborné zručnosti a jednak tí, ktorí už majú isté odborné zručnosti avšak bez žiadnej certifikácie, čo ich často oberá o možné pracovné príležitosti. Hlavnou aktivitou projektu bude otvorenie šiestich nových certifikovaných kurzov pre 120 študentov, vrátane ich technického a materiálneho zabezpečenia, a ďalej troch nových skrátených kurzov pre 60 mladých ľudí pre certifikáciu ich už existujúcich zručností. Spolu s už existujúcimi odbormi tak v inštitúcii partnera žiadateľa dostane príležitosť až 500 mladých získať odborné vzdelanie. Ďalšou aktivitou projektu bude zvýšenie počtu pedagógov v nových odborných kurzoch a zlepšenie kvality vyučovania."/>
        <s v="Hlavným cieľom projektu Podpora zamestnanosti v elektrotechnickom priemysle je znížiť nezamestnanosť mladých ľudí v Keni budovaním praktických zručností. Cieľovou skupinou sú chudobní mladí ľudia zo slumov Nairobi, ktorí majú obmedzené možnosti na získanie vzdelania. Špecifickým cieľom projektu je preto zlepšiť možnosti znevýhodnenej mládeže v Nairobi uplatniť sa na trhu práce. Projekt to chce dosiahnuť budovaním praktických zručností v elektrotechnickej špecializácii chladenie a klimatizácia, ako aj ďalšími aktivitami na podporu zamestnanosti. Bude prebiehať vo vládou certifikovanom Technickom inštitúte Don Bosco Boys Town v Nairobi"/>
        <s v="Na základe konzultácií s partnerom projektu bol definovaný hlavný cieľ, ktorým je “Harmonizácia analytických metód a aktualizácia systému riadenia kvality monitoringu povrchových vôd v súlade s požiadavkami právnych predpisov Európskej Únie v Moldavsku”. Okrem toho boli definované tieto dva špecifické ciele:_x000a__x000a_1. Zdokonalenie existujúceho metodického postupu pri analýze rádioaktivity, ortuti (Hg) a jej zlúčenín a skríningu pesticídov v monitoring povrchových vôd (sledovanie v rôznych matriciach a ich hodnotenie) v Moldavsku._x000a__x000a_2. Zvýšenie úrovne kvality činnosti laboratória Štátnej hydrometeorologickej služby (SHMS) aktualizovaním systému riadenia kvality podľa novej normy EN ISO 17025 a budovanie kapacít prenosom slovenských skúseností."/>
        <s v="Projekt sa primárne zameriava na zvýšenie účasti mladých lídrov na správe vecí verejných prostredníctvom ich systematického vzdelávania metódou neformálneho vzdelávania smerom  k občianskemu aktivizmu a občianskej zodpovednosti pre blaho lokálnej komunity. Cieľom projektu je vzdelávanie a budovanie kapacít zodpovedných a aktívnych mladých občanov a občianok v autonómnej oblasti Gagauzsko a vytvorenie podmienok pre formulovanie a implementáciu požiadaviek v kontexte tvorby politík a reforiem týkajúcich sa mládeži. Medzi základné aktivity zaraďujeme pokračovanie úspešného formátu pre neformálne vzdelávanie mladých lídrov v Gagauzsku, tzv. GYLP (Gagauzian Youth Leadership Program) v oblasti budovania aktívneho a zodpovedného občianstva. Počas prebiehjaúceho programu neformálneho vzdelávania budú mať mladí lídri, zo všetkých oblastí Moldavska, možnosť zapojiť sa do neformálneho stretnutia, ktorého cieľom bude zdieľanie skúseností a identifikovanie možností spolupráce v prípade rozvoja komunít.  Pre naplnenie druhého cieľa projektu bude vytvorená platforma, ktorej úlohou bude identifikovať najpálčivejšie problémy mládeže v Gagauzsku a zároveň prijímať adekvátne stratégie na ich riešenie a predkladať ich lokálnym rozhodovacím orgánom, resp. relevantným aktérom v danej problematike. Účastníkmi stretnutí platformy budú okrem aktívnych mladých občanov, študentov aj členovia mládežníckych inštitúcií, vládnych i mimovládnych organizácií a členovia vzdelávacích inštitúcií. Pridanou hodnotou a výstupom platformy budú nadviazanie priameho dialógu s obdobnou iniciatívou na celorepublikovej úrovni."/>
        <s v="Cieľom projektu je podpora rozvoja manažmentu odpadových vôd v regióne Stred. Podpora bude komplexne postavená na troch vzájomne prepojených pilieroch: (1) podpora rozšírenia infraštruktúry – vybudovanie kanalizačného pripojenia v meste Straseni (2640 m novovybudovanej kanalizácie zabezpečujúcej prístup pre 1080 ľudi/308 domácností) a vypracovanie štúdie uskutočniteľnosti a štúdie dopadu na životné prostredie pre chýbajúcu čističku odpadových vôd v meste Straseni; _x000a__x000a_(2) budovanie kapacít 12 mestských vodohospodárskych operátorov (mestských podnikov) a 13 mestských úradov regiónu Stred prostredníctvom uskutočnenia dvoch odborných workshopov a dvoch študijných ciest na Slovensko; _x000a__x000a_(3) práca s verejnosťou v regióne Stred a zvyšovanie povedomia o zodpovednom prístupe k životnému prostrediu s dôrazom na správne nakladanie s odpadovou vodou z domácností. Vzdelávanie komunity bude prebiehať formou vzdelávacieho letného tábora pre 20 mladých ľudí, ktorí okrem získania vedomostí aj vypracujú svoje vlastné lokálne komunitné projekty zamerané na vodu a predstavia ich komunite. Informovanie komunity prebehne aj aktivitami na každoročnom mestskom festivale."/>
        <s v="Cieľom projektu je poskytnúť inštitúcii verejnej správy v Bielorusku, konkrétne pre Výbor štátnej kontroly Bieloruskej republiky, skúsenosti v oblasti digitalizácie verejnej správy. Projekt pozostáva z dvoch hlavných aktivít: 1. Poskytnutie školiaceho modulu, ktorý bude vyhotovený na základe potrieb partnera, vrátane lokalizácie a 2. Poskytnutie školenia cieľovej skupine, vrátane certifikácie._x000a__x000a_Účelom projektu je preniesť skúsenosti spoločnosti Asseco Central Europe do Bieloruska a to konkrétne skúsenosti s nasadzovaním digitalizácie do administratívnych procesov verejnej správy z inštitúcií s podobným zameraním v Slovenskej republike. Očakávaným prínosom budú získané kompetencie cieľovej skupiny, implementovaný systém pre zefektívnenie administratívnych kontrolných procesov  inštitúcie, ktorý bude neskôr nápomocný vo vzdelávaní zamestnancov Výboru pri ich zaškoľovaní a očakávanom nasadení digitalizovaných procesov v inštitúcii do budúcnosti._x000a__x000a_Cieľom projektu je poskytnúť inštitúcii verejnej správy v Bielorusku, konkrétne pre Výbor štátnej kontroly Bieloruskej republiky, skúsenosti v oblasti digitalizácie verejnej správy. Projekt pozostáva z dvoch hlavných aktivít: 1. Poskytnutie školiaceho modulu, ktorý bude vyhotovený na základe potrieb partnera, vrátane lokalizácie a 2. Poskytnutie školenia cieľovej skupine, vrátane certifikácie._x000a__x000a_Účelom projektu je preniesť skúsenosti spoločnosti Asseco Central Europe do Bieloruska a to konkrétne skúsenosti s nasadzovaním digitalizácie do administratívnych procesov verejnej správy z inštitúcií s podobným zameraním v Slovenskej republike. Očakávaným prínosom budú získané kompetencie cieľovej skupiny, implementovaný systém pre zefektívnenie administratívnych kontrolných procesov  inštitúcie, ktorý bude neskôr nápomocný vo vzdelávaní zamestnancov Výboru pri ich zaškoľovaní a očakávanom nasadení digitalizovaných procesov v inštitúcii do budúcnosti."/>
        <s v="Cieľom projektu je zvýšiť transparentnosť a podporiť zavádzanie protikorupčných opatrení v štátnych podnikoch a samosprávach na Ukrajine. Lepšia informovanosť občanov a tým pádom silnejšia verejná kontrola je spolu s vyššou odolnosťou voči korupcii základným predpokladom na zlepšovanie efektívnosti štátnej správy a samosprávy, angažovanosť občianskej spoločnosti a v konečnom dôsledku na zvyšovanie kvality demokracie."/>
        <s v="Projekt reaguje na špecifický cieľ výzvy, ktorým je podpora dobrej správy veci verejných. Zameriava sa na spoluprácu samosprávy mesta Užhorod s verejnosťou a zástupcami mimovládneho sektora s cieľom zvýšiť úroveň transparentnosti a prispieť v zvýšeniu úrovne inštitucionálnej dôvery."/>
        <s v="V rámci transformačného procesu v Gruzínsku vznikla potreba zosúladenia legislatívy v oblasti vôd s požiadavkami EÚ. Z tohto dôvodu je potrebné  zvýšenie vedomostnej úrovne a pochopenie technických a ekonomických požiadaviek spojených s implementáciou smernice o čistení mestských odpadových vôd (91/271/EHS) v Gruzínsku. Špecifickými cieľmi projektu je vývoj a aplikácia Metodiky pre určovanie zraniteľných oblastí v povodiach, ako aj vývoj a aplikácia Metodiky pre vyčlenenie aglomerácií v povodiach Gruzínska."/>
        <s v="Gruzínsko je vo všeobecnosti považované za krajinu s bohatými vodnými zdrojmi a dostatočným úhrnom zrážok. Tie sú však z regionálneho a časového hľadiska distribuované nerovnomerne a nedokážu pokryť potrebu vody pre poľnohospodárstvo, ktoré je tak nútené spotrebovávať významnú časť zásob pitnej vody  (detailné štatistiky sú uvedené v časti „5.3“)"/>
        <s v="Spoločnosť EN-MAR s.r.o. navrhuje vlastníkovi objektu - Partnerovi, v ktorom je dnes inštalované konštrukčne staré teplovodné vykurovanie prostredníctvom radiátorov, kde zdrojom tepla pre tento systém je plynový kotol, inštalovať do svojich priestorov (stará budova školy) jeden z najmodernejších systémov (ECO PACKET INFRA), čo sú* špeciálne infrapanely s elektrickým napájaním cez elektrotermický menič DALYN (patentovaná technológia). Ich špecifikáciu uvádzame tiež v priloženej technickej správe vytvorenej podľa štandardov EU, ktorá rieši implementáciu EU smerníc prostredníctvom navrhnutých alternatívnych vykurovacích zdrojov, dôsledným znížením energetickej náročnosti objektu."/>
        <s v="Hlavným cieľom projektu je zlepšenie podmienok a zvýšenie konkurencieschopnosti  start-upov a MSP v oblasti kreatívneho priemyslu v Albánsku. Zámer projektu vychádza zo sťažených podmienok pre kreatívne start-py a MSP presadiť sa na domácich a zahraničných trhoch vzhľadom na chýbajúce národné politiky, podnikateľské kapacity a neexistujúcu vnútornú infraštruktúru sektora kreatívneho priemyslu. Celkový cieľ nadväzuje na aktivity a dosiahnuté výsledky v projekte č. SAMRS/2016/ZB/1/6 s názvom „Podpora podnikania a rastu inovatívnych MSP“ v Albánsku."/>
        <s v="Projekt je zameraný na zabezpečenie bezpečnej a kvalitnej pitnej vody pre obyvateľov kantónu Sarajevo. Projekt bude realizovaný v dvoch rovnako významných aktivitách. Prvou bude harmonizácia a zavedenie analytických metód používaných na hodnotenie organických ukazovateľov kvality pitnej vody v zmysle Rámcovej smernici o pitnej vode (98/83/EC) so zohľadnením plánovanej revízie v roku 2018 v úrade štátneho dozoru kvality distribuovanej pitnej vody. V rámci tejto aktivity sa vyškolia pracovníci Úradu verejného zdravotníctva kantónu Sarajevo na súčasné požiadavky na analytické metódy používané pre hodnotenie kvality pitnej vody. Napriek tomu, že v Kantóne Sarajevo sa nachádza dostatočné množstvo zdrojov vody, len málo z nich je v súčasnosti použiteľných pre výrobu a distribúciu pitnej vody. Bohužiaľ, v ani jednom z týchto zdrojov sa nevykonávajú monitorovacie a regulárne analýzy na skríning a stanovenie organických polutantov. Preto bude druhá časť projektu zameraná na identifikáciu organických zlúčenín prítomných v existujúcich a potenciálnych zdrojoch pitnej vody v Sarajeve, čím urobí prvý významný krok k lokalizácii nových zdrojov pitnej vody pre obyvateľov kantónu Sarajevo."/>
        <s v="Predkladaný projekt sa venuje problematike radikalizácie mladých, chápanej v kontexte radikalizácie vedúcej k násilnému extrémizmu v 3 projektových krajinách Západného Balkánu, ktorými sú: Albánsko, Bosna a Hercegovina a Kosovo. Projekt reaguje na niektoré z hlavných priorít nadchádzajúceho slovenského Predsedníctva v OBSE v roku 2019 – Západný Balkán, radikalizácia a mladí ľudia – a má ambíciu podporiť vizibilitu Predsedníctva v kľúčovom regióne z pohľadu slovenskej zahraničnej politiky.   Hlavným cieľom (dopadom) predkladaného projektu je posilnenie odolnosti mladých ľudí z krajín Západného Balkánu voči radikalizácii vedúcej k násilnému extrémizmu."/>
        <s v="Projekt reaguje na hlavný cieľ výzvy, ktorým je podpora demokratizačného a reformného procesu formou zdieľania transformačných skúseností Slovenska v oblastiach relevantných pre prijímateľov v Albánsku cez budovanie občianskej spoločnosti a posilnenie spolupráce vládneho a mimovládneho sektora.Špecifickým cieľom projektu je posilniť spoluprácu mimovládneho sektora a verejnej správy prostredníctvom budovania nových partnerstiev a identifikovania služieb, ktoré môžu MNO poskytovať verejnej správe. Tieto vzťahy sú v súčasnosti charakteristické nedostatkom dôvery, malou otvorenosťou a absenciou ochoty počúvať sa navzájom. Predkladaný projekt si dáva za cieľ smerovať k väčšej dôvere, otvorenosti a ochote spolupracovať. Naplnenie tejto požiadavky je v kompetencii predkladateľa vďaka bohatým skúsenostiam s poskytovaním služieb verejnej správe a inými formami vzájomnej spolupráce, ako aj vďaka dlhoročnej spolupráci partnerskej organizácie s miestnymi samosprávami v Albánsku."/>
        <s v="Špecifickým cieľom projektu je posilniť spoluprácu mimovládneho sektora a verejnej správy prostredníctvom budovania nových partnerstiev a identifikovania služieb, ktoré môžu MNO poskytovať verejnej správe. Tieto vzťahy sú v súčasnosti charakteristické nedostatkom dôvery, malou otvorenosťou a absenciou ochoty počúvať sa navzájom. Predkladaný projekt si dáva za cieľ smerovať k väčšej dôvere, otvorenosti a ochote spolupracovať. Naplnenie tejto požiadavky je v kompetencii predkladateľa vďaka bohatým skúsenostiam s poskytovaním služieb verejnej správe a inými formami vzájomnej spolupráce, ako aj vďaka dlhoročnej spolupráci partnerskej organizácie s miestnymi samosprávami v Albánsku."/>
        <s v="Projekt nadväzuje a čerpá skúsenosti z predošlých projektov globálneho vzdelávania, ktoré predkladateľ  realizoval v spolupráci s Technickou univerzitou vo Zvolene  (Globálne vzdelávanie na Fakulte ekológie a environmentalistiky, Globálne vzdelávanie v súvislostiach a Globálne vzdelávanie pre univerzity 21. storočia, Akademici - aktívne a prakticky, Univerzitná sieť globálneho vzdelávania)."/>
        <s v="Predkladaný projekt pod názvom „Scholar at Risk Slovakia“ si kladie za cieľ úspešne zriadiť centrum pre globálne a rozvojové vzdelávanie, ktoré by sa zameriavalo na postavenie akademickej slobody v kontexte globálnych tém akými sú spravodlivosť a ľudské práva, mier a medzikultúrna komunikácia, vzdelávanie, demokracia a občianska spoločnosť, xenofóbia a diskriminácia vs. tolerancia a multikulturalizmus a vojnové konflikty a terorizmus. Domnievame sa, že práve téma akademická sloboda v sebe zahŕňa medzinárodnú, medzikultúrnu a globálnu dimenziu, ktorá je dôležitá pri chápaní vzdelávania ako formy celospoločenských zmien. SAR Slovakia bude postavené na štyroch nosných aktivitách – (1) Speakers series, (2) špeciálny pop-up kurz, (3) Festival, (4) Working Groups, ktoré budú rozvíjané v rámci pedagogického a nepedagogického vysokoškolského štúdia a zároveň budú prístupné širokej verejnosti v podobe verejných aktivít. Zároveň, nosným výstupom spolupráce medzi akademikmi a študentami zo slovenských a zahraničných univerzít, vedeckých inštitúcií a vzdelávacích organizácií bude vytvorenie špecifického študijného predmetu v oblasti globálneho a rozvojového vzdelávania pod názvom „Reporting on Freedom“. Študenti po absolvovaní tohto predmetu získajú zručnosti v oblasti monitorovania slobody a dodržiavania ľudských práv, vytvárania analýz, zbierania dát a merania slobody v spoločnosti."/>
        <s v="Projekt reaguje na potrebu vzdelávať Európanov/Slovákov o globálnych rozvojových témach a riešeniach pre udržateľné bývanie. Ponúka špecializované neformálne vzdelávanie pre zainteresované skupiny o práve na pôdu, rodovej rovnosti, bývaní a znižovaní chudoby a ukazuje vzájomnú závislosť medzi Európou a globálnym juhom - rozvojovými krajinami Afriky, Strednej a Latinskej Ameriky a Ázie. Projekt je súčasťou zastrešujúceho projektu Build Solid Ground financovaného Európskou úniou, ktorý bude realizovaný tri roky v jedenástich európskych krajinách, Belgicku, Bulharsku, Českej republike, Maďarsku, Írsku, Poľsku, Rumunsku, Slovensku, Slovinsku, Španielsku a Veľkej Británii, ako aj v niektorých krajinách mimo Európy"/>
        <s v="Projekt, podporený z prostriedkov EÚ, vznikol v spolupráci 10 organizácií a bude realizovaný v 9 členských krajinách EÚ. Celkovým cieľom projektu je zvýšiť angažovanosť tvorcov politík pri propagácii koherentných politík na dosiahnutie Cieľov udržateľného rozvoja (SDGs) a posilniť u kľúčových aktérov pochopenie globálnych vzájomných závislostí a ich zapojenie do konkrétnych politických opatrení pre udržateľný rozvoj. Špecifickým cieľom projektu je, aby sa do roku 2020 tvorcovia politík, organizácie občianskej spoločnosti a ďalší kľúčoví aktéri aktívne podieľali na implementácii SDGs a prijímali koherentné opatrenia najmä pri politikách v oblasti odstraňovania chudoby, dôstojnej práce, zodpovednej spotreby a výroby a reakcií na zmenu klímy."/>
        <s v="Cieľom projektu je 1) zvýšiť participáciu slovenských učiteľov a učiteliek pri začleňovaní globálneho rozvojového vzdelávania (ďalej “GRV”) do vzdelávacích procesov, s dôrazom na implementáciu Cieľov udržateľného rozvoja. Ďalším cieľom je 2) podpora budovania kapacít učiteľov pri príprave a realizácii aktivít GRV. Učitelia si vďaka projektu rozvinú svoje zručnosti a kompetencie pri tvorbe a realizácii globálnovzdelávacích aktivít nielen účasťou na viacdňových školeniach, ale aj pomocou metodicko-didaktických materiálov kopírujúcich štátny vzdelávací program."/>
        <s v="Hlavným cieľom projektu je „posilniť kapacity gruzínskych organizácií občianskej spoločnosti (ďalej len CSOs) a BSOs (Business Supporting Organizations) v rámci procesu implementácie dohody EÚ a Gruzínska o ‘Posilnenej a všeobecnej zóne voľného obchodu‘ (Deep and Comprehensive Free Trade Area – ďalej len DCFTA), a to so zreteľom na potreby malých a stredných podnikov (ďalej len MSP/SMEs) v regiónoch krajiny.“ Pre dosiahnutie tohto cieľa sú v rámci projektu implementované aktivity zamerané na zvyšovanie kapacít CSOs a MSP prostredníctvom tréningov v regiónoch krajiny o tom, čo vlastne DCFTA prináša GEO a ako môžu z jej implementácie benefitovať MSP. DCFTA so sebou prináša veľké množstvo zmien, mnohé z nich veľmi technického charakteru, o ktorých nemajú zástupcovia cieľových skupín (CSOs a MSP/SMEs) dostatočné, prípadne len veľmi skreslené informácie."/>
        <s v="Predkladaný projekt sa zameriava na zlepšenie zdravotného stavu vnútorných presídlencov v Iraku.Cieľom projektu je pokles chorobnosti a úmrtnosti vnútorných presídlencov. Predkladaný projekt vytvorí podmienky pre poskytovanie kvalitnej základnej zdravotnej starostlivosti ako reakcia na aktuálnu utečeneckú krízu v krajine. Projekt je zameraný na 2 lokality. Na 8 000 obyvateľov utečeneckého tábora Dawoodia a na 19 000 obyvateľov v 5 vidieckych oblastiach v Dohuku (Sharya, Sina, Sheladze, Balqosh a Gersheen), ktorí nemajú prístup ku zdravotnej starostlivosti. Implementáciou projektu sa zvýši dostupnosť zdravotnej starostlivosti pre obyvateľov v oblasti."/>
        <s v="Cieľom tohto projektu je aj úzka spolupráca s UNHCR, ministerstvom sociálnych vecí a ministerstvom verejného zdravia a ďalšími príslušnými orgánmi s cieľom reagovať na mimoriadne situácie v oblasti zdravia a poskytovať odbornú prípravu a povedomie v oblasti sexuálneho reprodukčného zdravia, psychologickej prvej pomoci pre cieľovú populáciu. Kľúčovým cieľom tohto projektu bude posilnenie primárnych služieb v oblasti zdravia a vytvorenie systému koordinácie a sprostredkovania na miestnej úrovni s ostatnými miestnymi a medzinárodnými aktérmi počas obdobia 12 mesiacov."/>
        <s v="Projekt vybudovania štyroch studní v obci Bozan reaguje na akútnu potrebu zabezpečiť pitnú vodu pre 1 980 rodín pôvodných obyvateľov obce ako aj približne 400 rodín vnútorne vysídlených osôb, ktoré do obce prišli z oblasti Sindžár z dôvodu ozbrojeného konfliktu, ktorý vypukol v roku 2014."/>
        <s v="Projekt Vzdelávanie ako cesta pre zabezpečenie živobytia pre sýrske a libanonské deti a mládež v oblasti Akkarâ€ś má za cieľ zmiernenie vplyvu sýrskej krízy na budúcnosť generácie detí a mladých z komunity sýrskych utečencov libanonskej oblasti Akkar. Projekt reaguje na potreby miestnych komunít a chce prispieť k trvalo udržateľnému prístupu a kontinuálnej školskej dochádzke vo formálnom vzdelávaní sýrskych utečencov a zraniteľných libanonských detí vo veku 6-14 rokov ako aj poskytnúť lepšie príležitosti sýrskym utečencom a zraniteľnej libanonskej mládeži vo veku 14-20 rokov s cieľom zabezpečenia živobytia. Tento projekt poskytuje holistický prístup k praktickým ťažkostiam, ktorým väčšina sýrskych utečencov stále čelí v prístupe ku vzdelaniu."/>
        <s v="Cieľom projektu je zlepšenie životných podmienok civilného obyvateľstva, utečencov a presídlencov v Iraku a v Sýrii. Žiadateľ chce svojimi aktivitami pomôcť budovať moderný, kvalifikovaný a kvalitne vybavený zdravotnícky personál, poskytujúci prednemocničnú zdravotnú starostlivosť. V neposlednom rade žiadateľ plánuje poskytnúť vzdelanie a osvetu utečencom, presídlencom a napomôcť tak predchádzať šíreniu infekčných ochorení a odovzdať skúsenosti v oblasti postupov pri výskyte život ohrozujúcich zranení."/>
        <s v="Predkladaný projekt sa zameriava na zlepšenie zdravotného stavu najmä vnútorných presídlencov v Južnom Sudáne. Predkladaný projekt vytvorí podmienky pre poskytovanie kvalitnej pediatrickej starostlivosti a nutričnej podpory ako reakcia na aktuálnu situáciu v krajine. Projekt je zameraný na 90 000 obyvateľov v regióne Agangrial, z ktorých väčšia časť sú vnútorní presídlenci v dôsledku medzikmeňových konfliktov. Obyvatelia nemajú prístup ku pediatrickej starostlivosti. Implementáciou projektu sa zvýši kvalita pediatrickej a nutričnej starostlivosti pre deti v oblasti."/>
        <s v="Projekt zvýši dostupnosť kvalitných zdravotných služieb prostredníctvom viacerých stratégií, ktoré sprístupnia preventívne aj liečebné zdravotné služby. Kombináciou intervencie, v statickom zdravotníckom centre (PHCC) a integrovaného manažmentu prípadov v komunite (ICCM), je cieľom zlepšiť zdravotný stav celej komunity, so zameraním sa na deti do 5 rokov, tehotné a dojčiace matky."/>
        <s v="Dobrovoľnícky projekt je zameraný na podporu miestnej komunity s cieľom rozvoja regiónu, ktorý trpí vysokým výskytom HIV a vyznačuje sa aj veľkým množstvom utečencov z Južného Sudánu. Cieľ projektu sa sleduje poskytovaním ubytovania, zdravotnej a psychosociálnej podpory, stravy a vzdelania pre siroty a polosiroty v regióne Adjumani. Dobrovoľník bude pomáhať pri chode centra alebo tráviť čas s deťmi. Pomáhať bude aj pri projekte Adopcia na diaľku."/>
        <s v="Antimalnutričné centrum v Kibeho je prevádzkované Sestrami Misionárkami Sv. Vincenta Pallottiho, ako jedno zo siete centier, ktoré sú prevádzkované pre najchudobnejších ľudí v Rwande. Dobrovoľník bude počas svojho pobytu pomáhať sociálnemu pracovníkovi pri plnení hlavných cieľov centra. Cieľom antimalnutričného centra je vyhľadávať podvyživené deti z najchudobnejších rodín, poskytovať pre tieto deti a ich matky rehabilitačný program a poskytovať komplexné odborné vzdelanie týkajúce sa či už zdravia, alebo osvety. Sústredí sa aj na efektívne vzdelávanie matiek pomocou zaradenia do tzv. sociálnych dielní. Dobrovoľník získa skúsenosti v práci v multikultúrnom prostredí a v schopnosti adaptovania sa na neštandardné podmienky. Získané skúsenosti môže využiť v ďalších svojich aktivitách v rozvojových krajinách alebo v mimovládnom sektore. Predkladaný projekt je z dôvodu nedostatku expertov a pracovníkov v sociálnej oblasti v danom regióne zameraný aj podporu budovania miestnych kapacít. Dôležitým faktorom projektu je aj podpora partnerstiev medzi organizáciami a komunitami v Rwande. Projekt poskytuje ideálne prostredie pre dobrovoľníctvo a ponúka dostatočné podmienky."/>
        <s v="Voľnočasové aktivity s deťmi v House of Family, výučba, doučovanie. Úlohou dobrovoľníka v prvých troch mesiacoch pôsobenia na projekte je adaptácia na projekte, pomocné aktivity a voľnočasové aktivity organizované pre deti. Po uplynutí troch mesiacov pôsobenia dobrovoľníka na projekte bude hlavnou zodpovednosťou dobrovoľníka tvorivá fundraisingová činnosť. Príprava programov, ktoré budú slúžiť na získavanie finančných zdrojov pre činnosť House of Family, koncerty, vystúpenia detí, výstavy a podobne. V neposlednom rade bude dobrovoľník zodpovedný za projekt Adopcia na blízko pre Kambodžu, ktorý spočíva vo finančnej podpore detí v House of Family slovenskými sponzormi. Dobrovoľník bude aktualizovať fotografie a informácie o deťoch aby mali podporovatelia detí čo najsilnejšiu spätnú väzbu o zmysle použitia ich finančných prostriedkov.Dobrovoľník bude pravidelne komunikovať so slovenskou Ambasádou v Thajsku a poskytovať jej informácie o všetkých ďalších dobrovoľníkoch v Kambodži.Zodpovednosťou dobrovoľníka bude aj starostlivosť o Dom na pol ceste"/>
        <s v="Voľnočasové aktivity s deťmi v House of Family, výučba, doučovanie. Úlohou dobrovoľníka v prvých troch mesiacoch pôsobenia na projekte je adaptácia na projekte, pomocné aktivity a voľnočasové aktivity organizované pre deti. Po uplynutí troch mesiacov pôsobenia dobrovoľníka na projekte bude hlavnou zodpovednosťou dobrovoľníka tvorivá fundraisingová činnosť. Príprava programov, ktoré budú slúžiť na získavanie finančných zdrojov pre činnosť House of Family, koncerty, vystúpenia detí, výstavy a podobne. V neposlednom rade bude dobrovoľník zodpovedný za projekt Adopcia na blízko pre Kambodžu, ktorý spočíva vo finančnej podpore detí v House of Family slovenskými sponzormi. Dobrovoľník bude aktualizovať fotografie a informácie o deťoch aby mali podporovatelia detí čo najsilnejšiu spätnú väzbu o zmysle použitia ich finančných prostriedkov.Dobrovoľník bude pravidelne komunikovať so slovenskou Ambasádou v Thajsku a poskytovať jej informácie o všetkých ďalších dobrovoľníkoch v Kambodži.Zodpovednosťou dobrovoľníka bude aj starostlivosť o Dom na pol ceste, ktorý bol v roku 2013 financovaný z mikrograntov SlovakAid a teraz pokračuje vo svojej činnosti."/>
        <s v="Centrum sa špecializuje na prácu s deťmi, chudobnou komunitou v slumoch a na podporu detí ulice a na ich základné potreby. Realizuje školské a aj mimoškolské aktivity pre deti. Dobrovoľník bude participovať na práci s chudobnou komunitou, na základnej edukácii v oblasti hygieny a nutrície. Bude participovať pri poskytovaní jednoduchého ošetrenia. Dobrovoľník bude participovať na umiestňovaní nesamostatných ľudí v domoch a zariadeniach, ktoré môžu takýchto ľudí prijať. Okrem iného sa bude venovať triedeniu šatstva a vareniu a príprave jedla."/>
        <s v="Ten Senses Africa (TSA), lokálny partner kontraktora, je fair-trade spoločnosť na výrobu a spracovanie makadamových orechov, kešu orieškov a výrobu makadamového oleja. Úloha experta bude spočívať v príprave a lektorovaní odborného školenia personálu TSA v oblasti kvality potravín a interpretácie požiadaviek európskych predpisov vzťahujúcich sa na výrobcov a dodávateľov potravín a na konkrétne potraviny. Expert tiež vykoná audit, veľmi potrebný pre rozšírenie na britský trh a pomôže vedúcim zamestnancom podniku v oblasti potravinárskej legislatívy, certifikácie, manažérskej kvality a bezpečnosti potravín."/>
        <s v="Dobrovoľníčka svojou aktivitou prispeje k novým možnostiam financovania i k zapojeniu organizácie do medzinárodných sietí, ktoré by pre nedostatok kapacít organizácie inak neboli realizovateľné. Dobrovoľníčka prispeje k zlepšeniu kooperácie medzi organizáciami na lokálnej i národnej úrovni. Prenos  transformačných skúseností je ďalším aspektom, v ktorom dobrovoľníčka prispeje k rozvoju občianskej spoločnosti v Albánsku, rovnako sa bude venovať aj vyhľadávaniu nových grantových možností, písaniu a plánovaniu projektov, asistencii lokálnemu partnerovi s prípravou, organizáciou a priebehom tréningov, stretnutí, konferencií a ďalších udalostí alebo networkingu a komunikácii s ďalšími aktérmi."/>
        <s v="Cieľom dobrovoľníckej služby je prispieť k budovaniu znalostí anglického jazyka, hry na gitare, ako aj poľnohospodárskych zručností detí ulice. Súčasťou centra je základná škola Don Bosco Primary School, kde bude dobrovoľníčka vyučovať anglický jazyk. Vo voľnom čase detí centra má dobrovoľníčka v pláne vyučovať aj hru na gitare a poskytnúť tak deťom možnosť rozvíjať svoje hudobné talenty, a to v rámci lepšieho využitia ich voľného času."/>
        <s v="Cieľom expertného pobytu je zlepšiť psychické zdravie bývalých detí ulice. Aktivity budú prebiehať v centre Bosco Boys Kuwinda, kde je vedený program určený pre deti mladšieho školského veku, ktorý učí deti osvojiť si správne sociálne a emocionálne zručnosti, konkrétne zlepšenie pozitívnych stratégii zvládania krízových situácií, zlepšenie sociálnych zručností, atmosféry triedy a študijných výsledkov, program taktiež eliminuje zníženie výskytu šikany. Súčasťou aktivít budú aj individuálne konzultácie s deťmi z centra zamerané na zvládanie rôznych problémov v školskom a domácom prostredí a vlastný obraz."/>
        <s v="Dobrovoľníčka bude zapojená do procesu vzdelávania detí v miestnej základnej a strednej škole. Bude vyučovať angličtinu a matematiku. Súčasťou bude učenie hrou, základy projektovej metódy a problémového vyučovania. V rámci voľnočasových aktivít bude dobrovoľníčka realizovať individuálne doučovanie, resp. v maličkých skupinkách, kde sa deťom vytvorí väčší priestor pre pochopenie daného učiva."/>
        <s v="Hlavné ciele projektu sú podpora rozvojovej spolupráce medzi Gruzínskom a Slovenskom, podpora rozvoja miestnej organizácie For Better Future a komunity v Gruzínsku, budovanie kapacít slovenských občanov a inštitúcií."/>
        <s v="Dobrovoľnícky projekt je zameraný na podporu miestnej komunity s cieľom rozvoja regiónu, ktorý trpí vysokým výskytom HIV a vyznačuje sa aj veľkým množstvom utečencov z Južného Sudánu. Cieľ projektu sa sleduje poskytovaním ubytovania, zdravotnej a psychosociálnej podpory, stravy a vzdelania pre siroty a polosiroty v regióne Adjumani. Dobrovoľník bude pomáhať pri chode centra alebo tráviť čas s deťmi. Pomáhať bude aj pri projekte Adopcia na diaľku"/>
        <s v="Dobrovoľníčka sa bude v spolupráci s partnerskou organizáciou Sham Development S.A.R.L., ktorá prevádzkuje vzdelávacie centrum Maan pre deti z komunity utečencov a súkromný jazykový inštitút s výučbou arabčiny pre zahraničných študentov."/>
        <s v="Nezisková organizácia People in Need Armenia (PIN Armenia) je sesterskou organizáciou žiadateľa a venuje sa predovšetkým oblasti vzdelávania, zamestnanosti a podnikania v Arménsku. Dobrovoľníčka bude úzko spolupracovať s tímom PIN Armenia a komunitou drobných podnikateľov v regióne."/>
        <s v="Projekt House  of  Family je súčasťou siete slovenských detských domovov v Kambodži s názvom House of Family, ktorého zakladateľmi a koordinátormi sú Vysoká škola zdravotníctva a sociálnej práce svätej Alžbety, no; a občianske združenie  Dvojfarebný svet. Detské domovy sú určené pre HIV pozitívne siroty v Kambodži. Celkový počet detí v domovoch je 150. House of Family Phnom Penh vznikol v roku 2003. Žije v ňom 100 detí vo veku od troch do šestnásť rokov. Lekársku zdravotnú starostlivosť poskytujú deťom lekári/experti Vysokej školy zdrav. a soc. práce svätej Alžbety. Okrem lekára poskytuje sociálnu starostlivosť deťom ďalší člen posádky, sociálny pracovník/logista.Úloha dobrovoľníka: Voľnočasové aktivity s deťmi v House of Family, výučba, doučovanie."/>
        <s v="Projekt House  of  Family je súčasťou siete slovenských detských domovov v Kambodži s názvom House of Family, ktorého zakladateľmi a koordinátormi sú Vysoká škola zdravotníctva a sociálnej práce svätej Alžbety, no; a občianske združenie  Dvojfarebný svet. Detské domovy sú určené pre HIV pozitívne siroty v Kambodži. Celkový počet detí v domovoch je 150. House of Family Sihanoukville vznikol v roku 2009. Žije v ňom 75 detí vo veku od troch do šestnásť rokov. Lekársku zdravotnú starostlivosť poskytujú deťom lekári/experti Vysokej školy zdrav. a soc. práce svätej Alžbety. Okrem lekára poskytuje sociálnu starostlivosť deťom ďalší člen posádky, sociálny pracovník/logista."/>
        <s v="Hlavné ciele projektu: 1. Podpora rozvojovej spolupráce medzi Albánskom a Slovenskom_x000a_2. Podpora rozvoja miestnej organizácie ADRA Albania a komunity v Albánsku_x000a_3. Budovanie kapacít slovenských občanov a inštitúcií"/>
        <s v="Hlavný cieľ projektu: Zdieľanie know how v oblasti budovania kapacít mimovládnych organizácii a posilňovanie občianskej participácie._x000a_Cieľom projektu je aj budovanie rozvojových kapacít expertného dobrovoľníka využiteľných v prípade ďalších rozvojových projektov."/>
        <s v="Hlavný cieľ projektu:Predkladareľ v spolupráci St. Kizito Boys Rehabilitation Centre realizuje v hlavnom meste Kene, rehabilitačný program pre deti ulice  Aktivity dobrovoľníka sa budú zamerané na toto centrum. Rehabilitačné centrum pôsobí v Nairobi od roku 2008 a je podporované finančne a logisticky predkladateľom._x000a_Projekt Kizito sa v Nairobi sa špecializuje na rehabilitáciu detí ulice a na ich následné začlenenie do spoločnosti. Realizuje školské a aj mimoškolské aktivity pre deti."/>
        <s v="Hlavný cieľ projektu:USHIRIKIANO CENTRUM (Malindi, Keňa) St. Mary´s Catholic Dispensary in MSABAHA, je projekt spoluzaložený a podporovaný predkladateľom. Poskytuje vzdelávaciu, sociálnu a nutričnú podporu pre ľudí v núdzi a komplexnú starostlivosť pre ľudí nakazených HIV vírusom."/>
        <s v="Hlavný cieľ projektu:Sirotinec St. Cecilia Orphanage v Ha Buasono pri Maseru je poskytovateľom zdravotnej a sociálnej starostlivosti pre siroty v Lesote. Lesoto je krajina s vysokou prevalenciou HIV, ktorej dôsledkom je aj vysoký počet sirôt, ktorých miestna komunita nedokáže podporovať."/>
        <s v="Predkladareľ v spolupráci St. Kizito Boys Rehabilitation Centre realizuje v hlavnom meste Kene, rehabilitačný program pre deti ulice  Aktivity dobrovoľníka sa budú zamerané na toto centrum. Rehabilitačné centrum pôsobí v Nairobi od roku 2008 a je podporované finančne a logisticky predkladateľom.Projekt Kizito sa v Nairobi sa špecializuje na rehabilitáciu detí ulice a na ich následné začlenenie do spoločnosti. Realizuje školské a aj mimoškolské aktivity pre deti."/>
        <s v="Rehabilitačné centrum New Life Mwangaza v Nairobi, v ktorom bude dobrovoľník pôsobiť, sa zameriava na prácu s chlapcami a mladými mužmi z ulice, ktorí sú závislí od drog alebo omamných látok. V centre poskytujú tejto komunite rehabilitácie, v rámci ktorých sa dobrovoľník zapojí do aktivít neformálneho vzdelávania (doučovania angličtiny, matematiky, počítačové kurzy, športové a tvorivé aktivity). Tieto aktivity pomáhajú trpiacim jedincom bojovať so závislosťou a opäť sa zaradiť do spoločnosti. Dobrovoľník sa bude zúčastňovať aj lokálneho fundraisingu, príprave PR materiálov alebo správy webstránky centra."/>
        <s v="Hlavné ciele projektu: 1. Podpora rozvojovej spolupráce medzi Ukrajinou a Slovenskom_x000a_2. Podpora rozvoja miestnej organizácie Institute Respublica a komunity na Ukrajine_x000a_3. Budovanie kapacít slovenských občanov a inštitúcií"/>
        <s v="Dobrovoľník / dobrovoľníčka bude spolupracovať s projektovými manažérmi/-kami hostiteľskej organizácie Pro-Europe a bude sa venovať najmä nasledovným činnostiam:_x000a_• Asistencia pri strategickom plánovaní a posudzovaní kapacít hostiteľskej organizácie_x000a_• Spolupráca pri plánovaní a realizácii aktivít hostiteľskej organizácie_x000a_• Prieskum možností a potrieb miestnych komunít pre rozvoj občianskej spoločnosti a dobrej správy vecí verejných v Gagauzskom regióne_x000a_• Pomoc pri príprave návrhov projektov_x000a_• Komunikácia s partnerskými organizáciami, účastníkmi projektov a ďalšími zainteresovanými stranami_x000a_• Asistencia pri budovaní kapacít hostiteľskej organizácie_x000a_• Informovanie verejnosti o dianí a aktivitách žiadateľa, hostiteľskej organizácie a SlovakAid v Moldavsku (publikovanie fotografií, písanie blogov počas dobrovoľníckeho pobytu s dôrazom na dodržanie etických pravidiel, zapojenie dobrovoľníka po návrate do informačných a vzdelávacích aktivít žiadateľa, a ponávratových aktivít s cieľom propagácie činnosti slovenskej rozvojovej spolupráce SlovakAid)"/>
        <s v="Podpora a asistencia miestnej partnerskej organizácii pri vykonávaní projektu žiadateľa - Perspektíva modernizácie pre Gagauzsko, GaMCon – Gagauzian Modernization Convention a v prípade úspešnosti aj projektu Aktivizácia mládeže a zodpovedné občianstvo; napomáhanie miestnej partnerskej organizácii pri ďalších jej projektoch zameraných najmä na mládež a mládežnícke aktivity; transfer slovenskej skúsenosti v rôznych oblastiach (dobrovoľník absolvuje školenia pred vyslaním zamerané na detailné oboznámenie sa s prácou žiadateľa a ďalších organizácii v Moldavsku a v krajinách Východného partnerstva); administratívna podpora; komunikačná podpora; monitoring oblasti zameraný na identifikovanie potrieb regiónu a možnosť zapojenia sa slovenských MVO; prehlbovanie vzťahov s ostatnými miestnymi MVO ako aj s celonárodnými MVO pôsobiacimi v Gagauzsku; monitorovanie a asistencia pri projektových aktivitách žiadateľa; informovanie slovenskej verejnosti o aktivitách v Moldavsku, Gagauzsku a šírenie dobrého mena Slovenskej republiky a slovenskej rozvojovej pomoci."/>
        <s v="Centrum, v ktorom bude dobrovoľník pôsobiť, sa zameriava na deti s fyzickým postihnutím a na podporu marginalizovanej skupiny detí a mladých na okraji spoločnosti, sú stigmatizovaní negatívnym vnímaním fyzického postihnutia. Dobrovoľník/-čka sa bude zúčastňovať rehabilitačných cvičení s deťmi alebo osvetových aktivitách centra. Počas pobytu bude dobrovoľníčka pripravovať aj športové, kreatívne a vzdelávacie aktivity pre deti v centre, rovnako pomôže s fundraisingovými aktivitami."/>
        <s v="Dobrovoľník sa zúčastní aktivít vo viacerých zariadeniach, ktoré spravujú miestne rehoľné sestry Vincentky, v závislosti od aktuálnych potrieb kongregácie. Medzi povinnosti dobrovoľníka budú patriť doučovanie anglického jazyka a informatiky miestnych detí z chudobných rodín, príprava voľnočasových a kreatívnych aktivít pre deti a mládež."/>
        <s v="Dobrovoľník bude participovať na sociálnych aktivitách v sirotinci, organizovať voľnočasové aktivity pre deti a dobrovoľné vzdelávanie s cieľom lepšieho začleňovania detí do spoločnosti. Dobrovoľník bude po dvoch mesiacoch pracovať samostatnejšie a bude sa podieľať aj na jednotlivých logistických činnostiach projektu. Dobrovoľník bude participovať na zabezpečovaní chodu sirotinca, jeho zásobovania. Ďalej sa bude zúčastňovať na pravidelných personálnych stretnutiach pracovníkov v sirotinci, kde sa bude spolupodieľať na analýze jednotlivých činností a navrhovať prípadné zlepšenia. Dobrovoľník bude svoje aktivity vykonávať v koordinácii so sociálnym pracovníkom zo Slovenska, ktorý pôsobí v St. Cecilia Orphanage. Dobrovoľník bude mať možnosť sa stretávať s predstaviteľmi ďalších mimovládnych organizácií v Lesote zameraných na sociálne aktivity, kde si bude vymienať súsenosti z jednotlivých činností. Hlaným cieľom pôsobenia slovenského dobrovoľníka je získanie teoretických vedomostí a praktických zručností pri realizácii konkrétnych projektových aktivít v rozvojovej krajine. Dôležitým aspektom je aj to, že dobrovoľník bude pôsobiť v multi-kulturálnom priestore. Dobrovoľník bude aktualizovať fotografie a informácie o deťoch a projekte, ktoré budú použité pri propagácii slovenskej rozvojovej pomoci."/>
        <s v="USHIRIKIANO CENTRUM (Malindi, Keňa) St. Mary´s Catholic Dispensary in MSABAHA, je projekt založený a podporovaný Vysokou školou sv. Alžbety. Poskytuje vzdelávaciu, sociálnu a nutričnú podporu pre ľudí v núdzi a komplexnú starostlivosť pre ľudí nakazaných HIV vírusom. Centrum vzniklo v septembri 2011. Centrum vzniklo pôvodne ako malnutričný projekt, ale po prieskume oblasti a potrieb lokality sa zmenilo po 2 mesiacoch na socialno-edukačné centrum. Od decembra 2011 sa v dôsledku vysokého počtu obyvateľov nakazených HIV vírusom sa rozbehol i HIV projekt v spolupráci s Malindi District Hospital. V oblasti nie je dostatok expertov a pracovníkov v sociálnej oblasti, preto je predkladaný projekt tiež zameraný na podporu budovania miestnych kapacít, pretože dobrovoľník bude pôsobiť v medzinárodnom tíme a bude sa spolupodieľať na šírení vedomostí a skúseností . Cieľom predkladaného projektu je tiež podporovať dialóg medzi kultúrami, posilňovať solidaritu a porozumenie medzi národmi a dlhodobé partnerstvá medzi organizáciami a komunitami v Malindi. Pobyt dobrovoľníka bude súčasťou prípravy pre prácu v oblasti rozvojovej spolupráce."/>
        <s v="Projekt sa primárne zameriava na začlenenie rozvojových tém do vzdelávacieho procesu na Fakulte medzinárodných vzťahov Ekonomickej univerzity v Bratislave prostredníctvom vytvorenia odborného kurzu zameraného na rozvojové témy pre študentov fakulty. Cieľom projektu je položiť základy pre vzdelávanie o rozvojových témach na nepedagogickej fakulte a začať budovať slovenské akademické kapacity, ktoré by sa daným témam systematicky venovali vo svojej pedagogickej, výskumnej aj projektovej činnosti. Daný kurz má jednoznačný potenciál na prepojenie teoretickej bázy ako aj praktických príkladov, čím predpokladáme vzbudenie záujmu u študentov o náš kurz. Ďalej poskytuje priestor pre lepšiu interakciu medzi svetom akadémie a praxe prostredníctvom hosťovania externých expertov zo slovenských vládnych aj mimovládnych organizácii, ktorí sa podelia o svoje bohaté skúsenosti. Takéto prepojenie bude jasnou pridanou hodnotou nielen pre študentov, ale aj pre zainteresované inštitúcie, najmä v kontexte stratégie FMV „otvárania sa“ externej spolupráci.  V neposlednom rade projekt poskytne možnosť slovenským vyučujúcim získať skúsenosti v danom odbore na etablovaných zahraničných univerzitách prostredníctvom krátkodobej stáže, krátkodobého pobytu v rozvojovej krajine so zastúpením slovenských projektov ako aj prostredníctvom hosťovania vyučujúcich zo zahraničia. Na základe reflexie záujmu študentov má kurz potenciál stať sa modulom – t.j. špecializáciou v rámci ponúkaných odborov medzinárodné hospodárske vzťahy alebo hospodárska diplomacia, a neskôr aj samotným programom."/>
        <s v="Cieľom projektu je podpora integrácie rozvojovej problematiky a jej začleňovanie do učebných plánov a osnov na jednotlivých stupňoch slovenských škôl. Projekt reaguje na aktuálnu potrebu na Slovensku v oblasti globálneho a rozvojového vzdelávania či už na úrovni interných kapacít alebo jeho komplexnejšieho začleňovania do vyučovacieho procesu na úrovni stredných škôl."/>
        <s v="100 rokov Kragujevskej vzbury očami Storytellera je multimediálny projekt realizovaný transmediálnou storytelling formou, v ktorom prostredníctvom troch príspevkov (text, audio, video, infografika, fotografia) na blogu www.storyteller.rs sa súčasne za pomoci nepriamych svedkov, potomkov a historikov, prehodnotíme utrpenie 44 slovenských vojakov, ktorí sa v júni 1918 v Kragujevci pobúrili proti manierom veliteľov rakúsko-uhorskej monarchii, ich krikľúnstvu a ponižovaniu a ktorí po udusení vzbury, ktorú zorganizovali, boli zastrelení na Stanovljanskom poli v Kragujevci v Srbsku._x000a_Projekt predstavuje seriál novinárskych textov o uvedenej tematike (najmenej tri texty) ilustrovaný fotografiami, dokumentami, infografikou, audio a video záznamami._x000a_Cieľové skupiny: 1) Primárna cieľová skupina sú čitatelia www.storyteller.rs, ktorý publikuje texty v slovenskom a srbskom jazyku, teda celková spôoločnosť, a 2) sekundárna cieľová skupina sú iné médiá, ktoré budú maž možnosť priniesť projektové články s naznačením zdoja informácií."/>
        <s v="Slovenska skola pre deti v Montreale so zameranim na vyuku slovenskeho jazyka. V projekte je zahrnuta vytvarna vychova, hudobna vychova (hra na klaviri, slovenske piesne), dramaticky kruzok (divadelne predstavenia a poeticke kruzky) , slovenske folklorne tance pre deti a exkurzie do roznych atraktivnych miest v Montreale pre deti. Organizacia besied s odbornikmi, osobnostami a zaujimavymi ludmi slovenskej komunity v Montreale."/>
        <s v="Aby sa naši žiaci, mládež z Chorvátska mohli zúčastniť na vzdelávacích podujatiach SR potrebujeme finančnú podporu pre cestovné výdavky na cestu účastníkov týchto podujatí._x000a_Cieľom zúčastniť sa na súťaži  Prečo mám rád slovenčinu, prečo mám rád Slovensko podujatí, ktorá skvalitňuje postoj žiakov, mládeži v slovenskom jazyku k svojej materinskej reči. _x000a_Cieľom je zúčastniť sa na tomto podujatí, aby sme aj takýmto spôsobom žiakom a mládeži priblížili slovenské národné povedomie a kultúrnu identitu._x000a_Účel: Učenie sa slovenského jazyka a spoznávanie Slovenska, jeho dejín, kultúry, literatúry. Udržiavanie a povzbudzovanie u žiakov ich slovenského národného povedomia."/>
        <s v="Podujatie Lipovljanski susreti 2018 je centralny folklorny festival narodnostnych menšin v Chorvatsku, ktory sa kona každy rok pod patronatom predsedu Chorvatskej republiky. Matica slovenska Lipovlany je suorganizatorom, a mame tiež vystupenie slovenskeho folklorneho suboru. _x000a_Ciel je tiež podpora kultúrnej výmeny medzy Slovenskou republikou a slovenským zahraníčim."/>
        <s v="9. ročník festivalu HYBAJ HO! predstaví pražským divákom to najlepšie, čo v uplynulých dvoch rokoch v oblasti slovenského súčasného tanca vzniklo a pripomenie 100. Výročie vzniku Československého štátu. Od svojho vzniku festival dbá na vysokou umeleckú hodnotu predstavených produkcií, ako i na vytvorenie atraktívneho sprievodného programu a neformálneho priestoru pre vzájomnú konfrontáciu českých a slovenských umelcov a divákov. _x000a_V tejto tradícii bude pokračovať aj ďalší ročník, jeho dramaturgia obsiahne mnoho rôznych prístupov k tanečnému umeniu. Inscenácie pracujú s architektúrou,  výtvarným umením, originálne prepojujú hudbu, video art, svetelný dizajn, činoherné divadlo s tancom a fyzickým divadlom. Prezentované inscenácie sa stávajú podnetnou inšpiráciou pre českých umelcov a motivuje početnú mladú slovenskú komunitu žijúcu v Prahe k záujmu o moderné slovenské umenie. _x000a_Festival HYBAJ HO! je zatiaľ jediným showcasem slovenského súčasného tanca. Na Slovensku neexistuje platforma, špecificky prezentujúca slovenský súčasný tanec.  Praha ako Slovensku najbližší kultúrna metropola je pre tento typ medzinárodného projektu ideálnym priestorom. V roku 2016 festival navštívilo celkom 718 návštevníkov a 64 účinkujúcich. Ohlasy na festivalové produkcie, ako aj praktické výstupy v podobe novo naviazaných česko-slovenských vzťahov sú dôkazom, že dialóg českých a slovenských tvorcov je pre rozvoj našich kultúr potreba rozvíjať."/>
        <s v="Sympózium sa koná v rámci 9. ročníku festivalu slovenského súčasného tanca HYBAJ HO! Festival predstavuje pražským divákom to najlepšie, čo v uplynulých dvoch rokoch v oblasti slovenského súčasného tanca vzniklo a pripomenie 100. Výročie vzniku Československého štátu. Od svojho vzniku festival dbá na vysokou umeleckú hodnotu predstavených produkcií, ako i na vytvorenie atraktívneho sprievodného programu a neformálneho priestoru pre vzájomnú konfrontáciu českých a slovenských umelcov a divákov. _x000a_Festival HYBAJ HO! je zatiaľ jediným showcasem slovenského súčasného tanca. Na Slovensku neexistuje platforma, špecificky prezentujúca slovenský súčasný tanec.  Praha ako Slovensku najbližší kultúrna metropola je pre tento typ medzinárodného projektu ideálnym priestorom. V roku 2016 festival navštívilo celkom 718 návštevníkov a 64 účinkujúcich. Ohlasy na festivalové produkcie, ako aj praktické výstupy v podobe novo naviazaných česko-slovenských vzťahov sú dôkazom, že dialóg českých a slovenských tvorcov je pre rozvoj našich kultúr potreba rozvíjať. _x000a_Ciele projektu a jeho výsledky:_x000a_    100. let od založení spoločného Československého štátu, je príležitosťou pre zorganizovanie sympózia a jeho prostredníctvom si pripomenúť výročie založenia spoločného štátu Čechov a Slovákov.  Hovorí sa o protikladnom vzťahu oboch národov, ale aj o ich prepojovaní, podobných historických skúsenostiach, súlade či nesúlade pováh.   Oba národy v priebehu posledných sto rokov prešli turbulentnými zmenami, vojnami, zmenami režimov. Tieto udalosti ovplyvnili niekoľko generácií.   Preto sa pre tento festivalový ročník stáva hlavnou témou prepojení udalosti 100. výročí založení československého štátu s témou staroby a starnutia, ktoré je v spoločnosti, stále tabu. Čím všetkým si v priebehu trvania jedného štátu alebo jedného života prejde človek (umelec)? Jak vek ovplyvňuje jeho tvorbu? Jak v rôznom veku umelec  reflektuje spoločenský dej okolo neho? V rámci hlavného programu aj sprievodných aktivít festivalu sa budeme zaoberať historicko politickými štúdiami, jak história a politické zmeny pôsobia na umelca atd. Festival je jedinečnou platformou pre nastolenie otázok  so širším spoločenským a politickým kontextom.    _x000a_Na tomto ročníku sa prepoja dve organizácie pracujúce so súčasným česko-slovenským tancom na teoreticko archívnej bázy. Divadelní ústav Bratislava a Institut umění v Praze sa zapoja do festivalu zorganizovaním diskusných fór, dodaním dokumentačných materiálov mapujúcich česko-slovenský tanec a jeho históriu atd.  Vnímame, že pripomenutie tohto výročia umeleckej komunite, môže pomôcť posilniť ich identitu. Oprieť sa o historicky relevantné fakty vývoja súčasného tance a hodnôt, ktorý ním šíríme do spoločnosti. Je naším úlohou pripomenúť umelcom a verejnosti ako dôležité je chrániť si hodnoty slobody, tolerancie a rôznorodosti, ktoré v sebe súčasný tanec prirodzene obsahuje."/>
        <s v="Cieľom je uhradiť náklady za prenájom priestorov slovenskej víkendovej školy a súboru Margarétka._x000a_Účelom projektu je možnosť ďalšieho fungovania Margarétky. Prenájom priestorv v parížskom regióne predstavuje veľmi vysokú finančnú položku, s ktorou každý rok urputne zápasíme. Vďaka vašim dotáciám sa nám darí prežiť po finančnej stránke."/>
        <s v="Tanečná dielňa s etnologičkou a folkloristkou  PhDr. Zuzanou Drugovou predstavuje cenný  kultúrny prínos pre deti krajanov v Paríži. Pani Drugová pracuje už dlhé roky s deťmi v rámci súboru Matičiarik v Banskej Bystrici a venuje sa najnovším pedagogickým trendom v oblasti folklóru.  Jej stáž by bola pokračovaním Letnej školičky tanca, ktorú pre Margarétku každé leto organizuje Metodické centrum UMB pre Slovákov žijúcich v zahraničí. Naši tanečníci by týmto spôsobom mali možnosť  oboznámiť sa a prehĺbiť si vedomosti v oblasti slovenskej kultúry, ktoré by sme radi v budúcnosti využili počas našej účasti na niektorých folklórnych festivaloch na Slovensku."/>
        <s v="Ve obci Klenovec za Rakouska-Uherská a 1 ČSR žila početná slovenská menšina. Po roku 1946/47 sa prakticky 80 procentov Slovákov presťhovalo/optanty/na Slovenko...Časť Slovákov ešte v dedine žije.Ale pamätnici,starší ľudia čas od času zo Slovenska svoju rodnu obec navštevuju..A preto je logicky pomnik znamímu Slovákovi tu odhálľť /USS už má povolenie/"/>
        <s v="Už od roku 1996 USS vydáva  ,,Náš kultúrno-historický kalenár,, ,ktorý informuje o aktivitách organizacie, živote, trádiciách Slovákov, čo žiju v Zakarpatskej oblasti...Publikujú sa historicke materialy o živote Slovákov za Rakovska-Uherská a Československa/1918-1938/"/>
        <s v="Technické a nábytkove vybávenie pre USS je veľmi potrebné pretože nová technika nám pomože aktívne zrealizovovať našu kultúrno-osvetovu prácu v pláne propágacií a udržovania slovenskosti na Ukrajine,hlavne v Zakarpatske oblasti."/>
        <s v="- dokončiť, rekonštrukciu a dostavbu kostola"/>
        <s v="Nákup počitačov pre informatický kabinét."/>
        <s v="Nákup interaktívnych tabuľou a projektorov."/>
        <s v="Národný kalendár sa stal kultovým periodikom a slovenská krajanská komunita v Srbsku má k nemu osobitný vzťah. Pomáha zvážiť rok a je svojráznou zápisnicou roka aj pre d´alšie generácie. Na takejto publikácii sa pracuje celý rok. Pozostáva z kalendáriovej časti, súvahy udalostí vo svete, slovenských národnostných kultúrných udalostí. Sú tu aj nekrology popredných osobností slovenskej komunity v Srbsku, príspevky jubilantov a početné portréty osobností rôzných profilov z krajanskeho života v Srbsku. Osobitné state sú venované poľnohospodárskym a kuchárskym radám, športu, deťom a mimoriadny význam má Kronika nášho národného života, ktorá mapuje všetky dôležité udalosti krajanského života v Srbsku a v zahraničí. Vychádza ako ročenka v náklade 1000-1200 exemplárov. Predáva sa na celom území bývalej Juhoslávie a časť nákladu sa pravidelne zasiela na Slovensko a do iných štátov, v ktorých sú naší Slováci."/>
        <s v="Projekt začal v marci 2017 na severe Londýna. Je zameraný na výučbu slovenského jazyka pre deti od 3 do 8 rokov. Výučbu navštevujú prevažne deti, ktorých rodičia sú slovenského pôvodu, ale aj detí zo zmiešaných rodín. Cieľom projektu Organizácia Včielka MiMa je v prvom rade podporovať slovenské deti a ich rodičov žijúcich v zahraničí v oblasti  slovenského jazyka a kultúry. _x000a_Účelom projektu je hravým a zábavným spôsobom učiť deti slovenský jazyk, integrovaný s prvoukou, vlastivedou, matematikou, hudobnou a telesnou výchovou. Oboznámiť ich so slovenskými zvykmi a tradíciami v súlade s Cyrilo-Metodskou tradíciou a šíriť národné povedomie a kultúru."/>
        <s v="Úhrada nákladov na zabezpečenie divadelného predstavenia – slovenské profesionálne divadlo. Akcia je zameraná na šírenie slovenskej kultúry, zvýšenie národného povedomia a kultúrnej identity medzi deťmi krajanov žijúcich v Mníchove."/>
        <s v="Cieľom projektu je sprostredkovanie slovenčiny, slovenskej literatúry a reálií o Slovensku slovenským deťom žijúcim v Mníchove (slovenské a zmiešané rodiny, Slováci ďalšej generácie), udržiavanie a skvalitňovanie výchovy a vzdelávania detí zameraného na výučbu v slovenčiny, zvýšenie národného povedomia a kultúrnej identity medzi deťmi krajanov žijúcich v Mníchove. Ide o vyučovanie v slovenskom jazyku – ako materinskom jazyku."/>
        <s v="Spolok AOTS, od svojho vniku v roku 1958 vydáva brožúrku s názvom &quot;Bulletin AOTS&quot;. Jej úlohou je oboznamovať našich členov o činnosti nášho spolku a podávať informácie o Slovensku. Posielame ju naším členom a distribujeme ju aj širokej verejnosti počas prezentácii nášho spolku na verejnosti. Táto brožúrka je vydávaná 6 krát do roka v 500 exemplároch._x000a_Od roku 2008 pridávame do brožúrky 2 strany písané v slovenčine."/>
        <s v="Časopis pre literatúru a kultúru Nový život /v kontinuite vychádza od roku 1949/, v prvom rade sleduje bežnú literárnu produkciu vojvodinských Slovákov /poéziu, prozu, drámu, literárnu kritiku, literárnu vedu, literárnu historiu/ ale aj iné odvetvia kultúry slovenskej enklávy /lingvistiku, etnologiu, výtvarníctvo, školstvo, divadelníctvo a iné/. _x000a_V rámci svojích možností uverejňuje aj ukážky z diel spisovateľov iných národov a menšín vo Vojvodine, najmä však ukážky z celkovej slovenskej literatúry /obyčajne pri okrúhlých výročiach/._x000a_Zvláštnu pozornosť tento časopis venuje mladým talentom, ktorí zväčša prichádzajú z mládežníckeho časopisu Vzlet /z jeho literárnej rubriky Rozlety/._x000a_V súčasnosti vychádza šesť razy do roka ako dvojčíslo na 64+4 strán v náklade 200 výtlačkov"/>
        <s v="Slovenský magazín Rovina je podľa svojho zamerania časopis kultúrno-zábavného obsahu a venovaný je čitateľom všetkých vekových skupín od detí až do najstarších čitateľov."/>
        <s v="Vyučování českého a slovenského jazyka, historie a kultury pro děti ve věku od 5 do 14 let."/>
        <s v="Detský časopis Zornička ako jediný slovenský časopis pre deti vo Vojvodine/Srbsku mal  a má podstatný význam pre vznik súčasnej literatúry pre deti vojvodinských Slovákov. Bol a stále je pevnou inštitúcionalnou pôdou a ohniskom pôvodnej tvorby pre deti u nás a vo viacerých smeroch kladne vplýval na jej zotrvanie a vzostup. Časopis má taktiež aj mimoriadný význam pre zachovávanie slovenskej jazykovej identity dorastajúcej generácie. V roku 2018 je plánované vydávanie časopisu v 10-číslách na 20+4 strany v priemernom náklade 1100 výtlačkov. Číslo 1 časopisu  začína vychádzať v septembri a končí sa s číslom 10 v júni nasledovného roku. Takže sa vychádzanie časopisu zhoduje so školským rokom. Potom sa časopisi poštou zasielajú čitateľom do slovenských škôl v celej Vojvodine, alebo sa prevažajú vlastným autom"/>
        <s v="Cieľom projektu Včielka je zachovanie  slovenského jazyka pre deti slovenských rodičov žijúcich v Anglickom meste Brighton._x000a_Účelom projektu je vyučovať slovenský jazyk,  šíriť národné povedomie a kultúru, oboznamovať deti so slovenskými zvykmi a tradíciami v súlade s Cyrilo-Metodskou tradíciou. _x000a_Krúžok sa realizuje každú sobotu od 10:00-12:30 pod vedením 3  kvalifikovaných slovenských pedagógov a 1 pomocného asistenta , v troch triedach,  na momentálne 6 rozličných jazykových úrovniach."/>
        <s v="Cieľom filmového festivalu je prehliadka filmovej tvorby zo slovenskej a českej produkcie,  prezentácia starších klasických, ako i súčasných celovečerných hraných a animovaných filmov zo Slovenska a Českej republiky, prezentácia slovenskej a českej kultúry a rozvoj národného povedomia a kultúrnej identity Slovákov žijúcich v Melbourne a Canberre._x000a__x000a_Český a slovenský filmový festival v Austrálii prebieha od roku 2013 raz ročne v Melbourne, a od roku 2016 v Canberre.  Festival je výnimočnou príležitosťou na prezentáciu slovenskej a českej filmovej tvorby pred slovenským publikom a publikom austrálskym, so záujmom o európske filmy, či študentov filmových a umeleckých škôl z tohto regiónu.   _x000a__x000a_Tento, pre austrálskeho diváka netradičný a zaujímavý projekt (čo sa potvrdilo v podobe návštevnosti a obľúbenosti premietaných filmov a výstav) ponúka austrálskemu divákovi priestor na rozširovanie znalosti a spoznávanie slovenskej a českej kultúry, ktorá si nájde obľubu nielen medzi česko-slovenskou komunitou v Austrálii,  ale aj medzi tými, ktorí majú záujem bližšie spoznať „srdce Európy“.    _x000a_Témou 6. ročníku (aj 3. ročníku v Canberre) filmového festivalu v Austrálii (CaSFFA) bude v roku 2018 &quot;Spring - Jar&quot;._x000a_Téma &quot;Spring - Jar&quot;, ktoré znamená nové začiatky, ktoré nemusia vždy dobre dopadnúť. _x000a_Festival sa tiež organizuje v jarných mesiacoch v Australii: September az October._x000a_V roku 2018 uplynie 50 rokov od Pražskej jari, ale aj 100 rokov od vzniku 1 Československej republiky._x000a__x000a_Doplnkovým programom festivalu sú každoročné výstavy. V roku 2016 to bola výstava slovenských a českých  filmových plagátov z 60-tych a 70-tych rokov, so zameraním na typografiu, charakteristickú pre tu dobu. V roku 2017 výstava plagátov zo susedných krajín, ktoré boli použité na propagáciu slovenských a českých filmov v zahraničí. Aj roku 2018 chystáme tematicky zameranú vystavu. Festival bude opäť uvedený v prestížnom Austrálskom centre pre kinematrografiu (ACMI), ktoré je partnerom festivalu od roku 2014.  Na programu sa rovnako ako v rokoch 2013, 2014, 2015, 2016 a 2017 bude_x000a_podieľať Slovenský filmový ústav, Národní Filmový Archív, České filmové centrum, a Česká centra. _x000a__x000a_Časový harmonogram:_x000a_november 2017 – marec 2018 _x000a_Koncepcia dramaturgie a sekcií programu festivalu; komunikácia s  hlavnými partnermi a spoluorganizátormi (Slovenský filmový ústav, České filmové centrum, Český národní archív), prvé fundraisingové aktivity. Špecifikácia výberu filmov, príprava konceptu sprievodných podujatí; oslovovanie produkčných spoločností a agentov; komunikácia a dohodovanie podmienok vybratých filmov a podujatí; komunikácia s oficiálnymi inštitúciami (MZV, Zastupiteľské úrady SR a ČR), podávanie žiadostí do ďalších grantových schém; žiadosti na zahraničné a domáce fondy;.  _x000a_apríl-jún 2018 _x000a_Uzatvorenie zmlúv o spolupráci so sponzormi. Uzatvorenie finálnej verzie hlavného a sprievodného programu; príprava a preklad anotácii o filmoch; oslovenie mediálnych partnerov. Ďalšie fundraisingové aktivity; úvodné propagačné aktivity (čiastočne zverejnenie programu; sociálne siete, rozoslanie tlačovej správy slovenským, českým a austrálskym médiám, rozoslanie newsletter), finalizácia marketingovej a PR koncepcie  _x000a_jún-august 2018 _x000a_Dovoz kópií filmov._x000a_Klasifikácie filmov pre Australian Classification Board._x000a_Oficiálne zverejnenie festivalového programu a predstavení aj trajlera podujatia pre partnerov a sponzorov festivalu (VIP Program Launch). Zverejnenie programu, spustenie webovej stránky_x000a_Marketingová a PR kampaň; tlač a distribúcia programových letákov; aktívna mediálna kampaň; rozoslanie newsletterov_x000a_Spustenie predpredaja a rezervačného systému vstupeniek; _x000a_angažmány dobrovoľníkov ._x000a_september-október 2018_x000a_Aktívna propagácia festivalu v rádiu 3RRR, SBS Slovakia, SBS Czech, ABC rádio a ďalšie. _x000a_Aktívna propagácia festivalu slovenskej  a českej komunite._x000a_Marketingová a PR kampaň._x000a_Technické a organizačné zariadenia festivalových priestorov.    _x000a_6.ročník Česko-slovenského filmového festivalu v Melbourne - hlavný festivalový program, sprievodný program, realizácia projektu  _x000a_Technické a organizačné zariadenia festivalových priestorov.      _x000a_3. ročník  Česko-slovenského filmového festivalu v Canberre._x000a_november 2018  _x000a_Transport kópií filmov, poďakovania spoluorganizátorom, donorom, mediálnym partnerom, zber dokumentačných materiálov, rozosielanie propagačných a dokumentačných materiálov, príprava reportu a vyúčtovania projektu._x000a_Evaluácia projektu; zostavenie rozpočtu na rok 2019; príprava projektu 7. ročníka festivalu._x000a__x000a_Program festivalu 2018 bude bohatý na hrané, dokumentárne i animované filmy z klasickej i modernej kinematografie. Pri príležitosti slávnostného zahájenia i zakončenia festivalu sa návštevníci budú mať šancu zoznámiť s pravou slovenskou kuchyňou."/>
        <s v="V knihe Dvojbodka, mladá autorka formou didaktickej príručky určenej na prácu s deťmi predškolského a mladšieho základoškolského veku pomáha deťom zdolať niektoré elementárne poznatky o jazyku a to robí výrazne pútavo, hravo a kreatívne. Personifikáciou sa dvojbodka z nezrozumiteľného symbolu stáva blízky a prijateľný spoločník do hry. A to je zámer knihy: poučiť deti ich jazykom a pre ních prijateľným spôsobom vnímania sveta.Sučasťou knihy sú úlohy a otázky. Kniha sa tým stáva len úvodom na bohatú komunikáciu detí s rodičmi a učiteľmi, úvodom rozhovoru, ktorý vedie k vzájomnému spoznávaniu."/>
        <s v="Dotáciu by sme chceli použiť na usporiadanie hudobného podujatia v rámci osláv sv. Cyrila a Metoda v Mníchove, pretože sú spolupatróni našej misie a okrem toho si v budúcom roku pripomenieme 1150 rokov od uznania Staroslovienčiny, čo pokladáme za veľký historický míľnik v dejinách cirkvi. Pozvať by sme chceli dvoch špičkových umelcov zo Slovenska, pána Daniela Čapkoviča, sólistu Opery Slovenského národného divadla v Bratislave a pána Mariána Varinského, klaviristu a korepetítora Slovenského národného divadla. Obaja nám už vystúpenie v prípade kladného vybavenia žiadosti prisľúbili. Podujatie bude zamerané na udržanie a rozvoj národného povedomia a kultúrnej identity medzi krajanmi žijúcimi v Mníchove. Cieľovou skupinou sú dospelí a mládež, krajania, ale aj občania Nemecka a iných štátov."/>
        <s v="Deň zahraničných Slovákov je  nie len podujatím, ktoré sa každoročne organizuje v hlavnom meste spoločnej vlasti všetkých Slovákov, ale aj sviatočným dňom všetkých Slovákov žijúcich v zahraničí. Aj tohto roku, už tradične, si predstavitelia MSS naplánovali zúčastniť sa tohto podujatia v Sade Janka Kráľa v Bratislave. V kultúrnej časti  tohto podujatia, plánuje sa účasť troch slovenských hudobných umelcov zo Srbska, ktorí by svojimi umeleckými kvalitami mali"/>
        <s v="V rámci projektu, plánujeme animovať všetky slovenské školy v Srbsku a žiakov, ktorí sa vyučujú po slovenský, aby písali príspevky na zadanú tému a zasielali ich organizátorom súťaže. Odmenených v rámci projektu zasielame na slávnostné vyhodnotenie súťaže, ktoré sa uskutoční v Nových Zámkoch, kde si aj preberú ceny."/>
        <s v="Na stálej konferencii sa každé dva roky analyzuje stav, obsah a kvalita slovensko-slovenského  dialógu v záujme morálnej a materiálnej starostlivosti Slovenskej republiky o Slovákov žijúcich v zahraničí v rámci podpory národného povedomia a kultúrnej identity krajanov v ich domovských štátoch. Účastníci podujatia poskytujú predstaviteľom Slovenskej republiky informácie o súčasnej situácii krajanských komunít v jednotlivých krajinách a dopad uskutočňovania štátnej politiky SR na spoločenské, politické a ekonomické zabezpečenie ich podpory v domovských krajinách. Na základe poskytnutých informácií vláda Slovenskej republiky schváli novú koncepciu štátnej politiky SR vo vzťahu k Slovákom žijúcim v zahraničí. Predstavitelia MSS sa plánujú zúčastniť tejto konferencie a konkrétnymi návrhmi a informáciami prispieť k skvalitneniu koncepcie štátnej politiky SR vo vzťahu k Slovákom žijúcim v zahraničí ."/>
        <s v="Hlavným cieľom folklórnych súborov Karička a Podkovička, ktoré úspešne pracujú pod vedením Anky Hradskej, je uchovávať, prezentovať a rozvíjať slovenskú kultúru prostredníctvom tanca, spevu, hudby, hier a ľudového kroja. Vďaka teplému počasiu v Kalifornii naše skúšky sa konajú prevažne v parku. Problémy máme v zimnom období, a to hlavne v mesiacoch od februára do marca, a od októbra do decembra, kedy by sme potrebovali prenajať miestnosť."/>
        <s v="SNS sú najreprezentačnejším kultúrnym podujatím Slovákov žijúcich v Srbsku a sú oficiálnym sviatkom Slovákov v Srbsku. SNS od svojho začiatku boli dôležité pre Slovákov vo Vojvodine, a vôbec dolnozemských Slovákov, a pred 8 rokmi sa stali úradným sviatkom všetkých Slovákov žijúcich v Srbsku. Dvakrát sú ocenené zlatou medailou na Medzinárodnom veľtrhu turizmu v Novom Sade ako najkvalitnejšie kultúrne podujatie, ktoré svojím obsahom prispieva k rozvoju turistiky v Srbsku. Každoročne sa v auguste v Petrovci stretávajú Slováci z celého sveta. Náplň slávností tvoria kultúrno-umelecké programy, výstavy v galériách, rôzne stretnutia a snemovanie asociácií a spolkov a mnohé športové súťaže. _x000a_Cieľom SNS je ozrejmiť verejnosti, domácej a zahraničnej, kto sú Slováci v Srbsku a čo dosiahli na poli kultúry, vzdelávania, divadelníctva, folklóru, informovania a športu počas uplynulého roku. _x000a_Mottom tohto podujatia je  - Stretajme sa, aby sme na seba nezabudli a aby sme sa potom zabudnutí nestratili."/>
        <s v="Projekt rozumie tvorbu nových umeleckých diel akademického maliara Pavla Popa, ktoré znázorňujú portréty historických osobností zo sveta kultúry vojvodinských Slovákov. Novými portrétmi doplníme kolekciu doposiaľ 13. zvečnených osobností čím prispejeme k umeleckému oživeniu kultúrnej histórie vojvodinských Slovákov a zároveň podporíme súčasne tvoriaceho umelca – Slováka zo Srbska."/>
        <s v="Cieľom je vzdelávanie mladej generácie a vštepovanie základov o jazyku a kultúre Slovenska. Pod odborným pedagogickým vedením priblížiť deťom a mládeži slovenskú kultúru, zvýšiť slovenské povedomie a zlepšiť znalosti slovenského jazyka a literatúry deťom a mládeže z Čiernej Hory. Výučba bude zameraná na rozširovanie slovnej zásoby v slovenskom jazyku a oboznámenie sa zo slovenskou vlastivedou a kultúrou. Prínosom štvrtého ročníka školy budú nové vedomosti pre účastníkov. Okrem iného príde k interakcii detí a mládeže s prednášateľmi a k formovaniu nových priateľstiev medzi účastníkmi školy z viacerých krajín. Vyučovanie bude mať tri moduly: 1. Vlastiveda (Dejiny Slovákov), 2. Kultúra (folkór), 3. Slovenský jazyk. Prednášatelia budú: Helena Ľos Ivoríková, Viliam Komora,  Ján Slávik,  Jana Kopčoková Gániová a iní."/>
        <s v="V roku 2014 bolo spustené strategické Fórum Slovákov vo forme okrúhlych stolov (Stoly národnej jednoty na tému Ako ďalej Slováci?) v Báčskom Petrovci, Padine a Belehrade (FS) s víziou, ktorá spája rozhodujúcich činiteľov z rôznych oblastí, podporila otvorenú diskusiu o súčasných výzvach v oblasti politiky a rozvoja a hľadala nové myšlienky a riešenia._x000a_Počas všetkých rokov (2014, 2015, 2016) sme mali tú česť stretnúť sa s mnohými novými priateľmi a partnermi a vybudovali nové vzťahy v mnohých oblastiach. Komplexné a interdisciplinárne výzvy dnešného globalizovaného sveta si vyžadujú komplexné riešenia, ktoré sa FS a jeho účastníci nikdy nebojí obávať sa a diskutovať. FS ako taký vyjadruje rozdielne postoje, názory a pochopenie tém, ktoré si vyžadujú pozornosť širšej domácej, ale aj medzinárodnej komunity._x000a_Prispievajúc k multifaktorickej identite fóra sú dva ďalšie programy: Business FS, ktoré ponúkajú platformu pre spoluprácu medzi verejným a súkromným sektorom a Mládež FS, vyjadrujúc vízie budúcej generácie vedúcich predstaviteľov. FS navyše vytvorila tradíciu diskusie o menej konvenčných otázkach - skrytých rozmeroch medzinárodných vzťahov._x000a_Vďaka stále sa meniacej regionálnej situácii je FS odhodlaná usilovať sa o inovatívne myslenie a výhľadové vízie. Našou nádejou je, že fórum bude naďalej rásť, vyvíjať a ovplyvňovať rôzne politické agendy a riešenia zajtrajška."/>
        <s v="Poslaním festivalu je rozvíjať pozitívny vzťah (hlavne mladých ľudí) k tradičnej ľudovej kultúre svojho národa, podnecovať tvorivé schopnosti aktivistov folklóru žijúcich a pôsobiacich v ČR. Vytvoriť priestor pre rozvoj spolupráce a výmenu skúseností medzi folklórnymi súbormi z rôznych krajín. Prehĺbiť vzájomné kontakty medzi folklórnym hnutím na Slovensku a folklórnym hnutím v Českej republike, oboznámiť širokú divácku verejnosť s tvorbou folklórnych súborov, ktoré rozvíjajú a zachovávajú slovenské ľudové umenie. _x000a_V neposlednom rade vytvoriť platformu k nadväzovaniu medzinárodných kontaktov so súbormi v zahraničí, ktoré rozvíjajú a spracovávajú slovenské ľudové umenie. Na festivale dostávajú priestor i iné národnostné menšiny žijúce v ČR, a to predovšetkým formou vystúpení kolektívov, ktoré spracovávajú folklór danej národnostnej menšiny (rómska menšina, maďarská menšina, poľská menšina, grécka menšina, rusínska menšina, chorvátska menšina a ďalšie). _x000a_Súčasťou programu festivalu je už od prvého ročníka aj jarmok ľudových remesiel. Ukážky tradičných ľudovo-umeleckých remesiel sú obohatením pre návštevníkov festivalu, ktorým poskytne príležitosť vidieť na vlastné oči prácu majstrov ľudového remesla. Zámerom nie je len poskytnúť priestor na prezentáciu výrobcom ľudovo-umeleckých predmetov alebo oživenie výroby, ale povýšiť ju na príležitosť k obohateniu domácich i zahraničných návštevníkov o poznanie krásy tradičnej ľudovo-umeleckej výroby a vnímať ju ako nenahraditeľné ľudové kultúrne bohatstvo. Pre návštevníkov festivalu sú pripravené i gastronomické špeciality a tradičné jedlá z Maďarska, Poľska, Slovenska i z Českej republiky."/>
        <s v="Koniec leta a jeseň je pestrá a bohatá na úrodu. Zvyky v tomto období patrili  k najdôležitejším z celého zvykoslovného cyklu. Je to čas dozretých plodov namáhavej práce, ale i spoločných osláv,  oberač. slávností, poďakovania za úrodu."/>
        <s v="Už po 19. krat   Matica slovenská Markovec  organizuje „ Večer polesňakov“ -  kultúrno- etno-gastro manifestáciu; Manifestacia  je veľa   znamená pre našich občanov.  Je to etno-gastro-kultúrna manifestácia kde sa tancuje a spieva, kde vystupujú aj hostia z iných slovenských  (4) a jeden  chorvátsky súbor.  Jednotlivé skupiny pod  stanom  (10-12) súťažia medzi  sebou  tko upečie lepší polesniak ( zemiakový pagáč). Po kultúrnom programe býva ľudová veselica. Takýmto spôsobom na naši Slováci  z Chorvátska  stretávajú, počúvajú  slovenské spevy a tance a aj sami zatancujú a zaspievajú. _x000a_Deti, mládež, obecenstvo a hostia na manifestácie  z celého našickej oblasťi , Chorvátska,  Slovenska a zahran. Slovákov."/>
        <s v="Úrad pre Slovákov žijúcich v zahraničí a mesto Detva, v rámci 53. folklórnych slávností pod Poľanou v Detve organizujú v roku 2018 piaty ročník Krajanského dvora. Na minulých štyroch ročníkoch Matica slovenská v Srbsku úspešne prezentovala tradičné gastronomické špeciality a ľudové remeslá príznačné pre Slovákov žijúcich vo Vojvodine, a preto plánuje aj v roku 2018   pokračovať v týchto aktivitách. _x000a_Na Krajanskom dvore v roku 2018 MSS plánuje prezentovať gastronomické špeciality Slovákov z Vojvodiny (pljeskavice, petrovskú klobásu, domáce koláče), ľudové remeslá prítomné a typické pre toto prostredie (výroba cirokových metiel), ručné práce a  dekoračné predmety."/>
        <s v="Už po 24. krat Zväz Slovákov  organizuje detskú_x000a_     prehliadka slovenského folklóru v Chorvátskej _x000a_     republike. Hostiteľ je 2018  roku Matica _x000a_     slovenská Markovec.  Manifestacia  je veľa   znamená_x000a_     pre našich občanov, a najviac pre naše deti.  _x000a_    Predstavi sa 15 detskych folklornych skupin od_x000a_     Rijeki do Iloka. Všetke MS v ChR. Je to kultúrna manifestácia kde sa tancuje a spieva, kde _x000a_     vystupujú aj hostia (jeden subor  zahraničných _x000a_     Slovakov ( Rumunsko- Čerpotok)  a jeden  chorvátsky _x000a_     súbor.  Po kultúrnom programe býva ľudov_x000a_      á veselica. Takýmto spôsobom sa naše deti – _x000a_     Slováci  z Chorvátska  stretávajú, počúvajú  slovenské_x000a_     spevy a tance a aj sami zatancujú a zaspievajú._x000a_     Deti, mládež, obecenstvo a hostia na manifestácie  z _x000a_    celého Chorvátska,  Slovenska a zahran. Slovákov._x000a_     Pri tej priležitosti markovski subor a MS bude na druhy_x000a_    den oslavovat aj svoje výročie. 45. Rokov folklorneho _x000a_     suboru a 25. MS."/>
        <s v="Tanečna, spevacka a hudobna  skupina Matice slovenskej a SKUS-a „Fraňo Strapač“ Markovec každy štvrty rok predstavuje Slovákov z Chorvátska na MFF - Krajanska nedeľa v ramci Folklornych slavnosti pod Poľanou v Detve ."/>
        <s v="Tanečna, spevacka a hudobna  skupina Matice slovenskej a SKUS-a „Fraňo Strapač“ Markovec každy štvrty rok predstavuje Slovákov z Chorvátska Pamätny den Slovákov žijucich v zahraničí"/>
        <s v="Zmapovanie situácie vo vyučovaní slovenského jazyka, literatúry a kultúry v dolnozemských regiónoch,_x000a_výmena informácií a skúseností, predstavenie nových metód a foriem vyučovania jazyka, poskytnutie metodickej pomoci učiteľom slovenského jazyka, dejín a národopisu, zachovanie duchovných a kultúrnych hodnôt vo vyučovacom procese, posilnenie spolupatričnosti dolnozemských menšinových učiteľov._x000a_Obsah bude zostavený z  príspevkov odborného seminára Stretnutia dolnozemských slovenských učiteľov  ."/>
        <s v="-udržanie slovenského jazyka a príprava novej generácie zahraničných slovákov na spoluprácu so Slovenskom a zahraničím v oblasti ekonomiky, vedy a kultúry_x000a_-podpora Slovenskej školy a knižnice v Calgary, Kanade_x000a_(nákup učebníc, kníh, pomôcok na výučbu slovenčiny v Calgary, poistka &amp; nájom miestností na vyučbu slovenčiny, odborné služby učiteliek (prípravy tématických úloh pre vyučovanie, príprava testov na skušky, atd.)_x000a_-naučiť deti a dospelých študentov písať, čítať, rozprávať a počítať po slovensky, do budúcna príprava na maturitné skušky_x000a_-dlhodobý projekt pre celú slovenskú komunitu_x000a_-traja učitelia učia slovenčinu raz do týždňa, 7-12 žiakov na jednu učiteľku"/>
        <s v="Činnosť MS a SKUS-a „F. Strapač“ zameraná je_x000a_na tance a spevy. Máme viac než 120 aktivnych členov. _x000a_Nove male deti a mladych  by učili  tance, zvyky , riekanky (jazyk, piesne. _x000a_Chceme  Kysucku tanečnú oblasť- z ktorej prisly Markovcania."/>
        <s v="Ako každá matica v Chorvátsku aj naša sa stretáva s problémami. Jeden z nich je nedostatok orginal_x000a_ krojov pre vystúpenia.  V tomto roku by sme chceli  obnoviť fond z 10 kus. valašských opasok."/>
        <s v="Andrej Čipkár patrí k slovenským vojvodinským spisovateľom z druhej polovice 20 storočia. Zomrel 5.oktobra 2009.roku v Novom Sade. Medzi rukopisi ktoré sa zachovali v jeho pozostalosti patrí aj román Odnožovanie daždovej bublinky, ktorý pripravil takmer v úplnosti pre vydávanie._x000a_Román akoby nadvezoval na jeho knihy poviedok pre dospelých Vrbový klin."/>
        <s v="Román pre deti je úplne zriedkavá literárna forma v tvorbe vojvodinských Slovákov. Po prvom posthumne vydanom románe pre deti Detektívna agentúra v roku 2014, odporúčame na vydanie aj daľši rukopis románu pre deti Andreja Čipkára  V bačkorkovej škole."/>
        <s v="Zachytenie atmosféry momentky do trvanlivej formy zbierky sa javí ako nový básnický_x000a_rukopis a autorská intencia v poetickom diele známej slovenskej poetky zo Srbskej republiky,_x000a_prvej dámy tunajšej poézie. Prináša jednak formálne oživenie poézie autorky a svieži akcent_x000a_do celej poetickej produkcie spisovateľov Vojvodiny, jednak aj nové obsahové pointy, svojou_x000a_zhustenosťou, európskou syntetickosťou."/>
        <s v="Kultúrno-osvetové stretnutia slovenských rodín s deťmi."/>
        <s v="Nákup zvukového zariadenia účelom získať zlepšené materiálno-technické podmienky slovákov aj z okolitých dedín s cieľom udržať a rozvíjať národné povedomie a kultúrnu identitu slovákov žijúcich v Jánošíku pri rešpektovaní ich doterajšieho národnostného a kultúrneho vývoja. Špecifickým cieľom je prispieť zlepšovaníu rozvoja komunity slovákov a udržiavaniu národného povedomia v multietnickom prostredí s dôrazom prehlbovať slovenskú vzájomnosť rečou, písmom, hudbou... Účelom projektu je zvýšiť záujem slovákov o hlásenie sa k svojej národnostnej menšine. Podpora aktivít zameraných na oblasť posilňovania národného povedomia a kultúrnej identity slovákov žijúcich v zahraničí, podpora zvyšovania úrovne zdelávania detí a mládeže a to predovšetkým z hľadiska znalosti jazyka a kresťanskej tradície."/>
        <s v="Rukopis, prvotina autora Miroslava Gašpara obsahuje desať próz. Na začiatočníka, akým Gašpar je, prózy sú neobvykle vyspelé, písané spoľahlivým autorským rukopisom, bez veľkých výkyvov. či kostrbatín, hrboľatín. Vety sú usporiadané, rozprávanie plynulé a spoľahlivé, bez zbytočného hromadenia slov, čo je určite jedným z typických znakov začiatočníckej prózy."/>
        <s v="Rukopis uvedenej zbierky zahŕňa štyridsaťpäť básní pre deti nižšieho školského veku. _x000a_Básne vznikali v posledných troch rokoch, čím sa popredný slovenský vojvodinský poviedkár pre deti po takmer pätnásťročnom odmlčaní nečakne prejavil ako básnik, aj to toho najlepšieho razenia. _x000a_Je to kniha – ohňostroj."/>
        <s v="Dotácia bude použitá na pokrytie finančných nákladov spojených so slávostným odhalením pamätného kameňa na uctenie si pamiatky slovenského národného hrdinu Jozefa Gabčíka a Jána Kubiša a ich priateľstva s rodinou Ellison, ktoré udržiavali v mestečku Ightfield po dobu ich vojenského výcviku v Spojenom Kráľovstve 1940-1941, ako vojaci Československej armády v exile. Toto priateľstvo malo pre všetkých zúčastnených veľký význam, kedže aj Jozef Gabčík aj Jan Kubiš rodinu uviedli vo svojich posledných listoch, ako pokyny, koho majú kontaktovať v prípade ich smrti. Okolnosti a súvislosti sú už dlhšie dobre známe historikom, odborníkom, ako aj širokej verejnosti. Práve vďaka pánovi John Martin, ktorý za celou myšlienkou pamätného kameňa stojí a sám spomínané okolnosti vypátral, sa o tejto významnej kapitole v živote našich hrdinov dozvedáme. A to napríklad aj z knihy, ktorú John Martin napísal a vydal: The Mirror Caught The Sun. _x000a_Udalosti sa zúčastnili predstavitelia a zástupcovia oboch ambasád v UK (za ambasádu Slovenskej Republiky to bol jej veľvyslanec p. Ľubomír Rehák), ako aj poslanci za spomínané mesto a okres, pamätníci, pozostalí a príbuzní rodiny Ellison, nadšenci a fanúšikovia našich hrdinov a udalostí s nimi spojenými. Za prítomnosti médií (RTVS, ČT24, BBC Middlelands a miestnej tlače a radií) sa udalosti zúčastnilo cca 180 hostí a osobností zo Slovenska, Českej republiky a Spojeného Kráľovstva. Po slávnostnom odhalení pamätného kameňa sa hostia presunuli na recepciu do prenajatých priestorov, kde zazneli z úst predstaviteľov obidvoch ambasád, poslanca, John Martina, a dvoch hlasov ľudu (za hlas ľudu Slovenskej Republiky som mala tú česť rečniť ja, Mgr. Marta Majerčík) slávnostné reči a významný deň zakončila malá tombola s občerstvením."/>
        <s v="Od roku 1976 FS Nadeje sa pravidelne zúčastňuje na programe krajanov na FSP Detva. _x000a_Náš súbor sa cíti v Detve ako doma a pre jeho členov by bolo veľkou cťou zúčastniť sa aj tento rok programu „Krajanská nedeľa“, táto účasť pre nich predstavuje výsledok celoročnej práce podpory tradičnej slovenskej kultúry vo Francúzsku."/>
        <s v="Kniha Imigranti v Babylonskej veži s podnázvom Rozhovory o identite zostavovateľky Zdenky Valentovej-Belićovej zahrnuje 14 rozhovorov o identite a kultúre až 28 spisovateľov, ktoré moderovali a prekladali 3 autorky. _x000a_Ústredná téma rozhovorov je identita – pojem, s ktorým sa, už či vedome alebo nevedome ale povinne, vysporiada každý príslušník určitejsi národnostnej menšiny a ktorý zároveň patrí medzi kľúčové problémy literatúry. V rozhovoroch sa preberali tiež témy: kultúrna príslušnosť, literárny kontext a tvorba. Ako sa súčasní intelektuáli vysporiadajú s takýmto pojmom, ako vnímajú seba, svoj kultúrny (slovenský či srbský) kontext dozvieme sa z tohto diela, ktoré okrem nepochybnej vysoko inteketuálnej a umeleckej hodnoty, má aj dokumentárny význam."/>
        <s v="Táto kniha je vlastne súbor polemických textov  ktoré autor písal počas rokov._x000a_Kniha vyjde v edícii Živý prúd."/>
        <s v="Spolok rodákov a priateľov Českých krajín a Slovenska (A.O.T.S. - Paríž) sa zúčastňuje slávností pod Poľanou v Detve pravidelne každý rok už od roku 1976 svojím folklórnym súborom Nadeje. V roku 2016 by sa chcel náš spolok, ktorý vznikol v roku 1952, zúčastniť aj činností Krajanského dvora, aby mohol umožniť  rodákom z iných krajín spoznať niekoľko francúzskych špecialít."/>
        <s v="Zatiaľ čo názov rukopisa literárnokritickej monografie Zuzany Čížikovej (Na križovatkách. O spoločenskej próze Márie Kotvášovej-Jonášovej) sugeruje predovšetkým teoretický výskum prózy, jeho podnázov (O spoločenskej próze pre deti a mládež Márie Kotvášovej-Jonášovej) danú naratologickú problematiku už značne konkretizuje a pritom naznačuje i autorkinu východiskovú výskumnú zameranosť na interpretáciu prozaického textu, konkrétne na prózy pre deti a mládež súčasnej slovenskej vojvodinskej spisovateľky pre deti a mládež Márie Kotvášovej-Jonášovej. Takáto, pre kritické čítanie literatúry nevyhnutná skĺbenosť literárnokritického a literárnoteoretického, respektíve literárnohistorického výskumu, sa potom dôsledne realizuje v celom autorkinom rukopisnom texte."/>
        <s v="Kniha vznikla zhrnutím básnických prekladov, na ktorých_x000a_básnik pracoval súčasne s vlastnou tvorbou. Nie je antológia._x000a_Preto by boli zbytočné otázky: Prečo ten a prečo nie onen autor?_x000a_Prečo práve tieto verše?_x000a_Prekladal básnikov, s ktorými sa náhodou stretol_x000a_(túto náhodou zvlášť zdôrazňuje) a ktorí potom znamenali_x000a_mnoho v jeho živote: Prenášal sa do ich krajín a vracal_x000a_do ich času. Trápili ho tie isté otázky. Nadchýnala tá istá hrdosť._x000a_Zraňovalo poníženie a nešťastie. Ničili tvorivé muky. –_x000a_Stali sa mu natoľko blízkymi, že k preloženým básňam cítil_x000a_rovnaký vzťah ako k vlastnej tvorbe a nemohol si ich nechať_x000a_len pre seba."/>
        <s v="Knižnica pre Slovákov žijúcich v Brightone a okolí (deti aj dospelých). Knižnica bude otvorená v priestoroch Bridge Club každú sobotu od 9.00- 13:30. počas vyučovania a prevádzky krúžku Včielka. Knihy budú archivované a výmena kníh bude fungovať na princípe knižničného lístka. Za výmenu kníh bude určená zodpovedná osoba."/>
        <s v="Do Mníchova sme pozvali slávneho slovenského míma Milana Sládka, ktorý by zahral unikátne predstavenie Krížová cesta, v ktorom sugestívnym spôsobom prežíva spolu s divákom každé zo štrnástich zastavení, ktoré vypovedajú o posledných chvíľach Ježiša Krista. Predstavenie dotvára organová skladba Le chemin de la croix (Krížová cesta) od Marcela Dupré. Na organe bude hrať Bernadetta Šuňavská. Toto predstavenie sa samozrejme veľmi hodí v období pred Veľkou nocou, chceli by sme ho teda zrealizovať vo februári 2018. Na Slovensku a po celom svete malo veľký úspech a určite zaujme aj mníchovského diváka. Prínosom bude aj propagácia slovenského umenia v Nemecku, keďže pantomimické predstavenie je vhodné nielen pre krajanov hovoriacich po slovensky. Umenie pantomímy sme v Mníchove ešte neprezentovali a keďže pán Sládek je v Nemecku mimoriadne úspešný, očakávame záujem nielen zo strany krajanov."/>
        <s v="O zrealizovanie tohto projektu sa pokúšame už niekoľko rokov. Radi by sme sprístupnili slovenskej ako aj nemeckej verejnosti skoro zabudnutú kultúru slovenských výšiviek, ktoré niekedy viseli skoro v každej domácnosti a ktorých tradícia prišla práve z Nemecka s prisťahovalcami v 14.-15. storočí na územie dnešného Slovenska a ktorá sa tam potom udomácnila. Vyšívané nástenky/kuchárky v minulosti zdobili hlavne kuchyne v chalupách a zobrazovali rôzne ľudové alebo biblické motívy, vyzdvihovali domácu pohodu, lásku k vlasti či pracovitosť. Realizačným výstupom bude výstava (originálov ale aj digitálnych fotografií), katalóg a digitálna prezentácia pomocou galérie na našej webovej stránke. Výstavu by sme chceli zrealizovať koncom roka 2018. Vystavené výšivky by sme chceli predstaviť aj deťom v rámci detských dielní. Deti sa s týmito ručnými prácami môžu hravou formou zoznámiť a primeranou formou a spracovať ich tému. Snažíme sa u nich pestovať záujem o slovenské ľudové umenie."/>
        <s v="Krajania v Mníchove sa zaujímajú o dianie na slovenskej politickej scéne, a preto je o diskusie so slovenskými politikmi vždy veľký záujem. Krajania majú takto možnosť bezprostredne diskutovať so slovenskými politikmi a dozvedieť sa rôzne informácie a zaujímavosti z prvej ruky. Účasť nám na september už prisľúbila bývalá premiérka SR, pani profesorka Iveta Radičová. Okrem politických otázok nás však zaujímajú aj sociologické témy, na ktoré by sme chceli s pani Radičovou ako profesorkou sociológie a bývalou  ministerkou práce, sociálnych vecí a rodiny diskutovať a umelecké a kultúrne témy."/>
        <s v="Hudobné podujatia organizujeme pravidelne každý rok. O tieto predstavenia je obrovský záujem a neustály dopyt. Hudobné akcie sú zaujímavé nielen pre krajanov, ale aj pre nemeckých a iných partnerov a priateľov, ktorí si naše hudobné akcie obľúbili vďaka vysokej kvalite a propagácii Slovenska. Na hudobné podujatia Slováci veľmi radi pozývajú aj svojich neslovenských priateľov a známych, aby im priblížili našu kultúru. Hlavným prínosom je teda okrem iného propagácia slovenskej hudobnej tvorby v Nemecku a sprostredkovanie živého hudobného zážitku našim krajanom. Akciu by sme chceli zorganizovať v lete 2018. Predbežne sme rozmýšľali pozvať nejakého mladého interpreta slovenskej populárnej hudby alebo usporiadať folklórny hudobný večer. V roku 2016 sme usporiadali slávnostný koncert špičkových slovenských umelcov Daniely Varinskej, Dalibora Karvaya a Mikuláša Jelínka a folklórny hudobný večer s heligonkárkou Vlastou Mudríkovou. V roku 2017 sa nám podarilo vytvoriť pre všetkých nezabudnuteľný zážitok v rámci  hudobno-zábavného večera so Simou Martausovou, Oľgou Feldekovou a Elenou Vacvalovou. Všetky podujatia sa streli s obrovským záujmom a veľkým úspechom."/>
        <s v="Chceli by sme zorganizovať večer s osobnosťou slovenského umeleckého života a pozvať významnú osobnosť zo slovenskej umeleckej, hereckej alebo spisovateľskej scény. V ideálnom prípade to bude niekto, kto hovorí aj nemecky, aby sme mohli osloviť širšie publikum. Hlavným prínosom je teda okrem iného propagácia slovenskej umeleckej tvorby v Nemecku a bezprostredný umelecký zážitok pre našich krajanov. Akciu by sme chceli zorganizovať na jeseň 2018 a takto nadviazať na veľmi úspešné podujatia z predošlých rokov."/>
        <s v="Celá činnosť FS Kolečko je zameraná na udržiavanie a šírenie slovenského ľudového umenia – ľudových tancov, piesní a zvykov. _x000a_V roku 2018 čaká súbor oslava 50-teho výročia založenia súboru. Prípravy na toto výročie čiastočne začali už v roku 2017. Súbor pripravuje veľkolepý program, ktorý bude predvedený v jeseni 2018. V rámci príprav sa už začalo s nahadzovaním záverečnej choreografie. Program tréningov v roku 2018 bude veľmi pestrý a intenzívny. Očakávajú sa viaceré víkendové sústredenia. Naplánované sú viaceré tréningy s novou hudobnou a speváckou zložkou. Aby mohla hudobná zložka zaujať pevné miesto v organizačnej štruktúre súboru, je potrebné dôsledné plánovanie a príprava. V roku 2018 sa plánuje nábor nových hudobníkov. Súboru sa podarilo získať do svojej skupiny hudobníka, primáša na husliach, absolventa konzervatória v Bratislave. Aktuálne v súbore pôsobia členovia, ktorí ovládajú hru na fujaru, drumbľu a husle. Súbor má taktiež možnosť vypožičať si basu a cimbal od súčasných členov súboru. Na týchto základoch chceme stavať ďalej._x000a_Jubilejný program bude obsahovať tance z viacerých regiónov. Toto si vyžaduje taktiež doplnenie a obnovu krojových zostáv. Najväčšia investícia sa plánuje do Hornozemplínskeho/Šarišského regiónu, kde je potrebné dokúpiť mužské košele. Momentálne muži využívajú biele košele bez výšivky, ktoré patria do stredoslovenského kraja."/>
        <s v="Projekt je určený prezentovaniu Slovákov v Čiernej Hore s cieľom spolupráce s inými krajanskými spolkami. Stránka má za cieľ informovať našu komunitu u nás o aktualitách v slovenskom svete. Pre náš spolok je obrovským úspechom prevádzkovať internetové médium a vysielať svetu signál, že v Čiernej Hore žije malé, ale aktívne a životaschopné slovenské spoločenstvo. Naša stránka je jediným médiom v Čiernej Hore v slovenskom jazyku."/>
        <s v="Katarína Mosnáková Bagľašová patrí k mladšim autorom slovenskej vojvodinskej literatúry. Jej literárna tvorba bola zatial úspešná najmä keď ide o poviedky pre deti. _x000a_Po úspešnom knižnom debute  poviedok pre deti Jednozubý úsmev na sklonku roka 2014 roku 2016 jej v Slovenskom vydavateľskom centre vyšla kniha ako výsledok výskumu detskeho folklóru v banátskej dedine Jánošík. Roku 2015 jej prozaická tvorba pre deti bola v Srbsku oceňovaná dvakrát. Jej poviedky zvíťazili na súbehu novosadskej novinárskej školy Kovčežić a ako najlepšie boli nahrané aj v audio formáte pre rádio Nový Sad. Zároveň na tradičnom súbehu časopisu pre deti Zornička jej dve poviedky pre deti boli podľa ocenenia odbornej komisie najúspešnejšie. Jednou z ních je aj Ako sa pevná linka teta Inka zoznámila s mobilom."/>
        <s v="Organizácia podujatí zameraných na rozvoj a udržiavanie slovenského jazyka, histórie, tradícií a ľudovej tvorivosti. Príklady našich pravidelných podujatí:_x000a_- detské výlety do prírody s hrami, v ktorých sa rozvíja ich národné povedomie;_x000a_- veľkonočná dielňa pre deti, podporujúca detskú zručnosť pri príprave tradičných ľudových dekorácií;_x000a_- rozprávkový les na deň detí;_x000a_- mikulášska oslava s ľudovými pesničkami, tancami a slovenským bábkovým divadlom;_x000a_- predvianočný bazár s predajom slovenských výrobkov a prípravou tradičných jedál;"/>
        <s v="V duchu tradícií vydávania slovenských kalendárov ešte v 19.storočí, prvý Slovenský svetový kalendár je prvý pokus obsiahnuť v podobe ročenky a svojraznej kroniky  slovenský krajanský život vo svete: od Austrálie, cez jednotlivé europske krajiny až po Spojene štáty americké, Kanadu a Argentinu. Projekt Slovenského svetového kalendára  nadväzuje na jednorázový pokus vydávať takú publikáciu v Bekečškej Čabe roku 2011.Vydávanie tohto kalendára bude zastrešené Uradom pre Slovákov žijúcich v zahraničí. Slovenský svetový kalendár na rok 2019 bude distribuovaný po jednotlivých krajinách a krajanských spolkoch a organizáciach po celom svete a predstavený bude na Knižnom veľtrhu Biblioteka v Bratislave."/>
        <s v="Stretnutie renomovaných slovenských a srbských básnikov v Srbsku, v organizácii slovenských literátov zo Srbska."/>
        <s v="Periodikum pre slovenských a českých krajanov vychádza v Izraeli už od roku 1988. Vzhľadom na zvyšujúce sa náklady rastie tlak na zníženie rozsahu, periodicity i kvality publikácie. Ide pritom o jediné periodikum tohto druhu pre slovenskú komunitu v Izraeli, ktorá podľa odhadov ZÚ Tel Aviv predstavuje  7000 -15000 osôb. Periodikum je hlavným zdrojom informácií o živote slovenskej komunity v Izraeli pre veľkú časť komunity._x000a__x000a_V rámci projektu budú počas roku 2018 vydané 4 vydania tlačeného informačného štvrťročníka pre krajanskú komunitu v Izraeli &quot;Hazman Haze&quot; v náklade 1500 výtlačkov. Periodikum bude bezplatne distribuované registrovaným krajanom poštou a širšej krajanskej verejnosti inými zaužívanými distribučnými kanálmi vrátane prostredníctvom Zastupiteľského úradu SR v Tel Avive. _x000a__x000a_Cieľom je zatraktívniť obsah i formu periodika pre širší okruh slovenskej komunity v Izraeli._x000a_Očakávaným prínosom je posilnenie väzieb a povedomia Slovákov žijúcich v Izraeli o Slovensku, zvýšenie ich informovanosti o aktuálnom dianí na Slovensku. Redakčné vstupy budú naďalej dodávané dobrovoľníkmi z prostredia komunity. Cieľovou skupinou sú slovenskí občania žijúci v Izraeli, izraelskí občania so slovenským pôvodom alebo vzťahom k SR."/>
        <s v="Veľtrh umenia bude poriadať mesto Podgorica s cieľom prezentácie rôznych- rozličných kultúr."/>
        <s v="Časopis ČSZK Zpravodaj má 24 farebných strán. Uverejňujeme príspevky krajanov, informácie o akciách, oznamy MZV, básne, články o kultúrnych dielach, histórii, tradíciách, jazyku, turistike, či receptoch z rodných krajín. Články sú písané krajanmi žijúcimi v Britskej Kolumbii v českom alebo slovenskom jazyku."/>
        <s v="Cieľom je udržanie a rozvoj národného povedomia a kultúrnej identity Slovákov žijúcich v zahraničí , aj vo forme súčasných elektronických médií._x000a_Slovenský svetový kalendár, ktorý začal vychádzať v roku 2016 v klasickej forme, teda tlačený na papieri_x000a_dostáva aj svoju digitálnu formu na stránke www.slovenskykalendar.com. V tejto elektronickej forme obsahy Slovenskeho svetového kalendára sa dostávajú do všetkých kútov sveta, kde je internet a umožnia na tejto stránke vzájomné informovanie sa Slovákov po celom svete. Je tam možnosť informovať Slovákov vo svete, ale aj na Slovensku o najnovších podujatiach v rámci jednotlivých slovenských komunít od Austrálie po Kanadu. Zároveň umožňuje v elektronickej podobe listovať a čítať Slovenský svetový kalendár aj tým zaujemcom, ktorým sa v papierovej, teda trojrozmernej forme do rúk nedostal. Stránku sme spustili začiatkom roka 2017."/>
        <s v="Katarína Mosnáková Bagľašová patrí k mladšim autorom slovenskej vojvodinskej literatúry. Jej literárna tvorba bola zatial úspešná najmä keď ide o poviedky pre deti. _x000a_Vychádzajúc z prioritnej oblasti podpory ÚSŽZ, ktorou sú aktivity pre deti a mládež, Slovenský kultúrny klub plánuje vydať CD uspávaniek z Vojvodiny, ktorého cieľovou skupinou sú naše najmenšie ratolesti. Bolo by to prvé CD tohto druhu v Srbsku a možnože aj v celom slovenskom zahraničí, keďže by obsahovalo autentické piesne pre batoľatá, ktoré sa zachovali a zapísali práve na území Vojvodiny. _x000a_Uspávanky nahrajú renomovaní hudobníci a zaspieva ich naša známa interprétka ľudových piesní, zároveň aj zberateľka detského folklóru Katarína Mosnáková Bagľašová."/>
        <s v="Rockova hudba v rámci slovenského spoločenstva vo Vojvodine  v roku 2013 zaznamenala 50.rokov jestvovania. V Kisáči 1963.roku bola založené prva rocková skupina Osamelí mladíci, ktorá okrem piesní  The Shadows, The Beach Boys, Bob Dilanu začli komponovať aj vlastné piesne v slovenskom jazyku v rockovej maniery.  _x000a_V súčasnosti fungujú niekolko rockových skupín v slovenských osadách v Srbsku (Padina, Kovačica, Vojlovica, Aradáč, Báčsky Petrovec, Kisáč a Selenča) a nemajú možnost´ prejavit´ sa. Rockový koncert, ktorý sme obnovili 2013.roku v B.Petrovci počas Slovenských národných slávností  oduševnil  mladých,  a považujeme že v tom treba pokračovať aj v roku 2017. Očakavana učast na koncerte je 5 rockových skupín za slovenských osád._x000a_Ciel organizovania koncertu je ponuknúť adekvátne kultúrne obsahy aj pre mladých Slovakov, čoho bádať veľký nedostatok."/>
        <s v="Cielom projektu je blizsie oboznamenie sa s kulturou SR.Pre velky uspech v minulom roku rozhodol sa vybor zvazu tuto akciu usporiadat kazdorocne.Na programe je hudba,tanec,ukazky typickeho slovenskeho folkloru formou DVD,ochutnavka typickych slov.a ceskych jedal a kolacov,pripravenych krajankami.Nasim cielom je privitat mensie hudob,skupinu,aj amatersku zo Slovenska."/>
        <s v="Vystava prac /obrazov,vysivky,malovanie na skle/nasich krajaniek na temu slov.tradicie.Cielom je ukazat Libanonu nase tradicie.V poradi 4.rocnik vystavy ma vzdy velky uspech.Pocas vystavy usporiadame aj vecer slov.a ces.poezie."/>
        <s v="Vyrocne ocenenim absolventov r.1987.Tato akcia je oblubena u nasich clenov a sirokej verejnosti.Na vianocnom a novorocnom vecere sa prezentuju tradicne vianocne jedla nasich krajin.Zucastnuju sa aj zastupitelske urady SR a CR"/>
        <s v="CSGA bude spolupracovat s Cz a Sk Velvyslanectvi aby uskutecnila poprve tuto spolecnou akcii, jako celostatni shromazdeni s pritomnosti representanti Presedy Republiky, Parlamentu a Vlady."/>
        <s v="Libanonske stare navyky, ktore jedia chleba a soľ sa stal priateľom. Stretnuť sa s priateľmi zo všetkych Libanone, každy prichadza tradične je jedlo zo svojej krajiny (najma Čechov a Slovakov a libanonskej) v priateľstve medzi narodmi."/>
        <s v="Cieľom projektu je príprava už 28. ročníka najstaršieho tradičného programu Slovákov v Prahe.  Tento program sa v Prahe po prvýkrát uskutočnil hneď po revolúcii v roku 1990 a mal veľkú odozvu u slovenskej komunity. Za roky svojej existencie približuje  Limbora so svojimi tromi súbormi slovenskú tradičnú kultúru v čo najvernejšej podobe. V toku času sa podarilo uskutočniť množstvo  programov , z ktorých niektoré sa stali  tradíciou, toto je jeden z nich"/>
        <s v="Cieľom projektu je zabezpečenie celoročnej umeleckej a vzdelávacej činnosti v dvoch detských slovenských folklórnych súboroch Limborka a Malá Limborka, príprava  nových  programov,  zabezpečenie  základných odborných, materiálnych a priestorových  podmienok pre  existenciu  oboch súborov  a ich zložiek, príprava programov ľudovej slovesnosti a výchovných programov pre ZŠ. V tomto roku  súbory oslávili  25. výročie svojho vzniku ."/>
        <s v="Básnický večierok popredných slovenských vojvodinských spisovateľov, básnikov (Miroslav Demák, Martin Prebudila, Viťazoslav Hronec, Zoroslav Spevák Jesenský a iní). Vojvodinská rovina je krajinou umelcov a do projektu sa zapoja aj výtvarný umelci (Ivan Križan). Nebude chýbať ani hudba (Pavel Matúch, Vladimír Kabas a spol.) a hostia z krajín regiónu."/>
        <s v="Petrovec ako metropola vojvodinských a aj dolnozemských Slovákov bude predstavený na výstave fotografií na tradičný, ale aj na moderný spôsob."/>
        <s v="Projekt je  pokračovaním kultúrno-vzdelávacích  a výchovných aktivít pre mládež slovenskej národnostnej menšiny v priebehu celého roka v oblasti tradičnej kultúry a slovenského jazyka u detí a mládeže. Štúdium a rozbor národnostnej kultúry a ľudových tradícií nie je bežnou témou v súčasnom veľkomeste akým je Praha. Táto činnosť slovenského spolku Limbora je pokračovaním aktivít  z posledných rokov pre deti, mládež  a  dospelých. Je to nosný projekt na celoročnú činnosť nášho spolku, ktorý svojim záberom pokrýva po kvantách  hlavné aktivity smerom do vnútra našej komunity. Prebieha 31. rok vo väčších alebo menších obmenách a začína v januári (V širšom slova zmysle už 66. rok lebo náš  súbor začal svoju činnosť už v roku 1951). Umožňuje pokrytie základných, umeleckých a časť vzdelávacích potrieb členov nášho spolku, hlavne súboru pre dospelých Limbora, ale aj širšej slovenskejm komunity a verejnosti. Pomáha nám v Prahe udržovať slovenské národné povedomie – jazyk, tradície a našu kultúrnu identitu ."/>
        <s v="Cieľom projektu je  zabezpečenie celoročných aktivít  stáleho centra  pri prezentáciách slovenskej  kultúry a vzdelávania v Prahe. V našich  priestoroch (230m2) plánujeme uskutočňovať  každý mesiac víkendové  vzdelávacie workshopy venované slovenskej kultúre v rôznych formách a prejavoch – predovšetkým v kultúre tradičnej, slovenskom jazyku, ľudovej slovesnosti, etnografii, histórii, hudbe, pohybu, literatúre,  obrazoch, fotografii, komorných výchovných koncertoch."/>
        <s v="Cieľom projektu je pomôcť pri  príprave a realizácii jubilejného   20.ročníka medzinárodného folklórneho festivalu „ Praha srdce národov“  Projekt má pomôcť finančne zabezpečiť slovenskú účasť na  tejto   akcii medzinárodného významu – detské a dospelé súbory, odbornú spoluprácu. Predpokladanou súčasťou festivalu bude okrem tradičných programov - hudby etník, tanca, duchovnej  hudby, spevu tiež seminár  o tradičnej ľudovej  kultúre jednotlivých etník, prehliadka krojov a tanečný dom (škola tanca)."/>
        <s v="Cieľom projektu je realizácia 26. ročníka jedného z najstarších tradičných slovenských programov v Prahe – Folklór bez hraníc. Program Folklór bez hraníc bol založený v roku v roku 1993 pri vzniku Slovenskej a Českej republiky a pravidelne sa uskutočňuje od roku 1993  vždy v októbri, ktorý bol  vyhlásený za Mesiac českej a slovenskej kultúrnej vzájomnosti."/>
        <s v="Už po 11. krat   Matica slovenská  Míľovce organizuje „Míľovské dni kukurice“ -  kultúrno- etno manifestáciu;  Manifestacia  je veľa   znamená pre našich občanov.  Je to etno -kultúrna manifestácia kde sa tancuje a spieva, kde vystupujú aj hostia z iných slovenských  (4) a jeden  chorvátsky súbor.  Po kultúrnom programe býva ľudová veselica. Takýmto spôsobom na naši Slováci  z Chorvátska  stretávajú, počúvajú  slovenské spevy a tance a aj sami zatancujú a zaspievajú.  Deti, mládež, obecenstvo a hostia na manifestácie  z celého Chorvátska aj jeden subor z Slovenska."/>
        <s v="Prvé číslo Prameňa bolo vydané v roku 1992. Najskôr vychádzal ako dvojmesačník a mal 16 strán (v roku 1994). Neskôr začal vychádzať ako mesačník a od roku 2009 Prameň má 28 strán. Najväčší počet výtlačkov sme dosiahli v roku 2010, kedy sa tlačilo 950 kusov. V súčasnosti Prameň vychádza ako mesačník na 28 strán (z toho ž farebných) a v náklade 600 kusov."/>
        <s v="Predstaviť Slovenskej verejnosti a Európe spolu z USZZ slovenskú národnostnú menšinu v ChR: vydavateľstvom, zvykmi a obyčajmi, remeslami , gastro-ponukom   z našho kraja. Týmto predstavením ukázať slovenskej verejností običaje a kulturu Slovákov z  Chorvátska."/>
        <s v="Významná časť slovenského národa žije roztrúsená mimo územia materskej krajiny. Niektoré z komunít zahraničných Slovákov píšu svoju históriu už pomerne dlho. Práve preto si  plne uvedomuje dôležitosť, ktorú v priebehu takmer tristoročnej existencie slovenskej diaspóry zohralo a zohráva vzdelávanie a výchova v materinskom jazyku._x000a_Napriek stáročnému odlúčeniu slovenských komunít najmä na Dolnej zemi (Chorvátsko, Maďarsko, Rumunsko, Srbsko) od materskej vlasti, slovenské školstvo má vybudovaný inštitucionálny systém vzdelávania, ale aj rôzne formy noninštitucionálneho slovenského jazykového vzdelávania. Slovenské komunity v iných krajinách Európy, ale aj v Amerike majú iné formy a spôsoby vzdelávania v materinskom jazyku pre svoje mladé generácie._x000a_Keď určitá osoba venuje značnú časť svojho aktívneho života alebo niekedy aj celý aktívny život práve vzdelávaniu a výchove mladých generácií v slovenskom jazyku predpokladá veľkú obetavosť. Neraz sa stáva, že naši krajanskí učitelia pôsobia v pomerne zložitých situáciach, ktorá úzko súvisí s pomermi v domovskom štáte a v tej-ktorej slovenskej komunite v zahraničí. Aj napriek tomu títo zanietenci dokážu robiť zázraky a udržať slovenký jazyk a slovenské povedomie živé u našich najmladších._x000a_Organizácie dolnozemských Slovákov preto už dlhšie obdobie zvažovali nájsť adekvátnu formu odmeňovania tých najaktívnejších pedagógov slovenskej diaspory. V tomto zmysle Spoločnosť pre edukáciu a kultúru v Nadlaku, Asociácia slovenských pedagógov v Srbsku a Čabianska organizácia Slovákov sa rozhodli zriadiť počnúc rokom 2012 Cenu Samuela Tešedíka, ktorou by sme odmenili aspoň symbolicky tých jednotlivcov z radov slovenských pedagógov v zahraničí, ktorí svojou činnosťou výrazne a dlhodobo prispeli k rozvoju slovenského národnostného školstva v zahraničí. Na základe dohody o spolupráci medzi reprezentatívnymi organizáciami dolnozemských Slovákov podpísanej v decembri 2012 v Nadlaku sa Cena Samuela Tešedíka stáva spoločným dolnozemským projektom._x000a_V rokoch 2013-2017 sa podpisovatlia dohody rozhodli v tomto projekte pokračovať ďalej. Podobne je tomu aj v roku 2017, keď sme cenu po šiesty krát slávnostne odovzdali tiež v októbri pri príležitosti seminára slovenských dolnozemských pedagógov v Nadlaku."/>
        <s v="Slovenská ZŠ v Nadlaku funguje vo vyše 100-ročnej budove, ktorá bola zrenovovaná v roku 2016, ale nábytok má niekoľko desiatok rokov a nezodpovedá ergonomickým štandardom školského nábytku. Za účelom vybavenia učební adekvátnym nábytkom, ktorý je pridanou hodnotou našej školy, sme sa rozhodli vybaviť v r. 2017 novým školským nábytkom 2 učebne, pomocou dotácie z ÚSŽZ. V r. 2018 sme sa rozhodli požiadať o grant na vybavenie ďalších 2 učební novým školským nábytkom."/>
        <s v="Stručný popis: Súčasný trend práce a zviditeľňovania sa je nemysliteľný bez serióznej dokumentácie a informovanosti o aktuálnych stavoch bádania jednotlivých vedných disciplín a bez používania adekvátneho odborného jazyka. Preto sme si vedomí skutočnosti, že je potrebné mať vybudovanú aj primeranú príručnú knižnicu v každej organizácii. Fakt, ktorý nás motivoval k napísaniu grantu. Príručná knižnica slúži jednak pre dokumentáciu lektorov, pri konkrétnych aktivitách, ale aj pre prezenčné štúdium záujemcov z radov miestnej slovenskej komunity._x000a_Zámer: Vychádzajúc z predmetu činnosti spoločnosti, ako aj ich charakteru otvoreného dialógu, skúmania a kultúrzy, sme sa rozhodli požiadať o akceptáciu financovania nákupu vhodnej odbornej a slovníkovej literatúry, hlavne oblasti pedagogicko-psychologických disciplín, sociológie, demografie, etnológie, ale aj vybraných CD a DVD nosičov pre deti a mládež a pod._x000a_Ciele: - zaobstaranie odbornej literatúry tak v knižnej podobe ako aj elektronickej. Podporenie celoživotného vzdelávania Slovákov z našej komunity a susedných komunít vzdelávacie aktivity zamerané na šírenie reálií o Slovensku."/>
        <s v="Prezentácia Slovenskej kultúry za účasti Slovákov zo zahraničia"/>
        <s v="Realizácia aktívnosti"/>
        <s v="Cielom tohto projektu je vyuka slovenskeho jazyka, tradicii a kultury pre novu mladu generaciu zijucu na uzemi statu Georgia v USA. Deti budu schopne casom nie len citat a pisat v slovenskom jazyku, ale taktiez chapat,respektovat a mat radi svoje slovenske korene, historiu a kulturu._x000a_Skola si k vyucbe prenajima priestory na miestnej zakladnej skole, za ktore sa musi platit nie len najom ale aj poplatok za zabezpecenie. Zo zakona musime mat povinne poistenie. Tieto dve polozky zaberu vacsinu z rozpoctu._x000a_V skolskom roku 2017/2018 sa stretneme 32 sobot od 10 rano do obedia (2 hodiny). Okrem toho usporiadavame dalsie mimoskolske akcie ( Mikulas, Vianocne posedenie, Maskarny Ples, Filmovy festival, Den Deti, atd). K tymto podujatiam pozyvame celu slovensku komunity zijucu v state Georgia."/>
        <s v="Slovenske Kanadske  Muzeum dostalo prilezitost sa prestahovat z doterajsich uskladnovacich priestoroch do noveho miesta, kde by sme mali k dispozicii nielen uskladnenie exponatov, mat maly kancelarsky priestor, ale aj moznosti poriadat vystavy, prednasky a seminare."/>
        <s v="Nakup noveho pocitaca a tlaciarne (hardware) by sa uskutocnilo velmi rychle. Instalacia novych programov a softwarov by nasledovala kratko po kupe. Priprava PP presentacie o muzeu a o Slovensku ako i aktualizacia webovej stranky by trvala priblizne 3 mesiace. Tento krok by sa uskutocnil za pomoci najatia osoby, ktora ma znalosti v pocitacoch a ich uplatneni a by bola platena."/>
        <s v="Tvorba časopisu SSI, Svensk-Slovak-Info, pre slovenské publikum vo Švédsku"/>
        <s v="Družstvo Matice slovenskej v Srbsku sa od roku 2007 každoročne zúčastňuje humanitného podujatia pod názvom Medzinárodné majstrovstvá vo varení a jedení bryndzových halušiek, ktoré organizuje humanitná spoločnosť Humanita pre život zo Spišských Vlachov (Slovenská republika). V roku 2018 sa toto podujatie uskutoční  21 krát. Podujatie má okrem súťažno-gurmánskeho, humanitný a spoločensko-krajanský prínos v rámci stretávania a lepšieho vzájomného spoznávania sa Slovákov žijúcich v zahraničí priamo na Slovensku. Táto spoločnosť z prostriedkov získaných na tomto podujatí podporuje projekty zaoberajúce sa humanitárnou pomocou pre handicapované deti a zároveň aj propaguje bryndzové halušky ako slovenské národné jedlo nie len medzi Slovákmi z domovskej krajiny ale aj Slovákmi zo zahraničia._x000a_Cieľom účasti na tomto podujatí  je získať nové známostí a kontakty so Slovákmi na Slovensku a Slovákmi z iných krajov sveta a priblížiť toto národné jedlo krajanským komunitám zo zahraničia."/>
        <s v="Kúpou slovenskej odbornej literatúry zadovážil by sa dostatočný počet tejto literatúry nevyhnutnej pre vzdelávanie žiakov základných škôl s vyučovacou rečou slovenskou vo Vojvodine. Skvalitnil sa a spestril výber literatúry. Kúpou odborných kníh, enciklopédií, slovníkov, učebníc a učebných pomôcok umožnilo by, nielen žiakom, ale aj profesorom, obohatiť si vedomosti a tak aj skvalitniť vzdelávanie v slovenskej materinskej reči. Cieľom projektu je skvalitniť výučbu použitím kvalitnej odbornej literatúry, zveľadiť si slovenskú reč, ústne a písomné vyjadrovanie sa. Zároveň pokračovať v pestovaní a zachovaní slovenskej kultúry,  upevňovanie väzby s matičnou krajinou so Slovenskom a  zvyšovanie národného povedomia."/>
        <s v="Prehliadka slovenskej detskej divadelnej tvorby 3xĎ má bohatú a úspešnú tradíciu. Je to najvýznamnejší festival detského divadla  Slovákov v Srbsku, ktorý sa už viac ako dve desaťročia úspešne koná v Starej Pazove. Prezentujú sa tu najlepšie slovenské vojvodinské divadelné detské súbory._x000a_V štúdiu M novosadského rozhlasu tiež už tradične ( 45-krát) prebieha  súťaž slovenských mladých recitátorov. Prezentujú sa tu recitátori, mladšej a staršej vekovej skupiny so svojim prednesom poézie a próze známych slovenských autorov. _x000a_ Organizácia týchto dvoch podujatí  prebieha v spolupráci NRSNM, Ústavu pre kultúru vojvodinských Slovákov a Matice slovenskej v Srbsku. Matica slovenská v Srbsku s finančnou podporou Úradu pre Slovákov žijúcich v zahraničí udeľuje knižné odmeny, víťazom týchto dvoch podujatí. Cieľom je  podporiť a stimulovať mladých, aby sa zapájali a podieľali na kultúrnych podujatiach vojvodinských Slovákov."/>
        <s v="Vzdelávací zájazd určený pre žiakov a učiteľov II. stupňa základných škôl. Matica slovenská v Srbsku každoročne s finančnou podporou ÚSŽZ organizuje takéto vzdelávacie zájazdy do Slovenskej republike. Takto si deti zo Srbska zdokonaľujú svoje poznatky z určitej si oblasti, spoznávajú históriu a kultúrne pamiatky Slovenska, zdokonaľujú si svoju materinskú slovenskú reč. Takto získané poznatky ďalej budú uplatňovať buď v budúcnosti pri svojom zdokonaľovaní sa na štúdiu, buď vo svojom prostredí, s cieľom zachovania národnej identity Slovákov žijúcich mimo územia Slovenskej republiky."/>
        <s v="Stretnutie slovenských dolnozemských učiteľov je tradičné podujatie, ktoré sa každoročne organizuje v rámci Slovenských národných slávností. Je to jedinečné podujatie, na ktorom sa stretajú učitelia zo všetkých slovenských osád zo Srbska, učitelia z Rumunska, Maďarska, Chorvátska a Slovenskej republike. Nadväzujú sa nové kontakty a upevňuje sa medzinárodná spolupráca v oblasti vzdelávania v slovenskej reči. Na stretnutí sa rozoberá problematika vo vzdelávaní v slovenskej reči v jednotlivých štátoch a úspešnosť v riešení týchto problémov s ktorými sa stretajú školy. Tak sa získava komplexnejší prehľad práce na slovenských školách. Významná je aj výmena skúseností medzi osvetovými pracovníkmi. Analýzou práce a prezentáciou škôl prichádza sa k významným riešeniam problémov školstva dolnozemských Slovákov."/>
        <s v="Sretnutie dolnozemskyh slovakov spojene z kulturnym programom a sutažou vo vyrobe klobasiek"/>
        <s v="Dni mesta Puchova s kullturnym programom spojene s jarmokom a gastonomickom prezentaciom MS Rijeka. S učastnikmi zo Srbska, Mađarska, Ukrajiny, Polska a Českej Republiky"/>
        <s v="Časopis ŽIVOT – LA VIE, je najstarším krajanským časopisom v Európe už vyše 60 rokov. Má predovšetkým za cieľ informovať o slovenskej komunite žijúcej vo Francúzsku a zároveň aj udržiavať prostredníctvom písaného slova národné, kultúrne a  náboženské povedomie našich krajanov nielen vo Francúzsku ale i vo svete. Účelom vydávania tohto časopisu je informovať krajanov vo Francúzsku, iné komunity vo Francúzsku a iných krajinách, ale i rôzne spolky a inštitúcie na Slovensku o našich aktivitách, o živote Slovákov vo Francúzsku. Zároveň časopis slúži aj ako archív. Je zarchivovaný od svojho počiatku a odzrkadľuje sa tu vývoj slovenskej komunity už cez 60 rokov. Starší členovia komunity sú veľmi vďačný za tlačenú formu, keďže nie všetci vedia pracovať na počítači či internete. Tak isto je to aj problém s rôznymi programami, totiž mali sme aj elektronicky archivované časopisy ale dnes ich už nevieme otvoriť, keďže program už nie je kompatibilný s dnešnými novšími."/>
        <s v="Na začiatok každého kalendárneho roka zasielame v rámci našej komunity vo Francúzsku slovenský kalendár. Táto tradícia u nás pretrváva takmer 50 rokov. V minulosti sa distribuovali kalendáre, ktoré boli vydávané v Ríme Ústavom Sv. Cyrila a Metoda. Po revolúcii sme ich začali kupovať na Slovensku. Nájsť vhodný formát nie je až také jednoduché /aby nepresahoval klasickú veľkosť obálky A5, nepresahoval istú hmotnosť.../. Po spoločnom zvážení sme sa rozhodli pre vydávanie nášho vlastného kalendára prvykrát v roku 2014 s fotografiami z našej komunity a hlavne osláv 60. výročia SKM. Vydanie tohto krajanského kalendára malo veľmi pozitívny ohlas a to nielen na obsah ale i kvalitu a hlavne myšlienku takýto krajanský kalendár vydať."/>
        <s v="Slovenká katolícka misia (SKM) je miesto kde sa stretávajú krajania nielen kvôli oficiálnym administratívnym záležitostiam ako sú náuky na sobáš, birmovku, krst, ... ale prichádzajú aj kvôli poradenstvu ohľadom ubytovania, práce, sociálnej pomoci a rôznych iných informácii. Pre mnohých je to « SOS » zastávka, keď sa ocitnú v núdzi._x000a_Priestory sú využívané na pravidelné modlitebné stretnutia, pri organizácii rôznych aktivít / aktivít pre deti, mládež, dospelých, seniorov.../ pri prípravách rôznych aktivít atď._x000a_Prínosom týchto stretnutí je slovenská spolupatričnosť, výmena rôznych informácii a rád čo sa týka života v krajine, mnohokrát morálna podpora osôb...Mať konkrétne miesto v cudzej krajine, kde človek vie, že sa môže obrátiť, kde bude stále prijatý je na nezaplatenie._x000a_Tak isto mnohokrát kontaktujú SKM rôzne cestovné kancelárie a žiadajú rôznu pomoc. Turisti alebo pútnici prechádzajúci Parížom sa tiež mnohokrát obracajú na SKM."/>
        <s v="Cieľom tohto projektu je udržiavanie slovenského jazyka, slovenskej kultúry a hrdosti na naše slovenské dedičstvo pre rodiny starousadlíkov a deti zo zmiešaných manželstiev, ale i záujemcov z iných komunít o slovenský jazyk._x000a_Budúci rok škola bude existovať a vyučovať slovenčinu už šiesty školský rok, jej výučba prebieha v súlade s bežným šk. rokom v Austrálii od februára do konca novembra 8 x 3 vyučovacie hodiny za každý štvrťrok plus víkendový tábor. _x000a_Deti sa zúčastňujú komunitných ako aj multikulturálnych podujatí, kde prezentujú našu kultúru vystúpeniami v našich krojoch, hrami, tancami a spevmi v slovenskom jazyku._x000a_Projet je určený Slovenskej komunite v Melbourne, mladým rodinám s deťmi vo veku od 0-18, ale aj dospelým 18+, ktorí sa chcú zdokonaliť v slovenčine._x000a_Slovenská detská beseda má 4 triedy: triedu materskej školy s det'mi vo veku od 2-5 rokov (škôlkársku), predškolskú triedu pre deti od 5-7 rokov, školskú triedu 1. a 2. stupňa pre deti od 8-15 rokov, a triedu dospelých (18+)._x000a_Prvé dve vyučovacie hodiny sú venované výučbe slovenčiny._x000a_Tretia hodina je venovaná spoznávaniu slovenskej kultúry."/>
        <s v="Program tábora je zameraný na precvičovanie_x000a_a zdokonaľovanie slovenského jazyka, športové hry_x000a_a upevňovanie priateľstiev medzi det'mi, rodičmi a učiteľmi._x000a__x000a_Učiteľky si pripravujú program z vlastivedy, národných regálií, a program na kultúrne podujatia, ktoré reprezentujú slovenskú kultúru a slovenskosť._x000a__x000a_Trvanie tábora je od piatku večera do nedele popoludnia._x000a_Budúci rok sa bude konať šiešty ročník.  _x000a_Pre znevýhodnené rodiny m?že Združenie poskytnúť finančnú pomoc nakoľko je to veľký výdavok."/>
        <s v="Slovenské zvesti je periodikum vydávané v Slovenskom jazyku štvrťročne. Cieľom Sloveských zvestí je infomovať krajanov vo Viktórii a aj celej Austrálii, o živote Slovákov vo Viktórii, v Austrálii a v celom svete.  Tiež sa dozvedia o organizovaných a pripravovaných akciách, ktoré sú vedené za účelom udržiavania Slovenskej komunity, zvykov a jazyka. Toto periodikum napomáha zachovať národné povedomie a kultúrnu identitu Slovákov v cudzom prostredí._x000a__x000a_V roku 2018 chystáme vydať štyri čísla, ktoré budú doručené odberateľom poštou a elektronicky."/>
        <s v="Poskytujeme deťom výuku slovenského jazyka a slovenských reálií.  Umožňujeme deťom plynule sa zaradiť do slovenskej komunity tu v Austrálii a takisto aj počas ich rodinných návštev na Slovensku. _x000a_Na zabezpečenie plynulého chodu prevádzky našej školy je potrebné hradiť základné výdavky ako platy učiteľom, prenájom, poistenie, školské a kancelárske pomôcky a služby, nákup učebných pomôcok a časopisov zo Slovenska a ich prepravu do Austrálie, rozšírenie knižnice a takisto zaistiť propagáciu školy a vydávanie časopisu, kde informujeme slovenskú verejnosť v Sydney o akciách školy."/>
        <s v="Študentsko-vedecká konferencia_x000a_pre žiakov základnej a strednej školy resp. gymnázií, vysokoškolských študentov a pre doktorandov_x000a_Miesto: Slovenský Komlóš_x000a_Termín: 13. apríla 2018_x000a_Výskumný ústav Slovákov v Maďarsku svoju študentskú súťaž organizuje ročne resp. dvojročne už od roku 2003. V roku 2018 vyhlásime súťaž pod názvom „Významné historické udalosti 20. storočia v mojej rodine – Subjektívna história”. Úlohy účastníkov súťaže sú: samostatná bádateľská práca v danej téme, spracovanie a analýza získaných výsledkov v písomnej podobe v práce podanej v slovenskom jazyku, ústna prezentácia a obhajovanie projektových prác pred odbornou porotou. Tohoročná téma študentskej súťaže sa dá spojiť takými historickými výročiami, akými sú napr. prvá a druhá svetová vojna a výmena obyvateľstva medzi Československom a Maďarskom (1947 – 1948)._x000a_Výskumný ústav Slovákov v Maďarsku súťaž vypisuje v troch vekových kategóriách (žiaci 7. a 8. triedy základnej školy, stredoškoláci resp. gymnazisti, vysokoškoláci resp. doktorandi). Cieľom študentskej konferencie je vzbudiť v mladých záujem pre prácu takéhoto charakteru. Pozitívny prínos súťaže môže byť motivácia žiakov a študentov k vypísanej téme. Študenti môžu včleniť aj rodinné pamiatky do skúmaného materiálu._x000a_Zaslané študentské projektové práce odovzdané v slovenskom jazyku aj v predošlých rokoch v značnej miere prispeli k odhaleniu a poznávaniu histórie, dnešnej situácie, duchovnej a hmotnej kultúry slovenskej menšiny v Maďarsku."/>
        <s v="Cieľom je zúčastniť sa na podujatiach, ktoré skvalitňujú postoj žiakov, mládeži k svojej materinskej reči a povzbudzujú a upevňujú slovenské národné povedomie a kultúrnu identitu. Účel projektu je učenie sa slovenského jazyka a spoznávanie Slovenska a jeho dejín, kultúry, literatúry, prírodných krás a tak udržiavanie a povzbudzovanie u žiakov ich slovenského národného povedomia."/>
        <s v="Cieľom projektu je zabezpečiť pedagógom možnosť nadobúdania vedomosti o metódach výučby slov. jazyka a kultúry, a jeho účelom je zvyšovanie odbornej úrovne slovenských pedagógov z Chorvátska účasťou na kurzoch a seminároch v Slovenskej republike."/>
        <s v="Prezentácia tvorivosti Slovákov v Chorvátsku prostredníctvom dvoch výstav: výstavy Slovenského kultúrneho centra Našice pod názvom „Textilné nápisové nástenky – výtvarne prejavy našich babičiek“ a výstavy výtvarnej skupiny  akademických umelcov Kontrast, ktorí pôsobia pri Matici slovenskej v Josipovci."/>
        <s v="1.  Návšteva SKC Našice od strany žiakov základných škôl z Markovca, Našica a Jelisavca, ktorí sa učia po slovensky – prezentácia na tému slovenských tradičných techník výroby užitkových predmetov (interaktívny výstup) 2. návšteva výstavy ručných prác MS Jurjevac"/>
        <s v="Projekt za cieľ má odbornú podporu tradičnej a súčasnej kultúry Slovákov v Chorvátskej republike, aktívnu komunikáciu a aktuálne informovanie o aktivitách slovenskej menšiny v Chorvátsku prostredníctvom webovej stránky."/>
        <s v="Jedným zo základných cieľov OS v ČR je pestovanie vzájomnosti Slovákov a Čechov. Vzájomnosť ako  kultúrne, duchovné aj ekonomické prepojenie dvoch blízkych národov považuje OS v ČR za trvalú a významnú, životnú hodnotu. Jej pestovanie v podobe tesného duchovného spojenia a spolupráce si každý rok pripomína tým, že oceňuje cenou M.H. dve osobnosti, ktoré sa o uchovávanie tejto hodnoty významným spôsobom zaslúžili. Účelom ceny je túto hodnotu si každý rok pripomínať. Prínosom je propagácia duchovného a kultúrneho spojenia dvoch blízkych národov: Slovákov a Čechov. Laureáti ceny budú Výkonnou radou OS v ČR vybraní z viacerých návrhov v priebehu septembra 2018. Cena bude udelená (už tradične) v novembri 2018. Realizačné výstupy: Propagácia slovenskej komunity a OS v ČR v majoritnom českom prostredí. Mediálne výstupy v českých a slovenských médiách a v časopise Korene. Propagácia Úradu pre Slovákov žijúcich v zahraničí."/>
        <s v="Po cykle prednášok s názvom Najstaršie dejiny Slovenska sa Obec Slovákov v ČR chce v nasledujúcom období orientovať na blížiace sa sté výročiu vzniku ČSR, v rámci ktorého Slovensko získalo svoju definitívnu podobu, tvar a aj hranice. Vznik ČSR je pre samotné Slovensko významnou udalosťou, o ktorej dlhé roky nebolo najmenších pochýb. Po čase ale tento významný historický fakt začali do úzadia zatláčať viaceré neblahé skúsenosti I. a II. ČSR, vrátanie sklamania z nenaplnenia ideálov SNP, vyjadrených princípom „rovný s rovným“ po roku 1948. Dnes je potrebné opäť poukázať na historické skutočnosti i súvislosti, ktoré ku vzniku samostatnej ČSR viedli, vrátane snáh slovenskej politickej scény priamo na Slovensku i v zahraničí. _x000a_Pre mnohých členov Obce Slovákov v ČR táto otázka dodnes zostáva srdcovou záležitosťou, vrátanie myšlienok českej a slovenskej vzájomnosti, kultúrneho a historického dedičstva a národnej príbuznosti. Vzhľadom na to, že už v rokoch 1914-1917 prebehli mnohé aktivity slovenskej politickej scény, ktoré potom gradovali v roku 1918, chceme i my celú záležitosť rozdeliť do dvoch prednáškových etáp. V roku sa budeme  zaoberať slovenskými politickými aktivitami roku 1917 a roku 2018 procesom zapojenia sa Slovenska do nového štátneho útvaru – ČSR v roku 1918. Projekt bude realizovaný v podobe cyklu prednášok a besied s odborníkmi a verejnosťou v Prahe a v jednotlivých Regionálnych obciach Slovákov v ČR . Celkom plánujeme uskutočniť v  priebehu roka 6-8 akcií tohto typu."/>
        <s v="Cieľom projektu je realizácia kultúrnych, spoločenských a umeleckých aktivít v jednotlivých sídlach Regionálnych obcí v ČR v rámci ich plánov činnosti na rok 2018. Účelom je zaistiť účasť a vystúpenie kvalitných hudobných telies a folklórnych skupín v rámci Dní čs. kultúrnej vzájomnosti - október (Teplice), Slovenskej veselice – september (Karlovy Vary) a Tradícií slovenských Vianoc december (Karviná a Plzeň).  Rovnako aj v ďalších Regionálnych obciach  sú pravidelne realizované aktivity podobného zamerania a obsahu. Konkrétne by to boli tri slovenské folklórne súbory a jedno komorné teleso vážnej hudby. Prínosom je propagácia špičkového slovenského umenia a tradičného umenia v prostredí OS v ČR, so zameraním na regióny mimo Prahu. Akcie sa uskutočnia v druhej polovici roka. Realizačným výstupom je propagácia živej slovenskej umeleckej produkcie v Česku, prostredníctvom aktivít Regionálnych obcí Slovákov v ČR a vytváranie hlbšieho citového vzťahu k slovenskej kultúre a umeniu u Slovákov žijúcich v ČR. Regionálne obce Slovákov majú na realizáciu takýchto akcií dostatočnú organizačnú kapacitu, avšak podpory USŽZ ich uskutočnenie nie je možné."/>
        <s v="S členmi Orchestríka plánujeme pracovať nie len počas školského roka, ale aj počas leta 2018. Pre túto prácu sú nám potrebné hudobné a školské potreby ako aj finančné prostriedky pre občerstvenie po skúškach."/>
        <s v="Projektom by sme slovenskú menšinu v Srbsku zviditeľnili. Mladým by sme poukázali na krásu slovenskej nástrojovej hudby a slovenskej ľudovej piesne."/>
        <s v="Turčianska galéria realizuje od roku 1986 medzinárodnú výtvarnú súťaž pre detí a mládež s názvom Bienále fantázie. Každoročne sa do súťaže prihlási cca 5000 súťažiacich z celého sveta. Od roku 2014 sme v nej v spolupráci s USZZ vytvorili sekciu súťažiacich so slovenskými koreňmi žijúcimi v zahraničí,  čím napĺňame zámer dlhodobého projektu Slovenský svet vizuálneho umenia. Projekt Bienále fantázie vypĺňa priestor, v ktorom sa slovenské komunity predstavujú v jednotlivých oblastiach: _x000a_Folklór, tradície - Jánošíkov dukát, FF Detva, FF Východná_x000a_Literatúra - Prečo mám rád slovenčinu_x000a_Výtvarné umenie - Slovenský svet vizuálneho umenia, Bienále fantázie._x000a_XXIII. ročník Bienále fantázie 2018, s podtitulom Rozprávky, mýty, legendy, je pokračovaním takmer polstoročia trvajúceho projektu, ktorý prezentuje výtvarné práce detí a mládeže. Aj keď je jeho domovom Slovensko, už dávno stratilo  lokálny charakter a stalo sa medzinárodnou prehliadkou detského umenia. V aktuálnom ročníku sme sa rozhodli pokračovať v hlavnej téme rozprávky, mýty, porekadlo, pieseň, s témou &quot;Namaľuj a napíš&quot;, snažíme sa vymedziť určitý fragment z rozprávkového sveta, na ktorý by mali deti vo svojej práci reagovať, ale výzva, aby si sami stanovili a pomenovali svoj názov, príbeh, či odkaz formou písaného textu. Textová príloha sa tak stane plnohodnotnou súčasťou výtvarného diela ako jeho kľúč k ďalšej vrstve čítania obrazu. Dôležitou súčasťou zadania je odvrátenie pohľadu od samotnej tvorivej produkcie k uvažovaniu o vlastnom diele."/>
        <s v="Furmička  nie je len nejaký tanečný spolok, ale je to forma života v obci Čemer. Cieľom tohto projektu je  získanie a naučenie sa dvoch nových tanečných choreografií,  ktoré obohatia ich zbierkový fond.  20  členov zo  110- tich sa aktívne zúčastnia  na sedem dňovom tanečnom kurze na Slovensku s cieľom   následnej prezentácie naučených choreografií a piesní.  Tance a piesne naučené  počas kurzu po príchode domov  naučia ostatných členov tanečnej skupiny.  Choreografie sa budú prezentovať pri príležitosti  roku  kultúry na Slovensku. V uvedenom roku 2018  sa v  družobnej obci Mojmírovce kde s mini vystúpia  pri  významnej udalosti :  15.  výročí od prvého  oficiálneho podpisu spolupráce a partnerstva obcí zo  Slovenska a Maďarska.  Prínosom projektu je zmapovanie a zachovanie  tanečných  choreografií pre nasledujúce generácie, ktoré  budú naďalej šíriť históriu Slovákov v zahraničí."/>
        <s v="Vydavateľom Ľudových novín, týždenníka a internetového portálu Slovákov v Maďarsku je Verejnoprospešná nezisková spoločnosť SlovakUm. Vydávaním jediného celoštátne rozširovaného slovenského periodika v Maďarsku poveril spoločnosť majiteľ tlačového orgánu, vychádzajúceho od roku 1957, Celoštátna slovenská samospráva v Maďarsku._x000a_Najdôležitejší cieľ a úloha týždenníka a denne aktualizovaného portálu www.luno.hu je zachovávanie a rozvíjanie identity, materinského jazyka a kultúry Slovákov v Maďarsku. Cieľom projektu je zabezpečiť finančne prostriedky na vydávanie jediného týždenníka vo formáte A4, v plnej farbe na 20 stranách, ktorého zalamovanie tlačenej verzie sa od roku 2013 vykonáva priamo v redakcii novín. Tento týždenník magazínového rázu okrem zaujímavého a užitočného čítania v slovenčine prináša množstvo kvalitných farebných fotografií a širokú ponuku článkov z oblasti kultúry, politiky, školstva, náboženského života, literatúry a pod., ktoré informujú čitateľov všetkých vekových vrstiev o živote Slovákov v Maďarsku, o živote krajanov v Ukrajine, Rumunsku, Srbsku, ako aj o aktivitách Úradu pre Slovákov žijúcich v zahraničí, Veľvyslanectva SR v Budapešti a Slovenského inštitútu v Budapešti. Týždenník poskytuje aktuálny obraz situácie a života tunajšej slovenskej národnosti: prináša nielen správy, reportáže a rozhovory, ale poskytuje miesto aj materiálom, ktoré odhaľujú pozadie udalostí a analyzujú ich súvislosti. V októbri 2004 sa odštartovaním denne aktualizovaného portálu www.luno.hu zmenila periodicita nášho týždenníka na dennú. Desať rokov je dlhá doba, najmä vo svete informatiky, a tak už bola potrebná modernizácia webovej stránky. Doposiaľ najradikálnejšia nastala v dvoch kolách v roku 2013. Od roku 2011, kedy vznikla facebooková stránka našich novín, všetky správy, ktoré vyložíme na portál, zdieľame aj na Facebooku, aby sme oslovili aj najmladších potenciálnych čitateľov. Pre lepšiu informovanosť mladých čitateľov sme prítomní aj na ostatných spoločenských sieťach."/>
        <s v="V roku  1973 obyvatelia Kysáča oslávili 200. výročie príchodu prvých Slovákov do Kysáču. Od toho roku tradične to sa koná v päťročných intervaloch. V roku 2018 bude sa pripomínať a oslavovať 245. výročie. Ako iniciátor a organizátor podpisuje sa MSS MOMS v Kysáči v spolupráci s: _x000a_- Miesne spoločenstvo Kysáč_x000a_- Kultúrne centrum a jeho odbočky_x000a_- Základná škola Ľudovíta Štúra_x000a_- Galéria Slovenský národný dom_x000a_- KUS Vladimíra Mičátka_x000a_- Spolok kysáčskych žien_x000a_- Slovenský ev. a.v. cirkevný zbor, Evanjelicko-metodistická cirkev a iné cirkevné zbory_x000a_- Početné kultúrne, športové združenia občanov._x000a_Údaje zo súpisu obyvateľstva v Srbsku (rok 2011), v Kysáči žilo 3942 Slovákov. V súčasnosti ten počet sa výrazne zmenšujeskrze nískej natality, vysokej úmrtnosti, masového odchodu občanov na Slovensko a skrze asimilácie. Evidentný je jav u menšieho počtu ľudí úpadok národnostného slovenského povedomia. _x000a_Sú to dvôvody , aby sa upovedomovali Slováci v Kysáči ( a nie len v Kysáči), že zachovanie a pestovanie príslušnosti k slovenskej menšine v Srbsku, národnostnej identity, materinskej reči, viery... sú také dvôležité národné a ľudské hodnoty, ktoré si vyžadujú sústavné a permanentné pôsobenie, vzájomnú spoluprácu Slovákov žijúcich v Srbskua a Slovenskom ako materskou vlasťou našich predkov._x000a_V Kysáči pracuje MOMS od roku 1932 (rok založenia) tj. 85 rokov a od obnovenia činnosti (1990) 27 rokov. _x000a_V roku 2018 plán je vo vzájomnej spolupráci Slovákov v Kysáči, so Slovákmi v Srbsku a Slovákmi zo Slovenska realizovať:_x000a_- 4 výstavy v Galérii SND ( v Kysáči pracuje 12 akademnických a 25 - 30 ochotníckych maliarov)_x000a_- koncom júna Zlatá brána, ako tradičný 25. detský folklórny festival, na ktorom sa zúčastňuje cca. 800 - 1200 slovenských detí s osád v Srbsku a ako hostia vystupujú súbory hostí zo Slovenska, Chorbvátska..._x000a_- koncom júla uskutoční sa 22. matičný turnaj v malom futbale o putovný pohár veľvyslanectva Slovenskej republiky v Srbsku za účasti 150 - 200 mladých futbalistov a veľkého počtu divákov_x000a_- začiatkom augusta Slovenské národné slávnosti v Báčskom Petrovci, návštevníci, ktorých ( zvlášť zo Slovenska) krátko navštevujú Kysáč_x000a_- polovicou okt=obra Deň Kysáča a aoslobodenia od okpantov_x000a_- začiatkom novembra 3. festivál Slovenská krása v slovenskom ľudodvom kroji_x000a_- polovica novembra Divadelný festival Zuzany Kardelisovej_x000a_- november - decmber záverečný program venovaný 245. výročiu..._x000a_Aktivity sa nahrávajú na DVD nosiče a výber z aktivít sa prezentujú na www. momskysac.org. rs"/>
        <s v="Príležitostné dátumi a zvláštne udalosti sú často hybnou silou, ktoré povzbudzujú naše snahy pripomínať si na ne a ich odnímania od zabudnutia. Toto sa môže vzťahovať aj na Matičný turnaj v malom futbale o putovný pohár veľvyslaca Slovenskej republiky v Srbsku. Prvý sa uskutočnil v roku 1997 v Kysáči na iniciatívu MOMS Kysáč a Športovej komisie MSJ/MSS v súhlase s vtedajším veľvyslancom pánom Miroslavom Mojžitom. Turnaj sa stal tradičným. V roku 2017 vo Vojlovici realizoval sa ako 21. v poradí. Turnaj sa uskutočňuje v júli v rámci Slovenských národných slávností za účasti 12 -16 mužstiev (cca 120 - 160 futbalistov) a návštevnosť je 300 - 500 divákov podľa toho, v ktorej osade sa hrá. Víťazovi turnaja aktualny veľvyslanec udeľuje putovný pohár. Doteraz to vykonali veľvyslanci: Miroslav Mojžita, Miroslav Lajčák, Igor Furdík, Ján Varšo a Dagmar Repčeková. Turnaje organizovali: MOMS - Kysáč 8, Kovačica 2, Stará Pazova 2, Padina 2 a jedenkrát Báčsky Petrovec, Šíd, Laliť, Selenča, Hložany, Kulpín a Vojlovica. O všetkých turnajoch je zachovaná bohatá foto a textuálna dokumentácia vďaka kronikárovi Pavlovi Pálikovi z Kysáča, ktorý sledoval všetky doteraz realizované turnaje. Považujeme, že ide o publikáciu, ktorá povzbudí záujem nielen špotrovcov, ale i všetkých Slovákov v Srbsku."/>
        <s v="Hlavnou náplňou vyučovania v Slovenskej škole je rozvíjať jazykové a komunikačné zručnosti detí v slovenskom jazyku. Zameriavame sa predovšetkým na poznávanie slovenskej kultúry, umenia, literatúry a slovenských reálií. Na vyučovaní využívame popri tradičných metódach výučby slovenského jazyka aj spev, tanec, dramatizácie, či výtvarnú činnosť._x000a_Pri práci s deťmi v škôlke sa venujeme komunikácii v materinskom jazyku, rozvíjaniu slovnej zásoby pri bežných ako aj pri tvorivých činnostiach, ako sú napríklad maľovanie, kreslenie, modelovanie, strihanie, tanec, spev a spoznávaniu slovenskej kultúry a slovenských národných tradícií._x000a_Keďže chceme podporovať čítanie kníh v slovenskom jazyku, môžu si deti požičať detskú literatúru z našej knižnice."/>
        <s v="SFS Kolečko plánuje pripraviť nový, skoro dvojhodinový program. Účastníkmi výročného programu nebudú len súčastní členovia, ale taktiež staršie ročníky. Pôjde o komplexný hudobno-spevácko-tanečný program, ktorý súbor predvedie na jeseň 2018. Program bude obsahovať nielen predvedenie cesty Kolečka od r. 1968 po súčasnosť, ale aj zvyky a tradície na východnom Slovensku."/>
        <s v="Vytvorenie trojjazyčného obsahu (slovenský, anglický, francúzsky) webstránky slavik.ca. Doména slavik.ca bola zaregistrovaná našim spolkom (viď príloha číslo 1). Je potrebné zamestnať na dohodu grafika a webového dizajnéra, ktorý na základe materiálov súboru Slávik od jeho vzniku naplní obsah novej webstránky. V súčasnosti Slávik na svoju propagáciu používa novovytvorený účet na sociálnej sieti Facebook (https://facebook.com/SlavikFolkloreSociety). Chceli by sme rozšíriť našu prítomnosť o ďalšie sociálne siete (napr. Twitter, Instagram, YouTube). Na tento účel by sme chceli zamestnať na dohodu koordinátora pre marketing a sociálnej siete."/>
        <s v="Kroje budú použité k existujúcim choreografiám párových tancov z východu Slovenska a vytvoreniu nového tanečného pásma z tohto regiónu. Nové pásmo bude zostavené zo samostatného mužského tanca Verbung a ženského tanca Karička a párového tanca so spevmi."/>
        <s v="Kroje pre 18 detí budú použité v pásmach detských tanečných hier. Detský súbor sa stretáva raz týždenne a okrem toho bude organizovať štvrťročné vystúpenia. Pokiaľ to financie umožnia, radi by sme v roku 2018 prihlásili súbor Sláviček do dvoch tanečných súťaží. Nácviky súboru  vedie tanečný pedagóg so špecializáciou na detskú tanečnú výchovu a súhlasil jesennú sezónu 2017 odučiť bez nároku na odmenu. Začiatkom roka 2018 plánujeme pripraviť propagačný materiál ako upútavku pre nových detských členov."/>
        <s v="Slávik sa v súčasnosti zúčastňuje niekoľkých festivalov ročne, kde prezentuje nielen slovenské piesne a tance, ale aj reálie zo života Slovákov v stánku, ktorý vytvoril z vlastných prostriedkov. V roku 2018, kedy si pripomíname význačné okrúhle výročia udalostí našej krajiny v roku 1918, 1938, 1948, 1968 a 1993, Slávik plánuje rozšíriť množstvo podujatí, na ktorých sa zúčastní a bude pripomínať túto našu históriu. Slávik plánuje presadiť, aby Slovensko bolo hlavnou krajinou na Európskom festivale 2018 vo Vancouveri (http://www.europeanfestival.ca/). Slávik plánuje zorganizovať vlastný festival vo Vancouveri v roku 2018. Na prezentáciu potrebujeme vybudovať nový stánok."/>
        <s v="Na sústredení sa mladí dychovkári budú moct naucit nové slovenské pesnicky, ktoré hned na koniec tyzdna pred prvym obecenstvom na dedinskom dni budú moct pocut návstevníci kultúrnej akcie.Na sústredení bude 13 dychovkárov a 2 vedúci skupiny, ktory ich budú ucit 3-3 hodiny doobeda i poobede a okrem toho ich oboznámia s materilom-pesnickami,ktoré sa naucia- budú to pesnicky nasich predkov z Oroslánu a blízkeho okolia ."/>
        <s v="Zachovávanie slovenskej ľudovej piesni a slovenského ľudového kroju."/>
        <s v="Úrad pre Slovákov žijúcich v zahraničí v roku 2017 na základe mimoriadnej žiadosti o podporu slovenského školstva v roku 2018 schválil MSS finančné prostriedky vo výške 10.000,00 eur na kúpu školských potrieb pre slovenských prvákov, ktorí budú navštevovať výučovanie v slovesnskom jazyku v školskom roku 2018/2019. Na základe informácie o počte potenciálnych slovenských prvákov (326 žiakov) Matica slovenská v Srbsku zabezpečila s týchto finančných prostriedkov školské tašky a peračníky s písacimi potrebami.  Keďže okrem tašiek a peračníkov (s písacimi potrebami) prváci pri nástupe do školy potrebujú aj písanky,  úbor pre telesnú výchovu, blok, vodové farby a tempery obraciame sa na Vás so žiadosťou aby ste finančne podporili aj nákup týchto školskýcjh potrieb pre budúcich slovenských prvákov._x000a_Ako Vám je známe, jedna z najdôležitejších oblastí v živote súčasného človeka je školstvo. V živote menšín, ako je to so Slovákmi v Srbsku, menšinové školstvo a školenie v materinskom jazyku má ďalekosiahlu úlohu, a práve preto škola je stredobodom našich etnických záujmov.Škola má možnosť ovplyvňovať mladé generácie, ktoré sú zárukou našej budúcnosti. V súčasnosti vojvodinskí Slováci zápasia s rapídnym úpadkom počtu žiakov v triedach so slovenskou vyučovacou rečou, čoho dôvodom je okrem iného, i nedostatok motivácie rodičov aby svoje deti zapisovali do slovenských tried. Matica slovenská v Srbsku sa v rámci svojich možností snaží prispieť k prehlbovaniu národnostného povedomia o svojom materinskom jazyku a k zachovávaniu etnického povedomia na už osvedčené spôsoby ako sú: zabezpečenie školských potrieb pre žiakov, ktorí sa zapíšu do slovenského oddelenia a organizáciou  výchovno-vzdelávacích výletov do slovenských vojvodinských prostredí a organizáciou škôl v prírode na Slovensku formou zájazdov na Slovensko, alebo aj do iných štátov, kde žijú Slováci. V konkrétnom prípade sa obraciame na Vás, so žiadosťou, aby ste finančne podporili  nákup  druhej časti školských potrieb  pre všetkých budúcich prvákov vo Vojvodine, ktorí sa chystajú zapísať do slovenských oddelení (v súčasnosti navštevujú škôlku v slovenskom jazyku) a na ten spôsob podporili snahy vojvodinských Slovákov zachovať svoju identitu v Srbsku."/>
        <s v="Čabiansky kalendár je obľúbenou dolnozemskou ročenkou, vychádzajúcou v medzivojnovom období pravidelne. Po prerušenom vydávaní v roku 1991 sa Čabianska organizácia Slovákov spojila s Mestským úradom Békéšskej Čaby a Evanjelickou cirkvou v záujme jeho obnovenia. Prvé číslo podporila Matica slovenská v Martine. Kalendár vychádza odvtedy pravidelne vlastnou silou Čabianskej organizácie Slovákov od roku 2016 je majiteľom a vydávateľom ročenky. Nasledujúce číslo má byť 56. ročníkom, po znovu vydávaní dvadsiatymštvrtým. _x000a_Kalendár je publikačným fórom mnohých, ktorí by inde v slovenčine nepublikovali. Uverejnené články sú písané v spisovnom jazyku, teraz už zriedka, ale sa vyskytuje aj dolnozemské nárečie. V publikácii sa prezentujú hlavne domáci autori, autori z Maďarska, Békéšskej Čaby a blízkeho okolia, príspevky odborníkov a hosťujúcich učiteľov zo Slovenska a striedajú sa príspevky susedných Slovákov z Rumunska, Chorvátska, Srbska a Ukrajiny. Toto číslo by sa venovalo slávnostným dianiam a myšlienkam 300-ého výročia znovuzaloženia Čaby so Slovákmi._x000a_Každé nové číslo predstavíme čitateľom pomocou masmédií. Obyčajne je oň veľký záujem a dostáva veľkú publicitu. Behom roka sa organizujú besedy s autormi jednotlivých príspevkov."/>
        <s v="Spresniť poznatky o Slovákoch v Južnom Banáte a najmä v osade Padina. _x000a_Podať konzistentnú históriu o dôvode, etapách príchodu, ťažkostiach v prvých rokoch na Vojenskej hranici, školskej a cirkevnej organizácii, zotrvačnosti na týchto priestoroch, vzdorovaniu maďarizácii, priebehu života pred prvou svetovou vojnou a medzi dvoma vojnami, ako i v socialistickej spoločnosti a po nej."/>
        <s v="Slovenská obec Čerpotok, sa nachádza v bihorskej oblasti, v severozápadnej časti Rumunska. V súčasnosti v tejto lokalite žije približne 450 obyvateľov, z ktorých sú väčšina Slováci. Medzinárodný festival mládežníckych folklórnych súborov, je najväčší slovenský folklórny festival Slovákov v Rumunsku, ktorý sa každoročne (od roku 2004) koná v júlových mesiacoch v tejto slovenskej dedinke Čerpotok. Tak ako predošlé roky, aj v roku 2018 sa tu opäť stretnú folklórne súbory z Rumunska, ale aj zo zahraničia (Slovenská Republika, Srbsko, Maďarsko, Chorvátsko a pod.) a obecenstvu predstavia tance a ľudové piesne zo svojho prostredia. Okrem iného si návštevníci festivalu môžu pozrieť predstavenie slovenských súborov, vypočuť mnohé slovenské ľudové piesne a kochať sa v kráse ľudového kroja, a to z oblastí, odkiaľ tanečníci a interpréti pochádzajú. Matica slovenská v Srbsku plánuje na tento festival vyslať mládežnícky folklórny súbor z Báčskeho Petrovca, ktorý na tomto festivale obecenstvu prezentuje svoje choreografie  a zároveň prispeje k prezentácii vojvodinských Slovákov medzi  Slovákmi v zahraničí."/>
        <s v="Tradičné podujatie Selenčské sláviky usporiada sa po ôsmy krát. S prípravami sa začína od októbra 2017 a vyústi dvomi záverečnými koncertmi spevákov sólistov. Deti vo veku od 4-18 rokov spievajú slovenské ľudové piesne. Zapisujú sa notové záznamy piesní, rozpisujú sa úpravy, hudobníci skúšajú, deti sa učia spievať, rodičia a starý rodičia priprávajú kroj... Na prvom koncerte spievajú žiaci nižších ročníkov (prvý stupeň) a na druhom koncerte staršie deti. _x000a_cieľ: Zachovať a zveľadiť si slovenskú ľudovú pieseň medzi mladými spevákmi ktorý nemajú príležitosť často sa prejaviť v speve slovenských ľudových piesní.._x000a_účel: Šírenie lásky k slovenskej ľudovej piesni a ku slovenskému jazyku."/>
        <s v="Slovenský čierno-biely kultúrno-informačný časopis dokumentuje dianie Slovákov na Čabe a a okolia od roku 1993. Jeho titul poukazuje na oblasti a tematické okruhy, na použitý štýl a žánre, ako aj na ciele vydávania na 6-10 stranách A4 formátu."/>
        <s v="V znamení 300. výročia znovuzaloženia Békešskej Čaby Slovákmi sa bude konať spoločný dolnozemský slovenský projekt, ktorý zhŕňa v komplexitosti udržané dedičstvo slovenských predkov slovenskej Dolnej zemi. Akcia sa koná s predstaviteľmi materskej krajiny."/>
        <s v="Hložany patria k lokalitám vojvodinských Slovákov, ktoré sú známe ako výtvarnícke centrá. Okrem Kovačice, Padiny, Báčskeho Petrovca a Selenče aj Hložany majú početných výtvarníkov amatérov a insitných umelcov._x000a_MOMS Hložany v spolupráci so súčasnými hložianskymi výtvarníkmi  v roku 2018, po druhýkrát, plánuje realizovať umeleckú kolóniu pre deti a mládež v rámci tradičného podujatia Hložianska paleta. _x000a_V rámci tohto podujatia naplánované je uskutočniť dve umelecké dielne (kolónie), ktorých sa zúčastnia deti a mládež, všetci ktorí majú radi výtvarné umenie a chcú rozvíjať svoj talent, tvorivosť a fantáziu. Po ukončení praktickej (tvorivej) časti zorganizovaná bude výstava diel, ktoré budú výsledkom tohto podujatia. _x000a_Okrem toho, organizátori plánujú v rámci tohto podujatia uskutočniť návštevu pamätnej zbierky Petra Beljanskog v Novom Sade, kde sa účastníci kolónie zoznámia s  antológiou srbského súčasného umenia z prvej polovice dvadsiateho storočia."/>
        <s v="Zachovanie slovenskej ľudovej piesni a slovenského ľudového kroju slovákov v Banáte. Na festivale sa zučastňujú speváci zo všetkých slovenských osád v Banáte, každý spevák sa predstavuje s piesňami a krojom z prostredia z ktorého prichádza."/>
        <s v="Cena Pro Cultura Slovaca je ocenenie, ktoré udeľujú Ústav pre kultúru vojvodinských Slovákov (Srbsko), Ústav kultúry Slovákov v Maďarsku (Maďarsko) a Kultúrna a vedecká spoločnosť Ivana Krasku (Rumunsko). Cenu alebo pamätný list môžu získať fyzické osoby alebo právnické osoby z komunít dolnozemských Slovákov (Chorvátsko, Maďarsko, Rumunsko a Srbsko), alebo zo Slovenskej republiky, ak svojou činnosťou výrazne a dlhodobo prispeli k rozvoju slovenskej národnostnej kultúry na Dolnej zemi."/>
        <s v="Ľudová pieseň sprevádzala človeka počas celého života, od svojho narodenia až do posledného dňa svojho života. Je to časť z množstva ľudových pokladov nášho národa, ktoré sú našou pýchou. Žijeme v časoch, keď praktické, každodenné použitie ľudovej piesne už nie je takou samozrejmosťou, ako tomu bolo v minulosti. Z úst mladých ľudí ľudovú pieseň počuť už len väčšinou vo folklórnych súboroch, na festivaloch. _x000a_Aradská oblasť Demokratického zväzu Slovákov a Čechov v Rumunsku usporiadaním Prehliadky sólistov slovenskej ľudovej piesne Cez Nadlak je... prispieva k uchovávaniu našich ľudových pokladov akými je ľudová pieseň na Dolnej zemi. Taktiež dáva možnosť už po dve desaťročia milovníkom slovenskej ľudovej piesne, aby si po tri večery vypočuli sólistov z dolnozemských slovenských osád, ktorí v sprievode ľudového orchestra Sálašan predvádzajú početnému obecenstvu a odbornej porote svoje spevácke výkony._x000a_V Rumunsku, jedine tu sa môžu obecenstvu predstaviť talenty, ktoré by inak, aj kvôli nedostatku šancí a nedostatku príležitostí túto možnosť nemali. Tým, že prehliadka Cez Nadlak je.. dáva možnosť predstaviť sa obecenstvu a porote aj talentom z takých slovenských komunít z Rumunska, kde dosiaľ nikdy folklórne súbory neboli a keď aj boli, speváci nemali k dispozícii profesionálny a kvalitný orchester ľudových nástrojov, prehliadka motivuje interprétov k zdokonaľovaniu svojích speváckych výkonov a k zachovávaniu slovenskej  ľudovej piesne. _x000a_Za dve desaťročia existencie prehliadky na našom podujatí debutovali aj také talenty, ktoré dnes pôsobia profesionálne na operných scénach a spev sa im stál celoživotným povolaním._x000a_Potešiteľné je, že folklór je takou silnou zložkou, že zostáva pevne zakotvený v ľuďoch. Túto realitu potvrdzuje aj bohaté zastúpenie v najmladšej vekovej kategórii (7-12 rokov). _x000a_Vlastná prehliadka pozostáva z dvoch súťažných koncertov (piatok a sobotu), v rámci ktorých sólisti sú sprevádzaní prehliadkovým orchestrom. Konkurentov, ktorí sú zoskupení do troch vekových kategórií (7-12, 13-18 a nad 18 rokov)  hodnotí medzinárodná odborná porota. V nedeľu sa pred publikom predstavia výhercovia, ktorí vystúpujú v rámci galakoncertu. Na každej edícii v rámci galakoncertu vystupuje aj reprezentatívny zahraničný folklórny súbor, ktorý sprestrí záverečný nedeľný večer aj slovenským ľudovým tancom. V prípade 20. ročníka plánujeme uviesť revuálnu časť, v rámci ktorej by vystúpili výhercovia z predchádzajúcich edícii._x000a_Prehliadka má vlastné pravidlá a organizačný výbor. _x000a_Prehliadka je veľkým sviatkom mesta, ktorý vlastne trvá celý týždeň, pretože vlastným koncertom predchádzajú skúšky orchestra a potom skúšky sólistov s orchestrom (utorok, streda, štvrtok). Túto skutočnosť potvrdzujú aj každoročne získané sponzorské príspevky miestnych podnikateľov, ktoré pokrývajú časť organizačných nákladov._x000a_Taktiež je aj sviatkom celej Dolnej zeme, pretože patrí medzi obľúbené a vyhľadávané podujatia dolnozemských Slovákov, a to jednak medzi milovníkmi slovenskej ľudovej piesne, ako aj medzi samotnými interprétmi. Interpréti slovenskej ľudovej piesne z celého dolnozemského regiónu, ale aj celé mesto, pretože podujatia sa ako diváci pravidelne zúčastňujú aj obyvatelia iných národností."/>
        <s v="Slovenské tradície sa v Rumunsku uchovali aj Bihorskej oblasti obývanej slovenskou menšinou, kde aj dnes existuje snaha pestovať ľudovú kultúru, slovenský folklór a ich svojrázne, domáce podoby._x000a_Na tento účel vznikol aj Medzinárodný slovenský mládežnícky festival v Čerpotoku, organizovaný Bihorskou oblasťou Demokratického zväzu Slovákov a Čechov v Rumunsku a miestnou organizáciou DZSČR v Čerpotoku, ktorý už štrnásty krát privíta slovenké folklórne súbory z Rumunska a zo slovenského zahraničia.         _x000a_Od prvej edície zámerom festivalu bolo zorganizovať podujatie, ktoré by a dalo priestor slovenským folklórnym skupinám a súborom z Rumunska na pravidelné stretávanie, zoznámenie sa ich členov a predstavenie ich tanečného a speváckeho umenia._x000a_Aj tento rok budú vystupovavať na javisku vo voľnom priestranstve, ktoré je zriadené v malebnom prostredí, domáce súbory z Čerpotoku, Bodonoša, z Nadlaku, Varzaľu, a súbory zo zahraničia.  Záujem a práca tých, ktorí sa pričinili o to, aby festival mal odozvu a zožal úspech nielen v oblastiach obývaných Slovákmi v Rumunsku, ale aj v zahraničí (Maďarsko, Srbsko, Česká republika, Poľsko,  Chorvátsko), spôsobili, že už druhá edícia sa stala medzinárodným podujatím. Festival začína v piatok príchodom účastníkov, v sobotu ráno prebiehajú priestorové skúšky na amfiteátri v Čerpotoku. Po slávnostnom otvorení festivalu, v sobotu v poobednajších hodinách nasleduje prvá časť festivalu, v rámci ktorej všetky zúčastnené folklórne súbory sa predstavia divákom prvou časťou svojho programu. _x000a_Vo večerných hodinách nasleduje ľudová zábava spájaná s tanečným domom. V nedeľu ráno po slávnostných bohoslužbách nasleduje druhá časť festivalu a po závere festivalu odchod účastníkov. _x000a_Od samého začiatku cieľom festivalu bola možnosť zviditeľnenia a pestovania pôvodného slovenského folklóru v Rumunsku a v slovenskom zahraničí, udržanie a rozvoj národného povedomia a kultúrnej identity Slovákov žijúcich v zahraničí pri rešpektovaní ich doterajšieho národnostného a kultúrneho vývoja ako i podpora činnosti folklórnych súborov._x000a_Keď pri prvých dvoch edíciach Medzinárodného slovenského mládežníckeho folklórneho festivalu v Čerpotoku išlo o snahu vybudovať každoročný reprezentatívny mládežnícky festival pre slovenskú mládež z Rumunska a zo zahraničia, v súčasnoti, sa tento fakt stal skutočnosťou. Aj preto je spoločnou akciou, na ktorej sa v roku 2017 dohodli v Segedíne reprezentatívne organizácie dolnozemských Slovákov. Jej gestorom je podľa priloženej Dohody o spolupráci práve Slovenská Bihorská oblasť DZSČR."/>
        <s v="Evanjelický a-v- cirkevný zbor v Senci usporiada 14. apríla  2018 spomienkovú oslavu s názvom Pitvarošské dotyky (Dolná zem - Slovensko), na ktorý pozval aj náš spevácky zbor, ktorý má na repertoári aj úpravy pitvarošských ľudových piesní."/>
        <s v="Dolnozemskí Slováci si od usadenia sa v tomto geografickom priestore po takmer tri storočia uchovali svoju slovenskú kultúru, ktorá má v mnohom špecifické aspekty, nenachádzajúce sa v iných regiónoch. V priebehu tohto obdobia sa im podarilo vytvoriť vlastné komplexné kultúrne hodnoty, ktorými sa stali známi tak v materskej krajine, ako aj v prostredí majoritného národa v štátoch, v ktorých žijú. Každé zo zamestnaní sa určitou mierou podieľalo na formovaní tradičnej kultúry a etnokultúrneho charakteru jednotlivých lokalít obývaných slovenským obyvateľstvom. Významnou súčasťou etnokultúrnych tradícii dolnozemnských Slovákov sú i osobitné tradície v stravovaní a zvykov viažúcich sa k významným rodinním udalostiam, kalendárovým obyčajom. Gastronomické tradície sa odrážajú aj v širošom kultúrnom kontexte ako sú ľudové piesne, zvykoslovia, obrady, populárno-náučná literatúra. Spolkový život, folklórne a divadelné predstavenia prispievali celé storočia k zachovávaniu národného povedomia týchto komunít. _x000a_Majúc na zreteli veľa spoločných prvkov, ktoré potvrdzujú spolupatričnosť dolnozemských Slovákov vzišla myšlienka usporiadať toto komplexné kultúrno-prezentačné podujatie, ktoré sa stalo už tradičným a očakávaným podujatím Slovákov z Dolnej zeme. _x000a_Kultúra slovenských menšinových spoločenstiev na Dolnej zemi je neoddeliteľnou súčasťou kultúry materskej krajiny s jedinečnými špecifikami synkretického charakteru. Každoročným oraganizovaním tohto podujatia sa tieto špecifiká zachovávajú ako súčasť kultúrneho dedičstva Slovenska._x000a_Týmto spoločným podujatím dolnozemskí Slováci majú možnosť predviesť nielen svoje slovenské tradície, ľudové remeslá, svoje originálne hudobné nástroj a i., ale i možnosť vytvoriť priestor na pravidelné stretávanie sa na spoločnom kultúrnom podujatí._x000a_Vzhľadom na putovný charakter podujatia, krajanské organizácie na Dolnej zemi na základe Dohody o spolupráci, ktorú podpísali naše reprezentatívne organizácie v októbri 2017 v Segedíne (v prílohe) sa dohodli na jeho realizácii v roku 2018 v Maďarsku. Gestorom tohoročnej edície Dolnozemského jarmoku  je Čabianska organizácia Slovákov, ktorá má na zodpovednosti zabezpečiť nielen vhodné podmienky na adekvátnu úroveň podujatia._x000a_Aj realizácia tohto komplexného kultúrneho podujatia v Békešskej Čabe v r. 2018 umocní oslavy 300. výročia príchodu Slovákov do tejto významnej slovenskej dolnozemskej lokality._x000a_DZSČR má na starosti účasť za Rumunsko v adekvátnej forme. Takto je aj zameraný rozpočet nášho grantu. Z Rumunska počítame s účasťou cca 40-50 osôb._x000a_Cieľom podujatia je predstaviť  tradície Slovákov z Dolnej zeme, ich premeny v inoetnickom prostredí, vplyv nových domovských krajín a poukázať na spoločný pôvod dolnozemských Slovákov."/>
        <s v="Spevácky zbor Ozvena  každoročne organizuje  týždenné sústredenie pre zbor na Slovensku, jednak, aby v slovenskom prostredí v materskej krajine sme nacvyčovali nové skladby, jednak aby sme využili odbornú pomoc Katedry spevu a hudby Univerzity Mateja Bela v osobe Milana Pazúrika."/>
        <s v="Pred ôsmymi rokmi skupina ľudí, ktorá sa nazýva Priateľmi slovenského folklóru prišla s myšlienkou prezentovať slovenský folklór,ľudové tradície, tvorivosť, remeslá i slovenskú kuchyňu medzi krajanmi a ostatnými národnosťami žijúcimi v Kalifornii prostredníctvom festivalu."/>
        <s v="Chceme poskytnúť deťom priestor zdokonaliť si slovnú zásobu prostredníctvom aktivít spojených so slovenskou kultúrou a slovenskou históriou. Chceme pripraviť aktivity a dielne, ktoré budú zamerané na tradičné ľudové techniky, remeslá a umenie. Spolu s deťmi budeme objavovať zaujímavé fakty zo slovenskej vlastivedy."/>
        <s v="Vlajkovou ľoďou činnosti Slovenského spolku Identita je starostlivosť o slovenské deti v Maďarsku. Jedným z dôkazov o túto snahu je  usporiadanie IV. týždenného letného ekumenického mládežníckeho biblického tábora v Marianke. _x000a_Tábor v roku 2016 osobne navštívil aj predseda ÚSŽZ JUDr. Ján Varšo, ktorý sa mohol presvedčiť o efektívnosti tábora ohľadom používania slovenského jazyka v kruhu detí, ako aj o duchovnej obnove 25 slovenských detí z rôznych kútov Maďarska._x000a_Termín realizácie mládežníckeho biblického tábora bude 5-11. august 2018 a miestom tábora bude Pútnický dom v Marianke pri Bratislave._x000a_Dotáciu plánujeme použiť na prepravu detí počas tábora, na stravu a na ubytovanie v pútnickom dome a na odborne služby."/>
        <s v="Verejnoprospešná nadácia Zväzu Slovákov v Maďarsku v spolupráci s vládou Slovenskej republiky v rámci podpory slovenskej národnosti v oblasti vzdelávania a kultúry každoročne realizuje školu v prírode pre slovenské národnostné školy s finančnou podporou vlády SR. Od roku 2013 sa toho podujatia zo Srbska zúčastnilo 112 žiakov základných  slovenských škôl, 14 profesori a 24 žiakov stredných slovenských škôl z  Vojvodiny. Táto spolupráca sa ukázala ako veľmi prospešná pre obe komunity Slovákov. Keďže Slováci z Maďarska preukázali záujem v takejto spolupráci pokračovať aj naďalej a vyzvali MSS, aby aj v nasledovnom školskom roku pomohla v realizácii tohto  projektu, žiadame Vás o finančnú podporu účasti slovenských detí z Vojvodiny v škole v prírode."/>
        <s v="Nákup a montáž úradnej tabule umožní občanom oznamovanie o podujatiach, ktoré sa uskutočňuju na kultúrnom, športovom, vzdelávacom, zdravotníckom, komunálnom, hospodarskom a sociálnom poli._x000a_Kedže sa v roku 2012 vykonala rekonštrukcia budovy Miestneho spoločenstva Padina, pri upravovaní priestoru pred budovou sa stará uradná tabuľa odstránila, lebo nebola možná pre ďalšie použitie. Nová úradná tabuľa umožní občanom oznamovanie o  manifestácijách a podujatiach, ktoré sa uskutočnujú na územi okresu Kovačica, a manifestácijách a  podujatiach, ktoré uskutočňujú Slováci žijúci vo Vojvodine."/>
        <s v="Projekt má za cieľ zviditeľňovať kultúru doma a v zahraničí, silnieť kultúrnu identitu tunajších Slovákov a prispieť k rozvoju vzťahov s materskou krajinou. Projektom sa zabezpečí technická a obsahová údržba portálu www.slovackizavod.org.rs"/>
        <s v="Slovenské komunity žijúce na Dolnej zemi majú stabilnú a úplnú sieť škôl s vyučovacím jazykom slovenským, na ktorých pôsobia desiatky učiteľov. Keďže súčasný učiteľ sa celý svoj aktívny život vzdeláva a naše slovenské národnostné školy musia čeliť dnešným konkurenčným a globalizačným tlakom, je veľmi významné dbať na vytváranie príležitostí na výmenu skúseností, na vzdelávanie, ale aj na neformálny kultúrny program pre účastníkov. Zložka neformálneho programu je jednak motiváciou, ale aj určitou adekvátnou príležitosťou na kultúrno-spoločenské doplnenie osobnosti pedagóga, ktorý je denno denne vystavený vysokým dávkam stresu a psychickej záťaže._x000a_Z tohto dôvodu je mimoriadne doležité, aby pedagógovia pôsobiaci na školách s vyučovacím jazykom slovenským na Dolnej zemi mali určitú príležitosť na vzájomnú výmenu skúseností a aby sa každoročne stretávali na takomto interaktívnom seminári. _x000a_V roku 2017 bol v Nadlaku už siedmy ročník  seminára, na ktotom okrem aktívnych účastníkov z Chorvátska, Maďarska, Srbska a Rumunska boli aj lektori zo Slovenska, ktorí oboznámili účastníkov s novými didaktickými trendami zo Slovenska, ale aj s prvkami kultúrného života v materskej krajine. _x000a_Seminár má putovný charakter (2010 – Békešská Čaba, 2011 - Nadlak, 2012 - Selenča, 2013 –Sarvaš, 2014 - Nadlak, 2015 - Báčsky Petrovec, 2016 – Békešská Čaba a 2017 - Nadlak), organizujeme ho zvyčajne v októbri a nadväzuje na slávnostné odovzdávanie Ceny S. Tešedíka. Je adekvátnou platformou na analýzu a identifikovanie vhodných riešení pre činnosť škôl s vyučovacím jazykom slovenským na Dolnej zemi._x000a_V r. 2018 ho gestorsky zabezpečuje NRSNM, v súlade s Dohodou o spolupráci, ktorú podpísali v októbri 2017 v Segedíne reprezentatívne organizácie dolnozemských Slovákov._x000a_DZSČR v tomto prípade žiada o príspevok na dopravu účastníkov._x000a_Predpokladaný počet účastníkov z Rumunska je 15-20."/>
        <s v="Ministerstvo školstva, vedy, výskumu a športu SR organizuje na základe medzirezortných bilaterálnych programov spolupráce rôzne aktivity pre deti a mládež navštevujúcu školy s vyučovacím jazykom slovenským v zahraničí. Škola v prírode patrí medzi zabehané a osvedčené aktivity, ktoré sú pravidelne zahrnuté v ponukovom kalendári._x000a_Škola v prírode v rumunskom školskom prostredí neexistuje, takže je to pre našich žiakov úžasný zážitok, že sa môžu vzdelávať mimo priestorov školy, respektíve klasickej triedy. Zo skúsenosti vieme, že takýto pobyt našich žiakov je veľkým prínosom pre ich vedomosti zo slovenského jazyka, komunikáciu v slovenčine, vlastivedné vedomosti. Taktiež Škola v prírode pôsobí aj na ich interpersonálnu zložku osobnosti, lebo sú mimo svojej rodiny a socializujú s vrstovníkmi z iných krajín, ktorí sú zároveň Slovákmi. _x000a_V prípade niektorých rodín sociálna situácia zohráva veľkú rolu a okrem výbavy, ktorou dieťa vycestuje a nákladov spojených s vydaním cestovného pasu, zdravotným poistením a pod., rodina nemôže zo svojho rozpočtu prispieť aj na dopravu detí. _x000a_Preto sa uchádzame o príspevok na dopravu detí na túto aktivitu, ktorej hlavným organizátorom je Ministerstvo školstva, vedy, výskumu a športu SR a MC UMB v Banskej Bystrici je spoluorganizátorom tohto podujatia. _x000a_Časový harmonogram, ako aj termín realizácie bude stanovený neskôr v súlade s kalendárom aktivít Sekcie medzinárodnej spolupráce MŠVVŠ SR na rok 2018, ktorý bude známy neskôr. _x000a_Podujatia sa zúčastňuje 40 žiakov a 4 pedagógovia."/>
        <s v="Keďže ľudové zábavy majú stále väčšie ohlasy u mladých ľudí, SFS Kolečko sa rozhodlo pripraviť víkendový workshop pre všetkých nadšencov slovenského folklóru, žijúcich vo Švajčiarsku. Počas prvého dňa tohto workshop-u sa lektori budú zameriavať hlavne na základné tanečné prvky jednotlivcov a párov, techniku krokov, držanie tela a rytmus. Taktiež sa precvičí spev počas tancovania a správne dýchanie počas spevu. V priebehu druhého dňa sa lektori zamerajú na špecifický druh regiónu, jeho charakteristické kroky v tanci a spevy."/>
        <s v="Ministerstvo školstva, vedy, výskumu a športu SR organizuje rôzne aktivity pre deti a mládež navštevujúcu školy s vyučovacím jazykom slovenským v zahraničí. Na základe požiadavky zástupcov krajanských organizácií, sa väčšina aktivít organizuje počas letných prázdnin v súlade s ponukovým kalendárom MŠVVŠ SR na daný rok. _x000a_Metodické centrum pre Slovákov žijúcich v zahraničí Univerzity Mateja Bela v Banskej Bystrici a Centrum ďalšieho vzdelávania Univerzity Komenského v Bratislave usporiadajú tieto letné aktivity pre žiakov a študentov navštevujúcich školy s vyučovacím jazykom slovenským v zahraničí. Každoročne sa týchto kurzov zúčastňujú žiaci a študenti z Česka, Maďarska, Srbska, Rakúska, Rumunska a Ukrajiny._x000a_Výučba na kurzoch prebieha formou interaktívnou a postupovou. Niektoré z uvedených aktivít už boli organizované po viacero rokov, iné sú nové a budú realizované po prvý raz. Okrem vzdelávacej zložky týchto podujatí je nesmierne dôležitá aj príležitosť spolupráce, vzájomného spoznávania, zdokonaľovania svojej slovenčiny a nadviazania nových priateľstiev. _x000a_V priebehu roka sa spravidla organizuje 8 – 10 takýchto aktivít, na ktorých sa zúčastňuje zvyčajne cca 8 – 10 detí z každej komunity, spolu so svojimi sprevádzajúcimi pedagógmi._x000a_Majúc na zreteli skutočnosť, že sociálna situácia niektorých rodín zohráva veľkú rolu a okrem výbavy, ktorou dieťa vycestuje a nákladov spojených s vydaním cestovného pasu, zdravotným poistením a pod., rodina nemôže zo svojho rozpočtu prispieť aj na dopravu detí. _x000a_Častokrát ide o jedinečnú príležitosť pre deti vycestovať na Slovensko. Preto sa uchádzame o príspevok na dopravu detí na túto aktivitu, ktorej hlavným organizátorom je Ministerstvo školstva, vedy, výskumu a športu SR. Časový harmonogram, ako aj termín realizáciejednotlivých podujatí  bude stanovený neskôr v súlade s kalendárom aktivít Sekcie medzinárodnej spolupráce MŠVVŠ SR na rok 2018, ktorý bude známy neskôr.  _x000a_Tento rok požadujeme príspevok na dopravu."/>
        <s v="Úrad pre Slovákov žijúcich v zahraničí a mesto Detva, v rámci 53. folklórnych slávností pod Poľanou v Detve organizujú v roku 2018 piaty ročník Krajanského dvora, ktorého sa plánuje zúčastniť aj MOMS Silbaš.  _x000a_Na Krajanskom dvore v roku 2018 MOMS Silbaš plánuje prezentovať gastronomické špeciality zo Silbašu (klobása), cukrárske remeslo typické pre toto prostredie (lýzanky, krumpľový cukor, ratluk, turecký med, salónky, bajadery...) a ručné práce silbašských žien."/>
        <s v="Chceme poskytnúť deťom priestor naučiť sa niečo nové o Slovensku, hravou a zaujímavou formou porovnať život na Slovensku so životom v Austrálii. Budeme sa rozprávať o zaujímavých faktoch o Slovensku, prečo ho máme radi, prečo sa tam vždy radi vraciame a v čom je Slovensko iné v porovnaní s Austráliou."/>
        <s v="Vláda Republiky Srbska a Výbor pre zachovávanie tradícií oslobodzovacích vojen Srbska v spolupráci s Veľvyslanectvom Slovenskej republiky v Srbsku každoročne v júny uskutočňujú   Srbsko-slovenské spomienkové slávnosti na počesť  44. slovenských vojakov, ktorých 9. júna roku 1918, pred koncom prvej svetovej vojny zastrelili v Kragujevci. _x000a_V roku 2018 uplynie 100. rokov od tejto tragédie a pri tej príležitosti  Mesto Kragujevac, Vláda Republiky Srbska a Slovenská republika spoločne zorganizujú Srbsko-slovenské spomienkové slávnosti, v rámci ktorých k pomníku slovenských vojakov budú položené kvety a vence. Okrem kladenia kvetov na Česko-slovenskom vojnovom cintoríne túto udalosť pripomenú príležitostným programom a výstavou._x000a__x0009_Ako to bolo aj po minulé roky, tak aj v roku 2018  MOMS Dobanovce sa plánuje zúčastniť tohto podujatia v spolupráci s KUS Sládkovič z Boľoviec. Dobanovčania a Boľovčania spoločne pripravujú príležitostný program a výstavy obrazov, etno motívov a starých fotografií zo života slovenského národa s príležitosti pripomínania 100, výročia tejto tragickej udalosti."/>
        <s v="Projektom chceme zaznamenať 10. výročie založenia ÚKVS nasledovne: _x000a_1._x0009_Dokumentárna výstava 10. rokov ÚKVS na veľkých paneloch a s katalógom k výstave_x000a_2._x0009_Multimediálny program prepájajúci špičkové divadelné, hudobné, výtvarnícke, literárne a folklórne prejavy mladých slovenských umelcov zo Srbska_x000a_3._x0009_Prezentácia ustanovizne na konferenciách doma a v zahraničí"/>
        <s v="Miroslav Demák sa narodil 2. novembra 1948 v Starej Pazove. V rodisku absolvoval základnú školu a gymnázium, novinárstvo vyštudoval na Filozofickej fakulte Univerzity Komenského v Bratislave (1967-1972). Po skončení štúdia na Slovensku začal pracovať ako novinár v redakcii týždenníka Hlasu ľudu v Novom Sade, potom istú dobu pracoval ako výkonný redaktor časopisu pre literatúru Nový život. Z Nového života prešiel (1981) do časopisu pre deti Pionieri. Ako šéfredaktor mu vrátil tradičný názov Zornička. V rokoch 1988-1993 bol riaditeľom vydavateľstva Tvorba, samostatnej zložky vtedajšieho Obzoru. V roku 1991 sa stal jedným zo štyroch zakladateľov vydavateľstva ESA v Bratislave a. V lete 1997 sa stal šéfredaktorom vydavateľstva Tigra, fungujúceho samostatne v rámci medzinárodného zoskupenia Novum Publishing Group, kde pôsobil do roku 2006. Potom pracoval ako redaktor prekladových vydaní vo vydavateľstve Knižné centrum v Žiline._x000a_Okrem kníh pre deti  O troch umelcoch (1977), Trojhlavý drak Štefan (1979), Tchorí chór (1985) a Husle (1993), tlačou mu vyšli dva dramatické texty pre deti a dva boli inscenované na javiskách. V Rádio Nový Sad na LP platni mu vydali rozhlasovú hru pre deti Traja umelci a drak Samuel (1989)."/>
        <s v="Časopis Naše snahy je kultúrno-spoločenský mesačník vydavaný Demokratickým zväzom Slovákov a Čechov v Rumunsku. Vychádza od mája 1990 a nadväzuje na medzivojnový časopis s totožným názvom. Od roku 2009 Naše snahy boli tlačené v plnofarebnom prevedení,  vo formáte A4, v rozsahu 40 a viac strán. _x000a_Naše snahy sú jediným kultúrno-spoločenským mesačníkom Slovákov v Rumunsku a vzhľadom na tento fakt, je priestorom na odzrkadlenie našej komplexnej aktivity. Slováci v Rumunsku a nielen si môžu prečítať o našom živote a taktiež časopis zostane aj ako historický dokument pre budúce generácie. Každé číslo zachovávame v našej knižnici aj v elektronickej podobe na CD nosiči. Naše snahy posielame aj do všetkých krajanských inštitúcií na Dolnej zemi ako aj na Slovensko do všetkých univerzitných knižniciach, na niektoré univerzity zaoberajúce sa problematikou krajanov. Taktiež v Rumunsku sa náš časopis dostáva do univerzitných knižníc, na vládu, oddelenie pre menšiny popri vláde Rumunska. a vďaka rumunskému rezumé, môžu si ho prečítať aj čitatelia rumunskej či inej národnosti z Rumunska. _x000a_ 28-ročná existencia časopisu dokázala, že je naozaj potrebný a čítaný.  Mladí čitatelia dostávajú na svoje mailové adresy jeho pdf verziu a táto je zavesená aj na FB stránke zväzu, ale starší členovia našej komunity stále preferujú tlačenú podobu._x000a_Tlač má významnú úlohu v informovanosti našej komunity. Mesačník Naše snahy vydávame už 28 rokov a takýmto spôsobom prispievame k vylepšeniu spisovnej formy materinského jazyka a k jej aktívnemu používaniu. Náš časopis obsahuje detailnejšie informácie takmer zo všetkých našich lokalít a takto spĺňa zámer  verne odzkadľovať našu komplexnú aktivitu a informovať verejnosť o nej. Taktiež je spôsobom zachovávania prítomnosti pre budúcnosť._x000a_Doplnením a vymenením už staršieho technického vybavenia redakcie sa efektívnosť a kvalita našej práce podstatne zvýši a v konečnom dôsledku aj kvalita  nášho časopisu a rozšíri sa počet čitateľov. _x000a_V roku 2018 plánujeme vymeniť: noteboky a dokúpiť DVD writer, externé pamäťové disky a podobne."/>
        <s v="Časopis Naše snahy PLUS  vychádza už štrnásty rok. Po obsahovej stránke časopis je prevažne  literárnym časopisom, ale dáva priestor aj rôznym kultúrnym, školským či historickým úvahám, mikroštúdiam,  ktoré majú odbornejší ráz v porovnaní s tými z Našich snáh a ktoré svojim rozsahom nezapadajú do mesačníka Naše snahy._x000a_Tento náš časopis má za účel priblížiť čitateľom ukážky z najnovšej literárnej tvorby a knižnej produkcie slovenských autorov v Rumunsku, ukážky z reprezentatívnych a najnovších diel slovenských autorov zo Slovenska a z Dolnej zeme a slovenské osobnosti a ponúknuť priestor pre umelecké a lierárne debuty členom našej komunity. _x000a_Časopis je ilustrovaný slovenskými výtvarníkmi alebo z radov našej či dolnozemskej komunity. Treba spomenúť, že časopis Naše snahy PLUS ponúkol priestor na literárny debut mladým slovenským spisovateľom, žiakom Lýcea J. Gregora Tajovského v Nadlaku, teraz už študentomm na VŠ. Taktiež tu debutovali naše dve mladé výtvarníčky fotografky. Mali sme aj dvojdebut Anky Hekkelovej (výtvarníčka a poetka) a v r. 2017 časopis ilustrovala akademická maliarka, Nadlačanka, Blažena Karkušová. _x000a_Časopis vychádza ako štvrťročník,  má rozsah okolo 48 strán a viac vo formáte B5, s čierno-bielym vnútrom a  farebnou obálkou. _x000a_Ciele časopisu:_x000a_- zber, prenos a prezentáciu pôvodnej tvorby Slovákov z Rumunska a Dolnej zeme_x000a_- publikovanie rozsiahlejších príspevkov, ktorých vedeckejšie ladenie sa viac hodí do neho ako do Našich snáh._x000a_- zachovanie národného povedomia prostredníctvom kultúry, resp.literatúry."/>
        <s v="Ľudové remeslá spolu s ľudovými tradíciami a slovenskou ľudovou piesňou tvorili významnú a neoddeliteľnú zložku slovenských dolnozemských komunít. Slovenské krajanské dolnozemské organizácie sa v rámci spolupráce v posledných rokoch orientovali aj na udržanie v živej pamäti alebo aspoň sprítomnenie pre súčasnú mladú generáciu niektorých špecifických ľudových remesiel. _x000a_Na základe tradície, ktorú už dlhšiu dobu realizuje Čabianska organizácia Slovákov sme iniciovali spoločný projekt zameraný na oboznámenie sa s ľudovými remeslami, tradíciami a so slovenskou ľudovou piesňou. Už dvanásty rok organizujeme spoločný viacdňový  (3-5 – podľa disponibilných financií) tábor pre deti z Chorvátska, Maďarska, Rumunska a Srbska v putovnej verzii. _x000a_Keďže sme už vystriedali viacero regiónov, v ktorých bol tábor zrealizovaný, v budúcom  roku zvažujeme ako jednu z alternatív zoznámiť našich žiakov – účastníkov tábora so špecifickými slovenskými tradičnými remeslami v materskej krajine. Druhou možnosťou (aj v závislosti od disponibilného rozpočtu) je jeho organizácia v Nadlaku. _x000a_Tábora sa zúčastňuje približne 50 detí (rovnomerne z každej krajiny) spolu so svojimi učiteľmi a lektormi. _x000a_Aj v tomto ročníku budeme dodržiavať pôvodne vytýčené ciele, ako:_x000a_–_x0009_posilnenie a optimalizácia spolupatričnosti a kohéznej sily školskej mládeže patriacej k jednej národnosti, žijúcej v rozličných krajinách_x000a_–_x0009_udržiavanie a odovzdávanie slovenských hudobných,  remesel-níckych a gastronomických tradícií _x000a_–_x0009_formovanie pohľadu školskej mládeže na vlastnú kultúru a na kultúru materskej krajiny_x000a_–_x0009_poznávanie historických a etnologických objektov_x000a_–_x0009_pestovanie dlhodobo vzájomne fungujúcej spolupráce, vytvorenie nových kontaktov _x000a_–_x0009_budovanie siete (odbornej, sponzorskej, súkromnej a priateľskej) atď._x000a_Poznamenávame, že detský tábor Slovenské ľudové remeselníctvo na Dolnej zemi je spoločnou akciou dolnozemských Slovákov na základe Dohody o spolupráci, ktorú podpísali naše reprezentatívne organizácie v októbri 2017 v Segedíne (v prílohe). _x000a_V r. 2018 gestorom podujatia je DZSČR._x000a_Projekt je určený žiakom základných škôl s vyučovacím jazykom slovenským, ktorí sa zaujímajú o ľudové remeslá a ktorí sa chcú naučiť niektoré pvky predstavovaných remesiel. Takto získané vedomosti potom môžu uplatniť vo svojich domácich prostrediach, a teda  nepriamymi adresátmi môžu byť aj celé triedy zúčastnených slovenských škôl."/>
        <s v="Z iniciatívy Školskej komisie DZSČR sa v r. 2004 zorganizoval v Nadlaku prvý ročník putovnej súťaže zo slovenského jazyka a literatúry pre stredoškolákov zo stredných škôl s vyučovacím jazykom slovenským na Dolnej zemi. Podujatie sa stretlo s mimoriadne pozitívnym ohlasom a účastníci sa uzniesli pokračovať v tejto myšlienke. Druhý ročník sa konal v Báčskom Petrovci, tretí znova v Nadlaku..._x000a_S účelom zapojiť do súťaže čím väčší počet stredoškolákov sa zástupcovia školských ustanovizní a školských komisií krajanských organizácií stretli v Békešskej Čabe, kde na pracovnej porade o.i. rozhodli o tematickom rozšírení súťaže. Od r. 2007 je to Putovná súťaž zo slovenských dolnozemských reálií pre stredoškolákov. _x000a_Postupom času sa zistilo, že práce, ktoré si účastníci pripravia sú cenné a prinášajú veľké množstvo zaujímavých informácií – niekedy aj nových – a preto sa začalo uvažovať aj o zborníku prác z každého ročníka súťaže. Prvý takýto zborník sme realizovali v r. 2008. Nasledovali potom ďalšie zborníky prác._x000a_V roku 2011 sa zúčastnili na súťaži stredoškoláci z Báčskeho Petrovca, Kovačice, Nadlaku, Bodonoša, Békešskej Čaby a Budapešti. Takýmto spôsobom sa nám podarilo do súťaže zapojiť študentov navštevujúcich všetky slovenské stredné školy na Dolnej zemi._x000a_Vzhľadom na putovný charakter súťaže, v roku 2018 je organizátorom súťaže Rumunsko a gestorskou organizáciou je Demokratický zväz Slovákov a Čechov v Rumunsku. _x000a_Na súťaži sa zúčastňuje zvyčajne 15-20 stredoškolákov z tej-ktorej krajiny a taktiež aj sprevádzajúci učitelia a členovia odbornej poroty._x000a_Samotný priebeh súťaže plánujeme realizovať počas štyroch dní: štvrtok po obede je príchod účastníkov, otvorenie podujatia a stručná prezentácia účastníkov a zúčastnených škôl. Paralelne beží aj pracovné zasadnutie odbornej poroty, v ktorej sú zastúpené všetky tri slovenské komunity a predseda poroty býva nezávislý odborník zo Slovenska. Piatok je deň venovaný prezentácii prác zo strany účastníkov (práce sú individuálne a kolektívne – max. 3 autori). Počas tejto aktivity je používaný moderný spôsob prezentácie, s adektvátnou technikou. Sobota je venovaná celodennej exkurzii. V r. 2018 plánujeme exkurziu do župy Timis, kde žijú aj naši Slováci. Nedeľné doobedie je venované vyhodnoteniu prác, odovzdaniu ocenení a záveru podujatia._x000a_Putovná súťaž je ojedinelou svojho druhu v medzinárodnom kontexte. Uplynulé ročníky potvrdzujú, že iniciatíva bola správna a aj takouto formou sa prispieva v pestovaní slovenského kultúrneho povedomia v radoch príslušníkov mladej generácie našich komunít._x000a_Odhadovaný počet aktívnych účastníkov 60-70._x000a_Poznamenávame, že Putovná súťaž zo slovenských dolnozemských reálií pre stredoškolákov je spoločnou akciou dolnozemských Slovákov na základe Dohody o spolupráci, ktorú podpísali naše reprezentatívne organizácie v októbri 2017 v Segedíne (v prílohe)._x000a_Za cieľovú skupinu môžeme nepriamo považovať celú slovenskú dolnozemskú societu, ako aj Slovákov žijúcich v SR, či kdekoľvek na svete, prostredníctvom zborníka prác súťaže."/>
        <s v="V Dome kultúry nemame tlačiareň, ktorá nám je potrebná pre rýchlejšiu a kvalitnejšiu prácu pri každodennej práci a zhotoveniu propagančného materiálu, ktorý nám je potrebný pri organizovaní každej manifestácii, programu."/>
        <s v="Dôležitým činiteľom ovplyvňujúcim jazykovú úroveň bilingválnych žiakov je škola, nielen s učebnými osnovami a učebnými plánmi, ale najmä s učiteľmi, ktorí žiakom poskytujú priame jazykové vzory, spôsob, akým učia ale i učebnice a učebné pomôcky, ktoré používajú a ktoré motivujú žiakov k osvojeniu si jazykových vedomostí a jazykových zručností. Kvalita vyučovacieho procesu závisí od výkonu každého pedagóga, ale aj od úsilia, ktoré vynaložia naše deti svojou samostatnou prácou._x000a_Pretože kvalitné poznanie a praktické ovládanie zákonitostí slovenského jazyka podmieňuje primeranú a kultivovanú komunikáciu našich žiakov je dôležité dbať na vyučovanie slovenského jazyka na 1. stupni základnej školy. Jej cieľom je položenie základov komunikačných zručností žiakov, osvojenie si a zmechanizovanie návykov správneho a estetického písania, zvládnutie základov pravopisnej a výslovnostnej normy ako i pestovanie lásky a úcty k materinskému jazyku už od útleho veku._x000a_Od roku 2005 DZSČR zabezpečuje zo Slovenska učebnice, pracovné zošity pre výuku materinského jazyka, beletriu a odbornú literatúru pre školy s vyučovacím jazykom slovenským. Prostredníctvom tohto projektu môžeme poskytnúť pre všetky školy s vyučovacím jazykom slovenským v Rumunsku, od prípravného až do 8. ročníka učebnice slovenského jazyka a literatúry, a tak zabezpečiť kvalitné vyučovanie materinského jazyka. V minulých rokoch  predmetom podobného projektu bolo doplnenie aj niektorých titulov učebníc spoločenskovedných predmetov pre I. a II. st. ZŠ, ale aj pre stredné školy. Aj v r. 2018 plánujeme zakúpiť učebnice a pracovné zošity podľa aktuálnej ponuky vydavateľov, keďže nie každý rok vychádzajú tie isté tituly. _x000a_Náš záujem v dotovaní škôl s vyučovacím jazykom slovenským so spomenutými pomôckami (učebnicami,  pracovnými zošitmi, beletriou a odbornou literatúrou) nie je náhodný, lebo sme si plne vedomí, že dobré ovládanie materinského jazyka je základným pilierom udržania a rozvoja národného povedomia Slovákov v Rumunsku._x000a_Takto doriešime podporu kvalitatívnej stránky poskytovania potrebných vedomostí, efektívnosť používaných metód, vhodných učebníc a učebných pomôcok na školách s vyučovacím jazykom slovenským v Rumunsku. Nákupom týchto učebníc, beletrie a odbornej literatúry  zabezpečujeme potreby škôl s vyučovacím jazykom slovenským v Rumunsku, čím predpokladáme, že i skvalitnenie výchovno-vzdelávacieho procesu na našich školách sa posúva stále vyššie. Každý žiak, ktorý bude používať učebnicu spolu s pracovným zošitom bude obohatený vedomostne, esteticky či emocionálne vďaka ním. Pedagogická, psychologická, vedecká a estetická kvalita nakúpených učebníc a knižiek je zárukou splnenia nášho cieľa – pestovanie a zdokonaľovanie materinského jazyka."/>
        <s v="V súčasnosti máme v Rumunsku vybudovanú stabilnú sieť školských jednotiek s vyučovacím jazykom slovenským. Medzi patria aj dve lýceá v Nadlaku a v Bodonoši. Školám s vyučovacím jazykom slovenským prináleží veľká úloha. Žiaci si musia osvojiť v materinskom jazyku základné poznatky zo všetkých všeobecnovzdelávacích predmetov a správne ich používať v písomnom a ústnom prejave. Učebnice a učebné pomôcky majú veľký význam v našom vyučovacom procese, o to viac, že na týchto školách viac než 75% z vyučovacích predmetov sa vyučuje po slovensky. _x000a_Vzdelávanie je neustále inovované využívaním modernej didaktickej techniky a učebných pomôcok, ktoré sú pre dnešnú generáciu nutnými.  Aby naše slovenská národnostné školy boli aspoň o stupeň lepšie ako rumunské a aby aj takto boli motivovaní žiaci, študenti a rodičia vybrať si školu s vyučovacím jazykom slovenským, vedenie DZSČR sa rozhodlo vybaviť slovenská školy a šlôlky učebnými pomôckami zo SR. Učebné pomôcky napomáhajú k dosiahnutiu cieľov vyučovacieho procesu vytvorením vhodných podmienok pre optimálne osvojovanie stanoveného učiva. Pomocou nich môže učiteľ dávkovať učebné informácie, organizovať ich vnímanie a spracovanie, riadiť priebeh a sled učebných činností, získavať spätné informácie. _x000a_Cieľom projektu je udržiavanie a skvalitňovanie výchovno-vzdelávacieho procesu v školských inštitúciách Slovákov v Rumunsku, osvojenie nových vedomostí, zručností a návykov/kompetencií žiakov a študentov prostredníctvom efektívnych a moderných učebných pomôcok._x000a_Materiálne didaktické prostriedky pomáhajú dosahovať ciele výchovno-vzdelávacieho procesu. Keďže človek získava 80%  informácií zrakom, 12% informácií sluchom, 5% informácií hmatom a 3 % ostanými zmyslami odborníci v edukačných vedách odporúčajú používať rôznorodé učebné pomôcky.V tradičnej škole tieto skutočnosti nie sú rešpektované a my chceme, aby naše slovenské školy a edukačný proces, ktorý tu prebieha, rešpektoval najnovšie trendy v tomto odbore. Už  Komenský prízvukoval implikovanie čím viacerých zmyslov do výchovno-vzdelávacieho procesu. Z týchto dôvodov DZSČR sa snaží obohatiť spektrum už existujúcich učebných pomôcok o tie existujúce na Slovensku, lebo oni budú využívané pre vyučovanie slovenského jazyka alebo iných predmetov, ktoré sa tiež učia v slovenčine. Vyberáme len také, ktoré pôsobia komplexne na detskú formujúcu sa osobnosť."/>
        <s v="Na XXII. ročníku Južnoslovenských detských a mládežníckych folklórnych slávnosti v Dulovciach sa aj v roku 2018  detské folklórne súbory Slovákov zo zahraničia. Je to detský a mládežnícky festival a dobre vieme, že pestovať národné povedomie treba začať už v detskom veku, lebo neskôr môže byť neskoro. Festival má dôležitý význam aj preto, lebo krajanské deti prichádzajú do vlasti svojich predkov a zároveň je aj povzbudením pre naše deti, ktoré žijú na jazykovo zmiešanom území. Je to ojedinelé podujatie svojho druhu, keďže je miestom stretávania sa členov detských folklórnych súborov Slovákov zo zahraničia so slovenskou mládežou z územia Slovenska. _x000a_Na Južnoslovenských detských a mládežníckych folklórnych slávnostiach v Dulovciach sa zúčastňujú aj detské folklórne súbory Slovákov z Rumunska. Slovenské tradície sa zachovávajú v Rumunsku aj prostredníctvom našich folklórnych súborov, ktoré pestujú ľudovú kultúru a slovenský folklór a ich svojrázne, domáce podoby. _x000a_Účasť FS Sálašan, ktorý bude zastupovať slovenskú menšinu z Rumunska na budúcoročných slávnostiach v Dulovciach je vhodnou motiváciou pre intenzívnu prípravu členov súboru, pretože ide o reprezentáciu svojej komunity. V tom istom čase je to adekvátnym stimulom posilňovania slovenskej identity. Keďže detstvo je bezpochyby tým najkrajším a najpodnetnejším vekom človeka, veríme, že krásu týchto dní si naše deti nadlho uchovajú vo svojich srdciach, vo svojich spomienkach - a že sa vždy budú vracať k duchovným žriedlam slovenskej kultúry - slovenskému folklóru.        _x000a_Cieľom projektu je nielen dôstojne reprezentovať slovenskú komunitu z Rumunska, ale i pátranie po nových vedomostiach a nápadoch v oblasti detského slovenského folklóru."/>
        <s v="V Šalgótarjáne ako v pohraničnom meste mimoriadne dôležité a najmä  podujatie, ako veľkosťou tak aj vysokou úrovňou upozorňuje vedenie mesta a jeho obyvateľov na slovenské väzby mesta a z toho vyplývajúce záväzky, napríklad znovuzavedenie výučby slovenského jazyka. Napomáha k dobrej spolupráci s družobným mestom Banská Bystrica a Lučenca. Jubilejné dvojdňové podujatie sa volá Šalgotarjánske slovenské a folkové dni a prebieha v centre mesta, okrem tohto jubilea si pripomína svoju okrúhlu činnosť Slovenská národnostná samospráva v Šalgótarjána. Z Banskej Bystrice prichádzajú nielen vedúci predstavitelia, ale aj ich výborní dôstojní reprezentanti slovenskej tradičnej a súčasnej kultúry. V roku 2018 z Banskej Bystrice pozveme FS Urpín. Program: Slávnostné otvorenie za prítomnosti primátorov (Šalgótarján, Banská Bystrica, Lučenec), v kultúrnom programe sa predstavia umelecké skupiny z Banskej Bystrice, Šalgotarjánu, Lučenca a z FS Jači, i FS Lipa z Budapešť a citarista Sándor Szőke z Malej, ako predstavitelia slovenskej kultúry z Maďarska. Sprievodné podujatia Jarmok ľudových agastrnomické špeciality Slovákov z regiónov."/>
        <s v="Dôstojné a slávnostné stretnutie zakladajúcich členov ZSM, významných aktivistov za prítomnosti pozvaných hostí zo Slovenka a zo susedných európskych štátov, kde žije slovenská národnosť, odovzdanie vyznamenania za slovenskú národnosť, vydanie spomienkového bulletinu. Chceme pozvať do slávnostného galaprogramu najlepších reprezentantov kultúrneho života slovenských národností v Maďarsku, ako aj vynikajúceho reprezentanta slovenského folklóru FS Železiar. Budeme pokračovať v tradícií, aby aj na týchto slávnostiach boli prítomní štátny predstavitelia politicko- spoločenského života z Maďarska i zo Slovenska."/>
        <s v="Celoštátny folklórny festival v Maďarsku je jediným svojho druhu, ktorý každoročne v dvojdňových tematických programoch dáva priestor ako na prezentáciu kultúry Slovákov v Maďarsku tak aj na účinkovanie najlepších amatérskych folklórnych telies. V programe zámerne majú široký časový priestor deti a mládež z radov víťazov súťaže Spievanky a veršovačky. Festival je organickou súčasťou novohradského národnostného stretnutia. Programy sa vzájomne úspešne dopĺňajú. Festival je mimoriadne populárny a navštevuje ho viac tisíc divákov. Javiskové programy dopĺňajú sprievodné podujatia: folklórne bohoslužby, prírodná fotovýstava, prehliadka krojov, resp. ľudových predmetov a ochutnávka slovenských gastronomických špecialít."/>
        <s v="Duchovné dominanty vzišlé od počiatkov slovenského Nadlaku – inštitúcia nadlackej slovenskej evanjelickej a.v. cirkvi, slovenské školy, neskoršie vzniknuté spolky, vydavateľské počiny a slovenská tlač, ľudia prežívajúci po svojom dni pracovné a sviatočné, radosti a žiale, hospodárska sebestačnosť a úroveň, akú dosiahlo hospodárenie Nadlačanov prešli za uplynulé dve storočia nespočetnými zmenami. Pretože na všetky tieto skutočnosti sa dnes začína zabúdať, ale aj preto, že mnoho Nadlačanov z rôznych dôvodov opustili svoje rodné mestečko si Aradská oblasť DZSČR zaumienila raz v roku osláviť niekdajší a dnešný Nadlak prostredníctvom kultúrnych podujatí a rôznych sprievodných akcií._x000a_Podujatie Prejavy nášho bytia zastrešuje rad kultúrnych a prezentačných aktivít. Medzi plánované podujatia patria: súťaž pre deti ZŠ (výtvarné, hudobné a prednesové aktivity), slávnostný kultúrny program/prezentácia divadelnej hry, prezentácia knižnej produkcie a beseda s autormi, výstavy. V rámci tohto podujatia nadlackú tržnicu zaplnia remeselníci, ktorí prídu sem do stánkov vystaviť svoje produkty a ukázať svoju zručnosť v určitom remesle. Spomenieme: vyšívanie a tkanie, košikárstvo a metliarstvo, kováčstvo, kolárstvo, výroba medovníkov, cukroviniek, pekárskych výrobkov. Do toho všetkého bude zakomponovaná aj literárna produkcia Vydavateľstva Ivan Krasko. Prítomní takto budú mať možnosť si pozrieť prezentáciu tradičných remesiel Slovákov z Rumunska, Maďarska a Srbska, pretože na naše podujatie zavítajú aj predstavitelia z okolitých dolnozemských osád. Podľa ustáleného programu, v rámci podujatia bude prebiehať aj súťaž venovaná našim najmladším Hľadania talentov, ako aj výstava umeleckých fotografií. _x000a_Cieľom projektu je udržanie a rozvoj národného povedomia a kultúrnej identity Slovákov žijúcich v našej lokalite a na Dolnej zemi ako i podpora mobility osôb pracujúcich v oblasti tradičnej ľudovej kultúry s prezentáciou kultúrneho dedičstva tunajších Slovákov.        _x000a_Pretože ako organizátori máme  na zodpovednosti zabezpečiť nielen vhodné podmienky pre ubytovanie a stravu účastníkov ale hlavne vysokú úroveň podujatia tak z umeleckého ako aj z organizačného hľadiska čo predpokladá aj ozvučenie, osvetlenie, prenájom javiska, odborné služby ako: orchester, moderovanie, choreografia ale i zabezpečenie rôznych materiálov, ktoré sú nezanedbateľnou položkou sa uchádzame o grant na zabezpečenie týchto nákladov._x000a_Aj týmto podujatím  chceme podporiť rozvoj nových spôsobov, foriem trávenia voľného času s dôrazom na kultúrno-spoločneský a duchovný rozmer prostredníctvom prezenácie zručností ako i tvorivého umenia v oblasti tradičnej ľudovej kultúry, folklorizmu a amatérskej umeleckej tvorby."/>
        <s v="Celoštátna súťaž v prednese slovenskej poézie a prózy a v speve slovenských ľudových piesní bude oslavovať dvadsaťdva rokov svojej existencie, ak počítame že každý rok sa jej zúčastní 300 žiakov, tak za tie roky súťaže zúčastnilo spolu 6000 mladých ľudí. Je určená pre deti a mládež slovenskej národnosti. Je jedinou celoštátnou súťažou svojho druhu v Maďarsku. _x000a_Súťaž má nasledujúcu štruktúru: tri regionálne kolá (Dolnozemský, Novohradský a Peštianko – Komárňanský región). Všetkých regionálnych kôl sa zúčastní porota v tom istom zložení (výborní odborníci zo Slovenska a z Maďarska), ktorá vyberá tých najlepších do celoštátneho kola. Regionálne kolá sa uskutočňujú vždy v inej národnostnej škole, aby posilnili význam slovenského jazyka. Z regionálnych kôl sa zúčastní  300 súťažiacich, a celoštátneho kola 160.  Vo výpise je zdôraznené, aby žiaci vystúpili z tvorby národnostných a slovenských spisovateľov. V speve slovenských ľudových piesní je zdôrazňované kritérium, aby prednesené piesne pochádzali z bezprostredného okolia súťažiaceho s uvedením osoby, od ktorej sa pieseň naučili. _x000a_Celoštátne kolo sa uskutočňuje v Dabaši._x000a_Vyhlásenie výsledkov je spojené so slávnostným galaprogramom._x000a_Výnimočné je, že každý účastník je za svoju prácu odmenený malým pamiatkovým darčekom, podobne aj ich pripravujúci učitelia. Súťaž je medzi žiakmi a pedagógmi veľmi obľúbená."/>
        <s v="Cieľom tejto akcie je oslava oficiálneho dňa slovenského jazyka v Rumunsku. _x000a_Dňa 9. 09. 2014 bol prijatý Parlamentom Rumunska zákon, v ktorom je 25. máj vyhlásený za deň slovenského jazyka v Rumunsku._x000a_Lokality, v ktorých žijú Slováci  majú možnosť osláviť slovenský jazyk v Rumunsku rôznymi kultúrnymi, náboženskými, školskými podujatiami. Taktiež je to veľmi vhodná príležitosť na prezentáciu pre väčšinové obyvateľstvo, hlavne vo veľkých mestách. _x000a_Sme presvedčení, že aj takýmto spôsobom dosiahneme to, aby čím viac Slovákov bolo hrdých na svoj slovenský pôvod. Pomocou takýchto podujatí aj rumunské obyvateľstvo bude informované, že náš materinský jazyk je oslavovaný aj na základe zákona, schváleného Parlamentom._x000a_Dňa 25. mája bude v slovenských lokalitách sviatok, ktorý Slováci v Rumunsku oslávia piesňami, tancami, výstavami o živote Slovákov v Rumunsku._x000a_Budú sa prezentovať taktiež aj slovenské folklórne súbory zo slovenských lokalít a knihy, ktorých témy sú život Slovákov v Rumunska. Do projektu sa aktívne zapájajú aj žiaci a učitelia zo všetkých škôl s vyučovacím jazykom slovenským v Rumunsku._x000a_Projekt bude realizovaný v spolupráci s miestnymi radami ako aj župnými radami."/>
        <s v="V rámci Medzinárodného sviatku folklóru a tradičnej ľudovej kultúry v Detve  sa koná aj Krajanská nedeľa. Sviatočne vyzdobený Krajanský dvor bude ponúkať  prehliadku  krojov, typických slovenských jedál  V roku 2018 by sme radi predstavili slovenské obce z povodia Galgy (Novohradská- Peštianska župa) obec Galgaguta, ktorá má širokú škálu výstavného materiálu, z ktorej by sme doniesli nezvyčajnú výstavu vyšívaných ručníkov, z neďalekej obce Ďurka by sme priniesli ručne maľované fľaše. Čo sa týka gastronómie, Guťania sú známi svojimi chýrnymi tvarohovými lepníkami, kapustníkmi a škvarkovými pagáčikmi. Týmito gastronomickými pochúťkami by sa predstavili aj v Detve._x000a_V rámci trojdňového kultúrneho programu by sme znovu priniesli osvedčenú LH Svrčkovci, ktorá je pravidelným účastníkom folklórnych slávností aj Krajanskej nedele a dokáže aj v programoch Krajanského dvora prezentovať slovenskú ľudovú kultúru Slovákov v Maďarsku na vysokej úrovni.  Tvoria ju 7 muzikanti. Patrí medzi najlepšie národnostné kapely v Maďarsku. Je pravidelným účastníkom národnostných festivalov v Maďarsku i v zahraničí, Slovensku a v mnohých krajinách Európy._x000a_Živé vstupy na Krajanskom dvore by mali  každý deň . Jej účinkovanie by teda bolo maximálne  efektívne."/>
        <s v="Slováci žijúci v Nadlaku si od usadenia sa v tomto geografickom priestore po takmer tri storočia uchovali svoju slovenskú kultúru, ktorá má v mnohom špecifické aspekty, nenachádzajúce sa v iných regiónoch. V priebehu tohto obdobia sa im podarilo vytvoriť vlastné komplexné kultúrne hodnoty, ktorými sa stali známi tak v materskej krajine, ako aj v prostredí majoritného národa v štáte, v ktorom žijú._x000a_Každé zo zamestnaní sa určitou mierou podieľalo na formovaní tradičnej kultúry a etnokultúrneho charakteru jednotlivých lokalít obývaných slovenským obyvateľstvom. Významnou súčasťou etnokultúrnych tradícii zahraničných Slovákov sú i osobitné tradície v stravovaní a tradičné remeselníctvo. _x000a_Výzvy XXI. storočia, na uchovanie slovenských zahraničných komunít je potrebné okrem iných aktivít naplniť aj takýmto spoločným podujatím akým je aj Krajanský dvor v Detve. Preto s radosťou uvítame snahu Úradu pre Slovákov žijúcich v zahraničí organizovať toto podujatie, ktoré počas troch dní bude miestom prezentácií, ochutnávok gurmánskych špecialít a ukážok ľudového umenia Slovákov zo zahraničia. _x000a_Ľudová pieseň, tance, zvyky a obyčaje zahraničných Slovákov sú každoročne prezentované v rámci už tradičnej Krajanskej nedele a na rôznych iných festivaloch na Slovensku. Keďže gastronomické tradície a ľudové remeslá zahraničných Slovákov boli prezentované len čiastočne na Slovensku, Krajanský dvor v rámci folklórnych slávnosti pod Poľanou v Detve umožňuje komplexnú prezentáciu spoločných tradícií zahraničných  Slovákov._x000a_Účelom projektu je predstaviť tradičné umenie Slovákov žijúcich v Rumunsku účastníkom FS pod Poľanou v Detve, ich premeny v inoetnickom prostredí, vplyv novej domovskej krajiny a poukázať na spoločný pôvod zahraničných Slovákov. Tentoraz z Rumunska sa predstavia Slováci z Nadlaku.  _x000a_Ubytovanie a stravu počas celého pobytu si hradia účastníci. Doprava, nákup surovín a zabezpečenie propagačných materiálov sú nezanedbateľnou položkou a preto sa uchádzame o grant na zabezpečenie týchto nákladov._x000a_Úrad pre Slovákov žijúcich v zahraničí je spoluorganizátorom FSP v Detve a hlavným organizátorom Krajanskej nedele a Krajanského dvora, takže časový harmonogram je určený organizátorom."/>
        <s v="V Maďarsku najväčšie a najstaršie slovenské národnostné stretnutie. _x000a_Cieľom je prezentovať slovenské kultúrne hodnoty slovenskej  národnosti z 22 novohradských slovenských národnostných obcí. Javiskové programy sú vždy tematicky zamerané, preto je potrebná dôkladná príprava. S prípravou na budúci rok sme už začali teraz. V rámci dvojdňového podujatia plánujeme v sobotu uskutočniť spoločný detský program žiakov zo všetkých škôl Novohradskej a Hevešskej župy, ktorý sa stáva stabilným a motivujúcim prvkom podujatia, lebo cez detský program aj ich rodičia, starí rodičia zavítajú na festival. Okrem detí sa predstavia ľudové hudby. V nedeľu sa chystáme uskutočniť tematický program Jedni zhora druhí zdola, kde sa budú prezentovať kultúra a tance z Dolnej zeme a zo severného Maďarska. Ďalej plánujeme zhotovenie a výrobu tradičných slovenských jedál, koláčov, zákuskov podľa starodávnych tradícií; slovenskú folklórnu bohoslužbu, galaprogram „Jedni zhora druhí zdola“; výstavu fotografií na plote; krojovaný sprievod z kostola k javisku. “Bánk je pojmom“ –je miestom krásnych slovenských programov, stretnutí a vzájomnej úcty, priateľstva. Možno aj preto láka veľmi veľa návštevníkov. Nehovoriac o tom, že  javiskové programy sú na prírodnom javisku postavenom na prekrásnom jazere uprostred dediny s vybudovanou turistickou infraštruktúrou.  Na program  chceme pozvať všetkých, ktorí sa podieľali na založení a doterajšom nepretržitom konaní podujatia. Ten istý deň bude aj 22. Celoštátny folklórny festival Slovákov v Maďarsku."/>
        <s v="Regionálny slovenský deň je dôstojnou oslavou slovenskej národnosti v novohradskej a hevešskej župe. Do veľmi pekného prostredia Domu kultúry Atilu Józsefa v Šalgótarjáne približne 10 autobusov priváža Slovákov z celého regiónu. Novohradská župná slovenská samospráva koordinuje  činnosť 22 miestnych slovenských samospráv v Novohradskej župe. Je to najvyšší počet v celom Maďarsku. Prvoradým cieľom je udržíavanie slovenského povedomia prostredníctvom takých aktivít, ktoré posilňujú pocit spolupatričnosti, hrdosti na svoju slovenskosť a ochrany citovej väzby k Slovensku. Najdôležitejším podujatím z tohto aspektu je Regionálny slovenský deň, na ktorý prichádza každoročne 400-500 osôb slovenskej národnosti a ktorý je doslova sviatkom. Aj toto najvýznamnejšie podujatie organizuje Novohradská župná slovenská národnostná samospráva. Plánujeme pozvať predsedu ÚSZZ, keďže doteraz na regionálnom dni, ani v meste Šalgótarján ešte Úrad pre Slovákov žijúcich v zahraničí nikto nezastupoval._x000a_Program priateľského stretnutia: Daj Boh šťastia- hymna  Slovákov v Maďarsku; Slávnostné príhovory- hostia zo Slovenska i z Maďarska; Odovzdanie vyznamenaní  Na pamiatku Anny Hudecovej; Z úcty k Vám – LH Svrčkovci; Slováci Slovákom – program  FS Vranovčan."/>
        <s v="Projekt je zameraný na komplexnú prezentáciu slovenskej kultúry Slovákov z bihorskej oblasti. _x000a_Prezentujú sa slovenské ľudové piesne a tance, tak folklórnych súborov z okolitých dedín ako aj pozvaných súborov, bude vernisáž výstavy etnografických artefaktov, prezentujú sa knihy, ktorých témy sú: život Slovákov v Rumunsku. _x000a_Ciele projektu:_x000a_- poznať a  zachovať tradície našich predkov _x000a_- prezentácia etnografických artefaktov_x000a_- prezentácia publikácií s tematikou zameranou na život Slovákov v Rumunsku_x000a_ - udržať si v komunite Slovákov z Rumunska slovenský jazyk prostredníctvom akcie tohoto druhu_x000a_Ide o dvojdňové podujatie, ktorého účelom je prezentovať slovenské hodnoty Slovákov žijúcich v Rumunsku,  tak pre slovenskú komunitu, ale aj majoritnému rumunskému obyvateľstvu. Práve z tohto dôvodu bolo zvolené za miesto realizácie municípium Oradea, ktoré je  zároveň multikultúrne mesto s bohatou históriou a významnou pozíciou už z čias Rakúsko-Uhorska. Aj v predchádzajúcich rokoch (2015, 2016, 2017) akcia prebehla v meste Oradea, v Štátnej filharmónii  a zúčastnilo sa jej vyše 200 ľudí. Podobne to plánujeme realizovať aj v r. 2018."/>
        <s v="Ľudový tanec je jedným z najohrozenejších druhov ľudovej kultúry a umenia v svojom prirodzenom prostredí a čeliť pokračuje devalvácií, aj zániku tanca. Folklórne súbory sa stali vlastne novodobými pestovateľmi a šíriteľmi tradičných ľudových tancov. Systematická výchova vo folklórnych súboroch nie je ľahká úloha. Na deti musí byť skúsený pedagóg, podľa možnosti odborník s praxou a názorom. Samotný pedagóg musí ovládať metodiku ľudového tanca a prácu s kolektívom. _x000a_Preto chceme pozvať kultúrno-osvetových pracovníkov zo Slovenskej republiky, ktorý by vyučovali vo FS Cerovina z Čerpotoku, FS Ďatelinka vo Varzali, FS Lipka v Bodonoši a FS Sálašan v Nadlaku. _x000a_Vedúcimi choreografických kurzov v bihorskej oblasti budú Ing. Slavomír Ondejka, učiteľ tanca, tanečný pedagóg a jeho spolupracovníci: Natália Lehotská (členka FS Hornád), Mária Jarčušková (členka FS Hornád), Jaroslava Ondrušová (tanečný pedagóg FSk Škvarkare), Martin Horváth (člen FS Hornád), Lukáš Krafčík (člen FS Hornád), Jozef Holota, člen FS Hornád). Okrem tanečných kurzov sú naplánované aj prípravy nových choreografií pre FS Cerovina, FS Ďatelinka a  FS Lipka.      _x000a_V nadlackom folklórnom súbore Sálašan (všetky tri skupiny – malá, stredná a veľká) vyučovať budú Mgr.Art Martin Urban, PhD. a Mgr. Tatiana Urbanová, kde predmetom školenia bude výskum v terénne, ktorého výsledkom bude postavenie nových choreografií vychádzajúcich z ľudovej kultúry naldackých Slovákov._x000a_Časový harmonogram bude určený v súlade s možnostiami pedagógov a choreografov, pretože ide prevažne o študentov vysokých škôl._x000a_Cieľom projektu je podpora, pestovanie rodnej muzickej kultúry, uvedomenie si osobitností vlastnej kultúry súčasníkmi, ale aj odkaz pre potomstvo._x000a_Pretože ubytovanie, stravovanie, doprava a honoráre pre pedagógov sú nezanedbateľnou položkou sa uchádzame o grant na zabezpečenie týchto nákladov._x000a_Úroveň akú naše súbory dosiahnu takouto systematickou prácou im umožní dôstojne reprezentovať slovenkú komunitu z Rumunska na rôznych folklórnych festivaloch tak doma ako i v zahraničí."/>
        <s v="Projektom tohto typu chceme prispieť k podpore spoločných vzdelávacích programov a súťaží pre žiakov slovenských škôl z bihorského regiónu._x000a_Ciele projektu:  _x000a_-  pestovanie prednesových a literárnych kompetencií žiakov_x000a_-  udržiavanie a skvalitňovanie vzťahov medzi slovenskými školami          _x000a_   z bihorského regiónu _x000a_- podporenie vzdelávacích a voľnočasových aktivít pre deti_x000a_- aktívna účasť organizácie na výchove a vzdelávaní našich detí_x000a_Poézia – moja láska je súťaž v prednese slovenskej poézie a literatúry, ktorú organizuje DZSČR v spolupráci s Lýceom Jozefa Kozáčka v Bodonoši a je príležitosťou pre žiakov stretnúť sa neformálne, deti navzájom socializujú, získavajú nové vedomosti, zručnosti a kompetencie a vytvára sa pozitívny vzťah k literatúre, k čítaniu kníh – veľmi dôležité v dnešných časoch._x000a_Porota súťaže hodnotí podľa prísnych kritérií a dôležitý je nielen perfektne naučený text, ale aj to, či mu žiak rozumie, či správne vyslovuje, intonuje, či si vie správne vybrať prednesený text. _x000a_Výhercovia budú vecne odmenení."/>
        <s v="Považujeme, že škola patrí k najvýznamnejším ustanovizniam Slovákov žijúcich v Rumunsku. Ona je tá, ktorá sa najviac podieľa na zachovávaní našej identity, kedže obohacuje slovnú zásobu študentov a prispieva k poznaniu histórie komunity Slovákov v Rumunsku, ale aj oboznamuje študentov s ich pôvodom  a posilňuje ich národné cítenie. _x000a_Keďže v slovenských domácnostiach v bihorskej oblasti deti používajú nárečovú slovenčinu, práve v škole sa naučia spisovnú slovenčinu, ktorá ich potom bude sprevádzať po celý život. Po zakončení štúdia na slovenských školách mnohí z mladých predstaviteľov našej národnosti pokračujú vo vzdelávaní na vysokých školách v Rumunsku, kde študujú v rumunskom jazyku. Aby ale nezabudli na svoj pôvod a materinskú reč, Demokratický zväz Slovákov a Čechov v Rumunsku si vytýčil organizovať podujatie, na ktorom by sa stretli študenti a absolventi slovenských škôl z bihorskej oblasti kde by sa mohli prejavovať naďalej ako Slováci.  _x000a_V tomto zmysle Bihorská oblasť DZSČR si navrhla zorganizovať Sympózium Slovákov – vysokoškolákov študujúcich na rumunských vysokých školách, už po šiesty raz v roku 2018._x000a_Cieľom tejto akcie je prezentácia ročníkových, záverečných a iných prác Slovákov, študentov a absolventov vysokých škôl v Rumunsku, ktoré nadväzujú na problematiku Slovákov v Rumunsku. Pretože tematika týchto prác je rôznorodá z týchto prác sa môžeme dozvedieť mnoho o minulosti, ale aj o prítomnosti našej slovenskej komunity, ktorá si našla novú domovinu v týchto priestoroch. _x000a_Niektoré z predstavených prác na tomto sympóziu budú uverejnené v mesačníku Slovákov a Čechov v Rumunsku Naše snahy, takže sa stanú materiálom, z ktorého môžu čerpať aj iní záujemci o problematiku Slovákov v Rumunsku."/>
        <s v="Učitelia pôsobiaci na slovenských školách nemajú bežne možnosť zdokonalovať sa vo svojej profesii po slovensky, tak preto sa vedenie DZSČR rozhodlo organizovať tento druh podujatia. Výsledky poukázali, že je veľmi účinné a vítané v radoch učiteľov, lebo sa na nich môže zúčastniť každý učiteľ. Kurzy organizované v Slovenskej republike sú limitované počtom a pre veľkú väčšinu učiteľov je problémom vycestovať na dlhšie obdobie počas školského roka. V roku 2018 sme sa rozhodli zorganizovat porady v Rumunsku, kde by naši učitelia mali možnosť byť zaškolení lektormi z Metodického centra na Slovensku, a taktiež by sa uskutočnilo aj stretnutie našich učiteľov s reprezentantmi rumunských školských inštitúcií (župné a celoštátne)._x000a_Porady učiteľov sú  akciou organizovanou DZSČR každú jeseň po začatí nového školského roku, ktorá má vyše 20-ročnú tradíciu._x000a_Na poradách sa stretávajú takmer všetci učitelia pôsobiaci na našich základných a stredných školách, ale aj materských školách. Ide o 80 -100 pedagógov. Kurzy prebehnú po odboroch a prednášať budú niektorí z našich metodikov, lektori zo Slovenska a reprezentanti MŠ Rumunska a župných školských správ na rôzne aktuálne témy, novinky v systéme.  Prihliadame aj na návrhy učiteľov, tak aby táto činnosť bola čím efektívnejšia. Porady prebehnú počas troch dní. Budú mať teoretickú a praktickú zložku._x000a_Ciele: _x000a_- skvalitňovanie edukačného procesu na ZŠ, SŠ a MŠ s vyučovacím jazykom slovenským_x000a_- zvyšovanie pedagogickej a odbornej úrovne našich pedagógov_x000a_Porady učiteľov majú mimoriadny význam pre komunitu Slovákov v Rumunsku. Je to jednak podujatie, ktoré zoskúpi všetkých učiteľov pôsobiacich na slovenských školách a MŠ v Rumunsku a zároveň oni sú recipienti nových informácií z pedagogiky či psychológie, ako aj z daných predmetov."/>
        <s v="Školské súťaže z rôznych predmetov, ako aj súťaže z remesiel prispievajú k dôkladnej profesionálnej, vedeckej, kultúrno-umeleckej príprave žiakov, k rozvoju záujmu pre budúce zamestnanie, pre vedu, techniku ako aj k rozšíreniu a upevneniu znalostí nadobudnutých vo výchovno-vyučovacom procese. Taktiež, školské súťaže podporujú, vyvíjajú a umožnujú žiakom uplatniť tvorivé myslenie, novátorského ducha a sklony k študijnému predmetu._x000a_Celoštátne kolá súťaží predstavujú komplexné kultúrne udalosti, nezabudnuteľné činnosti, ktoré ponúkajú potvrdenie kompetencie a stávajú sa jedinečnými udalosťami v živote každého účastníka. Pre profesorov predstavuje olympiáda miesto a čas, aby dokázali svoj profesionalizmus dokonalou a rozšírenou prípravou žiakov, ktorí sa zúčastňujú na školských súťažiach._x000a_Je známe, že rumunská škola nadobudla reálnu prestíž práve vďaka generáciám žiakov, ktorí sa predstavili na vysokej úrovni na medzinárodných súťažiach v rôznych doménach._x000a_Olympiáda  zo slovenského jazyka a literatúry sa zapísala do národného kalendára ministerstva školstva v roku 1992. Účasť žiakov na celoštátnom kole súťaže zo slovenského jazyka a literatúry znamená nielen obdržanie odmeny, ale i lásku k zachovaniu a rozvíjaniu jazykovej identity a  pestovanie slovenského materinského jazyka. Zapojenie olympiády zo slovenského jazyka a literatúry do celoštáteho kalendára ministerstva školstva zdôrazňuje štatút slovenského jazyka a literatúry ako rovnocenného predmetu s ostatnými študijnými predmetmi ako sú rumunčina, fyzika, chémia a pod._x000a_Olympiády sa odohrávajú v nasledovných kolách: školské kolo, lokálne kolo, župné kolo a najvýznamnejšie je celoštátne kolo. Počet účastníkov sa mení z roka na rok a je závislý od počtu žiakov, ktorí sa zúčastňujú na župnom kole a samozrejme od počtu žiakov v tom školskom roku. Miesto odohrávania súťaže – celoštátneho kola sa ustáli spolu s vedením školskej župnej spávy. Testy sú vypracované podľa vzoru testov pre skúšku spôsobilosti respektíve pre maturitnú skúšku. Hodnotenie a bodovanie prác ustáli komisia. Prví piati žiaci z každého ročníka sú odmenení vecnými cenami, ktoré zabezpečuje Ministerstvo školstva._x000a_Účelom projektu je vytvoriť priestor žiakom overiť si znalosti, konfrontovať vlastné vedomosti s vedomosťami iných žiakov. Olympiáda bola skoncipovaná tak, aby podporovala tvorivosť žiakov, schopnosť súťažiť s inými, a nie v poslednom rade, aby sa pestoval zmysel pre fair play. Objavenie a podporovanie mladých talentov, ako aj zabezpečenie podmienok pre ich neskorší rozvoj je jednou zo závažných smerníc novej výchovno-vzdelávacej politiky. Účasť na skolských  súťažiach predstavuje prvý krok pre uplatnenie sa budúcich odborníkov._x000a_Cieľom projektu je pestovať lásku k materinskému jazyku a rozvíjať príslušnosť k slovenskej kultúre._x000a_Vďaka olympiády žiaci majú možnosť a príležitosť poznať nové kraje, nadväzovať priateľstvá. Profesori majú príležitosť analyzovať spolu problémy, s ktorými sa stretávajú v každodennej práci, nedostaky, učebné osnovy a vôbec všetko, čo je spojené s vyučovacím procesom._x000a_Pretože súťaž je významnou udalosťou v živote celej slovenskej komunity, Demokratický zväz Slovákov a Čechov v Rumunsku každoročne udeľuje výhercom olympiády vecné ceny._x000a_Olympiáda je významnou udalosťou v živote našich žiakov a profesorov a preto dúfame, že sa jej bude naďalej venovať primeraná pozornosť a že aj naďalej sa bude rozvíjať láska k materinskému jazyku – to najdrahšie, čo človek má._x000a_Každoročne sa našej olympiády zúčastňuje okolo 40 žiakov – 7. – 12. ročník a 10 učiteľov (členovia odbornej poroty a pedagogický dozor)._x000a_V r. 2018, podobne ako aj v predchádzajúcich ročníkoch sa celoštátne kolo súťaže zo slovenského jazyka a literatúry uskutoční spolu s celoštátnym kolom súťaže z českého jazyka a literatúry a srbského jazyka a literatúry. _x000a_Bude prebiehať v apríli v Nadlaku."/>
        <s v="4. ročník detskej súťaže v speve ľudovej piesne “Spievajže si, spievaj...“ je určený pre deti zahraničných Slovákov žijúcich v Calgary, s možnosťou účasti detí aj z iných neslovenských komunít  v rámci ich schopností naučiť sa slovenskú ľudovú pieseň alebo s možnosťou zahrať ľudovú pieseň na tradičnom hudobnom nástroji._x000a_Cieľom prehliadky “Spievajže, si spievaj ...“ je motivovať a prehlbovať vzťah detí Slovákov žijúcich v Calgary ku kultúrnemu dedičstvu, národnej tradícii a hlavne k ľudovej piesni a zároveň spristúpniť slovenskú ľudovú pieseň neslovenským deťom._x000a_Účastníci sú rozdelení do vekových kategórií, do kategórie duet, trio alebo inštrumentálnej kategórie . Účastníci  si pripravia 1 ľudovú pieseň zo zoznamu piesní, ktoré vypracuje organizátor súťaže. _x000a_Pieseň je spievaná v sprievode so živou ľudovou hudbou, ktorú zabezpečí organizátor. Všetci prihlásení účastníci majú možnosť sa zúčastniť spoločnej zhrávky s ľudovou hudbou."/>
        <s v="Slovenské Vianoce má koncept festivalu, v rámci ktorého sa uskutoční predstavenie FS Slnečnica a DFS Slniečko so svojim vianočným programom. Po predstavení bude nasledovať tradičné slovenské vianočné pohostenie  spojené s vianočnou dieľňou pre deti. Súčasťou podujatia je aj tradičný vianočný trh, na ktorý sa snažíme prilákať drobných výrobcov umeleckých diel hlavne slovenského a českého pôvodu, aby tak mohli prezentovať slovenskú tradičné remeslá a tak prispieť k atmosfére celého podujatia."/>
        <s v="Týmto projektom by sme chceli pokryť náklady na prenájom stabilných priestorov na tanečné, spevácke a hudobné nácviky DFS Slniečko, ktoré má momentálne 21 detí vo veku od 3-12 rokov. Po 6 rokoch pôsobenia v rôznych improvizovaných priestoroch by sme veľmi potrebovali stabilné profesionálne tanečné štúdio vybavené zrkadlami, čo by nám veľmi pomohlo skvalitniť nácviky. Doteraz obidva naše súbory a ľudová hudba zdieľali doterajšie priestory na nácviky, ktoré však nespĺňali štandardy tanečnoho štúdia a tiež nie sú vhodné pre nácvik ľudovej hudby a spevov z akustického hľadiska._x000a_DFS Slniečko máva nácviky pravidelne 1x týždenne 1,5 hodiny počas celého školského roku. Nácviky sa nekonajú počas školských prázdnin ani počas štátnych sviatkov._x000a_Pred plánovanými podujatiami mávame extra nácvik - zhrávku."/>
        <s v="Týmto projektom by sme chceli pokryť náklady na prenájom stabilných priestorov na tanečné, spevácke a hudobné nácviky FS Slnečnica, ktorý má momentálne 17 členov. Po 6 rokoch pôsobenia v rôznych improvizovaných priestoroch by sme veľmi potrebovali stabilné profesionálne tanečné štúdio a skladovacie priestory,  čo by nám veľmi pomohlo zefektívniť nácviky a poskytnúť priestory na uskladnenie krojov, krojových súčastí a rekvizít. Doteraz obidva naše súbory a ľudová hudba zdieľali priestory na nácviky, ktoré však nespĺňali štandardy tanečnoho štúdia a tiež nie sú vhodné pre nácvik ľudovej hudby a spevov z akustického hľadiska. FS Slnečnica máva nácviky pravidelne 1x týždenne 2,5 hodiny počas celého roku. Nácviky sa nekonajú počas letných školských prázdnin ani počas štátnych sviatkov._x000a_Pred plánovanými podujatiami mávame extra nácvik - zhrávku._x000a_Slovak Folk and Cultura Centre momentálne disponuje krojmi  dvoch súborov z rôznych regiónov, krojovými súčasťami, rekvizitami a hudobnými nástrojmi ._x000a_Tieto sú momentálne uskladnené v súkromnych priestoroch štatutárov našej organizácie, čo je nedostačujúce a nevyhovujúce."/>
        <s v="Autentické národnostné ľudové umenie sa v súčasnej dobe vytráca z kultúrneho povedomia, čo je spôsobované vysokou mierou komercionalizácie kultúry. _x000a_Príslušníci národnostných menšín, ku ktorým táto kultúra prináleží a je ich identitou, takto strácajú svoje korene. _x000a_Cieľom projektu je podporiť národnostnú kultúru a upevniť presvedčenie ľudí, ktorí ju udržiavajú a upevniť ich v tom, že toto je tá správna cesta. _x000a_Slovenské spevokoly z Bihoru popularizujú náboženské slovenské piesne. DZSČR každoročne organizuje stretnutie spevokolov z regiónu pod názvom „CANTATE DOMINO“. V rámci koncertu vystúpia viac ako  150 osôb členov spevokolov, ktorí ešte aj dnes aktívne účinkujú na rôzných festivaloch alebo koncertoch. _x000a_Prostredníctvom prezentácie náboženskej piesne slovenskej menšiny z Bihoru sa poskytne podpora slovenských spevokolov. Prezentácia činnosti amatérskych spevokolov  a podpora ich ďalšieho rozvoja s cieľom udržiavania ľudových tradícií v obciach ktorých vznikali a žijú."/>
        <s v="Pokračovanie fungovania slovenskej doplnkovej školy na Cypre. Materiálne, technicky a odborne zabezpečiť úspešné pokračovanie školy. Pokračovať a rozšíriť činnosť školy v rámci mimoškolských aktivít a kultúrnych podujatí, ktoré sú a naďalej budú zamerané nielen na žiakov školy, ale aj na všetky ostatné slovenské deti a ich rodičov žijúcich na Cypre – s cieľom propagovať a prezentovať slovenskú kultúru ako aj upevňovať národné povedomie a kultúrnu identitu Slovákov žijúcich na Cypre."/>
        <s v="Prezentovať tradičné jedlá dolnozemskej kuchyne - kysáčskej sármy, starodávnych a kysnutých koláčov a domácej pálenky počas 5. ročníka Krajanského dvora na FS pod Poľanou v Detve; účasť v programe."/>
        <s v="Podľa právneho poriadku Chorvátskej republiky by to mala byť kovová skrinka (uzamykateľná). Stolička je pre urad."/>
        <s v="Matičiari v Lipovlanoch už 5 rokov oslavuju Pamatny deň Slovakov žijucich v zahraniči a maju stretnutie slovenskych rodin-tiež aj kulturno podujatie oslavu sviatku sv.Cyrila a Metoda."/>
        <s v="Letne dielne bi mohly predstaviť ako dvakrat štvorhodinovy kurs ktory by odbaveli vo našom uriadenom dvory Slovenskeho etno domu v Lipovlanoch. Počit učastvujucich do 20 členov. Planuje sa aj vystava._x000a_Ciel je pestovat a ochovat stare tradične remesla Slovakov"/>
        <s v="Knihu Kronika o dejstvovaní, sláve a ponížení Slovákov napísal v roku 1954 básnik Ján Okáľ, ilustráciami vyzdobil umelec Dr. Jozef Cincík. Obaja dokreslili slovom i obrazom historické ovzdušie a podoby predstaviteľov dávnej slovenskej štátnosti. Druhé doplnené a rozšírene vydanie z roku 1975 realizovala opäť Dobrá kniha v Cambridge, Ontario, Kanada. Koncom roku 2012 sa dostalo na svet tretie vydanie, ktoré sna osobné požiadanie Jána Okáľa pripravil do tlače Ľubomír Brezina v novej grafickej úprave a v Toronte vydali Priatelia slovenského slova. ide o unikátnu knihu, ktorá rýdzo umeleckou formou pripomína dávne dejiny našich predkov. Čitateľ v nej nájde 18 originálnych básni s príslušnými ilustráciami, ako aj informatívny doslov od autorov. Na Slovensku pôjde o prvé vydanie tohto skvostu slovenskej exilovej poézie."/>
        <s v="Kniha Správny hráči nesedia vždy pri počítači, autora Zoroslava Speváka Jesenského predstavuje zbierku básní pre deti, ktorá by mala osloviť čitateľov v školskom veku. Je venovaná súčasným témam , ako je atak technologicko-informačných prostriedkov, ktoré v súčasnosti, deti vo väčšej miere používajú na úkor zdravých foriem detskej sebarealizácie, akými sú hra v prírode  s rovesníkmi a šport.  Touto knihou autor má v úmysle osloviť nie len deti, ale aj rodičov, ktorí by mali usmerňovať svoje deti k zdravšiemu spôsobu života.  Mali by ich nabádať k životu v spoločnosti rovesníkov, životu aktívnemu a nie životu vo virtuálnom svete s virtuálnymi kamarátmi v pohodlí domova."/>
        <s v="„Dni Česko-slovenskej kultúry“ je akcia v oblasti strednej Dalmácie, ktorá má za úlohu rozvíjať, udržiavať a spoznávať národné tradície v rámci nášho spolku OKO JADRANA (t.j. Slovákov a Čechov žijúcich na území Dalmácie) a zároveň bude prezentovať slovenskú a českú kultúru a zvyky."/>
        <s v="Cieľ: Vďaka tomuto programu už mnohé deti slovenského pôvodu mali možnosť pobudnúť v krajine svojich predkov a spoznať ju, zdokonaliť si znalosť slovenského jazyka, zvykať sa na život v kolektíve spolu so slovenskými deťmi z Maďarska, budovanie pozitívneho vzťahu k prírode. _x000a_Na tomto podujatí budú učinkovať žiaci podľa rozhodnitia Aktívu riaditeľov z vyučovacím jazykom slovenským _x000a_Harmonogram: určuje MŠVVaŠ SR na rok 2018"/>
        <s v="Ide o programy zamerané na žiakov zo základných škôl s vyučovacím jazykom slovenským v zahraničí a zvýšenie kompetencia a odbornosti učiteľov a žiakov, ktorí sa školia na slovenských školách, ako i výmenu skúseností a vzájomnú spoluprácu medzi slovenskými školami v zahraničí. Aktivity sú zabezpečené Kalendárom aktivít pre krajanov MŠVVaŠ SR na rok 2018."/>
        <s v="programy zamerané na žiakov stredných  škol z tried s vyučovacím jazykom slovenským v zahraničí a zvýšenie jazykovej kompetencie z informatiky, dizajnu - vytvarnej kultury a podobne u žiakov ktorí sa školia na slovenských strednych školách, ako i výmenu skúseností a vzájomnú spoluprácu medzi slovenskými školami v zahraničí.Aktivity sú zabezpečené Kalendárom aktivít pre krajanov MŠVVaŠ SR na rok 2018."/>
        <s v="„Slováci Zadaru“ je akcia v Zadare, v severnej Dalmácií, ktorá má za úlohu rozvíjať, udržiavať a dať možnosť spoznať národné tradície ako v rámci nášho Združenia „OKO JADRANA“, tak aj udržiavať vzájomné vzťahy medzi Slovákmi žijúcimi na území nielen Dalmácie, ale aj celého Chorvátska. Úlohou tejto manifestácie je taktiež prezentácia slovenskej kultúry, folklóru a zvykov na území Chorvátska."/>
        <s v="Kvôli stálemu obnoveniu študijných programov a nekompletnej knižnici v odbore slovakistiky katedra slovanských filológií Ľvovskej národnej univerzity Ivana Franka potrebuje istú didaktickú a umeleckú literatúru. Získanie potrebných kníh pomocou dotácie a vďaka Úradu Slovákov žijúcich v zahraničí prispeje k realizácii istých cieľov, ako napríklad: využitie lingvistických slovníkov pri cvičení prekladateľských schopností študentov; použitie historických slovníkov na vyučovanie historickej gramatiky slovenského jazyka aj porovnávacej gramatiky slovanských jazykov; využitie literárno-kritickej literatúry pri napísaní seminárnych prác a pre prípravu na hodiny z dejín slovenskej literatúry rôznych období; napísanie bakalárskych a magisterských prác. Požadované knihy budú užitočné aj pre zdokonaľovanie metód štúdia vysokoškolských učiteľov a pre pokračovanie výskumných prác v odbore slovakistiky. Kvôli zvýšeniu počtu žiadúcich o vyučovanie slovenského jazyka a literatúry katedra potrebuje zabezpečenie kvalitnou literatúrou na to, aby uľahčila študentom ten vyučovací proces a tým pádom aj zvýšila ich o to záujem."/>
        <s v="Cieľ: - spoznávanie krajiny svojich predkov_x000a_účasťou na vyhodnoteniach súťaží a prezentáciách navých vyučovacích prostriedkov sa dosahuje vysoká motivácia slovenských učiteľov pri skvalitňovaní vyučovacieho procesu v materinskej reči na všetkých úrovniach vzdelávania od materských škôl až po stredné školy._x000a_Vysoká motivácia žiakov na účasť na súťažiach zo slovenského jazyka."/>
        <s v="Prostredníctvom 4. Seminára kreatívneho písania – vďaka grantu získanému z Úradu pre Slovákov žijúcich v zahraničí – týmto projektom sa podnieti umelecké vyjadrovanie sa mladých generácií Slovákov žijúcich vo Vojvodine v materinskej reči. Vzhľadom na to, že je práve jazyk jeden z najmarkantnejších príznakov príslušnosti k určitému národu a majúc na zreteli fakt, že Slováci vo Vojvodine žijú v permanentnom kontakte s inými príbuznými slovanskými jazykmi a kde teda interferencia medzi týmito jazykmi neustále zapríčiňuje pokles jazykovej kultúry, existuje potreba podnietiť takýto druh tvorby mladých generácií. Projekt kreatívneho písania by bol svojráznym nadväzovaním na literárny súbeh NRSNM Čo dokáže pekné slovo, ktorým sa literárne talenty Slovákov vo Vojvodine vyhľadávajú v posledných troch rokoch. Okrem žiakov gymnázií do projektu budú zapojení i študenti slovenského jazyka, ktorí prostredníctvom získaných zručností na tomto seminári budú môcť preniesť svoju skúsenosť a  vedomostí i pri pôsobení na svojich budúcich pracoviskách."/>
        <s v="Programy sú zamerane na celoživotne vzdelavanie vychovavateľov a učiteľov a študentov z Oddelenia slovakistiky v Novom Sade v Srbsku s vyučovacim jazykom slovenskym v zahraniči a zvyšenie kompetencia a odbornosi učiteľov, ktori pracuju na slovenskych školach, ako i vymenu skusenosti a vzajomnu spolupracu medzi slovenskymi školami v zahraniči, ako i odbornú spoluprácu s lektormi."/>
        <s v="„SLOVENSKÉ A ČESKÉ VIANOCE A VEĽKÁ NOC V DALMÁCIÍ“ je podujatie pre členov nášho Združenia OKO JADRANA v Dalmácií, vďaka ktorej rozvíjame a zachovávame slovenskú a českú kultúru a zvyky, a zároveň našich najmenších členov zoznamujeme a pomáhame im spoznávať národné tradície Česka a Slovenska (domoviny ich predkov)."/>
        <s v="Projekt Spájame piliere priateľstva je  výchovno-vzdelávacím projektom zameraným na upevnenie priateľstva medzi štyrmi slovenskými školami - v Maďarsku, v Srbsku, v Chorvátsku a na Slovensku s vyučovacím jazykom slovenským. Nadväzuje na predchádzajúce projekty spojenia vzdelávania s reálnym poznávaním a s ďalším upevňovaním priateľstva.  Oba projekty splnili svoj účel, a preto je túžbou detí aj pedagógov tieto vzniknuté vzťahy rozvíjať naďalej. Naša škola má dlhú históriu. Čas plynie ako voda a o dva roky si budeme pripomínať 70. ( sedemdesiate)výročie založenia Slovenskej školy v Sarvaši. Okrem každodenného vzdelávania sa učitelia spolu so žiakmi venujú spoznávaniu slovenskej literárnej a kultúrnej minulosti, prehĺbujú si poznatky o Slovensku, a tým aj vzťah ku krajanom, žijúcich v susedných štátoch. Takéto priateľské stretnutia pomáhajú upevňovať a rozvíjať putá, ktoré nás spájajú prostredníctvom spoločného slovenského jazyka. Účelom projektu je stretnutie sa s krajanmi nielen v rámci svojej krajiny, ale spoznávať aj iné krajiny, kde žijú Slováci, nadväzovať priateľstvá so žiakmi škôl, kde prebieha vyučovanie v slovenskom jazyku. Mladej generácii otvára priestor na budovanie pocitu hrdosti na vlastný pôvod. Zúčastnené strany, ZŠ Maximiliána Hella, Štiavnické Bane, Slovensko, ZŠ Josipa Kozarac Josipovac Punitovački, Chorvátsko, ZŠ Szarvas, Maďarsko sa dňa 23.11.2017 dohodli na vzájomnej spolupráci v oblastiach športu, kultúry, ochrany životného prostredia, podpory rozvoja slovenského jazyka a  podpory priateľstva medzi krajanmi žijúcimi v zahraničí. Túto vzájomnú dohodu potvrdili svojimi podpismi. V máji plánujeme uskutočniť spoločné stretnutie v Chorvátsku s cieľom vzájomného zmerania si  síl v oblasti športu, predstavenia  kultúrneho programu  vystúpením jednotlivých škôl a  ukážkami výcviku  sokoliarov zo Štiavnických Baní s predvedením názornej práce s dravcami. V mesiaci október plánujeme výmenné stretnutie v oblasti kultúry a umenia u priateľov v Srbsku. Sme presvedčení, že práve tieto stretnutia detí a pedagógov pomáhajú upevňovať priateľstvá zúčastnených krajín a ďalej udržiavať a rozvíjať pocit hrdosti na slovenský pôvod."/>
        <s v="Výmena detských divadelných predstavení, ktoré hrajú žiaci zo škôl s vyučovacím jazykom slovenským a predstavili sa s nimi na divadelnej prehliadke 3XĎ v Starej Pazove v prostrediach Ilok, Josipovac, Selenča, Pivnica, B. Petrovec, Erdevík, Ľuba, Binguľa, Kovačica, S. Pazova."/>
        <s v="MŠVVaŠ SR podporuje organizaciu výjazdných kurzov v realizacii CĎV UK v Bratislave. Školenie bude pre učiteľov MŠ, ZŠ a SŠ v Srbsku na gymnáziu v Báčskom Petrovci (Kulpíne) podľa Kalendára z Chorvátska a Srbska. Lektorov určuje MŠVVaŠ SR a kalednárom podujatí potvrďuje jeho organizovanie, počet účastníkov, financovanie z časti a jeho akreditáciu. Účastníci dostanú aj kredity na 14 kreditov ministerstva v Srbsku."/>
        <s v="Program zameraný na celoživotné vzdelávanie mladých a potenciálnych choreografov zo Srbska a zvýšenie ich kompetencie a odbornosti, ktorí pracujú v slovenských vojvodinských prostrediach."/>
        <s v="Učebnice budú odovzdané žiakom z Nového Sadu, Báčskej Palanke, Boľoviec, Hajdušice, Savinho Sela, Báčskeho Maglića, Lilite, Vojlovice, Čelareva, Sriemskej Kamenice, Futogu, Begeču, Petrovaradínu,... kde sa vyučuje slovenský jazyk 2 hodiny týždenne. Lektúra, slovníky, príručky pre učiteľov a CD sa dá do knižníc Strednej zdravotníckej školy, a gymnázií v B. Petrovci a v Kovačici a do ZŠ s vyučovacím jazykom slovenským (Kysáč, Kulpín,...). Do jednej školskej knižnice sa zabezpečí počítač."/>
        <s v="Seminár predstavuje vzácnu pedagogicko-metodickú prípravu pre slovenské dolnozemské kolektívy. V rámci prednášok účastníci absolvujú teoretické rozpravy, diskusie, rozcvičovacie techniky v tanci, speve a v práci orchestra."/>
        <s v="Cieľ: - prehlbovanie poznatkov v materinského jazyka  a osvojovanie si slovenskej terminológie_x000a_- vštepovanie a pestovanie národného povedomia a lásky k slovenskej literatúre_x000a_- zlepšenie podmienok práce a zvýšenie kvality vyučovania na slovenských školách v Srbsku"/>
        <s v="Hudba je nepochybne jeden z najlepších prostriedkov, ako sa dobre zabaviť. Každý zámer má svoje čaro, no len jediný z nich má príchuť vlastnej tradície. Vokálne kurzy tradičného spevu s profesionálnymi pedagógmi priblížia množstvo jedinečných a originálnych piesní. Slovenské bihorské spevokoly sa zameriavajú na uchovávanie tradičnej ľudovej kultúry regiónu Bihor z Rumunska. Ich cieľom je  vokálna príprava pre ich ďalšie rozvíjanie sa v ich domácich súboroch alebo v iných podobne zameraných kolektívoch._x000a_V súčasnej dobe majú vo svojom repertoári viacero piesní v rôznych vekových kategóriách a vokálne výstupy speváckej zložky v podaní sólistiek speváčok z daného krúžku. Na tomto projekte sa stretnú všetky spevokoly, budú sa učiť nové piesne, ktoré počas svojich vystúpení budú predstavovať na festivaloch tak v Rumunsku, ako i v zahraniči. V budúcom roku plánujeme rozšírenie repertoáru o ďalšie nové spevy, s ktorými by sa radi predstavili naše spevácke skupiny na vystúpeniach nielen v našom regióne Bihor, ale aj mimo neho. Členovia súborov a tak isto aj ich choreograf si predstavia výskumy o svojich obyčajoch a tradíciách v slovenských lokalitách z Rumunska, na ktorých pracovali a preto sa zamierajú na budúce programy, budúce piesne. Týmto projektom chceme pomôcť aj mladým, ktorí majú záujem o svoju minulosť a si vážia svoju národnosť tým, že sú členmi týchto súborov a pracujú, aby predstavili aj iným svoj pôvod. Chceme týmto aj motivovať všetkých._x000a_Cieľom projektu je podpora, pestovanie, doprava a honoráre pre pedagógov, ktoré sú nezanedbateľnou položkou a preto sa uchádzame o grant na zabezpečenie týchto nákladov. Úroveň, akú naše súbory dosiahnu takouto systematickou prácou, im umožní dôstojne reprezentovať slovenskú komunitu z Rumunska na rôznych folklórnych festivaloch tak doma ako i v zahraničí."/>
        <s v="Autorom umeleckých fotografií pre výstavu Slováci v Srbsku je Petar Dešić pôvodom z  Čelareva, ktorý sa už tri roky intenzívne venuje fotografovaniu Slovákov v Srbsku. Jeho modelmi, podmienečne povedané, sú Slováci a zvlášť starší ľudia. Fascinuje ho autenticita Slovákov v 21. storočí, kombinácia starého a moderného. Za svoje poslanie si vytýčil fotografovať Slovákov a kultúru tohto ľudu, a na ten spôsob zachoval dedičstvo vojvodinských Slovákov od zabudnutia. Samotný autor fotografií Petar Dešić je entuziasta, ktorý vo svojom voľnom čase autobusom cestuje po Vojvodine a objektívom svojej kamery zaznamenáva spôsob života, tradície, zvyky a krásne slovenské kostýmy. V rámci tejto svojej amatérskej činnosti urobil viac ako 1000 fotografií, na ktorých zaznamenal staré domy, ľudí v rôznych životných udalostiach, staré zvyky, ktoré zotrvali dodnes... Jeho hobby dostal nový rozmer, keď jeho fotografie oslovili Veľvyslanectvo Slovenskej republiky, ktoré mu navrhlo aby svoje fotografie prezentoval verejnosti  na samostatnej výstave.  Cieľom tejto výstavy je ako hovorí sám autor podrobne predstaviť národ a jeho kultúru, čo nie je možné uskutočniť iba s niekoľkými fotografiami. Je potrebné tieto fotografie oživiť a to si vyžadovalo čas. Veríme, spolu s autorom týchto fotografií, že ten čas už prišiel, a že prostredníctvom tejto výstavy ožijú zašlé časy, a že tieto fotografie oslovia nové generácie Slovákov  a neslovákov žijúcich nielen v Srbsku._x000a_V rámci projektu je naplánovaná výroba kvalitných fotografií, ich zaraďovanie  a inštalovanie na panely a prezentácia tejto výstavy najprv počas Slovenských národných slávností 2018 v Báčskom Petrovci, a následne aj po iných slovenských a neslovenských osadách vo Vojvodine. Okrem toho o túto výstavu prejavili záujem aj niektoré prostredia v Slovenskej republike."/>
        <s v="Cieľom podujatia je to, aby Slováci z Rumunska ostávali otvorení svojej materinskej krajine, Slovensko, kde má korene väčšina slovenských rodín z Rumunska, aby spojenie medzi Rumunskom a Slovenskom ostávalo večne živé._x000a_Cesta rímskokatolíckych Slovákov z Rumunska donesie na Slovensko prezentáciu života  a obyčají Slovákov z Rumunska._x000a_Slovenská menšina z Rumunska sa chce zúčastniť  v júli 2018 na púti v Levoči na Slovensku. _x000a_Priamym kontaktom medzi Slovákmi zo Slovenska a 400 Slovákmi z Rumunska, ktorí navštívia mesto Levoča a región Spiš zo Slovenska, sa potvrdí podpora, ktorú slovenský a rumunský štát udeľujú slovenskej menšine z Rumunska."/>
        <s v="Kultúrny projekt je zameraný na komplexnú prezentáciu slovenskej kultúry Slovákov z Rumunska._x000a_Slovenská menšina z Rumunska chce predstaviť svoju históriu, tradície a obyčaje v niektorých lokalitách obývaných Slovákmi, ale hlavne vo veľkých mestách ako Oradea, Arad, Timi?oara, Bucure?ti, Zalău, Satu Mare._x000a_Cieľom podujatia je uchovávanie tradícií našich predkov,  prezentácia etnografických artefaktov, prezentácia publikácií s tematikou zameranou na život Slovákov v Rumunsku._x000a_Prostredníctvom tohto projektu chceme prezentovať slovenské hodnoty komunite Slovákov žijúcich v Rumunsku, ale aj majoritnému obyvateľstvu._x000a_Takýmto spôsobom chceme sprostredkovať nové vedomosti o kultúre Slovákov z Rumunska a prispieť k informovanosti širokej verejnosti o kultúrnych hodnotách Slovákov v Rumunsku."/>
        <s v="Domov na dedine alebo v modernom meste? Každý si myslí práve o tom svojom, že je to najideálnejšie miesto pre strávenie detských chvíľ, pre prvé krôčiky malých nožičiek či prvé pády na bicykli.  Každy z nás si pamätáme na chvíle, keď sme mali mamu alebo otca v robote a zostali sme len so starými rodičmi. Sedeli sme spolu na lavičke, počúvali sme spev vtáčikov a oni nám zas a znova rozprávali rozprávky. Hístória našich slovenských dedin je bohatá, prví Slováci a naši predkovia žili íné časy, ale žili ich „doma“ vo svojej dedine. _x000a_V terajšej dobe, väčšina mladých ľudi - Slovákov z Rumunska, sa sťahujú z dediny buď do väčších miest, buď do druhých štátov. Osud ich núti k tomu, aby sa sťahovali z viacero dôvodov, či to je reč o modernizme alebo potreba zarobiť si peniaze na prežitie, sú to reálne dôvody._x000a_DZSČR, tento projekt chce venovať mladým študentom alebo zamenstancom, Slovákom z Bihoru, aby sa mohli vyjadriť na tému,  prečo majú radi svoju rodnú slovenskú dedinu, odkiaľ pochadzajú oni a ich predkovia, ktoré su tie najkrajšie zážitky v rámci slovenskej rodnej dedinke._x000a_Jeden z cieľov tohto projektu je aj poznať víziu našej mladej generácie  a chystať si stratégie pre zachovanie a pretrvanie slovenskej identity u mladých._x000a_Prostredníctvom týchto dní sa aj v tomto prípade upevňuje pocit spolupatričnosti k slovenskej komunite a vzbudzuje sa intenzívny vzťah k národnostným hodnotám."/>
        <s v="Nevyhnutnou súčasťou procesu vzdelávania pre deti materských škôl sú kvalitné učebné pomôcky, didaktický materiál. Kúpou didaktických pomôcok pre slovenské materské školy v Srbsku, skvalitnil by sa proces výučby v týchto školách s vyučovacou rečou slovenskou. Pomôcky sú zamerané predovšetkým na rozvíjanie jemnej motoriky rúk, manuálnych zručností, rozoznávanie tvarov a farieb, sluchové a zrakové vnímanie, počítanie, rozširovanie slovnej zásoby. Deti predškolského vzrastu tak cez hru a zábavu učia sa mnohým veciam v slovenskej, materinskej vyučovacej reči."/>
        <s v="Zabezpečiť učiteľkám materských škôl z územia Vojvodiny  z uvedených prostredí, sledovať diania  v oblasti  pred primárneho  vzdelávania v Slovenskej Republike v detskej literatúre a tlači, za pomoci odborných a detských časopisov. _x000a_Čerpať nové obsahy, sledovať súčasné trendy a skúšať nové metódy práce. Obohacovať náplň vzdelávacích  činnosti pre deti, cestou ktorých pestovať materinský jazyk a upevňovať národnú identitu."/>
        <s v="Učiteľom ZŠ, SŠ sa budu prezentovať nové vzdelávacie štandardy zo slovenského jazyka a slovenčiny ako voliteľného predmetu pre 1. a 2. ; 5. a 6. roćník ZŠ a 1. ročník gymnázií, ktoré ASP vypracovala pre Ústav pre zveľadenie kvality výchovy a vzdelávania MŠ v Srbsku na 2 jednodenných stretnutiach v regiónoch Báčke, Banátiu a Sriemu."/>
        <s v="Povzdvihovanie národného povedomia u žiakov ZŠ a SŠ vypracovaním dodatkov z_x000a_dejepisu (prírody a spoločnosti), ich verejná rozprava na okrúhlom stole, kde sa_x000a_zúčastnie všetci dejinári, ktorí vyučujú na ZŠ a SŠ s vyučovacím jazykom slovenským a_x000a_vydavateľstva učebníc po slovensky. Vypracované učebné osnovy dodatkov z dejepisu a dodatky k učebnici z prírody a spoločnosti pre 3. ročník ZŠ a z dejepisu pre gymnáziá a pre 6. ročník ZŠ"/>
        <s v="Suťaži sa v 4 kategoriach v prednese poezie – 3. kategorie (1. stupeň ZŠ, 2. stupeň ZŠ a SŠ a fakulty) a 1 kategoria v prednese prozy a pre učastnikov sa zabezpečia knižne dary a pre viťazov odmeny. Hostia sú deti s Chorvátska."/>
        <s v="Kurz pre učiteľov a profesorov prirodnych vied na 2.stupni zakladnych škol a gymnazii so slovenskou vyučovacou rečou. Cieľom tohto kurzu je eliminovať tieto nedostatky a zmodernizovať vyučovaci proces a tym prispieť k zvyšeniu motivacie žiakov k ativnejšiemu vzťahu k tymto predmetom. Kurz sa bude realizovať v tvare prednašok , tvorivych dielni a video prezentacii. Temy: Terminologia, sučasny metodicko-didakticky pristup vo vyučbe, interdisciplinarny pristup v realizacii obsahov jednotlivych vyučovacich predmetov"/>
        <s v="Speváci KZ Zvony a hudobníci Orchestríka pobudnú 5 dní na sústredení. Spracovať budú nové skladby ako i rozvíjať vokálnu techniku a zručnosť v hre na hudobných nástrojoch. Členovia zboru a orchestra, ktorí sú žiakmi a študentami strednej hudobnéj školy a fakulty budú pracovať po skupinách s ostatními členmi súborov. S novým repertoárom sa plánujeme prezentovať aj na Slovensku."/>
        <s v="FAKTY- výskum má odhaliť v akej miere sú Slováci v Srbsku proporčne zastúpení na štátnych úradoch v Srbsku._x000a_Monitorované budú všetky okresy v ktorých žijú Slováci v Srbsku, predovšetkým tie vo Vojvodine, ale aj v Belehrade, prípadne v iných okresoch v ktorých žijú Slováci (Kragujevac)."/>
        <s v="Svojím vysielaním relácia Slovak Spectrum reprezentuje kanadských Slovákov žijúcich v Kanade, zviditeľňuje, podporuje ako aj propaguje podujatia a iniciatívy Veľvyslanectva Slovenskej republiky v Ottawe a Slovákov žijúcich v Ottawe a v okolí. Týka sa to oblasti turizmu, kultúry, histórie, aktivít v umeleckej a vedeckej tvorbe Slovákov v Kanade._x000a__x000a_Výroba programu dlhodobo zápasí s nedostatkom finančných prostriedkov a je závislá od technických a personálnych kapacít TV Rogers. V TV Rogers prebehli za poslednych 12 mesiacov organizačné zmeny a prístup k technike a k jej zapožičiavaniu sa neustále obmedzuje.  Týka sa to všetkých zahraničných krajanských vysielaní.  Bez získania dodatočných finančných prostriedkov sa zníži kvalita výroby, frekvencia vysielania programu a samotný program môže byť ohrozený._x000a__x000a_Vďaka používaniu profesionálnej techniky, vybavenia a odborných služieb na prípravu, nahrávanie a spracovanie TV programu bude mať náš tím možnosť zúčastňovať sa na každom slovenskom podujatí s cieľom natočiť videá a rozhovory a priblížiť atmosféru divákom slovenského programu (keďže TV Rogers nemôže poskytnúť potrebné zariadenia a personál na každú udalosť). Dotáciou na nákup nevyhnutne potrebnej audiovizuálnej techniky a odborných služieb na nahrávanie a produkciu programov pre krajanskú komunitu by sa odstránila závislosť na externých kapacitách. Dosiahla by sa tým vyššia kvalita produkcie programov a vysielania. Vlastná technika a prístup k odborným službám by zároveň umožnila pokrývať väčší počet projektov a podujatí a tým pádom zatraktívniť a skvalitniť program krajanského vysielania.  _x000a_ _x000a_Môžeme zveľaďovať aktivity slovenskej komunity, propagovať slovenské podujatia, informovať divákov o Slovensku, o slovenskej kultúre a dedičstve, ako aj o podujatiach usporiadaných Veľvyslanectvom SR v Ottawe a slovenskou komunitou._x000a__x000a_Slovenský televízny program je vysielaný v Ottawe každý mesiac už vyše 38 rokov a ponúka široké spektrum kultúrnych podujatí, ktoré sa konajú v slovenskej komunite (napr. Deň detí, Svätý Mikuláš, Fašiangy, Dožinky, atď.), rôznych výstav slovenských umelcov žijúcich nielen v Ottawe a v Kanade, rozhovory s členmi vlády slovenskej republiky a predstaviteľmi slovenského veľvyslanectva, správ o dianí v slovenskej komunite a o podujatiach pripravovaných slovenskými krajanmi ako aj oznamy SR, napr. študijné programy na Slovensku pre Kanaďanov a p."/>
        <s v="Projekt 2018_x000a_A)_x0009_Podpora Českej a Slovenskej školy v Severnej Karolíne ako vzdelávacieho a kultúrneho centra v Severnej Karolíne USA._x000a_B)_x0009_Ples 2018 pri príležitosti oslavy 100 výročia od založenia Československej republiky._x000a_C)_x0009_Založenie detského ľudového súboru_x000a_D)_x0009_Účasť na medzinárodnom festivale v Raleigh – International Festival of Raleigh_x000a__x000a_Cieľom projektu je vytvorenie možností pre šírenie slovenskej kultúry a jazyka v Severnej Karolíne a osveta Slovákov žijúcich v zahraničí v slovenskom ako materinskom jazyku."/>
        <s v="Na Folklórnych slávnostiach pod Poľanou aj v roku 2018, už po päťdesiaty tretí krát  zavítajú skupiny Slovákov žijúcich vo svete.  Pre väčšinu zahraničných súborov sa Detva stala putom s pravlasťou predkov a miestom, kde sa radi vracajú. Je to podujatie s kvalitným programom a veľkou ponukou sprievodných kultúrnych, ale i zábavných a spoločenských akcií. _x000a_V roku 2018 v rámci programu venovanému krajanom, rumunských Slovákov bude reprezentovať folklórny súbor z bihorskej oblasti, ktorý adekvátne uchováva slovenské tradície v Rumunsku, pestuje ľudovú kultúru a slovenský folklór a ich svojrázne, domáce podoby. _x000a_Pretože možnosť vystupovať na FSP v Detve je aj silným záväzkom dôstojne reprezentovať slovenskú komunitu z Rumunska na tomto význanom medzinárodnom podujatí, vybraný FS pripraví nové choreografické číslo, ktoré má tematicky zodpovedať tematiky programu Krajanskej nedele. Organizátori tohto podujatia, ale hlavne obecenstvo v Detve, ktoré má zvlášť vybudovaný vzťah k folklóru vedia kriticky ohodnotiť tak organizačnú, ako aj umeleckú stránku súborov. Preto sa chceme predstaviť na tomto festivale s kvalitným programom a kvalitnou hudobnou kapelou, ktorá tiež predpokladá finančné náklady._x000a_Cieľom projektu je nielen dôstojne reprezentovať slovenskú komunitu z Rumunska ale i pátranie po nových vedomostiach a nápadoch v oblasti slovenského folklóru. Na každom vystúpení v  Detve členovia súborov získávajú nové poznatky o slovenskom folklóre a nadobúdajú mnoho skúseností a nových priateľov. _x000a_Pretože Úrad pre Slovákov žijúcich v zahraničí je spoluorganizátorom FSP v Detve a hlavným organizátorom Krajanskej nedele, časový harmonogram je určený organizátorom."/>
        <s v="Cieľom projektu - uvádzanie vyučby slovenčiny do základných škôl s vyučovacím jazykom srbským, v prostrediach kde žije značný počet Slovákov a podľa mienky Ministerstva školstva, nieje vyjadrený dostatočný počet na otvorenie skupiny_x000a_- podpora odborným kádrom, ktoré realizujú hodiny slovenčiny_x000a_- organizovanie okrúhleho stola na tému Aby nám slovenčina nezanikla za podpory slovenských médií"/>
        <s v="Békešská Čaba v roku 2018, bude oslavovať 300. výročie znovuzaloženia mesta. VÚSM spolu so svojimi partnerskými organizáciami a inštitúciami na počesť tohto významného výročia plánuje vydaťdvojjazyčnú jubilejnú publikáciu. _x000a_Obsah knihy_x000a_Kapitoly z minulosti a súčasnosti Slovákov v Békešskej Čabe_x000a_Úvodné štúdie_x000a_Divičanová, Anna: Békešská Čaba ako model slovenskej národnostnej kultúry_x000a_Žiláková, Mária: Duchovné dedičstvo čabianskych evanjelikov _x000a_Valentová, Iveta: Čo prezrádzajú čabianske priezviská"/>
        <s v="Na jednodňovom Odbornom stretnutí Akreditovanom na Ministerstve v Srbsku prezentovať profesorom slovenčiny, študentom z Oddelenia slovakistiky a žiakom gymnázií, ktorí sú v triedach s vyučovacím jazykom slovenským vojvodinskú literatúru pre deti a mládež s rozšírením o literatúru Slovákov v Rumunsku a v Maďarsku s didaktickými pokynmi na jej osvojovanie si. _x000a_Cieľová skupina: učitelia slovenčiny, študenti na Oddelení slovakistiky v Novom Sade a žiaci gymnázií - členovia literárnych krúžkov. _x000a_."/>
        <s v="Jedným zo základných poslaní Národnostnej rady slovenskéj narodnostnéj menšiny v Srbsku  je starostlivosť o úradné používanie nášho materinského jazyka  a prax ukázala, že je vypracovanie Srbsko-slovenského slovníka administratívno-právnickej terminológie nevyhnutné na zachovávanie a zveľadenie úrovne spisovnej slovenčiny v úradnom používaní v Srbsku. Oba tieto jazyky vo svojej každodennej práci používajú aj odborníci zamestnaní nielen v štátnych orgánoch správy, ale aj na školách, kultúrnych ustanovizniach a iných inštitúciách. Taktiež každodenne profesionálne právnickú terminológiu potrebujú aj súdni prekladatelia pre slovenský jazyk, vymenovaní ministerstvom a pokrajinským sekretariátom. Stáva sa, že orgány  a úradníci používajú rôznu terminológiu a následkom toho je pokles úrovne spisovenej slovenčiny v Srbsku. _x000a_Jediný takýto vypracovaný a uverejnený slovník v minulosti je z roku 1979 a už dávno ho nedostať v kníkupectvách v Srbsku. V dôsledku toho, že sa táto oblasť neustále rozvíja, obsiahnutý fond starého slovníka nepostačuje ako odborná pomôcka v práci prekladateľom a úradníkom. V dnešnej dobe je nevyhnutné, aby sa vypracovaný terminologický slovník poskytol verejnosti na používanie nielen v tlačenej, ale predovšetkým v elektronickej forme a aby bol verejne a bezplatne dostupný na webovej stránke Národnostnej rady slovenskej národnostnej menšiny. _x000a_Kedže ide o finančne a časove náročný projekt nevyhnutné bolo zabezpečiť kvalitný a profesionálny softvér na vypracovanie slovníkov, ktorý obsahuje aj aplikáciu na elektronické vyhľadávanie. To nám bolo nevyhnutné, aby slovník v budúcnosti mohol byť verejne elektronicky dostupný.  Odborný tím, ktorý je založený v rámci Výboru pre Úradné používanie jazyka a písma NRSNM pozostáva z eminentných odborníkov z oblasti lingvistiky a práva. _x000a__x0009_Aby sa projekt mohol zrealizovat do konca nevyhnutná je inštalácia elektronického slovníka  na internetovú stránku Národnostnej rady slovenskej narodnostnej menšiny v Srbsku a vytlačenie papierovej podoby slovníka – predtlačová príprava a zabezpečiť poplatok pre  odborný tím._x000a__x0009_Projektom vypracovania Srbsko-slovenského slovníka administratívno-právnickej terminológie sa vypracuje a vydá jedinečné dielo odbornej právnickej terminólogie, ktorým sa zabezpečí vyššia úroveň jazykovej kultúry.Bude obsahovať asi 3000 hesiel a dostupný bude on-line elektonicky a v tlačenej verzii."/>
        <s v="Projekt je súčasťou osláv 300. výročia príchodu Slovákov z domovskej krajiny na územie Békešskej Čaby a jej znovuzaloženia. Projekt je zameraný na oživenie vedomostí o histórii, uplatnenie moderných technológií s možnosťou uplatnenia trvalých hodnôt. Skladá sa teda z troch aktivít:_x000a_1. Putovná výstava k histórii Békešskej Čaby a slovenskej školy pripravená na paneloch s plagátmi vytlačenými na umelohmotných fóliách. Trvalú hodnotu s uplatnením moderných technológií umožnia osobné pasy vydané školou s QR kódom, ktoré budú k dispozícii pre všetkých žiakov školy i účastníkov výstavy. Po načítaní kódu si vlastník pasu otvorí internetové stránky s históriou mesta i slovenskej školy._x000a_2. Súťaž pre žiakov školy pod názvom Poznáš svoje korene? zameraná na vedomosti zo slovenskej vzdelanosti._x000a_3. Inštalácia dreveného panelu slovenských predkov pred štylizovaným slovenským domčekom na školskom dvore pod názvom Eržika a Ďurko. Títo slovenskí predkovia budú oblečení v súdobom odeve slovenských čabianskych predkov. Taktiež umožnia záujemcom získať trvalú hodnotu získaním fotografií tohto panelu s otvormi v oblasti tváre, takže súčasníci získajú vlastný portrét v súdobom odeve.  Eržika a Ďurko sa stanú trvalým slovenským symbolom nášho slovenského domčeka na školskom dvore."/>
        <s v="Spoločný autorský projekt, v ktorom sa skĺbi výtvarná a literárna tvorba dvoch vojvodinských Sloveniek reprezentatívnym spôsobom. _x000a_Kniha ETERIZÁCIA s podnázvom mimo konTEXTu obsahuje 35 básní (dvojjazyčne - v slovenčine a v srbčine) Zdenky Valentovej-Belićovej, 35 grafík Jany Vjergovej, spoločný predslov autoriek, v ktorom ozrejmia zámer a poetologické východiská, doslov básnika Ladislava Čániho._x000a_Publikácie bude pripavená dvojjazyčne, s kvalitnou grafickou úpravou a kvalitnou tlačou. _x000a_Básne zo zbierky Eterizácia sú odmenené na 16. ročníku autorskej Literárnej súťaže Gerbócová literárna Snina prvou cenou (2017)."/>
        <s v="Komunikacia bez prekážok medzi detmy zo Srbska a detmy zo Slovenska ako aj  výmena skúseností, spoločné aktivity ktoré dopriniašaju rozvoju  národného  povedomia  a kultúrnej identiti Slovákov  žijúcich v Srbskej Republike v okrese Kovačica. Budovanie prijatelstva medzi deťmi zo Slovenska a deťmi zo Srbska počas straveného času na tabore ako aj po ukončeni tabora  najkraišie prezentuje Slovensko v zahraniči."/>
        <s v="Miestne spoločenstvo Padina je organizátorom tradičných osláv Dňa Padiny, tohto roku už po 22 krát. Oficiálny Deň Padiny je 11. september, ale centrálna manifestácia sa uskutočňuje druhý víkend augusta, ale rôzne manifestácie trvajú počas celého augusta a septembra. Táto manifestácia zahrňa slovenské národné slávnosti v Padine, v jednom víkende Padina svojím občanom, a občanom iných slovenských dedín ukáže svoj potenciál v kultúrnej, cirkevnej, športovej, mládežníckej, a hospodárskej oblasti, čím sa snaží zachovať a ochrániť svoje korene, tradíciu, kultúru, obyčaje a jazyk. Do osláv sú zapojený všetky spolky, mládež, ochotníci, škola, penzisti, maliari, básnici,... Organizuje sa tradičná súťažiaca gulašiáda, tradičná súťažiaca tortiáda, súťaženia v športových a iných aktivitách s inými slovenskými osadami atd."/>
        <s v="IX. ročník stretnutia slovenských dolnozemských učiteľov je zaradený na listinu spoločných dolnozemských projektov v spolupráci slovenských učiteľov zo Srbska, Maďarska, Chorvátska, Poľska, Ukrajiny a Rumunska. Odborná zložka bude zastúpená odbornými výstupmi učiteľov z jednotlivých krajín na tému Ako navýšiť počet žiakov v slovenských triedach. Koordinovať stretnutie bude  PaedDr. Svetlana Zolňanová. V rámci projektu sa budú udeľovať aj ceny Samuela Tešedíka – ocenenia slovenským zahraničným učiteľom. Cieľ: - oceniť prácu slovenských učiteľov mimo hraníc SR."/>
        <s v="Projekt je zamerany na navštevovanie slovenskych prostredi (Novy Sad, Kovačica a Bačsky Petrovec) a oboznamovanie sa so slovenskou kulturou a inštituciami s narodnostnym vyznamom._x000a_Časový harmonogram: 1 deň behom júna: návšteva ZŠ a Gymnázia, návšteva Matice slovenskej, galérie Zuzky Medveďovej alebo Jonášovho domu a najstaršieho domu, kníhtlačiarne a Hlasu Ľudu a kúpaliska Petroland"/>
        <s v="Cieľom projektu - umožnené vyučovanie v slovenských skupinách pre deti veku od 3 do 6 rokov v MŠ &quot;Radosno detinjstvo&quot; v Novom Sade s cieľom zachovania jazykovej a kultúrnej identity vyše 2000 Slovákov žijúcich v Novom Sade_x000a_Účelom projektu získať väčší počet žiakov v slovenských triedach a na hodinách slovenčiny v Novon Sade, kde žije značný počet Slovákov v Srbsku, upevnenie národného povedomia"/>
        <s v="Cieľom projektu - uvádzanie vyučby slovenčiny do materských škôl s vyučovacím jazykom srbským v prostrediach kde žije značný počet Slovákov_x000a_- podpora odborným kádrom, ktoré hovoria po slovensky_x000a_Účelom projektu získať väčší počet žiakov v slovenských triedach a na hodinách slovenčiny v prostredniach kde žije značný počet Slovákov v Srbsku, upevnenienárodného povedomia"/>
        <s v="Kvíz: Poznaj svoju minulosť sa  organizuje od školského 2013/2014 roku. Pripravil  sa materiál, zostavili otázky a určia 12 základných škôl svyučovacím jazykom slovenským v Srbsku. Žiaci majú spoznať minulosť všetkých osád,v ktorých žijú Slováci v Srbsku a ich rozvoj slovenských kultúrnych tradícií - v rozsahu dodatkov k učebným osnovám z dejín na 2. stupni   ZŠ."/>
        <s v="Ľudova hudba na Slovensku sa ne môze zamisliet bez cimbalu. Naší predkovia zo sebou priniesli tento nástroj, ale žiaľ neobstál u nás. _x000a_Konkretne zaobstarali by sme odľahčený cimbal BOHÁK z tlmiacim systémom vysokých tónov v Liptovskom Mikuláši, poneváč sa u nás v Srbsku cimbal nie je možné zadovážit._x000a_V našom súbore máme cimbalistu - Daniela Cicku, ale nemame nástroj, a znemožnené nám je požičiavať, ani len pre próbi a nacvičovanie. _x000a_Aby cimbal bol prítomný v našom súbore, jediné možné riešenie je nákup nástroja. Kolektívnou dohodou sme rozhodli aby tohtoročný projekt, súvisiaci so odbočkámy Kreatívneho centrumu, usmerníme na nákup cimbala, poneváč celí súbor závisí od orchestra. Vedomí sme že to je veľký výdavok, preto sme aj nepodali inné projekty na potreby súboru (podujatia, cestovné, kroje, bežné výdavky...)"/>
        <s v="Organizovanie edukatívnych dielní s rodičmi detí, ktoré sa majú v septembri bežného roku zapísať do 1. ročníka ZŠ a SŠ s cieľom povzdvihovania národného povedomia.  Po MŠ a ZŠ kde sú zapísané deti so slovenským pôvodom vyvesiť plagáty a deliť letáčiky s výzvou zapísať si dieťa do slovenaskej triedy v 1. ročníku (dať dôraz na Erdevík,Báčsku Palanku, Biele Blato, Silbaš, Vojlovicu, lebo sa tu nevyučuje slovenčina v skupine detí vo veku 6. rokov- angažovať tu slovenčinárky, aby učili 2h slovenčinu). Organizovať spoločné rodičovské porady s odborníkom - psychológom, ktorý bude pracovať na zobúdzaní národného povedomia u rodičov:  Selenča, Stará Pazova, Pivnica, Kulpín, Kysáč, Nový Sad... za cieľom zápisu žiakov do slovenských SŠ"/>
        <s v="MIKULASSKA NADIELKA S POSEDENIM"/>
        <s v="Sami sme si zhotovili niekoľko krojov, niečo dokupeli, no potrebovali by sme nove kroje pre  tanečnu skupinu._x000a_Vlany sme len klobuky dokupeli, a kroje pre dety."/>
        <s v="V priebehu roka 2017 aby spolkova cinnost nebola narusena.   som bola nutena kupit, Pocitac, kedze  mi po siedmich rokoch  vypadol. To sa zial neda vopred predvidat."/>
        <s v="Projektom pre deti snažime slovensku kulturnu identytu, a každom sviatku maju vystupenie, a tiež aj na zvazovom subornom festivale pre deti."/>
        <s v="Prehlbovanie záujmu žiakov o slovenský jazyk podporuje aj súťaž  „Najlepší Slovák z mojej školy“._x000a_ Cieľmi toho projektu sú: podporiť a rozvíjať tvorivé aktivity detí v slovenských školách pomocou literárnej tvorby, viesť žiakov k samostatnej tvorivej činnosti v tejto oblasti, prispievať k účelnému a efektívnemu využívaniu voľného času žiakov, upevňovať a rozvíjať lásku k slovenskému jazyku, rozvíjať slovník a zručnosť s narábaním slova._x000a_Projekt má postupový charakter a končí sa celonárodným kolom. Súťaž je jednou z foriem dobrovoľnej záujmovej činnosti žiakov, ktorá sa využíva ako dôležitý výchovno-vzdelávací prostriedok v procese skvalitňovania jazykovej pripravenosti žiakov základných a stredných škôl s vyučovacím jazykom slovenským. _x000a_Súťaž „Najlepší Slovák z mojej školy“ pre základné a stredné školy s vyučovacím jazykom slovenským je jazykovou súťažou vo viacerých kategóriach: žiaci I.-II. triedy, žiaci III.-IV. triedy, žiaci V.-VI. triedy, žiaci VII.-VIII. triedy a žiaci IX.-XII. triedy._x000a_Táto súťaž chce prispieť k vyhľadávaniu talentovaných a nadaných žiakov, podporiť rozvoj ich talentu a pomáhať pri prezentácii ich schopností, rozvíjať ich tvorivé odborno-teoretické vedomosti a schopnosti, vyvolať ich systematický záujem o slovenský jazyk, vytvárať trvalý kladný vzťah k vyučovaciemu predmetu slovenský jazyk a slovenská literatúra, viesť ich k samostatnej tvorivej činnosti, upevňovať ich záujem o sebavzdelávanie._x000a_Súťaž umožňuje pedagógom využívať získané poznatky na ďalšie skvalitnenie výchovno-vzdelávacieho procesu."/>
        <s v="INFORMACIE O SLOVENSKU A SLOVENSKEJ KOMINOTE"/>
        <s v="DZSČR od svojej existencie podporuje aj školy s vyučovacím jazykom slovenským. V roku 2018, chceli by sme pomôcť našim školám urobiť si  propagačne materiály o svojich školách, aby aj takto aby rozširovali dobré meno školy. _x000a_Toutou cestou by sme pomáhali našim školám vyvíjať sa a vytvárať nové partnerstvá aj s dalšími inštítuciami z Rumunska, alebo aj z väčšími školami s vyučovacím jazykom rumunským z okolia a so slovenskými školami zo zahraničia._x000a_Cieľom projektu je podporiť zvýšenie kvality a konkurencieschopnosti slovenského národnostného vzdelávania v Rumunsku  prostredníctvom posilnenia medzinárodného rozmeru vo vzdelávaní v slovenskom školstve.  _x000a_Integrovanie nových prvkov do školského vzdelávania, výmena skúseností a  rozvoj jazykových a interkultúrnych zručností žiakov, učiteľov a pracovníkov slovenských škôl v Rumunsku zvyšujú konkurencieschopnosť vzdelávania, zvyšujú úroveň absolventov a posilňujú kvalitu ľudských zdrojov na školách."/>
        <s v="Ľudové noviny prešli pred niekoľkými rokmi zmenou formátu, vďaka ktorému síce ich vzhľad je krajší, ale je menej možností na uverejnenie špecializovaných článkov, väčších štúdií o zaujímavých témach, ale aj obšírnejších krátkych literárnych žánrov (poviedka, novela a pod.), či hádaniek a rozprávok pre deti. Prílohy vychádzali aj v predošlom (A3) formáte Ľudových novín, ale kvôli finančným ťažkostiam už niekoľko rokov absentujú z celoštátneho týždenníka Slovákov v Maďarsku._x000a_Práve preto sa naše vydavateľstvo rozhodlo, že v spolupráci s odbornými inštitúciami Celoštátnej slovenskej samosprávy v Maďarsku obnoví tradíciu vydávania príloh."/>
        <s v="Študentom- budúcim novinárom sa dá za úlohu vypracovať 5-7 scenárov - projektov s pokynmi ako zbierať materiály o starých remeslách.Scenáre skomtroluje redaktorka TV Petrovec Mária Lovreová. Budúcim novinárom sa poskytne kamera a pôjdu do terénu urobiť príspevky o starćh remeslách (obuvník, výrobca husieľ, výrobkyňa krojov, výrobca metlou, stolár,...)Príspevky sa zmontuju v TV a budu vysielať v relácii Nedeľa s vami a poskytnú učiteľov slovensčiny s prvkami národnej kultúry ako doplnkový meteriál na hodiny slovenčiny v ZŠ,"/>
        <s v="ASP zorganizuje akreditované odborné zdokonaľovanie na 8 kreditov pre učiteľov škôlm s vyučovacím jazykom slovenským na vypracovanie ukážkovej hodiny (po slovensky)použijúc súčasný vyučovacie pomôcky. Hodina sa odprezentuje na interaktívej tabuli na jednej zo škôl s vyučovacím jazykom slovenským ako akreditované odborné stretnutie zo slovenčiny na 1. a 2. a 3. stupni, z matematiky, informatiky, dejín, biológie a fyziky na 2. stupni, z chémie na 3. stupni a z prírody a spoločnosti na 1. stupni (obsah ladený k deninám Slovákov vo Vojvodine)_x000a_Realizačné výstupy: - ukážkové hodiny zverejnené na web stránke ASP."/>
        <s v="Návšteva školy v ktorej sú deti s autizmom integrované do riadneho vyučovacieho procesu pre 8 učiteliek, ktoré pracujú na školách kde sú v triede integrované slovenské deti s týmito poruchami a zabezpečenie didaktických pomôcok pre prácu s takýmito deťmi."/>
        <s v="Vytvoriť obsahovo bohatšie, podnetnejšie a modernejšie podmienky na výučbu a prácu v  predškolských zariadeniach so slovenskou vyučovacou rečou vo Vojvodine. Skvalitniť materiálno- technickú vybavenosť  _x000a_materských škôl, súčasťou  ktorej  by boli knihy pre deti, enciklopédie, príručky pre učiteľky a učebné pomôcky. _x000a_Ich zaobstaraním vytvoríme  možnosť pedagogickým pracovníkom čerpať _x000a_nové obsahy a náplň výchovno - vzdelávacich  činnosti na poli pestovania materinského jazyka a upevňovania národnej identity medzi generáciami najmladších."/>
        <s v="Slovenský Výbor Svetovej organizácie pre predškolskú výchovu každoročne organizuje konferenciu pre učiteľky MŠ na ktorej odznejú zaujímavé odborné referáty a texty špičkových odborníkov. Pripravia  workshopy, ktoré informujú účastníkov o danej  problematike v predprimárnej výchove . Prezentujú  riešenia úloh, inovatívne  spôsoby práce a závery výskumov týkajúce sa  výchovy najmladších v Slovenskej republiky.Odborní partneri konferencie sú Štátny pedagogický ústav a Spoločnosť pre predškolskú výchovu _x000a__x000a_Oboznámiť učiteľky o možnostiach účasti na konferencii, urobiť nábor, zabezpečiť a preplatiť prepravu, ubytovanie, stravné a konferenčný poplatok. Zabezpečiť propagačný materiál."/>
        <s v="Cieľom projektu je:_x000a_-_x0009_Upevňovať identitu Slovákov u najmladšej generácii detí,_x000a_-_x0009_Umožniť deťom zo slovenských prostredí aktívnym spôsobom spoznať kultúru svojich predkov, _x000a_-_x0009_Posilňovať pozíciu rodiny  a jej  úlohu v pestovaní kultúry a  jazyka v bilingválnom prostredí, _x000a_-_x0009_Podporovať spoluprácu, kooperáciu a partnerstvo medzi rodinou a inštitúciami,_x000a_-_x0009_Vytvárať atmosféru v ktorej budú rodičia podporou pre svoje deti, a súčasne posilniť ich  rodičovské zručnosti._x000a_Účel projektu: vytvoriť podnetné prostredie pre zdieľanie spoločných chvíľ a zorganizovať zaujímavé aktivity  pre deti vo veku 4-8 rokov, rodičov, starých rodičov, príbuzných a všeobecne ľudí, ktorý sa starajú o deti. Zapojiť rodičov do kreovania, príprave a realizácii tvorivých dielní a hudobných výstupov v záverečnom podujatí. _x000a_Zároveň vytvoriť situácie rozprávať sa v slovenskom jazyku, obohacovať slovnú zásobu detí menej frekventovanými slovami ako sú: kolovrat, priadza, priasť, priadka, vlna, tkanie a podobné  slová a zároveň rozvíjať motoriku rúk detí, cestou plánovaných ručných prác a hier._x000a_V prvej časti podujatia pod názvom Hry a hračky našich predkov bude prebiehať dielňa na výrobu hračiek z vlny a špagátu. Staré mamy a predstaviteľky Spolku petrovských žien predvedú spôsob ako sa v minulosti  priadlo na kolovrate. _x000a_Prítomný sa zoznámia s tradičným nástrojom, ktorý sa kedy si používal. Priblíži sa im materiál z ktorého sa priadlo (vlna, konope) a použitie upradených  nití. Deťom sa umožní aby si odskúšali spôsob pradenia, ohmatali vlnu a konopné pradivo. Z vlny technikou plstenia si vytvoria hračku, ozdobu._x000a_Z konopným špagátom deti a rodičia sa  naučia hrať rôzne hry a vypracovať hračky :Prstové  hry so špagátom pre jedného a  pre dvoch hráčov, gombík na špagáte, pletenie špagátu, výroba biča a bábiky._x000a_V pokračovaní bude prebiehať slávnostná  prehliadka spevu dvoj až trojgeneračných rodín V našej rodine si rada spoločne zaspievame s hudobným sprievodom ale aj samostatne sprevádzané hraním na tradičnom hudobnom nástroji. _x000a_Na podujatie  pozveme rodiny s deťmi a všeobecne obyvateľov mesta pozrieť si výstavu tradičných nástrojov.  Zároveň sa umožní aby si návštevníci vyskúšali  svoje zručnosti v tvorivých  dielňach na výrobu hračiek a sledovali  večierok spevu,  hudby  a  tanca,  ktoré si deti s členmi rodiny osvojili a kochali  sa v kráse  tradičných krojov._x000a_Do projektu budu zapojené nasledovné materské školy _x000a__x000a_1)_x0009_MŠ Včielka  v Kulpíne, vedúca učiteľka Alexandra Pucovská_x000a_2)_x0009_MŠ Včielka v Hložanoch, vedúca učiteľka Anna Čipkárová_x000a_3)_x0009_MŠ Včielka Báčsky Petrovec, vedúca učiteľka Alenka Pavelová_x000a_4)_x0009_MŠ Kolibrik Selenča, vedúca účiteľka Jasminka Kováčova_x000a_5)_x0009_MŠ Lug v Lugu, vedúca učiteľka Jarmila Melegová_x000a_6)_x0009_MŠ Radosno detinjstvo v Novom Sade, vedúca učiteľka Daniela Ďukićová"/>
        <s v="Hlavnou náplňou podujatia je spomienka na túto historickú udalosť, ktorá ako jedna z mnoho iných patrí do histórie a dejín Slovenskej republiky. _x000a_Podujatie je zamerané  na stretnutie žijúcich Slovákov, ktorí po roku 1968 emigrovali zo Slovenska. Oni založili Združenie Slovákov vo Švajčiarsku, ktoré po čase prenechali mladšej generácii a tá im chce pri tejto príležitosti prejaviť úctu a preukázať, že na nich nezabudla._x000a_Podujatie je venované nielen im ale aj ich potomkom, priateľom a známym ako aj širokej verejnosti. _x000a_Program by mal obsahovať: - historické okienko s krátkou prednáškou historikov k tejto téme, - osobné poďakovanie zástupcom švajčiarskeho štátu, - prezentácia slovenskej kultúry v podobe hudobného telesa, - prezentácia slovenskej kuchyne._x000a_Podujatie sa bude niesť v dvoch rečiach, slovenčine a nemčine. _x000a_Pozvaní budú zástupcovia Slovenska a niekto z čelných predstaviteľov Švajčiarska._x000a_Podujatie ma mať rezprezentatívny charakter a má pozitívne predstaviť Slovensko, jeho dejiny, kultúru a národ."/>
        <s v="Čiastočné pokrytie výdavkov za tlač, prenájom priestorov a iné oprávnené položky pre vydávanie dvojtýždenníka Kanadský Slovák v 76. ročníku vydávania."/>
        <s v="Projekt je zameraný na výučbu slovenského jazyka a slovenských reálií pre deti od 0 do 15 rokov žijúcich alebo narodených vo Veľkej Británii, momentálne v siedmich triedach. Žiaci navštevujú školu každú sobotu popoludní v čase od 14.00 do 17.00. Vyučovanie je primárne zamerané na aktívnu interakciu v slovenskom jazyku za účelom zdokonaľovania základných zložiek jazyka – písanie, čítanie, počúvanie a rozprávanie. Našou prioritou je realizácia tohto edukačného cieľa aktivitami, ktoré sú  úzko spojené so slovenskou literatúrou, slovenskou geografiou, slovenskou históriou a so slovenskými tradíciami. Naše súčasné učebné plány sú výsledkom desať ročnej spolupráce pedagógov našej školy a majú veľmi pozitívne ohlasy u žiakov aj rodičov.  Dôkazom je rastúci záujem rodičov a žiakov o výučbu v našej škole, ktorý bohužiaľ nie sme schopní pokryť kvôli nedostatku priestorov a kvalifikovaného pedagogického personálu. Avšak v rámci kapacít, ktoré máme k dispozícii, sa nám podarilo otvoriť triedu špeciálne zameranú na prípravu na rozdielové skúšky na Slovensku a taktiež hodiny slovenčiny pre úplných začiatočníkov školského veku."/>
        <s v="Cieľom projektu je zachovávanie a prezentácia slovenských zvykov a tradícií pre slovenskú komunitu, ktorá sa sformovala okolo Slovenskej školy v Londýne.  Súčasťou tejto akcie je kultúrny program v podaní žiakov Slovenskej školy v Londýne, tak ako aj detského tanečného zboru pod jej záštitou. Okrem tradičného odovzdávania Mikulášskych balíčkov a kultúrneho programu, sú pre hostí pripravené tvorivé dielne a občerstvenie v duchu slovenských vianočných tradícii (výroba vianočných pohľadníc, zdobenie medovníkov a iné). V spolupráci so Slovenským veľvyslanectvom v Londýne sa tento projekt v priebehu predošlých rokov stal veľmi obľúbeným a vyhľadávaným podujatím pre celú slovenskú komunitu v Londýne a okolí, avšak v súčasne vedenie Slovenskej ambasády v Londýne už nemá záujem podporovať tento úspešný projekt, preto sme závislí na externej finančnej pomoci, aby sme mohli pokračovať v tejto dlhoročnej tradícii aj v roku 2018."/>
        <s v="Cieľom projektu je šírenie slovenských zvykov, zvýšenie národného povedomia a kultúrnej identity medzi deťmi Slovákov žijúcich v Londýne. Účelom je osvojovanie si slovenských zvykov a tradícií spojených so sviatkami: Pamiatka všetkých svätých, Mikuláš, Vianoce, Nový Rok  Fašiangy, Turice, Veľká Noc, a pod. _x000a_Tvorivé dielne pre deti budú zamerané na modelovanie a keramiku, vyšívanie, prípravu tradičných slovenských dobrôt, zdobenie medovníčkov, výrobu dekorácií a ozdôb, pletenie korbáčov, výzdobu vajíčok a pod."/>
        <s v="VÚSM ako spoločenskovedný ústav venuje osobitnú pozornosť spoločným slovensko-maďarským dejinám. Zámerom VÚSM je tiež pravidelné organizovanie historickej konferencie, v rámci ktorej sa naskytne príležitosť odkrývať spoločné dejiny a diskutovať o spoločných problémoch a výzvach historického výskumu, ako aj reemigrácii a repatriácii Slovákov z Madarska.._x000a_V plánovanom zborníku autori príspevkov hlbšie analyzujú také čiastkové témy – ako činnosť Československej presídľovacej komisie, situáciu Slovákov prihlásených na presídlenie v Maďarsku, dohodu Heltai – Okáli a ukončenie výmeny obyvateľstva, náborovú a propagandistickú činnosť Československej presídľovacej komisie, životné príbehy a osudy presídlencov, traumy a problémy presídlených do slovenských obcí v Maďarsku a do maďarských obcí v Československu, AFSM, regionálnu problematiku vysídlenia, vplyv výmeny obyvateľstva na identitu, ako aj reflexiu  výmeny obyvateľstva medzi Československom a Maďarskom v interpretácii etnologických výskumov  v generácii  priamych účastníkov presídlenia._x000a_Cieľom uverejnenia publikácie je i posilnenie odborných vzťahov medzi dvoma komunitami historikov a kultúrnych historikov, priblížiť odlišné mienky o spoločných dejinách, poskytnúť priestor pre slovensko-maďarský dialóg historikov, kulturológov a etnológov o procese vysťahovalectva a prisťahovalectva, o udalostiach odohrávajúcich sa v rokoch 1946 -1948. _x000a_Druhým cieľom uverejnenia zborníka je poukázať na bohatosť nespracovaných archívnych materiálov a na citlivosť problematiky a význam objektívneho chápania získaných údajov. Totiž slovenské a maďarské archívne materiály ešte skrývajú množstvo zaujímavých dokumentov, ktoré nám môžu objasniť a ukázať osudy ľudí, ktorí boli buď realizátormi migrácií a presunov obyvateľstva, či do týchto udalostí a pohybov vstúpili ako zainteresovaní."/>
        <s v="Jestvujúce kroje v Dome kultúry sú v dosť schátralom stave a potrebné je zabespečiť nové."/>
        <s v="Hlavným cieľom projektu je skúmanie stavu a fungovania slovenského národnostného školstva v Maďarsku a vyučovania slovenského jazyka v nich v súčasnosti a perspektív z aspektu posudzovania pedagógov, rodičov a žiakov/študentov._x000a_Teoretická analýza problematiky upriami pozornosť na špecifické charakteristiky a aktuálne problémy slovenského národnostného školstva v Maďarsku (2018). Zistenia majú vyústiť do prípravy empirického výskumu v radoch učiteľov a vychovávateľov slovenského jazyka, rodičov a žiakov/študentov na všetkých typoch škôl s lektorátom slovenského jazyka na území Maďarska. _x000a_Cez výpovede účastníkov výskumu (učiteľov a vychovávateľov), resp. ich osobné vnímanie  a posudzovanie, chceme objasniť nielen aktuálnu situáciu v oblasti slovenského národnostného školstva (v súkromnej/individuálnej rovine ako člena, príslušníka slovenskej minority aj spoločenskej/kolektívnej rovine – slovenskú minoritu ako celok), ale aj postihnúť tendencie vývoja (po transformácii maďarskej spoločnosti), prípadne načrtnúť potenciálne trendy ďalšieho rozvoja. V roku 2018 pôjde o prípravu výskumného projektu (za podielu všetkých zainteresovaných strán) prípravu metodiky (štandardizované dotazníky, epizodické rozhovory). So zámerom dosiahnutia komplementarity výsledkov skúmanej problematiky budú v metodike výskumu aplikované prostriedky sociolingvistickej, sociologickej a sociálno-psychologickej analýzy, ktoré budú premietnuté do konceptuálneho rámca projektu výskumu. Interdisciplinárny charakter projektu má prispieť ku komplexnejšiemu obrazu problematiky._x000a_V projekte teda okrem kontextuálnej stránky problematiky (mikro, mezo a makro úroveň skúmania vybraných aspektov národnostného školstva), bude aplikovaná  aj procesuálna stránka problému  (horizont minulosti, súčasnosti  a perspektíva budúcnosti),  čo umožní transparentnejšie pojať problematiku. Pričom obidve naznačené roviny sa budú vzájomne prelínať._x000a__x000a_Spracovanie výskumných zistení sa plánuje v roku 2019."/>
        <s v="Rôzne rozmýšľanie o mužoch a ženach. Rozprávka o balkánskom chlapovi."/>
        <s v="V posledných rokoch stúpa záujem o slovenskú materskú školu, ktorá je súčasťou slovenskej školy v Békešskej Čabe. V časoch klesajúcej  tendencie záujmu o slovenský jazyk, keďže obyvateľstvo používajúce aktívne slovenský jazyk v Maďarsku postupne vymiera, je veľký predpoklad, že staršia generácia nájde pokračovateľov vo svojich vnúčatách. Súčasnosť si vyžaduje moderný prístup k tejto najmladšej generácii a postupné nenásilné a hravé budovanie slovenského povedomia i znalostí slovenského jazyka. Projekt nadväzuje na prvé stretnutie učiteliek materských škôl uskutočnené vo Vojvodine. Jeho cieľom je poukázať na dobré zvyky v praxi učiteliek slovenských materských škôl Dolnej zeme, odovzdať si pestrú paletu skúseností a inovácií. Skladá sa teda z týchto aktivít:_x000a_1._x0009_výstava detských prác materských škôl Dolnej zeme – každá zo zúčastnených MŠ na nej predstaví práce detí,_x000a_2._x0009_prehliadka mesta cestným vláčikom,_x000a_3._x0009_odborné prednášky a tvorivé dielňe"/>
        <s v="Biografický román o Alexandrovi Dubčekovi preložený do srbčiny pri príležitosti 50tého výročia Pražskej jari a následne v pádu armád Varšavskej zmluvy na územie Československa. Román je preložený do počtných jazykov. Jeho autor Ĺuboš Jurtík je jeden z popredných súčastných slovenských spisovateľov a publicistov."/>
        <s v="Cieľom projektu je pripomenúť si významnú historickú udalosť v dejinách Slovákov, a to podpis Pittsburskej dohody dňa 31.5.1918, ktorá viedla k vzniku nezávislého štátu Čechov  a Slovákov po skončení 1.svetovej vojny. Účelom podujatia je vyzdvihnúť úlohu slovenských a českých krajanských organizácií v USA, ktoré významne podporili vznik nového jednotného štátu. Mesto Pittsburgh a jeho okolie zhromažďovalo najpočetnejšiu komunitu Slovákov žijúcich mimo Slovenska a ich potomkovia doteraz žijú v tejto oblasti. Pensylvánia s počtom 243.000 potomkov Slovákov sa radí na 1. miesto v rámci všetkých štátov v USA."/>
        <s v="Cieľom tohto projektu je organizácia a nákup odmien do súťaží realizovaných v rámci kultúrno-osvetovej činnosti redakcie Život v spolupráci so Spolkom Slovákov v Poľsku. Jednou z aktivít redakcie Život i Spolku Slovákov v Poľsku je organizovanie súťaží pre deti a mládež z krajanského prostredia. Napr. výtvarnej súťaže Ludwika Korkoša, každomesačnej súťaže v kreslení, vedomostnej či recitačnej súťaže. Na slovenskom trhu sú krásne vydané knihy pre deti a mládež, ktoré putujúc do ich rúk, vzbudzujú ich veľké nadšenie a radosť. V rámci súťaží odmeňujeme mladých výhercov peknými slovenskými knihami, ktoré podľa spätnej informácie podporujú čitateľský záujem najmladších krajanov. Zároveň sa vďaka tomu formuje ich čitateľská osobnosť so znalosťou slovenského fondu detskej literatúry, na takomto základe sa v budúcnosti vyvíja záujem o prostredie materinskej krajiny a súčasne upevňujú poznatky zo slovenského jazyka získavané v škole. Ku knižným cenám treba deťom i mládeži pre povzbudenie pripojiť aj vecné ceny, napr. pri výtvarnej súťaži pomôcky z výtvarnej oblasti, pri vedomostnej súťaži by to mohli byť pekné didaktické hry, mapy Slovenska z puzzlí, encyklopédie, slovenské slovníky, slovenské filmy na DVD a nejaké sladkostí. _x000a_Ďalšou dôležitou otázkou pri realizácií výtvarnej súťaže L. Korkoša je oslovenie poroty, aby vyhodnotila práce, príprava dvojjazyčného katalógu (slovensko-poľskej verzie – sleduje sa propagácia Slovenska v cudzojazyčnom priestore) ocenených prác, jeho grafické úprava, tlač, príprava výstavy a potom jej inštalácia na jednotlivých miestach, kde sa uskutočňuje. Pri súťažiach je potrebné zadovážiť žiakom a ich učiteľom dopravu a občerstvenie. _x000a_Sleduje sa pritom cieľ podporiť záujem o propagáciu slovenského časopisu v krajanskom prostredí._x000a_Realizácia projektu v priebehu mesiacov máj - december 2018, postupne ako sa realizujú a vyhodnocujú jednotlivé súťaže."/>
        <s v="Otvárací program je svojráznou umeleckou reflexiou a spracovaním tém, ktoré sú stredobodom problematiky a poslania NRSNM v Srbsku – kto sú vojvodinskí Slováci a aké je poslanie NRSNM v živote vojvodinských Slovákov. Tento program si vyžaduje angažovanie profesionálnych scenáristov a režisérov, ktorí vypracujú originálny a moderný program. Realizácia takéhoto programu podmieňuje zabezpečenie kvalitného ozvučenia a osvetlenia, tiež modernej a kvalitnej scénografie, hudby, čiže vypracovanie modernej vizuálnej identity. K celkovému skvalitneniu programu je potrebné angažovanie televíznych kapacít, aby reprezentatívny program bol vysielaný prostredníctvom priamych prenosov."/>
        <s v="Naša skupina Priateľov slovenského folklóru každoročne usporadúva krajanský festival, a okrem toho rad ďalších a akcií, na ktorých je potrebné mať aj zvukový systém, preto by sme si chceli zadovážiť aspoň pár mikrofónov."/>
        <s v="53. Medzinárodný festival spevákov slovenských pôvodných ľudových piesní Stretnutie v pivnickom poli, je súťažné hudobno-spevácke kultúrne podujatie Slovákov v Srbsku. Má dlhoročnú tradíciu a je najstaršia manifestácia, ktorá prezentuje tradičnú slovenskú ľudovú pieseň v Srbsku. Tento festival bol Národnostnou radou slovenskej národnostnej menšiny v Srbsku vyhlásený za podujatie celomenšinového významu. Ide o Dolnozemský projekt (v prílohe). Roku 2013 bola podpísaná zmluva, na základe ktorej spoluzakladateľmi festivalu sa stali NRSNM a Slovenský kultúrno umelecký spolok Pivnica. Organizátormi festivalu sú, okrem zakladateľov, Obec Báčska Palanka a Ústav pre kultúru vojvodinských Slovákov. Všetky spomenuté inštitúcie sa podieľajú na financovaní tohto podujatia, a ich spoločným zámerom je odborné a kvalitatívne zlepšenie úrovne festivalu. Na dosiahnutí tohto cieľa sa každoročne podieľa i Úrad pre Slovákov žijúcich v zahraničí, ktorý formou projektu financuje časť nákladov festivalu."/>
        <s v="Folklorny subor Morena patri medzi zname folklorne subory Slovakov zijucich v zahranici a prave oslavil 15. vyrocie svojho zalozenia._x000a_Mnohi clenovia suboru v minulosti posobili na Slovensku v znamych folklornych suboroch._x000a_Clenovia suboru sa pravidelne stretavaju na nacvikoch v Camdene, casti Londyna, kde pripravuju repertoar na vystupenia po Velkej Britanii._x000a__x000a_FS Morena sa neustale rozrasta a pribudlo k nemu niekolko hudobnikov, cim sa potreba nacvikov suboru neustale zvysuje._x000a_V roku 2018 planuje FS Morena pripravit novy program z oblasti Myjavy, co bude vyzadovat extra nacviky suboru. Okrem toho subor neustale prijima novych clenov, kedze existujuci clenovia sa vracaju na Slovensko. Toto je bohuzial zvycajna situacia v Londyne, kde ludia prichadzaju a odchadzaju. Z toho dovodu je nutne neustale doucovat novych clenov._x000a_Taktiez planujeme ist na Folklorny festival na Slovensko alebo do Ceskej Republiky, co vyzaduje dalsie extra nacviky, hlavne pre novych clenov._x000a_Pravidelnym treningom suboru sa zvysuje profesionalita tanecnikov a kvalita vystupeni a taktiez sa novi clenovia suboru maju moznost naucit sucasne tance a tiez sa postupne pripravovat na novy program."/>
        <s v="Motivovať deti a vyhľadať nové detské spevácke talenty. Prezentovať celoročnú prácu na _x000a_poli slovenskej populárnej hudby pre deti vo Vojvodine. Ponúknuť kvalitný kultúrno-umelecký _x000a_program, významný nielen pre Slovákov, ale i pre iné národnosti, žijúce na tomto priestore.  _x000a_Podnecovať hudobnú tvorbu rozličných žánrov vokálno-inštrumentálnej hudby pre deti, vydavateľskú činnosť, ako i sprístupňovanie jestvujúcej hudobnej literatúry pre deti po slovensky. Zveľadiť a podporovať _x000a_slovenskú vojvodinskú populárnu hudbu pre deti. Nadviazať kontakty s domácimi a zahraničnými _x000a_hudobníkmi a spevákmi. Pozdvihnúť kultúru vojvodinských Slovákov na vyššiu úroveň."/>
        <s v="Slovenský evanjelický cirkevný zbor vo Vukovej bol založený v roku 1824, Slovákmi evanjelikmi, ktorí odišli z Veľkého Krtíša, Pôtra a okolitých dedín v roku 1811. Do roku 1824 žili v Lukine, ktorá dnes už nejestvuje. V roku 1824 sa presídlili do Vukovej, kde ako Slováci pretrvávajú až dosiaľ. Náš cirkevný zbor je súčasťou Evanjelickej luteránskej cirkvi v Rumunsku a má právnu subjektivitu.                                                                   _x000a_V súčasnosti tento slovenský evanjelický cirkevný zbor vo Vukovej je zmenšený, hlavne povojnovou repatriáciou, a počíta viac ako 250 veriacich, ktorí sú všetci slovenskej národnosti. Pozostáva z matkocirkvi Vuková (Vucova) a fílie Temešvár (Timişoara) a patrí do Slovenského evanjelického luteránského seniorátu so sídlom v Nadlaku. Od príchodu Slovákov až dodnes cirkev bola a dnes je jediným miestom, kde sa hovorí výlučne slovenským materinským jazykom. Vo Vukovej ako i v Temešváre sa bohoslužby vykonávajú len v slovenčine. Používajú sa slovenské nábožné knihy a spievajú sa slovenské piesne z Evanjelického spevníka.                                                                                               _x000a_Na našich stretnutiach pripisujeme veľký význam  kultivovaniu slovenského materinského jazyka. V našich priestoroch sa okrem cirkevných aktivít vykonávajú aj rôzne kultúrno-osvetové činnosti ako: stretnutia mládeže, premietanie náučných filmov a slovenských filmov. Taktiež poskytujeme pre všetkých Slovákov z lokality (bez ohľadu na vierovyznanie) aj prístup k elektronickej pošte a internetu. Máme pomerne komplexnú činnosť na národnom poli. Keďže sme jedinou slovenskou inštitúciou v lokalite, organizujeme aj rôzne výchovno-vzdelávacie aktivity pre deti, mládež, ako i pre dospelých. _x000a_V roku 2018, sa plánujeme zúčastniť na galakoncerte prehliadky sólistov slovenskej ľudovej piesne: „CEZ NADLAK JE...“ v Nadlaku (približne 30 osôb), podobne ako aj v r. 2014 - 2017. Táto prehliadka ľudovej piesne má mimoriadny význam pre komunitu Slovákov v Rumunsku. Je to najväčšie kultúrne podujatie Slovákov v Rumunsku, ktoré má veľmi dobré renomé, nielen v Rumunsku, ale aj v zahraničí. Po predstavení sa výhercov v rámci galakoncertu, nasleduje vystúpenie zahraničného folklórneho  súboru,  obvykle  zo  Slovenska.   Pre  nás  by  to znamenalo bohatý umelecký zážitok, potešenie duše našou slovenskou ľudovou piesňou a tancom, ale hlavne utvrdenie v slovenskej národnosti. Žiadame o pomoc na dopravu autobusom a večeru."/>
        <s v="Slovenský evanjelický cirkevný zbor vo Vukovej bol založený v roku 1824, Slovákmi evanjelikmi, ktorí odišli z Veľkého Krtíša, Pôtra a okolitých dedín v roku 1811. Do roku 1824 žili v Lukine, ktorá dnes už nejestvuje. V roku 1824 sa presídlili do Vukovej, kde ako Slováci pretrvávajú až dosiaľ. Náš cirkevný zbor je súčasťou Evanjelickej luteránskej cirkvi v Rumunsku a má právnu subjektivitu.                                                                   _x000a_V súčasnosti tento slovenský evanjelický cirkevný zbor vo Vukovej je zmenšený, hlavne povojnovou repatriáciou, a počíta 250 veriacich, ktorí sú všetci slovenskej národnosti. Pozostáva z matkocirkvi Vuková (Vucova) a fílie Temešvár (Timişoara) a patrí do Slovenského evanjelického luteránského seniorátu so sídlom v Nadlaku. _x000a_Od príchodu Slovákov až dodnes cirkev bola a dnes je jediným miestom, kde sa hovorí výlučne slovenským materinským jazykom. Vo Vukovej ako i v Temešváre sa bohoslužby vykonávajú len v slovenčine. Používajú sa slovenské nábožné knihy a spievajú sa slovenské piesne z Evanjelického spevníka.                                                                                               _x000a_Na našich stretnutiach pripisujeme veľký význam  kultivovaniu slovenského materinského jazyka. V našich priestoroch sa okrem cirkevných aktivít vykonávajú aj rôzne kultúrno-osvetové činnosti ako: stretnutia mládeže, premietanie náučných filmov a slovenských filmov. Taktiež poskytujeme pre všetkých Slovákov z lokality (bez ohľadu na vierovyznanie) aj prístup k elektronickej pošte a internetu. Máme pomerne komplexnú činnosť na národnom poli. Keďže sme jedinou slovenskou inštitúciou v lokalite, organizujeme aj rôzne výchovno-vzdelávacie aktivity pre deti, mládež, ako i pre dospelých. _x000a_Keďže nemáme možnosť pozerať slovenské televízne programy, je veľkým prínosom pre Slovákov žijúcich vo Vukovej, ale aj v Temešváre, spoznávať slovenské filmové umelecké diela, pozerať rôzne folklórne predstavenia a aj takouto formou si obohacovať a zdokonaľovať aj slovenský materinský jazyk v súčasnej spisovnej forme._x000a_Kedže žijeme v Rumunsku ako menšina z národnostného, ale aj z náboženského hľadiska, aj takýmto spôsobom chceme prispieť k zachovaniu a rozvoju slovenskosti  našej komunity._x000a_V tomto zmysle sa uchádzame o finančné prostriedky na zakúpenie a doplnenie niektorých nových knižných publikácií slovníkového, odborného a encyklopedického zamerania, ale aj beletrie, ale aj DVD nosičov s rozprávkami a slovenskými filmami."/>
        <s v="Slovenský evanjelický cirkevný zbor vo Vukovej bol založený v roku 1824, Slovákmi evanjelikmi, ktorí odišli z Veľkého Krtíša, Pôtra a okolitých dedín v roku 1811. Do roku 1824 žili v Lukine, ktorá dnes už nejestvuje. V roku 1824 sa presídlili do Vukovej, kde ako Slováci pretrvávajú až dosiaľ. Náš cirkevný zbor je súčasťou Evanjelickej luteránskej cirkvi v Rumunsku a má právnu subjektivitu.                                                                   _x000a_V súčasnosti tento slovenský evanjelický cirkevný zbor vo Vukovej je zmenšený, hlavne povojnovou repatriáciou, a počíta vyše 250 veriacich, ktorí sú všetci slovenskej národnosti. Pozostáva z matkocirkvi Vuková (Vucova) a fílie Temešvár (Timişoara) a patrí do Slovenského evanjelického luteránského seniorátu so sídlom v Nadlaku. _x000a_Od príchodu Slovákov až dodnes cirkev bola a dnes je jediným miestom, kde sa hovorí výlučne slovenským materinským jazykom. Vo Vukovej ako i v Temešváre sa bohoslužby vykonávajú len v slovenčine. Používajú sa slovenské nábožné knihy a spievajú sa slovenské piesne z Evanjelického spevníka.                                                                                               _x000a_Na našich stretnutiach pripisujeme veľký význam  kultivovaniu slovenského materinského jazyka. V našich priestoroch sa okrem cirkevných aktivít vykonávajú aj rôzne kultúrno-osvetové činnosti ako: stretnutia mládeže, premietanie náučných filmov a slovenských filmov. Taktiež poskytujeme pre všetkých Slovákov z lokality (bez ohľadu na vierovyznanie) aj prístup k elektronickej pošte a internetu. Máme pomerne komplexnú činnosť na národnom poli. Keďže sme jedinou slovenskou inštitúciou v lokalite, organizujeme aj rôzne výchovno-vzdelávacie aktivity pre deti, mládež, ako i pre dospelých. _x000a_Keďže nemáme možnosť pozerať slovenské televízne programy, bolo by veľkým prínosom pre Slovákov žijúcich vo Vukovej, ale aj v Temešváre, spoznávať slovenské filmové umelecké diela, pozerať rôzne folklórne predstavenia, ale hlavne mať možnosť čítať v materinskom jazyku a aj takouto formou si obohacovať a zdokonaľovať aj slovenský materinský jazyk v súčasnej spisovnej forme._x000a_Kedže žijeme v Rumunsku ako menšina z národnostného, ale aj z náboženského hľadiska, aj takýmto spôsobom chceme prispieť k zachovaniu a rozvoju slovenskosti  našej komunity._x000a_Vzhľadom na to, že v súčasnosti je nemysliteľné vyvíjať adekvátne činnosti bez pečítačovej techniky, sa uchádzame o finančné prostriedky na nákup nového notebooku, nakoľko ten, ktorý disponujeme je už v značnej miere opotrebovaný."/>
        <s v="FS Morena pripravuje tanec z Myjavskeho regionu._x000a_Momentalne ma FS Morena len par casti krojov na Myjavsky tanec len pre 2 dievcata a jednu cast kroja pre 2 chlapcov._x000a_FS Morena zatial nema tanec z tohto regionu vo svojom repertoari. Radi by sme predstavili Britskemu publiku novy styl slovenskeho tanca, ktory je vyrazny svojim temperamentom a vyhadzovackami."/>
        <s v="FS Morena ma pravidelne nacviky, kde pripravuje program na vystupenia a festivaly po uzemi Velkej Britanie._x000a_FS Morena nema zivu hudbu, ktora by sprevadzala subor pocas tancov._x000a_Pocas vystupeni subor pouziva velky reproduktor, ktory je nutne prepravovat autom a na mieste instalovat._x000a_Nie je mozne ho prepravovat hromadnou dopravou z dovodu jeho velkosti a velkej vahy. Vo vacsine pripadou nie je mozne, aby bol zdvihnuty jednou osobou._x000a_Subor sa stretava na pravidelnych nacvikoch v centre Londyna, kde je nutne pouzivat hromadnu dopravu a preto nie je mozne nosit na nacviky horespominany reproduktor._x000a_Z tohto dovodu vzisla potreba prenosneho vykonneho reproduktoru, ktory by sa dalo prepravovat hromadnou dopravou a bol by zvukovo vykonny na nacvik vo velkej miestnosti, kde trenuje naraz aj 30 tanecnikov."/>
        <s v="Vznik nášho umeleckého telesa, ako reprezentatívneho súboru DZSČR, vzišiel z potreby zachovať a odovzdať ľuďom tradíciu ľudovej kultúry Slovákov z Rumunska v jej pôvodných domácich podobách. FS Sálašan už takmer 15 rokov prináša umelecké zážitky nielen Slovákom v Rumunsku, na Slovensku, ale i v ďalšom slovenskom zahraničí. Za uplynulých štrnásť rokov náš súbor má za sebou viac ako 300 vystúpení  na mnohých festivaloch venovaných zahraničným Slovákom a nielen a päť celovečerných premiér, čo je pomerne veľký počet vzhľadom na to, že sa jedná o amatérsky súbor. Hudba, tanec a spev patria k najväčším klenotom slovenského národa a my patríme k tým, ktorí si tento klenot nielen uchovávame pre ďalšie generácie, ale ho aj zveľaďujeme.  Aj keď folklórny súbor Sálašan má za úlohu okrem iného reprezentovať v zahraničí rumunských Slovákov a v Rumunsku slovenskú menšinu, teda Slovákov všeobecne, prezentácia pôvodnej lokálnej kultúry je našou hlavnou prioritou. Neodmysliteľnou súčasťou scénického stvárnenia tejto kultúry je ľudový odev. _x000a_Kroj patrí medzi najzákladnejšie črty kultúrnosti. V ňom sa odzrkadľujú hospodárske i kultúrne podmienky vývoja určitej oblasti. Odev má svoju vlastnú reč, ktorou komunikuje v spoločnosti, udáva informácie o svojom majiteľovi – nositeľovi. Nadlackí Slováci nežili izolovane. Behom času preberali odevné súčiastky z mestského a vojenského prostredia, ktoré pravdaže prispôsobovali vlastnému vkusu a vlastným požiadavkám. _x000a_Naše definovanie a uchovanie ako etnickej skupiny v Nadlaku prešlo viacerými etapami, ktoré sme sa snažili dôverne rešpektovať. Naše projekty potrebovali určitú dávku profesionalizmu, takže i prácu a výskum v ponachodení autochtónnych trvalých prvkov v ľudovej kultúre nadlackých Slovákov._x000a_Žiaľ, pri prezentácií lokálnej kultúry tanečníci nášho súboru vystupujú v krojoch, ktoré DZSČR dostal do daru pred dvadsiatimi rokmi zo Slovesnka a ktoré sú v značnej miere štylizované a majú málo spoločných čŕt s pôvodným nadlackým odevom. Aj keď na našich predstaveniach využívame aj pôvodné nadlacké kroje, ktoré boli zhotovené pôvodnými majiteľkami, tým, že sú vyše sto rokov staré môžeme ich nanajvíš použiť pre spevácku zložku._x000a_Cieľom projektu je zhotovenie mužského kroja pre tanečníkov folklórneho súboru Sálašan, ktorý má rešpektovať črty pôvodného nadlackého mužského odevu. Pretože súčasťou mužského kroja boli krásne vyšívané mužské košele, nohavice  z tmavého súkna, vesta a kabát z rovnakého materiálu ako aj nohavice a zakúpenie materiálov na ich zhotovenie, ako aj samotné odborné práce na ich zhotovovaní sú nezanedbateľnou položkou sa uchádzame o grant na zabezpečenie týchto nákladov."/>
        <s v="Projekt je 4. ročník dvojdňového dolnozemského výchovno-vzdelávacieho projektu, koncipovaného ako pracovné stretnutie dolnozemských žiakov základných škôl s vyučovacím jazykom slovenským z Dolnej zeme (Srbsko, Rumunsko a Chorvátsko). Realizuje sa prostredníctvom troch tvorivých dielní z oblasti slovenského jazyka a literárnej výchovy, výtvarnej kultúry a z dejepisu. V tvorivých v dielňach, žiaci sa budú podieľať na zhotovovaní a vypracovaní kreatívnych cvičení s cieľom zvládnutia aktívnej slovnej zásoby, budú pozitívne motivovaní k dosiahnutiu aktívneho ovládania a zdokonaľovania slovenčiny v novom prostredí. Taktiež získajú podrobnejšie vedomosti zo spoločných dejín dolnozemských Slovákov. Projekt je prostriedkom udržiavania a rozvoja jazykového a národného povedomia a kultúrnej identity slovenských dolnozemských žiakov"/>
        <s v="Organizovanie XXII. medzinárodného festivalu mladých interpretov vážnej hudby z Dolnej zeme, jediného podujatia z oblasti vážnej hudby vojvodinských Slovákov. Z radov účastníkov podujatia vyrástli známe mená inštrumentoalistov - už či violinistov, gitaristov, klaviristov, ktorí pôsobia v hudobných telesách tak v Srbsku ako aj v zahraničí (Nórsko, Švačiarsko, Česko) a ďalší sú študentmi na vysokých školách múziských umení už či v Slovenskej alebo v Českej republike. Z festivalu každoročne vydávame CD- platňu, ktorú distribuujeme rozhlasovým staniciam a pozornosť podujatiu venujú nielen printové, ale aj elektronickí médiá tak regionálne ako aj na vojvodinskej úrovni, čo zviditeľňuje mladých ľudí, ktorí sa venujú tomuto druhu hudby, ktorý bežne nenachádza také široké publikum ako hudba ľudová a tanečná. Zaradením tohto festivalu medzi spoločné dolnozemské projekty budeme mať možnosť aj v širšom kontexte popularizovať tento druh hudby a mladých umelecov, ktorí sa jej venujú. Festival bude miestom kde bude možno zvažovať dosaženia mladých ľudí v dolnozemskom slovenskom kontexte._x000a_Už na XXI. festivale sme mali účastníkov aj z radov Slovákov v Rumunsku a plánujeme pozvať na XXII. edíciu aj účastníkov z Maďarska a Chorvátska. Keďže ide o inštrumentalistov mladšieho veku musia prísť v sprievode svojich rodičov, eventuálne korepetítorov, takže je treba zabezpečiť aj ubytovanie. Pravidelne sa na festivale zjavujú aj hudobné telesá - orchestre, ktorým zabezpečujeme prepravu ako aj študentom, ktorí toho času študujú v zahraničí, ale ktorí sa na tomto podujatí zúčastňujú od mala."/>
        <s v="Cieľom tohto projektu je vytlačiť knihu, ktorá by bola výsledkom dvojročnej práce na zbieraní údajov o školení a školstve Slovákov v Starej Pazove od samého príchodu až dodnes. _x000a_   Naším účelom je informovať najširšiu verejnosť, ako v Srbsku, tak aj v zahraničí o škole, ktorá má 245 ročnú kontinuitu vyučovania po slovensky."/>
        <s v="Kultúrny projekt zameraný na komplexnú prezentáciu slovenskej kultúry Slovákov z 10 krajín, kde žijú Slováci._x000a_V posledných rokoch DZSČR organizoval mnoho športových aktivít, z ktorých sa niektoré stali tradičnými. Spomenieme napríklad: turnaj v stolnom tenise, turnaj v minifutbale, v šachu a ďalšie. V roku 2018 by sme chceli pokračovať v našej práci a  pripraviť aj jeden futbalový turnaj medzi mladými zo zahraničia._x000a_DZSČR chce pozvať viecero mladých, členov Svetového združenia Slovákov v zahraničí, do mesta Oradea s cieľom prezentovania etnografíckých artefaktov a prezentovania rôznych publikácií a kníh s tematikou zameranou na život Slovákov z celého sveta. _x000a_Najvýznamnejší cieľ projektu je vzájomné spoznávanie sa mladých Slovákov z celého sveta, či to už cez kultúru alebo aj cez športové preteky. _x000a_Veríme, že šport je jednou z tých najhlavnejších foriem, cez ktoré môžeme načerpávať nové vedomosti o svojich blízkych, je to forma ktorá nám dáva možnosť získavať nové talenty a podporovať výhercov._x000a_Prostredníctvom tohto projektu chceme prezentovať slovenské hodnoty komunite Slovákov žijúcich v zahraničí, čerpať nové vedomosti o kultúre a predkoch Slovákov žijúcich v celom svete._x000a_Prínos projektu: udržať si slovenskú kultúru a identitu, spoznavánie mladých Slovákov vo svete, nadviazanie nových priateľstiev medzi Slovákmi z celého sveta."/>
        <s v="Slovenské tradície sa v Rumunsku uchovali aj v Bihorskej oblasti obývanej slovenskou menšinou, kde aj dnes existuje snaha pestovať ľudovú kultúru, slovenský folklór a ich svojrázne, domáce podoby._x000a_Tento fakt sa odzrkadľuje aj v práci a pôsobení folklórneho súboru Cerovina z Čerpotoku, ktorý od svojho založenia sa môže pýšiť účinkovaním na mnohých festivaloch v Rumunsku, na Slovensku, Maďarsku, Poľsku, Srbsku a Chorvátsku._x000a_Súbor pôsobí pri slovenskej Bihorskej oblasti Demokratického zväzu Slovákov a Čechov v Rumunsku pod vedením Jaroslava Zetochu a choreografa Ing. Slavomíra Ondejka._x000a_Terajší repertoár zahŕňa typické spevy a tance z okolia Zemplína, Horehronia, Spiša a samozrejme domáci repertoár z Bihoru._x000a_Súbor má aj svoju detskú skupinu, ktorá spracúva detský folklor bihorskej oblasti obývanej Slovákmi._x000a_V prebiehu tohto roka folklórny súbor Cerovina pripravuje nový program, ktorý tematicky bude vychádzať z tradičnej kultúry regiónov, z ktorých sa slovenskí kolonisti prisťahovali do našej osady._x000a_Cieľom projektu je príprava a realizácia nových umeleckých predstavení folklórneho súboru Cerovina z Čerpotoku a pretože zakúpenie častí krojov pre FS Cerovina potrebných pre realizáciu tohto nového programu je nezanedbateľnou položkou, sa uchádzame o grant na zabezpečenie týchto nákladov."/>
        <s v="Klub slovenských detí zabezpečuje pre deti zo slovenskej sekcie nadlackého lýcea, ktoré plnia povinnú školskú dochádzku na 1. stupni základnej školy, voľnočasovú záujmovú činnosť podľa výchovného programu, zameranú na ich prípravu na vyučovanie a na uspokojovanie a rozvíjanie ich záujmov v čase mimo vyučovania._x000a_Ciele: a) nadviazať na základy položené v predškolskom vzdelávaní a vhodne dopĺňať kompetencie získané pri výchove v rodine a na vyučovaní v škole. Súbor vedomostí, schopností a zručností slúži k vytváraniu správnych postojov a hodnôt našich detí, ktoré navštevujú slovenskú školu;_x000a_b) zvýšiť atraktívnosť navštevovania 1. stupňa slovenskej ZŠ;_x000a_c) utužiť spolupatričnosť k slovenskej komunite a posilniť národné povedomie u detí a ich rodičov._x000a_Na tento účel sa SEK  rozhodla založiť Klub slovenských detí v Nadlaku (KSDN), v rámci ktorého budú realizované (nateraz) voľnočasové aktivity pre žiakov 1. stupňa ZŠ._x000a__x000a_KSDN navštevovujú žiaci po skončení vyučovania. Aktivity – vzdelávacie, ale aj výchovno-zábavné – sú vedené odborníkmi a asistenti budú stredoškoláci, poslucháči slovenskej sekcie nadlackého lýcea. Typy aktivít: slovenský jazyk a matematika robené zábavnou formou, umelecká výchova (slovenské pesničky, tance, obyčaje, gastronómia atď.), pracovná výchova, športové hry a pod._x000a_Časový harmonogram fungovania klubu: v pracovné dni od 13. do 16,45. hod._x000a_Kompetencie, ktoré si dieťa osvojí v priebehu výchovno-vzdelávacieho cyklu: začleniť nadobudnuté vedomosti a schopnosti do systému poznania a konania; vedieť použiť poznatky a vedomosti pre riešenie praktických problémov; vedieť dobre komunikovať v slovenskom jazyku; ovládať materinskú reč, rozširovať si slovnú zásobu čítaním alebo počúvaním; rozlišovať vhodné a nevhodné ponuky k tráveniu voľného času; kreatívne využívať poznatky a vzniknuté situácie._x000a_Príklady niektorých špecifických  kompetencií, ktoré budeme pestovať u našich detí:_x000a_a) Komunikačné kompetencie v slovenskom jazyku: dieťa sa vie zrozumiteľne vyjadrovať a obhajovať svoj názor; vie vypočuť opačný názor; vie vyjadriť svoj názor; vie komunikovať bez hanby so svojimi vrstovníkmi i dospelými; vie verbálne riešiť konflikty; vie verbálne vyjadriť svoje kladné pocity, zároveň dokáže využiť i gestá; dieťa vie vyjadriť aj písomne to, čo slovne; dieťa vie vyjadrovať vhodne formulovanými vetami myšlienky, slovný prejav, otázky a odpovede;  vie komunikovať kultivovane_x000a_b) Kultúrne kompetencie: pozná slovenské kultúrne pamätihodnosti Nadlaku; vie rešpektovať svoju slovenskú kultúru, ale aj iné kultúry a zvyky; vie prijímať kultúrne podnety, dieťa je otvorené podieľať sa na  slovenských kultúrnych podujatiach v skupine; vie kultivovať svoj talent; dieťa sa dokáže vyjadrovať na úrovni základnej kultúrnej gramotnosti prostredníctvom umeleckých a iných vyjadrovacích prostriedkov; vie oceniť a rešpektovať slovenské kultúrno-historické dedičstvo a ľudové tradície._x000a__x000a_Spolupráca s rodinou: priame využívanie pomoci rodičov vo výchovnom procese (besedy, exkurzie, tvorivé dielne) i v záujmovej činnosti: pomoc rodičov pri úprave priestorov klubu."/>
        <s v="Slovenské vojvodínske divadlo je profesionálnim divadlom Slovákov vo Vojvodine. Vzniklo v roku 2003 a je logickím pokračovaním tradície slovenského divadelníctva, ktoré na tomto území zaznamenáva už 150 rokov. Cieľom SVD je aby svoju činnosťou predstavilo slovenské dolnozemské divadlo na Slovensku a zároveň budovalo a pestovalo dobré vstahy s divadlami/ divadleníkmi na Slovensku. Hosťovaním na Slovensku spĺňa sa aj jeden zo základných cieľov festivalu PDD, ktoré organizuje Slovenské vojvodinské divadlo - a to sú kontakty a spolupráca divadiel a divadelníkov. Teda, významná je spolupráca s divadlami ktorá vzniká na festivale ktorá pokračuje počas zájazdov SVD v divadlách na Slovensku. Prezentácia práce SVD na zájazdoch na Slovensku prezentuje sa i kultúra slovenskej menšiny v Srbsku, a tak je to jeden zo spôsobov ako zviditeľniť túto komunitu v zahraničí."/>
        <s v="Vykonávaním projektu sa zabezpečuje financovanie realizácie časti rekonštrukcie budovy celkovej plochy 660 m2. Koniec projektu umožňuje skoršie dávanie objektu do funkcie a tým prispieva k realizácii činnosti SKC Našice v plnom rozsahu. Ukončením projektu sa vytvárajú podmienky na kvalitnejší prístup k prípravám a realizáciám projektov, ktoré by viacnásobne vrátili investované a umožnili rozvoj lokálnej a regionálnej kultúrnej infraštruktúry v CHR ako aj lepšiu medzietnickú komunikáciu."/>
        <s v="Slovenský evanjelický luteránsky seniorát v Rumunsku so sídlom v Nadlaku vznikol v r. 1933. Po druhej svetovej vojne, koncom päťdesiatych rokov minulého storočia bola jeho činnosť pozastavená a obnovila sa v r. 1992. Majúc na zreteli skutočnosť, že Slováci v Rumunsku evanjelického vierovyznania sú relatívne málopočetní na vznik samostatného biskupstva, náš seniorát plní celkovú koordináciu slovenských evanjelických cirkevných zborov v Rumunsku, tak v rámci cirkvi, ako aj pri spolupráci navonok v Rumunsku a v zahraničí._x000a_Do apríla 2017 post seniora bol zastávaný počas celého obdobia od obnovenia činnosti v r. 1992 nadlackým farárom, a teda aj priestory boli totožné pre nadlacký cirkevný zbor a pre seniorát. Vzhľadom na to, že v apríli 2017 bol za seniora zvolený farár z cirkevného zboru Vukova, bolo potrebné riešiť aj reorganizáciu administratívnych priestorov seniorátu, t.j. zriadiť novú kanceláriu pre seniorát._x000a_V tomto zmysle sme z vlastných prostriedkov upravili potrebné komunikácie a zabezpečili rozšírenie vykurovania, vymenili okná, podlahu a vylíčili. _x000a_V nasledovnej etape treba zariadiť kanceláriu tým najnutnejším nábytkom na fungovanie a taktiež aj potrebným technickým vybavením. Je potrebné adekvátne vybavenie, ktoré by spĺňalo minimálne podmienky pre fungovanie, pretože tu nejde len o pracovňu seniora, ale táto kancelária bude slúžiť aj ako zasadačka pre operatívne porady vedenia seniorátu, aj na prijímanie oficiálnych hostí. Nakoľko seniorát má aj úlohu koordinácie spolupráce všetkých cirkevných zborov, ktoré do neho patria, ale taktiež aj spoluprácu s inými národnostnými organizáciami z Rumunska (DZSČR, KVSIK, SEK, Lýceum J. G. Tajovského atď. ) a zo zahraničia (najmä zo Srbska, z Maďarska a zo Slovenska), potrebuje mať aj adekvátne priestory a podmienky na tento účel. Preto sa uchádzame o finančnú podporu na vybavenie nábytkom."/>
        <s v="Slovenský evanjelický luteránsky seniorát v Rumunsku so sídlom v Nadlaku vznikol v r. 1933. Po druhej svetovej vojne, koncom päťdesiatych rokov minulého storočia bola jeho činnosť pozastavená a obnovila sa v r. 1992._x000a_Majúc na zreteli skutočnosť, že Slováci v Rumunsku evanjelického vierovyznania sú relatívne málopočetní na vznik samostatného biskupstva, náš seniorát plní celkovú koordináciu slovenských evanjelických cirkevných zborov v Rumunsku, tak v rámci cirkvi, ako aj pri spolupráci navonok v Rumunsku a v zahraničí. Do apríla 2017 post seniora bol zastávaný počas celého obdobia od obnovenia činnosti v r. 1992 nadlackým farárom, a teda aj priestory boli totožné pre nadlacký cirkevný zbor a pre seniorát. Vzhľadom na to, že v apríli 2017 bol za seniora zvolený farár z cirkevného zboru Vukova, bolo potrebné riešiť aj reorganizáciu administratívnych priestorov seniorátu, t.j. zriadiť novú kanceláriu pre seniorát. V tomto zmysle sme z vlastných prostriedkov upravili potrebné komunikácie a zabezpečili rozšírenie vykurovania, vymenili okná, podlahu a vylíčili. V nasledovnej etape treba zariadiť kanceláriu tým najnutnejším nábytkom na fungovanie a taktiež aj potrebným technickým vybavením. Je potrebné adekvátne vybavenie, ktoré by spĺňalo minimálne podmienky pre fungovanie, pretože tu nejde len o pracovňu seniora, ale táto kancelária bude slúžiť aj ako zasadačka pre operatívne porady vedenia seniorátu, aj na prijímanie oficiálnych hostí. Nakoľko seniorát má aj úlohu koordinácie spolupráce všetkých cirkevných zborov, ktoré do neho patria, ale taktiež aj spoluprácu s inými národnostnými organizáciami z Rumunska (DZSČR, KVSIK, SEK, Lýceum J. G. Tajovského atď. ) a zo zahraničia (najmä zo Srbska, z Maďarska a zo Slovenska), potrebuje mať aj adekvátne priestory a podmienky na tento účel. Preto sa uchádzame o finančnú podporu na vybavenie počítačom a tlačiarňou."/>
        <s v="Slovenský evanjelický luteránsky seniorát v Rumunsku so sídlom v Nadlaku vznikol v r. 1933. Po druhej svetovej vojne, koncom päťdesiatych rokov minulého storočia bola jeho činnosť pozastavená a obnovila sa v r. 1992._x000a_Majúc na zreteli skutočnosť, že Slováci v Rumunsku evanjelického vierovyznania sú relatívne málopočetní na vznik samostatného biskupstva, náš seiorát plní celkovú koordináciu slovenských evanjelických cirkevných zborov v Rumunsku, tak v rámci cirkvi, ako aj pri spolupráci navonok v Rumunsku a v zahraničí. Do apríla 2017 post seniora bol zastávaný počas celého obdobia od obnovenia činnosti v r. 1992 nadlackým farárom, a teda aj priestory boli totožné pre nadlacký cirkevný zbor a pre seniorát. Vzhľadom na to, že v apríli 2017 bol za seniora zvolený farár z cirkevného zboru Vukova, bolo potrebné riešiť aj reorganizáciu administratívnych priestorov seniorátu, t.j. zriadiť novú kanceláriu pre seniorát. V tomto zmysle sme z vlastných prostriedkov upravili potrebné komunikácie a zabezpečili rozšírenie vykurovania, vymenili okná, podlahu a vylíčili. V nasledovnej etape treba zariadiť kanceláriu tým najnutnejším nábytkom na fungovanie a taktiež aj potrebným technickým vybavením. Je potrebné adekvátne vybavenie, ktoré by spĺňalo minimálne podmienky pre fungovanie, pretože tu nejde len o pracovňu seniora, ale táto kancelária bude slúžiť aj ako zasadačka pre operatívne porady vedenia seniorátu, aj na prijímanie oficiálnych hostí. Nakoľko seniorát má aj úlohu koordinácie spolupráce všetkých cirkevných zborov, ktoré do neho patria, ale taktiež aj spoluprácu s inými národnostnými organizáciami z Rumunska (DZSČR, KVSIK, SEK, Lýceum J. G. Tajovského atď. ) a zo zahraničia (najmä zo Srbska, z Maďarska a zo Slovenska), potrebuje mať aj adekvátne priestory a podmienky na tento účel. V tomto prípade sa sa uchádzame o finančnú podporu na nákup knižných noviniek pre doplnenie príručnej knižnice seniorátu."/>
        <s v="Výchovno-vzdelávacie dielne pod názvom „Tvorivé ľudové techniky“ zainteresovaným  umožňuje zoznámiť sa so slovenskými reáliami a ľudovými tradičnými technikami cez tvorivé dielne, na ktorých sa tradičnými technikami vyrábajú rôzne predmety.  Dielne práce so šúpolím, voskovanie kraslíc, drôtovanie a pod. sa konajú pod vedením odborného vedúceho."/>
        <s v="Každý rok MS Zokov Gaj organizuje podujatie  „Žatevné slávnosti“. Na podujatí sa predstavia folklórne  skupiny 4-5 Matíc slovenských a 2 chorvátske FS. Takýmto spôsobom sa snažíme slovenský folklór -  zvyky,  jazyk  a piesne preniesť na mladšie generácie. Na podujatí sa zúčastňuje okolo 200 účastníkov a okolo 100 a viac divákov"/>
        <s v="Cieľom a charakteristikou tohto projektu je informovať žiakov, učiteľov, rodičov, ako aj širšiu verejnosť o školských aktivitách a dianiach. Naším účelom je aktivovať a zapojiť čím väčší počet žiakov do redakcie časopisu a podnietiť ich, aby doň samostatne prispievali."/>
        <s v="Kvalitný kultúrny program významný nielen pre Slovákov, ale i pre iné spoločenstvá, žijúce na tomto priestore, na ktorom sa môžu deti vyskúšať ako divadelníci a obľúbiť si divadlo. Prezentovať celoročnú prácu divadelnej odbočky na základných školách. Rozvoj, ďalšie afirmovanie a zveľaďovanie slovenského detského divadelníctva vo Vojvodine. Zveľadenie spisovnej slovenčiny, pozdvihovanie jazykovej kultúry."/>
        <s v="Ponúknuť kvalitný kultúrno-umelecký program, významný nielen pre Slovákov, ale i pre iné národnosti, žijúce vo Vojvodine. Prezentovať a konfrontovať prácu divadelných súborov a umelecké výsledky Slovákov vo Vojvodine v danej divadelnej sezóne. Nadviazať spoluprácu s hosťujúcimi zahraničnými súbormi, či odborníkmi. Zveľadiť ochotnícke slovenské vojvodinské divadelníctvo. Motivovať a povzbudzovať záujem verejnosti, lokálnej a štátnej správy o divadelné umenie. Spoznávať súčasný stav a úroveň slovenského divadla vo Vojvodine. Získať nové teoretické vedomosti, dramaturgické poznatky a praktické zručnosti z oblasti divadla . Organizovať stretnutia, prednášky, semináre, dielne účastníkov festivalu s divadelnými osobnosťami. Nadviazať kontakty s domácimi a zahraničnými inscenátormi a pozorovateľmi. Pozdvihnúť kultúru vojvodinských Slovákov na vyššiu úroveň. Prispieť k profilovaniu profesionálnych slovenských vojvodinských hercov. Zveľadiť spisovnú slovenčinu, pozdvihnúť jazykovú kultúru Slovákov vo Vojvodine."/>
        <s v="Sústavne podnecovať hudobnú tvorivosť slovenských skladateľov a interpretov slovenskej hudby. Vyhľadávať a afirmovať mladé talenty. Sústavne podnecovať kvalitnú slovenskú hudobnú produkciu. Obohacovať rozhlasové fonotéky súčasnými hudobnými prejavmi. Obohacovať televízne obsahy so súčasnými hudobnými a video nahrávkami."/>
        <s v="Zámerom projektu je vrátiť sa ku slovenským koreňom, lepšie poznať a byť hrdí na prírodné, historické a kultúrne skvosty materskej krajiny._x000a_Tak, ako to vyplýva aj z názvu projektu, ide o  podujatie, ktoré realizujeme pre tých najšikovnejších žiakov a študentov z nadlackej školy za uplynulý školský rok. Takýmto spôsobom realizujeme tézu, ktorá je veľmi aktuálna, a to, že civilizačné procesy by mali zabezpečovať jednotlivcom tak pokrok, ako aj splynutie s koreňom vlastného bytia. Majúc na zreteli tento fakt, potrebujeme sa vrátiť k našim koreňom, dobre ich spoznať, aby sme dokázali pochopiť našu prítomnosť. Kde inde by sa mohli nachádzať naše korene, ak nie v materskej vlasti, na Slovensku. Preto jestvuje silná pohnútka spoznať pulz moderného života súčasne s preciťovaním osudov krajiny a jej dejín. Veď naše osudy sú prirodzeným pokračovaním národných dejín a naše kultúrne tradície duchovného, sociálneho a materiálneho života sú neodmysliteľnou časťou národno-kultúrneho vývinu slovenského národa._x000a_Vybraným členom slovenskej komunity v Nadlaku umožňujeme spoznávanie kultúrno-historických, ale aj prírodných  hodnôt materskej vlasti. V rámci výberu spolupracujeme s nadlackým lýceom, aby táto aktivita bola súčasne aj motivačnou formou odmeny tých študentov, ktorí získali pozitívne výsledky počas školského roka. Prostredníctvom exkurzie každý nájde to svoje a postrehne to podstatné, že Slovensko je tým elementom, ktorý potvrdzuje naše silné naviazanie na vlasť predkov. _x000a_Poznamenávame, že tento projekt prebehne už deviaty rok._x000a_Kultúrno-poznávací projekt má nasledovné ciele: identifikácia študentov s veľmi dobrými výsledkami z nadlackej školy; motivácia študentov a mladých; oboznámmenie sa s kultúrnymi, lingvistickými, historickými hodnotami materskej krajiny; aktívna účasť spoločnosti na výchovu a vzdelávanie našich mladých, posilnenie slovenského národného povedomia a pod._x000a_Projekt sa javí ako vysoko atraktívny a je oň veľký záujem. Je súčasne aj dobrou motiváciou pre našich študentov dostať sa medzi tých najlepších (cca 40 mladých + sprevádzajúci pedagógovia) a mať možnosť zúčastniť sa tohto podujatia._x000a_Harmonogram: každý deň sa budú robiť výjazdy do inej lokality, kde účastníci si budú môcť pozrieť historické, kultúrne a prírodné skvosty tej ktorej lokality Slovenska."/>
        <s v="Už dlhší čas pociťovať potrebu zorganizovať konferenciu k otázkam slovenského národnostného školstva v tých komunitách, kde majú Slováci priznaný status národnostnej menšiny a v ktorých disponujú oficiálnou organizovanou formou národnostného vzdelávania._x000a_Táto problematika bola preberaná aj na 5. zasadnutí Sekcie pre strednú, južnú a východnú Európu Komisie pre školstvo a vzdelávanie ÚSŽZ, ktorá sa uskutočnila v máji 2017 a v bode č. 8 záverov z tohto zasadnutia sa uvádza: &quot;(Prítomní členovia sekcie) Konštatujú potrebu zorganizovať konferenciu k otázkam slovenského národnostného školstva a zachovania národnostného povedomia v krajinách zastúpených v tejto sekcii a žiadajú ÚSŽZ vyčleniť finančné prostriedky potrebné na jej realizáciu...&quot;._x000a_Vychádzajúc z tohto, ako aj na základe rokovaní s predstaviteľmi Sekcie medzinárodnej spolupráce a európskych záležitostí MŠVVaŠ SR a Výboru NR SR pre vzdelávanie, vedu, mládež a šport, sa dňa 18.11.2017 stretli predstavitelia Spoločnosti pre edukáciu a kultúru v Nadlaku, Asociácie slovenských pedagógov v Srbsku a Pedagogického metodického centra Slovákov v Maďarsku na pracovnom rokovaní v Nadlaku a uzniesli sa na zorganizovaní tejto konferencie (dohoda v prílohe)._x000a_Prísľub na prevzatie záštity nad konferenciou nám dal predseda Výboru NR SR pre vzdelávanie, vedu, mládež a šport, pán Ing. Ľubomír Petrák, CSc._x000a_Priebeh konferencie plánujeme na poldruha dňa rokovacieho času (prvý deň celý a druhý do obeda). _x000a_Miesto realizácie konferencie zvolíme podľa cenových ponúk, ktoré získame na základe disponibilného finančného balíka._x000a_Z prác konferencie plánujeme vydať zborník, ktorý bude podľa nášho názoru vhodným materiálom sústreďujúcim aktuálne poznatky k slovenskému národnostnému školstvu v zúčastnených krajinách."/>
        <s v="„Slováci do Drlaku“ je tradičné folklórne, gastronomické a umelecké podujatie, ktoré zoskupuje veľký počet účinkujúcich a divákov. Podujatie pod názvom &quot;Slováci do Drlaku&quot; dosiahlo vysokú úroveň kvality a tak sa dostalo do kalendára podujatí Zväzu kultúrno-umeleckých spolkov ďakovského kraja._x000a__x000a_HARMONOGRAM:_x000a_VITVARNA DIELŇA/KOLONIA- 12.08.2018.- uvod do manifestacie_x000a_Plánovaný počet účastníkov kolónie: &lt; 35_x000a__x000a_PIATOK  24.08.2018. - Úvod do programu kultúrnej, umeleckej a gastronomické manifestacie_x000a_Výstup kultúrno umeleckich spolkov: (trvanie cca 1 hodinu a 30 minút)_x000a_Začiatok programu: 19:30 hodín_x000a_• FS &quot;bratov Banasovcov&quot; Josipovac Punitovački_x000a_•_x0009_Deti mladšie a staršía skupina_x000a_•_x0009_dospela tanečná skupina - 2 výstupy_x000a_• Matica slovenska Jurjevac - detská tanečná a spevacka skupina_x000a_•Matica slovenska Markovac a SKUS „Frano Strapač“- Marovac Našički – dospela tanečna skupina_x000a_• Matica slovenska Josipovac- mužska a ženska spevacka skupina_x000a_• FS „Pučik“ z Brna – Česka republika – 2 vystupy_x000a_• ŽSS „Dolinka“ z Nove Bystrice – Slovenska republika- 2 vystupy_x000a_Predpokladaný počet účastníkov:&gt; 200_x000a_Predpokladaný publikum:&gt; 1000_x000a__x000a_SOBOTA 26.08.2017.- centralni den manifestacie_x000a_Bohatý kultúrny program, kde okrenm domaceho FS bude vystupovat 6 kultúrno-umeleckich spolkov._x000a_Sveta omša v kostole sv.Michala- začiatok o 17:30 h._x000a_•_x0009_Učastnici v krojoh_x000a_•_x0009_Po Sv.omše od kostola do fudbalovho ihriska „Drlak“ -sprevod_x000a_Začiatok programu: 19:30 hodín_x000a_•     FS &quot;bratov Banasovcov&quot; Josipovac Punitovački_x000a_•_x0009_Deti mladšie a staršíe skupupni_x000a_•_x0009_dospela tanečná skupina _x000a_•     Matica slovenska Jurjevac –spevacka skupina_x000a_•     Matica slovenska Josipovac- mužska a ženska spevacka _x000a_       skupina_x000a_•     ŽSS „Dolinka“ z Nove Bystrice – Slovenska republika- 2 vystupy_x000a_•_x0009_FS „Veseli šokci“ Punitovci_x000a_•_x0009_FS „Mladost“ Bosanska Otoka BIH_x000a_•_x0009_FS „SKLAD“ Đakovo_x000a_•_x0009_FS „Pučik“ z Brna, Česka republika_x000a_Predpokladaný počet účastníkov:&gt; 300_x000a_Predpokladaný publikum:&gt; 2000_x000a__x000a_Gastronomická ponuka tradičných slovenských jedál a degustácia a vystavy –obidva dni :_x000a_•_x0009_Matica slovenská Josipovec – príprava zemiakových placiek (tradičného slovenského jedla)_x000a_•_x0009_Matica slovenská Jurjevec – príprava langošov_x000a_•_x0009_Rodinný poľnohospodársky podnik Jančo – prezentácia údenín_x000a_•_x0009_Rodinný poľnohospodársky podnik Krunko – prezentácia včelárskych výrobkov_x000a_•_x0009_Likerići „Višnja“ – prezentácia likérov a prírodných výrobkov_x000a_•_x0009_Ručné práce „Marina“ – prezentácia ručne vypracovaných šperkov a ornamentov_x000a_•_x0009_Ručné práce Katy Kuricovej _x000a_•_x0009_Združenie „Širimo krila anđela“ – humanitárno-kreatívne združenie_x000a_•_x0009_Výtvarná skupina „Kontrast“ – výstava umeleckých prác, ktoré vzniknu na výtvarnej kolónii 12.08.2018."/>
        <s v="Projekt je 10. ročníkom jednodňového výchovno-vzdelávacieho projektu, koncipovaného ako seminár pre žiakov vojvodinských základných škôl s vyučovacím jazykom slovenským. _x000a_Realizuje sa prostredníctvom troch tvorivých dielní z oblasti slovenského jazyka a slohu, výtvarnej kultúry a z informatického vzdelávania. V tvorivých v dielňach, žiaci sa budú podieľať na zhotovovaní a vypracovaní kreatívnych cvičení s cieľom zvládnutia aktívnej slovnej zásoby, budú pozitívne motivovaní k dosiahnutiu aktívneho ovládania a zdokonaľovania nových digitálnych didaktických pomôcok. Výtvory tvorivých dielní budú odprezentované, zhodnotené a víťazná skupina bude odmenená plánovanými motivačnými odmenami. Projekt je prostriedkom udržiavania a rozvoja jazykového a národného povedomia a kultúrnej identity slovenských žiakov vo Vojvodine v Srbsku."/>
        <s v="Zámerom žiadosti je vyhotovenie jedinečných ženských a mužských krojov z oblasti horného Tekova, z bývalého slúžnovského Svätokrížskeho okresu, z obce Dolná Ždaňa. Jedná sa o kroje z prelomu 19/20. storočia. Spomínaný odev v danej oblasti zanikol. Poznatky o ňom máme z niekoľkoročného výskumu študentky etnológie a muzeológie UK v Bratislave, ktorá sa zaoberala jednotlivými odevnými súčiastkami a odievaním v oblasti. Originálne súčiastky kroja sú dodnes zachované v SNM a v súkromných zbierkach. Samotný odev je fenomén a rozpráva o špecifickosti danej oblasti, v ktorej sa vyskytuje, migrácii obyvateľov aj dostupnosti drahých aj domavyrobených materiálov na zhotovenie ľudového odevu. Na základe spomínaného výskumu by sme sa chceli pokúsiť o oživenie ľudového odevu, pričom budeme dodržiavať všetky jeho špecifiká. Samotný odev je veľmi zaujímavý a málo známy v laickej i odbornej verejnosti. _x000a_V roku 2018 sa uskutoční 50. výročie založenia súboru Kolečko vo Švajčiarsku, pričom bude uskutočnený jubilejný prohram. V programe budú pokryté tancom viaceré špecifické oblasti Slovenska (Myjava, východ a iné.) Na vystúpení by sme sa radi predstavili aj s novým programom, do ktorého bude zaradená aj spevácka zložka, ktorá by prezentovala kultúru obce Dolná Ždaňa. V programe Čepčenie by vystúpili speváčky v novoušitých krojoch, pričom budú spievať autentické piesne, ktoré zozbieral folklorista, zberateľ piesní a vedúci folklórnej skupiny na Slovensku, Jozef Búci."/>
        <s v="Súbor pri svojom založení, zásluhou svojho zakladateľa Dušana Parajka nadobudol kroje, ktoré boli potrebné pri reprezentácii slovenského dedičstva v zahraničí. Po čase sa súbor rozrástol a nadobudol nových členov, vďaka ktorým bolo nutné skopletizovať viaceré kroje. _x000a_Kroje boli doteraz uložené u jednotlivých členov súboru. Na základe toho, že sa súbor rozrástol o veľa nových členov, bolo by vhodné mať z praktických dôvodov uložené kroje spoločne, na jednom mieste - v krojárni._x000a_V súbore zároveň pôsobí niekoľko generácii tanečníkov, ktorí kroje využívajú pri početných tanečných choreografiách a speváckych číslach. Pri výmene tanečníkov v choreografiách by vďaka krojárni bolo možné oveľa rýchlejšie reagovať na zmeny v súbore, skompletizovať a pripraviť kroj pre ďalších tanečníkov, speváčky alebo muzikantov."/>
        <s v="deti sa naucia v prítomnosti choreografa novy ludovy tanec na vystúpenie na javisku pri národnostnych aktivitách."/>
        <s v="Festival bol vyhlásený NRSNM v Srbsku za podujatie celomenšinového významu. V apríli r.2013 bola podpísaná zmluva, na základe ktorej spoluzakladateľmi festivalu sú NRSNM, KOS Jednota a Miestne spoločenstvo Hložany a organizátormi festivalu sú Obec Báčsky Petrovec a Ústav pre kultúru vojvodinských Slovákov. Spoločným zámerom týchto inštitúcií je odborné a kvalitatívne zlepšenie úrovne festivalu."/>
        <s v="Medzinárodný knižný veľtrh Bibliotéka je najväčším prezentačným podujatím svojho druhu na Slovensku. Na tomto podujatí mali možnosť zúčastniť sa za vyše dvadsať rokov jeho existencie nielen spisovatelia zo Slovenska, ale aj tvorcovia literárnych hodnôt v slovenskom jazyku, ktorí žijú a pôsobia mimo územia materskej krajiny._x000a_Na základe rokovaní so zástupcami ÚSŽZ v priebehu času, prišlo k dohode obnoviť túto možnosť prezentácie, a to na jubilejnom 20. ročníku podujatia v r. 2012. Zúčastnili sme sa nasledujúcich ročníkoch v spoločnom stánku, kde sa s finančným príspevkom ÚSŽZ, prezentovali svojou vydavateľskou produkciou slovenské komunity z Chorvátska, Maďarska, Rumunska a Srbska. _x000a_Pre spisovateľov píšucich mimo územia Slovenskej republiky je možnosť prezentácie svojich tvorivých síl veľmi dôležitá, lebo práve distribúcia tejto knižnej a časopiseckej tvorby je dlhodobo deficitárna nielen na Slovensku, ale častokrát aj medzi jednotlivými komunitami z týchto krajín._x000a_Na 26. ročníku Bibliotéky (v. r. 2018) plánujeme ponúknuť možnosť prezentácie hlavne dolnozemským vydavateľom (Slovenské vydavateľské centrum v Báčskom Petrovci, Matica slovenská v Srbsku, Vydavateľstvo Ivan Krasko v Nadlaku, Celoštátna slovenská samospráva v Maďarsku, Výskumný ústav Slovákov v Maďarsku), ale aj v roku 2018 oslovíme i vydavateľov z iných štátov Európy (Chorvátsko, Česká republika atď.)._x000a_Prezentáciu knižnej a časopiseckej produkcie tvorenej v slovenských komunitách v zahraničí na Medzinárodnom knižnom veľtrhu Bibliotéka 2018 považujeme za veľký prínos v prvom rade pre slovenskú odbornú verejnosť, ale aj pre všetkých zahraničných Slovákov, ktorí sa na veľtrhu zúčastnia. Taktiež je to aj veľmi dobrá príležitosť na nadviazanie kontaktov s vydavateľmi a osobnosťami kultúrneho života zo Slovenska._x000a_V rámci sprievodného programu plánujeme počas veľtrhu aj v roku 2018 zorganizovať rôzne besedy s autormi a prezentácie vybraných nových knižných titulov."/>
        <s v="Kultúrna a vedecká spoločnosť Ivana Krasku v Nadlaku v súčinnosti so Svetovým združením Slovákov v zahraničí udeľuje od roku 2009, na pamiatku literáta, spolkového činiteľa a výrazného lídra slovenskej Dolnej zeme Ondreja Štefanka, cenu, ktorá nesie meno Cena Ondreja Štefanka. Túto cenu každoročne dostávajú dve osobnosti slovenského sveta pri príležitosti výročia narodenia nášho veľkého dejateľa: za_x000a_príspevok k rozvoju a propagácii slovenskej literatúry tvorenej v slovenskom zahraničnom svete a_x000a_za príspevok k rozvoju, organizovaniu a diverzifikovaniu kultúrneho života a spolkovej činnosti v slovenskom zahraničnom svete._x000a_V prvom ročníku túto cenu získali Víťazoslav Hronec a Anna Ištvánová; v druhom ročníku Ivan Miroslav Ambruš a Mária Katarína Hrkľová, v treťom Viera Benková a Etelka Rybová, vo štvrtom ročníku Juraj Dolnozemský a Imrich Kružliak, v piatom ročníku Peter Andruška, Michal Harpáň a Pavel Hlásnik, v šiestom ročníku Michal Babiak, Nina Holá a Katarína Melegová Melichová, v siedmom ročníku Anna Divičanová a Samuel Boldocký, v ôsmom Ján Botík a Samuel Vrbovský a v deviatom Ján Labáth, Anna Rău-Lehotská a Anna Tomanová Makanová._x000a_Podľa štatútu môžu navrhovať na ocenenie organizácie Slovákov žijúcich v zahraničí so sídlom mimo územia Slovenskej republiky, ako aj organizácie so sídlom v Slovenskej republike, ktoré majú vo svojom predmete činnosti problematiky Slovákov žijúcich v zahraničí. _x000a_O udelení ceny v obidvoch kategóriách rozhoduje sedemčlenná medzinárodná porota, ktorú každoročne menuje rada KVSIK. _x000a_Aj tohtoročná cena bude udelená v polovici marca, v blízkosti výročia narodenia Ondreja Štefanka._x000a_Súčasne s udelením Ceny Ondreja Štefanka každoročne organizujeme aj sprievodnú konferenciu. Tentoraz to bude Medzinárodná konferencia Úloha cirkvi v živote dolnozemských Slovákov. Cieľom konferencie je prezentovať, zaznamenať a zhodnotiť najrozmanitejšie aspekty týkajúce sa úlohy, ktorú zohrala v priebehu troch storočí cirkev v slovenských dolnozemských komunitách._x000a_Prezentované práce plánujeme vydať v zborníku, vo Vydavateľstve Ivana Krasku v Nadlaku a veríme, že aj takýmto spôsobom obohatíme poznatky o slovenskej Dolnej zemi prostredníctvom nových  pohľadov odborníkov, a teda aj táto konferencia bude prínosom k fundovanému poznaniu komplexnosti slovenskej Dolnej zeme."/>
        <s v="5. Bienále akademických a úžitkových umelcov_x000a_-  účinkujú 15 autorov, záväzne aj hosť z našich slovenských prostredí_x000a__x000a_3. Bienále &quot;Majstri fotografie&quot;_x000a_- cieľ je popularizácia umeleckej a úžitkovej fotografie, účinkujú fotografi zo slovenských prostredí _x000a_- spolupráca s katedrou pre fotografiu, Akadémia Nový Sad_x000a_- bienále zahrňuje cca 30 fotografov"/>
        <s v="Dolnozemský jarmok je tradičné putovné podujatie Slovákov z Maďarska, Srbska a Rumunska. Patrí  medzi spoločné dolnozemské projekty o čom každoročne dolnozemský Slováci podpisujú dohodu o spolupráci a spoločne sa podieľajú na realizácii tohto projektu v prospech všetkých slovenských komunít. V roku 2018 Dolnozemský jarmok sa uskutoční v Békešskej Čábe v Maďarsku.  Toto podujatie obsahuje tri celky a to: stánky tradičných špecialít dolnozemských Slovákov, remeselnícke stánky a folklórny program na javisku._x000a_MOMS Biele Blato sa plánuje v roku 2018 zúčastniť tohto podujatia a prezentovať na ňom gastronomické špeciality bieloblatských Slovákov, a remeselnícke výrobky typické pre túto osadu. Bieloblatčania sú známi po tom, že na rôzne spôsoby spracúvajú trstinu a tak tu pôsobia mnohí remeselníci, ktorí sa živia práve spracovaním trstiny. Taktiež bieleblatčanky sú známe ako skvelé kuchárky, a tak organizujú každoročne Sladký deň, na ktorom prezentujú sladké koláče zhotovené podľa starých tradičných receptov. _x000a_Biele Blato, hoci je iba malým mestečkom niekde uprostred banátských močarísk má potenciál a má sa čím popýšiť na Dolnozemskom jarmoku. _x000a_Cieľom účasti MOMS Biele Blato na Dolnozemskom jarmoku nie je iba prezentovať gastronomické špeciality a staré remeslá v Bielom Blate, ale aj Biele Blato ako priliehavú turistickú destináciu pre ľudí, ktorí oceňujú nedotknutú prírodu a bohatstvo rôznorodosti, ktoré táto osada môže ponúknuť návštevníkom."/>
        <s v="Slovenské obyčaje a tradície sa uchovavajú aj v Rumunsku v Bihorskej oblasti obývanej slovenskou menšinou. Existuje snaha pestovať ľudovú kultúru, slovenský folklór a ich svojrázne, domáce podoby._x000a_Lokalita Nová Huta, je tiež jedna zo slovenských osád v Rumunsku,  ktorá pevne si udržiava tradície. Každoročne Slováci z Novej Huty si organizujú viacero kultúrnych aktívit s dôvodom, aby zachovávali slovenskú kultúru a udržiavali tradicíe. Najvýznamnejšou kultúrnou aktivitou je Oslava zemiaka, aktivita ktorá je finančne podporená aj Demokratickým zväzom Slovákov a Čechov v Rumunsku.  Každoročne táto aktivita sa rozvíja a aj účastnikov je stále viac a viac. Taktiež  kultúrny program sa stále skvalitňuje. _x000a_V roku 2017, DZSČR sa postaral o vybudovanie amfiteátra, kde by sa dali predstaviť kultúrne aktivity._x000a_Kvôli nedostatku peňazí, DZSČR nemohol vybudovať aj o oplotenie a osvetlenie tohto areálu. Z tohto dôvodu žiadame o pomoc USŽZ._x000a_Ciele projektu: podpora slovenskej komunity z Bihorskej oblasti, udržať si v komunite Slovákov jazyk, kultúru a identitu, prezentovať slovenské hodnoty komunite Slovákov a majoritnému obyvateľstvu v Rumunsku."/>
        <s v="Demokratický zväz Slovákov a Čechov v Rumunsku sa zasadzoval za vlastné priestory a vlastné sídla, pretože z dlhodobého hľadiska ide o najlepší spôsob budovania svojej materiálnej základne, ktorá je potrebná na vývin komplexných aktivít kultúrneho a vzdelávacieho charakteru. _x000a_V tomto zmysle DZSČR  zakúpil vlastné budovy alebo prenajal, ktoré boli vo veľkej väčšine zrekonštruované a  postupne dané do prevádzky. _x000a_Sieť sídiel DZSČR je stále bohatšia a tieto sídla nachádzame  v dôležitejších centrách obývanými Slovákmi. _x000a_Treba konštatovť že väčšina kultúrných aktivít organozované Demokratickým Zväzom Slovákov a Čechom v Rumunsku každoročne dosiahuju väčšu uroveň. Folklórne spevácke a tanečné súbory pracujú na tom, aby ich programi boli vždy zlepšené, aby ich predstavenia rástli naraz s nimi. Veľa krát aj ked vystúpenie folklornych súborov je výnimočné, existujú  problémy s ozvučením. _x000a_Hlavným dôvodom zakúpenia dobrého systému ozvučenia je, aby DZSČR ušetril na platbách za ozvučenie._x000a_Cieľ: vylepšiť technické vybavenie pracovísk.  _x000a_Účel: Toto technické zabezpečenie, aj keď nie v plnom rozsahu, aspoň čiastočne predstavuje profesionálne prostredie pre fungovanie našich kultúrných aktívit.  Dostatočné zabezpečenie (počítače,  mikrofóny, stojany, audio mixér, reproduktory, subwoofer, tašky na nosenie zariadenia, atď.) tvoria technologickú základňu, ktorá umožnuje v plnom rozsahu rozvoj kultúrných akcií."/>
        <s v="Prof. PhDr. Ladislav Lenovský, PhD., ktorý je vysokoškolským pedagógom na UCM v Trnave a prednaša viacero disciplín zameraných na problematiku Slovákov žijúcich vo svete ponúkol nášmu vydavateľstvu rukopis študijných materiálov s názvom NAŠI VO SVETE – SLOVÁCI JUŽNE OD HRANICE SLOVENSKA. Ide o súbor vzdelávacích textov, teda o učebnú pomôcku, ktorá sa zaoberá problematikou identít a súčasného stavu slovenských dolnozemských komunít. Je vhodná jednak pre poslucháčov vysokoškolských humanitných odborov (etnológia, kulturológia, história atď.), ale aj pre stredoškolákov navštevujúcich stredné školy s vyučovacím jazykom slovenským najmä na Dolnej zemi._x000a_Ladislav Lenovský je odborník známy na Slovensku, ale aj v Rumunsku, Srbsku, Chorvátsku a Maďarsku, nielen svojimi vedeckými a odbornými prácami, ale aj vedecko-popularizačnými publikáciami určenými pre odbornú obec, aj pre laickú verejnosť. Prítomná publikácia má práve tieto ambície – sprístupniť výsledky jeho bádania takým spôsobom, aby sa najnovšie vedecké poznatky odborným spracovaním dostali jednak potenciálnym kvalifikovaným odborníkom, študentom, ale taktiež aj do pozornosti čo najširšej verejnosti, ktorú zaujímajú Slováci žijúci mimo územia Slovenska, etnokultúrne procesy, minoritná problematika, kultúrne dedičstvo. _x000a_Po analýze rukopisu, po obsahovej a rozsahovej stránke sme sa spolu s autorom rozhodli o vydanie trojzväzkovej publikácie. V roku 2016 sme vydali prvý zväzok práce, ktorá okrem všeobecného pohľadu na identitu a typologické členenie identít sa zaoberá hlavne lokálnou a socioprofesijnou identitou. V roku 2017 sme vydali druhý zväzok práce, ktorá sa zaoberá etnickou a konfesionálnou identitou s priliehavými príkladmi z komuntít dolnozemských Slovákov. Kniha bola odprezentovaná aj na knižnom veľtrhu Bibliotéka v Bratislave (2016 a 2017) a stretla sa s veľmi pozitívnym ohlasom, tak v kruhoch odborníkov, ako aj u širokej verejnosti. _x000a_Problematika identít, ktorou Lenovský metodologicky aj interpretačne uchopuje tému aj výskumný priestor, je inovatívna a originálna. Kontexty identity, ktoré používa, sú aktuálne a dobre odzrkadľujú nielen moderné výskumné trendy a metódy kulturologického a etnologického výskumu, ale umožňuje mu efektívne uvažovať o dolnozemských Slovákoch v súčasnosti._x000a_V roku 2018 je plánované vydanie tretieho zväzku publikácie, v ktorom sa prof. Lenovský venuje hlavne kultúrnej identite, ktorá je v kontexte dolnozemských Slovákov mimoriadne zaujímavou a vysoko aktuálnou otázkou. _x000a__x000a_Týmto zväzkom sa kompletizuje celá práca L. Lenovského venovaná problematike identít, ktorá je výsledkom cca 15-ročného výskumu autora. _x000a_Aj tento zväzok prešiel recenzným procesom. Jednou z recenzentov je známa etnologička doc. Mgr.Katarína Slobodová Nováková, PhD., ktorá aj podpisuje vydavateľský posudok."/>
        <s v="Pomocí této dotace bychom rádi uhradili nájem za prostory, kde nacvičuje taneční složka (TS) a cimbálová muzika (CM) Folklorního klubu Fogáš. Obě složky nacvičují jednou týdně po dobu tří hodin, přičemž každá má svou zkušebnu. Týdně tedy dohromady platíme 6 hodin pronájmu. Jedna hodina stojí 5 Eur. _x000a_Na rok 2018 plánujeme 42 pravidelných týdenních zkoušek a 3 soustředění, což ve výsledku vychází na 135 hodin na jednu složku, dohromady tedy 270 hodin._x000a_Zkušebny jsou ve velmi dobrém stavu a plně odpovídají potřebám jak taneční složky, tak cimbálové muziky. Z vlastních zdrojů jsme v minulosti investovali do opravy podlahy v tanečním sále, proto je pro náš klub důležité, abychom mohli i nadále nacvičovat v těchto prostorech."/>
        <s v="Národnostná rada slovenskej národnostnej menšiny zo Srbska organizátorom a návštevníkom 5. ročníka Krajanského dvora v Detve navrhne kuchárske špeciality podľa tradičnej receptúry, výrobky ľudovo-umeleckej tvorby a remeselnícke výrobky z troch regiónov Vojvodiny,  ktoré sa ešte v rámci tohto podujatia nezúčastnili."/>
        <s v="Národnostná rada slovenskej národnostnej menšiny v Srbsku v rámci všeobecného a permanentného podporovania ochrany a rozvoja tradičných hodnôt kultúry dolnozemských Slovákov už roky uplatňuje model podpory najúspešnejších súborov, víťazov našich najväčších hudobno-tanečných a iných druhov podujatí pri odchode na popredné festivaly na Slovensko. Ide o odmenu najúspešnejším spolkom za ich neustálu nezištnú činnosť a za odhodlanie pracovať na zachovávaní a rozvoji slovenskej dolnozemskej kultúrnej tradície. Každoročne sa tak odmena dostáva tým, ktorí celý rok vyvíjajú neľahkú ochotnícku činnosť. Zároveň podpora tohto druhu dáva pocit, že kvalitná práca býva ohodnotená. Do Duloviec odcestuje  Folklórny súbor Vločka Základnej školy Mladých pokolení v Kovačici, ktorý zvíťazil na Detskom folklórnom festivale Zlatá brána v kysáči v roku 2017."/>
        <s v="Reprezentantom slovenského vojvodinského folklóru zo Srbska roku 2018 v rámci Krajanskej nedele v Detve bude Kreatívne centrum pre cestovný ruch, umenie a kultúru Kovačica - FS Rozmarín ako laureát 47. Folklórneho festivalu Tancuj, tancuj... v Hložanoch (Srbsko) v roku 2017. Účasť slovenských vojvodinských súborov na takýchto podujatiach na Slovensku predstavuje svojrázny príspevok v pestovaní, zachovávaní a zveľaďovaní slovenských tancov, hudby, čiže zvykov a obyčají svojich predkov. Národnostná rada slovenskej národnostnej menšiny v Srbsku každoročne v rámci všeobecného a permanentného podporovania ochrany a rozvoja tradičných hodnôt a kultúry dolnozemských Slovákov už roky uplatňuje model podpory najúspešnejších súborov, víťazov našich najväčších hudobno-tanečných a iných druhov podujatí pri odchode na popredné festivaly na Slovensko v rámci ktorého je i účasť slovenského vojvodinského folklórneho súboru na Folklórnych slávnostiach pod Poľanou V Detve."/>
        <s v="Vyučovanie slovenského jazyka pre základných školákov._x000a_Zachovať slovenský materský jazyk v dedine, cez detí, ktorí sa učia slovenčinu vo forme jazykového krúžku."/>
        <s v="Cieľom projektu je reprint fotomonografie Kysáča, ktorá vizuelne zobrazuje dejiny, kultúru a vôbec život Kysáčanov. Je to kniha v ktorej dominujú fotografie ako z minulosti, tak i súčastnosti tejto vojvodinskej dedinky."/>
        <s v="Cieľom bulletinu Slovenské zvesti je informovať krajanov žijúcich vo Švajčiarsku o činnosti spolku o pripravovaných podujatiach, ktoré sú organizované hlavne  Združením Slovákov vo Švajčiarsku (ZSvŠ). Tak isto sú v Slovenských zvestiach informácie o podujatiach organizované Veľvyslanectvom SR v Berne. Sú tu publikované dôležité oznamy ZSvŠ, Veľvyslanectva SR v Berne, Slovenskej katolíckej misie v Zürich ako aj Úradu pre Slovákov žijúcich v zahraničí. _x000a_Slovenské zvesti prinášajú aktuálne informácie o dianí na Slovensku čím prispievajú k zachovaniu národného povedomia a kultúrnej identity Slovákov v cudzom prostredí. Opierajú sa o miestne pomery, situáciu krajanov a ich ohlasy.  _x000a_Slovenské zvesti sú vydávané v tlačenej forme s nákladom 500 ks výtlačkov, nakoľko si to mnoho krajanov aj napriek dnešnej pretechnizovanej dobe vyžaduje. Tiež sú rozosielané na mailové adresy krajanov žijúcich vo Švajčiarsku ako aj voľne dostupné na našej webovej stránke www.slovenskezvesti.ch. _x000a_V roku 2018 plánujeme vydať minimálne 4 čísla Slovenských zvestí (v každom štvrťroku jedno číslo). _x000a_Slovenské zvesti sú jedným z najdôležitejších informačných zdrojov pre krajanov žijúcich vo Švajčiarsku. Nielen pre tých, ktorí sú členmi ZSvŠ, ale aj pre novoprichádzajúcich."/>
        <s v="V Bielom Blate sa každé dva roky organizuje medzinárodná umelecká kolónia, ktorej sa okrem výtvarných umelcov zo Srbska zúčastňujú aj výtvarný umelci zo zahraničia. V roku 2018 sa táto umelecká kolónia uskutoční ôsmi krát. Podujatie trvá 6 dní, počas ktorých umelci  stvárňujú krásy prírody Bieleho Blata a jeho okolia (Carska bara). Diela účastníkov kolónie zostávajú ako trvalé dedičstvo našej obce. S vedomím, že je kultúra, najmä umenie, dôležitým prvkom v rozvoji osobnosti,  naším zámerom je  s vašou podporou a za podpory mesta Zrenjanin a základnej školy  v rámci VIII. Medzinárodnej kolónie umenia  zorganizovať aj umeleckú kolóniu pre deti a mládež . Deti a mládež, účastníci detskej umeleckej kolónie, značnú časť času strávia pracovné pod dozorom skúsených umelcov. Od realizácie tohto podujatia  očakávame rozvoj kreativity u detí a mladých ľudí prostredníctvom styku s umelcami, čo by malo zvýšiť percepciu detí a mladých ľudí a zdokonaliť ich techniku umeleckého prejavu."/>
        <s v="Prvý festival “Keďsa ruža rozvíjala”sa uskutočnil v Josipovci Punitovskom  v januári 2000. roku, a od vtedy sa každý krát uskutočňuje v inom mieste. _x000a_Zväz Slovákov v Chorvátskej republike sa rozhodol na organizovanie festival takého druhu lebo pri všetkých iných početných folklórnych  (detských a dospelých) prehliadkach, kvôli limitovanému času pri vystúpeniach, spevácke skupiny mali takmer výlučne iba podradnú úlohu. Preto sa v Zväze Slovákov rozhodli, aby sa okrem tanca a hudby, takýmto spôsobom verejnosti prezentoval aj veľmi bohatý repertoár slovenských piesní, najmä tých pôvodných, ktoré sa prenášajú zo starších na mladšie generácie.  Festival sa výborne rozvil, o čom svedčí aj veľkýpočet návštevníkov, účinkujúcich ako aj fotomonografia “Naša Ruža rozkvitala” ktorú sme vydali tohoto roku pri priležitostí  25 vyročia Zväzu Slovákov v ChR._x000a__x000a_Na festival sa nam predstavia členovia spevackich skupin z 15 Matic slovenskych ktore su založene v ChR, ako aj solisti na tradičnih slovenskych hudobnych nastrojov – fujara, roh, ako aj ostatni solisti (spevaci) a taktiež aj hudobne skupiny. _x000a_Hosti festival budu aj chorvatske spevacke skupiny kulturno-umeleckich spolkov z Punitovcoh a mesta Đakovo._x000a__x000a_Očakavani počet učastnikov: 350_x000a_Očakavani počt divakov: 800-1000"/>
        <s v="Matica slovenská v Srbsku už tradične od roku 2012 v spolupráci s Ministerstvom školstva, vedy,  výskumu a športu Slovenskej republiky organizuje účasť víťazov detskej divadelnej prehliadke a víťazov rozhlasovej súťaže mladých recitátorov na podujatí Mikuláš a Vianoce v Bratislave. Toto formou odmeňovania Matica podnecuje slovenské deti zo Srbska, aby sa aktívne zapájali do kultúrneho života svojej komunity. Mikuláš a Vianoce v Bratislave je zážitková forma vzdelávania slovenského jazyka a zvykoslovia Vianoc pre žiakov a učiteľov škôl s vyučovacím jazykom  slovenským v zahraničí. Ako aj minulé roky žiaci zo Srbska by sa na takýto spôsob zoznámili  s vianočnými zvykmi a tradíciou Slovákov vo svojej pravlasti. Tiež v rámci tohto vzdelávacieho zájazdu, žiaci zo Srbska  by mali spoznať aj historické a kultúrne pamiatky Bratislavy a  okolia, ako sú: Bratislavský hrad, Múzeum mesta Bratislava, Slovenské národné divadlo, hrad Devín, hrad Červený kameň.  Ubytovanie a stravovanie účastníkom  podujatia je zabezpečené Ministerstvom. Táto forma vzdelávania je užitočná pre všetkých účastníkov, ktorí  na tento spôsob zdokonaľujú svoje poznatky, ktoré  v budúcnosti  môžu a budú uplatňovať vo svojom prostredí s cieľom zachovania národnej identity Slovákov žijúcich mimo územia Slovenskej republiky. Zájazdu sa zúčastnia víťazi Rozhlasovej recitačnej súťaže mladých recitátorov a odmenení na detskej divadelnej prehliadke 3XĎ."/>
        <s v="Informovanie verejnosti o činnosti krajanských spolkov na 53. Podpolianskych slávnostiach._x000a_Cieľom je fotografovanie a nahrávanie všetkých aktivít,_x000a_spätých s činnosťami krajanských spolkov, zúčastňujúcich sa na 53. Podpolianskych slávnostiach._x000a_(5. Krajanský dvor a 45. Krajanská nedeľa.) - stánky, ponuka, vystúpenia tanečných spolkov._x000a_Finálny výrobok bude v tvare DVD s fotkami (aspoň 300-450) a video (aspoň 2h zostrih v mp4)."/>
        <s v="Divadelné dianie je súčasťou kultúrnej histórie Slovákov v Rumunsku a sprevádzalo ich počas svojho bytia na Dolnej zemi  už viac ako 110 rokov. Prvá divadelná incenácia v Nadlaku, ktorú máme písomne doloženú bola predstavená v apríli 1899, teda pred 118-mi rokmi._x000a_Pri Aradskej oblasti DZSČR funguje amatérska divadelná skupina X. Je to divadelná skupina, ktorej aktivita má už štvrťstoročie a pod záštitou DZSČR funguje dve desaťročia. Jej členovia sú Slováci rôznych vekových a spoločenských skupín, ktorých spája láska k divadlu. Svojimi vystúpeniami v Rumunsku, na Slovensku, Maďarsku či Vojvodine, skupina X stále potvrdzuje, že divadlu sa nevenuje len okrajovo, ale s ozajstným zanietením. _x000a_Divadelná skupina X sa môže pochváliť skvalitnením svojich výkonov za posledné roky, či to bolo na rôznych divadelných festivaloch alebo pri hosťovaní v Maďarsku či Vojvodine, ale samozrejme aj doma v Nadlaku._x000a_V súčasnosti divadelná skupina pripravuje štúdium novej divadelnej inscenácie v úprave Jána Keleša. Nadlackí divadelníci plánujú taktiež aj v priebehu budúceho roka, ako býva zvykom, hosťovať s nacvičenými inscenáciami, ako aj s novou naštudovanou  hrou v slovenských lokalitách v Rumunsku, ale aj v partnerských lokalitách v Maďarsku (Slovenský Komlóš, Békešská Čaba, Sarvaš), vo Vojvodine (Kulpín, Kysáč, Selenča, Pivnica atď.), ako aj na Slovensku._x000a_Finančné prostriedky by boli poskytnuté na zabezpečenie dopravy z Nadlaku do týchto lokalít, na nákup a doplnenie rekvizít, ako aj na náklady spojené s réžiou, scénografiou, ozvučením a osvetlením. _x000a_Ciele účasti divadelnej skupiny X z Nadlaku  spočívajú v prezentácii nášho divadelného života v slovenských dolnozemských komunitách a v nadviazaní vzájomných kontaktov medzi divadelníkmi z Dolnej zeme, pokračovanie v už jestvujúcich kontaktoch ako aj nájsť možnosti pre pokračovanie spoločných divadelných dolnozemských projektov."/>
        <s v="Hoci to vyznieva paradoxne, Nadlak a slovenská komunita v Nadlaku nemá súčasnú komplexnú monografickú publikáciu. Doposiaľ absentuje publikácia, ktorá by sumarizovala a syntetizovala jestvujúce poznatky, aby mohla uspokojovať aktuálne potreby na rôznych úsekoch vedecko-poznávacej, kultúrno-spoločenskej, výchovno-vzdelávacej aj politickej praxe  slovenskej minority v Rumunsku._x000a_O to viac nás potešila ponuka uznávaného odborníka a vysokoškolského pedagóga Jána Botíka, ktorý nám ponúkol takýto projekt._x000a_Cieľom výskumného a publikačného projektu je vytvoriť súhrnný obraz (monografiu) o historickom a etnokultúrnom vývine Slovákov v Nadlaku s dôrazom na ich pôvod, migračné pohyby, kolonizačné a osídľovacie procesy, kultúrnu kontinuitu, skupinovú  identitu a enklávnu svojbytnosť vo viacetnickom a multikultúrnom prostredí rumunského Banátu. Hlavným riešiteľom projektu je prof. PhDr. Jan Botík, DrSc. S niekoľkými spoluriešiteľmi z domáceho prostredia ako: Anna Rău-Lehotská, Mária Štefanková, Dagmar Mária Anoca atď., ktorí sa spolupodieľajú na riešení dielčích častí výskumu._x000a_Prínos projektu: v multidisciplinárne (historiografia, demografia, etnológia, folkloristika, jazykoveda, literárna veda a ďalšie) koncipovanej monografii, vznikne nový a dávnejšie požadovaný obraz o historickom a etnokultúrnom vývine Nadlačanov,  dominantnej a najreprezentatívnejšej slovenskej komunity v Rumunsku, ale aj v celodolnoyemskom kontexte._x000a_Gestorom projektu je Kultúrna a vedecká spoločnosť Ivana Krasku. _x000a_Projekt bol rozčlenený na tri etapy a jeho realizácia by mala byť trojročná (2016-2018)._x000a_V roku 2016 bola uskutočnená 1. etapa projektu, ktorá sa zamerala hlavne na kompletizáciu jestvujúcich empirických poznatkov obsiahnutých v rôznych publikovaných prameňoch, ako aj v dokumentačných fondoch výskumných, archívnych, múzejných, cirkevných,  spolkových  a  ďalších  inštitúcií a v  súkromných zbierkach. Preto sa realizácia projektu sústredí na rešeršnú činnosť v podobe zostavovania bibliografických prehľadov a súpisov prameňov. Výskumná práca bola cielená taktiež na excerpčnú a reprografickú činnosť zameranú na vytváranie databázy textových, ikonografických, archívnych, trojrozmerných a ďalších dokladov/ informácií k rozpracovávanej problematike.  Práca sa uskutočnila hlavne v samotnom prostredí skúmanej lokality._x000a_V prvej etape (2016) sa uskutočnili pobyty hlavného riešiteľa, prof. Botíka v Nadlaku, počas ktorých sa uskutočnili výskumné a koordinačné aktivity, konzultácie s ďalšími riešiteľmi a zhromažďovanie informácií, materiálov._x000a_V druhej etape (2017) sa realizácia projektu sústredila na kompletizáciu empirickej databázy. Ťažisko riešenia projektu spočívalo vo vyhodnocovaní a v analytickom rozpracovávaní zhromaždených materiálov, ako aj v tvorbe textovej a obrazovej zložky publikačného výstupu/monografie, s pracovným názvom, aký má aj tento projekt._x000a_V druhej polovičke roka sme sa venovali zhotoveniu kresieb, ktoré budú dopĺňať jestvujúci fotomateriál, lektorovaniu textovej časti, prekladaniu rumunského a anglického resumé, grafickým úpravám pripravovanej monografie a počítačovej príprave do tlače._x000a_V r. 2018, v rámci tretej etapy, plánujeme vydať tlačou túto vzácnu publikáciu._x000a_Textová časť prechádza riadnym recenzným konaním a recenzentmi sú prof. PhDr. Ladislav Lenovský, PhD. a doc. PhDr. Michal Babiak, PhD. _x000a_Monografia bude viazaná na kriedovom papieri, vo farebnom prevedení s početnými obrázkami a kresbami (viac ako 200), vo formáte A4 na cca 320 stranách. Plánujeme ju vydať v náklade 1500 exemplárov."/>
        <s v="Projekt Výmenný zájazd žiakov Základnej školy Jána Čajaka z Báčskeho Petrovca so žiakmi základnej školy z Jelisavca z Chorvátska je jednodňovým výchovno-vzdelávacím projektom, koncipovaný ako stretnutie dvoch slovenských základných škôl s vyučovacím jazykom slovenským z Vojvodiny zo Srbska a Chorvátska. Učitelia slovenčiny, výtvarnej a hudobnej kultúry spolu so žiakmi ZŠ Jána Čajaka v B. Petrovci pripravia kvalitný divadelný výstup, v ktorom sa budú striedať literárne, tanečné  a hudobné body. Po programe účinkujúci divadelného zájazdu strávia spoločné chvíle s hostiteľskou školou, oboznámia sa s jej školským životom  a s prostredím navštívenej osady."/>
        <s v="Tradičné podujatie XII. ročník medzinárodného festivalu mládežníckych folklórnych súborov Slovákov žijúcich v zahraničí Slováci Slovákom 2018 sa aj v tomto roku  uskutoční v Spišskej Novej Vsi v rámci tradičného Spišského trhu. Už päť rokov sa tohto podujatia zúčastňujú aj Slováci zo Srbska s finančnou podporou ÚSŽZ. Organizátori podujatia pre účastníkov zabezpečujú ubytovanie a stravovanie. _x000a_Cieľom podujatia je prezentácia mladých slovenských  tanečníkov, spevákov, hudobníkov žijúcich mimo hraníc Slovenskej republiky, prezentácia dolnozemských remesiel, ako aj podporovanie slovenčiny a slovenskej kultúry mimo Slovenska. Na takýto spôsob mladí prezentujú svoju kultúru, zvyky, obyčaje, ale aj nadväzujú  nové známosti a upevňujú vzájomné vzťahy a kontakty s mladými zo Slovenska a zo slovenského zahraničia."/>
        <s v="Projekt Žiaci žiakom je jednodňovým výchovno-vzdelávacím projektom, koncipovaný ako divadelný zájazd žiakov ZŠ Jána Čajaka v Báčskom Petrovci do rozličných vojvodinských základných škôl s vyučovacím jazykom slovenským. Učitelia slovenčiny, výtvarnej a hudobnej kultúry spolu so žiakmi ZŠ Jána Čajaka v B. Petrovci pripravia kvalitný divadelný výstup, v ktorom sa budú striedať literárne, tanečné  a hudobné body. Po programe účinkujúci divadelného zájazdu strávia spoločné chvíle s hostiteľskou školou, oboznámia sa s jej školským životom  a s prostredím navštívenej osady. Divadelný zájazd sa bude pohybovať po vopred pripravenej trase vo vojvodinských slovenských prostrediach."/>
        <s v="V roku 1888 aradáčski mládežníci po prvýkrát zahrali divadelné predstavenie po slovensky. Bola to inscenácia Drotár a predviedli ju na školskom nádvorí. Skúšky si organizovali v dome kultúrneho dejateľa Leopolda Branislava Abaffyho. _x000a_Od vtedy ubehlo 130 rokov a súčasní aradáčski ochotníci – členovia divadelnej sekcie Branislava Vierga si chcú pripomenúť toto významné jubileum nasledovným programom:_x000a__x000a_1._x0009_Slávnostná akadémia, na ktorej by sa za prítomnosti významných hostí a širokej verejnosti posvietilo na dejiny divadla v Aradáči a následne udelili ďakovné listy súčasne aktívnym divadelníkom_x000a_2._x0009_Výstava starých fotografií, plagátov a iných dokumentov súvisiacich s divadlom v Aradáči_x000a_3._x0009_Nová divadelná hra autora a režiséra Jána Hrubíka a v predvedení aradáčskych ochotníkov_x000a_ _x000a_Cieľom projektu je vzdať hold ochotníckemu divadlu pri príležitosti 130. výročia od prvého divadelného predstavenia a zároveň motivovať mladú generáciu, aby sa zapájala do činnosti domáceho ochotníckeho divadla a pokračovala s ochotníckou divadelnou tradíciou v Aradáči."/>
        <s v="Cieľom projektu je výmena krytiny na objekte ľudovej architektúry v SEM – Petráš v Padine, ktoré je najväčšou slovenskou národopisnou expozíciou v prírode vo Vojvodine. Slovenské etno múzeum buduje ako celoslovenskú expozíciu tradičného ľudového staviteľstva, bývania a spôsobu života Slovákov na Dolnej zemi vo Vojvodine v období druhej polovice 18. a prvej polovice 20. storočia_x000a__x000a_Špecifické ciele projektu:_x000a_renovácia strechy historickej budovy, _x000a_energetická úspora, _x000a_dosiahnutie vhodnejších podmienok pre využiteľnosť zbierkového fondu SEM - Petráš, _x000a_zjednodušenie prevádzky prezentačných priestorov múzea._x000a__x000a_Účel projektu: zvýšenie atraktivity priestorov SEM - Petráš z pohľadu technického, estetického a zlepšenie možnosti a formy múzejnej prezentácie so zámerom rozšíriť a skvalitniť ponúkané produkty múzea._x000a__x000a__x000a_Realizačné výstupy projektu hmotné aj nehmotné:_x000a_Realizovaná rekonštrukcia, _x000a_Informovaná verejnosť o projekte na Slovensku  v Srbsku a v komunitách Slovákov,_x000a_Posilnenie medzinárodnej turistickej konkurencieschopnosti,_x000a_Know-how, informácie, štúdie,_x000a_Protokoly, fotografie, informačné brožúry,_x000a_Protokol o ukončení  projektu."/>
        <s v="Cieľom projektu je podporiť a zachovať tradície Slovákov, ktorí sa prisťahovali do Padiny zo Slovenska.Rozšíriť povedomie všetkých generácií v dedine,  chrániť slovenské tradície, zvyky a jazyk. _x000a__x000a_Účelom použitia dotácie je nainštalovať stálu výstavu  _x000a_„Z rúna vlna – z vlny huňa“_x000a_ako sa spravováva vlna a tým zachovať rozvinutú pastierskú kultútru s ktorou prišli naši predkovia do Padiny. V minulosti boli známymi ovčiarmi. V priebehu stáročí obývania Slovákov v Padine v plyvom geografických, historíckých, ekomonických plyvov táto činnosť hospodárenia predkov takmer zanikla. Vytvorením stálej expozície sa splní účel dotácie, ako kultúrno –spoločenský a výchovný nástroj pre ďalšie geenrácie._x000a__x000a__x000a_Časový a vecný harmonogram:Predpokladané obdobie projektu: máj – august 2018./ rozpísané activity . / _x000a_Mesiac_x000a_Úloha_x0009_                                         _x000a_0.Riadenie projektu_x0009_                            _x000a_1. Zostaviť realizačný tím_x0009__x0009__x0009__x0009__x000a_2. Organizačne zabezpečiť výstavu_x0009__x000a_3.Slávnostne otvoriť výstavu 11.8.2018_x0009__x0009__x0009__x0009__x000a_4. Zabezpečiť publicitu o projekte_x0009__x000a_5.Vyhodnotiť projekt – záverečná správa pre USZZ_x0009__x0009__x0009__x0009__x0009__x000a_6.Zabezpečiť stálu expozíciu pre záujmecov"/>
        <s v="Tradičná oslava a kladenie vencov pri pamätníku sv. Cyrila a Metoda, spojená so svätou omšou a koncertom zboru Ozvena. Spoločný obed prítomných."/>
        <s v="Oslava Dňa budapeštianskych Slovákov je tradičným veľkolepým podujatím SSB. Odovzdanie ceny Za budapeštianskych Slovákov. V rámci podujatia predsedníčka SSB predloží správu o celoročnej činnosti samosprávy. Po zapálení adventných sviec nasleduje slovenská bohoslužba, vianočný koncert v podaní slovenských zborov a vianočný program žiakov slovenskej školy v Budapešti. Po požehnaní nasleduje skromné pohostenie prítomných Slovákov z Budapešti a beseda prítomných vo vianočnej nálade."/>
        <s v="Slovenská samospráva Budapešti už 22 rokov vydáva časopis Budapeštiansky Slovák, ktorý informuje slovenskú komunitu v Budapešti a v Maďarsku o aktivitách budapeštianskych slovenských samospráv a o kultúrnom, spoločenskom a cirkevnom živote Slovákov v Budapešti"/>
        <s v="Členovia slovenských samospráv Budapešti si pripomenú 100. výročie vzniku Česko-Slovenska formou návštev významných pamätných miest, spojených s touto historickou udalosťou. Vypočujú si prednášky o podmienkach vzniku štátu, o osobnostiach, ktoré sa podieľali na tomto čine, uctenie mohyly M. R. Štefánika v Brezovej pod Bradlom."/>
        <s v="Využitie počítačov sa stalo neoddeliteľnou súčasťou v oblasti vzdelávania cudzích jazykov. Učitelia ich využívajú na prezentácie svojich lekcií, vykonanie skúšok, prípravu vyučovacích hodín, výskumy nových metodológií atd. Okrem tohto by centrum chcelo poskytovať online jazykové kurzy pre dospelých študentov, ktorí nežijú pojazdnú vzdialenosť od centra. Rátame i s vytvorením online komunikácie medzi študentmi-rodičmi a učiteľmi via Skype, a vytvorením doučovacích hodín online pre žiakov z víkendovej školy. Pre nás nemenej dôležitá je i pravidelná komunikácia medzi učiteľmi a vedením školy."/>
        <s v="Naše kultúrne akcie sa z veľkého merítka sústredí na spoločenský aspekt a zoznámenie študentov so zvykmi a tradíciami Slovenska. Každoročne sa deti zúčastňujú Vianočné besiedky, fašiangové veselice, Jarného koncertu a Záverečné školské besiedky. Počas Vianočné besiedky sa deti zoznamujú s vianočnými tradíciami ako je výmena darčekov, spievanie kolied, slovenský vianočnými rozprávkami a výrobou tradičných vianočných predmetov. Počas Fašiangov sa deti učia ako pochovať basu, vyrábajú si tradičné lampióny a masky a ochutnávajú fašiangové šišky. Jarného koncertu sa deti zúčastňujú se spevackym a tanečným programom a zároveň sa zoznamujú s tradíciou Veľkej noci, tj. ako upliesť korbáč, techniky farbenia vajec atď. Záverečná party potom slúži k ukončeniu školského roka, odovzdanie vysvedčení, športových alebo remeselných činností."/>
        <s v="Cieľom nášho projektu je udržanie a rozvoj národného povedomia a kultúrnej identity Slovenských detí a mládeže žijúcich v Londýne."/>
        <s v="Areál celej usadlosti takto môže získať pridanú hodnotu tvorenú okrem expozície v objekte, oddychovým priestorom poprípade miestom na kultúrne podujatia. Tak vznikne sebestačný životaschopný multifunkčný priestor, ktorý sa môže stať centrom nielen slovensko-chorvátskeho ale národnostného kultúrneho života obce."/>
        <s v="Cieľom projektu je rozšírenie repertoáru folklórneho súboru o nový tanec z domáceho prostredia a zabezpečenie podmienok na jeho prezentáciu v rámci podujatí v Srbsku."/>
        <s v="Otváranie odboru pre žiakov s osobitnými schopnosťami pre výpočtovú techniku a informatiku na gymnáziu si vyžaduje adekvátne technické zariadenie, ktoré je stanovené štandardmi pre prislúchajúci odbor. Je to _x000a_20 počitačov zodpovedajúcej konfigurácie pre ktoré podávame žiadosť o dotáciu a ďalšie technické zariadenie – interaktívna tabuľa, smart projektor, skener, tlačiareň, ktoré si plánujeme zabezpečiť s iných zdrojov."/>
        <s v="Fetival Slováci Slovákom sa stal už tradičným krajanským folklórnym podujatím, pretože v r. 2018 sa uskutoční už 11. ročník. Organizátormi festivalu sú rovnomenný neinvestičný fond, mesto Spišská Nová Ves a Dotyk ľudskosti, o.z. Malebné prostredie Spiša pod majestátnym Spišským hradom, je sviatkom folklóru a tradičnej ľudovej kultúry, na ktorom sa stretávajú návštevníci, účinkujúci a hostia nielen zblízka, ale aj zo zahraničia, aby potešili svoje zmysly a ducha nezvyčajnou krásou a silou ľudového umenia. Festival je každoročne obohatený o vystúpenie zahraničných Slovákov._x000a_Tento rok na podujatí budú zastúpení aj Slováci z Rumunska a bude ich reprezentovať folklórny súbor Sálašan z Nadlaku. Sálašan uchováva slovenské tradície v Rumunsku, pestuje ľudovú kultúru a slovenský folklór a ich svojrázne, domáce podoby._x000a_Pretože možnosť vystupovať na tomto folkórnom festivale je aj silným záväzkom dôstojne reprezentovať slovenskú komunitu z Rumunska, FS Sálašan si zaumienil pripraviť nové choreografické číslo, s ktorého realizáciou súvisí aj doplnenie častí krojov. Organizátori folklórnych slávností, ale hlavne obecenstvo na Slovensku, vie kriticky ohodnotiť tak organizačnú ako aj umeleckú stránku súborov. Preto sa chceme predstaviť na tomto festivale s kvalitným programom a kvalitnou hudobnou kapelou, ktorá tiež predpokladá finančné náklady. Ubytovanie a stravu počas celého pobytu hradia organizátori a pretože doprava je tiež nezanedbateľnou položkou sa uchádzame o grant na zabezpečenie aj týchto nákladov._x000a_Cieľom projektu je nielen dôstojne reprezentovať slovenskú komunitu z Rumunska ale i pátranie po nových vedomostiach a nápadoch v oblasti slovenského folklóru. Na každom takomto vystúpení členovia súborov získávajú nové poznatky o slovenskom folklóre a nadobúdajú mnoho skúseností a nových priateľov."/>
        <s v="Cieľom projektu je zabezpečenie zrkadiel ako vizuálnych pomôcok pri nacvičovaní divadelných predstavení a tanečných choreografií. Zároveň zabezpečenie priestoru adekvátnym sedením na plánované prednášky, stretnutia, výročia  a slávnostné akadémie."/>
        <s v="Účelem této dotace bude pořízení krojového vybavení pro dívčí část pěveckého sboru Folklorního klubu Fogáš. Pěvecký sbor je poměrně mladou součástí klubu a tvoří jej 5 děvčat a 1 muž. Vznikl počátkem roku 2017 a během svého krátkého trvání se zúčastnili těchto akcí: Crazy Fest 2017 v Ostravě – Porubě,  Jánošikov dukát, Den řemesel v Rožnově pod Radhoštěm,  Folklórní dny v Ostravě – Porubě, Prolínání kultur v Karviné, Sympozium radiologických asistentů v Ostravě, Klimkovické farmářské trhy, Den česko-slovenské vzájemnosti v Ostravě. Při těchto akcích měly dívky z pěveckého sboru krojové součástky vypůjčené z různých jiných souborů a celkový dojem působil dost nesourodě, proto bychom rádi pořídili jednotné krojové vybavení._x000a_Pro dívčí část sboru plánujeme vyrobit polokroj, který bude použitelný univerzálně v rámci prezentace folkloru různých regionů Slovenska. Polokroj bude tvořen spodnicí trojvolánkou, sukní, zástěrou, černým kabátkem a čepcem. V rámci tohto projektu žádáme o finance na pořízení trojvolánky, sukně a kabátku. Čepec a zástěru pořídíme z vlastních zdrojů."/>
        <s v="Demokratický zväz Slovákov a Čechov v Rumunsku (ďalej DZSČR) je strešnou organizáciou príslušníkov slovenskej a českej menšiny v Rumunsku. Od svojho založenia v januári 1990, DZSČR sa implikuje o hájenie a presadzovanie záujmov týchto dvoch národností, a to tak v Rumunsku, ako aj v zahraničí._x000a_Od samého začiatku sa naša organizácia zasadzovala za vlastné priestory a vlastné sídla, pretože z dlhodobého hľadiska ide o najlepší spôsob budovania svojej materiálnej základne, ktorá je potrebná na vývin komlexných aktivít kultúrneho a vzdelávacieho charakteru, ale aj vydavateľsko-publikačnej a administratívnej činnosti._x000a_V tomto zmysle DZSČR v r. 2002 zakúpil vlastnú budovu pre centrálne sídlo v Nadlaku, ktorá bola zrekonštruovaná a od r. 2003 postupne daná do prevádzky. Majúc však na zreteli komplexnú činnosť, ktorú naša organizácia vyvíja, sme sa rozhodli modernizovať a rozšíriť budovu, koľko nám dovolí urbanistický plán mesta Nadlak a takto rozšíriť priestory pre činnosti Slovákov v Nadlaku, pretože jestvujúce priestory ani zďaleka nepostačujú na vlastnú činnosť, ktorú miestna slovenská komunita v Nadlaku vykonáva, respektíve na početné spoločné dolnozemské projekty, ktoré sú realizované v Nadlaku a organizované tak DZSČR ako aj KVSIK. _x000a_V období 2015-17 sa nám podarilo rozšíriť priestory, obnoviť sanitárne priestory a multifunkčnú sálu. _x000a_V r. 2018 by plánujeme úpravu fasády (murárske opravy, natieračské práce), úpravu dvora (chodníky, trávniky atď.) a opravu strechy a podkrovia. Strecha je stará a ešte ju narušili aj dve silné letné veterné a dažďové smršte, ktoré zasiahli Nadlak."/>
        <s v="Cieľom projektu je prezentovať gastronomickú a umelecko-remeselnú ponuku Aradáča širšej verejnosti v rámci Krajanského dvora na Folklórnych slávnostiach pod Poľanou v Detve._x000a__x000a_Gastronomická ponuka zahŕňa slané pochúťky_x000a_(slané „bagánike“ (pagáčiky) a tvarohovo „rejteša“ (závin) a sladkosti ( „cukríny“, merbo kocky, medová pita, biela pita, „štangle“, sadlové koláčiky, „trutule“ - trúbky so šľahačkovou náplňou, „herovke“ - kmotrovský koláč). Na stánku sa bude variť baraní guláš._x000a__x000a_Umelecko-remeselné výrobky zahŕňajú výstavné (ručné práce a tradičné výšivky na ozdobu stánku) a predajné veci: vyšívané veci (obrúsky, suveníry, vankúšiky), tkané veci (pončá, šály, obrúsky, handrovky), háčkované veci (tašky, čiapky, obrúsky) a suveníry z dreva a zo skla. Svoje obrazy bude vystavovať insitná maliarka Rozalija Markov z Aradáča._x000a__x000a_Kultúrny program zabezpečia Meškárke."/>
        <s v="Projekt rozumie organizáciu seminára, na ktorom by chýrečné aradáčske meškárky vyučovali mladšie ženy, dievky a dievčatá hrať na diatonických harmonikách – meškách. Na ten spôsob by sa zaškolili pokračovateľky tradičnej hre na heligónkach a získali nové členky známeho a originálneho hudobného kolektívu Aradáčske meškárky."/>
        <s v="V r. 2017 si celý priotestantský svet pripomínal významné jubileum reformácie. 31. októbra 1517 augustiniánsky mních Dr. Martin Luther pribil na dvere chrámu vo Wittenbergu svojich 95 téz prostredníctvom ktorých protestoval voči praktikám stredovekej cirkvi, hlavne proti predávaniu odpustkov. súčasne sa zasadzoval za konanie bohoslužieb v jazyku zrozumiteľnom ľudu._x000a_Majúc na zreteli skutočnosť, že reformácia silne ovplyvnila aj život našich slovenských dolnozemských komunít, v kontexte osláv 500. výročia reformácie sme sa rozhodli usporiadať aj medzinárodnú konferenciu Vplyv reformácie na Nadlak a celú Dolnú zem, ktorá prebiehala v Nadlaku 5. mája 2017. Na konferencii sa zúčastnili aktívni referujúci z Rumunska, Maďarska, Srbska, Slovenskej republiky a Nemecka. Slávnostná chvíľa bola umocnená aj prítomnosťou všetkých troch evanjelických biskupov zo Slovenska tak na konferencii, ako aj na ďalších podujatiach našich osláv._x000a_Vzhľadom relevantnosť príspevkov, ktoré na konferencii odzneli, sme sa sa rozhodli vydať zborník prác konferencie. Príspevky uverejnené v zborníku prejdu riadnym recenzným procesom."/>
        <s v="Cieľom projektu je publikovať výskum, ktorý zmapoval vývoj autentického ľudového kroju v Aradáči počas 20. storočia a bol realizovaný za pomoci dotácie Úradu pre Slovákov žijúcich v zahraničí v roku 2014 a na základe predtlačovej prípravy, ktorá bola schválená ÚSŽZ v roku 2015._x000a__x000a_Týmto projektom chceme zabezpečiť kvalitnú publikačnú prezentáciu výskumných podkladov na základe ktorých budeme mať jasné chronologické a geografické vymedzenie pojmu aradáčsky kroj. Následne jeho používanie v scénickej podobe bude adekvátnejšie a po etnografickej stránke opodstatnenejšie."/>
        <s v="Týmto projektom budujeme novú platformu komunikácie medzi súčasnými umelcami, autormi zo Slovenskej republiky a Slovákmi žijúcimi v Srbsku. Je to projekt cez ktorý máme možnosť pozvať a privítať  mená mladých autorov zo sveta literatúry a hudby, ktorým umožníme sa predstaviť v Srbsku, Slovenskému auditóriu, ktorý nemá žiadnu inú možnosť spoznať blžšie aktuálnu umeleckú tvorbu na Slovensku. Zároveň je to možnosť pre tvorivých ľudi zo Slovenskej komunity v Srbsku, predstaviť svoju tvorbu alebo umelecký názor buď priamo na akcii alebo v neoficiálnej diskusii počas podujatia. Tento projekt plánujeme dobudúcna ako každoročnú akciu, zapájať doň čím viacej dolnozemských autorov aby sa bližšie spoznali zo Slovenským názorom a plánom o vývoji kultúry."/>
        <s v="Vzhľadom na početné aktivity MOMS Petrovec a vydávanie nášho časopisu Náš život, v ktorom zverejňujeme správy a plány najpočetnejšieho MOMS v Srbsku, je treba aktivity dokladovať aj zábermi z podujatí."/>
        <s v="Cieľ projektu: Príprava suvenírov charaktreristických pre slovenskú komunitu v Srbsku, omaľovaním úžitkových predmetov technikou insity._x000a_V projekte sa zúčastní 30 členiek zo spolkov žien, členiek Asociácie slovenských spolkov žien. Dvojdňová dielňa sa uskutoční v kolíske insity v Srbsku, v Padine (Kovačici) v septembri 2018 roku._x000a_Lektormi budú insitní maliari z týchto osád."/>
        <s v="Združenie sa prevažne zaoberá edukatívnou činnosťou, realizáciou seminárov, prednášok a dielní z rôznych oblastí. Stará sa o muzeálnu časť priestorov etno domu a v rámci týchto aktivít pripráva rôzne výstavy  tradičných prác a výrobkov, výstavy slovenských krojov, nábytku a náčinia Slovákov vo Vojvodine. _x000a_V nastávajúcom periode sa plánuje ponúknuť priestory na edukačnú činnosť aj iným subjektom, združeniam a inštitúciám, keďže etno dom má k dispozícii aj ubytovacie kapacity._x000a_Pre súčasnú a nastávajúce aktivity nevyhnutné je zadovážiť laptop, projektor a multifunkčné zariadenie."/>
        <s v="Združenie sa prevažne zaoberá edukatívnou činnosťou a organizáciou dielní._x000a_Pre túto činnosti nevyhnutné je adekvátne vybavenie. Základné vybavenie ktoré združenie potrebuje sú stoly a stoličky do renovovaných priestorov etno domu, ako aj skrinka na ukladanie materiálov pre spomenutú činnosť."/>
        <s v="Projekt ČAROSLOV–internetový časopis žiakov slovenských škôl vo Vojvodine  sa nadvezuje na web-stránku www.caroslov.rs , ktorá vznikla vďaka finančnej podpory ÚSŽZ v roku 2011._x000a_Odvtedy internetový Čaroslov pravidelne poskytuje žiakom z rozličných vojvodinských škôl s vyučovacím jazykom slovenským miesto na sebarealizáciu a prezentáciu vlastnej tvorby. Žiaci spoločne vytvárajú zaujímavý a aktuálny internetový obsah a odovzdávajú ho širšej verejnosti. _x000a_Internetový Čaroslov je moderným médiom, ktorý nie je obmedzený časom ani priestorom, dáva možnosť priamej komunikácie prostredníctvom komentárov a vkladaním vlastných príspevkov. Predovšetkým zviditeľňuje školské časopisy a zjednocuje základné školy s vyučovacím jazykom slovenským. Tiež udržiava a rozvíja národné a jazykové povedomie nielen žiakov, ale všeobecne Slovákov žijúcich v zahraničí, napomáha úsilie o zachovávanie a upevňovanie svojej národnej identity, jazyka a kultúry. Internetový Čaroslov nielenže prehlbuje regionálne vzťahy a informuje širšiu čitateľskú verejnosť o dianiach vo vojvodinských školách s vyučovacím jazykom slovenským, ale aj zviditeľňuje vzdelávanie slovenských žiakov v rodnom jazyku"/>
        <s v="Webová stránka www.aus.org.rs do internetového katalógu bola zapísaná v roku 2010. Odvtedy prostredníctvom nej Asociácia slovenských pedagógov  (ASP) pravidelne informuje o všetkých svojich aktivitách a umožňuje učiteľom regionálnu a zahraničnú spoluprácu. Učitelia na nej pravidelne prezentujú svoju prácu, najmä ukážkové hodiny a aktívne komunikujú s učiteľmi a s inými záujemcami._x000a_Vďaka tomu ASP sa nepriamo podieľa pri budovaní slovenského menšinového vzdelávacieho procesu a na udržiavaní a na rozvoji národného a jazykového povedomia Slovákov žijúcich v zahraničí."/>
        <s v="Keďže MOMS Petrovec je najpočetnejší z 30-tich miestnych odborov Matice slovenskej v Srbsku je aj najaktívnejší. V priebehu roka pripraví od 12 – 15 rôznych podujatí, akými sú literárne večierky, Cyrilo-metodský večierok, 24. ročníkov festivalu Spievajže si, spievaj a celonárodnostný festival  interpretov vážnej hudby Jarné nôty (XXI.). Keďže v Petrovci je zo 2000 členov svojmu členstvu a podporovateľom sa MOMS chce za podporu odvďačiť bezplatným časopisom, v ktorom sú zahrnuté jednak všetky aktivity MOMS ako financie za uplynulý rok a plány na rok ďalší. Takto sa pokračuje v tradícii vydávania časopisu, ktorého prvé číslo Matica slovenská vydala úpd názvom Náš život začiatkom mája roku 1933 a všetkým členom Matice ho delila bezplatne. Tento občasník, v rokoch keď sa nám ho podarilo vydať, sme zaslali aj do miestnych knižníc po slovenských osadách a do všetkých MOMS. Takto sa ešte väčšmi zviditeľňuje práca MOMS a povzbudzuje ľudí na zapojenie sa do matičnej práce, teda časopis má úlohu aj mobilizačnú."/>
        <s v="Už rad rokov MOMS Petrovec vysiela svojich predstaviteľov na medzinárodný festival Cez Nadlak je... v Nadlaku a spravidla si odtiaľ jeho predstavitelia prinášajú aj tie najvyššie ocenenia. V tom by sme chceli aj pokračovať a keďže naši malí speváci sa nemôžu do našich krojov obliecť sami, zvyčajne do Nadlaku musíme vypraviť početnejšiu výpravu (8 - 10), čo je spojené so značnými finančnými nákladmi._x000a_Podobne je to aj s účasťou na udelení Ceny Ondreja Štefanka a účasťou na medzinárodnej konferencii pri tej príležitosti kde sa pravidelne naši členovia zúčastňujú s referátmi._x000a_Nie menej dôležitá je aj účasť na Stálej konferencii v Bratislave v organizácii Úradu pre Slovákov žijúcich v zahraničí, ku ktorej naši členovia tiež aktívne prispievajú."/>
        <s v="Partenrské mesto Jelšava na Slovensku už viac rokrov usporiada Čerešňové dni na počsť bývalého evanjelického farára Pavla Walaského, ktorý bol zakladateľom pôvodného spolku. Jeho osobnosť spája naše mestá, lebo aj v Slovenskom Komlóši pôsobil ako kňaz. Okrem farárskeho povolania vykonával osvetovú činnosť a bol významnou osobnosťou svojej doby. Toto podujatie je vyznávaním úcty voči jeho pamiatke. Spolu usporiadame vedecké prednášky, kultúprne podujatia a spomienkové slávnosti."/>
        <s v="Divadelná hra, ktorej cieľom je spevniť nový divadelný súbor a obnoviť dlhoročnú divadelnú tradíciu v obci, ktorá sa datuje od r. 1919."/>
        <s v="Ivana Jašová sa narodila v Novom Sade roku 1987. Už ako osemročná začína hrať na husle v triede Niny Nikolovovej v Hudobnej škole Isidora Bajića v Novom Sade a po absolvovaní základnej hudobnej školy sa zapísala do strednej hudobnej školy v Novom Sade a následne sa rozhodla, že hudba bude jej celoživotnou orientáciou. Ako 15-ročná sa stáva študentkou nultého ročníka  Akadémie umení v Novom Sade v ročníku prof. Dejana Mihailovića._x000a_Počas základnej a strednej školy Ivana Jasová sa úspešne zúčastňujú a vyhráva ocenenia v celoštátnej súťaži hudobných škôl v kategórii husle a komorná hudba, má niekoľko sólistických koncertov v Belehrade a v Novom Sade, a podieľa sa na práci YMISO a CEI YO mládežníckych orchestrov v rokoch 2004 a 2005. Bola študentkou majstrovských kurzov Megumi Teshima, Iriny Jasvili a Igora Koretiho._x000a_Po ukončení strednej školy pokračuje v štúdiu v Amerike. Po základných štúdiách v triede prof. Movsesa Pogossiana a Guillaume Sutra Sutra na UCLA Herba Alpert School of Music v Los Angeles, pokračuje v postgraduálnom štúdiu u profesora Wei He na hudobnom konzervatóriu v San Francisco. Po ukončení magisterského štúdia sa zapísala na doktorandské štúdium v triede prof. Bayly Keyesa, ktorá je členkou klavírneho tria Triple Helix a pracuje ako profesorka na Boston University College of Music._x000a_Počas štúdia v Los Angeles Ivana Jašová vystupuje s kvartetom Camarades na Sunday Live at LACMA {2009} a je jedným z víťazov All Star Competition at UCLA {2009}, keď hrá na Stradivariho  husliach The Duke of Alcantara. V rokoch 2008 a 2009 má bydlisko v sídle kancelárie UCLA. Počas magisterských štúdií na SFCM sa Ivana Jašová sa podieľa v práci akademického orchestra a početných komorných projektoch. Ako členka Lontano String Quartet má turné po Švajčiarsku. Zúčastní sa festivalu tanečnej hudby v Dánsku v roku 2012. V Bostone bola koncert majsterkou v Boston Civic orchestri a hrala v husľovej sekcii  Cantata Singers orchestra v Bostone. Ivana sa zúčastňuje trikrát na prestížnom Tangelwood Music Festivale 2013, 2014 a 2015._x000a_Už počas štúdia v Amerike zúčastňuje sa na majstrovských kurzoch u významných pedagógov a huslistov, ako Ida Kavafian, Ian Swensen, Alexander Markov, Anne Akiko Meyers, Midori, William Van Der Sloot, Robert Mann, Kay Stern, Roberto Diaz, Norman Fisher._x000a_Roku 2015 končí doktorandské štúdium a zvíťazí v súťaži Boston University Kahn Award a za pomoci finančnej odmeny kupuje svoj súčasný inštrument – husle, ktoré vyrobil Matthieu Devuyst._x000a_Roku 2016 sa zamestnala vo Švédsku, kde hrala prvé husle v Gavle Symphony orchestra a v roku 2017 získala prácu v Stavanger Symphony orchestri v Nórsku._x000a_Sólistický koncert v Petrovci nemala dávno a tak by to bol vysoko umelecký zážitok, ktorý by bolo načim aj  aj zaznamenať, tak audiovizuálne, o čo určite záujem prejaví slovenská redakcia TV Vojvodiny, ako aj urobiť trvalejší audio záznam vo forme CD-platne, čím by sme vzdali hold aj mladej umelkyni a jej nevšednému talentu."/>
        <s v="Slovenská škola a šk?lka v Edinburghu vzdeláva deti školského a predškolského veku, a to momentalne v jednej prenajatej triede. Ide o deti vo veku od 4-12 rokov a výučba prebieha kazdú druhú sobotu. Hlavným účelom je, aby sa deti mali možnost vzdelávat v ich materinskom jazyku a mohli tak lepšie komunikovať so svojimi rodičmi a prarodičmi. Snahou je aj, aby sa dozvedeli o kultúrnom a historickom dedičstve zeme, z ktorej pochádzajú ich rodiny. Výuka slovenského jazyka sa zameriava predovšetkým na rozvíjanie slovnej zásoby a základov  gramatiky podľa individuálných jazykových schopností dieťaťa a preberajú sa témy týkajúce sa slovenskej kultúry, zemepisu a dejepisu. S predškolskými deťmi sa zameriavame na určité témy, ktoré ďalej rozvíjame formou hier, riekaniek, čítením rozprávok či pohybovými a kreatívnymi činnosťami podľa záujmu a schopností detí."/>
        <s v="Stretnutia detského klubu:_x000a_Rodičia detí vo veku od 0-3 rokov majú možnosť každú druhú sobotu využiť služby nášho detského klubu. Stretnutia sa konajú v St Stephen’s Comely Bank kostole v Edinburghu. K dispozícii je vždy menšie občerstvenie a nápoje pre deti aj dospelých. Deti majú možnosť pohrať sa s hračkami či naučiť sa nové riekanky a pesničky. Na každom stretnutí je pre deti pripravená aj nejaká kreatívna aktivita. U detí sa tak snažíme rozvíjať slovenské jazykové a kultúrne povedomie, ako aj národnú identitu. _x000a__x000a_Organizácia kultúrnych podujatí:_x000a_Detský klub organizuje aj r?zne kultúrnych podujatí, ako napríklad záhradnú oslavu, oslavy Veľkej Noci,  Medzinárodného Dňa Detí, Mikulášskeho stretnutie či tanečnej akcie Ceilidh tancu pre deti a podobne. Účelom je zvýšiť informovanosť verejnosti o slovenskom jazyku, tradíciách ako aj podporovať kultúrne a lingvistické vzťahy a štúdiá."/>
        <s v="Pozvanie umeleckého subjektu z bývalého Československa a pripravenia predstavenia pre širokú verejnosť._x000a_Príprava výstavy fotografií z historických udalostí spojená s prednáškami._x000a_Spoločný koncert miestnych kultúrnych spolkov českej a slovenskej komunity v budove kanadskej televízie._x000a_Zorganizovanie podujatia pre deti a mládež s účelom priblíženia histórie Slovenska._x000a_Publikovanie článkov o českej a slovenskej histórie v kanadských médiách."/>
        <s v="Cieľ nám je zachrániť od zabudnutia zvyky a obyčaje viacero verzií, čo je zrkadlom priameho ústneho odovzdania z generácie na generáciu, ktoré sa prenášajú z kolena na koleno a ktoré dnes môžeme považovať za jednu z najväčších hodnôt tohto kraja. Doplnia ho i rôzne sprievodnú manifestácie – výstava krojov,  starých fotografií, etnografická výstava a zvyky na oberačky voľakedy a dnes priamo vo viniciach....._x000a_Harmonogram: _x000a_6. 9. 2018 príchod hostí zo zahraničia_x000a_7.9.2018 otvorenie výstav a divadelné predstavenie divadelnej odbočky Branislava Viergu pri KC Aradáč, program hostí zo Slovenska, ľudová veselica_x000a_8.9.2018 vítanie účastníkov festivalu, odchod do viníc, oberačka, defile, gala koncert a ľudová veselica_x000a_9.9.2018 slávnostné bohoslužby, výlet na Tisu"/>
        <s v="Prostredie, v ktorom Slováci v Britskej Kolumbii žijú, je multikultúrne. V meste Vancouver a jeho okolí sa celoročne organizujú festivaly, na ktorých ČSZK reprezentuje Slovensko. Členovia našej komunity svojpomocne s hrdosťou poskytujú ostatným národnostiam informácie o našej rodnej vlasti. Propagačné materiály, ktoré boli vytvorené na Slovensku by naše úsilie prezentovať Slovensko podporili. Našim cieľom je dostať do povedomia 100. výročie vzniku Československa, 25. výročie vzniku Slovenska a ďalšie medzníky v našej histórii (roky 1938, 1948, 1968)."/>
        <s v="Kedze je nám známe, ze nasi prdkovia pochádzajú z okolia Trencína, sme sa rozhodli, ze práve do tohto kraja by sme chceli nasich aktivistov slovenskym zaviest a oboznámit ich o pamiatkach,krásach kraja odkial nasi predkovia pred 317 rokmi prisli na nase terajsie územie."/>
        <s v="Novymi prístrojmi by sa nám ulahcila úloha premietania, zviditelnovania svojich programov, pomohli by aj pri vyucbe slovenského jazyka."/>
        <s v="Anna Karolína Dováľová (občianskym menom Anna Karolína Zimbran, rod. Dováľová) je čitateľskej verejnosti v Rumunsku, ale aj širšie, známa hlavne svojou básnickou tvorbou, ktorá bola zastúpená v početných časopisoch a antológiach, ale súčasne vydala aj vlastné básnické zbierky, a to: Som viac, ako si o mne myslíte (1997) – spoločný knižný debut s Radovanom Karkušom a Michalom Ondrejom Velegom, Netvor (1998), Spoveď pred sebou (2001), Uroboros (2003) a Modrá letenka (2009). Je členkou Zväzu spisovateľov v Rumunsku._x000a_Slovenskí autori v Rumunsku sú významnou zložkou v skladačke slovenskej literatúry tvorenej mimo hraníc Slovenskej republiky. Napriek tvorivému a plodnému nadlackému literárnemu fenoménu, detská literatúra je u nich zastúpená azda najmenej. O to viac nás potešila skutočnosť, keď nášmu vydavateľstvu ponúkla rukopis knižky básní pre deti naša poetka Anna Karolína Dováľová. _x000a_Kniha Milé deti, anjel letí sa adresuje kategórii najmladších čitateľov, deťom prípravného ročníka a žiakom prvého stupňa ZŠ. Zaujímavá je aj výchovná koncepcia knižky, ktorú autorka navrhuje, pretože báseň bude vždy doplnená detskou kresbou a vhodnou otázkou – hádankou na základe ktorej by dieťa porozprávalo o čom bola báseň. Kresba je tematicky viazaná k tej-ktorej básni a môže slúžiť aj ako omaľovánka. Teda dieťa, ktoré knižku zoberie do rúk má súčasne k dispozícii aj pomôcku na rozvoj pamäťových, jazykových a tvorivých schopností._x000a_Touto publikáciou po dlhšom čase sa literárny svet Slovákov v Rumunsku môže pochváliť aj titulom adresovaným detskej populácii. Práve preto ju považujeme za veľmi cennú a s radosťou sme ju zaradili do vydavateľského plánu nášho vydavateľstva."/>
        <s v="Prevádzkovanie a činnosť MyComenius – prvej slovenskej víkendovej školy a škôlky v Holandsku"/>
        <s v="Materiálové príspevky ku kultúre a spôsobu života v lokalitách pohorí Gereče (pracovný názov)_x000a__x000a_Výskumným ústavom organizované terénne výskumy sa konajú v záujme vedeckého spracovania a zachovania slovenského kultúrneho dedičstva v Maďarsku. Je to jedna z ciest posilňovania národného povedomia, vzbudenia záujmu mladej generácii voči histórii svojej obci, poznávania a zachovávania vlastnej tradičnej kultúry a špecifických historických tradícií._x000a_Cieľom terénnych výskumov organizovaných každý druhý rok: zber materiálu, spracovanie a vedecké interpretovanie vo forme štúdií. Ďalším cieľom je: aby sa v lokalite posilnilo etnické povedomie obyvateľov, mládeže a  aby sa oživila duchovná kultúra, tradície danej lokality._x000a__x0009_V centre záujmu v roku 2017 bol región pohoria Gereče, ktorí leží na severnej časti Maďarska v Komáromsko-Ostrihomskej župe. Konkrétne skúmalo sa Tatabáňa-Bánhida (Tatabánya-Bánhida), Tardoš (Tardos) a Síleš (Vértesszőlős). Tieto osady zatiaľ vo veľmi malej miere boli odborníkmi zmapované._x000a__x0009_Vo výskume sa zúčastnili výskumníci z rôznych vedných odborov: popri etnológoch sa do výskumu zapájali predovšetkým jazykovedci, sociologóvia, kulturológovia, geografi, sociolingvisti, etnomuzikológovia a humánno-geografi._x000a__x0009_Príspevky sú tematicky rôznorodé. Časť príspevkov sa venuje tradičnej kultúre, iné sú zamerané na ľudový cirkevný život. Niektorí výskumníci boli zameraní na problematiku vysťahovania a reemigrácie obyvateľov hlásiacich sa k Slovákom. Skúmalo sa nárečie, ľudové a sakrálne piesne, výučba slovenského jazyka v miestnej základnej škole (Tardoš), interlokálne kontakty a etnické povedomie, kolektívna pamäť.. Boli takí kolegovia, ktorí sa venovali výskumu zemepisných názvov, kultúrno-geografickému pohľadu na krajinu slovenskej enklávy pohoria Gereče._x000a__x0009_Sme presvedčení, že táto publikácia v značnej miere prispeje k spoznaniu slovenskej minulosti a súčasnosti, tradícií a kultúry skúmaných troch osád."/>
        <s v="verejná prezentácia divadla, hudby, folkloru a hovoroveho slova"/>
        <s v="Realizácia nového divadelného predstavenia"/>
        <s v="Projekt je výchovné vzdelávacieho rázu, zameraný na rozvoj pocitu spolupatričnosti slovenskému národu, multikulturálnosti, a historického povedomia, a nadväzovanie stykov medzi Slovákmi na Dolnej zemi, tj slovenskou školskou mládežou, z cieľom zachovávania nacionálnej a kultúrnej identity."/>
        <s v="Folklórny súbor Šarvanci by rád pokračoval vo svojej pravidelnej činnosti, aby tak ako doposiaľ pomáhal uchovávať slovenské folklórne dedičstvo a tradície. _x000a_Primárnym zmyslom pôsobenia folklórneho súboru Šarvanci v Prahe je štúdium a interpretácia autentického ľudového umenia v podobe hudby, tanca a spevu, a prezentácia naštudovaných materiálov a choreografií širokej verejnosti  v rámci rôznych kultúrnych akcií. _x000a_Súbor sa od svojho založenia skladá z troch zložiek – tanečnej, speváckej a hudobnej. Členovia sa pravidelne schádzajú na tréningoch, kde sa pod vedením prevažne interných pedagógov učia a pilujú prvky charakteristické pre jednotlivé regióny. Nacvičujú choreografie a pripravujú nové programové čísla. Pravidelné nácviky jednotlivých zložiek prebiehajú v priestoroch Karlínského Spektra (Dům dětí a mládeže - DDM), a to 2 krát týždenne v celkovom rozsahu 5 hodín v prípade tanečnej zložky, nácviky hudobnej zložky 2 krát týždenne v celkovom rozsahu 6 hodín a v prípade speváckej zložky 1 krát týždenne 2,5 hodiny."/>
        <s v="Prostredníctvom tohto študijného zájazdu det'om môžeme nielen ukázať zem našich predkov a symboly Slovenska, ako napr.: Kriváň, ale aj zosilniť slovenskú identitu a podporiť spoluprácu našich škôl v rámci návštevy základnej školy  v Tomášikove._x000a_Počas našej návštevy v Sládkovičove môžeme sa dozvedieť, ako dnes žijú potomkovia bývalých Pitvarošanov."/>
        <s v="ASSŽ vyzve členské spolky aby sa zúčastnili na  Krajanskom dvore počas Festivalu na Detve. Prioritu pre účasť budú mať spolky ktoré na Krajanskom dvore ešte neboli a majú možnosť pripraviť lokálne alebo slovenské dolnozemské špeciality, eventuálne majú kvalitné spevácke skupiny ktoré sa môžu zúčastniť v programe._x000a_Plánuje sa odchod 8-12 osôb z 3-4 prostredí._x000a_Výzva sa pošle členským spolkom hneď po schválení žiadosti, aby sa spolky ktoré správna rada ASSŽ na základe prihlášky vyberie, stačili pripraviť a aby sa vybavili organizačné veci: preprava, ubytovanie, stravovanie."/>
        <s v="Press stredisko v organizácii NRSNM poskytuje možnosť novinárom z lokálnych médií a z verejných servisov získať skúsenosti v práci pod tlakom času – vo vymedzených časových rámcoch a zároveň ich poveriť informovaním celej našej verejnosti o tom, čo sa práve deje na Slovenských národných slavnostiach."/>
        <s v="dlhoročný projekt Slovenskej samosprávy XIII. obvodu. Je to deň, keď oslavujeme slovenské slovo, literatúru. Zvlášť si ceníme, keď počujeme citát alebo báseň našich autorov. Keďže každý rok  zabezpečujeme knihy ako ceny zo Slovenska, mnoho žiakov  si vyberá báseň z týchto kníh."/>
        <s v="Folklórny súbor Šarvanci by aj v nasledujúcom kalendárnom roku rád nadviazal na akcie, ktoré organizuje už od svojho vzniku a ktoré sa tešia obľube členov súboru aj širokej verejnosti._x000a_FS Šarvanci pred Vianocami tradične organizuje tzv. predvianočný folklórny večer, kde spolu s pozvanými hosťami vystúpia všetky tri zložky súboru (tanečná, spevácka a hudobná) v celovečernom programe. Po skončení samotného predstavenia (väčšinou dlhého cca 2 hodiny) sa koná verejná škola tanca pod vedením externých pedagógov zo Slovenska. Členovia súboru aj diváci sa tak môžu naučiť prvky vybraného tanečného regiónu, zaspievať a zatancovať si pri cimbalovej hudbe FS Šarvanci. _x000a_Počas roku 2017 pripravil súbor niekoľko akcií, ktoré sa stretli s veľmi pozitívnym ohlasom od účastníkov a preto by na nich rád v nasledujúcom kalendárnom roku nadviazal. Zrealizoval 1 folklórny večer (školu tanca) pre dospelých, 1 detskú školičku tanca, jednu víkendovú tanečnú školu vrátane programu pre deti a tradičný predvianočný folklórny (prebehne 2.12.2017). Plánuje tiež ešte jednu večernú folklórnu školu tanca v decembri._x000a__x000a_V roku 2018 by súbor rád opäť usporiadal 2 večerné tanečné školy (v rozsahu 3 hodiny každá), 2 tanečné školičky pre deti (v rozsahu 2 hodiny každá), víkendovú tanečnú školu (v rozsahu 13 hodín pre dospelých, zvlášť začiatočníkov a pokročilých a 2 hodín pre deti) a predvianočný folklórny večer – celovečerný program celého súboru ukončený verejnou tanečnou školou a zábavou pri živej hudbe FS Šarvanci."/>
        <s v="Projekt je vedecko-výskumnou aktivitou zameranou na komunitu Slovákov v Poľsku s cieľom podpory jej národného povedomia a národnej i kultúrnej identity prostredníctvom osvojenia si vlastnej histórie, kultúry, tradícií a pod. Jeho výstupom je napísanie, zostavenie, vytlačenie a prezentácia recenzovaného zborníka pod názvom Almanach Slováci v Poľsku XIX., ktorý bude obsahovať odborné štúdie a články z oblasti histórie, kultúry, školstva, a pod., ale taktiež prejavy ľudovej slovesnosti z poľského územia obývaného Slovákmi a pripomienky výročí, ktoré sú dôležité pre historickú pamäť a posilnenie národnej identity slovenskej komunity v Poľsku. Príspevky budú doplnené obrazovou prílohou, ktorá viac zreálni a priblíži históriu i súčasný život Slovákov v Poľsku a zároveň ľahšie osloví mladšiu generáciu._x000a_Synergickým efektom projektu je umožnenie krajanom zdokonaľovať sa v slovenskom jazyku, keďže napriek blízkosti Slovenska a Poľska sú publikácie v slovenčine v Poľsku takmer nedostupné. V rámci toho je Almanach využiteľný aj v školách ako pomôcka na čítanie i získavanie nových vedomostí. Účelom Almanachu je tiež propagácia slovenských dejín a kultúry v radoch širšej laickej i odbornej verejnosti na Slovensku, v Poľsku i v zahraničí."/>
        <s v="Chceme sa zúčastniť rôznych tvorivých školských projektov(Code Week, Digitálny Tyždeň, Tyždeň zdravia) prostredníctvom technológie podporovaného učenia._x000a__x000a_V tvorivých projektoch chceme využívat' informačné a komunikačné technológie (tablety, notebooky, digitálny fotoaparát, mobilné telefóny). _x000a__x000a_Informačno-komunikačné technológie budú podporovat' rôznymi spôsobmi výučbu, štúdium a ďalšie aktivity v oblasti vzdelávania._x000a__x000a_Inovatívne vzdelávanie detí nám pomôže rozvíjat' algoritmického myslenia a logiky, ďalšie kompetencie, ako spolupráca, riešenie problémov, atd'., ba aj užitočné používanie mobilných telefónov. Pri práci vznikajú digitálne produkty (napr. digitálne pamätné tabule, interaktívne školské noviny), ktoré môžeme zdielat' na stránkach profesionálnych a sociálnych sietí._x000a__x000a_Počas projektu by sa realizovali interaktívne povrchy, tvorba obrázkov, textového obsahu, súvisiacich filmov pomocou rozšírenej reality (priamy alebo nepriamy pohľad na fyzicky skutočné prostredie, ktorého časti sú v digitálnej, väčšinou textovej alebo obrazovej forme obohatené o dodatočné informácie relevantné k objektu)."/>
        <s v="Tábor usporiadame pre výhercov tradičnej recitačnej súťaže v spolupráci so slovenskou školou v Novom Meste pod Šiatrom, aby sme umožnili vytvorenie hlbšieho kontaktu so slovenskou mládežou iných národnostných obcí v Maďarsku. Spolu spoznajú Zemplín a jeho slovenské zaujímavosti a jeden deň k nim zavítajú aj literáti, aby ich hravou formou zaviedli do tajov zrodu literárnych diel."/>
        <s v="Kniha bude vyrobená ručne, v tvrdej väzbe, s použitím najkvalitnejších materiálov, a bude vlastne súborom grafík. Vyjde v limitovanej edícii najviac 100 kusov – a tak každá grafika v každej knihe bude edíciou sto kusov (an edition of a 100). Kniha bude obsahovať 50-60 grafík, každá so sprievodným textom, takže celkový počet strán bude okolo 120. Keby sme chceli nájsť niečo podobné, fyzicky by sa dala prirovnať ku Klange od Wassilya Kandinskeho, a v koncepcii grafík-originálov k viazanej edícii v nízkom náklade._x000a_Kniha a jej obsah bude mať špecifické poňatie a cieľ: zmapovať a preskúmať odkaz “gotickosti” v Európskej histórii, a to od stredoveku po začiatok 21. storočia. Bude sa to odrážať v textoch pod grafikami, ktoré budú vybrané zo stredovekých rukopisov, z dejín pozitivistického umenia 19. storočia, expresionistickej poézie, ako aj fantastickej literatúry konca 20. storočia. To isté budú odzrkadľovať aj samotné umelecké diela, s vizuálnymi kvalitami, ktoré ponesú odozvy a znamenia zvíjania, členitých disonancií a čírej čudnosti toho, pod čím si my predstavujeme pojem ‘gotickosť’ vo všetkých jej mätúcich súčasných variáciách. _x000a__x000a_Do knihy je plánovaná aj jemná (nenápadná) naratíva - rozprávanie cestovateľa, mnícha alebo rytiera, ktorý cestuje storočiami a hľadá podstatu gotickosti. Miesta, ktorými prechádza, nemajú meno, ale Miroslav Pomichal bohato načiera do slovenských dejín a svojej lásky k slovenskej prírode: od impozantých drevených gotických oltárov, cez zrúcaniny a lesy, až po zvedavú Modernu, v ktorej sa nadčasové tradície miešajú v súzvuku s industriálnymi metódami."/>
        <s v="Cieľom je upozorniť na najmladšich členov našej komunity, ktorí sa narodili v Dánsku a budú žiť v danskej kultúre. Musíme ich odmalička viesť k spoznávaniu slovenskej kultúry, slovenských zvykov a tradícií, načo chceme využiť pravidelne organizovanie Dňa detí a Mikuláša. Tentokrát by sme radi pozvali hudobného slovenského hosťa – Fíha Tralala alebo Smejko a Tanculienka, Miro Jaroš, folklórny súbor, ktorých detí žijúci v Dánsku majú možnosť poznať len vďaka TV alebo hudobným nosičom._x000a__x000a_Deti budú oboznámené so slovenskou kultúrou tým najatraktívnejším spôsobom – koncertom obľúbeného detského zoskupenia zo Slovenska."/>
        <s v="Projekt vydania DVD nosiča s reláciou Prameň (52 dielov, z toho každý z nich okolo 20 minút) chce zachovať a zaarchivovať rozhlasové vysielanie pre členov slovenskej menšiny v Poľsku v slovenskom jazyku. Relácia je emitovaná každú nedeľu od 22:05 na vlnách rádia Kraków, ako aj cez online stream. Online archív rádia (https://www.radiokrakow.pl/audycje/pramen/) ponúka archiváciu reláciu iba po dobu jedného roku. To znamená, že nové relácie z roku 2018 vytlačia všetky už emitovaná vysielania a nebude možné ich opätovné prehranie a vypočutie. _x000a_Rozhlasová relácia Prameň prináša aktuálne informácie z diania v prostredí slovenskej menšiny v Poľsku, portréty ľudí spojených s krajanskou komunitou, udalosti zo Slovenskej a spoločnej poľsko-slovenskej histórie, praktické rady ako používať slovenský jazyk spisovne a tipy na kultúrne podujatia spojené zo Slovenskom a slovenskou menšinou v Poľsku."/>
        <s v="Týmto projektom plánované je realizovať druhú časť minuloročného projektu Slovenčina interaktívne. V roku 2017 z  Úradu pre Slovákov v zahraničí dostali sme prostriedky na zadovaženie interaktívnej tabule a teraz prikladáme projekt na zadováženie programov - softwaru - pre interaktívnu tabuľu."/>
        <s v="Petrovčan Dr. Juraj Guča, lekár, pansláv a humanista (1876 – 1964)  mal dlhý a búrlivý život. Je to vzácna postava našich dejín, ktorá si svojimi činmi zasluhuje, aby sme ju vytrhali zo zabudnutia akurát v roku kedy si pripomenieme sté výročie Veľkej vojny, v dovtedajších dejinách ľudstva najväčšieho vojnového konfliktu."/>
        <s v="Celoštátne adventné stretnutie detí organizuje Celoštátna slovenská samospráva v Maďarsku spolu s Divadlom Vertigo a Verejnoprospešnou nadáciou pre Slovákov v Maďarsku.  Na stretnutie pozývame deti a pedagógov zo slovenských škôl a predstaviteľov  politického, umeleckého a cirkevného života."/>
        <s v="Už 45 rokov na úrovni lokálnej samosprávy prebieha súťaž recitátorov, na ktorej sa zúčastňujú tak základoškoláci ako aj stredoškoláci z Petrovca, Hložian, Kulpína a Maglića a jedinou odmenou im je, že niektorí z nich postúpia na oblastnú súťaž recitátorov, ostatní nedostanú nič. Keďže v súčasnej dobe sa jednak medzi mládežou málo číta a nedbá sa na kultúru hovoreného slova je veľmi dôležité podporovať recitačné hnutie aj medzi slovenskými deťmi a preto by sme ich chceli za účasť odmeňovať knihami veršov a prózy, aby sa zoznámili s literárnou tvorbou aj súčasných slovebských autorov, nielen tých, ktorí sú v čítankách a povinnom čítaní a ktorí sú im bližšie aj štýlom aj tematikou, ktorú pertraktujú. Okrem toho by sme knižne odmenili aj učiteľov, ktorí s nimi pracujú, lebo v rámci školy, podľa  platného zákona nie je možnosť učiteľov odmeniť._x000a_Okrem toho takto by sme chceli odmeniť aj účastníkov a tých, ktorí ich pripravovali pre festival interpretov slovenských ľudových piesní Spievajže si spievaj, ktorý založil a už 24. ročníkov zorganizoval MOMS Petrovec (tohto roku jubilejný 25.). Na ňom sa zúčastňujú speváci od základoškolského veku až po študentov a priliehavým darčekom by boli zbierky piesní, CD-platne zo súčasnej hudobnej produkcie na Slovensku, ktorú naše deti a mládež pozná slabo alebo vôbec nijako. Okrem toho by sme zabezpečili zbierky a CD-platne aj pre ich inštruktorov, ktorí ich na súťaž pripravovali."/>
        <s v="Výskum aktuálneho stavu hudobno-tanečnej kultúry Slovákov žijúcich v zahraničí je už prebiehajúci dlhodobejší proces, reflektujúci doterajší sumarizovaný materiál, vrátane obsiahlych publikácií a audiovizuálnych záznamov umeleckých produkcií za posledných 15 rokov, súčasný stav a umelecké a metodické potreby spolkov. Výsledok výskumu bude slúžiť aj pre potreby Kultúrnej komisie ÚSŽZ._x000a_Grant má pokryť režijné náklady spojené s terénnym výskumom, spracovaním a publikovaním výstupov._x000a__x000a_Centrum hudobno-tanečnej kultúry Slovákov žijúcich v zahraničí konštituovalo svoju činnosť na základe požiadavky a dopytu zo strany krajanských spolkov, cielene pre metodickú podporu. Tejto však musí predchádzať analýza stavu a možností ďalšieho procesu a koordinácia s ÚSŽZ a ďalšími inštitúciami aktívnymi v problematike. Centrum vzniklo pri Katedre hudobnej kultúry (KHK) Pedagogickej fakulty Univerzity Mateja Bela v Banskej Bystrici ako vyústenie dlhodobej činnosti Mgr. art. Martina Urbana, PhD., odborného asistenta KHK, metodika a režiséra krajanských podujatí na Slovensku. V spolupráci s partnermi z interného a externého prostredia pripravuje projekty na podporu prebiehajúceho výskumu, kumulovanie zdrojov a odborníkov z akademického prostredia, partnerských inštitúcií na Slovensku a v krajanských prostrediach."/>
        <s v="Projekt sa bude zaoberať otázkou úspešnej integrácie digitálnych technológií v procese výchovy a vzdelávania žiakov na 1. a 2. stupni základného školenia. Naznačí cesty, akými sa  môže pedagogický zamestnanec vo výchovno-vzdelávacej činnosti uberať, zhrnie aktivity, ktoré majú potenciál rozšíriť detské poznanie okolitého sveta. Učitelia získajú príklady ako využiť ineraktívnu tabuľu využijúc pritom iné, praxou overené metodické postupy. Získajú prehľad o tom, ako možno prostredníctvom interaktívnej tabule žiakov motivovať k hravému objavovaniu a skúmaniu, prispieť k rozvoju ich tvorivosti, logického myslenia a kľúčových kompetencií."/>
        <s v="Celoštátna slovenská samospráva v Maďarsku od roku 2000 pravidelne organizuje slovenský ekumenický biblický tábor na Slovensku pre cca. 40 detí a 4 sprevádzajúcich učiteľov."/>
        <s v="Je to oficiálny sviatok Slovákov v Maďarsku, ktorý usporiada Celoštána slovenská samospráva v Maďarsku každý rok v inom regióne krajiny. Ide o najväčšie spoločensko-kultúrne podujatie slovenskej národnosti v Maďarsku, ktoré poskytuje možnosť na obsiahlu prezentáciu slovenskej kultúry v Maďarsku. Do 300-ročnej Békešskej Čaby pozývame aj partnerov dolnozemskej spolupráce z Rumunska a Srbska."/>
        <s v="Cieľ projektu - prostredníctvom využívania informačných a komunikačných technológií žiaci objavujú nové metódy výučby slovenského jazyka. Skúmajú rôzne metódy, ktoré zavádzajú do vyučovania tvorivosť, žiaci sa oboznamujú s rôznymi informačnými a komunikačnými nástrojmi a programami s cieľom rozvinúť svoje technické kompetencie a zároveň využívať slovenský jazyk v komunikácii so svojimi priateľmi. Takýmto spôsobom dosahujeme to, že jazyk nie je vo výučbe cieľ, ale prostriedok._x000a__x000a_Účel projektu - tento projekt vytvorí akýsi elektronický most medzi slovenskými školami. Záujem detí, široká škála jazykových prostriedkov, v podcasting, ako i videokonferencie naživo, zvýšia význam kultúrnej výmeny s dôrazom na pestovanie slovenského jazyka a kultúry predkov. _x000a__x000a_Časový harmonogram – po získaní finančných prostriedkov sa schváli vyučovací plán medzi školami, informujú sa učitelia,deti, rodičia o pripravovanom projekte.Do projektu sa môžu zapojiť  rodičia aj rodinní príslušníci._x000a__x000a__x000a_realizačné výstupy:_x000a_lastníkom výstupov sa stane ZŠ Padina,_x000a_lepšia komunikácia detí v materinskom jazyku,_x000a_zlepšenie  materiálno – technického stavu ZŠ a Slovákov v Padine,_x000a_fotootografie, leporelo,pozvánky, plagáty,_x000a_diplomy pre účastníkov,_x000a_správa o vyučtovaní projektu,_x000a_digitálna kompetencia,_x000a_naučiť sa učiť,_x000a_spoločenské a občianske kompetencie,_x000a_iniciatívnosť a podnikavosť,_x000a_kultúrne povedomie a vyjadrovanie."/>
        <s v="Ročenka Slovákov v Maďarsku Náš kalendár prostredníctvom stručných článkov a fotografií každý rok informuje čitateľov o živote Slovákov, žijúcich v rôznych regiónoch Maďarska. Každoročne sa vďaka nemu dozvedáme o najdôležitejších udalostiach uplynulého roka a významných výročiach v danom roku."/>
        <s v="Pútnické zájazdy sú veľmi populárne v kruhu staršej generácie Slovákov v Maďarsku, veď napomáhajú posilnenie národnostného a náboženského povedomia. V posledných rokoch pútnici navštívili viac známych pútnických miest na Slovensku."/>
        <s v="Pútnické zájazdy sú veľmi populárne v kruhu staršej generácie Slovákov v Maďarsku, veď napomáhajú posilnenie národnostného a náboženského povedomia. V posledných rokoch pútnici navštívili viac známych (katolíckych) pútnických miest na Slovensku. Pri príležitosti 500. reformácie organizujeme študijnú cestu pod vedením evanjelického farára aj do slávnych miest reformácie."/>
        <s v="ČSÚZ BA plánuje v roku 2018 uskutočniť štvrtý ročník Letnej školy slovenského jazyka a kultúry pre študentov stredných resp. vysokých škôl slovenského pôvodu trvalo žijúcich v zahraničí. _x000a__x000a_Naša Letná škola je tradične rozdelená na dve časti. _x000a__x000a_Prvá časť Letnej školy je zameraná na výučbu - kurz slovenského jazyka a literatúry v priestoroch ČSÚZ BA prostredníctvom externe zabezpečeného lektora slovenského jazyka.  ČSÚZ BA bude náklady na lektora uhrádzať formou faktúry (platba za odborné služby).  Intenzívny jazykový kurz bude v popoludňajších hodinách kombinovaný s poznávaním hlavného mesta SR (napr. exkurzia po Starom Meste, výlet loďou na Devín, návšteva galérie). _x000a__x000a_Druhá časť Letnej školy bude zameraná na spoznávanie kultúrnych a prírodných krás Slovenska prostredníctvom okružnej cesty po Slovensku.  Účastníci budú mať možnosť  navštíviť slovenské pamätihodnosti, slovenské hrady a zámky a spoznať tatranskú prírodu._x000a__x000a_      Predbežný program Letnej školy:_x000a_1. deň - príchod do Bratislavy, ubytovanie a uvítanie v kancelárii ČSÚZ Bratislava._x000a_2. až 5. deň – prebehne v priestoroch ČSÚZ Bratislava intenzívna výučba slovenského jazyka  - 8 hodín denne. Popoludní sa realizujú aktivity zamerané na spoznávanie hlavného mesta Bratislava. _x000a_7. – 9. deň – spoznávanie Slovenska - cestovanie po Slovensku. _x000a_10. deň – záver Letnej školy, rozlúčka a návrat domov."/>
        <s v="Spoločný kultúrny program, ktorým sa s partnerským spolkom z Pukanca zaznamená 260 rokov príchodu Slovákov do Selenče. Programom sa prispie k centrálnym oslavám, ktoré bude organizovať MS Selenča."/>
        <s v="Mikuláš na Sicílii 2018, 6. ročník, je projekt zameraný pre deti, ktoré sa narodili slovensko-talianskym alebo česko-talianskym rodičom a jeho hlavným cieľom je priblížiť tradičnú slovensko-českú predvianočnú aktivitu deťom, ktoré žijú na Sicílii a a taktiež podporiť tradíciu každoročného organizovanie tohoto podujatia._x000a_Podujatie bude organizované v meste Catania 02/12/2017 v poobedňajších hodinách._x000a__x000a_ÚČEL_x000a_?  rozvoj komunity, udržanie a rozvoj národnej kultúrnej identity Slovákov a Čechov, utužovanie vzťahov;_x000a_?  zachovanie slovensko-českých tradícií s dôrazom na deti a mládež;_x000a_?  zlepšenie slovenského a českého jazyka detí žijúcich na Sicílii a zvýšenie slovenského a českého národného povedomia."/>
        <s v="Zabezpečenie technických pomôcok do Domu kultúry v Selenči potrebných pre bećnú realizáciu kultúrnych podujatí v Selenči."/>
        <s v="Vypracovanie a ažorovanie webovej stránky Kultúrno-umeleckého spolku Jána Kollára v Selenči"/>
        <s v="Cieľom organizátorov detského festival ľudovej hudby je organizovať podujatie, ktoré obohacuje kultúru Slovákov, oživí stare piesnea sprítomní v ňom hodnoty miestnej, regionálne kultúry._x000a_Účelom projektu: je vzbudiť u detí záujem o ľudové piesne, históriu, tanec._x000a__x000a__x000a_Časovýharmonogramprojektu:_x000a_Marec 2017 – vyhlásenie súťaže pre všetky spolky, školy, organizácie v Srieme _x000a__x000a_Apríl 2017 – realizácia detského festival_x000a__x000a_Máj 2017– vyučtovanieprojektu_x000a__x000a__x000a_Realizačnévýstupy:_x000a_Početzúčastnených detí na festivale_x000a_Počet zapojených inštitúcii_x000a_Počet zaspievaných piesní_x000a_Počet článkov o festivale_x000a_Správa o vyučtovaní projektu"/>
        <s v="Cieľom projektu na prezentácia FS Jednota na Hontianskej paráde. Hontianska paráda je vrcholným podujatím a prezentáciou obce Hrušov, ale zároveň i vrcholným prezentačným podujatím ľudovej tradičnej kultúry Hontu. Dáva návštevníkom do povedomia bohaté kutlúrne tradície nášho ľudu a to nielen tým, že predstavuje ľudovú kultúru javiskovou formou, ale predovšetkým tým, že navštevníkom priblíži, z čoho kultúrne dedičstvo pramení a k tomu sú prispôsobené 4 programové úrovne festivalu _x000a__x000a_Už v tomto období sa pripravuje choreografia,  nácvik hudobníkov na festival._x000a__x000a__x000a__x000a__x000a__x000a__x000a_Realizačnévýstupy:_x000a_Početzúčastnených  na festivale_x000a_Počet zapojených inštitúcii_x000a_Počet zaspievaných piesní_x000a_Počet článkov o festivale_x000a_Správa o vyučtovaní projektu"/>
        <s v="Nadlacký festival sa už od niekoľkých rokov stal aj butínskou kultúrnou udalosťou; skupina Slovákov z Butínu sa zúčastní galakoncertu nadlackého festivalu a potom aj večere, spolu s účastníkmi súťaže ale aj množstvom Slovákov z celej Dolnej zeme, ale aj ďalších obcí z Rumunska."/>
        <s v="Dobrodružno-náučná kniha zo série &quot;Slovensko – krajina plná tajomstiev&quot; s podtitulom &quot;Vodné dobrodružstvá 2&quot; predstavuje Slovensko cez jeho prírodné bohatstvo – vodu. Slovensko je druhou krajinou na svete s najväčšou zásobou pitnej vody. Cieľom publikácie s podtitulom &quot;Vodné dobrodružstvá 2&quot; je hravým spôsobom naučiť čitateľov vnímať vodu inak. Prostredníctvom dobrodružných príbehov malého Miška, ktorý spolu so svojím otcom - lodným kapitánom navštívi vybrané lokality Slovenska, sa čitateľ oboznámi s rôznymi formami a spôsobmi využitia vody (všeobecné poznatky a zákonitosti, ktoré platia na celom svete sú vysvetlené na slovenských reáliách a tak kniha poslúži aj ako netradičný sprievodca Slovenskom). Text je koncipovaný tak, aby motivoval k uvedomeniu si hodnoty vody a k zamysleniu, ako sa o toto prírodné dedičstvo treba starať, aby sa zachovalo aj pre nasledujúce generácie. Kniha je obohatená o ilustrácie s výpravno-náučným charakterom. Pridanou hodnotou ilustrácií sú zobrazené detaily objektov v prierezových pohľadoch, ktoré bežný pozorovateľ pri návšteve danej lokality nemá možnosť vidieť. Jazykové a vyjadrovacie prostriedky v texte sú nastavené pre deti so slovenským materinským jazykom vo veku 8 – 10 rokov. Dvojjazyčné spracovanie textov, ktoré sa vhodne prelínajú, umožní čitateľovi dobre sa orientovať v texte a budovať kvalitnú slovnú zásobu v oboch jazykoch. Formát, font a celkové spracovanie knihy sú volené tak, aby vyhovovali aj čitateľom v staršom veku."/>
        <s v="Budova SKOS Detvan je jediným miestom, kde sa každodenne schádzajú členovia spolku. Nacvičujú ľudové tance, spevy, divadlá, priprávajú scénografie, zasadajú a konajú iné aktivity a činnosti späté rovno s udržiavaním a zachovávaním identity Slovákov žijúcich vo Vojlovici. Preto si ju musíme chrániť, zachovávať a upravovať tak, aby slúžila všetkým členom spolku a občanom Vojlovice a najme budúcim generáciam, naším potomkom a potomkom ich potomkov..."/>
        <s v="V roku 2011 bol zriadeny Klub Valaska pre deti slovenskej komunity zijucej na Cypre. Klub je urceny predovsetkym detom zo zmiesanych rodin so slovenskymi korenmi, ktore vyrastaju v dvojjazycnom prostredi a ich kontakt so slovencinou nie je samozrejmostou."/>
        <s v="Jeden zo zámerov FS Klasy je účasť na 53.ročníku FSP Detva a 45. Krajanskej nedele 2018 na ktorej by sa predstavili svojim  charakteristickým spevom a tancom a unikátnym krojom._x000a_Členky Združenia žien sa predstavia na Krajanskom dvore svojimi ručnými prácami a gastro špecialitami zo Starej Pazovy."/>
        <s v="Publikácia &quot;Z babičkinej truhlice&quot; s podtitulom &quot;Čaro dávnych čias&quot; je druhým dielom zo série kníh, ktorých cieľom je osloviť nielen detského čitateľa a odovzdať mu časť z nášho zachovaného ľudového umenia. V modrej chalúpke uprostred malebnej dedinky babička s nehou v očiach pozerá na obrázok, ktorý drží v ruke. Je to fotografia jej vnúčeniec, ktoré žijú ďaleko. Babička chce vo vnúčencoch zanechať vrúcny vzťah k domovine, ktorý ich bude sprevádzať aj vtedy, keď tu ona už nebude. Svojim milovaným vnúčencom sa rozhodne písať listy. V týchto listoch im priblíži poklady Slovenska prostredníctvom zozbieranej ľudovej slovesnosti, tradícií, zvykov, kolied, ktoré tak zostanú navždy zachované. Listy sa stanú pre vnúčence trvalou spomienkou na Slovensko aj na babičku samotnú. Jazykové a vyjadrovacie prostriedky v texte sú nastavené pre deti so slovenským materinským jazykom vo veku 8 – 10 rokov. Cieľom je osloviť deti vyrastajúce na Slovensku ale aj deti v zahraničí žijúcich Slovákov, ktoré vyrastajú v novej domovine a majú úzke väzby so Slovenskom."/>
        <s v="Text je v podstate moralitou, rozprávkou s jasne rozlišeným dobrom a zlom. Potpora dramatickej tvorby dolnozemských slovákov, pripútanie slovenskej komunity v Pivnici na inscenovanie divadelných predlôh , motivovať hercov  aby si cez hovorené slovo zachránili svoj meterinský jazyk. Predstavenie je určené pre promóciu vojvodinskej slovenskej drami cestou divadelneho umenia. Inscenácia vznikla podľa rovnomenej hry autora Vaclava Šuplatu._x000a_V hre účinkuje osem hercov. Žáner hry je komédia. Režiser je Jaroslav Šimon."/>
        <s v="Podpora vydávaniu školského časopisu Ozveny, ktorý jestvuje už 19 rokov. Sme jedna z mála škôl, ktorá vydáva svoj vlastný časopis. Dokonca sme získali 3. miesto v celoslovenskej súťaži školských časopisov Pro slavis. Časopis „Ozveny“  financujú aj žiaci a vďaka podpore USZZ sme časopis skvalitnili, a zväčšili počet výtlačkov viacej ako o polovicu. Súčastne tlačíme 120 výtlačkov vo farbe, vďaka novéj tlačiarni, ktorou nás podporila mládežnicka organiácia Terra. Obsah a kvalita časopisu sa evidentne zväčšila, o čom svedčí väčší záujem o časopis. Chceme v tomto smere pokračovať a preto potrebujeme nové prostriedky."/>
        <s v="Marketa Lazarová - spoločná činoherná inscenácia Divadla VHV Petrovec, Srbsko a Divadla Shanti a Divadla A Prievidza, Slovenská republika _x000a_-_x0009_Na motývy stredovekej  zbojníckej  drámy Vladislava  Vančuru._x000a_-_x0009_Réžia: Peter Serge Butko_x000a_-_x0009_Herci: Základná zostava 8 osôb, 4 Báčsky Petrovec, Srbsko + 4 Prievidza Slovensko. Hromadné scény prostredníctvom projektovaných nahrávok na veľkom čiernom plátne. _x000a_-_x0009_Scenografia: projekcie na veľkom čiernom plátne_x000a_-_x0009_Kostýmy: štylizované, jednocuché, nie celkom dobové._x000a_-_x0009_Hudba: Na živo, na javisku 1 akustická gitara, + zvuková technika. Úprava pre gitaru a prebásnenie Ria Ferčáková_x000a_1, Jún-júl – príprava, točenie a stryh  video materiálov_x000a_2. Júl - nácvik  hudby a spevu._x000a_3. August – sústredenie a nacvik hercov z Prievidze a Petrovca v Divadla VHV v Petrovci, Srbsko._x000a_4. Koncom augusta – prvá premiéra v Petrovci_x000a_5. – Presun do Prievidze, druhá premiéra."/>
        <s v="Zbor Viliama Figuša Bystrého založil Janko Tomek v roku 2013.V tom istom roku sa konalo podujatie venované 110 výročiu pôsobenia skladateľa v Padine, po ktorom sa zbor pomenoval. Zbor VFB vystupoval na stretnutí Slovenských zborov vo Vojvodine v Bačskom Petrovci. V roku 2015 na festivale v Banskej Bystrici. Roku 2016 na Pamätnom dni zahraničných slovákov v Bratislave a ešte na mnohých iných podujatiach. Teraz sa vedenie zboru a členovia zboru rozhodli v roku 2018 nahrať svoje prvé CD, na ktorom budu nahraté skladby Viliama Figuša Bystrého a taktiež skladby ďalších Slovenských skladateľov, ktorý pôsobili vo Vojvodine a moderné piesne ktoré sú zaradené do repertoáru tohoto zboru. Bude to prvý CD nosič tohoto mladého a jedinečného zboru, ktorý svojím prejavom a štvorhlasným spevom očaroval Slovenské publikum vo Vojvodine."/>
        <s v="Základná škola Jana Amos Komenského  má 220 žiakov. Často organizuje veľké programy, stretnutia a sústredenia, na ktorých sú publikum obyvatelia Kulpína zastúpení vo veľkom počte. Práve v takýchto situáciach je nám nevyhnutné ozvučenie, aby sme sa mohli počuť, lebo sa v tom reprezentuje meno a organizácia školy. Cieľom je Ozvučenie školského pódia."/>
        <s v="Mimoškolské aktivity (krúžky) na našej základnej škole sú veľmi činné. Jeden z najaktívnejších  je stavebný-technický krúžok. Pre prácu tohto krúžku je nevyhnutné zadovážiť základné náradie, ktorým podporíme žiacku aktivitu a kreativitu."/>
        <s v="V rámci projektu zaplánovaná je prezentácia kultúry Slovákov, Srbov a Chorvátov, ktorí spolu nažívajú v Starej Pazove vyše 250 rokov."/>
        <s v="Živá klenotnica – slovenská škola tanca a muziky, ktorá je významným príspevkom k uplatňovaniu zásad UNESCO „Doporučenie k ochrane tradičnej ľudovej kultúry a folklóru“ z roku 1989. Účastníkov tanečnej a hudobnej školy naučiť tanečne prvky a tanečné motívy a hudobný prejav z vybraných regiónov Slovenska. Rozvinúť tanečné a hudobné motívy, štýly do choreografie a hudobnej kompozície. Snahou tanečnej a hudobnej školy je naučiť tancovať hrať širokú základňu folklórneho súboru Púčik i ďalších záujemcov z radov širokej verejnosti."/>
        <s v="Komunikatívne kompetencie sú jednou z kľúčových kompetencií, ktorých základy dieťa získava a rozvíja v prostredí materskej školy. Materská škola poskytuje veľký priestor na uplatnenie aktivít k danej vzdelávacej oblasti s ohľadom na špecifiká vývinového obdobia detí. _x000a_Náplň vzdelávania bude  zamerané na rozvoj komunikatívnych kompetencií u detí na predprimárnom a tiež i primárnom stupni (prvá trieda) základnej školy. Každý človek by mal disponovať kľúčovými kompetenciami, pričom s ich rozvíjaním je nutné začať už na najnižších stupňoch vzdelávania. Úloha učiteľa, ako vzoru, je pre deti na tomto stupni vzdelávania kľúčová._x000a_Vzdelávanie má za cieľ  zvýšiť psychologicko-pedagogické a odborno-metodické vedomosti  a zručnosti učiteliek materských škôl a učiteliek na prvom stupni Základných škôl so slovenskou vyučovacou rečou vo Vojvodine._x000a_Podpora a skvalitnenie  vzdelávania detí v bilingválnom prostredí._x000a__x000a_Časový harmonogram:_x000a_-Teoretické východiská v problematike pred primárnej výchovy a vzdelávania v oblasti komunikačnej gramotnosti_x000a_-Rozvoj verbálnej slovnej zásoby prostredníctvom zážitkových metód_x000a_-Tvorba a realizácia krátkodobých projektov na podporu spolupráce, aktivizácie a produktivity v rečovom prejave._x000a__x000a_Témy budu spracované formou:_x000a_prednášky, analýzy, konkrétne ukážky, demonštrovaním a zážitkovou metódou._x000a__x000a_Absolvovaním tohto programu, pedagogický zamestnanci vypracujú  portfólio  jazykových hier a postupov ako hry aplikovať  do výchovno vzdelávacého procesu a spracujú  rozličné edukačné činnosti s využitím jazykových hier vo všetkých jazykových rovinách._x000a__x000a_Lektorka vzdelávania a odborný garant:_x000a_PaedDr.Barbora Kováčová,PhD. _x000a_Odborný asistent_x000a_Ústav sociálnych štúdii a ličebnej pedagogiky _x000a_Katedra liečebnej pedagogiky_x000a_Pedagogická fakulta UK v Bratislave"/>
        <s v="Divadelné predstavenie pre deti zo slovensko-francúzskych rodín, ktoré by v Paríži odohrali pozvaní herci zo Slovenska."/>
        <s v="Cieľom je pokračovať v rozvoji programu na zachovávanie a pestovanie slovenského jazyka ako materinského jazyka pre deti predškolského veku vo väčšinovom srbskom prostredí. (Program sa začal rozvíjať v školskom 2014/2015 roku, ked´ bol schválený zo strany Pokrajinského sekretariátu pre vzdelávanie, predpisy, správu a národnostné menšiny – národnostné spoločenstvá (Republika Srbsko). Pre školský 2015/2016 projekt schválil Úrad pre Slovákov žijúcich v zahraničí.)          _x000a_-Účel: Umožniť deťom predškolského veku pestovať svoj materinský slovenský jazyk, rozvíjať ich schopnosti na používanie slovenského jazyka v bilingválnom prostredí. Vštepovať lásku voči slovenčine už v útlom veku. Zachovávať a pestovať  jazyk,  kultúru a obyčaje Slovákov najmladších generácii vo väčšinovom srbskom prostredí._x000a_Odborný garant programu: dipl. psychologička Alenka Repcová"/>
        <s v="Cez slovensku pieseň i taniec sa predstavime pospolitosti a ako sme urobili  už šest raz organizujeme aj koloniju maliarov i socharov. V tých dňoch sa spamätáme odkial' prišli naši."/>
        <s v="Vystupenia detských suborov. Slováci na Slovensku sa stretnú so svojimi rodákmi  i stane sa to  spojením oných ktorí zostali i tých ktorí prišli naspät aspoň na vystupenia"/>
        <s v="Stretnutie slovenských zborov je manifestácia na ktorej sa stretajú slovenské vojvodinské zbory na spoločnom koncerte. Pravidelne sa stretajú zbory zo Selenče, B. Petrovca, N.Sadu, Starej Pazovy, Kovačice, Padiny a Pivnice. Hosťujúci zbor je zo Slovenskej republiky. Hosťujúci zbor má ešte dve samostatné vystúpenia, z čoho je jedno mimo B. Petrovca. Koncert sa realizuje v priestoroch Slovenského vojvodinského divadla. Každý zbor predvedie skladby rozličného žánru zborovej hudby v trvaní do 10 minút, Každý zbor záväzne spieva skladbu slovenského autora, alebo úpravu slovenskej ľudovej piesne."/>
        <s v="Kultúrno - umelecký projekt zameraný na slovenské rodiny s deťmi, s cieľom propagovať a prezentovať slovenskú kultúru medzi krajanmi na Cypre a podporiť vzťahy medzi Slovákmi žijúcimi na Cypre navzájom."/>
        <s v="Deťom sa páči divadlo, obnovenie detskej scény Divadla VHV._x000a_Inscenáciu réžijne má na starosti Svetla Gašková, študentaka réžie na AU Banská Bystrica._x000a_Na motývy viacero rozprávok Pavola Dopšinskáho, vytvoríme inscenáciu, v ktorej budú účinkovať deti 4. a 5. ročníka Základnej školy Jána Čajaka v Petrovci._x000a_Podmienky na realizáciu sú všeobecné podmienky pre výrobu inscenácie: 1. Réžia a dramatizácia diela, 2 . výroba kostýmov, 3. scénografie, 4. hudby, 5. plagátu programu.  Stredobodom pozornosti, sú pravdaže deti. Animáciu detí, rodičov a prostredia zabezpečíme veľkou audíciou v našom divadle."/>
        <s v="Kultúrno-spoločenský časopis Život v roku 2018 oslávi 60 rokov nepretržitého vychádzania. Zaoberá sa problematikou slovenskej menšiny žijúcej na území Poľska na severnom Spiši a hornej Orave, jej kultúrnym dedičstvom, históriou a pod._x000a_Vzhľadom na čoraz vyššie požiadavky týkajúce sa kvality časopisu je potrebné dbať aj na vzhľad jeho príloh – kalendárov, ktoré vychádzajú raz do roka a sú dodatočnou prílohou k predplatnému časopisu Život, vďaka čomu dokáže plniť v rámci svojich možností požiadavky súčasnej doby popri kvalite papiera, dizajnu, vonkajšieho vzhľadu a širšej informačnej hodnoty. _x000a_Cieľom tohto projektu je zadováženie finančných prostriedkov na vydanie (na predtlačovú prípravu a tlač, papier na tlačenie kalendárov) slovenského kalendára Života na rok 2019 a pracovného dvojjazyčného kalendára na rok 2019, ktorý zasielame nielen našim krajanom, ale aj do iných krajanských komunít vo svete i do materinskej krajiny Slovenska. Pracovný kalendár je aj propagačným kalendárom redakcie Život a Spolku Slovákov v Poľsku. _x000a_Kalendár Života na rok 2019 bude zostavený v slovenskom jazyku, bude obsahovať slovenské národné sviatky, hody v krajanských obciach, šíriť informácie o krajanskej komunite a bude prítomný v krajanských domácnostiach po celý rok. V pracovnom kalendári budú uvedené v poľskom a slovenskom jazyku významné medzníky pri formovaní kvality obsahu i tlače časopisu Život a jej prínosu pre rozvoj krajanskej komunity v Poľsku. Pri realizácií projektu dôležitým je aj notebook, do ktorého sa v primao v terene budú nahravať fotografie a podklady ku kalendárom. Fotografie ku kalendárom sa robia vo veľkom rozlíšení a zaberajú veľa miesta na karte vo fotoaparáte, čo pri dlhšom pobyte v teréne spôsobuje rýchle zapchatie karty. Notebook po reálizcii projektu bude slúžiť redakcii pri ďalších úlohach spojených s prácou redaktorov v teréne. Tento kalendár svojou prítomnosťou v krajanských domácnostiach propaguje slovenskú menšinu a dobré meno Slovenskej republiky."/>
        <s v="Posedenie so slovenským spisovateľom pre deti za účelom lepšieho spoznávania literatúry pre deti vo Vojvodine a afirmácia našich vojvodinských slovenských spisovateľov, ktorá je v učebných osnovách; pestovanie pozitívneho vzťahu ku knihe, motivácia žiakov k tvorivosti v svojom materinskom jazyku."/>
        <s v="Vo vysokoškolskej učebnici sa prehľadným  spôsobom a s prihliadnutím na špecifiká slovenčiny vo vzťahu k slovinčine,  chorvátčine a srbčine spracúva problematika morfológie a syntaxe slovenského jazyka. Učebnica je primárne určená študentom odboru slovakistika na pedagogických a filozofických fakultách na väčšinovom území bývalej Juhoslávie a tiež absolventom týchto fakúlt vyučujúcim slovenskú gramatiku na menšinových (krajanských) a iných školách na tomto území. Gramatika sa v učebnici prezentuje v slovenskom jazyku pri jednotlivých kapitolách najskôr všeobecne, potom aj s uplatnením komparatívnej metódy, ktorá umožní formou okomentovaných tabuliek ukázať na zhody a rozdiely v porovnávaných jazykových systémoch a nakoniec sa celá problematika prehľadným spôsobom zhrnie. Za každou kapitolou budú nasledovať  cvičenia k jednotlivým témam, v ktorých  sa precvičia najmä problematické javy vyplývajúce z odlišností porovnávaných jazykových systémov."/>
        <s v="V rámci celodennej prehliadky remesiel, ľudovej tvorivosti, folkloristiky a gurmánskych pochúťok krajanov v Banskej Štiavnici  predstavenie Čabänov a okolia, ako dolnozemských Slovákov ukážkou remesla, s ochutnávkami, a s javiskovým programom."/>
        <s v="Ing. Andrea Zalabaiová má záujem sa zúčastniť Stálej konferencie „Slovenská republika a Slováci žijúci v zahraničí 2018“, aby mohla zlepšiť spoluprácu rodákov žijúcich na Sicílii a s ÚSŽZ a prediskutovať s niektorými predstaviteľmi a ďalšími spolkami možnosť podania projektu vrámci programu Erasmus+, aby sa ešte viac zintenzívnila spolupráca medzi spolkami a úradom._x000a__x000a_Krajania na Sicílii nie sú momentálne oficiálne zaregistrovaný ako spolok  a aj preto, Andrea Zalabaiová spolu s ďalšími krajanmi by chceli oficiálne založiť spolok a pripraviť nové kultúrne a vzdelávacie projekty."/>
        <s v="Spolok Púčik sa hasí k slovenskej menšine žijúcej v ČR. Hlavným poslaním spolku je uchovávanie slovenskej TĽK. Púčik sa zameriava na zbieranie piesní, tancov a zvykov. Od roku 1999 organizuje Jánošíkov dukát od roku 2013 pripravuje Krajanskú nedeľu."/>
        <s v="Projekt je zameraný na zlepšenie postavenia médií v slovenskom jazyku na území Srbska, na ochranu a afirmáciu menšinových práv v oblasti informovania, podporu odbornému zdokonaľovaniu, posilneniu sieti slovenských novinárov."/>
        <s v="Pripravovať a zverejňovať príspevky na webovú stránku školy. Rozvíjať stránku novými kategóriami. Zveľaďovať slovenčinu – svoj materinský jazyk a obohacovať slovnú zásobu žiakov a iných záujemcov. Zabezpečiť informovanosť žiakov, rodičov a širšiu verejnosť  aj v slovenskom jazyku. Prezentovať prácu školy a úspechy žiakov a učiteľov aj takýmto spôsobom."/>
        <s v="Projekt je zameraný hlavne na výučbu a podporu SJ u detí v tunajšom prostredí, ako aj na oboznamovanie sa so slovenskou kultúrou, slov. reáliami. Pomocou mimoškolských a mimovyučovacích aktivít projekt podporuje i spoluprácu miestných krajanských spolkov."/>
        <s v="Nové zariadenie čiže počitáč a tlačiareň potrebujeme pre základnú činnosť tohto združenia: _x000a_- archivovanie fotografií z podujatí a fotografie umleckých dielov,_x000a_- pre prípravu plagátov, katalogov, vizitkou, pohľadníc a iné pre samostané a spoločné výstavy a kolonie_x000a_- pre tlač certifikátov pre obrazy, zoznamov._x000a_- video a iní materiál pre prezentáciu na veľtrhoch, umelecko-vedeckých zasadnutí, na výstavách a pod.,_x000a_- pre vytvorenie, údržbu a zveľaďovanie webovéj stránky, vo viactych jazykoch,_x000a_- pre úspešnú komunikáciu s výtvarnými galeriámi a ustanovizňami kultúry, ktoré sa zaoberajú výstavnou činnosťou obrazov._x000a_- pre doručenie materiálov a informovanie o podujatí prostriedkov verejného informovania."/>
        <s v="Cieľom nášho projektu je zabezpečenie možnosti doučovia slovenských detí v nádväznosti na vyučovanie – alebo v rámci vyučovania ako team teaching - v rozsahu 7 vyučovacích hodín týždenne v priebehu školského roka na obecnéj škole školského spolku. Úroven znalostí slovenského jazyka je obzvlášt u prvnákov veľmi rôznoroda, lebo deti pochádzajú z rodín, ktoré sú nestejno jazykovo vybavene. V školskom roku 2018-19 bude pravdepodobne otvorená opät prvá trieda, v ktorej budú sústredované deti, ich prvým jazykom je slovenčina."/>
        <s v="Náučná cesta členov Slovenského evanjelického a.v. cirkevného zboru v Prahe, ECAV v ČR , Spoločnosti M.R. Štefánika a ostatných slovenských aktivít v ČR do pohraničia a na Západné Slovensko k 100. výročiu založenia ČSR. Ide o náučnú cestu  po stopách osobností i udalostí spoločnej česko-slovenskej histórii . Cesta je venovaná kontinuálne rokom od 10. storočia cez husitskú dobu, reformačnú krmanovskú a protireformačnú dobu, dobu artikulárnu, osvietené roky Márie Terézie a Jozefa Druhého, dobu  tolerančnú,  štúrovskú (hurbanovskú), matičnú i appónyiovskú, cez Veľkú vojnu k vzniku ČSR a jej obnovu v SNP, až k dnešku) ."/>
        <s v="Osloviť odborníkov v oblasti oprav hudobných nástrojov, ktorí sa orientujú na opravu cimbalov a zadať do generálnej opravy cimbal značky Primas rok výroby 1975."/>
        <s v="Modernizácia vyučovacieho procesu v dnešnej meniacej sa spoločnosti je veľmi potrebná. Škola by preto nemala ostať miestom, kde sa odovzdávajú len informácie od učiteľa žiakom, ale by mala nastať neustála interakcia medzi nimi._x000a_ Jedným z takýchto technických prostriedkov, ktoré umožňujú prezentovať učivo novým spôsobom je interaktívna tabuľa. V súčasnosti je možné ju využívať ako didaktickú, digitálnu pomôcku. Jej využitím možno vyvodiť nasledujúce výhody: žiaci sa lepšie motivujú k učeniu, učivo je možné vizualizovať, udržiava sa pozornosť žiakov, priamo píšu na tabuľu, vytvorené materiály možno využívať opakovane, žiakov je možné ľahšie zapojiť do vyučovania, text písaný priamo na vyučovaní sa dá ľahko uložiť a odoslať žiakom."/>
        <s v="Zaistenie slovenských folklórných súborov na verejné podujatia podporujúce slovenskú vzájomnosť na propagáciu a uchovanie slovenských tradícií."/>
        <s v="Obsahom projektu budú vizitácie študentov umenia Vysokej školy výtvarného umenia na Slovensku v oblastiach, kde žijú naši krajania v Srbsku, najmä v oblasti Vojvodiny, kde sa tvorí svetoznáme insitné umenie. Okrem návštev krajanov a spoznávania miestnych obyčajov budú v druhej polovici svojho pobytu vyučovať umenie a organizovať umelecké workshopy zaujímavou a kreatívnou formou pre žiakov základnej školy v jednej z oblastí, kde žijú krajania. Týmto spôsobom budeme zvyšovať povedomie o našich krajanoch v zahraničí medzi študentami umenia na Slovensku a prehlbovať s nimi vzťahy cez priame spoznávanie týchto komunít, prepájanie súčasného umenia a vzdelávanie detí. _x000a_Na základe absolvovanej stáže autori vizuálne spracujú svoju reakciu a predstavia tak tému menšín a krajanov širokej verejnosti prostredníctvom výstavy, ktorá bude umiestnená počas jedného mesiaca v krajanskom centre Kalab na Zámockej ulici 5 v Bratislave. _x000a_Vynaložené financie budú slúžiť nielen na zvyšovanie povedomia o slovenských menšinách v zahraničí, ale aj na vytvorenie podmienok pre rozvoj a zefektívnenie vzťahov medzi krajanmi a budúce dlhodobé spolupráce či už na poli umenia alebo vzdelávania priamo v oblastiach, kde žijú krajania."/>
        <s v="Cieľom tohto projektu je prezentovať slovenskú školu v Padine prostredníctvom školskej webovej stránky a sociálnej siete Facebook širšej verejnosti a informovať ľudí o všetkom, čo sa na našej škole robí. V prvom rade je však urobiť modernejšiu webovú stránku, lebo terajšia verzia, ktorá je bezplatná, je príliš jednotvárna a jej navštevovanosť je veľmi nízka. S tým cieľom potrebujeme zaplatiť odborníkov, ktorí nám novú stránku urobia a ďalším cieľom je i zabezpečiť prostriedky pre pracovníkov, ktorí budú počas školského roka stránku pravidelne udržiavať a písať o všetkom, čo sa na škole stáva."/>
        <s v="Cieľ projektu:_x000a_•_x0009_Podpora národného povedomia, kultúrnej a jazykovej identity Slovákov žijúcich v meste Birmingham a jeho okolí_x000a_•_x0009_Podpora aktivít zameraný na oblasť posilňovania národného povedomia a kultúrnej identity Slovákov žijúcich v meste Birmingham a jeho okolí_x000a_•_x0009_Podpora vzťahov medzi Slovákmi žijúcimi v srdci Anglicka a Slovenskou republikou_x000a_•_x0009_Udržiavanie, skvalitňovanie a rozširovanie vzdelávacieho centra zameraného na vzdelávanie detí v slovenskom jazyku ako materinskom jazyku, resp. slovenského jazyka ako ich materinského jazyka._x000a_Účelom projektu je:_x000a_•_x0009_Vzdelávanie v slovenskom jazyku- podpora národného povedomia, kultúry a identity ako u detí, tak aj u ich rodičov _x000a_•_x0009_Zrealizovať účasť pedagogických pracovníkov na odborných seminároch a vedeckých konferenciách, ktoré umožňujú skvalitnenie ich pedagogického pôsobenia_x000a_•_x0009_Rozšíriť počet tried_x000a_•_x0009_Uhradiť prenájom priestorov určených pre vzdelávacie centrum_x000a_•_x0009_Organizácia aktivít pre Slovákov všetkých vekových kategórií"/>
        <s v="V Kovačici v priebehu jedného týždňa pobudnú piati pracovníci Katedry manažmentu kultúry a turizmu Filozofickej fakulty Univerzity Konštantína Filozofa z Nitry (Slovenská republika). Spíšu zoznam všetkých predmetov v Dome Martina Jonáša a zhodnotia ich z hľadiska funkčnosti - nepotrebné, resp. bezcenné vyradia a potrebné zdokumentujú - zapíšu a označia inventárnym číslom. Projekt zahrnie predovšetkým expozície nachádzajúce sa na prízemí domu. Tento projekt by bol prvou etapou a do ďalšej by sa zapojili odborníci, ktorí by zhodnotili obrazy akademických maliarov, vyčíslili ich hodnotu a tď."/>
        <s v="Poznávanie krajiny svojich predkov ( Region ORAVA), významných osobností _x000a_( M. Kukučin, A. Bernolák, T. Florin, V.Tstenský,)  prezentáciu FS ORAVA Medurič, a ich prostredníctvom sa   čím sa implementuje vzťah k slovenskosti, našej kultúre a k duchovnému bohatstvu slovenského národa."/>
        <s v="Cieľom suboru je uchovávať slovenský folklór, jeho tradície, jazyk a kultúrne dedičstvo a upevniť národnú identitu prostredníctvom tanca, hier a spevu medzi krajanmi. Projekt podpori pokracovanie aktivit suboru do buducna."/>
        <s v="Je 16 stránkový časopis vychádzajúci v náklade 1200 výtlačkov v anglickom a alovenskom jazyku už dvadsiaty šiesty rok počnúc jarným 2018 číslom. _x000a_Časopis informuje krajanov a najmä krajanov narodených v USA alebo v Kanade, ktorí majú vzťah k Slovensku, ale nevedia po slovensky, o folklóre, histórii, historických pamiatkach, ľudových tradíciách, významných osobnostiach slovenského života v minulosti a súčasnosti, o živote na Slovensku, o kultúrnych podujatiach, prírode a pod."/>
        <s v="Zabezpečiť prepravu a ubytovanie členov Kukabury, vystupujúcich pre krajanov v Melbourne."/>
        <s v="Tieto vzacne videa nema nkto na svete pretoze ich nikto nezaznamenava a budu velkym prinosom v Archive uradu a specialne pre ucinkujuce subory, ktore si ich budu mpct skopirovat pre vlastnu potrebu po celom svete."/>
        <s v="Realizácia spomienkovej slávnosti venovanej významnej historickej udalosti._x000a_Oslavy jubilea – 260 rokov od založenia Selenče budú prebiehať počas celého roku, do ktorých budú popri Miestnom spoločenstve Selenča zapojené mnohé kultúrno-umelecké a športové spolky, kluby, združenia, cirkvy, Základná škola Jána Kollára, Predškolská ustanovizeň Kolibrík, mládežníci, ochotníci, penzisti...  _x000a_Popri všetkých manifestácií, ktoré sa uskutočnia počas celého roku v rámci Osláv 260 rokov založenia Selenče, naplánovaná je centrálna manifestácia počas mesiaca júla, s ohľadom, že je oficiálny Deň Selenče 02. júl, na ktorej sa zúčastnia ako domáci tak aj hostia z iných slovenských dedín a Slováci zo zahraničia._x000a_Taktiež je naplánované tlačiť brožúrku o Selenči atď."/>
        <s v="Školsky tradičny  časopis,"/>
        <s v="Cieľ: Prezentácia Padinskéj kultúry a gastronomie. _x000a_Miestne spoločenstvo Padina, chce prezentovať svoje kultúrne dedičstvo, tradíciu a starodávne padinské jedlá. Padina, najslovenskejšia osada na Dolnej zemi, pestuje a zachováva slovenskú kultúru, tradíciu a dedičstvo svojich predkov. Tým pádom tie najúspešnejšie spolky sa chcú prezentovať na Krajanskom dvore:  Združenie výtvarných umelcov Smäd, Spolok žien Padina, členovia DFS Holubička, (dva tri páry tanečníkov a hudobník Vladimir Halaj)."/>
        <s v="Výmena nevhodného, starého a nekvalitného ozvučenia v kostole SEAVC Stará Pazova. Pre svoju činnosť potrebuje dobré ozvučenie v kostole, kde sa okrem služieb Božích konajú aj slovenské kultúrne podujatia, humanitárne koncerty. Je to historicky najvýznamnejši kostol Slovákov v Srbsku, v ktorom sa rozhodlo o založení našej cirkevi, kde bol do úradu uvedený pazovčan Adam Vereš za prvého slovenského biskupa, kde sa konalo prvé stretnutie mládeže a samotná budova kostola je najstaršia. Cirkevný zbor je najväčší s činnosťou presahujúcou cirkevné a staropazovské rámce."/>
        <s v="Domeny www.krajanskecentrum.com a www.krajanskeradio.com su majetkom neziskovej organizacie Tatran Organization. Domeny sluzia na poskytovanie informacii Slovakom zijucich v Spojenych Statoch. Cez stranku www.krajanskecentrum.com maju uzivatelia moznost zakupenia si listkov online na slovenske podujatia. Cielom projektu je spracovanie webovej stranky tak aby bola uzivatelsky privetiva, zvysit kvalitu webovej stranky a navstevovanost poskytnutim dodatocnych informacii, ako su napr. fotogalerie z predoslych udalosti, archiv Krajanskeho Radia a ine. Zaroven budu stranky prelozene do anglickeho jazyka za ucelom prezentovania nasich aktivit americkym obcanom so slovenskymi korenmi."/>
        <s v="Finančné prostriedky projektu sa využijú na oslavu 90.rokov založenia dobrovoľného hasičského zboru. V piatok privítame hostí   v našom hasičskom dome. Poprozprávame sa o pláne spolupráce na ďalší rok 2019. V sobotu 11.8.2018 pripravíme súťaž s medzinárodnou účasťou - SK a ČR. Vysokoškoláci z TU Zvolen z katedry protipožiarnej ochrany sa nám predstavia ukážkami protipožiarnej ochrany. Šuťažiť budú deti, dospelí. V rámci programu sme ppripravili aj obhliadku Padiny."/>
        <s v="Hlavné mesto, maďarskej časti našej slovenskej Dolnej zeme, v roku 2018 oslavuje 300 ročné výročia od znovuosídlenie Slovákmi._x000a_Povážujeme tento rok za vel'ký medzník, reku pred 300 rokma nie len jedno mesto, ale celá dolnozemská slovenská kultúra a identita sa narodila. Celoročný projekt Organizácia slovenskej mládeže v Maďarsku preto sa zameráva na posilnenie slovenského sebavedomia Čabänov, ktorý &quot;vďaka&quot; maďarizácie potrebuje vonkajšiu pomoc._x000a_Cez rok sa uskutocníme 3 menšiu akciu a jednu vel'ku manifestáciu v znamení príchodu Slovákov na Čabu v roku 1718. Počas tejto akcií sa snažíme ožíviť tohto aktu, keď sa Slováci najprv zastavili na územi dnešného mesta a vyhlásili, že &quot;Tu sme doma. Tu sa usadíme.&quot;_x000a_Na akciu čakáme tisíce l'udí, ktorym dávame tričká s logom roka (zo slovenskych výrazov konštruovaný Vel'ký chrám, čo je symbolom čabianskych Slovákov)._x000a__x000a_Na každu akciu pozívame a čakáme obyvatel'ov Békéšskej Čaby. Cez rok plánujeme uskutočniť aktívnu kampáň, čím aj popularizujeme naše akcie, ale jej hlavný odkaz je to, že byť Čabänom a vôbec byť Slovákom v Maďarsku to je dobrá vec._x000a_Počas projektu plánujeme vydať menšie propagačné brožurky, v ktorych zrhníme históriu Békéšskej Čaby, podčiarknúť obrovskú prácu a vieru čabianskych Slovákov, bez toho by sme teraz nemail také mesto, a na čo aj máme byť hrdým."/>
        <s v="Projekt Nedeľná škola slovenského jazyka nadväzuje na jeho realizáciu v minulých rokoch. Asociácia Tatra sa ním snaží prehlbovať vzťah k používaniu slovenského jazyka u detí z bilinguálnych slovensko -talianskych rodín a prehlbovať ich jazykovú znalosť slovenčiny, aby nielen vedeli porozumieť , ale sa  i plynule vyjadrovať v slovenskom jazyku. Overenou metódou je čítanie slovenskej literatúry a interpretácia prečítaného textu vlastnými slovami. Skupina neškolopovinných detí sa snaží zlepšovať svoj prejav nácvikom slovenských riekaniek, básničiek a slovenských ľudových piesní. Minulý rok sme dosiahli pokrok i v samostatnom písomnom prejave školopovinných detí, pretože sme sa zamerali i na písomnú reprodukciu prečítaného textu. Preto sa i tohto roku budeme zameriavať na precvičovanie a vysvetľovanie gramatiky, aby sa i písomný prejav  dostával na úroveň ústneho prejavu. Druhou časťou každého stretnutia bude dramatická alebo pracovná výchova, aby sa tak nestratil zábavný a neformálny charakter Nedeľnej školy. Tohto roku pripravujeme do jej zapojenia i talianskych priateľov detí.Od improvizačných cvičení sa postupne dostaneme k nácviku záverečného vystúpenia pre rodičov a hostí Asociácie Tatra. Na hodinách pracovnej výchovy sa budú zhotovovať výrobky inšpirované slovenskými  tradíciami a ľudovými zvykmi a budú vystavené alebo darované rodičom na záverečnom stretnutí."/>
        <s v="Prvú prehliadku detských divadelných súborov Deti deťom usporiadal v roku 1993 v Budapešti ZSM, v roku 1995 prevzala štafetu CSS. Od roku 2008 je usporiadateľom tohto podujatia Slovenské divadlo Vertigo. Na prehliadke sa prezentujú detské divadelné súbory (DDS) slovenských národnostných škôl v Maďarsku. Pravidelne tu vystupujú aj deti a mladí s predstaveniami z divadelného tábora a dielne. V posledných rokoch je dejiskom akcie mesto Sarvaš a tunajšie Divadlo Cervinus Teátrum. Predstavenia hodnotia odborníci zo Slovenska (obvykle lektori z letných táborov), ktorí určia cenu za najlepšie predstavenie prehliadky, resp. umiestnenie súboru. V roku 2018 plánujeme do Sarvaša pozvať štyroch lektorov, ktorí jednak precvičia letné predstavenia, jednak sa po ukončení prehliadky stretnú s vedúcimi jednotlivých súborov na odbornej porade. Na prehliadke očakávame predbežne 6 nových a tri predstavenia z minuloročného divadelného tábora a letného workshopu. Radi by sme opäť pozvali divadelný súbor z Nadlaku, resp. z Vojvodiny. Tento rok bola Vojvodina zastúpená súborom z Báčskeho Petrovca, ktorý mal na prehliadke veľký úspech. Za dlhé roky sa stalo tradíciou, že pre „táborovcov“,  ale i pre deti, ktoré na prehliadku cestujú z veľkej diaľky, zabezpečujeme v predvečer akcie nocľah, ale aj možnosť skúšky v sarvašskej slovenskej škole, ako aj v Divadle Cervinus Teátrum. Pre deti z tábora, resp. pre malú skupinu z okolia Budapešti  a pre lektorov plánujeme už tradične vypraviť z Budapešti menší autobus. Čo sa týka počtu priamych i nepriamych účastníkov prehliadky, podľa predbežných odhadov počítame spolu s 70 osobami – strava, 50 - ubytovanie. _x000a_ Účasť na prehliadke ide ruka v ruke so záujmom o divadelné tábory, ktoré sú zase prínosom nielen čo sa týka detského divadla, ale aj prehlbovania znalostí zo slovenského jazyka. Účasť žiaka v divadelnom predstavení posilňuje jeho samostatnosť, jeho miesto v kolektíve a jeho sociálne cítenie.  Ide v podstate  a o 2-dennú akciu, v prvý deň sa precvičujú predstavenia – nové i z tábora a dielne, v sobotu sa koná samotná prehliadka – diváci vidia doobeda nové predstavenia, poobede predstavenia z táborov. Po vyhlásení výsledkov nasleduje odborná rozprava."/>
        <s v="Komorný zbor Musica viva vycestuje na zájazd do Brezna, kde bude tri vystúpenia v rámci osláv sv. Cyrila a sv. Metoda. Ústredný koncert bude realizovaný spolu so Speváckym zborom mesta Brezno 5.7.2018."/>
        <s v="V roku  2018 pripravujeme v poradí 25. divadelný tábor na Slovensku pre žiakov ZŠ – slovenských a škôl, kde sa slovenčina vyučuje ako predmet. Prvý  dramaticko-hudobný tábor sa konal v roku 1993, s 30 deťmi, postupom rokov počet vzrástol na 50-55, v posledných rokoch ich býva 35-40. Okruh škôl sa v posledných rokoch znížil, avšak na druhej strane tieto školy prejavujú záujem priniesť do tábora viac detí. Vo väčšine prípadov ide o školy, kde funguje dramatický krúžok. V táboroch sa v počiatkoch skúšalo v jednej skupine, potom dlhé roky v dvoch-troch, v posledných rokoch v dvoch skupinách pod vedením troch-štyroch lektorov, pričom deti vekovo preskupujeme.   _x000a_Cieľom divadelno-hudobných táborov (nakoľko predstavenia vždy spestrujú pesničky) je posilnenie záujmu o detské divadlo, o prácu v kolektíve, ako aj rozšírenie slovenskej slovnej zásoby. Divadelné tábory sú zamerané na dramatickú výchovu a jej využitie v procese naštudovania detského divadelného predstavenia, dramatickej hry, tým pádom sú veľkým prínosom aj pre učiteľky. Tábory sú vlastne komplexnými dielňami, v rámci ktorých sa detskí účastníci a ich učiteľky zoznamujú s prípravou predstavenia od oboznámenia s predlohou (1. deň), cez jej rozbor, cez hromadné improvizácie a nácviky pesničiek až po výrobu kostýmov, prípadných kulís, upevňovanie jednotlivých častí do celku (2.- 5. deň), až po samotné predstavenie (6. deň). Deti, učiteľky a lektori tvoria spätý kolektív, veď spolu pracujú, tvoria od rána do večera, 6-7 hodín denne. Prítomnosť učiteliek pri nacvičovaní je veľmi dôležitá, pretože na jednej strane vedia pomôcť svojim deťom, - odborne i jazykovo, na druhej strane aj ony sa lepšie oboznámia s fortieľmi detského divadla.   V tábore sa, samozrejme,  nielen skúša, ale aj hrá, odpočíva, nesmie chýbať aspoň jeden výlet do okolia. Prvoradou je však príprava na vyvrcholenie práce – na predstavenie, ktoré si prídu pozrieť miestni, prípadne turisti. Predstavenia z tábora pravidelne predstavujeme aj na divadelných prehliadkach Deti deťom. . V tábore plánujeme v tomto roku skúšať v dvoch skupinách. Počítame spolu s 43 osobami – 35 detí (z 5 škôl) a 8 dospelých (4 učiteľky, 3 lektori – podľa plánov Elena Bakošová, Peter Hudák, prof. Belo Felix a organizátorka tábora). Účastníkov chceme na miesto a z miesta tábora (Bp. – Bystrá – Bp.) prepraviť jedným autobusom."/>
        <s v="Informovať   verejnosť a priateľov  o ativitách Slovákov v Chorvátsku, o Slovensku. Predstaviť chorvátskej verejnosti našich spoločensko-kultúrnych pracovníkov doma i na Slovensku. Rozširoval lásku k slovenskej piesne a reči."/>
        <s v="Ochotnícke divadlo KC Kysáč s divadelným predstavením Zámka škripí (autora VHV a režisérky Svetlany Gaškovej) získalo Cenu za najúspešnejšie predstavenie na 23. festivale Divadelných inscenácií dolnozemských autorov DIDA 2017 i právo predstavovať festival DIDA na 51. festivale Palárikova Raková."/>
        <s v="Kúpou keramickej pece žiaci dostanú možnosť oživovať umenie našich predkov. Keramická pec je hlavný technický nástroj na oživenie nielen keramickej výroby, ale aj umeleckého remesla – hrnčiarstva. Na hodinách výtvarnej kultúry, výtvarného krúžku alebo na výtvarnom tábore žiaci sa naučia pracovať s keramickou pecou. Najprv žiaci modelujú keramickú hlinu do želaného tvaru, na čo im postačí ich fantázia a tvorivosť, potom nasleduje pálenie a glazúrovanie výrobku. Žiaci samostatne zvládnu technológiu vyrábania keramiky pre potreby školy a každodenného života."/>
        <s v="Cieľom projektu je rozvíjať, zachovávať  podporovať tradície stretávania sa krajanov, ktorých spája myšlienka spoločných kresťanských,slovenských a európskych základov duchovného dedičstva svätého Cyrila a svätého Metoda na celoslovenskom festivale Detva._x000a_Účelom týchto aktivít je prioritne pripomenutie si nesmierneho významu poslania solúnskych bratov nielen v rovine náboženskej, ale aj kultúrno-spoločenskej, vytvorenie nových priateľstiev, slovenskej vzájomnosti. Jedná sa tak o zaujímavé prepojenie získania zručností pre budúcnosť prostredníctvom spracovania svojej histórie za účelom vytvorenia dnešného partnerstva."/>
        <s v="V roku  1997 bola vydaná publikícia o našom meste, ktorá obsahuje štúdie a príspevky o dejinách  a národopise tu žijúcej slovenskej národnosti. Je to hodnotná kniha v slovenčine, pomocou ktorej sa mnohí mohli oboznámiť so Slovenským Komlóšom. Po 20 rokoch plánujeme znovuvydanie tejto publikácie, aby sme vedeli ďalej šíriť informácie a tým zachovávať hodnoty nášho mesta."/>
        <s v="Zabezpečiť všetkým tanečníkom a tanečniciam, všetkým členom Matice slovenskej Osijek prácu v miestnostiach, ktoré sme prenajali od mesta Osijek."/>
        <s v="Rekonštrukčné práce budovy postavenej v 18. storočí. Múry sú z váľkových tehál, strecha je pokrytá s trstinou. 130 rokov exintencie budovy si vyžaduje obovenie popraskaných stien, strešnej konštrukcie a pokrytia strechy."/>
        <s v="Čo najviac Slovákov pritiahnuť na tento vianočný  koncert a tak aj na tento spôsob čeliť asimilácie, ktorá je v mestách tak silná.  Ukázať našim Slovákom, že sa netreba  hanbiť za našu reč, piesne a obyčaje."/>
        <s v="Do projektu chceme zapojiť okrem skúsených hercov tak aj mladých hercov  a debutantov."/>
        <s v="Na udržanie a rozvoj národného povedomia a kultúrnej identity Slovákov v Chorvátsku. Udržiavať a pestovať slovenský folklór v vo všetkých maticiach slovenských a prezentovať ho domácej verejnosti, Chorvátom ako aj  v zahraničí."/>
        <s v="Zabezpečiť všetkým tanečníkom a tanečniciam detskej  skupiny krpčeky a tanečníkom dospelej skupiný krpce, klobuky a remene Týmto spôsobom ešte viac motivovať tanečníkov angažovať sa v Matici na roly dedičnej ."/>
        <s v="Kultúrny spolok pre Mlynky, ktorý vznikol práve pred 10 rokmi v spolupráci s 40-ročným Folklórnym súborom Pilíš sa chystajú na jedinečnú iniciatívu v kultúrnom živote Slovákov v Maďarsku, a to 16. decembra 2018 v pripeštianskom Maglóde. V adventnom období plánujeme predstavenie pastierskej hry v slovenskom jazyku spolu so slovenským vianočným koncertom s aktívnym zapojením miestnych a/alebo už spomenutých tradičných národnostných kultúrnych skupín. Sme presvedčení, že zvýšenie pozorností detí a mládeže môžeme dosiahnuť kreatívnou aktivitou, ktorá sa ich osobne dotkne a do ktorej sa môžu zapojiť a preto musíme vymyslieť také programy, ktoré sa môžu stať stredobodom ich záujmu. Táto hravá dikcia im umožní porozumieť príbehu a zároveň sa aj zabavia, a takto sa hravo a ľahko naučia bohatú slovnú zásobu ich materinskej reči, môžu si osvojiť nové výrazy a tiež si rozšíria vlastné komunikačné nástroje. A preto kľúčom k domácemu prežitiu našej národnosti je hodnotné venovanie sa záujmom mladých a ich výrazovej forme, pretože rozvíjanie ich jazykových schopností môžeme dosiahnuť zvážením ich nárokov a záujmov, čo slúži na naše dlhodobé žitie v Maďarsku. Neochvejne veríme, že zapojením sa do kultúry – so sprostredkovanou pomocou hudby a iných odvetví umenia – sa aj naša identita upevní a používanie materinského slovenského jazyka sa každý deň stane živším a živším. Ďalej je dôležité, aby sa deti čo najčastejšie stretávali s týmito zvykmi a („vzkriesenými”) miestnymi tradíciami, a takto si môžu osvojiť prvky kultúrneho bohatstva našich predkov, ktoré sa s postupom času a našich vedomostí nepretržite rozvíja s tým usilujúc a prehlbujúc našu národnostnú identitu. Prostredníctvom mládeže by sme radi oslovili aj rodičov a starých rodičov – ktorí toto dedičstvo poznajú ešte lepšie a bohužiaľ nie v každom prípade to vedia odovzdať svojim potomkom – v rámci spoločných rodinných programov, ako je táto naša, hore uvedená akcia, do ktorej sa môžu zapojiť všetky generácie, a takto s týmto adventným programom môžeme v rámci rodiny každého mobilizovať, kde ich v národnostnom jazyku môžu prežiť tie najdôvernejšie chvíle svätého sviatku Vianoc. S týmto programom sa predstavíme 16. decembra (nedeľa) v meste Maglód a – podľa možnosti – teda by sme do toho chceli zapojiť aj našich hostí a tradičné kultúrne skupiny, okrem iných aj žiakov národnostných základných a materinských škôl spomínaných obcí, poprípade ďalších skupín z našej domoviny. Sprievodným programom možno, že bude aj jedinečné pečenie medovníkov v drevenej forme, okrem toho by sme naše podujatie radi spestrili aj s uživením slovenských vianočných tradícií."/>
        <s v="Mesto Banská Štiavnica organizuje v roku 2018 v poradí už 18. ročník festivalu NEZABUDNUTÉ REMESLÁ. _x000a_Prehliadka remesiel, ľudovej tvorivosti, folkloristiky a gurmánskych pochúťok krajanov – dolnozemských Slovákov z Maďarska, Rumunska a Srbska s kultúrnym programom a vystúpeniami folklórnych súborov a sólistov"/>
        <s v="PROJEKT PATRI MEDZI PRIORITY CELEJ MENŠINY (slovenske časopisy): Cieľ je jasný - zachovať Slovenské dotyky, najčítanejší slovenský časopis v ČR, i v roku 2018, po niekoľkoročnej kríze, týkajúcej sa českých dotácií._x000a__x000a_Účelom a obsahom projektu je pokračovanie vo vydávaní časopisu Slovenské dotyky, Magazínu Slovákov v ČR, ktorý má zo všetkých slovenských periodík v Česku jasne najväčší náklad (8.000 kusov), jediný má stánkovú regulérnu distribúciu i najvyššiu čitanosť, nikdy nemal žiadne problémy pri revíziách, avšak ktorý vzhľadom na už uskutočnené i avizované škrty zo strany Ministerstva kultúry ČR na prahu nebytia. Dotácia, ktorá sa pohybovala na úrovni okolo 3 mil. Kč ročne, klesla v rokoch 2014-15 na 1.390 mil. a v roku 2016 na 1.340 mil. a v roku 2017 len 1.280 mil. Slovenské dotyky už vyčerpali všetky rezervy a padajú do červených čísel. V ďalších rokoch sľubuje ministerstvo pokrízový nárast. Preto apelujeme, aby Slovensko nedopustilo zánik vlajkovej lode slovenských menšinových médií v českom prostredí, ktorá nezakolísala od svojho vzniku v tejto podobe v roku 1996, pričom jadro redakcie sa dokonca venuje slovenskému menšinovému časopisu dokonca od roku 1993!_x000a_ Prínosom bude uchovanie toho najzákladnejšieho, čo slovenská menšina v ČR má na uchovávanie svojej identity, jazyka, kultúry, infromovanosti. Za prínos časopisu považujeme vzhľadom na zameranie na regionálne témy aj distribúciu do nových regiónov oslovenie dosiaľ neaktivizovaných zložiek slovenskej národnostnej menšiny v ČR, čo považujeme za veľmi dôležité. Čitateľom časopis umožňuje udržiavať si identitu, čím napomáha napĺňať ciele menšinového zákona, rámcového dohovoru o ochrane práv národnostných menšín i celej štátnej politiky v tejto oblasti. Udržiadaním slovenského jazyka bude maťprojekt prínos aj pre implementáciu Európskej charty regionálnych či menšinových jazykov. Okolo časopisu sa slovenská menšina aj organizuje – viď vznik Klubov slovenských dotykov v rôznych mestách, z ktorých niektoré sú aj registrované na MV ČR ako občianske združenia, napríklad v Brne, Českých Budějoviciach či na Vysočine._x000a_Harmonogram_x000a_Časopis vychádza kontinuálne celý rok v printovej podobe (8.000 kusov!) aj internetovej podobe_x000a__x000a_Realizačným výstupom je časopis a jeho pôsobenie"/>
        <s v="V novembri 2008 sa v zmysle návrhu a rozhodnutia zástupcov Slovákov z Maďarska, Rumunska a Srbska konalo prvé medzinárodné stretnutie slovenských ochotníckych divadiel z týchto krajín (a Slovenska) pod názvom Spolu na javisku (aj mimo neho), ktoré sa dožilo už ôsmich ročníkov. Zástupcovia troch dolnozemských krajín podporili usporiadanie festivalu i na poslednom medzištátnom rokovaní v Békešskej Čabe a rozhodnutie opäť zakotvili v Dohode o spolupráci. _x000a_Divadelná prehliadka sa doteraz vždy konala v priestoroch  Divadla Cervinus Teátrum v Sarvaši. V rámci uplynulých ročníkov sa predstavili divadelné súbory zo Slovenska, Rumunska, Srbska a z Maďarska. Okrem ústredného programu býva v rámci prehliadky možnosť na neoficiálne, ale aj oficiálne stretnutie – informačné rokovanie jednotlivých súborov. Vychádzajúc z doterajších výsledkov prehliadky, radi by sme ju usporiadali aj v roku 2018. Plánujeme prijať, resp. uviesť predstavenia 6-7 ochotníckych, ale aj poloprofesionálnych divadelných súborov. V tejto chvíli ešte nie je rozhodnutie o konkrétnych účastníkoch, avšak nakoľko záujem zo strany súborov je naozaj veľký, veríme, že sa nám program opäť podarí bohato naplniť.  V každom prípade – aj v rámci dohody a samotného zámeru prehliadky - to budú zase súbory z vyššie uvedených štátov.  Predbežný plán prehliadky je podobný ako v uplynulých rokoch: v piatok, 12. októbra príchod súborov, skúšky večerných predstavení, večer vystúpenie miestneho slovenského divadla (Divadlo Cervinus), resp. Slovenského divadla Vertigo. V sobotu, 13. okt.  dopoludnia stretnutie účastníkov na rozhovore o najnovšom vývoji divadla na Dolnej zemi, detské – mládežnícke predstavenia, skúšky predstavení, popoludní dve, resp. tri predstavenia, večer spoločné posedenie. V nedeľu doobeda skúšky, jedno predstavenie, prípadne návšteva miestnych pozoruhodností, popoludní jedno-dve predstavenia. Predbežne počítame spolu so 60-timi osobami: vystupujúcimi, technikou a sprevádzajúcimi. V tomto momente je naozaj ťažké písať o konkrétnych vystupujúcich. Môžeme mať len predstavy – zo Slovenska Divadlo mladých Šesť P z Partizánskeho, Divadlo Gong z Bratislavy, Divadlo Commedia Poprad, z Rumunska Nadlak, z Vojvodiny Pivnica, Kovačica – avšak uvidíme, ako sa vyvíja ich program, repertoár."/>
        <s v="Podnecovať deti tvoriť a písomne sa vyjadrovať. Zveľaďovať slovenčinu – svoj materinský jazyk a obohacovať slovnú zásobu žiakov. Prezentovať prácu školy a úspechy žiakov a učiteľov aj takýmto spôsobom."/>
        <s v="Tento projekt bol slovenskými spolkami v ČR určený ako spoločná PRIORITA č. 1: Obsahom projektu je zabezpečenie činnosti Slovenského domu v Prahe tak, aby mohol napĺňať všetky účely, kvôli ktorým bol zriadený, teda predovšetkým aby mohla v plnej miere Slovákom v ČR slúžiť galéria, sála a tiež knižnica a archív. Bez zabezpečenia prevádzky by samozrejme nemalo zriadenie Slovenského domu v Prahe zmysel. Zabezpečujeme ju z vlastných zdrojov a výnosov (energie, platby za nehnuteľnosť), predpokladaných zdrojov MK ČR a Magistrátu hl. m. Prahy (dramaturg, produkčný) a o ďalšie zdroje (inštalácia výstav, ozvučenie, osvetlenie, technické služby a v neposlednom rade zabezpečenie chodu knižnice a archívu) žiadame prostredníctvom tohto grantu. _x000a_Cieľmi je teda:_x000a_- zabezpečenie prevádzky Slovenského domu v Prahe v prospech celej slovenskej národnostnej menšiny v ČR, predovšetkým v Prahe a okolí_x000a_- zabezpečenie prezentácie slovenskej (najmä menšinovej) kultúry_x000a_- zabezpečenie zriadenia knižnice a archívu pod odborným vedením PhDr. Magdalény Rychlíkovej ako špičkovej oborníčky, archivácia nehmotného dedičstva našej menšiny_x000a__x000a_Výstupom činnosť domu a zriadenie knižnice a archívu"/>
        <s v="Cieľom je udržanie a rozvoj národného povedomia a kultúrnej identity Slovákov žijúcich v zahraničí. _x000a_Ochotnícke divadlo Janka Čemana ako organizátor festivala DIDA malo za cieľ koncipovať taký festival, aby motivoval mladých autorov pisať divadelné predlohy. Festival DIDA  vynakladá snahy o vznik a kontinuálny vývin pôvodnej slovenskej vojvodinskej drámy. Od svojho vzniku v roku 1994 sa DIDA programovo vyprofilovala ako jediný neprofesionálny a nezávislý festival svojho druhu vo Vojvodine, ktorý podporuje a oceňuje vznik novej drámy. Svojim spôsobom tak nadväzuje na tendencie vyspelých európskych divadelných kultúr, ktoré od začiatku 90-tych rokov minulého storočia vyvíjajú iniciatívu v smere vzniku tzv. novej európskej drámy._x0009_Nepretržitou dvadsaťročnou činnosťou DIDA potvrdila svoju silnú pozíciu a seriózny prístup. Výsledkom toho je aj publikácia víťazných dramatických textov, DIDA 1995 – 2003 SLOVENSKÁ VOJVODINSKÁ DRAMA I, ktorá svoj krst zažila na desiatom ročníku. A DIDA2004 – 2013 SLOVENSKÁ VOJVODINSKÁ DRAMA II, ktorá vyšla vlani na dvadsiaté narodenini festivalu DIDA. Ide o súborné dielo, ktoré prezentuje celkovú úroveň dramatickej spisby vojvodinských Slovákov._x000a_Festival bude prebiehať v štandardnom termíne – v poslený marcový a prvý aprílovi víkend._x000a_Ako aj každého roku očakavame počentné súťažné predstavenia a slušný počet nových textov._x000a_Na 24. ročníku divadelného  festivalu  DIDA Pivnica 2018 ako reprezentanta  - víťaz 50. Palárikovej Rakovej -  ZÁHORÁCKE DIVADLO SENICA   s inscenáciou hry Ivan A. Fodor:  JANÍČEK OKÚSÁNEK NENÁSYTNÝ ."/>
        <s v="SKC P.J.Šafárika každoročne svoju ochotnícku divadelnú činnosť prezentuje ako na domácich festivaloch tak i v zahraničí. Už niekoľko rokov nepretržite a aktívne pracuje staršia divadelná odbočka, ktorej režisérom je Rastislav Zorňan a detská divadelná sekcia pod vedením režisérky Ane Filkovej. Obe odbočky sa pravidelne zúčastňujú na divadelných festivaloch (DIDA v Pivnici, kde sa častokrát osvedčili rôznymi cenami, na Divadelnom vavríne, hosťujú v iných  slovenských osadách, deti sa pravidelne zúčastňujú na detskej divadelnej prehliadke 3xĎ atď..)_x000a__x000a_Divadelná sekcia prezentuje svoje umenie v slovenských osadách v Srbsku a tým podporuje zachovávanie slovenskej reči._x000a__x000a_Cieľ projektu: nacvičiť nové divadelné predstavenie pre deti a nové divadelné predstavenie pre dospelých a tým prezentovať divadelnú činnosť Centra na domácich a zahraničných festivaloch."/>
        <s v="Slovenská školička v Cambridge je víkendová škola, kde sa stretávajú rodiny, ktorých aspoň jeden rodič je Slovák a majú záujem o zachovanie slovenského jazyka, piesní a kultúry aj u svojich detí, ktoré vyrastajú v zahraničí. Postupne sa skupina rozrastá a  deti majú miesto, kde počujú slovenčinu a stotožňujú sa s jazykom. Každoročne organizujeme aj niekoľko mimovyučovacích aktivít, ako Mikuláš, Fašiangy, Veľká Noc, Deň detí, slovenskí hostia."/>
        <s v="Cieľom projektu je využitie etnologických výskumov v Bodonoši na prácu s detským folklórnym súborom Lipka a spracovanie domáceho zvykoslovia z obce Bodonoš pre repertoár súboru. Doposiaľ detský súbor Lipka z Bodonoša pracoval s materiálom z rôznych regiónov Slovenska, ktorý ho naučili choreografi zo Slovenska. _x000a_Predkladaný projekt má viaceré ciele:_x000a_1._x0009_Realizácia sústredenia pre členov detského folklórneho súboru Lipka z Bodonoša v Rumunsku v trvaní 3 celých dní. Počas sústredenia budeme pracovať s deťmi a naučíme ich nové formy tanečnej pedagogiky s využitím metodiky Mgr.art. M.Urbana, PhD. z UMB v Banskej Bystrici „Hra a tanec“. Dosiahneme tým prirodzenú tanečnosť detí v súbore._x000a_2._x0009_Počas sústredenia budú prítomní aj pedagógovia z folklórneho súboru Lipka, ktorí sa naučia základy metodológie „Hry a tanec“ tak, aby ju vedeli samostatne využívať aj v budúcnosti_x000a_3._x0009_Cieľom predkladaného projektu je aj naučiť dospelých pedagógov, ktorí pracujú s folklórnym súborom Lipka, ako s deťmi spracovávať bohatý vlastný materiál z obce Bodonoš, ktorý je zaznamenaný v úspešnej Zbierke piesní z Bodonoša, ktorú v roku 2017 vydal autor Alexander Mlinarčík. _x000a_4._x0009_Vzhľadom na skutočnosť, že v obci Bodonoš sú zaznamenané vzácne prvky ľudového zvykoslovia, ktoré si najstaršia generácia ešte pamätá z vlastnej empírie predpokladáme, že naučením týchto zvykov mladej generácie žiakov dosiahneme ďalšie udržiavanie špecifických tradičných zvykov v pôvodnom prostredí._x000a_5._x0009_Cieľom v roku 2018 je siahnuť po vzácnych svadobných zvykoch, u ktorých predpokladáme prirodzenú možnosť trvalého udržiavania._x000a_6._x0009_Naučením pedagógov, ako sa zvyky dajú spracovávať do scénickej podoby v čím prirodzenejšej forme predpokladáme možnosť spracovávanie aj ďalších rodinných či výročných zvykov, čím rovnako prispejeme k ich udržiavaniu v pôvodnom prostredí."/>
        <s v="Hlavná komunikácia združenia so svojími členmi a spolupracovníkmi je práve cez internetové sieťe. Tu čerpáme informácie a nadvezujeme nové spolupráce a kontakty. Združenie nemá svoj adekvatný PC, ktorý sa bude používať pre komunikovanie, informovanie a ukladanie závažných vecí, ktoré často majú veľky obsh a vytvára to problém uložit napríklad audio alebo video záznam z koncertu do osobného počítača. Taktiež plánujeme robiť projekty, ktoré budú manifestované cez niekoľko rokov a na to potrebujeme dobrý počítáč, ktorý koncept projektu bude zlepšovať a bezproblémovo ukladať. Počitáč potrebujeme aj na video premietanie a súčasne dizajnové programy pre lepší a zaujímavejší obsah združenia."/>
        <s v="Už dlhšiu dobu AC chce osloviť najmladšie slovenské obecenstvo, deti Materskej školy, vyzvať ich na vzájomnú umelecko-divadelnú púť._x000a__x000a_Chceme zdramatizovať a spoločnou snahov inscenovať Slovenské ľudové rozprávky..._x000a__x000a_Chceme podať deťom ruky a pomôcť im stúpiť do sveta bájok a vzájomne poúčiť sa z ních..._x000a__x000a_Chceme predstaviť najmladšiu detskú tvorbu doma a prípadne aj v zahraničí."/>
        <s v="Cieľom projektu je:_x000a_sprostredkovanie slovenčiny, slovenskej literatúry  a reálií slovenským deťom žijúcim na Islande – slovenské a zmiešané rodiny, Slováci ďalšej generácie. Cieľom je udržiavanie a  skvalitňovanie výchovy a vzdelávania detí zameraného na výučbu v slovenskom jazyku - ako materinskom jazyku._x000a_Účel projektu je:_x000a_1.      vytvorenie priestoru pre deti, kde počúvajú, hovoria a hrajú sa po slovensky,_x000a_2.      rozširovanie slovnej zásoby,_x000a_3.      nácvik a zdokonaľovanie sa v čítaní a písaní po slovensky_x000a_4.      nácvik fonetických a fonologických rozdielov medzi slovenčinou a islandčinou_x000a_5.      nácvik správnej výslovnosti a gramatiky_x000a_6.      spoznávanie slovenskej literatúry a spisovateľov – poézia a próza_x000a_7.      program: Knižnica_x000a_8.      spoznávanie slovenského folklóru – pesničky a tance_x000a_9.      organizácie podujatí zameraných na šírenie slovenskej kultúry"/>
        <s v="Folklórny súbor už roky aktívne pôsobí pri SKC P.J. Šafárika. Niekoľko krát do týždňa sa členovia folklórnej sekcie pravidelne stretávajú v miestnostiach centru. Za sebou majú už stovky vystúpení. Folklórna skupina počíta zhruba 40 aktívnych členov vo veku 14 až 32 rokov. Tvorí ju zväčša novosadská mládež, ale aj mládežníci z iných slovenských osád (Kysáč, Petrovec, Pivnica, Laliť, Báčska Palanka, Selenča, Aradáč, Jánošík, Kovačica, Padina, Erdevík, Lug, Ľuba, Stará Pazova…). Sú to mladí a perspektívni ľudia, ktorí prišli do Nového Sadu na strednú školu, fakultu, za prácou, alebo jednoducho za lepším životom. Sú to však predovšetkým milovníci a priaznivci slovenskej ľudovej hudby a slovenského tanca. Činnosť mládežníckeho folklórneho súboru zanechala trvalú stopu v dejinách Šafárika, ale aj v širšom folkloristickom svete vojvodinských Slovákov. Od roku 2000 až dodnes sa zúčastnil na mnohých festivaloch a zájazdoch tak doma, ako i v zahraničí, mal na stovky výstupov a celovečerných koncertov, na ktorých sa vynikajúco prezentoval a dosiahol pozoruhodné úspechy. Samozrejme folklórna skupina mala aj svoje ťažké chvíle, keď zhodou okolností zostala bez vedúcich alebo keď sa striedali generácie, ale všetko sa to úspešne prekonalo a tak dnes môžeme povedať, že za uplynulých desať rokov z folklórneho súboru Šafárik sa stal vrcholný slovenský folklórny súbor vo Vojvodine. Do jeho bohatého repertoára patria slovenské vojvodinské tance, štylizované tance, obyčaje a tance zo Slovenska z oblasti Horehronia, Myjavy, Východu, Podpoľania, a na repertoári má aj srbské a maďarské tance. Folklórny súbor za posledné desaťročie až päť krát získal zlatú plaketu na folklórnom festivale Tancuj, tancuj, a posledný krát sa ovenčil titulou najlepšieho v roku 2014.  V roku 2017. získal III cenu na tomto festivale. V rámci folklórneho súboru máme i detskú skupinu ktorá pravidelne účinkuje na festivale Zlatá brána ako i iných podujatiách pre deti. Veľkým úspechom  je aj to, že detský folklórny súbor, po niekoľko ročnej prestávke, a niekoľkých pokusov obnoviť túto sekciu, sa konečne podarilo, a ktorá pracuje v kontinuite už štvrtý rok za sebou, a každoročne sa počet detí zväčšuje. Pravidelne sa zúčastňujú na Festivále Zlatá brána._x000a_Pred približne rokom a pol je obnovená staronová folklórna sekcia- veteráni, ktorí sa začali pravidelne stretávať v Šafáriku a za sebou už majú aj niekoľko vystúpení. Začali obnovať staré choreografie ale aj pripravovať novú. _x000a_SKC P.J.Šafárika nemá spôsob ako financovať nové choreografie, vystúpenia čiže zájazdy (cestovné náklady), poplatky pre odborné služby pre umeleckých vedúcich, opravu krojov atd. a tým pádom dodatočne motivovať členóv folklórnej sekcie aby aj v budúcnosti tak úspešne pracovali a za sebou zanechávali ešte hlbšie stopy.  _x000a__x000a_Cieľ projektu: Cieľom projektu je umožniť adekvátne podmienky na fungovanie folklórnej skupiny, tak pre mládežnícku skupinu ako i pre detskú skupinu či veteránov. Tento projekt má za cieľ financovať postavenie troch nových choreografií (pre deti,  mládež a veteránov), vystúpenia čiže zájazdy (cestovné náklady), poplatky pre odborné služby pre umeleckých vedúcich, opravu či zabezpečovanie nových krojov atd."/>
        <s v="Spevácky súbor už roky aktívne pôsobí pri SKC P.J. Šafárika. Tvoria ho: dievčenská spevácka skupina, ženská spevácka skupina Zornička tiež Miešaný zbor a Komorný zbor Agapé ako aj sólisti.  Niekoľko krát do týždňa sa členovia tejto sekcie pravidelne stretávajú v miestnostiach centra. Za sebou majú už stovky vystúpení, početné uznania a niekoľko nahratých CD nosičov. Členovia sú predovšetkým milovníci a priaznivci slovenskej hudby, tak ľudovej ako i zborovej. Táto spevácka sekcia sa zúčastnila na mnohých festivaloch a zájazdoch tak doma, ako i v zahraničí, mala na stovky výstupov._x000a__x000a_Cieľ projektu: Cieľom projektu je umožniť adekvátne podmienky na fungovanie speváckej skupiny. Tento projekt má za cieľ financovať poplatky pre odborné služby pre umeleckých vedúcich, vystúpenia čiže zájazdy (cestovné náklady) atd."/>
        <s v="Pokračovanie vo vydávaní časopisu Ceruzky vo svete. Ide o jedinečný projekt učiteliek slovenčiny pre deti zo slovenských vzdelávacích centier vo svete, ktoré sú združené v asociácii ISEIA.  Na tvorbe online časopisu sa podieľajú učiteľky a deti z rôznych krajín: Nemecko, Anglicko, Írsko, Island, Francúzsko, Taliansko, USA, Austrália, Kanada atď. Momentálne je do projektu zapojených 24 vzdelávacích centier. Cieľom je sprostredkovávanie informácií o deťoch Slovákov žijúcich v zahraničí, ich projektoch a aktivitách, sprostredkovanie „slovenského života“, slovenčiny a reálií o Slovensku. Ide o špecifické informácií o slovenskom detskom zahraničí."/>
        <s v="Zbor Smejko navštívi Mestskú časť Bratislavy Zahorskú Bystricu, kde sa zúčastní na programoch mestskej oslavy Veľké hody. Vystúpenie zboru bude počas hlavného programu osláv. V programe zboru sú detské piesne rôznych autorov"/>
        <s v="Zámerom projektu je priniesť širokej nie len folklórnej verejnosti inou formou prezentáciu a propagáciu slovenskej ľudovej kultúry. Snažíme sa týmto spôsobom pritiahnuť viac mladých ľudí k slovenskému folklóru a zachovať tak krásno tradičnej ľudovej tvorby, ktoré sa odovzdáva z generácie na generáciu. Organizáciou finálového večera dávame priestor na prezentáciu rôznych ľudových výrobcov, remeselníkov, módnych návrhárov, či umelcov, ktorých tvorba je akýmkoľvek spôsobom inšpirovaná slovenskou ľudovou symbolikou, alebo je čisto ľudová."/>
        <s v="Po zahájení renovácie evanjelického kostola v roku 2017, v roku 2018 chceme pokračovať následnou fázou - konsolidovaním stien ako aj výmenou poškodených častí muriva."/>
        <s v="Cieľom projektu je tvoriť, vydávať a rozširovať časopis “Slovo z Britskej Kolumbie“ v tlačenej a elektronickej podobe, inšpirovať a povzbudzovať čitateľov, hlavne mladú generáciu v slovenskej diaspóre a doma na Slovensku, k pocitu spolupatričnosti, k slovenskosti, k životným hodnotám založeným na morálnych zásadách, k vzájomnej informovanosti._x000a__x000a_V časopise &quot;Slovo z Britskej Kolumbie&quot;, prinášame  informácie ladené _x000a_- skôr na pozitívne, než na negatívne stránky emigrantského života,_x000a_- skôr na inšpiračné, než na depresívne stránky života,_x000a_- skôr na kooperáciu, než na konfrontáciu,_x000a_- skôr na dobrú skúsenosť, než na rozporuplné názory,_x000a_- skôr na to, čo nás spája, než na to čo nás rozdeľuje. _x000a__x000a_Šírením časopisu chceme _x000a_- slúžiť slovenským komunitám po celom svete a písať o živote Slovákov žijúcich v Britskej Kolumbii a o živote iných zahraničných slovenských komunít a jedincov_x000a_- udržať a zvýšiť vzájomnú informovanosť Slovákov žijúcich v zahraničí (medzi sebou) a Slovákov žijúcich na Slovensku_x000a_- povzbudzovať mladú generáciu k literárnej činnosti"/>
        <s v="DFS (detský folklórny súbor) Nezábudka v Drážďanoch - nácvik novej choreografie. Cieľom je umožniť slovenským deťom žijúcim v Drážďanoch a ich okolí kontakt so slovenským folklórom a tradíciami, prispieť k zlepšeniu praktickej znalosti slovenského jazyka a kultúry._x000a_Tento projekt je určený pre slovenské deti, resp. deti z viacjazyčných rodín slovenských krajanov v Sasku, hlavne v Drážďanoch a okolí, v predškolskom a školskom veku (od 4 do 12 rokov)._x000a_Hlavným účelom je najmä osvojenie si tradičných ľudových piesní a tancov u detí slovenských rodičov, resp. v miešaných viacjazyčných rodinách, žijúcich v germanofónnom prostredí, posilnenie súdržnosti a pocitu spolupatričnosti v skupine detí s podobným kultúrno-sociálnym zázemím. _x000a__x000a_Harmonogram: Plánovaných je 18 stretnutí (ca. 2x mesačne) v roku 2018 za účasti profesionálneho detského choreografa ľudových tancov pre deti_x000a__x000a_Výstupy: Prezentácia súboru, vystúpenia v rámci kultúrnych podujatí v Nemecku (napr. na stretnutiach spolku, pravidelných reprezentačných podujatiach napr. Markt der Kulturen v Pirne a. i.) i na Slovensku."/>
        <s v="Rozbehnutie činnosti práve vzniknutého krajanského folklórneho súboru v Spojených arabských emirátoch (SAE),  v ďalších rokoch aktívna činnosť krajanského folklórneho súboru vrátane rôznych vystúpení v SAE a účasti na folklórnych festivaloch na Slovensku, prípadne v iných krajinách."/>
        <s v="V roku 2018 to uz bude po piaty krat co organizacia Tatran Organization organizuje piknik na pocest patronky Slovenska. Kazdym rokom sa tesime vysokej ucasti navstevnikov - cca 300 dospelych a 150 deti. Pri tejto prilezitosti je slavena slavnostna svata omsa po ktorej nasleduje piknik s tradicnymi slovenskymi jedlami, folklornou zabavou a detskymi hrami."/>
        <s v="Krajanske Centrum a ine organizacie v Chicagu sa pravidelne stretavaju v prenajatych priestoroch kde sa spolocne vedu debaty ohladom slovenskych aktivit v Chicagu._x000a_V priestoroch taktiez organizacia Tatran Organization prevadzkuje jedine slovenske internetove radio  (Krajanske Radio) na uzemi USA."/>
        <s v="Plánujeme angažovať profesionálne osoby/firmy so zámerom kompletného vytvorenia webovej stránky a návrhu nového loga._x000a__x000a_Realizáciou je potrebné zvýšiť funkčnosť stránky na internete a na mobilných platformách, optimalizovať SEO pre lepšie vyhľadanie stránky, zvoliť nový redakčný systém, obnoviť dizajn a grafiku, prehľadne rozšíriť obsah o mnohé všeobecné, kultúrne a užitočné informácie, zlepšiť elektronickú registráciu členov. _x000a_Vytvorením nového loga klubu chceme podporiť optimálnu identifikáciu sa s naším klubom a jeho kultúrnou činnosťou._x000a_Software WISO Mein Verein Teamwork (3 licencie) potrebujeme zakúpiť za účelom, prehľadného, transparentného a efektívneho účtovníctva spolku."/>
        <s v="Krajanske Radio prostrednictvom internetu vysiela 24 hodin denne a svojim vysielanim propaguje slovenske organizacie v Spojenych Statoch."/>
        <s v="Pravidelné stretnutia Slovákov všetkých vekových kategórií s dôrazom na rodiny s deťmi a seniorov bude rozšírením  pravidelných stretávok Slovákov o kultúrno-spoločenské aktivity. Okrem iného sa chceme pokúsiť o väčšiu integráciu našich seniorov do slovenskej komunity prostredníctvom stretnutí s rodinami s deťmi a s mladou generáciou, vzájomnú výmenu životných skúseností a odovzdávanie tradícií novým generáciám, snaha o predĺženie aktívneho života seniorov. Tieto stretnutia majú slúžiť aj mladším a stredným vekovým kategóriám v získavaní nových zručností a informácií spätých so Slovenskom a slovenskou kultúrou._x000a_Raz mesačne – každú druhú sobotu v mesiaci budeme organizovať stretnutia s vopred pripravenými témami: 1. večer spoločenských hier, 2. večer so spevom ľudových piesní, 3. filmový večer so slovenskými filmami, 4. maľovanie kraslíc s lektorkou, 5. varenie a pečenie slovenských tradičných koláčov a jedál s lektorom, 5. prednášky o Slovensku, 6. háčkovanie s lektorkou, 7. čítačka s našim členom, básnikom Petrom Repkom 8. prednáška s našim členom Winfriedom Skrobekom na tému kultúrnej identity, 9. pečenie vianočného pečiva s lektorkou, 10. výroba vianočných ozdôb s lektorkou"/>
        <s v="Pri príležitosti 10. výročia založenia Nemecko-Slovenského kultúrneho klubu e.V. chceme prostredníctvom portrétov vybraných Slovákov rôznych generácií žijúcich vo Frankfurte a okolí priblížiť rôzne spôsoby a dôvody migrácie Slovákov do Nemecka."/>
        <s v="Cieľom projektu je získať zlepšené materialno- technické podmienky priestoru na stretávanie sa Slovákov vo FK Dolina. Prispieť tým k skvalitneniu športového, kultúrno-vzdelávacieho a osvetového procesu v slovenskej komunite nákupom technického zariadenia a nových kusov nábytku._x000a__x000a_Realizačné výstupy:_x000a_Podpora duchovného a fyzického rozvoja športovcov v duchu fair - play,_x000a_Vlastníkom výstupov sa stane FK Dolina,_x000a_zlepšenie  materiálno – technického stavu FK Dolina,_x000a_Informovaná verejnosť o projekte na Slovensku aj vo Vojvodine ,_x000a_Fotografie, články z novín,_x000a_Vyhodnotenieprojektu–konečnásprávapreUSZZ."/>
        <s v="Cieľ: - prehlbovanie poznatkov v materinského jazyka  a osvojovanie si slovenskej terminológie_x000a_- rozvíjanie grafo-motoričkých zrućností, logyckého myslenia u detí 1. ročníka na slovenských ZŠ_x000a_- zlepšenie podmienok práce a zvýšenie kvality vyučovania na slovenských školách v Srbsku"/>
        <s v="Cieľom projektu je skvalitniť materiálno-technické podmienky futbalového klubu pre širokú verejnosť Slovákov v Padine. Priestor kde sa využíva na prezliekanie a sprchovanie nesplňa základné hygienické podmienky. Najviac je ohrozená skupina naších detí. Snažíme sa pritiahnú  veľkú skupinu detí, ktorá využíva volný čas na rozvoj fyzického , ale aj duchovného rastu."/>
        <s v="Prioritným poslaním CSK v Užhorode je realizácia cieľov a zámerov slovenskej menšiny na Ukrajine v oblasti umenia, kultúry, vedy, vzdelávania a informovania o súčasnom politickom a spoločenskom dianí na Slovensku.  Dôležitou úlohou kultúrneho centra je šírenie informácií o Slovensku, popularizácia výsledkov slovenskej kultúry a vedy, podporovanie spolupráce medzi Ukrajinou a Slovenskom v oblasti kultúry, vedy a školstva, prehlbovanie priateľských ukrajinsko-slovenských vzťahov, zviditeľnenie starostlivosti vlády Slovenskej republiky o krajanov na Ukrajine. Ťažiskovou programovou formou realizácie cieľov sú výstavy – stále expozície a tiež príležitostné expozície. K dispozícií je knižnica so slovenskými a ukrajinskými knihami, archív.  _x000a_V priestoroch kultúrneho centra sa organizujú ďalšie podujatia: koncerty, prednášky, autorské stretnutia, poetické večery, prezentácie, vedecké semináre a konferencie, stretnutia literátov, jazykovedcov a prekladateľov slovenskej prózy a poézie, videokonferencie a videostretnutia so slovenskými komunitami a inštitúciami v zahraničí. Pri CSK stále pôsobia rozličné krúžky."/>
        <s v="Od 2013 r.  organizuje „Kultúrny večer Slovákov v Meduriči“, ktorý má veľký ohlas a popularitu, nielen medzi samotnými Slovákmi, ale aj Čechmi či domácimi Chorvátmi. Je to  vzácna príležitosť, kedy sa FS „ORAVA“, v kategóriách: detská , dospelí,  spevácka  - muži a hudobná skupina môže prezentovať, či už novou  choreografiou tancov, alebo novými piesňami a melódiami zo SR. Na tejto akcii sa pravidelne, ako hostia účastnia aj pozvaní hostia zo SR  a ChR."/>
        <s v="Slovenská mládežnícka akadémia sa v roku 2018 uskutočňuje už po piaty krát, témou budúcoročného tábora bude &quot;Byť Slovákom...&quot;. Na prednáškach a workshopoch budeme rozmýšlať spolu s predstaviteľmi slovenských inštitúcií, samospráv, združení a bývalých členov Organizácie slovenskej mládeže v Maďarsku o tejto otázke, objasníme a vysvetlíme, čo pre reprezentantov starších a mladej generácie znamená patriť sa k slovenskej komunite v Maďarsku. Myšlienky účastníci skoncipujú aj v umeleckej forme, na kreatívnom kurze písania pomocou mentora si dajú na papier svoje pocity. Z týchto krátkych literárnych diel plánujeme vydať ilustrovanú vreckovú knihu. Počas tábora by sme využili možnosti dané mestom, navštívime miestny slovenský oblastný dom, múzeum a divadlo."/>
        <s v="Projekt Knihy a časopisy pre slovenské knižnice v Kovačici a Padine má za cieľ udržanie a rozvoj národného povedomia a kultúrnej identity Slovákov žijúcich v zahraničí. Pravidelné zásobovanie dolnozemských knižníc slovenskými titulami podporí prechovávanie slovenskej reči a zamedzí ďalšie kroky asimilácie slovenského etnika.  _x000a_Knihy a DVD sa objednajú  od osvedčených vydavateľov zo Slovenska a platba sa bude konať Národnou bankou Srbska.Jednorázovú prepravu kníh a cedečiek by z vlastných prostriedkov zorganizovala sama knižnica za pomoci súkromných prepravcov."/>
        <s v="Cielom projektu je prezentacia serie klasickych slovenskych rozpravok v slovencine pre deti od 3 az 12 rokov. Rozpravky budu mat zakomponovane maximalny pocet prvkov a odkazov a slovenske tradicie, folklor a slovensku historiu. Pouzita divadelna technika bude pouzivat metodu interakcie, to znamena aktivnu ucast deti na predstaveniach s cielom stimulacie ich vyjadrovania sa v slovenskom jazyku a vzbudenia zaujmu o slovensku kulturu. _x000a_Vecernicky sa budu predstavovat v pravidelnej frekvencii 1 rozpravka 2 x krat za mesiac pocas 10 mesiacov. _x000a_Predstavenia budu realizovane mnou Tatianou Timkovou Kochanovou profesionalnou hereckou, scenaristkou a reziserkou vystudovanou v Parizi (vid stranka www.tatianatimkova.com)_x000a_Tento projekt by tiez vykryl potrebu pravidelnych slovenskych detskych predstaveni pre deti v Mnichov, kedze taka moznost tu zatial neexistuje."/>
        <s v="Technické zabezpečenie sa priamo viaže za projekt Marketa Lazarová, v ktorom potrebujeme mať živú hudbu na scéne. -_x0009_Nákup technického zabezpečenia pre budúce inscenácie v divadle:_x000a_1._x0009_Mikroport (dual)Shure BLX188E/PG85_x000a_2._x0009_Led divadelne reflektory INVISION DANTE 56 B x 2 kusy"/>
        <s v="Je to priestor  na  umeleckú prezentáciu členov folklórneho  súboru deti a dospelých  a spevácke skupiny  “ORAVA“ Medurič, a ich prostredníctvom sa  môžu tiež dostať do  povedomia divákov a priaznivcov prirodzeným spôsobom , čím sa implementuje vzťah k slovenskosti, našej kultúre a k duchovnému bohatstvu slovenského národa."/>
        <s v="Dom kultúry 3. októbra v Kovačici je ustanovizeň s 60-ročnou tradíciou. Okrem rôznych iných aktivít, je organizátorom Vojvodinského  festivalu slovenských ľudových piesní v prednese deti  Rozspievané klenoty, kde do slovenskej hudobnej klenotnice prispievajú noví nádejní speváci ľudových piesní, ktorí sú  budúcnosť slovenskej dolnozemskej kultúry._x000a_     Festival sa realizuje v októbri, trvá dva dni, zúčastňujú sa ho deti vo veku od 7-14 rokov a spievajú výlučne slovenské ľudové piesne Na festival Rozspievané klenoty prichádzajú prevažne víťazi detských festivalov, ktoré sa konajú v všetkých slovenských osadách Srbska.. Tak aj v Kovačici festivalu Rozspievané klenoty predchádza rovnomenné podujatie lokálneho rázu, na ktorom súťažia iba Kovačičania._x000a_Základný cieľ je od začiatku zameraný na zachovávanie a pestovanie kultúrneho dedičstva Slovákov žijúcich na dolnej zemi a s tým cieľom od idúceho roku plánujeme rozšíriť festival z pokrajinského rázu na medzinárodný festival"/>
        <s v="- Predstavenie slovenského folklórneho súboru DF súbor Šarišan z Detroitu USA krajanom na Slovensku_x000a_- Ukázať slovákom že naša kultúra prekvitá aj v zahraničí_x000a_- Ukázať deťom zo súboru krajinu predkov a pôvod folklóru na mieste jeho vzniku_x000a_- Získať skúsenosti a inšpiráciu do ďalšej činnosti_x000a_- Nadviazať kontakty a začať spoluprácu s domácimi súbormi_x000a_- Zúčastniť sa na tanečnom seminári a naštudovať nové slov. ľudové tance_x000a_- Tancom a spevom potešiť účastníkov festivalov, na ktorých sa náš súbor zúčastní"/>
        <s v="Aktuality z lokálnych prostredí si média budú pravidelne vymienat prostredníctvom dopisovateľskej siete, a týždenník Hlas ľudu a verejný mediálny právny servis budú z báze príspevkov čerpať informácie pre svoje programy a web."/>
        <s v="Projekt sa zameriava na zorganizovanie piatich seminárov o problematike vnímania národnostných menšín v stredoeurópskom priestore, problematike modernej migrácie a jej väzbe na vznik extrémizmu v spoločnosti, ako aj na výchovu k tolerancii prostredníctvom poznania menšín žijúcich na Slovensku, ich integráciu do väčšinovej spoločnosti a prostredníctvom pozitívnych príkladov zo zahraničia._x000a_Súčasťou projektu budú aj špeciálne didaktické materiály pre učiteľov základných a stredných škôl, ako aj pre učiteľov na vysokých školách a pre vedúcich a zástupcov mimovládnych organizácií pracujúcich s mládežou. Didaktický materiál bude obsahovať materiály o menšinách, inakosti, inšpiráciu zo zahraničia o vzdelávaní na zabránenie extrémizmu._x000a_Prostredníctvom seminárov ponúkneme učiteľom základných, stredných a vysokých škôl, regionálnym lídrom, zástupcom neziskovej organizácie a širokej verejnej inšpirácie pre prácu s témou extrémizmu a menšín v ich prostredí._x000a_Naším cieľom je citlivejšie a tolerantnejšie vnímanie menšín prostredníctvom vnímania potrieb menšín.  Otvorenie tejto témy je dôležitá prevencia hlavne v čase vzniku extrémizmu a netolerancie v krajine."/>
        <s v="Tradičné podujatie pod názvom Nedeľa vo Vlkolínci v roku 2018 bude prebiehať v znamení osláv 25. výročia zápisu Vlkolínca do zoznamu kultúrneho dedičstva UNESCO. Vlkolínec je dedinka, rezervácia ľudovej architektúry v ktorej aj dodnes žijú ľudia.  Od roku 1993 Vlkolínec sa každoročne teší bohatej navštívenosti nielen domácih hostí, ale aj návštevníkov zo širokého okolia a zo zahraničia. Nedeľa vo Vlkolínci hosťom a všetkým návštevníkom priblíži život a prácu predkov v tomto prostredí. _x000a_Občianske združenie Zlaté remeslá z Báčskeho Petrovca zo Srbska, zúčastnilo by sa po druhý krát umeleckého sympózia tohto podujatia. Predstavili by a prezentovali ľudové remeslá prítomné a typické pre toto prostredie. Podujatiu by sa zúčastnili aj  ženy so svojimi ručnými prácami a tradične vyrobenými dekoračnými predmetmi, ako aj umelci so svojimi umeleckými dielami, ktorými by návštevníkom predstavili život a obyčaje Slovákov žijúcich v tomto prostredí, na Dolnej zemi."/>
        <s v="Účel vydávania tohto časopisu je pozdvihovať národné povedomie žiakov, vplývať na rozvoj etického a estetického cítenia žiakov a pripravovať mladých pre prácu s médiami. _x000a_Harmonogram: V prvom polroku školského dve čísla a nasledovné dve čísla vidnú v druhom polroční 2018/2019. _x000a_Výstupy: vydané 4 čísla školského časopisu počas 2018/2019 školského roku."/>
        <s v="Dom kultúry 3. októbra v Kovačici je ustanovizeň s 60-ročnou tradíciou. Okrem rôznych iných aktivít, organizuje aj festival slovenskej populárnej hudby pre deti Letí pieseň letí, kde do slovenskej hudobnej klenotnice prispievajú nové, slovenské autorské piesne pre deti._x000a_  Festival slovenskej hudobnej tvorby pre deti Letí pieseň, letí je festival s viacročnou tradíciou. Festival je pokrajinského rázu, na ktorom sa zúčastňujú deti z celej Vojvodiny. Uskutočňuje sa spravidla v decembri vo veľkej sieni Domu kultúry 3. októbra v Kovačici.  Sólistov sprevádza veľký detský chór a orchester a odborná porota hodnotí aj text a skladbu. Na tomto tradičnom festivale, okrem detí súťažia aj hudobní skladatelia.   _x000a_ Základný cieľ je od začiatku zameraný na zachovanie a pestovanie slovenského jazyka  Slovákov žijúcich na dolnej zemi a podnecovanie  hudobnej tvorby rozličných žánrov vokálno – inštrumentálnej hudby pre deti, vydavateľskej činnosti ako aj sprístupňovanie jestvujúcej hudobnej literatúry v slovenskej reči.._x000a_Najväčší význam je v stretávaní slovenských detí z územia Vojvodiny, ktoré sa zároveň učia pestovať vlastnú kultúru a lásku k hudbe."/>
        <s v="Za  ústrednú tému, ktorú spracujeme v Pazovskom kalendári 2019, zvolili Pazovský akademický maliari a ich tvorba (Mira Brtková, Pavel Pop, Ján Stupavský, Jozef Klátik, Ján Agarský a MarjanKaravla). Okrem týchto budeme mať ďalšie pravidelné rubriky."/>
        <s v="Kultúrna tvorivosť a voľno časové aktivity_x000a_Na základnej škole  Jána Kollára v Selenči pôsobí divadelná voľná aktivita už 5 rokov. V nacvičených divadelných hrách hrali žiaci nižších a vyšších ročníkov. Nacvičili sme nasledovné divadelné hry: Kráľovský festival, Lomidrevo, Snehulienka a sedem trpaslíkov, Ako zvieratá stavali dom, úryvok z Čajakovej knihy Len pekne  a Konope, konope. Divadelá  hra Konope, konope , ktorú napísala Anna Koleková, bola veľmi edukačná a pochválená,  lebo cez divadielko sa detské publikum naučilo mnoho o konopách, povrazníckom remesle a o ľudovej tradícii. Teraz 10 žiaci nižších ročníkov nacvičujú divadelnú hru Kapitán Džon Piplfoks, ktorú napísal Dušan Radović v réžii Anny Kolekovej. S divadlami sa zúčastňujeme na prehliadke   3 XĎ  v  Starej Pazove, na  obecnej prehliadke v Báči, na festivale v Báčskej Palanke, v Pivnici na DIDE.Divadlá hráme aj po okolitých  školách s vyučujúcim slovenským jazykom. Hosťovali sme v Pivnici, Silbaši, Laliti, Báčskom Petrovci, Kulpíne a Šíde. Každé divadlo je hrané aj v našom Dome kultúry, pred naším obecenstvom. Hosťovali sme v Maďarsku, v Sarvaši a Bekešskej Čabe    a v Rumunsku, v Nadlaku. Odmenení sme boli za scenografiu, za kostýmy, za tímovú prácu, za pestovanie spisovnej slovenčiny._x000a_Význam a zmysel učenia umenia je v tom, že dieťa rozvíja city, posilňuje tvorivosť, socializuje sa , motivuje, rozvíja zmysel pre spravodlivosť, humanitu, kultúru, estetiku, dobro, toleranciu a pravdu._x000a_10 žiaci nacvičia divadelnú hru Kapitán Džon Piplfoks. Premiéru plánujeme realizovať v marci. Potom planujeme v marci navštíviť základnú školu v Kulpíne. Chceli by sme sa zučastniť na pokrajinovej sutaži. Začiatkom júna plánujeme ísť na detskú divadelnú prehliadku 3xĎ do Starej Pazovy."/>
        <s v="Projekt je zameraný na zorganizovanie 5 samostatných výstav konkrétnych autorov insitného umenia zo srbskej Vojvodiny. Výber autorov bude konzultovaný s kurátorom a riaditeľom galérie Babka Pavlom Babkom z Kovačice. Súčasťou výstav bude aj 5 prednášok o konkrétnom autorovi s témou slovenských menšín v zahraničí._x000a_Na výstavy a diskusie o insitnom umení plánujeme pozvať Miroslava Hraška, Jána Glózika, Anu Knjazovic, Vieroslavu Svetlík a Evu Husárikovú."/>
        <s v="Divadelná scéna VHV v Kovačici, ktoré pracuje pri Dome kultúry 3. októbra má dlhú tradíciu. Ochotnícke divadlo v Kovačici existuje už viac ako 100 rokov V roku 2014 Divadlo VHV scéna zaznamenalo storočnicu prvého divadelného predstavenia v slovenskej reči v Kovačici._x000a_Tohto roku sa divadlo zúčastnilo festivalu Zuzany Kardelisovej v Kysáči, kde získalo prvú cenu a  Prehliadke slovenských divadelných súborov Divadelný Vavrín, kde dostálo druhú cenu. Prvú cenu dostali naši gymnazisti, z ktorých naše divadlo preberá  mladých hercov. _x000a_          V máji  2018 roku sa uskutoční  premiéra nového predstavenia Emigranti Jaroslava Mrožeka   v réžii Danke Tomanovej._x000a_Divadlo sa každý rok zúčastňuje na obecných, zónových, pokrajinských a republikových prehliadkach ako i na Prehliadke slovenských divadelných súborov z ktorej  sa často ako najlepšie kvalifikuje na Scénickú žatvu v Martine._x000a_         S týmto divadlom ako i minulé roky, takto i tohoto roku plánujeme okrem vystúpení v Kovačici a na rôznych súťažiach hosťovať takmer  vo všetkých slovenských osadách v Srbsku ."/>
        <s v="Projekt je určený pre profesorov, vedúcich folklórnej sekcie na základnej škole „Ján Kollár“ v Selenči a žiakov – členov detského folklórneho súboru „Pramienok“ našej základnej školy ako i hosťom zo Slovenskej republiky, členom DFS „Jánošík“ z Fiľakova a ich umeleckým vedúcim.  _x000a_Význam projektu je: zachovanie kultúry a tradície našich predkov a ich zachránenie od zabudnutia, aktívne a úžitočne trávenie voľného času, rozvíjanie nacionálneho vedomia, rozvíjanie záujmu o slovenskú ľudovú hudbu, poznávanie umeleckej tradície a kultúry svojho národa, rozvíjanie a pestovanie priateľstva, rozvíjanie a pokračovanie v medzinárodnej spolupráci.    _x000a_  Na našej základnej škole „Ján Kollár“ v Selenči, folklór ako voľná aktivita pôsobí viac než 20 rokov. Detský folklórny súbor “Pramienok” je založený roku 1992.  Do súboru sú zapojení žiaci od prvého po ôsmy ročník. Vystupuje na rôznych programoch v Selenči a v okolí, berie účasť na rôznych folklórnych prehliadkach a festivaloch ako doma tak i v zahraničí.  Keďže sme takmer jediní, ktorí v našej osade, u detí pestujeme a usilujeme sa vštepiť im vedomie o vlastnej kultúre a tradícii. Je veľký záujem detí o túto voľnú aktivitu. S detským folklórnym súborom “Jánošík” z Fiľakova sa náš súbor zoznámil vlani, kde  boli hostia na detskom folklórnom festivale Fiľakovo.      _x000a_    Koncom júna a začiatkom júla 2018 roku, 30 členov DFS“Jánošík“ z Fiľakova pobudne v Selenči. V rámci návštevy plánovaná je obchádzka okolitých znamenitostí nášho kraja (Gymnázium „Ján Kollár“ v Báčskom Petrovci, kaštieľ „Dunderských“ v Kulpíne, pevnosť v Báči, Monastier Boďani a jazero Provala ..._x000a_Aby sa zoznámili s krajom kde prišli. Okrem obchádzky naplánovaná je aj dvojdňová edukácia, ktorá bude prebiehať na ZŠ Jána Kollára v Selenči, na ktorej si vymeníme choreografie a naučíme sa piesne a tance zo Slovenska. Deti zo Slovenska sa naučia kroky ľudových tancov, ktoré sa tančia u nás (čardáš, „svadobný krok“). Zoznámia sa i s našim krojom, ktorý sa oblieka pri rôznych príležitostiach. Deti, členovia DFS „Jánošík“ iz Fiľakova budú ubytovaní v rodinách u detí nášho folklórneho súboru, rodičia budú hradiť ubytovanie aj časť stravovania detí._x000a_  Projektom je plánovaná vzájomná edukácia umeleckých vedúcich a detí členov DFS „Pramienok“ zo Selenče a DFS „Jánošík“ z Fiľakova_x000a_      Túto tanečnú choreografiu a piesne by sme s našími členmi nacvičili a predstavili sa na školskom programe, detskom folklórnom festivale „Zlatá brána“ v Kysáči a na obecných a zónových prehliadkach čo by dalo prínos prezentovaniu svojej nacionálnej kultúry v regióne."/>
        <s v="Projekt je určený pre profesorov, vedúcich folklórnej sekcie na základnej škole „Ján Kollár“ v Selenči a žiakov – členov detského folklórneho súboru „Pramienok“ našej základnej školy, ktorí odcestujú na Slovensko do Liptovského Mikuláša. _x000a_  V priebehu pobytu na Slovensku, v Liptovskom Mikuláši, členovia DFS „Pramienok“ sa zoznámia s deťmi, členmi DFS „Pramienok“ z Liptovského Mikuláša. Zoznámia sa s mestom Liptovský Mikuláš, kultúrou, hudbou, krojom toho kraja a vystúpia na výročnom koncerte, ktorý organizuje  DFS“Pramienok“.  _x000a_ Význam projektu je: zachovanie kultúry a tradície našich predkov a ich zachránenie od zabudnutia, aktívne a úžitočne trávenie voľného času, rozvíjanie nacionálneho vedomia, rozvíjanie záujmu o slovenskú ľudovú hudbu, poznávanie umeleckej tradície a kultúry svojho národa, rozvíjanie a pestovanie priateľstva, rozvíjanie a pokračovanie v medzinárodnej spolupráci."/>
        <s v="Orchestrík ZŠ Jána Kollára svojou účasťou na súťažiach vo Vojvodine – Srbsku, dôstojne reprezentuje slovenskú menšinu na týchto priestoroch."/>
        <s v="Slovenská škola i škôlka v Berne začala svoje pôsobenie v novembri 2016 pod vedením Slovenskej školy a škôlky v Zurichu. Vzhľadom na legislatívne rozdiely kantónov Bern a Zurich táto spolupráca nemohla pokračovať  a vo februári 2017 bola ukončená. Momentálne Slovenskú školu i škôlku v Berne prevádzkuje spolok Jánošík- klub slovenských rodín vo Švajčiarsku. Škola má aktuálne 7 žiakov a zastrešuje 1.-5. ročník základnej školy. Pripravuje slovenské deti na rozdielové skúšky zo slovenského jazyka a literatúry na Slovensku. Postupuje podľa učebných plánov a osnov Slovenskej republiky a používa učebnice dotované z finančných prostriedkov Ministerstva školstva Slovenskej republiky. Môže sa pochváliť aj prvými výsledkami, žiačka 4.ročníka absolvovala v októbri 2017 skúšky na jednotku a postúpila do 5. ročníka. Ďalšia žiačka 3. ročníka sa pripravuje na postupové skúšky cez vianočné prázdniny. _x000a_Škôlka má 9 slovenských detí, ktoré si spoločnou prácou a hrou upevňujú materinský jazyk, precvičujú svoje pohybové, komunikačné a tvorivé zručnosti. Momentálne od septembra 2017 je škôlka z nedostatku finančných zdrojov pozastavená. _x000a_Slovenská škola a škôlka sa stretáva raz týždenne po 2 vyučovacie 60-minútové hodiny."/>
        <s v="Dni slovenskej kultúry po Českej republike sa konajú v 15 mestách ČR a okolo nich sa rozvíja spolkový život slovenskej komunity. V tomto roku sa uskutoční už 23. ročník a to v roku veľkých jubileí spoločnej i samostatnej štátnosti, k čomu sa uskutoční i veľký program, spoločný pre všetky festivaly, a to v Moravskej Třebovej, kde celá myšlienka Dní slovenskej kultúry vznikla._x000a_Konkrétne žiadame podporu na Dni slovenskej kultúry v Českých Budějoviciach (výstava Jána Lauka Skorku, Slováka z Kutnej Hory, stretnutie slovenských a juhočeských spisovateľov so zameraním na slovenských autorov z Česka, koncert folkového speváka Dušana Malotu, Slováka z Prahy, a mladej slovenskej pop-rockovej formácie z Prahy Instinct) – celkovo 1200 eur (z toho príprava výstav 400, ozvučenie, osvetlenie 150, propagácia, tlač 150, cestovné náklady 250, prenájom 250), na Dni slovenskej kultúry v Moravskej Třebovej (slávnostné otvorenie s koncertom s koncertom slovenskej kapely z Prahy Instinct, moderované herečkouLenkou Vacvalovou, divadelná hra“Štefánik? Štefánik!“  podaní herca Richarda Trsťana, pražského Slováka) – celkovo 1300 eur (z toho ozvučenie, osvetlenie 300, propagácia, tlač 400, cestovné náklady 600), a na Dni slovenskej kultúry v Brne (výstava Roberta Vana, slovenského fotografa z Prahy, koncert opernej speváčky Dany Pěnkava Koklesovej– všetci pražskí Slováci) – celkovo 1500 eur (z toho príprava výstav 350, ozvučenie, osvetlenie 550, propagácia, tlač 600)._x000a_Cieľom je podporovať identitu Slovákov v rôznych regiónoch Českej republiky prostredníctvom kultúrnych podujatí, ktoré majú vysokú úroveň a kde popri kultúre zo Slovenska je výrazne zastúpená aj naša vlastná kultúra slovenskej menšiny v ČR."/>
        <s v="Divadelná VHV scéna Kovačica Pôsobí viac ako 30 rokov v Kovačici._x000a_Zámery    projektu sú :_x000a_propagácia slovenského neprofesionálneho divadelníctva v Srbsku prostredníctvom divadelných dní,_x000a_prezentácia divadelných predstavení divadiel zo slovenských dedín v Srbsku,_x000a_motivácia k ďalšej tvorbe už aktívnych alebo začínajúcich divadelníkov ,najmä mladých._x000a_Cieľ tohoto projektu je zameraný na _x000a_•_x0009_zachovávanie slovenskej identity v Vojvodine_x000a_•_x0009_Kultúrne „občerstvenie“ slovenského obecenstva_x000a_•_x0009_Rozvoj medzimestskej divadelnej spolupráci v Srbsku_x000a_•_x0009_Rozvoj mladých talentov prostredníctvom konfrontácie     _x000a_              účastníkov medzi sebou _x000a_Máškove dni-divadelné dni venované všestrannému umelcovi Tomášovi Hriešikovi-Máškovi, pravidelne sa uskutočňujú od roku 1994. _x000a_Počas tejto manifestácie predstavujú sa slovenské ochotnícke divadlá z celého územia Srbska._x000a_Divadelná VHV scéna v Kovačici na samom otváraní Máškove dni premiérne zahráva svoju novú predlohu. Manifestácia trvá celý týždeň a končí sa v nedeľu, z hosťujúcim  predstavením zo Slovenskej republiky. Máškove dni  sú sprevádzané výstavou na tému životne dielo Tomáša Hriešika-Máška."/>
        <s v="Aj v súčasnosti prekrásna budova, ktorá je perlou novohradskej obce Níža, má ťažkú minulosť. Jej pán emigroval do Nemecka v roku 1944 a nábytok kaštieľa úplne rozkradli. Počas 2. Svetovej vojny Reviczkyho kaštieľ fungoval ako nemocnica pre ruských vojakov. Až v roku  1956 sa začal boj o to, aby budovu zachránili. Po štyroch rokoch sa dovolila rehabilitácia. Ako základná škola funguje od školského roka 1962/1963. Od začiatkov sa v nej vyučuje slovenský jazyk vo všetkých triedach. Od roku 2016 jej prevádzkovateľom je Slovenská národnostná samospráva v Níži. V Maďarsku sú 2 školy takéhoto typu. 1. septembra 2018 by sme chceli uskutočniť Otvorenie školského roka spojeného so stretnutím bývalých učiteľov a žiakov, a s kultúrnym programom. Ako hostí by sme pozvali sesterské slovenské obce Nenince a Polomka, odkiaľ by prišli folklórne telesá a citaristi. Ďalej na toto podujatie plánujeme pozvať aj celoštátne organizácie, poslancov a všetkých tu pôsobiacich pedagógov a žiakov. Keď sa nám dovtedy podarí obnoviť vonkajšiu fasádu školy a anglický park, v ten deň by bolo jeho odovdzanie. Plánujeme aj fotovýstavu Včera a dnes, a chystáme maličké darčeky ako spomienku na tento deň. Pre deti a dospelých by boli pripravené vedomostné súťaže, hry, predstavenia a prednášky. Účastníkov by sme pohostili obedom. Myslíme si, že 55. rok fungovania školy je potrebné patrične osláviť, preto sa obraciame na Úrad pre Slovákov žijúcich v zahraničí, aby nám pomohol pri uskutočnení podujatia, totižto finančné náklady sú dosť vysoké."/>
        <s v="Projekt Nákup technických zariadení pre Obecnú knižnicu Kovačica má za cieľ modernizáciu práce knižnice a udržanie a rozvoj kultúrnej identity Slovákov žijúcich v zahraničí. Nový skener, počítač a laptop na mobílne skénovanie a skenovanie pre potreby početných zákazníkov zjednodušili by a skvalitnili proces započatej modernizácie knižničných služieb, zvlášť pre mladšiu kategóriu používateľov . Na potreby početných podujatí, dielní, posedení so spisovateľmi, prednášok a kurzov potrebné je zadovážiť aj menšie ozvučenie pre neakustickú sieň Obecnej knižnice Kovačica."/>
        <s v="Cílem je získat podporu financování na částečnou úhradu nákladů za pořízení krojových součástek. V roce 2019 bude soubor oslavovat 70 výročí od založení a momentálně připravujeme zcela nový program z regionů Slovenska, které se v souboru ještě nezpracovávaly. Krojové součástky z těchto obcí soubor nevlastní a není možné použít součástky, které má momentálně k dispozici. Nově vznikající pásma a bloky budou vždy minimálně na 8-16 párů a tak pořízení krojů bude velice nákladné._x000a_Od počátku vzniku souboru Poľana bylo hlavní myšlenkou udržovat a zpracovávat slovenské lidové zvyky a tradice. Za svoji 68-letou existenci se členy souboru stávali a stávají především studenti brněnských vysokých škol, které spojuje zájem o slovenskou lidovou hudbu, tanec a zpěv._x000a_Vzhledem k faktu, že se Poľana vždy ve svém repertoáru věnovala zpracovávání folklóru z různých oblastí Slovenska a i přeto, že se dnes jedná již o folklor “zahraniční“, klade soubor ve své tvorbě důraz na zachování tradičních specifik a projevů daných regionů._x000a_Primární myšlenkou programových bloků a čísel je předvést publiku autentický folklór s propojením všech složek souboru v co nejčistší podobě s přihlédnutím na potřebu jevištního provedení._x000a_Nedílnou součástí folklorního souboru je vystupování před veřejností na různých akcích. K tomu je zapotřebí, aby tanečníci, zpěvačky i muzikanti reprezentovali tradiční lidovou kulturu i v podobě kroje._x000a_VSLPT Poľana krojům přikládá velkou důležitost. Když vznikne taneční či hudební pásmo či blok dalším důležitým prvkem pro nás je sehnat podrobné informace a dobové fotky krojů v daném regionu a zajistit si veškeré informace do nejmenších detailů._x000a_Většinu krojového vybavení soubor pořídil díky výjezdům do regionů Slovenska a nebo náhodnou koupí přes internet. Starší krojové součástky mají pro nás daleko větší hodnotu- jednak se většina materiálů, ze kterých se kroje šily už dávno nevyrábí a jednak i díky nutným opravám se tak členové souboru seznámí i s dalšími lidovými prvkami- ručními pracemi._x000a_Nejcenější pro nás také je, že můžeme i nadále ukazovat na veřejnosti krásu slovenských krojů v té tradiční podobě._x000a_Některé součástky staršího stavu však nejdou pořídit, protože by se díky častým vystupováním a převozům rychle opotřebovali. Většina z nich se však ani nezachovala, protože se na nich odrazil zub času, podlehly stářím, nebo je do nich dostaly moly nebo jak bylo v 70 letech v módě se kroje pálily._x000a_Pořizovací ceny za kompletní kroj se pohybuje ve stovkách eur a když je jich pro soubor potřeba zajistit více, podle počtu lidí v sestavách programových bloků, je pro náš soubor nutná finanční podpora."/>
        <s v="Spoločný časopis Slovákov v Maďarsku, Rumunsku a Srbsku Dolnozemský Slovák sa v roku 2018 dožíva 23 rokov od znovuzaloženia. Jeho prvoradým cieľom je oboznamovanie čitateľov o spoločnej minulosti tejto vetvy slovenského národa, ale aj hľadanie súvislostí medzi jednotlivými oblastiami slovenskej Dolnej zeme, oboznamovanie slovenskej verejnosti s osobitosťami vývoja slovenských enkláv z týchto troch štátov v minulosti a súčasnosti, ako aj zdôrazňovanie ich prínosu k rozvoju slovenskej kultúry a civilizácie ako celku. Dôležitou zložkou je aj prezentácia súčasného diania v slovenských komunitách na Dolnej zemi prostredníctvom informácií o spoločných dolnozemských podujatiach, ale aj o dôležitých momentoch v živoje tej-ktorej slovenskej dolnozemskej skupiny. _x000a_Redakčná rada tiež podčiarkuje na stránkach časopisu tvorivé schopnosti našich krajanov a prezentuje významné osobnosti, ktoré pôsobia na Dolnej zemi alebo ktorých korene siahajú na Dolnú zem. Ďalším cieľom je prezentovať niektoré knihy, ktoré boli publikované našimi autormi, ako aj také, ktoré hovoria o dolnozemskej problematike v tom najširšom zmysle slova, čím dokresľujú naše pretrvávanie v týchto končinách. _x000a_Aj v tomto ročníku budú uverejňované aj príspevky venované jubileám významných osobností slovenskej Dolnej zeme._x000a_Časopis bude ilustrovaný aj v r. 2018 fotografiami z významných dolnozemských podujatí a ukážkami z výtvarnej tvorby našich dolnozemských výtvarníkov, čo považujeme za estetický prínos ku kvalite časopisu. Dávame však priestor na prezentáciu aj výtvarným umelcom zo Slovenska, čim prispievame k prezentácii SR v zahraničí. _x000a_Spoluvydavateľmi časopisu budú: Celoštátna slovenská samospráva v Maďarsku, Čabianska organizácia Slovákov v Maďarsku, Výskumný ústav Slovákov v Maďarsku, Demokratický zväz Slovákov a Čechov v Rumunsku, Kultúrna a vedecká spoločnosť Ivana Krasku v Rumunsku, Národná rada slovenskej národnostnej menšiny v Srbsku, Slovenská sekcia Spolku vojvodinských spisovateľov, Slovenské vydavateľské centrum v Báčskom Petrovci. _x000a_Časopis vydávame v náklade 1000 výtlačkov a knižné prílohy v náklade 500, ktoré sú distribuované rovnakým podielom v každom štáte. _x000a_Podľa dohody v Knižnici Dolnozemského Slováka plánujeme vydať v roku 2018 nasledovné knihy:_x000a__x000a_1. Miroslav KMEŤ: Krátke dejiny dolnozemských Slovákov 3_x000a_Doc. PaedDr. Miroslav Kmeť, PhD. je známym historikom, ktorý sa ako jeden z mála na Slovensku systematicky venuje histórii Slovákov žijúcich v zahraničí. Ťažisko jeho bádateľskej a publikačnej činnosti predtavujú práve dolnozemskí Slováci. V r. 2012 mu v našom vydavateľstve vyšiel prvý zväzok publikácie Krátke dejiny dolnozemských Slovákov 1, ktorý je prvou ucelenou monografiou zaoberajúcou sa históriou Slovákov na Dolnej zemi do r. 1945 po referenčnom diele Jána Siráckeho a kol. Slováci vo svete 1 (Martin, 1980) . Už vtedy avizoval autor prípravu druhého zväzku monografie, ktorú nám teraz ponúkol na vydanie._x000a_Publikácia bude pokračovaním predchádzajúceho zväzku (Vydavateľstvo Ivan Krasko Nadlak, 2012), ktorý bol venovaný dejinám Slovákov na Dolnej zemi od začiatkov osídľovania, t. j. od konca 17. storočia do obdobia 2. svetovej vojny. Druhý zväzok práce (Vydavateľstvo Ivan Krasko Nadlak, 2017) naň chronologicky nadväzuje a je zameraný na obdobie konca druhú polovicu štyridsiatych rokov 20. Storočia, nakoľko sa ukázalo, že toto obdobie je mimoriadne husté na udalosti, ktoré ovplyvňujú celý ďalší vývoj slovenských komunít na Dolnej zemi. _x000a_Tretí zväzok práce, ktorým autor ukončuje svoje rozsiahle monografické dielo, je venované obdobiu 1949-1990 Teda gros práce tvoria peripetie historického vývoja dolnozemských Slovákov v podmienkach postupne vládnucich komunistických režimov v Maďarsku, Rumunsku a Juhoslávii až po ich rozklad a pád na prahu 90. rokov. _x000a_Ide o odbornú publikáciu, ktorá prejde riadnym recenzným konaním odborníkov na problematiku Dolnej zeme, resp. na obdobie po roku 1945, ktorými sú: prof. PhDr. Ján Botík, DrSc., prof. PhDr. Ladislav Lenovský, PhD., doc. PhDr. Peter Mičko, PhD. Podobne ako v prvom a druhom zväzku, aj v tomto je zámerom predstaviť dejiny dolnozemských Slovákov prostredníctvom jednotlivých konkrétnych tém, ktoré by túto históriu zmapovali čo najkomplexnejšie, pritom prehľadne, zrozumiteľne, „čítavo“. _x000a_Kniha je určená nielen odbornej, ale hlavne širšej čitateľskej verejnosti – učiteľom, novinárom, študentom, kultúrnym pracovníkom – predovšetkým z prostredia krajanských minorít, takisto všetkým záujemcom o dejiny dolnozemských Slovákov._x000a__x000a_2. Viera BENKOVÁ: Závity pamäte_x000a_Mimoriadne plodná a aktívna spisovateľka Viera Benková už publikovala aj Knižnici Dolnozemského Slováka. Naposledy tom bol román Stred sveta, pred desiatimi rokmi. _x000a_Tentoraz sme však zaradili na vydanie knihu výberu z esejí, publicistiky, recenzií. príležitostných a memoárových textov autorky. Takýmto spôsobom sa rozširuje a žánrovo dotvára komplexnosť prác vydaných v Knižnici Dolnozemského Slováka. Rukopis je štrukturovaný do šiestich častí: Vruby času, Eseje a úvahy, Recenzie, Reflexie, Iný pohľad... a Namiesto doslovu._x000a__x000a_3. Juraj DOLNOZEMSKÝ:  Bard Komlóšanov _x000a_Tak, ako vo svojom posudku k vydaniu knižky píše Imrich Fuhl: „Jednou z najvýraznejšich osobností a zároveň dodnes jedným z najplodnejších autorov medzi slovenskými literátmi v Maďarsku je rodák Slovenského Komlóša Juraj Dolnozemský, ktorý v r. 2018 oslávi významné životné jubileum, okrúhlych 90 rokov. Zo strany komunít Slovákov na Dolnej zemi, snáď najkrajším darom pri tejto príležitosti je vydanie jeho jubilejnej zbierky, ktorá obsahuje jednak jeho najnovšie verše, ako aj výber z rozsiahlej tvorby autora v posledných desaťročiach...“_x000a_Juraj Dolnozemský je ešte aj v tomto úctyhodnom veku tvorivo činný a zaradenie tejto básnickej zbierky do Knižnice Dolnozemského Slováka chceme vzdať hold jeho plodnej práci na roli národa dedičnej._x000a__x000a_4. Ondrej Štefanko: Básnikov pozdrav_x000a_Vzhľadom na skutočnosť, že v r. 2018 si pripomenieme desiate výročie odchodu nášho velikána Ondreja Štefanka do večnosti, budeme desiatykrát udeľovať Cenu Ondreja Štefanka a začiatkom ďalšieho roka si pripomenieme jeho nedožitú sedemdesiatku, sme sa rozhodli zaradiť do Knižnice Dolnozemského Slováka aj výber z básnickej tvorby Ondreja Štefanka. _x000a_Výber básní pripravil jeho životný a literárny druh, básnik Ivan Miroslav Ambruš. Vydanie bude umocnené aj odborným pohľadom na Štefankovu básnickú tvorbu z pera doc. Michala Babiaka._x000a_Takýmto spôsobom sa vyplní chýbajúci dostup Štefankovej poetickej tvorby, ktrorá svojim rozsahom, obsahom a kvalitou má nezastupiteľné miesto v súčasnej slovenskej dolnozemskej poézii."/>
        <s v="Cieľom projektu je ukončenie výmeny starých okien na chodbách školy s vyučovacím jazykom slovenským s účelom šetrenia tepelnej energie. Týmto spôsobom sa umožní bezpečnejšie a esteticky krajšie prostredie pre žiakov a zamestnancov školy a zvýši kvalita výuky."/>
        <s v="Dom kultúry 3. októbra v Kovačici je ustanovizeň s 50-ročnou tradíciou. Základná činnosť je od začiatku zameraná na zachovanie a pestovanie kultúrneho dedičstva Slovákov._x000a_Cieľ tohoto projektu je zameraný na _x000a_ - zachovávanie slovenskej identity v Vojvodine_x000a_ - kultúrne „občerstvenie“ slovenského obecenstva_x000a_- rozvoj medzimestskej spolupráci amatérskychspolkov  v Srbsku_x000a_- rozvoj mladých talentov prostredníctvom            _x000a_- konfrontácie účastníkov medzi sebou_x000a_                Dom kultúry má veľké problémy pri realizácii kultúrnych a umeleckých podujatí, festivalov, divadelných  predstavení a ďalších kultúrnych podujatí, preto že robí zo starými mikrofónmi, posledný krát  obnovenými pred 20-timi rokmi Žiadna z týchto udalostí nemôže byť kvalitne realizovaná z týchto dôvodov._x000a_         Nákupom mikrofóny pre zbor, obraz javiska, divadlo, chór, spevácke a folklórne skupiny boli by sme schopní realizovať všetky udalosti vhodným a profesionálnym spôsobom, ktorý by v každom prípade všetky podujatia ako celok zodvihol na vyššiu úroveň.."/>
        <s v="Organizácia Medzinárodnej výstavy s jarnou a veľkonočnou tematikou: výstava ručných prác, suvenírov, veľkonočných dekorácií a veľkonočného pečiva za účasti slovenských spolkov žien zo Srbska, Slovenskej republiky (partnereké mesto Holíč), Chorvatska (Ilok) a Rumunska (Nadlak)._x000a_Výstava je každoročne viac navštívená a zoskupuje prevažne spolky žien z Báčky, niekedy i druhých regiónov vo Vojvodine a združenia detí s osobitnými potrebami z okresu B. Petrovec._x000a_Výstavu podporia deti a učiteľky Predškolskej ustanovizne Včielka z Hložian, ktoré pripravia priliehavý otvárací program._x000a_Výstava prebieha na Kvetnú nedeľu, v roku 2018 to bude 25. Marec od 9,00 hodiny ráno do 19,00 hodiny večer._x000a_Počítame aby účastníci zo zahraničia pricestovali jeden deň skôr kôli prípravy výstavy."/>
        <s v="Mesto Banská Štiavnica organizuje v roku 2018 v poradí 18. ročník festivalu NEZABUDNUTÉ REMESLÁ.  Ide o prezentáciu tradičných remesiel, ktoré ešte stále žijú a pretrvávajú. Festival Nezabudnuté remeslá sa v roku 2018 bude niesť v znamení krajanov. Občianske združenie Zlaté remeslá z Báčskeho Petrovca by sa po prvý krát zúčastnilo tohto podujatia. Prezentovalo by tradičné ľudové remeslá, ešte stále prítomné a typické pre toto prostredie napr. výroba metiel. Podujatiu by sa zúčastnili aj ženy so svojimi ručnými prácami a tradične vyrobenými dekoračnými predmetmi. Predstavili by aj tradičné domáce výrobky charakteristické pre toto prostredie. Plánovaná je účasť 8 osôb, ktoré by v rámci podujatia predstavovali dolnozemských Slovákov žijúcich v Srbsku, vo Vojvodine,."/>
        <s v="Namasovejšia kulturna manifestacia dolnozemskych slovakov"/>
        <s v="Zaznamenavanie 70 rokov práci"/>
        <s v="Žiaci základnej školy mladých pokolení každý rok sa zúčastňujú na divadelných prehliadkach."/>
        <s v="Po zakladaní, SVD od ochotnického divadla v Petrovci prebralo organizovanie divadlného festivalu pod názvom Petrovské dni divadelné._x000a_ Petrovské dni divadlené je zamyslený ako divadelný festivál dvoch štátov na ktorom diváci a milovníci divadla z Vojvodiny majú možnosť vidieť časť z aktualnej tvorby divadiel zo Slovenska a Srbska. Zároveň, na festivale divadleníci dostávaju možnosť nadviazať kontaktý a začať vzajomnú spolupácu. Tým veríme že, SVD a festivál ktorý organizujeme sa stáva mostom spolupráce medzi divadlami Slovenska a Srbska._x000a_Podľa technických a finančných možností SVD a podľa sugestii Umeleckej rady divadla definuje sa program, čiže určuju sa učinkujúce predstavenia zo Slovenska. Zo Srbska účinkujú jedno resp. dve divadlá ktoré účinkovali na Festivale vojvodinských profesionálných divadiel v bežnom roku (festival bude v Novom Sade v aprili 2018). Po určení učinkujúcich, robí sa program festivalu, zabespečuje sa ubytovanie a pod.  Festival by sa v roku 2018 mal realizovať od 20. do 23. septembra. A zo Slovenska pozvané sú Divadlo Jozefa Gregora Tajovského vo Zvolene a Actores v Rožňave."/>
        <s v="Projekt je zameraný na podporu výučby slovenského jazyka v novozriadenej slovenskej sekcii školy_x000a_Czech and Slovak School v Manchestri. Našim cieľom je uistiť sa, že deti Slovákov žijúcich v Manchestri_x000a_majú k dispozícii kvalitnú výučbu slovenského jazyka, a že nadobúdajú aj nové vedomosti o slovenskej_x000a_kultúre, geografii a histórií. Škola zároveň poskytuje aj výučbu slovenčiny pre dospelých – cudzincov."/>
        <s v="Pred 270 rokmi prišli do našej dediny po slovensky hovoriaci katolíci. Pri tejto príležitosti sme s pomocou občanov žijúcich v dedine  pozbierali niekoľko fotografií pripomínajúce  minulosť, ktoré sme podľa tematických okruhov  zaradili do 14-tich kapitol. Fotky vytvárajú mnohotvárny obraz o histórii našej dediny v uplynulých rokoch, informujú o spolunažívaní Slovákov a Nemcov._x000a_Informácie, ktoré dopĺňajú fotografie (dátum, meno, udalosť), dodávajú tejto publikácie ráz kroniky. Táto kniha –hľadiac na jej obsah –je dobre integrovateľná pri výučbe slovenského jazyka v materskej, a tiež aj v základnej skole, keďže podrobne informuje o pestrom miestnom kultúrnom dedičstve. V tejto publikácii sa deti môžu stretnúť s výrazmi, ktoré v bežnej každodennej komunikácii vôbec nepoužívajú, teda pomôže pri rozvíjaní slovnej zásoby detí."/>
        <s v="Dolnozemský jarmok je tradičné putovné podujatie Slovákov z Maďarska, Srbska a Rumunska. Patrí  medzi spoločné dolnozemské projekty o čom každoročne dolnozemský Slováci podpisujú dohodu o spolupráci a spoločne sa podieľajú na realizácii tohto projektu v prospech všetkých slovenských komunít. _x000a_V roku 2018 Dolnozemský jarmok sa uskutoční v Békešskej Čábe v Maďarsku. Členky Združenia občanov Zlaté remeslá  sa plánujú v roku 2018 zúčastniť tohto podujatia a prezentovať na ňom tradičné remeslá, ručné práce, suveníry, umelecké predmety a  gastronomické špeciality. Vzhľadom na to, že sa toto združenie zúčastnilo na mnohých podujatiach tohto druhu, kde získalo  množstvo ocenení, veríme, že naše členky majú čo ponúknuť návštevníkom a zoznámiť ich s   určitými remeslami a technikami ručných prác. Produkty, ktoré plánujú prezentovať na Dolnozemskom jarmoku sú vyrobené z prírodných materiálov a majú okrem umeleckej hodnoty aj úžitkovú hodnotu, a k tomu  každý z nich je jedinečný (unikát)."/>
        <s v="--Knižné fondy: krásna literatúra, literatúra pre deti a mládež, odborná literatúra z teológie a iných vied sprítomniť širšej verejnosti v tvare pôžičky alebo skúmania v čitárni Ústredného archívu SEAVC v Srbsku._x000a_-Obnoviť prácu Slovenskej pospolitej čitárne starými periodikami, ako aj súčasnou tlačou v slovenskom jazyku_x000a_-Uporadúvať tematické výstavy, prednášky a literárne večierky."/>
        <s v="Detský týždeň sa každoročne realizuje v prvý októbrový týždeň a venovaný je výlučne deťom. Počas toho týždňa sa v spolupráci so základnou školou organizujú mnohopočetné podujatia venované deťom a pre deti, na ktorých deti majú možnosť spoznávať nové veci, rozvíjať svoju kreativitu, venovať sa aktívne športovým aktivitám, vymeniť si miesto s dospelými (učiteľmi) a zahrať sa na obchodníkov na Detskom jarmoku, ktorý je záverečným podujatím, tohto, deťom venovaného týždňa. _x000a_V tejto hektickej dobe, keď dospelí nenachádzajú čas venovať sa deťom, členky združenia Zlaté remeslá plánuje uskutočniť kreatívnu dielňu pre deti zameranú na praktické vzdelávanie vo forme zábavy a hry. Cieľom projektu je zoskupiť väčší počet detí,  ktoré si osvoja nové vedomosti v oblasti tvorby predmetov a ručných prác za pomoci  skúsených členiek tohto združenia. Dielňa bude zameraná na výrobu úžitkových predmetov z prírodných materiálov, a každé dieťa si domov z dielne okrem nových vedomostí a nadobudnutej zručnosti odnesie aj predmet, ktorý si samo vytvorilo."/>
        <s v="V našej obci žije časť obyvateľstva, ktorej korene siahaju  k Slovákom. Napriek tomu, že Základná škola v Jášči vyučuje slovensky jazyk od roku 2006 , v domácnostiach hovora po slovensky poväčšinou už iba starí rodičia. Žiakom doma nemá veľmi kto pomáhať s domácimi úlohami  a prípravou na vyučovanie slovenského jazyka v škole. Obyvatelia v obci prejavili záujem o kurz slovenského jazyka, ide predovšetkým o rodičov deti, ale aj byvalí žiaci školy, ktorí nemajú možnosť ďalej rozširovať vedomosti zo slovenského jazyka. My sme veľmi radi privítali túto iniciatívu od obyvateľstva. Touto cestou by sme chceli požiadať o dotáciu práve na spustenie  a priebeh samotného kurzu, a taktou možniť vzdelávanie v slovenskom jazyku všetkým, ktorí o tento kurz majú záujem ."/>
        <s v="Chceme usporiadať slávnostnú akadémiu v Užhorode, na ktorej bude zviditeľnená novodobá história slovenskej komunity na Ukrajine, jej úspechy a výsledky  dosiahnuté v oblasti slovenského školstva a kultúry za posledných 25 rokov. Chceme zviditeľniť pomoc a starostlivosť Slovenskej republiky o krajanov na Ukrajine. Bude zorganizovaný slávnostný koncert, na ktorom sa zúčastnia popredné folklórne súbory z celého Zakarpatska a zo Slovenska. Na slávnostnú akadémiu budu pozvaní vyznamní predstavitelia polotického, kultúrneho a spoločenského života Slovenskej republiky a Ukrajiny. Budú ocenení aktivistí slovenskej komunity, čtátnych i neštátnych inštitúcii Slovenskej republiky a Ukrajiny, ktorí sa najviac zaslúžili o rozvoj slovenskej komunity na Ukrajine. Pre všetkých účinkujúcich a hostí bude pripravené občerstvenie Bude vydaný aj špeciálny bulletin o histórii slovenskej komunity na Ukrajine"/>
        <s v="V našej Materskej škole sa každé jedno dieťa zúčastňuje v slovenskej jazykovej výchove. Kladieme veľký dôraz na národnostnú identitu._x000a_Je dôležité pre nás teda, aby sa v našich deťoch  vytvorila pozitívna citová väzba ku národnej kultúre a aj ku jazyku._x000a_Snažíme sa v každodenných činnostiach pravidelne zabezpečovať opakujúce  sa komunikačné situácie pri osvojení jazyka._x000a_Pri návšteve obce Kechnec (Slovensko) sme videli, ako je moderne obnovená ich budova, jej ihrisko a aj vnútorné podmienky sú na vysokej úrovni  pre výchovu a vzdelávanie. Úspešne sme nadviazali kontakt s MŠ. Chceli by sme naše doterajšie skúsenosti obohatiť, rozšíriť vedomostí pedagógov už nimi rozbehnutými projektmi pri výučbe slovenského jazyka. Táto MŠ je vybavená počítačovou miestnosťou s detskými edukačnými programami, v ktorej majú väčšiu skúsenosť ako my. Keďže sme z minulých dotácii od vašého úradu už zakúpili projektor a laptot, mali by sme možnosť teraz navzájom prediskutovať programy s ktorými oni pracujú pri rozvíjaní kommunikatívných kompetencií  pasívnej a aktívnej slovnej zásoby. Veľmi radi by sme videli aj ich telocničňu,- nakoľko my žiaľ vôbec nemáme takúto miestnosť-, a tým pádom vieme len obmädzene rozvíjať psychomotorické kompetencie detí s malým množstvom telovýchovných náradí a náčinia. Na túto návštevu by chceli spoločne cestovať aj  naši  technický pracovníci , ktorí by mali možnosť si rozšíriť poznatky  o slovenskej kultúre, o príprave slovenských jedál, atď.._x000a_Neďaleko sa nachádza obec Belža, kde by sme chceli navštíviť Izbu ľudovej kultúry, ktorá plní kultúrno-spoločenský význam v obci. Spoznať remeslo tkania a zbierky ručných výrobkov, ktoré pozbierala pani Margita Vargová._x000a_Našou túžbou je tiež zavítať do mesta Košice a v Štátnom divadle si pozrieť predstavenie po slovensky._x000a_S vašou pomocou by sme sa mohli teda zavítať na nami ešte nepoznanú časť východného Slovenska, nadviazať kontakty a obohatiť sa kultúrou."/>
        <s v="Kultúrno-spoločenský časopis Život, venovaný otázkam slovenskej menšiny v Poľsku, jej kultúrnemu dedičstvu, histórii i súčasnosti,  je jediným mesačníkom vydávaným v slovenskom jazyku v Poľsku, čím sa výrazne podieľa na udržiavaní slovenského národného povedomia a jazyka medzi Slovákmi v Poľsku. V roku 2018 si pripomenieme 60 rokov od začiatku periodického vydávania tohto časopisu. _x000a_Pri tejto príležitosti by sme chceli na jeseň v Centre slovenskej kultúry v Novej Belej na Spiši zorganizovať dvojdňové podujatie pod názvom Život s krajanmi, krajania so Životom – 60 rokov._x000a_Prvý deň podujatia by bol venovaný vedeckej konferencii, kde by odzneli príspevky venujúce sa otázkam hodnotenia a prínosu krajanského časopisu Život pre Slovákov v Poľsku i slovenskú obec vo svete, ale aj krajanských médií vôbec pre slovenské komunity v zahraničí, otázkam jazyka, tematického spektra, dizajnu. Zároveň by sa účastníci zamysleli, akým úskaliam modernej doby musia krajanské média čeliť _x000a_a ako reagovať, aby boli na trhu konkurencieschopné a pre čitateľov atraktívne. Príspevky by predniesli odborníci z prostredia Slovákov v Poľsku, zo Slovenska, krajanských redakcií z Maďarska, Rumunska, Srbska, Rakúska, Chorvátska, či Česka. Výstupom konferencie by bol zborník s prednesenými príspevkami a prezentovanými riešeniami._x000a_Druhý deň by sa v doobedňajších hodinách konala tradičná Porada Života čelných predstaviteľov Spolku Slovákov v Poľsku, redakčného kolektívu časopisu Život, dopisovateľov a doručovateľov, počas ktorej by zhodnotili rok 2018 a prediskutovalo ďalšie smerovanie slovenského Života v Poľsku. Po porade by _x000a_nasledovala slávnostná svätá omša v slovenskom jazyku a slávnostný obed. Po obede by sa konala slávnostná akadémia, počas ktorej by boli prečítané pozdravy redakcii Života pri príležitosti 60. výročia a odovzdané diplomy a ocenenia pre doručovateľov časopisu, spolupracovníkov, podporovateľov, redaktorov, či dopisovateľov. Akadémiu by spríjemnil kultúrny program v slovenskom jazyku. Pri príležitosti 60. výročia činnosti redakcie by sme chceli  oceneným venovať tiež tričká s potlačou s logom Života, medaily a diplomy."/>
        <s v="Detský folklórny festival ZLATÁ BRÁNA je festival slovenskej národnostnej menšiny žijúcej na území Vojvodiny (Srbsko). _x000a_Poslaním detského folklórneho festivalu Zlatá brána je predovšetkým vytvoriť podmienky na hudobné a tanečné prejavovanie sa detí, ktoré sa pestovaním prvkov slovenskej ľudovej kultúry stávajú dôslednými sprostredkovateľmi odkazov blízkej a dávnej minulosti zo života Slovákov na Dolnej Zemi. Vytváranie takejto pevnej väzby detí s vlastnou tradíciou následne dáva pocit spolupatričnosti a uvedomelosti a ten je vždy zdravím základom každej identity. Z roka na rok sa stretávame s čoraz väčším počtom účastníkov  a práve to nám je zárukou, že v zachovávaní tradície budeme mať skvelých pokračovateľov._x000a_Ciele DFF Zlatá brána sú aj zoskupiť deti, aby sa nielen zoznámili, ale aj zveľaďovali ešte jedno bohatstvo - priateľstvo. Zoskupiť odborníkov, pedagógov, osvetových a kultúrnych pracovníkov, ktorí pracujú s deťmi, spoločná analýza festivalu, odborné usmernenie začiatočníkov v tvare semináru, vzájomných rozhovorov._x000a_Festival sa uskutočňuje na školskom dvore v Kysáči a trvá tri dní:_x000a_Prvý deň – piatok: otvorenie výtvarnej a etnologickej výstavy, detské divadelné predstavenie (Divadielko Galéria zo Slovenskej republiky - Nové Mesto nad Váhom)_x000a_Druhý deň – sobota: vystúpenie hosťujúcich súborov zo Slovenska_x000a_Tretí deň – nedeľa: ústredné podujatie – GALA koncert (1500 účastníkov - detí)._x000a_Vystúpenie detských folklórnych súborov, prednes choreografií (detské hry a štylizované tance) sleduje odborná porota (trojčlenná) a vyberá najlepší súbor._x000a_DFF Zlatá brána je festival celomenšinového významu Slovákov v Srbsku."/>
        <s v="Folklórna skupina Páví kruh, ktorú podporuje Slovenská Národnostná Samospráva Jášč pôsobí na floklórnej scéne už 42 ročí. Je držiteľom významných ocenení. Tanečníci a speváci (celkovo 29 osôb) súboru sa pochádzajú iba z obci. Cieľom projektu je zabezpeciť zimné skúšky súboru, obzvlášť v predvianočnom období. Na vianočné predstavenie je privítaná celá dedina. Prenájom priestorov máme platiť od novembra do marca."/>
        <s v="Úrad pre Slovákov žijúcich v zahraničí a mesto Detva, v rámci 53. folklórnych slávností pod Poľanou v Detve organizujú v roku 2018 piaty ročník Krajanského dvora. Členky Združenia občanov Zlaté remeslá sa v organizácii Matice slovenskej v Srbsku už dvakrát zúčastnili tohto  podujatia, kde svojimi výrobkami oslovili návštevníkov, a preto sa vedenie nášho združenia rozhodlo v roku 2018 samostatne zúčastniť tohto podujatia a vo väčšom objeme prezentovať naše výrobky. Na Krajanskom dvore v roku 2018 plánujeme prezentovať ručné práce, úžitkové domáce výrobky, suveníry a iné výrobky našich členiek. Predmety, ktoré plánujú prezentovať na Krajanskom dvore sú vyrobené z prírodných materiálov, majú okrem umeleckej hodnoty aj úžitkovú hodnotu, a každý z nich je unikát. Okrem toho členky združenia majú v úmysle na tomto podujatí prezentovať aj po receptoch starých materí po domácky pripravené koláče."/>
        <s v="Modernizácia vyučovacieho procesu v dnešnej meniacej sa spoločnosti je veľmi potrebná. Škola by preto nemala zostať miestom, kde sa odovzdávajú len informácie od učiteľa žiakom, ale by mala nastať neustála interakcia medzi nimi._x000a_ Jedným z takýchto technických prostriedkov, ktoré umožňujú prezentovať učivo novým spôsobom je interaktívna tabuľa. V súčasnosti je možné ju využívať ako didaktickú, digitálnu pomôcku. Jej využitím možno vyvodiť nasledujúce výhody: žiaci sa lepšie motivujú k učeniu, učivo je možné vizualizovať, udržiava sa pozornosť žiakov, žiaci píšu priamo na tabuľu, vytvorené materiály možno využívať opakovane, žiakov je možné ľahšie zapojiť do vyučovania, text písaný priamo na vyučovaní sa dá ľahko uložiť a odoslať žiakom"/>
        <s v="V septembri sa na Zakarpatsku každoročne koná tradičná Slávnosť slovenského ľudového umenia, ktorá putuje po slovenských lokalitách Zakarpatska. Matica slovenská na Zakarpatsku je hlavným organizátorom tejto vrcholnej kultúrnej akcii zakarpatských Slovákov. Na slávnosti  sa zúčastňujú  popredné folklórne súbory, ktoré pestujú slovenský folklór, z celej Zakarpatskej oblasti a taktiež súbory zo Slovenska. Všetci účastníci sa odmeňujú diplomami, suvenírami a cennými darčekmi. Okrem kultúrneho programu, na slávnosti sa usporadúva výstava diel umelcov slovenského pôvodu z rôznych regiónov Zakarpatskej oblasti (drevorezba, maľby, drotárstvo, keramika, výšivky a pod.). Na slávnosti sa zúčastňujú predstavitelia politického, kultúrneho a spoločenského života Ukrajiny a Slovenskej republiky. Slávnosť je dobre spropagovaná, vydávajú sa špeciálne plagáty a pozvánky, diplomy, propagačný bulletin, zabezpečuje sa televízia. Po skončení kultúrneho programu sa organizujú športové hry, spoločenské zábavy, veselica."/>
        <s v="Modernizícia vyučovacieho procesu v dnešnej meniacej sa spoločnosti je veľmi potrebná. Škola by preto nemala zostať miestom, kde sa odovzdávajú len informácie od učiteľa žiakom, ale by mala nastať neustála interakcia medzi nimi._x000a_ Jedným z takýchto technických prostriedkov je aj moderný počítač pre každého žiaka v učebni a moderná LAN sieť. Dnes sú počítače pre informatické vzdelávanie zastaralé a nieto ich nadostač, aby učitelia mohli bezproblémovo pracovať so žiakmi.  Použitím týchto počítačov môžeme vyvodiť nasledujúce výhody: žiaci sa lepšie motivujú k učeniu, učivo je možné vizualizovať, udržiava sa pozornosť žiakov, informaticky sa vzdelávajú ( pracovanie s programami na opracovanie textu, tabuliek, obrázkov, zvuku...), žiaci sa môžu učiť programovať, zviazaním počítačov do siete LAN počítače môžu komunikovať medzi sebou, text písaný priamo na vyučovaní sa dá ľahko uložiť a odoslať žiakom..."/>
        <s v="Príprava divadelných predstavení._x000a_Príprava rozhlasových hier._x000a_Nahrávanie rozhlasových hier v rozhlase._x000a_Výstava výkresov na tému rozprávok._x000a_Literárny súbeh na tému: Na krídlach rozprávok._x000a_Vyhodnotenie a odmenenie najúspešnejších žiakov._x000a_Návšteva rozprávkovej dediny Habakuky."/>
        <s v="Aktuálne webové sídlo a doména (www.tsp.org.pl) pre Spolok Slovákov v Poľsku vznikla v roku 2006. Po uplynutí viac ako 10 rokov je jeho kapacita nepostačujúca. Portál má zložitú obsluhu, ktorú môže vykonávať iba špeciálne zaškolená osoba. Z dôvodu nízkej kapacity domény (1 GB) je obmedzený počet publikovania aktuálnych informácií a hlavne obrázkového a zvukového materiálu, ktorý je v súčasnej dobe neodmysliteľnou súčasťou všetkých webových sídiel a online sveta. _x000a__x000a_Obsah webového sídla Spolku Slovákov (www.tsp.org.pl) tvoria:_x000a_Informácie o aktivitách Spolku, aktuality, krátke informácie o redakcii časopisu Život, ukážky tlačiarenskej tvorby a práce tlačiarne, klubovne a slovenské domy, kontaktné informácie, predstavenie vedenia Spolku a investičných plánov. _x000a_Spolok chce priblížiť svoje aktivity a dianie mladším členom krajanskej komunity, ktorí predovšetkým navštevujú stránku a uprednostňujú online informácie v podobe fotiek, audio nahrávok a videa pred printovými médiami. Projekt modernizácie a navýšenie kapacity aktuálneho webového sídla chce priblížiť činnosť a dianie v Spolku Slovákov v Poľsku nie len pre mladších členov krajanskej komunity, ale pre všetkých záujemcov o históriu či aktuálny život slovenskej minority v Poľsku. Doména ponúka jazykovú mutáciu v poľskom jazyku (okrem slovenskej). _x000a__x000a_Na rozdiel od printových médií nemá webová stránka žiadne podmienky doručovania, svojich predplatiteľov a je dostupná zdarma. Práve preto, chce Spolok Slovákov využiť naplno potenciál online priestoru pre čo najlepšie zviditeľnenie svojich aktivít a priblížiť život slovenskej komunity v Poľsku čo najširšiemu okruhu recipientov v rôznych častiach sveta, čo súčasná doména s obmedzenou kapacitou nedokáže."/>
        <s v="Účelom projektu je prevádzkovanie zatiaľ aspoň víkendovej výuky slovenčiny, slovenských reálií a slovenskej tradičnej a umeleckej kultúry pre slovenské deti v Prahe, zriadenej s podporou ÚSŽZ predminulý rok. Pri úplnej absencii slovenského školstva v Česku je to mimoriadne významný počin a_x000a_zárodok rozsiahlejších zámerov. V Slovenskom dome v Prahe budú vyučovať vysokokvalifikovaní odborníci - Oľga Marčoková (slovenský jazyk, literatúra), Lucia Šachlová (výtvarné umenie) a Marianna Svoreňová (tradičná kultúra, folklór) - deti a mládež patria medzi stanovené společné priority slovenskej menšiny v ČR a súčasne úradu."/>
        <s v="Cieľom tohto podujatia je zachovať starodávnu slovenskú fašiangovú tradíciu v Mlynkoch, ktorá žije ešte aj dodnes, a pritom trocha modernizovať, a vytvoriť na základe starej tradícii nový zvyk, novú akciu, ktorá je schopná mobilizovať každý rok viacej ľudí, ktorá je vhodná na to, aby Slováci a hlavne mladšia generácia z okolitých dedín a z okolitých krajín sa mohli stretnúť, aby navzájom sa mohli spoznať a poskytnúť príležitosť aj príslušníkom iných národností, aby spoznali slovenské zvyky a slovenskú kultúru. Slovenská kavalkáda pod Pilíšom už od prvého ročníka má  neočakávane veľký úspech, navštevuje ju stále viac a viac hostí. Už druhý rok prestúpila hranice nielen nášho regiónu ale aj krajiny, a nadobudla medzinárodný charakter. V roku 2017 bude usporiadaná XI. Pilíšska kavalkáda. Chceli by sme dosiahnúť, aby Slovenská kavalkáda bola stretnutím nielen podpilíšskych slovákov, ale slovákov z celého sveta. Zameriavame sa hlavne na mladšiu generáciu. Chceme mladým poukázať na to, že Slováci žijú v celej Európe, a preto aké výhody pre nich znamená patriť k slovenskej národnosti a ovládať slovenský jazyk._x000a_Program festivalu je vytvorený tak, aby počas celodenného podujatia si každá generácia našla pre seba zábavu, a aby sme mali možnosť prezentovať slovenskú kultúru aj pre tých návštevníkov, ktorí nemajú slovenské korene._x000a_Deň pred podujatím privítame hostí zo zahraničia. Po ubytovaní, plánujeme spoločnú večeru, kde každí by sa mal možnosť predstaviť a porozprávať o tom, ako žijú Slováci v iných krajinách Európy._x000a_Pilíšska kavalkáda, už tradične sa začne so slovenskou omšou, kde sa posvätia čerstvé fašiangové šišky. Omšu bude celebrovať farár z bratskej obce Mlynky, zo Slovenska. Po omši nasleduje fašiangový sprievod, na ktorom sa zúčastnia všetky vystupujúce skupiny. Podujatie sa pokračuje na dvore nového Slovenského domu /Stredisko pilíšskych Slovákov/, vo vykurovanom stane, kde na javisku vstupujú slovenské  folklórne skupiny z okolitých slovenských obcí, zo Slovenska ako aj  skupiny iných národností. V budove učiteľky miestnej slovenskej základnej školy vedú dieľňu Šikovných rúk, kde deti sa môžu oboznámiť starodávnymi slovenskými fašiangovými zvykmi a koláčikmi. Pre deti organizujeme aj detský program so slovenskýmmi klaunom. Taktiež v budove prebieha súťaž v pečení tradičných fašiangových šišiek, a Dom slovenských tancov. Na javisku   vystúpi  folklórna skupina Matičiarik zo Slovenska, spevácky zbor Matice slovenskej,  Výborníci, slovenská folklórna skupina z Rumunska a známy slovenský spevák, Peter Šramek.  Deň sa  skončí so slovenským fašiangovým plesom. Celodenný program moderuje vždy aj moderátorka zo Slovenska po slovensky."/>
        <s v="Tretí ročník stretnutia slovenských  škôl Drž ma za ruky, zavri oči, cháp..._x000a_Cieľom projektu je vzájomné spoznávanie žiakov, ktorí žijú v rôznych prostrediach (na Slovensku, v Rumunsku, v Maďarsku), spoznávanie ich obyčají, kultúry, významných osobností (spisovatelia, vedci, kultúrny dejatelia a pod.) _x000a_Výchovno-vzdelávacie aktivity umožnia žiakom získať nové vedomosti o ich reáliách, pestovať toleranciu a predovšetkým slovenčinu._x000a_október 2018:_x000a_Prvý deň – príchod účastníkov, ubytovanie, divadelné predstavenie._x000a_Druhý deň- prezentácie žiakov o ich škole a osade, športové stretnutie, návšteva Galérie insitného umenia, návšteva knižnice, návšteva Pamätného domu Martina Jonáša, vyhodnotenie prezentácií, kultúrno-umelecký program"/>
        <s v="Základná škola mladých pokolení od septembra 2015 má vypracovanú webovú stránku, ktorú podporil Úrad pre zahraničných Slovákov ( http://mladepokolenia.rs/)._x000a_Na stránke sa nachádzajú údaje o škole, aktivity školy, zamestnanci školy, úspechy žiakov a učiteľov, pedagogicko-psychologická služba, školský časopis, dokumenty školy atď. Stránku je potrebné udržiavať a zmodernizovať, aby všetky informácie boli napísané dvojjazyčne. Taktiež i dať na stránku videá, prezentácie..._x000a_Prostredníctvom stránky širšia verejnosť sa môže informovať o našej škole._x000a_Stránka sa aktualizuje celý rok."/>
        <s v="Festival Zuzany Kardelisovej je festival slovenských ochotníckych divadelných súborov s inscenáciami zobrazujúcimi postavenie a poslanie ženy v spoločnosti. Festival je venovaný Zuzane Kardelisovej, bývalej herečke a režisérke z Kysáča. Festival prebieha každoročne a je súťažného charakteru. _x000a_Na základe podpísanej dohody o spolupráci Festivalu Aničky Jurkovičovej (Nové Mesto nad Váhom) a Festivalu Zuzany Kardelisovej (Kysáč) výherca jedného festivalu má právo súťažiť na druhom festivale a to je najzávažnejšou  podstatou Festivalu Zuzany Kardelisovej, umožniť zahraničným divadelným ochotníkom, aby na festivaloch v Slovenskej republike vystupovali nie len ako hostia, ale aj v súťažnej kategórii.  _x000a_V ustanovizni sa snažíme zostať dôsledný v spĺňaní stanovených cieľov, znamená to zachovať si materinský jazyk, kultúru a tradíciu našich predkov. Vytvoriť divadelné predstavenie je jednou z ťažších čiže komplexnejších foriem kultúrneho vyjadrovania, ale vďaka spolupráci so Slovenskou republikou divadelné súbory z našich slovenských prostredí sú motivovaný urobiť kvalitné predstavenie a získať šancu predstaviť sa obecenstvu na Slovensku._x000a_Organizačný výbor volí odbornú trojčlennú porotu,  ktorá podáva súvahu o predstaveniach vo forme rozhovorov (po skončení každého predstavenia), ako i celkovú súvahu festivalu. _x000a_Odborná porota udeľuje ceny: Cenu za najlepšie predstavenie na festivale Zuzany Kardelisovej, Osobitnú cenu KIS Kysáč, Cenu Zuzany Kardelisovej, za najlepšie stvárnenie  ženskej postavy na festivale a Cenu za prácu ženskej osoby pri  realizácii predstavenia._x000a_Harmonogram:_x000a_1._x0009_deň (štvrtok): _x000a_•_x0009_otvorenie festivalu_x000a_•_x0009_súťažiace predstavenie_x000a_2._x0009_deň (piatok): _x000a_•_x0009_pietna pamiatka pri hrobke Zuzany Kardelisovej na kysáčskom cintoríne_x000a_•_x0009_otváranie výstavy s tematikou ženy v Klube _x000a_•_x0009_dve súťažiace predstavenia_x000a_3._x0009_deň (sobota): _x000a_•_x0009_dve súťažiace predstavenia_x000a_4._x0009_deň (nedeľa):_x000a_•_x0009_súťažiace predstavenie_x000a_•_x0009_zhodnotenie festivalu a udelenie cien _x000a_•_x0009_hosťujúce predstavenie _x000a_Priemerne na festivale súťaží 6 divadelných súborov zo Srbska a jeden zo Slovenskej republiky (výherca Festivalu Aničky Jurkovičovej) a na záver účinkuje hosťujúci súbor."/>
        <s v="Nákup technických pomôcok (netbook, projektor, počítač)"/>
        <s v="Reštaurátori z Muzeuma Vojvodiny z Noveho Sadu, zachovaju staré vzácne náradie ktoré sa nachádza v dome Martina Jonáša"/>
        <s v="Činnosť školy je zameraná na vyučovanie Slovenského jazyka a_x000a_kultúrnych tradícií pre deti od veku 2 do 14 rokov. Deti sú rozdelené_x000a_do tried podľa veku a jazykových schopností. V súčastnosti_x000a_navštevuje Slovenskú školu 23 žiakov v dvoch Slovenských_x000a_triedach. Okrem vyučovania Slovenského jazyka sa žiaci_x000a_oboznamujú so Slovenskými tradíciami, kultúrou, folklórom a_x000a_sviatkami. Oboznamovanie spočíva vo forme vytvárania tradičných_x000a_výrobkov (ako napríklad veľkonočných kraslíc a korbáčov, výrobou_x000a_vianočných ozdôb a zdobenia medvedíkov) a vo forme hudby,_x000a_spevu a tanca (žiaci sa učia Slovenské piesne, básne a ľudové_x000a_tance, ktoré potom predvádzajú aj na Slovenskom veľvyslanectve)."/>
        <s v="Cieľom je sprostredkovanie informácií o Slovákoch žijúcich v Srbsku, konkrétne v Kovačici a Padine a tým aj zabezpečenie práv na informovanie v slovenskom jazyku, ktoré je slovenskej národnostnej menšine v Srbsku zaručené Ústavou._x000a_Pomocou dotácie by RTV OK zabespečila materiálo-technické vybavenie pre tvorbu televízneho programu v slovenskom jazyku a Edius programový softvér a kompletná počitačová konfigurácia sú nevyhnutné na realizáciu čiže strihanie materiálu na tvrobu príspevkov na túto tému._x000a_Okrem uvedeného spomínaná technika by nám vo veľkom prispela k skvalitneniu programu."/>
        <s v="Divadleny kruzok (ktory uz mometalne existuje)  pre deti v roznych vekovych kategoriach (4-6 rokov, 7-10 rokov, 10-12 rokov) vo frekvencii 1 krat za tyzden."/>
        <s v="Sokolík je detský folklórny súbor zachovávajúci tradície Čechov, Moravákov a Slovákov v oblasti hlavného mesta USA Washingtonu. Sokolík ako súbor ma silnú tradíciu založenú vďaka veľkému úsiliu Lucie Marušky Levendis, ktorá bola milovkyňou a šíriteľkou nášho folklóru v zahraničí. Momentálne, od začiatku roka 2017 vedie súbor Lucia Steiner."/>
        <s v="Cieľom projektu je navštíviť niektoré pamiatky UNESCO, miesta s baníckou históriou a najvyššie pohorie – Vysoké Tatry v Slovenskej republike, Chceme nadviazať na minuloročný poznávací projekt našich žiakov, ktorý sme zabezpečili z vlastných zdrojov a za podpory Slovenskej menšinovej samosprávy IX.obvodu Budapešti. Navštívili sme vtedy jeden zo skvostov UNESCO pamiatok – Banskú Štiavnicu. Žiaci sa  „zahrali“ na sprievodcov a odprezentovali svojim spolužiakom a pedagógom informácie o meste a okolí, samozrejme v slovenskom jazyku. Svojou činnosťou boli nadšení. V uvedenom spôsobe realizácie počas exkurzie by sme chceli pokračovať aj v tomto roku. Zároveň chceme žiakom predstaviť a ukázať najvyššie pohorie v strednej Európe, navštíviť jaskyňu v tatranskej oblasti, ale hlavne je naším cieľom vytváranie pozitívneho vzťahu k prírode, vzbudenie záujmu o históriu Slovenska, rozšírenie vedomostí o reáliách, ale hlavne  rozvoj komunikačných schopností."/>
        <s v="Cieľom je nenásilnou formou vzdelávať Slovákov, osobitne slovenské deti a mládež v slovenčine a zaistiť tak pokračovanie existencie minority, uchovávanie jej identity._x000a_Obsahom projektu je vydávanie príloh Slovenských dotykov, venujúcich sa slovenčine - chceme pokračovať v projekte, realizovanom už dva roky a rozšíriť ho. Prílohy pripravujeme s Kabientom slovakistiky Filozofickej fakulty Univerzity Karlovej a ďalšími odborníkmi a venujeme ich najpálčivejšiemu problému Slovákov v Česku, strate slovenčiny, ktorý sa snažíme riešiť komplexne, rôznymi formami. Prílohy majú rozsah 4-8 strán a vychádzajú každomesačne._x000a_Začali sme s ním už v roku 2011, vďaka dotácii Úradu vlády ČR z programu na podporu implementácie Európskej charty regionálnych či menšinových jazykov. Tú sme však znovu nezískali. Vychádzame pritom z toho, že jazyk je vôbec najdôležitejším antiasimilačným prvkom a preto ho treba kultivovať. Prílohy vychádzajú v náklade 8.000 ks., pripravujeme ich v spolupráci predovšetkým s Kabinetom slovakistiky Filozofickej fakulty Univerzity Karlovej, ale aj Jazykovedným ústavom Ľudovíta Štúra. Ich úroveň je preto veľmi vysoká._x000a_Prínosom bude pokračovanie v dôležitej aktivite, udržiavajúcej jazykové a národné povedomie_x000a_Harmonogram:_x000a_január – príprava_x000a_február-december – vydávanie príloh"/>
        <s v="Cieľom podujatia je  vzdať poctu pamiatke našich predkov a  zažiť súdržnosť. V poradí už desiata spoločná pešia túra na vrchol Pilíša opäť poskytne vhodnú príležitosť na prehlbovanie priateľstva medzi jej účastníkmia zároveň i medzi našimi národmi a národnosťami. Výstup Na Pilíš je veľmi populárny nielen v kruhu Pilíšanov, ale aj na Slovensku. Na túre sa každoročne zúčasnia obyvatelia pilíšskych slovenských dedín,  obyvatelia bratských obcí a rôzne spoločenské a turistické organizácie zo Slovenska. Turistov pohostíme a Slovenskom dome, v Stredisku pilíšskych Slovákov._x000a_Obyvatelia viacerých bratských obcí pridu už deň pred výstupom. Večer plánujeme spoločnú večeru s posedením  v Slovenskom dome._x000a_Program sa začína s krátkym kultúrnym programom a kladaním vencov na pamätnú tabuľu Juraja Migaša. Na vrchu Pilíša sa stretnú všetci účastníci. Na tomto stretnutí sa radi zúčastnia aj takí ľudia, ktorí  - zo zdravotných dôvodov - nemôžu prísť pešo na vrch Piiša. Tento problém riešime s jedným autobusom, ktorý kývadlovou dopravou prenáša ľudí._x000a_Učastníkom výstupu na Pilíš plánujeme dať spraviť tričko s logom Pilíšskeho združenia a USZZ. _x000a_Na výstup čakáme 5-600 ľudí."/>
        <s v="Cieľom spoznávania materskej krajiny v roku 2018 plánuleme výlet do Bojníc. Plánovaný program je nasledujuci:_x000a_28.04.2018_x000a_- Ráno odchod autobusom_x000a_- Zastávka v Banskej Štiavnici (prehliadka mesta, Banícke múzeum)_x000a_- Zastávka vo Zvolene (Zvolenský hrad)_x000a_- Obed vo Zvolene_x000a_- Príchod do Bojníc, ubytovanie_x000a_- Nočná prehliadka zámku_x000a__x000a_29.04.2018_x000a_- Zoologická záhrada_x000a_- Odchod z Bojníc_x000a_- Zastávka v Leviciach_x000a_- Obed v Leviciach_x000a_- Príchod do Mlynkov pred večerom_x000a_Výlet plánujeme s autobusom. Počítame s 30-40 účastníkmi"/>
        <s v="Projekt je určený pre mladých športovcov (dorast), z Báčkého Petrovca, ktorý sa aktívne zaoberajú volejbalom. Cieľom je zúčastniť sa na volejbalom turnaje a nadviazať spoluprácu so športovými klubmi na Slovensku. Turnaj piateľstva je medzinárodným turnajom ktorý sa každoročne usporiada v Dolnom Kubíne. A našou túžbou je sa zapojiť do tocho turnaju na ktorom sa zúčastní 12 tímov, a tak získať nové skúsenosti."/>
        <s v="Medzinárodné majstrovstvá vo varení a jedení bryndzových halušiek sa už organizujú viac ako dve desaťročia. Teda môžeme ho pokladať za tradičné a renomované podujatie. Organizuje ho Humanitná spoločnosť &quot;Humanita pre život&quot; a Mesto Krompachy._x000a_Na majstrovstvách, ktoré budú usporiadané v r. 2018 v predposledný alebo posledný júnový víkend, sa už roky zúčastňujú aj družstvá zahraničných Slovákov. _x000a_Organizátori pri tejto príležitosti zabezpečujú aj sprievodný kultúrny program, do ktorého sa snažia pravidelne zapájať aj slovenské folklórne združenia zo zahraničia. Tentoraz oslovili FS Sálašan z Nadlaku, a to aj na základe jestvujúcej partnerskej spolupráce medzi mestami Nadlak a Krompachy._x000a_Z tohto dôvodu sa uchádzame o finančnú podporu na dopravu a ďalšie výdavky spojené s účasťou."/>
        <s v="Obsahom projektu je nákup zariadenia pre tlačiareň, ktorá by z dlhodobejšieho hľadiska významne zlepšila ekonomiku slovenských spolkov, ktoré sú vydavateľmi periodických a neperiodických publikácií v ČR. Čas nazrel jednak znížením cien polygrafických zariadení, jednak tým, že Slovensko-český klub ako prevádzkovateľ Slovenského domu v Prahe disponuje priestormi, jednak je sám vydavateľom Slovenských dotykov, Magazínu Slovákov v ČR i kníh. Naviac podobne s podporou Slovenska prevádzkujú tlačiarne Slováci v Rumunsku, Srbsku či Poľsku, u ktorých sa inšpirujeme._x000a_Po konzultáciách práve aj so Slovákmi v týchto krajinách žiadame o podporu nákupu zostavy:_x000a_Tlačiareň Xerox Colour 560 + finisher interface module – light production finisher _x000a_Gilotína Unitec 4605R _x000a_Poloautomatický prístroj na viazanie obalov na spisy s termickým lepidlom Unitec FJ-805LH_x000a_Stroj na viazanie s kovovou špirálou, Reco WB 6E (krok 3:1) _x000a_Dierovač do polkruhu Cyclos Cp 20 _x000a_Počítačové vybavenie _x000a_Sami uhradíme inštaláciu, úpravu priestorov a školenie personálu"/>
        <s v="Tento výskum sa zaoberá súčasným postavením a ústavnoprávnou ochranou práv slovenských menšín a komunít v Strednej a Juhovýchodnej Európe (ďalej len JVE). Výskum sa sústreďuje na postavenie slovenskej menšiny a komunít ako i ústavnoprávnu ochranu menšinových práv v nasledovných krajinách- v Srbsku, Rumunsku, Maďarsku, Chorvátsku, Česku, Poľsku, Ukrajine a Rakúsku. Cieľom výskumu je analýza súčasného postavenia a ústavnoprávneho modelu ochrany práv slovenských menšín a komunít v daných krajinách ako i prognóza možného vývoja v tejto oblasti. Konkrétny účel výskumu je zistiť aká je normatívna úprava menšinových práv, aký je rozsah a obsah zaručených práv a ako sú tieto práva formulované v daných krajinách. Základné výskumné otázky sú nasledovné: Aké je súčasné postavenie slovenských menšín a komunít v krajinách JVE? Ako tieto menšiny a komunity participujú na politickom živote krajín kde žijú? Aké sú inštitucionálne a ústavnoprávne možnosti politickej participácie menšín v týchto krajinách? Aké práva sú zaručené menšinám v týchto krajinách? Ako sú tieto práva formulované? Aký je rozsah a obsah zaručených práv? Aký je predpokladaný a žiadúci vývoj v oblasti menšinových práv v daných krajinách? _x000a_Predmet výskumu je skúmaný z perspektívy politickej vedy. Aplikovaný je inštitucionálny prístup a kvalitatívny výskumný dizajn. Použité kvalitatívne metódy zahŕňajú komparatívnu a archívnu analýzu, polo-štrukturované a hĺbkové rozhovory s elitami, spolu s textovými a dokumentovými technikami. Analyzované časové obdobie je súčasné, so zreteľom na historický vývoj v menšinovej oblasti po roku 1989. Pokiaľ ide o konkrétny proces zberu dát, tak projekt zahŕňa výskum zo zdrojov a výskum ľudských subjektov. Analyzované zdroje budú všetky relevantné k téme dokumenty a to primárne, sekundárne a terciálne. Primárny zber dát sa bude týkať štúdia odborných kníh a vedeckých článkov, oficiálnych dokumentov daných krajín, ústav a zákonov, rôznych reportov, brífingov, štátnych štatistík, parlamentárnych dokumentov, memoránd atď. Zdroje budú hľadané na internete alebo v knižniciach, archívoch a vládnych agentúrach v krajinách výskumu. Taktiež kde to bude vhodné bude použitý archívny výskum na študovanie archívnych dokumentov k téme menšinových práv. Výskum ľudských subjektov zahŕňa najmä rozhovory s elitami t.j. budú robené rozhovory s tými respondentmi, ktorí zastávajú dôležité pozície a majú v kompetencii menšinovú problematiku v danej krajine. Taktiež budú robené rozhovory so slovenskými elitami čiže predstaviteľmi slovenských menšín a komunít v zahraničí, ktorí majú buď oficiálnu pozíciu a zastupujú slovenskú menšinu alebo majú relevantný vplyv na politický vývoj v krajine kde žijú. Aplikované budú polo-štrukturované a hĺbkové rozhovory buď face-to-face alebo via telefónu a/alebo skype-u._x000a_Pokiaľ ide o hlavné východiská výskumu, výskum sa opiera o relevantnú literatúru, ktorá pripisuje signifikantnú úlohu menšinám v medzinárodných vzťahoch a v domácej politike štátu na území ktorého tieto menšiny žijú. Bolo uznané, že menšiny môžu mať veľmi dôležitý vplyv na krajinu, kde žijú ako i na tzv. materskú krajinu, s ktorou sa stotožňujú. Taktiež i štáty môžu mať veľmi dôležitý vplyv na svojich občanov a menšiny, ktoré žijú v cudzine. To znamená, že výskum menšín je veľmi dôležitý a v súčasnosti s aktuálnym problémom Katalánska v Španielsku ako i narastajúcim nacionalizmom, silnejúcou extrémnou pravicou a xenofóbiu v Európe i veľmi naliehavým problémom, ktorý treba skúmať. Odborná literatúra zaoberajúca sa národnými menšinami sa tradične sústreďovala na definičné otázky a evolúciu konceptu menšinových práv. V súčasnosti sa menšiny a menšinové práva skúmajú hlavne v troch oblastiach výskumu: výskum etnických konfliktov, multikulturalizmu a ľudských práv. Okrem toho, skončenie studenej vojny a vývoj v post-komunistických krajinách vniesli do odborného diškurzu nové impulzy na výskum. Národné menšiny sa skúmajú z mnohých hľadísk- z hľadiska občianstva a etiky, kultúry a diverzity, konfliktu a bezpečnosti, občianskej spoločnosti a spravodlivosti. Tento výskum bude skúmať postavenie a ochranu práv slovenských menšín a komunít v krajinách JVE z hľadiska ľudských práv a multikulturalizmu a so zameraním na otázky občianstva a politickej participácie menšín._x000a_Hlavné miesto výskumu bude Srbsko. Okrem toho plánujem podniknúť krátkodobé výskumné cesty do krajín zahrnutých do výskumu (Maďarsko, Rumunsko, Chorvátsko, Česko, Poľsko, Ukrajina a Rakúsko) ako i do krajín, kde sa nachádzajú dve výskumné centrá na výskum menšín ECMI vo Flensburgu a Eurac v Bolzane. Dané centrá majú najlepšiu a najväčšiu zbierku relevantnej literatúry k menšinám a menšinovým právam v Európe. Taktiež plánujem zber dát zo zdrojov v Akademickej knižnici UK a Univerzitnej knižnici v Bratislave. _x000a_Predpokladané formy výstupu tohto projektu sú nasledovné: kniha, vedecká štúdia, analýza, vedecké články, policy paper a policy briefs."/>
        <s v="Seminár tvorivého dramatického písania „Píšeš? Píšem!“ deviatym rokom prináša pre vojvodinských Slovákov stretnutie s profesio-nálnymi a ochotníckymi umelcami zo Sloven-ska s úmyslom spoločne tvoriť a vytvárať umelecké diela a neskôr ich prezentovať pred publikom doma a v zahraničí. Účelom pro-jektu však nie sú jeho výsledky, realizačné výstupy ako divadelné inscenácie, filmy, autorská hudba, fotografie, výtvarné návrhy scény a kostýmov atď., ale v prvom rade získané vedomosti a skúsenosti plynúce zo vzájomnej interakcie a tvorivého procesu a v neposlednom rade účinok vplývajúci na ďalšie pôsobenie účastníkov v divadlách, na školách, v súboroch, v komorných zboroch v slovenských komunitách. _x000a_Projekt je prvým svojho druhu v histórii kul-túry dolnozemských Slovákov v Srbsku. Autorkou je Mgr. art Katarína Hitzingerová, ArtD., dramaturgička, dramatička,  pedago-gička na Konzervatóriu Jána Levoslava Bellu v Banskej Bystrici, na Akadémii umení – Fakulte muzických umení v Banskej Bystrici, asistentka riaditeľky Galérie Jána Kulicha v Zvolenskej Slatine, autorka mnohopočet-ných dramatických a rozhlasových textov od-meňovaných a inscenovaných ako na Sloven-sku, tak aj v USA, Maďarsku, Srbsku, Českej republike a Rumunsku. _x000a_Cieľom prvého seminára v roku 2010 bolo edukovať píšucich autorov. V priebehu šie-stich ročníkov sa seminár rozširoval okolo myšlienky „Nie všetko čo znesie papier, zne-sie i javisko“ keď autori získali možnosť sle-dovať tvorivé spracovanie vlastných textov v činohre, detskom  predstavení, pouličnom divadle, tanečnom predstavení, muzikáli, filme, rozhlase, s dôrazom na tvorivý proces, prepájanie  jednotlivých dielní a tvorivých prístupov.    _x000a_Na základe úspešnej súťaže ôsmeho ročníka semináru, sa deviatym bude pokračovať touto akciou, ktorá prinesie obohatenie dramatických textov dolnozemských autorov ako logické vyústenie doterajšieho vzdeláva-nia najmä vojvodinských autorov   v divadel-nom umení. V roku 2017 vznikla tretia časť semináru. Okrem hlavnej časti, ktorá prebieha v auguste, druhej – súťažnej, ktorá prebieha od januára do apríla je aj tretia časť semináru zameraná len na tvorivé písanie rôznorodých textov, ktorá sa strategicky koná mesiac pred súťažnou časťou. Hlavným cieľom súťaže je posilniť národnú a jazykovú identitu prostred-níctvom kreatívnej tvorby pôvodných drama-tických textov. Súťaž je príležitosťou, pro-stredníctvom kultúry posilniť povedomie dol-nozemských Slovákov a vzájomne prepojiť krajiny Dolnej zeme. Vyhlásenie anonymnej súťaže prinieslo nový impulz k motivácii autorov, väčšinou pravidelných účastníkov semináru „Píšeš? Píšem!“ a festivalu Divadelných inscenácií dolnozemských auto-rov (DIDA). Na seminári vzniknú ďalšie javi-skové podoby víťazných dramatických textov a filmových scenárov. Vybranými kategóriami sú dramatický text pre činohru, rozhlas, muzikál, filmový scenár a dramatický text pre deti inscenovaný dospe-lými a drama-tický text pre deti inscenovaný deťmi. Viaceré spomenuté formáty ako aj samotná súťaž sú novinkou vo slovenskej vojvodinskej divade-lnej histórii. _x000a_Ďalšou inováciou bude plánované vydanie zborníka vybraných dramatických textov zo súťaže v printovej a elektronickej podobe. Deviaty ročník semináru Píšeš? Píšem! v  auguste 2018 bude inovovaný o ďalšie dielne – umelecký prednes, divadlo poézie, výtvarnú dielňu – tvorba komiksu. Tretí ročník súťaže je inovovaný o poetické a prozaické texty, ktoré rozširujú vzdelávanie v rámci tvorivého písania. Práve tretia časť – seminár tvorivého písania podporí aj ďalších autorov, ktorí sa nevenujú písaniu dramatických textov a filmo vých scenárov. _x000a_Ciele:_x000a_-zachovanie dolnozemskej dramatickej spisby najmä vojvodinských Slovákov_x000a_-podpora medzinárodnej spolupráce medzi vojvodinskými Slovákmi a Slovákmi žijúcimi na Slovensku_x000a_-podpora vedecko-výskumného prístupu v  oblasti slovenského jazyka, kultúrnej identity a etnografie v zmysle mapovania súčasnej ľudovej nehmotnej kultúry_x000a_-priame vzdelávanie súčasných ochotníckych umelcov_x000a_-vytváranie procesu od zrodu textu, cez oží-vanie diela v javiskovom priestore, až preze-ntáciu pred publikom_x000a_-tvorba a vydanie zborníka vybraných drama-tických textov ako príspevok k rozvoju súčas-nej dramatickej spisby _x000a_-prepájanie slovenských komunít_x000a_-zvyšovanie povedomia o vzdelávaní pro-stredníctvom umenia určené najmä pre peda-gógov_x000a__x000a_Projekt ľudsky stojí na dobrovoľníckej práci divadelných ochotníkov, nadšencov, priateľov a rodiny, ktorých prácu (projektovú, organi-začnú, produkčnú, administratívnu, technickú, ale aj tú obyčajnú pri varení účastníkom a  upratovaní priestorov) nemožno dopodrobna vyčísliť ani dostatočne oceniť."/>
        <s v="V spolupráci s  renomovanými slovenskými pedagógmi a odborníkmi na výučbu slovenčiny ako cudzieho jazyka zo Slovenska zabezpečiť kvalitné vyučovanie slovenského jazyka pre školy s fakultatívnym vyučovaním slovenského jazyka v Rumunsku. Projekt bude zameraný na zriadenie modernej mobilnej a multifunkčnej jazykovej učebne, prostredníctvom ktorej bude možné v budúcnosti skvalitniť jazykovú prípravu detí krajanov v Rumunsku, ktoré dobre alebo vôbec neovládajú svoj materinský jazyk - slovenčinu. Okrem nevyhnutnej audiovizuálnej techniky by sme mobilné laboratórium vybavili aj množstvom rozličnej jazykovej literatúry – v prvom rade kvalitnými učebnicami a gramatickými príručkami, cvičebnicami a pracovnými listami a slovníkmi. Mimo toho by sme zakúpili aj referenčnú literatúru pre vyučovanie slovenčiny ako cudzieho jazyka, z ktorej môžu pedagógovia čerpať nové nápady na spestrenie vyučovacích hodín, takisto by sme zaobstarali niekoľko kusov odborných jazykových publikácií v rumunčine. Súčasťou plánovaného projektu by boli aj jazykové kurzy pre pedagógov a členov miestnej komunity."/>
        <s v="Toto je vedecko-vyskumný projekt v ktorom bude zahovana historická, etnografická a jazyková identita Slovákov žijúcih v Srbsku. To bude súhrn hmotného a nehmotného dedičstva nás ktorý žijeme mimo Slovenska. _x000a_Zborník „Divadelné inscenáie dolnozemských autorov DIDA Pivnica 1995-2019“ planujeme knižne vydať k jubilujúcej 25. DIDA v 2019. roku. Bude to súvaha predošlých 24 och ročníkoch festivalu DIDA. _x000a_V úvode planujeme zachitiť divadelnú tradíciu v Pivnici, zakladanie divadla Janka Čemana a vznik festivalu DIDA._x000a_V ústrednej časti sa budeme zaoberať každým ročníkom festivalu osobytne ( termin konania, počet účinkujúcich predstavení, charakteristikámi každého ročníka, ocenenia posudzovacej komisie a fotografie z výťazných predstavení a odmenených hercov a sprievodných podujatí). _x000a_V závere bude mienka odborníkov o opodstatnenosti existencie festivalu, hronologicke zoznamy a otkaz zostavovateľov. Kniha by mala mať asy 250 strán, fotografie v plnom kolorite z tvrdým prebalom._x000a_Planovaný náklad je 500 kusov._x000a_Projekt je rozdelený do dvoch fázy._x000a_V prvej, za ktorú teraz požiadávame prostriedky, sa začne začiatkom budúceho roka,a bude trvať  do jeho konca,sa skladá z zhromažďovania materiálov, skenovania a výrobu fotografií a spracovania toho materialu._x000a_Druhá fáza projektu sa bude zaoberať tlačou zborníka."/>
        <s v="Hlavnou myšlienkou slovenského jazdeckého tábora je, aby sme deti prilákali na slovenské aktivity s modernejším spôsobom, aby sme im ukázali, že aj moderné veci sú súčasťou slovenského kultúrneho života, aby sme ich slovenskú dentitu zosilnili novým spôsobom. Jazdiť dnes je v móde, ale v Mad'arsku nikde neexistuje taký jazdecký tábor, kde by detí učili slovenskí inštruktori. V tábore chceme spojiť šport so slovenskou tradičnou a modernou kultúrou. Deti budú mať možnosť jazdiť na koňoch každý deň pod vedením slovenských inštruktorov, naučia sa ako sa musia starať o zvieratá, a pritom sa naučia veľa moderných a ľudových piesní, budú mať možnosť sa stretnúť s detmi zo Slovenska a pozerať slovenské rozprávky, môžu ukázať svoje schopnosti na zaujímavých súťažiach. Tábor budú viesť inštruktori zo Slovenska._x000a_Deti budú ubytované v stanoch. Stravu dostanú 5 krát denne. Komunikačným jazykom tábora bude výlučne slovenčina."/>
        <s v="Naše krajanky sa väčšinou usadili v Taliansku z rodinných dôvodov. Založili si tu rodiny, majú manželov a deti. Časom deti chápu, že ich mama je iná ako tie, čo majú spolužiaci v škole. Rozpráva iným jazykom, doma zachovávajú aj slovenské tradície. Talianska rodina, vlastne ale skoro nič nevie o Slovensku, o kraji, kde ich manželka, mama vyrastala. Až na pár návštev jej rodiny. Ani priatelia, ani kolegovia. Ešte stále sa stretávame s tým, že niektorí taliani majú „medzery“ v geografii, poniektorí Vám dávajú najavo, že nie ste talianka. Ale vôbec netušia, aký potenciál má Slovensko - v histórií, tradíciách, kultúre, cestovnom ruchu, gastronómií,... Na to, aby naše krajanky boli hrdé na svoju vlasť, je potrebné, aby ich „okolie“ malo možnosť sa bližšie oboznámiť „odkiaľ sme vlastne prišli“. _x000a_Preto sme v roku 2010 začali písať o Slovensku v talianskom jazyku. Založili sme webové portály www.buongiornoslovacchia.sk a www.turismoslovacchia.it.  Redakčnú radu tvorí Zuzana Solieri Polcerová _x000a_A  Pierluigi Solieri. _x000a_Ministerstvo zahraničných vecí a európskych záležitostí SR nám udelilo licenciu na používanie loga „Good Idea Slovakia“, ktoré môžeme prezentovať pri všetkých našich aktivitách."/>
        <s v="Slovenská evanjelická a. v. cirkev v Zreňanine je majiteľom budovy, ktorá sa nachádza na ulici Cara Dušana 18 v Zreňanine a je v relatívne dezolátnom stav, kvôli tomu, že je strecha na budove poškodená. Jedna časť budovy je na základe Zmluvy daná na používanie Miestnemu odboru Matice slovenskej v Srbsku v Zreňanine. V jednej časti tejto budovy práve prebieha výmena strechy. Je to časť, ktorú SEAVC plánuje používať za potreby organizácie cirkevných mládežníckych kampov a podobných podujatí. Druhú časť budovy dala na používanie MOMS Zreňanin, ktorý pôsobí v tomto meste a nemá svoje vlastné priestory za svoju činnosť. Na tejto časti budovy je nevyhnutné vykonať výmenu strechy a na ten spôsob ju uviesť do funkcie. MOMS Zreňanin potrebuje tieto priestory na svoju bežnú činnosť, organizáciu výstav, seminárov a prezentácie kníh. _x000a_V roku 2018 MOMS Zreňanin plánuje túto časť budovy uviesť do funkcie, a preto sa obraciame na Vás so žiadosťou, aby ste podporili výmenu strechy na časti budovy, ktorú bude v budúcnosti používať tento MOMS."/>
        <s v="Cieľom Festivalu ľudových krojov Slovákov vo Vojvodine je na jeden nový spôsob pozdvihnúť slovenské povedomie a tradíciu a spoznať históriu slovenského tradičného kroja Slovákov v Srbsku. Taktiež povzbudiť záujem mladých aby spoznali svoju minulosť a tradíciu obliekania v slovenských osadách a význam symbolu kroja ako nositeľa tradícii a slovenskej identity v histórii Slovákov v Srbsku. _x000a_Účelom je zachovávať slovenský tradičný kroj ako symbol primárnej identifikácii slovenskosti pred zabudnutím a pestovať tradíciu nosenia starých ľudových krojov príležitostne a vo významných dňoch Slovákov."/>
        <s v="Zámerom projektu je prezentácia jedinečného javu, akým je Detská svadba z Kovačice, vo viacerých lokalitách na Slovensku. Detská svadba je aktivita, ktorá vedie deti a mládež k cieľavedomému využívaniu voľného času počas letných prázdnin – práve v tomto období deti a mládež študujú zvyky a pripravujú program. Aktivita však v posledných rokoch prerástla z lokálnej do významnej regionálnej, keď v posledný augustový víkend prichádza na detský folklórny festival Detská svadba do Kovačice viacero detských súborov z celého Srbska. V roku 2017 sa konal už 11. ročník tohoto detského festivalu v Kovačici. V dôsledku skvalitnenia tejto prezentácie sa naskytli viaceré možnosti na prezentáciu Detskej svadby aj na Slovensku._x000a_Cieľom projektu je prezentácia doterajších výsledkov Detskej svadby aj pre detských návštevníkov  a žiakov základných škôl na Slovensku. Detská svadba tak, ako bola súčasťou tradičnej kultúry a ako je dnes prezentovaná medzi Slovákmi v Kovačici a okolitých obciach, nebola na Slovensku známa ani v minulosti. Keďže obsahuje mnohé vzácne zachované prvky detského folklóru, ktoré by mohli byť využiteľné aj vo vzdelávacom procese detí na Slovensku, cieľom je pripraviť viaceré prezentácie pre deti škôl na Slovensku."/>
        <s v="Je získat podporu financování na částečnou úhradu nákladů za pořízení krojové obuvi.V roce 2019 bude soubor oslavovat 70 výročí od založení a momentálně připravujeme zcela nový program z regionů Slovenska, které se v souboru ještě nezpracovávaly. Nově vznikající pásma a bloky budou vždy minimálně na 8-16 párů a potřebujeme pořídit nové obutí pro většinu členů. Jeho pořízení bude velice nákladné._x000a_Od počátku vzniku souboru Poľana bylo hlavní myšlenkou udržovat a zpracovávat slovenské lidové zvyky a tradice. Za svoji 68-letou existenci se členy souboru stávali a stávají především studenti brněnských vysokých škol, které spojuje zájem o slovenskou lidovou hudbu, tanec a zpěv._x000a_Vzhledem k faktu, že se Poľana vždy ve svém repertoáru věnovala zpracovávání folklóru z různých oblastí Slovenska a i přeto, že se dnes jedná již o folklor “zahraniční“, klade soubor ve své tvorbě důraz na zachování tradičních specifik a projevů daných regionů._x000a_Primární myšlenkou programových bloků a čísel je předvést publiku autentický folklór s propojením všech složek souboru v co nejčistší podobě s přihlédnutím na potřebu jevištního provedení._x000a_Nedílnou součástí folklorního souboru je vystupování před veřejností na různých akcích. K tomu je zapotřebí, aby tanečníci, zpěvačky i muzikanti reprezentovali tradiční lidovou kulturu i v podobě kroje a taneční obuvi._x000a_VSLPT Poľana krojům i obuvi přikládá velkou důležitost. Když vznikne taneční či hudební pásmo či blok dalším důležitým prvkem pro nás je sehnat podrobné informace a dobové fotky krojů i obuvi v daném regionu a zajistit si veškeré informace do nejmenších detailů._x000a_Většinu krojového vybavení soubor pořídil díky výjezdům do regionů Slovenska a nebo náhodnou koupí přes internet. Starší krojové součástky mají pro nás daleko větší hodnotu- jednak se většina materiálů, ze kterých se kroje šily už dávno nevyrábí a jednak i díky nutným opravám se tak členové souboru seznámí i s dalšími lidovými prvkami- ručními pracemi._x000a_Nejcenější pro nás také je, že můžeme i nadále ukazovat na veřejnosti krásu slovenských krojů v té tradiční podobě._x000a_Některé součástky staršího stavu však nejdou pořídit, protože by se díky častým vystupováním a převozům rychle opotřebovali. Většina z nich se však ani nezachovala, protože se na nich odrazil zub času, podlehly stářím, nebo je do nich dostaly moly nebo jak bylo v 70 letech v módě se kroje pálily._x000a_K další takové krojové součástce patří i obuv, která se bohužel velmi často opotřebovává._x000a_V současnosti potřebujeme nutně dokrojovat obuv- ženské i mužské kožené krpce a kožené čižmy s tvrdou sárou._x000a_Obojí se vyrábí ručně z poctivých materiálů a proto se i na nich odráží pořizovací cena._x000a_Krpce ženské i mužské z kůže, které potřebujeme pořídit, bychom nechali vyrobit u mistra řemeslníka ze Slovenska Pavla Gaža._x000a_Čižmy s tvrdou sárou jsou velmi pracné a máme výborné zkušenosti s touto obuví z Maďarska, kde je šijí generace ševců ručně."/>
        <s v="Celokrajinská odborná konferencia_x000a__x000a_Cieľom konferencie pre vedúcich slovenských národopisných zbierok (oblastných domov) je poskytnúť odbornú pomoc a koncentrovane venovať pozornosť pálčivým otázkam na poli ochrany slovenských národopisných zbierok. Fórum slúži aj na odborné doškoľovanie vedúcich oblastných domov. _x000a_Podľa skúseností v uplynulých rokov očakávame približne 100 účastníkov z rôznych kútov Maďarska. Pre účastníkov konferencie zabezpečíme hromadnú prepravu autobusmi na cieľové miesto. _x000a_V roku 2018 konferencia sa bude konať v Malom Kereši, kde sa Slováci usadili pred 300 rokmi. Miestna národopisná zbierka prešla značnými zmenami. Inštitúcia sa dva rázy stala oblastným domom roka, čo súvisí s významnými inováciami, ktoré vykonali v záujme zvýšenia návštevnosti. Podarilo sa im vyriešiť aj to, ako ukázať návštevníkov predmety, ktoré v minulosti uskladňovali v depozitári. Práve vytvorenie názorných expozícií môže byť na pomoc spoločenstvám, ktoré nemajú k dispozícii sedliacku chalupu, ale iba miestnosť v spoločenskom  dome, a predsa chcú verejnosti predstaviť svoju zbierku."/>
        <s v="Cieľom a úlohou divadelnej dielne – workshopu - je vytvorenie krátkeho divadelného predstavenia, teda cieľ je podobný ako v táboroch pre žiakov ZŠ. Prostriedky,  akými sa tento cieľ dosiahne, je trochu iný – mladí účastníci sú vo väčšej miere zapájaní do procesu prípravy inscenácie, do tvorenia a prípravy  textu, pričom sa oboznamujú aj s režijnými postupmi. Prvú divadelnú dielňu sme usporiadali v roku 2008, budúcoročná je jedenásta v poradí. V posledných rokoch sú odbornými vedúcimi – lektormi dielne herec Michal Jánoš a jeho manželka, režisérka a dramaturgička Katarína Jánošová,  ku ktorým sa pred tromi rokmi ako asistent pridal dnes už režisér Ján Tomandl.  Túto trojicu by sme radi pozvali aj do budúcoročného workshopu, nakoľko si veľmi rozumejú s mladými ľuďmi (napokon, sami sú mladí), sú trpezliví, ale pritom nároční. _x000a_Miestom divadelnej dielne - bolo (okrem roku 2014, kedy sme sa presunuli do Modry) v deviatich prípadoch účelové zariadenie Agapé v Svätom Jure, ktoré ponúka takémuto typu aktivity veľmi dobré podmienky. Všetko je tu pokope: ubytovňa, jedáleň, zasadačka (kde sa aj skúša), nádvorie s malým javiskom, kde sa takisto skúša a hrá. Cieľom vyše týždenného pobytu je naštudovanie asi 30-minútového predstavenia, s ktorým sa účastníci  predstavia jednak na mieste, jednak – podľa možnosti – aj v Maďarsku, na prehliadkach SDV Spolu na javisku a Deti deťom. V divadelnej dielni – na rozdiel od tábora, organizovaného pre základné školy,  pracuje spolu jedna skupina, nedelí sa. Okrem hlavnej náplne – naštudovania divadelného predstavenia – ale v rámci toho aj oboznámenia so základmi divadelnej teórie i praxe - plánujeme samozrejme výlet do Bratislavy a ak bude možnosť, aj návštevu divadelného predstavenia. V divadelnej dielni sa každý deň začína divadelnou rozcvičkou, skúša sa po tri hodiny doobeda i poobede, ak je to potrebné, i večer. Prvý deň patrí oboznámeniu s predlohou, rozboru textu, posledný prezentácii naučeného. Okrem toho je každý deň hodina  z dejín a teórie divadla, resp. javisková reč a pohyb. Samozrejme, účastníci majú čas i na oddych a relaxáciu. Do dielne by sme chceli pozvať 10 študentov, 1 učiteľku z Maďarska, organizátorku dielne, 2 lektorov a jedného asistenta."/>
        <s v="Zabezpečiť rôzne druhy didaktických pomôcok v Slovenskej republike pre výučbu v slovenských triedach a v triedach, kde sa deti učia slovenčinu ako voliteľný predmet."/>
        <s v="Cieľom predkladaného projektu je organizácia II. ročníka Medzinárodných majstrovstiev vo varení a jedení halušiek – a to na základe úspešného I. ročníka v roku 2017, na ktorom sa zúčastnilo spolu 21 súťažných družstiev: 4 zo Slovenska, 3 z Rumunska, 2 z Chorvátska, jedno družstvo bolo multietnické, keď ho tvorili Slovák, Maďar, Rumun a Srb. Ostatné družstvá boli zo Srbska. Práve multietnicita prostredia Kovačice je významným faktorom pre vytvorenie príjemnej atmosféry účastníkov a súťažiacich z rôznych krajín a rôznych národností.Zároveň je táto kultúrna akcia významným obohatením slovenského života v prostredí významného centra Slovákov v Srbsku – v Kovačici._x000a_Ďalším cieľom predkladaného projektu je zabezpečenie účasti hostí zo Slovenska, ktorých prítomnosť je významný motivačný faktor pre Slovákov z Kovačice. V roku 2017 bola zo Slovenska pozvaná aj renomovaná porota – profesionálni kuchári a odborníci – bryndziari. Na II. ročník Majstrovstiev sme už pozvali aj spoluorganizátorov, ktorými bude vedenie humanitnej spoločnosti Humanita pre život. Práve prítomnosť humanitnej organizácie je rovnako motivačným prvkom pre oživenie aj tejto činnosti v slovenskom prostredí Kovačice._x000a_Neodmysliteľnou súčasťou každej slovenckej akcie v Kovačici je prítomnosť folkloristov zo Slovenska.Špeciálnym hosťom Medzinárodných majstrovstiev v roku 2018  bude orchester heligonkárov zo Slovenska a hosťujúci folklórny súbor tiež zo Slovenska – všetko v závislosti od výšky pridelenej dotácie. Predpokladáme, že v roku 2018 zaznamenáme ešte vyšší počet účastníkov, ako tomu bolo v roku 2017."/>
        <s v="Slovenská samospráva v Mlynkoch vyhlásila celoročnú súťaž pre deti základnej školy v oblasti slovenskej kultúry a slovenského národnostného života. Najúspešnejších účastníkov plánujeme obdarovať s pobytom v tábore v slovenskom prostredí, v našej bratskej obci v Mlynkoch v Slovenskom raji. Pozvánka a cenová ponukuna program tábora je v prílohe._x000a_Do tábora deti  dopravíme s mikrobusom. Okrem programu tábora deti sa zúčastnia aj na súťaži vo varení guláša, na ktorú každý rok nás pozve obec Mlynky-Dedinky."/>
        <s v="Zámerom projektu je organizácia kultúrno-osvetových aktivít pre deti, mládež aj dospelých, ktorých hlavným a jediným organizátorom je Memoriálne stredisko Dr. Janka Bulíka z Kovačice – a bolo ním už aj v minulosti:_x000a_Detská svadba – aktivita, ktorá vedie deti a mládež k cieľavedomému využívaniu voľného času počas letných prázdnin – práve v tomto období deti a mládež študujú zvyky a pripravujú program. Aktivita však v posledných rokoch prerástla z lokálnej do významnej regionálnej, keď v posledný augustový víkend prichádza na detský folklórny festival Detská svadba do Kovačice viacero detských súborov z celého Srbska. V roku 2017 sa konal už 11. ročník tohoto detského festivalu v Kovačici._x000a_Katarínsky ples pre Kovačičanov – aktivita, ktorá bola po prvý krát organizovaná v roku 2011, ale zaznamenala úspech. Vracia pôvodný slovenský zvyk tradičných katarínskych zábav späť do slovenského prostredia v Kovačici. V roku 2011 sa jej zúčastnilo okolo 150 účastníkov, od tých čias sa aktivita koná každoročne._x000a_Prezentácie kultúrnych podujatí v Kovačici – aktivity priebežne počas roka podľa aktuálnych programov, predovšetkým v spolupráci s galériou Babka."/>
        <s v="Projekt je zameraný na celkové skvalitnenie činnosti cirkevného zboru a všetkých potrebných aktivít, ktoré sa v kostole realizujú ako sú: bohoslužby, ranné modlitby, náboženské večierky, koncerty, stretnutia pokonfirmačnej mládeže, misijné slávnosti, pripomínanie si významných cirkevných jubileí a podobne. Estetická strana kostola je veľmi dôležitá pre lokálnych občanov, ale aj  pre turistov, aby prilákala čím viacerých návštevníkov a preto je aj realizácia projektu veľmi významná. Cieľom projektu je ochrana kultúrneho, duchovného a národnostného dedičstva Slovákov v Silbaši. Účelom projektu je zlepšenie podmienok činnosti cirkevného zboru ako svedectvo o slovenskej kultúre v multietnickom a miltikonfesionálnom prostredí."/>
        <s v="Kapitálna fotomonografia Slovenská krása v slovenskom ľudovom kroji predstavuje historicko-etnografický pohľad na trojstoročnú slovenskú tradíciu Slovákov v Srbsku. Táto kapitálna a exkluzivná kniha - fotomonografija spája krásu pekných mladých Sloveniek a starých ľudových krojov našich prarodičov. Vek niektorých slovenských krojov, predstavených v tejto fotomonografii, dosahuje až 160 rokov. Nejde tu len o fotografie ľudových krojov, ktoré sú zavesené na „niečom“, ale sú to fotografie mladých, krásnych dievčat, cieľavedome odetých do krásnych  krojov z minulosti, kde sa tie dve estetické úrovne a tie dva príbehy stretávajú, navzájom ozvláštňujú a nadväzujú vzrušujúci dialóg v rovnocennej, dynamickej a plodonosnej súhre. Je to svojrázna vizitka Slovákov vo Vojvodine."/>
        <s v="Vydať monografiu školy pri príležitosti zaznamenávania 50. výročia založenia školy."/>
        <s v="Cieľom projektu je realizácia výskumu tradičnej kultúry Slovákov v Padine a Kovačici v Srbsku. V rokoch 2012 – 2014 Memoriálne tredisko realizovalo v odbornej garancii PhDr. Stanislava Dúžeka, CSc. a PhDr. Zuzany Drugovej výskum slovenských ľudových tancov s finančnou podporou ÚSZZ. Pokračovaním týchto projektov bol aj nasledujúci výskum, ktorého výsledkom bol bohatý jedinečný hudobný materiál, ktorý má vo svojej pamäti zachovaný primáš Tomáš Brezina z Vojlovice, narodený v roku 1931. Odbornou garantkou tohoto projektu bola etnomuzikologička PhDr. Alžbeta Lukáčová. V roku 2016 realizovala PhDr. Zuzana Drugová prieskum prvkov tradičného divadla v Padine a Kovačici. _x000a_Dôležitým zistením v roku 2016 bolo, že v oboch významných lokalitách boli síce realizované odborné etnologické výskumy, ktoré zaznamenávali prvky tradičnej kultúry, ale skôr náhodne, nesystematicky a hlavne nekomplexne. Oveľa viac bolo publikovaných prác, ktorých autori však nie sú odborníkmi etnológmi, v dôsledku čoho síce nachádzame záznamy prvkov tradičnej kultúry, ale bez dôležitých etnologických špecifikácií, akými sú datovanie zaznamenaného javu, informátor získaného javu a údaje o ňom, čím sa strácajú informácie o postupnosti vývoja, o vývojových fázach a o vplyvoch inoetnického prostredia v závislosti od obdobia trvania javu. _x000a_Preto cieľom predkladaného projektu je aj  sumarizovať doposiaľ realizované odborné i laické výskumy, odborne ich prehodnotiť z pohľadu etnológa, následne 0 aktuálnym záchranným výskumom u posledných ešte žijúcich prirodzených nositeľov prvkov tradičnej kultúry a podať odborný etnologický materiál."/>
        <s v="Na Deň Slovákov žijícich v zahraničí vieme ponúknuť rôzne programy:_x000a_- Pilíšska rodinka - ľudové piesne s harmonikou a ozembuchom - 9 osôb_x000a_- Ľudové piesne s harmonikou a ozembuchom - 15 osôb_x000a_- Retro slovenské piesne - 10-15 osôb_x000a_- Ľudové piesne a tance - 15-20 osôb_x000a_- Ľudové piesne a tance s kapelou - 20 osôb"/>
        <s v="Zabezpečiť potrebné vybavenie na modernú výučbu slovenčiny. Rozvíjať u žiakov záujem o zveľadenie svojho materinského jazyka, rozvíjať súčasné metódy a spôsoby výučby."/>
        <s v="Delegovanie tanečného súboru zlatého pásma, resp. sólových interpretov do programu Krajanskej nedeľa v Detve. Medzi cenami, ktoré sa udeľuje ÚKSM na Celoštátnej kvalifikačnej prehliadke slovenských tanečných súborov a folklórnych skupín v Maďarsku Vo víre tanca, je aj možnosť účasti na FF pod Poľanou v Detve. K tomu žiadame podporu na cestovné náklady."/>
        <s v="V roku 2018 budeme oslavovať 40. výročie založenia slovenskej folklórnej tanečnej skupiny. Táto tanečná skupina niekedy bola veľmi slávna, vyhrala veľa súťaží a vystupovala po celom svete. Z folklórnej skupiny  skupiny na dnes zostali len speváci, a museli sme sa dožiť, že v Mlynkoch dnes máme len mad'arskú tanečnú skupinu, preto je pre nás veľmi dôležité, aby na 40. výročie sme vedeli znovu založiť slovenskú folklŕnu tanečnú skupinu. Na šťastie máme jednu aktívnu učiteľku, ktorá je ochotná oživiť tanečnú skupinu. Jej prácu by sme chceli podporovať tým, že tanečníkom zabezpečíme kroje, aby mali v čom vystupovať. K tomuto projektu potrebujeme finančnú pomoc."/>
        <s v="V roku 2018. na základe pracovného plánu inštitúcie pokračujeme v budovaní jej fondu, a plánujeme nakúpiť krásnu a odbornú literatúru predovšetkým z knižného trhu Slovenska. _x000a_Na základe požiadaviek našich používateľov plánujeme zaobstarať okrem kníh aj dokumenty rôzneho druhu (DVD, CD-platne a pod.) Plánujeme naďalej predplatiť periodiká pre mládež, ako aj odborné periodiká. Dokumenty nakupujeme postupne  počas celého roka, na základe vydavateľských plánov._x000a_Po spracovaní dokumenty sprístupňujeme našim používateľom."/>
        <s v="Slovenský a Český Filmový festival v Západnej Austrálii (SČFF) si pozvoľna buduje svoje meno a renomé medzi filmovými prehliadkami v Perthe a patrí už medzi tradičné udalosti miestne kultúrne scény. V roku 2018 sa bude konať už štvrtý ročník tohto filmového sviatku. Festival sa bude opäť uskutoční na overených lokalitách v samom srdci Perthu, prípadne vo vedľajšom mestečku a miestnom kultúrnom stánku Framantli, na jar (október / november) roku 2018 a v pláne je nielen predstaviť miestnemu publiku tie najlepšie filmy súčasnosti, ale tiež premietnuť nestarnúce archívne skvosty či umožniť deťom výpravu do fantasticky magickej rozprávkovej ríše vďaka niektorým z filmových rozprávok. Tiež máme, po tomto roku skvelé skúsenosti, v pláne zorganizovať besedy po filmoch, ideálne s ich tvorcami a usporiadať filmový workshop - o tvorbe filmu, strihu a osvetlenie, prípadne filmových trikoch - podľa toho, ktoré z hostí sa nám podarí na festival nalákať. Radi by sme tak nadviazali na minulý ročník, kedy bol naším vzácnym festivalovým hosťom pán režisér Strach, a zorganizovali návštevu niektoré ďalšie filmové osobnosti a program tak rozšírili nielen o už spomínanú filmovú besedu, ale aj o špeciálnu atmosféru, ktorá je s takou udalosťou spojená._x000a_V minulom roku sme usporiadali svoj prvý samostatný ročník filmového festivalu, ambicióznejšie a väčšie než predchádzajúce ročníky. Na základe skúseností, aj vďaka dobrým vzťahom s filmovými festivalmi v Sydney (organizuje IKSIMA Films) a v Melbourne, ktoré paralelne s nami usilujú o zviditeľnenie slovenských filmov a jeho rozšírenie za hranice republiky, sme sa nebáli festivalový program rozšíriť a umožniť tak publiku zažiť rozličné žánre a vychutnať si väčšie množstvo filmových lahôdok. Nadobudnuté skúsenosti a know - how z minulých rokov sme vyčerpali až do dna a poučili sa z maličkostí, začiatočníckych prešľapov i technických zlyhaní. Darí sa nám aklimatizovať sa vo filmových a distribútorských termínoch, takže sa priebeh festivalu stáva, aj napriek jeho rozšíreniu, hladším, čo naďalej pridáva na dobrej nálade aj jedinečnej atmosfére Českého a Slovenského filmového festivalu. Všetky tieto aspekty sa potom ďalej premietajú do zviditeľňovania slovenskej kinematrografie medzi širokú verejnosť. _x000a_Počas minulých ročníkov sme si vybudovali slušnú sieť kontaktov, ktorú naďalej rozširujeme a oslovujeme ďalších potenciálnych divákov a dobrovoľníkov, ktorí pomáhajú počas príprav aj počas samotného festivalu. V tom nám pomáhajú nielen naše databázy kontaktov získané počas minulých ročníkov, ale predovšetkým sociálne siete, kde má festival svoje účty (Facebook, Instagram, Twitter, Youtube)._x000a_Na minulé ročníky si cestu do kina našlo cez 500 divákov. Odhadujeme však, že slovenský a český film priláka v roku 2018 cez 850 divákov. V širšom zábere sa potom festival dotkne cca 5000 ľudí - vďaka sociálnym sieťam, propagácii a rádiovému vysielaniu. Festival si buduje pozitívny obraz aj vďaka kritikom, ktorí ho veľmi chvália._x000a__x000a_Usporiadaním filmového festivalu si ČSAZA kladie za cieľ oboznámiť verejnosť so slovenskýmou kinematografiou za hranicami nielen Slovenskej republiky, ale aj slovenskej komunity v Západnej Austrálii. Diváci majú vďaka festivalu šancu zhliadnuť nové slovenské filmy a získať tak predstavu o aktuálnej filmovej tvorbe, súčasných spoločenských témach, pripomenúť si významné osobnosti slovenských dejín a rozšíriť si kultúrne povedomie. Česká a Slovenská Asociácia by touto cestou chcela prebudiť v multikultúrnej verejnosti Západnej Austrálie záujem o slovenskú kultúru a presadiť tak hodnoty slovenského umenia v rámci celej spoločnosti. Filmový festival je významnou udalosťou a prínosom pre krajanov, ktorí žijú v zahraničí dlhšiu dobu, a pre ktorých bude návšteva kina a prozretie slovenského, prípadne českého, filmu jedinečnou príležitosťou na osvieženie slovenského jazyka a národného cítenia..._x000a__x000a_-_x0009_Detaily a harmonogram Slovenského a Českého Filmového Festivalu 2018 _x000a__x000a_• Festival sa bude konať (už tradične) od polovice týždňa (stredy alebo štvrtka) do nedele v kinách v centre Perthu..._x000a__x000a_• Premietanie filmov je plánované v popoludňajšich a večerných hodinách tak, aby čas zodpovedal potrebám publika (sobotňajšie poobedné premietanie bude patriť deťom a mládeži)._x000a__x000a_• Program filmového festivalu bude zostavený z viac ako piatich celovečerných a piatich krátkych filmov..._x000a__x000a_• Filmy sú premietané v pôvodnom znení s anglickými titulkami. V tejto konfigurácii tak najlepsie spĺňajú kombinované potreby viacjazyčného publika._x000a__x000a_• V rámci sprievodného programu sa ČSAZA chystá usporiadať Slávnostné začatie a konec filmového festivalu, na ktorom budú medzi pozvanými hosťami významné osobnosti kultúrnej a spoločenskej scény, nielen zo slovenskej komunity. Pulóvrom alebo vestou udalosti sú pravidelne pozývaní diplomati zo Slovenskej i Českej republiky. V roku 2017 prijal pozvanie pán veľvyslanec ČR, pán Miroslav Píša, z Prahy prišiel pán režisér Jiří Strach a režisérka Kristína Weiserová a udalosť si nenechal ujsť miestny honorárny konzul Českej republiky pán Ing. Zdeněk Cihelka. Pozvaní reprezentanti Slovenska sa na poslednú chvíľu bohužiaľ ospravedlnili..._x000a__x000a_• Propagácia festivalu je pre nás zásadná a bude prebiehať veľmi komplexne na niekoľkých úrovniach a v niekoľkých vlnách v priebehu celého roka 2018:_x000a__x000a_-_x0009_Tlačova forma _x000a__x000a_Ústrednou platformou festivalovej propagácie a šírenia informácií sa opäť stane komunitný časopis Klokan - mesačník vydávaný Českou a Slovenskou asociáciou. Článok o festivale bude taktiež uverejnený vo všeobecnom prehlade akcií konaných v Perthe, SČFF 2018 plánujeme prezentovať aj v niekoľkých miestnych periodikách, v spoločenských rubrikách. Väčšina týchto novín je dostupná zadarmo pre širokú verejnosť na veľmi frekventovaných miestach (knižniciach, športových centrách, nákupných centrách, predajniach potravín, centrálnych prestupných staniciach mestskej hromadnej dopravy, letiskách a mnohých ďalších). V neposlednej rade sa o festivale bude možné dozvedieť v bulletine kina a v oznamoch vydávaných mestskými časťami._x000a__x000a_Informačné brožúry, letáky a plagáty budú umiestnené na rôznych miestach v Perthe, v kultúrnych a umeleckých centrách, knižniciach, muzeách, klubovniach spriatelených krajanských spolkov, kaviarňach nachádzajúcich sa v blízkosti kina a na informačných nástenkách škôl, od univerzity, cez školy umelecké a filmové, až po školy jazykové. Festivalová programová brožúra bude distribuovaná členom Českej a slovenskej asociácie poštou._x000a__x000a_- Digitálna forma _x000a__x000a_Festival bude propagovaný na vlastných webových stránkach, na webových stránkach Českej a slovenskej Asociácie, na webových stránkach kina, na stránkach spriatelenej neziskovej organizácie IKSIMA Films, na facebookovom profile asociácie, Instagrame a na ďalších sociálnych sieťach. _x000a__x000a_- Rozhlas _x000a__x000a_Komunitné rádio SBS, v rámci svojho vysielania česky a slovensky, propagovalo festival a odvysielalo rozhovor s prezidentkou asociácie. Dostali sme prísľub, že akcia bude propagovaná aj v roku 2018. Ďalším partnerom na rozhlasových vlnách by sa malo stať v budúcom roku rádio Curtin._x000a__x000a_-_x0009_Cieľové skupiny (komu je projekt určený): _x000a__x000a_Filmový festival je otvorený širokej verejnosti..."/>
        <s v="Film o živote a diele Martina Jonáša a spolunaživaní Slovákov a iných národností Vojvodiny."/>
        <s v="Cieľom projektu Nákup pozemku pre potreby parkoviska klubovni SSP vo Vyšných Lapšoch, je nákup pozemku pre potreby parkoviska pri krajanskej klubovni v tejto obci vzhľadom na to, že po prestavbe okresnej cesty Lapše Nižné Nový Targ nie je možné na predmetnej ceste parkovať vzhľadom na veľmi veľký nárast premávky. Vyvoláva to veľké problémy s dovážaním deti na skúšky súboru Hajduky a parkovanie počas rôznych podujatí, ktoré s v krajanskej klubovni konajú. Slovenská klubovňa vo Vyšných Lapšoch bola vybudovaná v 70-tich rokoch na základe projektu schváleného  vtedajším stavebným orgánom , Okresným Úradom Oddelením stavebníctva, ochrany životného prostredia a dopravy  4. septembra 1974 na pozemku č. 4026/1 o rozlohe 0,0268 ha. Zastavaná bola plocha 191 m2, čiže takmer celý pozemok, nezastavané bolo iba 77 m2 jeho celkovej rozlohy určené na chodníky (šírka 1 m z dvoch strán).  Vtedajšie stavebné podmienky nevyžadovali pre investíciu parkovisko a premávka na ceste bola takmer minimálna. _x000a_Cieľom projektu je kúpa susedného pozemku č. 4026/2 o rozlohe cca 0,02 ha, ktorého majiteľom je občan trvalo žijúci v USA a ktorý predmetný pozemok zdedil a aktuálne ho chce predať z sumu 3000,- USD, čo je síce veľa, ale v tejto situácii je SSP v bezvýchodiskovej situácii.  Slovenská klubovňa – vlastne slovenský dom v obci je využívaný pre kultúrnu činnosť v krajanskom prostredí tejto obce, v ktorej bývajú v Poľsku Slováci. Výborná aktivita a činnosť krajanskej Miestnej skupiny SSP vo Vyšných Lapšoch si zaslúži podporu, najmä preto, že vďaka pôsobnosti klubovne od roku 2016/17 sa opätovne obnovilo vyučovanie v základnej škole v tejto obci, čo veľmi povzbudivé."/>
        <s v="Cílem projektu je získat podporu financování na částečnou úhradu provozních nákladů na činnost VSLPT Poľana, a to především ve výdajích na úhradu nájmu za taneční sály, kde pravidelně 2x týdně nacvičuje taneční složka, ženský sbor a přípravka taneční složky a místnosti skladu krojů, kde nacvičuje muzika. Dále k úhradě nákladů za soustředění se slovenským choreografem-honorář za lektorství a honoráře za vytvoření nové choreografie. _x000a_V roce 2019 bude soubor oslavovat 70 výročí od založení a momentálně připravujeme zcela nový program z regionů Slovenska, které se v souboru ještě nezpracovávaly. K nastudování nového repertoáru souboru je zapotřebí aktivní spolupráce s slovenskými choreografy, a proto je i zapotřebí víkendových soustředění, kde se nejprve tanečníci, muzikanti a zpěváci souboru dozví o historii a původu tance a hudby daného etnografického regionu. Velkou pomůckou pro nás jsou i staré audio a video záznamy, které autenticky zachycují tanečníky a muzikanty žijící v té které obci Slovenska. _x000a_Pro postavení kvalitního programového čísla je takových soustředění zapotřebí více, minimálně 3, aby tanečníkům a muzikantům přešel regionální charakter &quot;do krve&quot; a aby výsledek tvorby odpovídal představám vedoucího souboru a choreografa. Další soustředění jsou potřebná průběžně k upevňování získaných dovedností a zkušeností._x000a_VSLPT Poľana má pravidelně nácviky 2x týdnně ve dvou tanečních sálech, muzika 2x týdne zkouší v krojárně - místnosti, kde se nachází sklad krojů a dalšího vybavení a sbor zkouší 2x týdnně v šatně tanečního sálu._x000a_Od počátku vzniku souboru bylo hlavní myšlenkou udržovat a zpracovávat slovenské lidové zvyky a tradice. Za svoji 68-letou existenci se členy souboru stávali a stávají především studenti brněnských vysokých škol, které spojuje zájem o slovenskou lidovou hudbu, tanec a zpěv. Primární myšlenkou programových bloků a choreografických čísel je předvést publiku slovenský folklór co nejblíže jeho autentické podobě s přihlédnutím na potřebu jevištního provedení a v organickém propojení všech složek souboru._x000a_Poľana se vždy ve svém repertoáru věnovala zpracovávání folklóru z různých oblastí Slovenska a i přesto, že se dnes jedná již o folklor “zahraniční“, klade soubor ve své tvorbě důraz na zachování tradičních specifik a projevů daných regionů._x000a_Každé programové pásmo či blok vzniká ve spolupráci s fundovanými choreografy, jsou to většinou absolventi VŠMU v Bratislavě, etnografy, tanečními pedagogy nebo nositeli lidových tradic v terénu - např. Vladimír Michalko, Pavel Gažo, Štefan Štec, Atilla Oláh, Simona Dikaszová a mnozí další."/>
        <s v="Delegovanie tanečného súboru zlatého pásma, resp. sólových interpretov do programu Krajanskej nedeľa v Detve. Medzi cenami, ktoré sa udeľuje ÚKSM na Celoštátnej kvalifikačnej prehliadke slovenských tanečných súborov a folklórnych skupín v Maďarsku Vo víre tanca, je aj možnosť účasti na MFSF Jánošíkov dukát. V roku 2018 príde rad na pripeštianske umelecké kolektívy."/>
        <s v="Cieľom projektu Tri vlastivedno-poznávacie zájazdy školskej mládeže na Slovensko je zorganizovanie troch vlastivedných výletov na Slovensko pre žiakov, ktorí navštevujú vyučovanie slovenského jazyka na rôznych formách vyučovania na Spiši a Orave v Poľsku – na základných školách v jednotlivých obciach a lýceu v Jablonke. Plánujeme, že sa výletov zúčastní cca 120 žiakov a učitelia._x000a_Vlastivedné výlety Spolok Slovákov v Poľsku organizuje každoročne, ich cieľom je oboznámenie mladých krajanov s historickými pamiatkami Slovenska, návšteva pamätných izieb a múzeí. V tomto školskom roku je naplánovaná návšteva Košíc a okolia.  _x000a_Ďalším cieľom je posilnenie jazykových znalostí žiakov, overenie praktických vedomostí z oblasti kultúry, poznávanie kultúrnych pamiatok, dejín Slovenska, najmä však obhliadka národných ustanovizní nachádzajúcich sa v historickom jadre mesta, návšteva sídla krajského úradu, detskej železnice v Čermeľskom údolí, ktorá je najstaršou a jedinou na Slovensku a botanickej záhrady._x000a_ Náklady spojené s projektom sa týkajú najmä ubytovania, stravy a dopravy."/>
        <s v="Novým projektom Slovenského divadla v Londýne je inscenácia s názvom MAMI, ČO SI CHCELA?. Združuje päť hercov, choreografku, režisérku, scénografku a hudobnú skladateľku. Počtom však zasiahne viac tvorcov, vrátane niekoľkých hráčov na hudobné nástroje, ktorí budú nahrávať hudbu a ďalších umeleckých spolupracovníkov - Slovákov, žijúcich v Londýne. Témou inscenácie je migrácia z pohľadu žien, ktoré sa nedávno stali starými mamami, no svoju novú identitu museli konfrontovať so skutočnosťou, že ich vnúčatá sa narodili a žijú mimo Slovenska. Inscenácia bude portrétom &quot;novodobej starej mamy&quot;, ktorá je nútená za svojimi vnúčatami dochádzať do ďalekého zahraničia. Scenár inscenácie je vytvorený na základe osobných výpovedí dvadsiatich starých mám. Formou inscenácie je tzv. &quot;doslovná hra&quot; - žáner dokumentárneho divadla, spestrený bohatým pohybovým vyjadrovaním, hudbou, piesňami a video projekciou. Cieľom inscenácie je priblížiť divákom osobité vnútorné prežívanie žien - hranicami oddelených starých mám, ktorých počet sa z roka na rok zvyšuje a zaslúži si pozornosť, pretože reprezentuje špecifiká a paradoxy súčasnej Európy."/>
        <s v="Hlavným cieľom je formou súťaže podporovať identitu detí a mládeže zo slovenskej komunity v ČR. Ide o najdôležitejší projekt v oblasti literatúry a jazyka, smerovaný k slovenským deťom v ČR, každoročne podporovaný ÚSŽZ, v roku 2016 mimoriadnou dotáciou. Súťaž je po celý čas svojej existencie podporovaná aj Ministerstvom školstva, mládeže a telovýchovy ČR ako projekt mimoriadnej dôležitosti._x000a_PATRÍ MEDZI PRIORITY SLOVENSKEJ MENŠINY, STANOVENÉ SLOVENSKÝM FÓROM._x000a__x000a_Projekt bol v roku 2016 podporený mimoriadnou dotáciou, v roku 2017 riadnou,  je na pomedzí oblastí vzdelávanie a kultúra, ale pretože posilňujeme vzdelávacie zložky, presunuli sme ho do tejto oblasti._x000a__x000a_Vzhľadom na jubilejný rok vzniku spoločného štátu Čechov a Slovákov (100 rokov) i vzniku samostatných štátov (25 rokov)  bude všetko slávnostnejšie, čo sa prejaví najmä na rozsiahlejšej propagácii a veľkorysejšom vyhlásení výsledkov súťaže, kde vystúpia Katarína Koščová a Neřež._x000a_ _x000a_Prínosom bude posilnenie národného povedomia mladej generácie, prítomnosť slovenčiny a slovenských reálií v prostredí ČR._x000a__x000a_Harmonogram: _x000a_vyhlásenie súťaže (apríl), _x000a_uzávierka súťaže (október), _x000a_vyhlásenie výsledkov (november), _x000a_publikovanie víťazných prác (december)._x000a__x000a_Výstupmi budú súťažné práce, víťazné práce aj publikované, práca s autormi, vyhlásenie výlsedkov a jeho dokumentácia, ohlasy v médiách."/>
        <s v="Cieľom tohto projektu je objednávka časopisov na Slovensku a ich priame zasielanie na jednotlivé školy, na ktorých sa v Poľsku vyučuje slovenský jazyk._x000a_ _x0009_V súčasnosti sa na jednotlivých školách v Poľsku vyučuje cca 320 žiakov. Sú to rôzne formy vyučovania. Slovenské časopisy sú každoročne objednávané na Slovensku. Časopisy sú veľmi potrebné pre posilnenie vyučovacieho a didaktického procesu. Je veľmi žiaduce, aby žiaci prichádzali do styku aj s inými žánrami ako literárny, s ktorými sa stretávajú na vyučovaní alebo počas čítaní povinnej literatúry. Detské časopisy ako MACKO, PUSÍK, KAMARÁT, VČIELKA, ZORNIČKA, OHNÍK SUPER, VRABČEK a iné im to umožňujú. Okrem toho časopisy v deťoch vzbudzujú záujem o čítanie a získavanie nových informácií, čo je vzhľadom na vidiecke prostredie, v ktorom naši krajania žijú, veľmi dôležité._x000a_Pre každú školu je plánovaná objednávka 3-4 titulov, ktoré budú prístupné jednak v školskej knižnici, jednak v krajanskej klubovni."/>
        <s v="Odborný seminár, ďalšie vzdelávanie dospelých"/>
        <s v="Cieľom projektu Fašiangy-Ostatki 2018 je pokračovanie v organizovaní tradičného, cyklického podujatia, ktoré Spolok Slovákov v Poľsku organizuje v mesiacoch február - marec a je prehliadkou folklórnych súborov, kapiel, inštrumentalistov, sólových spevákov a speváckych skupín. _x000a_V rámci podujatia sa uskutoční dvojdňová súťažná prehliadka spišských a oravských detských i dospelých folklórnych súborov, inštrumentalistov, spevákov, speváckych skupín na javisku Obecného kultúrneho domu v Krempachoch na Spiši. Programovú náplň záveru prvého dňa prehliadky tvorí vystúpenie hosťujúceho súboru zo Slovenska, ktorý vždy rozohreje srdcia divákov. Súťažnú prehliadku hodnotí vždy aj odborná porota._x000a_Na podujatie sú pozývaní viacerí hostia zo Slovenska a hosťujúci folklórny súbor. _x000a_                  Náklady spojené s projektom sa týkajú najmä dopravy a stravovania pozvaných hostí zo Slovenska, hosťujúceho súboru zo Slovenska a krajanských súborov zo Spiša i Oravy. Zároveň propagácie podujatia prostredníctvom plagátov, reklamných pútačov, na lokálnych webových stránkach, v časopise Život, na www.tsp.org.pl, na slovenských stránkach v prihraničnom regióne a pod._x000a_                Podujatie je propagáciou slovenskej ľudovej kultúry severného Spiša a hornej Oravy, na územiach na ktorých žijú Slováci. Pre krajanov je to nenahraditeľná možnosť byť hrdými na svoj slovenský pôvod a ukázať svoje tradície ostatným spoluobčanom."/>
        <s v="Cílem projektu je získat podporu financování na částečnou úhradu provozních nákladů na cyklus akcí Slovenská Tancovačka a to ve výdajích na nájemné za pronájem sálu, ozvučení, honoráře pro lektory, moravskou cimbálovou muziku, honorář za vystoupení-ukázku tanců vyučovaného regionu pro skupinu či folklorní soubor a částečnou úhradu cestovních nákladů._x000a_Slovenská Tancovačka je cyklus tanečních večerů s výukou tradičních slovenských lidových tanců pod vedením významných slovenských lektorů a choreografů._x000a_Škola tance je určena široké veřejnosti bez rozdílu věku a národnosti, pro členy různých folklorních souborů, kteří chtějí zdokonalit své taneční, muzikantské i pěvecké schopnosti, ale i pro lajky, kteří mají zájem o slovenský folklor._x000a_Tancovačky se také účastní nejen současní, ale i bývalý členové Poľany a bývalý členové různých folklorních souborů, kteří díky pracovním a rodinným povinostem nejsou schopni pravidelně chodit do souboru._x000a_Pořádáním Tancovaček Poľana částečně uspokojuje stále se zvyšující poptávku po tanečních workshopech různých žánrů, účastníky našich škol tance jsou mimo jiné i tanečníci, kteří se jinak věnují např. swingu, baletu, hip-hopu apod. Dále se snažíme touto akcí částěčně vynahradit zájem mladých lidí o členství v našem souboru, kteří neprošli výběrovým řízením při náboru._x000a_V Brně tyto akce organizuje VSLPT Poľana od roku 2007 a dá se říci, že škola tance podobného charakteru patří mezi průkopnické akce takového druhu na Moravě i v Čechách._x000a_Inspiraci načerpal soubor na  Tanečných domoch na Slovensku a v Maďarsku._x000a_Cílem Slovenské Tancovačky je snaha přiblížit účastníkům autentickou podobu a temperament tradičního slovenského lidového tance, kouzlo lidové písně a hudby. Zkušení lektoři a taneční pedagogové instruují každý pohyb tak, aby i méně zdatní tanečníci měli příležitost se zabavit a nelámali si hlavu s obtížností kroků. Každá Tancovačka je jiná, zaměřuje se na jiný region a učí se tak jiné taneční motivy._x000a_Po skončení školy tance pokračuje volná zábava za doprovodu ĽH Poľana, která se střídá s moravskou cimbálovou muzikou.  Na zábavě si účastníci mají hned příležitost nově naučené tance vyzkoušet &quot;naostro&quot;._x000a_Součástí Tancovačky se stala burza folklorního materiálu, na níž je možné si zakoupit např. krojové součástky a doplňky k lidovému oděvu, zpěvníky, CD, DVD, propagační materiály souboru  _x000a_a  nápadité, ručně vyráběné šperky a drobnosti._x000a_V průběhu roku 2018 bychom rádi uspořádali Slovenskou Tancovačku 2x a to na jaře a na podzim._x000a_Chtěli bychom oslovit slovenské lektory, kteří by vyučovali tance z regionu Horehronie-Střední Slovensko a Gemer-Jižní Slovensko. _x000a_Novinkou budou vystoupení- ukázky tanců lektorů, skupin či souborů v krojích právě regionu, _x000a_který se následně bude vyučovat, různé soutěže a hry, kde se budeme snažit více propojit všechny složky-hudbu, tanec i zpěv."/>
        <s v="Na základných školách v Novom Sade, slovenčina sa vyučuje len ako voliteľný predmet a to znamená, že deti na školách majú slovenčinu len dve hodiny týždenne. Deti v Novom Sade, ktoré majú slovenské korene sú väčšinou deti zo srbsko-slovenských manželstiev, takže vo väčšine prípadov ani doma sa nerozprávajú po slovensky, alebo sa rozprávajú po slovensky menej ako po srbsky, a to je veľký problém v neslovenskom prostredí, ako je Nový Sad. Týmto projektom chceme organizovať dielne pre deti z Nového Sadu od 7 do 18 rokov, na ktorých by sme im priblížili slovenský jazyk natoľko, aby zvládli základy komunikácie v slovenskej reči. Tiež im chceme priblížiť slovenskú kultúru a prvky z histórie vojvodinských Slovákov. Dielne by sa uskutočňovali v miestnostiach Slovenského kultúrneho centra Pavla Jozefa Šafárika v Novom Sade. Dielne by boli realizované v podobe zapájania detí do látky hrou, piesňami, improvizovanými scénkami a pod. Do vyučovania by sme zapojili aj možnosti prezentovania materiálov, ktoré umožňuje počítač a nové technológie a moderné metódy vyučovania. Dielňe budú organizované tri mesiace, tri krát týždenne, v letných mesiacoch, keď sú deti na prázdninách, každé stretnutie bude trvať tri a pol hodiny a v septembri hodinu a pol. Plánovaný obsah a témy na spracovanie: o sebe, rodina, farby, čísla, kalendár, ročné obdobia, dom, zvieratá, rastliny, vyčítanky, hádanky, riekanky, ľudové rozprávky, piesne, tance a hry, z našej minulosti, Slováci vo Vojvodine, o Slovensku, ihrisko, recept, čo si obliekame, moje telo, príroda, na ulici, šport, umenie, ekológia, hlásky, ô, ä, y..."/>
        <s v="MÁJOVÁ VESELICA je celodenní víkendová akce seminářů s tématikou tradiční slovenské lidové kultury pod vedením významných slovenských lektorů a společného vystoupení souboru Poľana a folklorního souboru či skupiny ze Slovenska.  _x000a_MÁJOVÁ VESELICA je určena široké veřejnosti bez rozdílu věku a národnosti, pro krajany-slováky žijící v České republice, pro členy různých folklorních souborů, kteří chtějí zdokonalit své taneční, muzikantské i pěvecké schopnosti, ale i pro lajky, kteří mají zájem o slovenský folklor. _x000a_Akce se také mohou účastnit nejen současní, ale i bývalý členové Poľany a bývalý členové různých folklorních souborů, kteří díky pracovním a rodinným povinostem už nejsou schopni pravidelně chodit do souboru._x000a_Akce se bude skládat z několika částí, přes den budou různé semináře- taneční, muzikantský i pěvecký, časově na sobě navazující. Každý seminář povede zkušený pedagog ze Slovenska. Večer pak bude uspořádano společné vystoupení souboru Poľana a folklorního souboru či skupiny ze Slovenska, která se bude podílet na organizaci i na seminářích přes den. _x000a_Semináře budou zameřeny pouze na jeden region, který se však bude vyučovat do nejmenších detailů a účastníci tak získají komplexní přehled o vyučovaném regionu. _x000a_Účastníci seminářů se budou přihlašovat pomocí závazných přihlášek na internetu, mohou se přihlásit buď na jeden či více seminářů podle osobního výběru. O akci budeme informovat prostřednictvím našich medií na Fb, webu souboru a dalších folklorních servrech._x000a_Pořádání této akce Poľana částečně uspokojuje stále se zvyšující poptávku po tanečních a muzikantských workshopech různých žánrů, účastníky našich seminářů mohou být mimo jiné i tanečníci, kteří se jinak věnují I jiným stylům tanečního pohybu např. swingu, baletu, hip-hopu apod. Dále se budeme snažít touto akcí částěčně vynahradit zájem mladých lidí o členství v našem souboru, kteří neprošli výběrovým řízením při náboru._x000a_V Brně tuto akce organizuje VSLPT Poľana poprvé a v takovém zaměření se dá říci, že akce bude v Brně ojedinělá a že škola tance, hudby a zpěvu podobného charakteru patří mezi průkopnické akce takového druhu na Moravě i v Čechách._x000a_Cílem Májové Veselice je snaha přiblížit účastníkům autentickou podobu a temperament tradičního slovenského lidového tance, kouzlo lidové písně a hudby. Tuto akci bychom chtěli pořádat pravidelně 1x ročně a posílit tím česko-slovenské vztahy."/>
        <s v="Obsahom projektu je i v roku 2018 usporiadanie komponovaných literárno-hudobných večerov v Prahe k výročiam najvýznamnejších osobností slovenskej literatúry s významným presahom v Prahe i s ďalšími hosťami. Projekt sa realizoval už aj v rokoch 2011-2017 a preukázal mimoriadnu životaschopnosť. Účinkujú predovšetkým pražskí Slováci._x000a_V rámci tradičnej koncepcie  každý štvrťrok jedno výročie predstavíme tento rok skutočne exkluzívne osobnosti: 3. 3. Ivan Krasko 60 rokov od úmrtia, 21. 5. Martin Kukučín 90 rokov od úmrtia, 3. 8. nedávno zosnulý Emil Charous nedožitých 90 rokov a 10. 12. Milan Rúfus nedožitých 90._x000a_Akcie sa v Prahe uskutočnia vo veľkorysej podobe v Divadle Viola a Slovenskom dome v Prahe._x000a_Aktivity sú propagované predovšetkým prostredníctvom literárnych periodík a el. médií (ČT – 333, Český rozhlas Vltava, literární noviny, A2), menšinových periodík (Slovenské dotyky, Zrkadlenie-Zrcadlení) a prostredníctvom spisovtaeľských organizácií, pozvánok, direct-mailingu a internetu._x000a_Akcie sa v Prahe uskutočnia vo veľkorysej podobe v Divadle Viola a Slovenskom dome v Prahe."/>
        <s v="F tom jačjanskom kostolíku... je začiatok balady z Jače a zároveň názov zbierky takmer 200 slovenských ľudových piesní. Publikácia okrem nôt a textov piesní obsahuje popis tradičných zvykov a príležitostí na pestovanie piesní. Taktiež informuje o muzikantov dedine a o tanečných príležitostiach. Texty piesní sú zapísané zjednodušenou fonetickou transkripciu, aby sme zachovali miestne nárečie._x000a_Zbierka piesní bola veľmi žiadaná, veď potrebujú ju učitelia v základnej škole, speváci, tanečníci a muzikanti._x000a_Ľudové piesne boli zapísané od najstaršej generácie v Jači (najstaršia informátorka má 92 rokov)."/>
        <s v="Vyše deväťdesiatpäťročný spolok novosadských Slovákov,  dnes pôsobí pod menom Slovenské kultúrne centrum P. J. Šafárika, v ktorom pôsobia dve folklórne skupiny, dve divadelné skupiny, chlapčenská a dievčenská spevácka skupina, tiež Miešaný zbor, Komorný zbor Agapé, mužská a ženská spevácka skupina Zornička ako i soloví speváci. Stretáva sa tu vyše 70 členov Centra. Spomenuté sekcie majú počas roka mnoho vystupení, ako doma tak i v zahraničí.I ked Šafárik má dobrú spoluprácu s mediami, žiaľ, tieto vystúpenia všetky nie sú zaznamenané v archíve Centra, buď pretože media nepripravia nahraný material i pre archív Centra, buď sú tie náhravky nekvalitne nahrané.Tiež, terénna práca a výskum v terene na pripravovanie nových choreografií a piesní je sťažené bez zodpovedajúceho vybavenia._x000a__x000a_Cieľ projektu: Cieľom projektu je umožniť adekvátne archovanie všetkých vystúpení všetkých sekcií ktoré pôsobia v SKC P.J.Šafárik a umožniť obľahčené podmienky zabespečením adekvatného vybavenia na terenny výskum._x000a__x000a_Účel: umožňovanie adekvátných  podmienok na archivanie všetkých vystúpeni ako i umožňovanie adekvátných  podmienok na terénnu prácu._x000a_Časový harmonogram: projekt sa realizuje v september  2018_x000a_Realizačné výstupy: výstupom bude zabespečené technické vybavenie – digitálna kamera s príslušenstvom pre archivovanie všetkých vystupení a oblahčenie terénnej práce, ktorá zvíši kvalitu choreografií."/>
        <s v="Cieľom je využiť folklór ako ten najlepší prostriedok vzájomného porozumenia a zdroj národno-kultúrnej identity za účelom posilnenia väzieb v slovenskom svete. Žiadame výhradne na podporu účasti krajanských súborov a sólistov. Navyše využijeme synergické efekty s už existujúcim Jánošíkovým dukátom v Rožnove pod Radhošťom. V roku 2013 úspešne vznikol - i s podporou EÚ - nový festival Jánošík &amp; Ondráš Folk Fest vo Vychylovke. Festivaly majú personálne prepojenie a kompolementárnu dramaturgiu. Organizátorom nového je Slovak World Network, ktorý chce projekt v roku 2014 výrazne rozšíriť o rozmer krajanov z ďalších krajín. Festival bude pokračovať i bez prostriedkov EÚ, jeho ďalšia udržateľnosť bola aj podmienkou jeho podpory. Počítame s viaczdrojovým financovaním vrátane sponzoringu._x000a__x000a_Obsahom projektu je účasť krajanských súborov a sólistov na treťom ročníku úspešného festivalu, ktorý usporadúva Slovak World Network spolu s o. s. Jánošíkov dukát v nádhernej lokalite Múzea kysuckej dediny vo Vychylovke, kam vedie unikátna úvraťová źeleznička, technická pamiatka UNESCO. Festival sa venuje folklóru z oboch brehov rieky Moravy, vrátane slovenského v Česku, co však chceme rozšíriť aj o odozvy tohto folklóru v krajanskom svete - úzka je spolupráca s Jánošíkovým dukátom v Rožnove pod Radhošťom, oba festivaly sú sesterské a spája ich osoba dramaturgov Vlastimila Fabišika a Dušana Geliena, Slovákov z ČR. V rámci projektu chceme podporiť účasť Slovákov z Česka (Fogáš z Ostravy, Púčik, Poľana z Brna, resp. Šarvanci z Prahy), Srbska (Šafárik) a Maďarska (Levente Galda)._x000a__x000a_Festival predovšetkým predstaví skutočný život na dedine, plný zábavy, hudby, remesiel, gastronómie, ale tiež unikát, akým je rozospievaná úvraťová železnička. Už pri príležitosti 5. ročníka festivalu bolo hlavným programom v sobotu večer vystúpenie jediného českého profesionálneho súboru, &quot;českého SĽUK-u&quot;, Vojenského umeleckého súboru Ondráš, niekdajšieho Jánošíka, ktorý sa desaťročia venuje aj slovenskému folklóru. Stalo sa tak na rozkaz ministra obrany ČR Martina Stropnického a toto v 6. ročníku zopakujeme. _x000a__x000a_Festival bol vytipovaný medzi priroritné podujatia v programovej činnosti ÚSŽZ._x000a__x000a_Prínosom bude posilnenie spoločnej slovenskej krajanskej identity a vzájomných väzieb, výmena skúseností i zvýšenie prestíže ._x000a__x000a_Harmonogram:_x000a_Samotný festival sa uskutoční v auguste, priestory sú zazmluvnené na 5 rokov. Príprava bude prebiehať od januára do júna, spracovanie výstupov od júna do decembra._x000a_príprava - január-august_x000a_festival - august_x000a_spracovanie výstupov a nadväzujúce aktivity - august-december_x000a_Realizačné výstupy:_x000a_Festival a jeho ohlas."/>
        <s v="Cieľom projektu XXXVII. prehliadka krajanských dychových hudieb je pokračovanie v organizovaní tradičného, cyklického podujatia, ktoré Spolok Slovákov v Poľsku organizuje na záver letnej sezóny._x000a_V rámci podujatia sa uskutoční prehliadka kolektívov dychovej hudby zo Spiša a Oravy, ktoré propagujú slovenské i regionálne skladby. _x000a_Na podujatie by sme chceli pozvať viacerých hostí zo Slovenska, ako aj hosťujúcu dychovku zo Slovenska v sprievode, ktorej si diváci vždy s ochotou zaspievajú slovenské ľudové pesničky. _x000a_                  Náklady spojené s projektom sa týkajú najmä dopravy a stravovania pozvaných hostí zo Slovenska, hosťujúcej dychovky zo Slovenska a krajanských dychoviek zo Spiša i Oravy. Zároveň propagácie podujatia prostredníctvom plagátov, reklamných banérov, na lokálnych webových stránkach, v časopise Život, na www.tsp.org.pl, na slovenských stránkach v prihraničnom regióne a pod."/>
        <s v="vydavanie novin Slovaka v Amerike"/>
        <s v="Cieľom projektu Letné jazykové tábory krajanskej mládeže na Slovensku, ktorý Spolok Slovákov v Poľsku  bude v roku 2018 realizovať v spolupráci s Ministerstvom školstva, vedy, výskumu a športu Slovenskej republiky, je zaistiť účasť na týchto akciách maximálny počet krajanskej mládeže._x000a_Tohtoročné letné tábory: Škola ľudového tanca, Škola ľudových remesiel, Škola v prírode, Mediálny tábor predstavujú širokú ponuku záujmových aktivít, ktoré s istotou krajanskú mládež záujmu. Iniciatíva Ministerstva školstva, vedy, výskumu a športu Slovenskej republiky je mimoriadne vzácna a jediným problémom by bolo zaistiť dopravu a doprovod pre tak početné množstvo záujemcov_x000a_          Organizácia letných jazykových táborov má mimoriadny význam pre výchovu mladej krajanskej generácie v národnom duchu, Spolok Slovákov v Poľsku jej venuje mimoriadnu pozornosť. Plánujeme, že táborov sa v roku 2018 zúčastní cca 100 až 125 krajanských deti a mládeže. Je to samozrejme závislé od definitívneho stanovenia kvót pre krajanov z Poľska. Náklady spojené s projektom sa týkajú najmä dopravy (prenajatia 4 autobusov – odvoz a prívoz) a zamestnania animátorov, ktorí budú s deťmi a mládežou tráviť čas na Slovensku."/>
        <s v="Ciel projektu je zoskupovanie slovákov  výtvarníkov umelcov , malovanie obrazov na tému dolnozemský slováci, kde sa zachovajú slovenske spôsoby a tradicie života na dolnej zemi."/>
        <s v="slovensky festival kulturneho dedicstva v USA"/>
        <s v="Cieľom projektu XXV. dni slovenskej kultúry v Malopoľsku je pokračovanie v organizovaní tradičného, cyklického podujatia, ktoré Spolok Slovákov v Poľsku organizuje v mesiacoch máj – august. _x000a_V rámci podujatia sa uskutoční recitačná súťaž Deň slovenskej poézie a prózy Františka Kolkoviča vo Vyšných Lapšoch, koncert v Podvlku a v Krempachoch, vernisáž výstavy v Galérii slovenského umenia Spolku Slovákov v Poľsku v Krakove, prezentácia slovenských kníh a ďalšie sprievodné podujatia._x000a_Na podujatie by sme chceli pozvať viacerých hostí zo Slovenska, ako aj folklórne súbory, ktoré vystúpia počas programov v amfiteátri v Podvlku a Krempachoch. _x000a_                  Náklady spojené s projektom sa týkajú najmä dopravy a stravovania pozvaných hostí zo Slovenska, žiakov na súťaže, hosťujúcich súborov zo Slovenska a z krajanského prostredia. Zároveň propagácie podujatia prostredníctvom plagátov, reklamných banérov, na lokálnych webových stránkach, v časopise Život, na www.tsp.org.pl, na slovenských stránkach v prihraničnom regióne a pod."/>
        <s v="Pri príležitosti 10. výročia založenia nášho spolku zorganizujeme slávnostný večer s nasledovným kultúrnym programom: _x000a_•_x0009_Privítanie hostí a krátky film prípadne fotodiashow o Slovensku _x000a_•_x0009_Rekapitulácia činnosti spolku za 10 rokov jeho činnosti_x000a_•_x0009_Hudobné vstupy – spev, fujara – členov nášho spolku_x000a_•_x0009_Zábavno-súťažný vedomostný kvíz „Milujeme Slovensko“ inšpirovaný známou televíznou reláciou, v ktorej budú súťažiť dva tímy s cieľom rozšíriť vedomosti o Slovensku u členov tímov aj u publika _x000a_•_x0009_Vystúpenie slovenského folklórneho súboru _x000a_•_x0009_Ľudová zábava so školou ľudových tancov pre deti, mládež a dospelých_x000a_•_x0009_Pre deti bude paralelne pripravený extra programm"/>
        <s v="Etno muzeum &quot;Petráš&quot; v svojej kolekcií má niekoľko tisíc starých predmetov z čias založenia Padiny, z čoho vyše 1000 fotografiou kde su zaznamenané momenty z súkromného života Padinčanov z obdobia založenia Padiny po dnešné časi. Niektoré fotografie su príliš oškodené a skrze toho jestvuju technické tažkosti ich prezentovať obecenstvu na výstave._x000a_Týmto projektom by sme chceli zdigitalizovať kultúrne dedičstvo naších predkov a zároveň prezentovať zdigitalizované fotografie na tematických foto výstavách auditóriumu ktorý doteraz nemal príležitosť si pozrieť tieto fotografie."/>
        <s v="Tvorba a šírenie kultúrnych a umeleckých diel"/>
        <s v="Vedecko vyskumna praca"/>
        <s v="Cieľom projektu je zabezpečiť prepravu účastníkov."/>
        <s v="Cieľom projektu je priblíženie historických udalostí  Slovákov na dolnej zemi narastajúcim generáciám a zachovávanie slovenskej identity cez tvorivé využívanie moderných masmédií. _x000a_Projekt získal podporu viacerích organizácií ktoré pôsobia v Kovačici MO Matica slovenska Kovačica, Memoriálne stredisko Dr. Janka Bulika a Slovenská evanielická AV cirkev v Kovačici. Podporný list je v prílohe._x000a__x000a_Účelom projektu je príprava, realizácia a promócia jedného  dokumentárneho filmu o historických udalostiach známych ako “Kovačický proces”. Taktiež promócia filmovej tvorby a  historických dejov. Motivácia mladých na aktívne a kvalitné trávenie voľného času._x000a__x000a_Prínos projektu: _x000a_Okrem základnej činnosti s cieľom prilákať mladých hercov, autorov, režisérov, scénografov, výtvarníkov ktorý by sa zapojili do divadelného života. Združenie ma aj cieľ rozširovať oblasť svojho pôsobenia na iné druhy umenia a tak isto aj pôsobiť na zachovaní slovenskej identity a slovenského pôvodu na dolnej zemi._x000a__x000a_V predchádzajúcej činnosti združenia boli vypracované 4 divadelné predstavenia a týchto projektov sa zúčastnilo viac ako 30 mladých hercov s toho viac ako 15 debutantov čo nám umožňuje kvalitne pripraviť a realizovať takýto projekt. Každý projekt mal za sebou aj video nahrávky ako celého divadelného predstavenia tak aj propagačného materiálu. Skúsenosť združenia v oblasti tvorby filmov a video nahrávok je už osvedčená a týmto projektom chceme rozšíriť oblasť pôsobenia, skvalitniť a sprístupniť video tvorbu mladým ľuďom a v prvom rade zachovať pamiatku na historické udalosti zo začiatku 20. storočia. Časť video tvorby združenia sa nachádza na nasledovnej adrese:_x000a__x000a_https://www.youtube.com/channel/UCIjUKY4zSgssgCHDDi78uOA_x000a_Na promóciu sa okrem klasických nosičov využívali aj sociálne siete a rôzne web portáli čo zaručuje adekvátnu promóciu projektu cieľovým skupinám._x000a__x000a_Po celkovej analýze, sme zistili že mladý ľudia vo veľkej miere využívajú nove technológie a tak medzi nimi aj on-line filmy na získanie nových informácií ako zábavných tak aj historických. Taktiež je medzi mladými ľuďmi vidná aj zvýšená tendencia k asimilácii a zabúdania na svoje slovenské korene a históriu. Okrem toho je aj málo obyvateľov ktorý sú oboznámený s udalosťami “Kovačického procesu”. Sám názov projektu definuje ideu ktorá je založená na zachovaní slovenskej identity a odkazu predkov prichádzajúcim generáciám mladých Slovákov na dolnej zemi, umožňujúc im získať informácie o tomto deji a o potrebe zachovať si svoju identitu na zaujímaví, jednoduchý a vždy dostupný spôsob._x000a__x000a__x000a_1._x0009_Príprava procesu realizácie projektu:15.april do 1.máj_x000a_1.1       Realizácia projektu 1. máj do 20. december_x000a_2._x0009_Príprava scenára a dramaturgie: 5. máj do 5. jún_x000a_3._x0009_Príprava réžie: 5. jún do 15. júl_x000a_4._x0009_Produkcia filmu od 5. jún do 10. október_x000a_5.         Natáčanie: 10. jún do 20. september_x000a_6._x0009_Príprava kostýmov: 15. máj do 10. jún_x000a_7._x0009_Montáž a úprava nahratého materiálu/post produkcia/_x000a_            15.august do 15.október_x000a_8._x0009_Dizajn, príprava a tlač materiálu: 5. október do  15.október._x000a_9._x0009_Promócia projektu: od 1.jún do 15. december_x000a_10._x0009_Príprava, dizajn a vydanie DVD nosiča: 16. november do 29. november_x000a_11._x0009_Premiéra dokumentárného filmu 10. december _x000a_12._x0009_Zverejnenie filmu na internete: 15. december_x000a__x000a_1._x0009_Realizovaný projekt_x000a_2._x0009_Pripravený scenár a dramaturgia_x000a_3._x0009_Pripravená réžia_x000a_4._x0009_Natočený video materiál_x000a_5._x0009_Zhotovené  kostýmy_x000a_6._x0009_Zhotovená Montáž a produkovaný film_x000a_7._x0009_Vytlačený reklamní materiál /60 kusov pozvánky, 20 kusov plagáty/_x000a_8._x0009_Ukončená promócia projektu_x000a_9._x0009_Zhotovené DVD nosiče: 100 kusov_x000a_10._x0009_Premiéra dokumentárneho filmu_x000a_11._x0009_Film je zverejnený na internete_x000a__x000a_Realizačné výstupy:_x000a_Hlavný výstup projektu je pripravený a realizovaný dokumentárni film._x000a_1._x0009_Realizovaný projekt_x000a_2._x0009_Pripravený scenár a dramaturgia_x000a_3._x0009_Pripravená réžia_x000a_4._x0009_Natočený video materiál_x000a_5._x0009_Zhotovené  kostýmy_x000a_6._x0009_Zhotovená Montáž a produkovaný film_x000a_7._x0009_Vytlačený reklamní materiál /60 kusov pozvánky, 20 kusov plagáty/_x000a_8._x0009_Ukončená promócia projektu_x000a_9._x0009_Zhotovené DVD nosiče: 100 kusov_x000a_10._x0009_Premiéra dokumentárneho filmu_x000a_11._x0009_Film je zverejnený na internete"/>
        <s v="Zámerom projektu je zabezpečiť výstavbu Domu slovenskej kultúry v Jablonke na hornej Orave, ktorý sa stane ústredným centrom aktivizácie slovenského krajanského hnutia. Zámer je Spolkom Slovákov v Poľsku plánovaný už od konca 2003. S projektovou prípravou sa však začalo až po kúpe pozemku v Jablonke na Orave, keď bol projekt podporený dotáciou z rozpočtu Úradu pre Slovákov žijúcich v zahraničí v hodnote 130 000,- € s účelovým určením na zakúpenie pozemku pre výstavbu Slovenského kultúrneho centra Hornej Oravy v Jablonke a financovanie začiatočných investičných nákladov. _x000a_Nákup pozemku v centre Jablonky  bol realizovaný 19. júna 2009, na čo bola vyhotovená notárska zmluva, č. Notárskej doložky A 519/20098. Vtedy boli taktiež zrealizované pripravené projektové podklady a bol spracovaný projekt, ktorý je aktuálne v záverečnom štádiu realizácie. Cieľom investície je vytvorenie vhodných podmienok pre fungovanie a kultúrnu prácu Obvodného výboru a Miestnej skupiny SSP v Jablonke. V rámci investície je plánovaná výstavba mnoho funkčného zariadenia, v ktorom sa budú nachádzať priestory: sala pre väčšie spoločenské podujatia, oravská galéria, pamätná izba, klubovňa, knižnica, miestnosti pre záujmové činnosti, a taktiež Obvodný výbor SSP na Orave a filiálku redakcie Život. Rozloha stavby je navrhnutá na 391,25 m2; celkovo budova bude mať 950 m2. Začatie I. etapy prác je naplánované na apríl 2018 a bude realizované z prostriedkov získaných z dotácie z rozpočtu Slovenskej republiky tak, aby priestory II. etapy m ohli byť v budúcom roku realizované rozpočtu Poľskej republiky, Termín  ukončenia I. a prípadne aj II. etapy výstavby Domu slovenskej kultúry v Jablonke je predbežne plánovaný na december 2019."/>
        <s v="Cieľ nášho projektu je fotodigitalizovať časť zbierky Etno muzea &quot;Petráš&quot; z Padiny, ktorý vlastní niekoľko tisíc starých predmetov, odevu a vecí z každodeného života padinčanov ešte z čias založenia Padiny._x000a_Pre účel a použitie veľkého počtu vecí, ktoré su časťou zbierky, dnes môžu svedčiť len najstarší občania Padiny ktorých je čoraz menej. Digitalizáciou a vydaním knihy by sme zachovali dedičstvo od zabudnutia._x000a_Taktiež sa bude organizovať aj fotovýstava."/>
        <s v="Sobotná výuka slovenského jazyka pre deti vo veku 3 – 17 rokov. 17 sobôt – 3 hodiny s jednou dlhšou a 1 krátkou prestávkou – obidve prestávky približne 30 min. (od 10:00 do 13:00)_x000a_Mimoškolské aktivity:_x000a_-_x0009_Spevácky zbor s doprovodnom klavíru, hudobná výchova a ľudové tance_x000a_-_x0009_Školská knižnica – project Čítame deťom, Noc s Andersenom apod._x000a_-_x0009_Lesná škola – výlet do prírody s vyučovaním prírodovedy, ekológie a pod._x000a_-       Výtvarný a modelársky krúžok_x000a_Akcie školy: Vianočná besiedka, Veselá Veľká Noc, MDŽ/ Deň Matiek, Deň Detí, Oslava ku koncu školského roka _x000a_Divadelné predstavenia detí_x000a_Autorské čítanie"/>
        <s v="Detská divadelná dielňa Túry do literatúry je vzdelávacím literárno-dramatickým projektom na podporu kultúry,rozvoja čítania a porozumenia textu, podpory slovenskej literatúry a slovenčiny u detí na základe zatiahnutia detí do procesu kreatívnej dramatiky v slovenskom jazyku. Dielňa, ktorú realizujeme od roku 2013 pre deti zo slovenských rodín, každotýždenne_x000a_v priestoroch Slovensko-českého ART klubu a neskôr Slovenského domu v Prahe, vychádza z princípov kreatívnej pedagogiky, tvorivej dramatiky a medziodborového vzdelávania, pričom jej pravidelnosť a kvalifikované pedagogické vedenie zaručuje,_x000a_že deti sa hravou formou oboznámia bez ťažkostí so slovenskou slovnou zásobou, slovenskou literatúrou a vyskúšajú si samé herecký prejav v slovenčine. Každá dielňa je inak obsahovo zameraná v závislosti od literárneho diela, s ktorým sa pracuje, trvá dve hodiny, pričom projekt je určený pre vekovú kategóriu 6 až 15 rokov._x000a__x000a_Prínosom bude jednak posilnenie identity detí, ich schopnosti pracovať so slovenčinou a v slovenčine, ale aj ich pritiahnutie k slovenskej literatúre a dramatike a k týmto umeleckým disciplínam vôbec."/>
        <s v="Organizovanie desaťdňového tvorivého literárno-výtvarného denného tábora pre slovenské deti v Poľsku so zameraním na rozvoj slovenčiny. Deti sa oboznámia s Dobšinského rozprávkami, naučia sa písať vlastné básne na motívy týchto rozprávok a prednášať svoju autorskú tvorbu pred publikom. Spoločne deti vytvoria 12 básní, ktoré zároveň aj ilustrujú. Z tejto tvorby vznikne detský kalendár na rok 2019. Dobšinského kalendár zhotovený deťmi sa napokon rozmnoží, aby si ho deti mohli odniesť aj domov. Prezentácia Dobšinského kalendára sa uskutoční verejne, kde deti pred publikom na literárnom soireé zarecitujú vlastné básne. Kalendár bude slávnostne pokrstený a bude možné ho vytlačiť aj v tlačiarni. _x000a_Projekt prikladá veľkú váhu významnému jubileu. V roku 2018 si totiž pripomíname 190. výročie narodenia Pavla Dobšinského, zberateľa ľudovej slovesnosti, rozprávkara, spisovateľa romantickej generácie štúrovcov. Projekt priblíži nielen životnú cestu tohto velikána slovenskej literatúry, ale predovšetkým jeho zbierku rozprávok Prostonárodných slovenských povestí._x000a_Hlavnou náplňou projektu je zorganizovať desaťdňový denný tábor pre deti v Kacvíne vo veku 5 – 14 rokov. Tábor sa zameria na rozvoj literárnych, ilustračných a recitačných schopností, pričom v záber vyústi do verejnej prezentácie, kde deti uvedú vlastnoručne zhotovený kalendár počas dramaturgicky pripraveného literárneho večera plného vlastnej tvorby detí."/>
        <s v="Projekt je zameranýna  zakupenie obuvy pre členov tanečných folklórnych skupín, ktoré pôsobia pri Matici slovenskej Ilok."/>
        <s v="Cieľom tohto projektu je udržať povedomie o slovenských vianočných tradíciách medzi Slovákmi žijúcimi v Belgicku a zároveň zoznámiť s nimi aj Bruselčanov, prípadne iné národnosti žijúce v Bruseli. Organizované podujatie má dva dôležité aspekty. Prvým je kolednícke vystúpenie detí a dospelých zo slovenskej farnosti v Bruseli. Druhým dôležitým prvkom je podávanie tradičných slovenských jedál (ako kapustnica, lokše, šúľance) a nápojov (napr. medovina). Akcia sa uskutoční v nedeľu v popoludňajších hodinách."/>
        <s v="Obsahom projektu je pokračovanie v aktivite Slovenskej ochotníckej scény S. O. S., ktorá vznikla pod kuratelou spolku ČeskoSlovenská scéna a pôsobí už v roku 2017 (prikladáme aj fotografie) v priestoroch Slovenského domu v Prahe. Obsahom je aj pozdvihnutie jej činnosti na úplne novú úroveň. Ide o jediný ochotnícky súbor slovenskej národnostnej menśiny v ČR, naviac združuje mladých ľudí, čo je zvlášť cenné. _x000a_ _x000a_Súčasťou projektu je naštudovanie dvoch nových hier (Valčík Nádofy od Victora Haima a Biela nemoc Karla Čapka, oboje v réžii mladej režisérky súboru Eleny Drábkovej pod dramaturgickým vedenímakúsených divadelníkov z vedenia ČeskoSlovenskej scény) ich prezentácia v Prahe, Plzni, Českých Budějoviciach a Brne._x000a__x000a_Je to niečo, čo patrí k menšinovému životu a čo tu zatiaľ chýbalo. Navyše kvalitný režisér, dramaturg a scénograf dávajú záruku dobrého výsledku, medzi hercami sa objavia ľudia, ktorí už tudo skúsenosť majú, ale aj študenti so záujmom o divadlo a literatúru._x000a__x000a_Prínosom bude jednak posilnenie identity účinkujúcich i divákov, ich schopnosti pracovať so slovenčinou a v slovenčine, ale aj ich pritiahnutie k slovenskej literatúre a dramatike a k týmto umeleckým disciplínam vôbec."/>
        <s v="Projekt je zameraný na zabezpečenie ubytovania a stravovania hosťujúceho slovenského folklórneho súboru zo zahraničia, ako aj Tlačenie: pozvánky, plagáty, ďakovné listy"/>
        <s v="Projekt je zameraný na zabezpečenie prepravy účastníkov na  Slavica festival v  Nitre"/>
        <s v="Rapsodium Petra Dešića rezultovala  mimoriadne bohatou zbierkou vysokokvalitných fotografií, ktoré by sa určite mali ukázať širokému auditoriu. Nezvyčajné stretnutie Petra s reverendom Marianom Devom zo Selenče prinieslo nášho mladého fotografa do viac ako 25 obcí obývaných Slovákmi. Po prvýkrát vyfotografoval mše na sviatok vévodstva a niekoľkokrát zopakoval, príchod do Selenče a fotografoval rôzne motívy, ľudí a mnohé situácie na vidieku. Extrémne ohromený a spokojný s estetikou slovenských domov, sfarbením našich krojov, zdvorilosťou a pohostinnosťou odchadza do Padiny, kde ho prijali srdečný Padinčania. Objavou pre neho nového sveta, v snahe preskúmať ho, nastavuje novú úlohu pre seba, reprezentovať jednu etnickú komunitu tým, že nakukne do každého jej kúta. Noví ľudia mu pomohli urobiť obrovskú a náročnú prácu, a teraz prišiel k poriadku, aby jeho maxima bola tak vysoká, ako sa hodí. Cestujúca foto-výstava ktorá zahŕňa najlepšie diela (60 fotky) si kladie za cieľ, navštíviť všetky miesta, v ktorých sú vytvorené a šíršie, zatiaľ vo fotomonografii bude zaradený väčšý počet fotiek, a bude ta ktorá tento plynulý chod zachráni od zabudnútia v nádhernom vydaní._x000a_Fotomonografické texty budú vypracované odborníkmi v tejto oblasti na dobrovoľnom základe bez poplatiek. Vo 132 strán pevnej väzbe, formátu A4 s nákladom 1000 výtlačkov, bude sa nachádzat veľké množstvo fotografií a textov v troch jazykoch, vlastne v slovenčine, srbčine a angličtine._x000a_Výstava obsahuje 60 fotografií vytlačených na artfoam - lepenkovej vrstvenej pene, s rozmermi 75 x 57 cm, ku ktorým je pripojený príslušný systém závesov. Rozhodli sme sa tento výrobok vyrobiť z dôvodu jeho kompaktnosti a jednoduchosti a zároveň dobrej kvality."/>
        <s v="Cieľ: _x000a_Divadelné dielne, príprava a uvedenie medzinárodného autorského divadelného predstavenia – bytového divadla v podobe divadla poézie s prvkami bábkohry, v ktorom sa predstavia mladí Slováci z Maďarska. _x000a__x000a_Bytové predstavenie vznikne v Maďarsku ako výsledok spolupráce krajanských amatérskych a profesionálnych umelcov, v slovenskom jazyku s použitím fragmentov literárnej tvorby významných slovenských spisovateľov, ktorí sa stretli vo svojej tvorbe s otázkou domova a cudziny, alebo sami žili v cudzine._x000a__x000a__x000a_Projekt je určený mladým autorom, hercom, režisérom a hudobníkom, dizajnérom, študentom so záujmom o divadlo a umeleckú tvorbu vo všeobecnosti.  Predovšetkým chce projekt nadviazať na úspešný tábor s názvom Slovenská mládežnícka akadémia, ktorý sa uskutočňuje už päť rokov v Sarvaši.  Medzi týmito mldými ľuďmi sa objavujú aj talenty, ktoré by sme chceli rozvinúť v projekte bytového divadla. Slovenská mládež v Maďarsku má málo možností navštevovať kurzy slovenského divadla a dramatickej výchovy v Maďarsku. Práve náš projekt Bytového divadla by rád vychovával mladých ľudí k divadelnému umenie, ktoré je nositeľom slovenského slova. _x000a__x000a_Predstavenie bude určené pre mládežnícke publikum, predovšetkým gymnáziá v Budapešti a Békešskej Čabe, študentov odboru slovenského jazyka na vysokých školách v Budapešti a Sagedíne.  Týmto predstavením vzdelávame publikum v slovenskom jazyku a prezentujeme slovenskú literárnu tvorbu, čo môže poslúžiť ako podpora pri štúdiu slovenských básnikov a povinnej literatúry._x000a_ _x000a_Prvá časť projektu predstavuje organizovanie tvorivých divadelných dielní, na ktorých spolupracujú študenti z oboch slovenských gymnázií, a to tak, že rozvíjajú dramaturgickú ideu divadala poézie, učia sa na stretutiach, čo je to bytové divadlo, aká je jeho história a aké má uplatnenie v súčasnosti. Okrem toho pracujú na návrhu scénografie a kostýmov. V tejto féze pracujeme so všetkými študetnmii. Okrem toho chceme vypísať výzvu, aby sa do návrhu divadelného plagátu zapojili šikovní jednotlivci. Táto prípravná  časť prebieha počas školského roka, v júni. _x000a__x000a_Druhá časť projektu predstavuje herecké dielne, na ktorých sa vybraní účastníci (4 mladí herci) učia základné hrercké techniky, predovšetkým techniku reči, čím si zdokonaľujú vyjadrovanie v spisovnom slovenskom jazyku. Mladí účastníci sa stretávajú na tvorivých sústredeniach. Pôjde o skupinu viacerých ľudí (Scenárista, režisér, autor hudby, niektorí z týchto tvorcov zároveň budú aj účinkujúcimi hercami, keďže ide o autorské dielo, ktoré bude vznikať priamo v procese tvorby na skúškach.) _x000a_Výstupom tejto časti je naskúšanie bytového predstavenia. Tieto dielne a skúšky prebiehajú v Budapešti počas letných prázdnin intenzívnou formou, tak aby sa výstupné predstavenie uviedlo na letnom tábore Slovenská mládežnícka akadémia v auguste 2018. Počas tohto tábora aktéri predstavia projekt Bytového divadla účastníkom Akadémia, zároveň tak samotní mladí ľudia vyzvú svojich rovesníkov ku slovenskému kultúrnemu aktivizmu v Maďarsku. _x000a_Tretia časť projektu spočíva v uvádzaní naskúšaného bytového predstavenie v bytových priestoroch predovšetkým v Budapešti počas jesene a zimy 2018. Predstavenie by sa malo uviesť pre verejnosť aspoň 3-krát._x000a__x000a__x000a_Na prvých stretnutiach účastníci vyberú fragmenty z literárnej tvorby slovenských spisovateľov, ktorých výročia si pripomíname v roku 2018 (predovšetkým ide o dielo básnikov Juraja Dolnozemského zo Slovenského Komlóša -  90. Výročie narodenia, Milan Rúfus – 90, Martin Rázus – 130. Výročie narodenia, Ján Botto – 170 výročie narodenia, Ján Smrek – 120 výročie narodenia. Téma predstavenia vďaka nadčasovej poézii týchto  básnikov tak bude výsostne aktuálna aj pre dnešnú dobu. Zároveň je to téma, ktorá sa týka všetkých krajanov. _x000a_V ďalších týždňoch sa bude pracovať na výrobe bábok, scénografie a kostýmov, dramaturgii príbehu._x000a_Počas skúšobného obdobia sa režijne pripraví predstavenie._x000a__x000a_Originálne spracovanie poézie a bábkohry pre mládež zvýši poetiku, ktorá už je obsiahnutá aj v samotnej tvorbe slovenských básnikov. Predstavenie bude prínosom v oblasti krajanskej divadelnej tvorby, ale predovšetkým ho vnímame ako vzdelávaciu aktivitu pre mládež._x000a__x000a_Bytové divadlo je forma uvádzania predstavení v súkromných bytoch. Takáto produkcia sa pohybuje žánrovo od divadla poézie až po divadlo jedného herca. Využíva prostriedky ako blízkosť publika, gestický znak, detail tváre, zmena rytmu... Dôvody pre bytové divadlo môžu byť rôzne: umelecké, ekonomické, politické a pod. V modernej dobe je to napríklad klubové divadlo alebo divadlo v uzavretej spoločnosti. Súčasťou bytového divadla vždy boli aj amatérske predstavenia, rozšírené predovšetkým v strednej Európe, zvlášť v druhej polovici 18. Storočia, rodinné bábkové divadlá v druhej polovici 19. a 20 storočia. Na tieto tradície chceme nadviazať."/>
        <s v="Projekt je zameraný na  zakupenie sporaka pre členky tradično-folklórnej sekcie."/>
        <s v="Už dvadsat rokov Predslávnosťové dni sa realizujú v Kulpíne.  Manifestácia každý rok vyvoláva veľký záujem pre všetkych slovákov v Kulpíne , ale i slovákov mimo Kulpína a na čo sme hrdý i pre mnoho zahraničnych slovákov ktorý v termíne realizácie, posledný výkend v juli zastavia sa aby si na jednom mieste manifestáciiu ktorá pozostáva z divadelneho predstavenia, výstav fotografii, výstavy obrazov,detskeho programu , promocii, Kultúrno Hudobno folklornneho večierka, a po programe nas pobavý slovenská ľudová hudba. Je tu záujem i o vystavach starožitnosti, odevu ľudových krojoch, a receptoch a slovenskich pochúťkach. Manifestácia má za účel povzbudiť slovenskú sebavedomosť a mladym slovákom vštepovať slovenskú identitu cez spomínané prvky manifestácie"/>
        <s v="Vyskum aktualneho stavu hudobno tanecnej kultury krajanov a metodicku spolupracu."/>
        <s v="Cieľom dvojdňového spoločenského podujatia je to, aby oboznámilo širokú verejnosť o patričnom staraní sa o tradície miestnej menšiny, resp. predstavil širokej verejnosti slovenský tradičný sobáš a svadbu. Ide v podstate o obnovenie sľubu. Minulý rok sľub obnovilo 9 párov v krojoch, ktoré mali jubileum. Účelom projektu je starať sa a obnovovať spoločenské podujatia takéhoto typu a tým emocionálne motivovať  mladistvých k tomu, aby sa na nich aktívne podieľali aj v budúcnosti, aby cítili ich jedinečnosť, nenávratnosť a tým aj dôležitosť. Prínos bezplatného podujatia je uchopiteľný v kultúrnej sfére. Kultúrny program bude podobného charakteru ako v minulom roku. Vtedy pozvanie prijali miestne spevácke a tanečné ľudové formácie, žiaci zo základnej školy v Níži, tanečné skupiny z Jače, Kesegu, Mlynkoch, spevácke skupiny Legínd, Níža, Dolné Peťany. Tieto bude nasledovať slovenská svadba v miestnom kostole. Slúžiť bude farár v slovenskom jazyku. Medzi pozvanými hosťami budú štatutárny zástupcovia národnostných orgánov a hostia zo Slovenska, ďalej z médií očakávame spisovateľov alebo redaktorov z Ľudových novín, Domoviny, Oslovma.hu a regionálnych periodík. Výstava bude z tvorby slovenského klubu „Jasienky“, zo školských prác a svoje práce vystavia uznávaní umelci z Novohradskej župy. V kostole svätého Jakuba sa uskutoční sobáš v slovenskom jazyku, ktorý bude sprevádzaný miestnym Zborom Jasienky. Nasleduje svadobná zábava so živou hudbou.  Svadobníkom chystáme zábavný kultúrny program po večeri. Svadba bude zinscenovaná na základe zachovalých fragmentov. Od sprievodu až po sobáš sa všetko bude diať podľa originálnych dokumentov v typickom miestnom dialekte. Nebude chýbať pohostenie „prizerajúcich“, sprievod svadobčanov sprevádzaný so živou hudbou a ani nevestin tanec, či iné tradičné prvky.  Harmonogram podujatia: 1.deň- Stavanie mája a zábavné programy v areáli školy; 2. deň- 14:30 – Slovenský kultúrny program (vystúpia tanečné a spevácke súbory); 16:30 – Svadobná družba so starejším pozve hostí na sobáš do kostola; sprievod do kostola; 17:00 – občiansky sobáš v ľudových krojoch, zloženie sľubu, blahoželania; 18:30 –  po omši sprievod do kultúrneho domu, kde starejší privíta hostí a pozve ich na večeru, spoločná večera; okolo 20:30 – svadobný ples.  Slovenská národnostná samospráva v Níži verí tomu, že v spolupráci s Úradom pre Slovákov žijúcich v zahraničí, sa podarí zachovať tieto staré tradície a upozorniť respondentov na to, že materskému štátu záleží na zahraničných Slovákoch, na ich zvykoch, na ich tradíciách a treba o ne bojovať ale predovšetkým starať. Naša samospráva urobí všetko preto, aby šírila dobré meno Slovenskej republiky a Úradu pre Slovákov žijúcich v zahraničí."/>
        <s v="Tento projekt má vysokú prioritu v aktivitách Slovákov žijúcich v južnom Banáte. S ohľadom že neexistuje materská škola s vyučovacím jazykom Slovenským. Aj preto je potrebné súrne zriadiť takéto zariadenie, aby dospievajúce a stále sa rozvíjajúce deti mohli byť vychovávané aj naďalej od mladi vo svojej materčine. S týmto zreteľom, ide tu ďalekosiahli projekt, ktorý ukáže svoje opodstatnenie aj krátkodobo, ale hlavne aj dlhodobo."/>
        <s v="Cieľom jednodňového spoločenského podujatia je to, aby slovenské samosprávy a kluby sa stretávali, aby spoznali kultúru a zvyky iných obcí, komunikovali – rozprávali sa spolu. Občanom ukázať národnostné spoločenstvá okolitých obcí. Účelom podujatia je priblížiť k sebe národnostné obce, vytvárať, resp. obnoviť staré styky a motivovať občanov k vzájomnej tolerancií a viesť ich k spolupráci a k realizovaniu spoločenských podujatí. Prínosom projektu je spolupráca, kamarátstvo, spoločne dosiahnuť jeden cieľ za národnosť.  Čakanie klubov a samospráv sa začína o 15:00, potom nasleduje kultúrny program od 16:30 do 18: 30, nasleduje spoločná večera a príjemné posedenie pri bielom stole.  Pozvané samosprávy a skupiny budú: Legínd, Dolné Peťany, Malá Nána, Alkár, Veňarec, Banka, Keseg. Každá obec  musí doniesť jedlá alebo pečivá zo svojej obce,  ktoré sú tradičné pre ich okolie (rezance, kapustníky, tvarohovníky, strapačky). Naša samospráva urobí všetko pre to, aby okružné národnostné samosprávy sa stretávali častejšie, aby sa spolu stretli a tešili sa za našu peknú a bohatú kultúru."/>
        <s v="Náš každodenný život je bez počítača nepredstaviteľný. K jeho efektívnejšiemu využitiu v rámci tých najrozličnejších činností má poslúžiť videoprojektor a projekčné plátno. Externý pevný disk pomôže archivovať cenné informácie a údaje."/>
        <s v="Primárnym cieľom školy v prírode na Slovensku  je, aby žiakov oboznámila dejinami, literatúrou, prírodnými krásami, kultúrnymi hodnotami, zvykmi, tradíciami Slovenska a v neposlednom rade si účastníci preskúšali svoje jazykové vedomosti v autentickom slovenskom prostredí. Prostredníctvom pobytu prehĺbili svoju národnostnú identitu a vzťah k samotnému Slovensku._x000a_Účelom viacdňovej letnej školy je ukázať kultúru, obyčaje a znamenitú slovenskú prírodu. Zamestnaniami priblížiť dávny život Slovákov, emocionálne motivovať  mladistvých k tomu, aby  v budúcnosti nestratili slovenské korene, vlastnú identitu. Vzhľadom na to, že v Maďarsku menšinový jazyk stráca na obľube, vymaniť dieťa z maďarského prostredia a posilniť jeho city k materinskému jazyku, ktorým je Slovenčina. _x000a_Projekt je vymyslený pre žiakov,  ktorí sa môžu zdokonaliť v slovenskom jazyku a majú všetky predpoklady na to, aby sa ju učili aj v budúcnosti. Najlepšou motiváciou je, keď sa dieťa dostane do autentického prostredia a v ňom zistí, že vďaka učeniu sa slovenského jazyka dokáže porozumieť slovným spojeniam, dokonca aj vetám. Spomínané zistenie ho bude aj v budúcnosti motivovať, prípadne ho vedie k tomu, aby svoje ďalšie štúdium viedol na stredných alebo vysokých školách univerzitách v Maďarsku, či na Slovensku. Takýto pobyt môže viesť aj k vytvoreniu nových medzinárodných (slovensko – maďarských) kamarátstiev, ktoré aj naďalej môžu byť prosperujúce. _x000a_Škola v prírode by sa uskutočnila v hotely Búčnik v Polomke. Okrem spoločných slovenských ľudových hier a tancov, bol by na programe bol aj spev alebo radové súťaže. Tieto by dopomáhal odborný učiteľ zo Slovenska. Medzi tematickými okruhmi, okolo ktorých by sa točil celý deň, figurujú: rodina, dedina - mesto, Slovensko – geografia a história, slovenský jazyk, domovina, obchod, denný poriadok, atď. K dosiahnutiu väčšej kvality, každé zamestnanie by bolo vecne vyhodnotené a všetky s táborom súvisiace výdavky zabezpečené, či hradené. Plánovaný počet účastníkov je 25 osôb spolu s dozorom."/>
        <s v="Ide o udržanie tradície ľudových veselíc aj medzi Slovákmi žijúcimi v zahraničí._x000a_Majáles je hudobne sprevádzaný živou ľudovou muzikou (v r. 2017 Ľudovou muzikou Pagáčovci) a workshopom tradičného ľudového tanca."/>
        <s v="Tento projekt umožní otvoriť ďaľšiu etapu a prešíriť existujúce možnosti stretávania sa detí a mládeže na spoločních aktivitách zamerajúcich sa na polepšenie si znalosti Slovenčiny a zároveň oboznámenia sa a zbohatenie si znalostí o Slovenskej kultúre všeobecne."/>
        <s v="Stretnutie slovenskej študujúcej mládeže je tradičné sprievodné podujatie Slovenských národných slávností a organizuje sa v Báčskej Palanke. Organizátorom tohto podujatia je MOMS Báčska Palanka  a Osvetová komisia MSS. Podujatie je  založené  v roku 2000 s cieľom umožniť mladým slovenským intelektuálom  navzájom sa zoznámiť, vymeniť si skúsenosti, ale aj pobaviť sa pri kultúrno-umeleckom programe a neskôr aj na zábave pri slovenskej hudbe. Program stretnutia je koncipovaný tak, aby predstavil hudobno-spevácke zručnosti, hovorené a iné umelecké prejavy talentovaných študentov. Zároveň sa v rámci tohto programu účastníkom prihovárajú aj osobnosti nášho kultúrneho a spoločenského života. Tím, ktorí absolvovali vysoké školy sa udeľujú darčeky a diplomy. _x000a_Cieľom stretnutia slovenskej študujúcej mládeže je zoskupiť na jednom mieste budúcu slovenskú vojvodinskú inteligenciu a národnú elitu, ktorá žije v rodisku alebo v zahraničí, ako aj udeliť úspešne skončeným študentom slávnostné uznanie Matice slovenskej v Srbsku."/>
        <s v="Projekt umožní odchod a ubytovanie na Remeselnícky jarmok na Detvu, a týmto spôsobom prezentuje autentickú ponuku kultúre v Bielom Blate."/>
        <s v="Rendezvous v Bratislave je originálna divadelná hra, predstavujúca život významnej slovenskej kultúrnej osobnosti dvadsiateho storočia, spisovateľa Jána Ladislava Kalinu, autora kultovej knihy Tisíc a jeden vtip.  Kalina bol autorom vyše 500 divadelných a rozhlasových kabaretov, publikácií o dejinách filmu a kabaretu ako aj štyroch dielov posmrtne vydaných memoárov. Bol zakladateľom Katedry filmovej a televíznej dramaturgie na VŠMU v Bratislave a jedným zo zakladateľov Tatra Revue, kam pozval aj Lasicu a Satinského na ich prvé vystúpenie vôbec._x000a_Autorkou a režisérkou inscenácie Rendezvous v Bratislave je jeho vnučka, Miriam Sherwood, ktorá sa narodila a vyrástla v Londýne. Organickou súčasťou predstavenia je 11 pôvodných skladieb, ktorých autori, nádejní mladí anglickí skladatelia Thom Andrewes a Will Gardner, sú predstaviteľmi novej generácie súčasnej klasickej a populárnej hudby._x000a_V inscenácii okrem Miriam Sherwood a vyššie uvedených skladateľov účinkujú traja mladí slovenskí a českí hudobníci. _x000a_Predstavenie v angličtine a slovenčine vychádza z princípov dokumentárneho divadla a využíva fotografie a dokumenty z rodinných archívov ako aj Kalinove vtipy, kabaretné scénky a texty piesní, ktoré vytvárajú hravý súčasný kabaret. Inscenácia divácky atraktívnou a zábavnou formou predstavuje slovenskému a britskému publiku významnú postavu slovenskej kultúry a kultúrneho dedičstva dvadsiateho storočia."/>
        <s v="Obsahom projektu je zabezpečenie aspoň minimálnych nákladov, ktoré sú spojené s prevádzkou Informačného centra Slovákov v zahraničí v Bratislave, kde pracovníci Sekretariátu SZSZ poskytujú široké spektrum služieb. _x000a__x000a_Budova zmenila majiteľa a ten dd novembra 2017 zvýšil nájomné, ktoré je síce stále pod hladinou cenovej mapy, avšak táto situácia ohrozuje existenciu tohto strategicky dôležitého srdca činnosti SZSZ, ktoré funguje aj s podporou ÚSŽZ už desať rokov a bez ktorého si do vzniku Centra slovenského zahraničia nevieme predstaviť našu činnosť. Veľmi preto apelujeme na zvýšenie dotácie!_x000a__x000a_Toto centrum bolo už v minulosti s podporou ÚSŽZ vybavené, v súčasnom projekte žiadame iba o podporu v oblasti nákladov na nájomné a súvisiace služby. Informačné centrum sídli v priestoroch Domu spisovateľov na Laurinskej 2 a uvedené náklady sú podstatne nižšie než bežné trhové, avšak pre SZSZ napriek tomu znamenajú problém, pritom pracovisko s troma dobrovoľníckymi odbornými pracovníkmi má kľúčovú dôležitosť (mimochodom, za prakticky rovnakých podmienok (keď spočítame platby za nájom, služby spojené s nájom, internet a doplatky) sme zśiaklai aj oproti Národnému osvetovému centru omnoho lepšie podmienky, dve väčšie kancelárie ya konečdnú cenu 300 eur mesačne vrátane DPH. Krajania prichádzajú spravidla do Bratislavy a na tomto pracovisku získavajú informácie, pomáha im nadväzovať kontakty a vybavovať krajanskú agendu. Kľúčovú dôležitosť má aj pre fungovanie vzájomnej komunikácie vnútri SZSZ, ale i zo strany SZSZ s krajanskou verejnosťou a ďalšími inštitúciami, sídliacimi v Bratislave._x000a__x000a_Cieľom je udržať činnosť tohto pracoviska, ktoré funguje aj ako sekretariát SZSZ.. _x000a__x000a_Účelom a súčasne očakávaným prínosom naplniť jeho poslanie, ktoré spočíva v tom, že krajania prichádzajú spravidla do Bratislavy a na tomto sekretariáte získavajú informácie, pomáha im nadväzovať kontakty a vybavovať krajanskú agendu. Kľúčovú dôležitosť má aj pre fungovanie vzájomnej komunikácie vnútri SZSZ, ale i zo strany SZSZ s krajanskou verejnosťou a ďalšími inštitúciami, sídliacimi v Bratislave. Uskutočňujú sa tam konkrétne aj menšie workshopy  pracovných komisií, koordinačné porady, školenia._x000a__x000a_Toto informačné a kultúrne centrum funguje kontinuálne po celý rok._x000a__x000a_Realizačnými výstupmi sú správy o poskynutých službách, zoznam stretnutí."/>
        <s v="Od roku 2016 koná sa úplná rekonštrukcia budovy Domu kultúry Michala Babinku v  Padine a do konca 2017 roku budova je vnútri úplne rozbúraná a práce sú zastavené skrze nedostatku finančných prostriedkov v rozpočte lokálnej samosprávy okresu Kovačica. Podľa mienky  stavebných a finančných odborníkov, ak sa  rekonštrukcia bude konať doterajším tempom neukončí sa za nasledovných desať rokov. _x000a_Keďže investítor, Ustanovizeň pre kultúrnu činnosť Michala Babinku Padina nezabezpečila alternativne miestnosti pre činnosť počas rekonštrukcie budovy, mimovládne organizácie a združenia občanov pôsobiace v Padine  stratili priestory pre realizáciu svojich programov, manifestácii a činnosť. Skrze toho, zasadnutia a činnosť mimovládných organizacii a združení občanov koná sa v súkromných bytoch najčastejšie u predsedu mimovládnej organizácii alebo združenia. Použitie priestorov, ktoré su v štátnom vlastníctve často sú podnietené tým, aby sa za predsedu zvolili stranícke osoby a aby sa činnosť organizácií a združení zosúladila nie so štatutárnymi, ale stranickými záujmami. To má za následok úpad činnosti a opúšťanie členov mimovládných organizácii a združení občanov._x000a_Stredisko pre kultúru, šport, turistiku a informovanie Padina ( v ďalšom texte STREDISKO  ) založené je  ako mimovládne, nestranícke združenie s cieľom vytvoriť minimálne podmienky pre prácu,  koordinovať aktivity pri písaní a realizácii projektov, podujatí a manifestácií a minimalizovať vplyv politiky na prácu a činnosť mimovládných organizácii a združení občanov a zveľaďovať kultúru, šport, turistiku, ekológiu a informovania kvôli zlepšeniu kvality žitia v Padine. _x000a_Aby STREDISKO realizovalo zadané cieľe, musí vytvoriť minimálne podmienky pre prácu a preto, prichytilo návrh Jana Papa, dlhodobého pracovníka na kultúrnom a spoločenskom poli v Padine, aby časť svojho súkromného majetku, ktorý nepoužíva, povolil na dlhoročné použitie STREDISKU._x000a__x0009_STREDISKO prichytilo návrh s dôvodom:_x000a_-_x0009_Že sa priestor nachádza v strede Padiny._x000a_-_x0009_Povoľuje sa osobitný vchod z ulice Dolná dolina._x000a_-_x0009_Že egzistuje veľké parkovisko pre osobné autá a autobus._x000a_-_x0009_Že egzistujú upravené cesty._x000a_-_x0009_Že je povolenie na 20 rokov._x000a_-_x0009_Že sa dovoľuje povolený priestor adaptovať pre činnosť._x000a_-_x0009_Že sa priestor povoľuje bez úhrady._x000a_-_x0009_Že je majiteľ nestranícka osoba._x000a__x000a_S tým cieľom STREDISKO  s majiteľom uzavrelo zmluvu._x000a__x000a_Adaptácia a úprava povoleného priestoru bude sa konať v troch fázach._x000a_1._x0009_Adaptácia a úprava priestoru pre kanceláriu, zasadnutia a skúšky ľudového orchestru, speváckych skupín a čítačky divadla. ( Konkuruje sa pre prostrietky Úradu pre slovákov žijúcích v zahraničí na rok 2018 )_x000a_2._x0009_Adaptácia a úprava multifunkčnej sieni pre výstavy, skúšky folklórnych skupín a literárne večierky.              ( Pripravujú sa doklady na konkurovanie pre prostriedky Pokrajinského sekretariátu pre kultúru autonomnej pokrajiny Vojvodiny na rok 2018 )_x000a_3._x0009_Úprava dvora a malé javisko pre literárne večierky, malé divadelé hry-scény a tanečné zábavy.                     ( Pripravujú sa doklady na konkurovanie pre prostriedky Ministerstva pre mládež a šport a Ministerstvo kultúry Republiky Srbsko na rok 2018.)_x000a_Prvá faza obsahuje, práce ktoré sú uvedené v projekčných dokladoch a obsahuje výmenu okien a dverí, zateplenie múrov, podlahy a povaly termo-izolačnými materiálmi kvôli minimálnym nákladom pre vykurovanie priestoru a práce na zriadení vnútorného enteriéru._x000a_Práce sa budú konať hnedˇ po prijme prostriedkov na účte STREDISKA, v prípade že budú schválené._x000a_Túto námahu STREDISKA podporili svojím podpisom a pečiatkou početné mimovládne organizácie a združenia občanov Padiny, cestou vyhlášky, ktorá je priložená s ostatnými dokladmi."/>
        <s v="Počítačové vybavenie v informatickom kabinete je už veľmi zastaralé a hlavne nefunkčné. Preto je realizácia predmetu informatika veľmi náročná a často aj nemožná, zvlášť pre početnejšie slovenské triedy. Informatika je záväzný predmet, a žiaci sa okrem programovania učia a cvičia programy  aj z iných predmetov, ako čo je technické a informatické vzdelávanie. Preto nám je nová počítačová učebňa nevyhnutná."/>
        <s v="Predložený projekt zastrešuje činnosť Ekumenickej duchovnej rady SZSZ, konkrétne jej slávnostné zasadnutie, ekumenickú bohoslužbu, ale tiež konštituovanie základných materiálov o slovenskom duchovnom svete. Konferencia i bohoslužba sa uskutočnia v septembri 2018 v Iloku v Chorvátsku. V minulých rokoch to bolo v Slovenskom Komlóši v Maďarsku, Selenči v Srbsku a predtým opakovane v Bratislave._x000a__x000a_22. decembra 2013, podpísali na Biskupskom úrade Slovenskej evanjelickej a. v. cirkvi v Srbsku v Novom Sade biskup Samuel Vrbovský a predseda Svetového združenia Slovákov v zahraničí Vladimír Skalský memorandum o vzniku Ekumenickej duchovnej rady Svetového združenia Slovákov v zahraničí. Vyjadrili založením ekumenickej rady, aká nemá v troch storočiach slovenského vysťahovalectva obdobu, úctu práci všetkých cirkví a slovenských duchovných po svete, ktorí popri svojom duchovnom poslaní sú aj poslami slovenskosti._x000a__x000a_Obrovským prínosom bude pokračovanie v dialógu vnútri celého slovenského duchovného sveta, spájanie namiesto rozdeľovania_x000a__x000a_Zasadnutie EDR bude trvať dva dni plus doprava."/>
        <s v="Írsko – Dublin, Cork, Killarney, Galway_x000a_Prínosom je jednoznačne udržiavanie a rozširovanie jazykových schopností detí (materinský jazyk) čím sa odstráni možná prekážka pre návrat týchto detí do vlasti v budúcnosti."/>
        <s v="Spolok Jánošík- Klub slovenských rodín vo Švajčiarsku vznikol preto, aby si Slováci spoločne uchovali kúsok domova aj v zahraničí. Cieľom je podporiť slovenské rodiny, jednotlivcov a ich deti, ktoré vyrastajú nielen v slovenských, ale aj zmiešaných národnostných manželstvách, aby si uchovali materinskú reč, kultúru, kontakty i kamarátstva. Jánošík organizuje pravidelné stretnutia Slovákov, na ktorých majú potomkovia Slovákov možnosť zažiť slovenské tradície a folklór. Počas roka organizujú Fašiangy spojené s karnevalom, Medzinárodný deň detí, letná opekačka, spoločná turistika, jesenná šarkaniáda a vianočné dielničky. Naplánovaná ja pravidelná hudobná výchova pre mládež, na ktorej by skúsení a vyštudovaní odborníci z oboru naučili slovenskú mládež slovenské ľudové piesne a tradície. Jánošík plánuje zorganizovať detský foklórny tanečný súbor, fitness pre mamičky s deťmi a pozvať si slovenské divadlo."/>
        <s v="Obsahom projektu je zabezpečenie dopravy mikrobusmi z 10 krajín na Medzinárodný deň slovenskej mládeže, čo je nový projekt, pripravený so Svetovým združením Slovákov v zahraničí a Demokratickým zväzom Slovákov a Čechov v Rumunsku. Slovak World Network projekt koordinuje. Projekt je previazaný so žiadosťou DZSČR - dá sa realizovať len pri podpore oboch projektov. Termín realizácie je september 2018, miestom Oradea. Ide o kultúrny projekt zameraný na komplexnú prezentáciu slovenskej kultúry Slovákov z 10 krajín, kde žijú Slováci s cieľom prezentovania etnografíckých artefaktov a prezentovania rôznych publikácií a kníh s tematikou zameranou na život Slovákov z celého sveta. Hlavnou témou by bola, aby účastnici tohto projektu si predstavili aspoň jednu významnu osobnosť so slovenskými koreňmi z krajiny, z ktorej pochadzajú._x000a__x000a_Mladí účastnici sí pripravia materiály ešte z domu, aby na tomto projekte sa mohli predstaviť čo najlepšie. Účel projektu: - Prezentovať slovenské hodnoty komunite Slovákov žijúcich v zahraničí. - Čerpať nove vedomosti o kultúre a predkov Slovákov žijúcich v celom svete. Prínos projektu: Udržať si slovensku kultúru a identitu Spoznavánie mladých Slovákov vo svete Nadviazanie nových priateľstiev medzi Slovákmi z celého sveta._x000a__x000a_V rámci oddychovej časti programu sa uskutoční aj futbalový turnaj družstiev účastníkov, čo sa osvedčilo už pred rokom. Čestným hosťom bude Tomáš Ujfaluši, bývalý kapitán českej futbalovej reprezentácie s pôvodom zo slovenskej dediny Nová Huta v Rumunsku._x000a__x000a__x000a_Trvanie tri dni, 8 účastníkov z každej krajiny"/>
        <s v="S podporou Gustav-Adolf-Werku z Nemecka a z vlastných zdrojov sme dostavali ku zborovému domu kuchynku a sociálne zariadenie. Nákup kávovaru, chladničky a rýchlovarnej kanvice doplnia vybavenie kuchynky, k jej optimálnemu využitiu."/>
        <s v="Od roku 2008 bola budova Slovenského vojvodinského divadla rekonštruovaná a to za pomoci Fondu pre kapitálne vklady Autonómnej pokrajiny Vojvodiny ako i Obce Báčsky Petrovec. Najprv bola riešená elektrika v budove, renovovaná predsieň divadla, kancelárie, tiež sála. V roku 2016 sú vymenené okná, budova je zateplená a daná je nová omietka. Tiež sú vymenené toalety a obliekáreň pre učinkujúcich, postavené sú nové sprchy na javisku. Každý rok sa usilujeme s donácií ale i vlastných prostriedkov obnoviť techniku a tak sme už zopár rokov dozadu vybavili svetelnú techniku, zvukovú techniku a pod. Nasledovný rok podľa Zákona o ochrane pred požiarom potrebné je vymeniť celu tepichovú podlahu v sále. Tiež podľa toho chceme vymeniť i drevenú podlahu na javisku a dodať ďalšie 3 ťahy na javisku. _x000a_Drevená podlaha na javysku menená je vyše 25 rokov, drevo na niekoľkych miestach je prepadnuté alebo zničené. Na javisku sú dva rady dosiek, jedna na druhej, a pri tom proscénium je vzhľadom na druhu časť bíny nahnutý ku publiku a častokrát sa nedá využiť. _x000a_V budove Slovenského vojvodinského divadla sa hráva divadlo, koncerty, tanečne programi, súťaže a pod. Je to jediná budova s javiskom a určená na kultúrnu činnosť v Báčskom Petrovci a preto ju využívajú všetky inštitúcie, organizácie a podniky. Každý rok organizujeme festival Petrovské dni divadelné a to je festivál ktorý trvá zvyčajne 5 dní a na ňom sa zúčastňujú profesionálne divadlá zo Slovenska a Srbska. Tento festivál je možno i najväčší motív na vybavenie novej techniky. Naše javisko pomaly začína byť malé profesionálnej scéne, ale ešte stále sa väčšina usiluje prispôsobiť scénu I naším potrebám. _x000a_Projekt je zameraný na výmenu starej divadelnej podlahy na javisku v Slovenskom vojvodinskom divadle."/>
        <s v="Pokračovanie prevádzky slovenskej sekcie v materskej škole s vyučovacím jazykom slovenským a organizovanou výučbou majoritného jazyka s dennou dochádzkou v minimálnom rozsahu 3 hodiny denne. Zameranie sa na udržiavanie materinského jazyka detí v domácom prostredí s prepojením postupného osvojovania štátneho jazyka hostiteľskej krajiny."/>
        <s v="Cieľom projektu je ďalej rozširovať program Českej a Slovenskej školy o viac slovenských častí a podporiť výučbu v slovenskom jazyku. V súčasnosti je stále zastúpenie slovenských jazyka menšie ako zastúpenie českého jazyka, aj keď sa situácia zlepšuje. Účelom projektu je zisk financií, ktoré by pokryli náklady na pedagóga, na plat a dopravu, na výukové materiály ako napr. učebnice, knižky a ďalšie. Prínosná by bola aj návšteva iných slovenských škôl a vzájomnej výmeny skúseností a výučbových materiálov. Radi by sme sa ako klub opäť zúčastnili konferencie Českých a Slovenských škôl v Austrálii a pokračovali v nadväzovaní nové a rozvoju súčasnej spolupráce medzi jednotlivými školami. Hlavným prínosom bezpochyby bude silnejšie zastúpenie slovenského jazyka v Českej a Slovenskej škole. Deti slovenských rodičov sa tak budú môcť učiť ich rodnému jazyku od kvalifikovaného pedagóga. Zoznámenie so slovenským jazykom bude prínosné aj pre deti českých rodičov. Škola by mala pozitívne motivovať deti k používaniu slovenského jazyka, zvýšenie ich sebavedomia a ich povedomie o tom, že vedieť ďalší jazyk (vedľa angličtiny) je prínosné a že je na čo byť hrdý. Neoddeliteľnou súčasťou výučby je zoznámenie detí so slovenským reáliami. Česká a Slovenská škola funguje celoročne s pravidelnou výučbou každých 14 dní v piatok popoludní (s výnimkou počas školských prázdnin). V posledných rokoch sa nám vďaka dotáciám darí organizovať prázdninový program, ktorý má výborný ohlas a ktorý by bolo veľmi dobré udržať aj v budúcom roku. Ďalej by sme radi pokračovali v spoločných výletoch, letnom stanovaní pre deti, kempovaní, premietanie rozprávok atď. Každý rok tieto aktivity upravujeme podľa toho, aké finančné prostriedky sa prostredníctvom dotácií podarí získať. Hlavným dlhodobým cieľom projektu je rozvíjať v deťoch českých a slovenských rodičov schopnosť a možnosť aktívne používať český a slovenský jazyk. Mnoho detí z našej komunity sa už narodilo na Novom Zélande a češtine a slovenětině boli a sú vystavené najviac doma, najčastejšie s mamou, ktorá hovorí česky alebo po slovensky. Bohužiaľ je čeština aj slovenčina často zatienená angličtinou, a deti potom češtine a slovenčine rozumia, ale len veľa málo ich skutočne jazyk používa. Našou úlohou je v deťoch prebudiť túžbu jazyk aktívne používať a pomôcť im uvedomiť si, že ked poznať viac jazykov ich stavia do lepšej pozície v budúcnosti. Zároveň im znalosť slovenského jazyka pomáha udržiavať rodinné a príbuzenské vzťahy s rodinou a kamarátmi na Slovensku."/>
        <s v="Vzdelávacie centrum pre slovenské deti v Írsku organizuje mimoškolské aktivity pre žiakov a študentov už od svojho vzniku. Počiatočné aktivity zamerané na umeleckú oblasť (tvorivé dielne) boli rozšírené o dramatický krúžok, folklórny krúžok a filmársky krúžok."/>
        <s v="Cieľom projektu je  pripraviť materiál do  brožúry, ktorý zachytáva históriu futbalu od roku 1938, kedy sa v Padine založil futbalový klub. Vzhľadok k tomu, že Padina je vraj najslovenskejšia dedina vo svete, rozvoj futbalu nielen podporoval fyzickú aktivitu obyvateľov, ale aj duchovnú. Futbalisti organizovali aj kultúrne aktivity."/>
        <s v="Činnosť Rodičovského centra je zameraná na podporu používania výlučne materinského jazyku v rodinnej komunikácii počas pobytu v cudzine. Ako podpora bude rodičom umožnené konzultovať tento postup napríklad s logopédom, špeciálnym pedagógom, pediatrom... _x000a_ Pre deti predškolského veku bude zabezpečený program - pohybové, výtvarné a jazykové aktivity pod odborným vedením."/>
        <s v="Cieľom projektu je umožniť deťom, študentom  a ich rodičom návštevu sérií kultúrnych podujatí v materinskom jazyku. Divadelné predstavenia budú rozlíšené podľa veku detí a študentov, nevynímajúc rodičov."/>
        <s v="Cieľom projektu je udržiavanie a rozvoj povedomia a kultúrne aktivity slovenskej komunity na Novom Zélande. Slováci, ktorí žijú v tomto veľmi vzdialenom kúte sveta, sú pomerne izolovaní od svojej domoviny, nemajú možnosť častejšie navštevovať Slovensko, v udržiavaní kontaktov sú znevýhodnení nie len významným časovým posunom ale aj mnohými ďalšími faktormi. Preto je veľmi dôležité neustále podporovať súdržnosť slovenskej komunity a stimulovať aktivity smerované k upevňovaniu slovenského povedomie. Tieto aktivity realizujeme počas stretnutia krajanov pri príležitosti tradičných slovenských sviatkov. Pripomíname si ľudové tradície a zvyky, hlavne tie pre upevňovanie vzťahov v komunite rodákov na Novom Zélande najdôležitejšie._x000a__x000a_Tieto akcie sú tiež neoddeliteľnou súčasťou programu našej Česko Slovenskej školy, kde sú deti intenzívne vystavené slovenskému jazyku a nášmu folklóru. Je to pre nich ideálna možnosť ako komunikovať s niekoľkými generáciami a precvičovať si to, čo sa naučili v škole._x000a__x000a_Veľká noc (marec / apríl) - pletenie korbáčov, maľovanie vajíčok, riekanky, pesničky a veršíky pre všetky generácie. Tradičné občerstvenie._x000a__x000a_Vianoce v zime (júl / august) - keďže sú vianočné sviatky na NZ v lete, slávime Vianoce všetci spolu v auguste - teda počas zimného mesiaca, kedy atmosféra rozsvieteného stromčeka a sviečok pripomína tú skutočnú vianočnú atmosféru. Ide o najväčšiu akciu roka spojenú s tradičnými zvykmi, jedlom, programom pre deti aj od detí, suveníry, vianočnými koledami a premietaním filmu s vianočnou tematikou._x000a__x000a_Mikulášska besiedka (december) - akcie pre deti, rodičov aj starých rodičov, Mikuláš, anjel a čert prinesú deťom darčeky, keď Mikulášovi niečo zaspievajú alebo odriekajú. Rozširovanie ľudovej slovesnosti, výučba detských riekaniek._x000a__x000a_Pečenie a zdobenie medovníčkov (december) - oživenie tradície medovníčkov v komunite. Používanie tradičných slovenských techník zdobenia, výmeny receptov medzi rodinami, spievanie ľudových pesničiek._x000a__x000a_Festival českej a slovenskej kuchyňe (október) - táto akcia nahradila predtým pri príležitosti 28. októbra organizovaný každoročný obed v restaracii. Akcia prebieha od roku 2013 a je veľmi pozitívne hodnotená. Schádzajú sa všetky generácie. Udalosť každoročne priťahuje dobrovoľných kuchárov, ktorí sú ochotní podeliť sa o svoje kulinárske umenie a pripraviť nejaké českej alebo slovenské tradičné jedlo. Ide o veľmi príjemné pripomenutie našej krajiny v kruhu krajanov. Tejto akcie sa pravidelne zúčastňujú aj tí úplne najstarší, ktorí inak vynechávajú tradičné festivaly alebo stretnutie v krčme._x000a__x000a_Slovenské sviatočné tradície sú charakterizované malebnosťou, krásou, citom, majú svoju národnú špecifickosť, sú atraktívne a dokážu otvoriť srdce nielen našim rodákom, ale aj naším spoluobčanom z Nového Zélandu. Realizácia aktivít pri príležitosti sviatkov nám veľmi efektívne pomáha formovať našu národnostnú identitu a zároveň nás ako komunitu dôstojne reprezentuje v spoločenskom živote na Novom Zélande._x000a__x000a_Aktivity sú zamerané na všetky vekové katergorie - na deti, mládež aj dospelých, stretávajú sa tu tri generácie krajanov so svojimi rodinami."/>
        <s v="Cieľom projektu je nákup zrkadla, ako pomôcku, pri nacvičovaní ľudových tancov."/>
        <s v="Účasťou na Krajanskej nedeli a Dolnozemskom dvore je planovane návštevníkom Folklórnych slávností pod Poľanou predstaviť a priblížit časť z kultúrnej, turistickej a gastronomickej ponuky Kovačickéj obce._x000a_Okrem prezentácie Kovačici a Padine, jeden z cieľov je aj zoznamovanie z jednotlivcami a predstaviteľmi organizácií z Dolnej zeme, a nadoväzovanie spolupráce, ako s krajanmi na Dolnej zeme, tak i na Slovensku._x000a_V pripade ze nam shvalite projekat fotovystave a monografiu Petra Dešića bi sme ju velmi rad prezentovali aj v Detve._x000a_Zohladov ze nas folklorny subor vystupuje  v ramci krajanskej nedele, chceme sa zučasnit aj na javisku vo dvore - možme aj spievat aj tancuvat aj hrat._x000a_Do Detve by docestovali dovena zo suborom na autobuse, a bi sme tri osobe bole zadlzene pre dvor - dve pre varenia balkanskej fazule a dve pre vystavu."/>
        <s v="Jedným z dôležitých trendov v činnosti SZSZ je zámer výrazne aktivizovať odborné zázemie SZSZ v podobe jej odborných rád, a to aj v prospech činnosti Expertnej komisie SZSZ-ÚSŽZ a súčasne priblíženie činnosti SZSZ do jednotlivých regiónov.  Jedným z dôležitých trendov v činnosti SZSZ je zámer výrazne aktivizovať odborné zázemie SZSZ v podobe jej komisií a súčasne priblíženie činnosti SZSZ do jednotlivých regiónov. Všetky tieto zámery napĺňa projekt tematických workshopov v rôznych krajinách pod gesciou jednotlivých odborných kumisií, ktorý bol podporený opakovane už od roku 2010 a skutočne sa komisie podarilo zaktivizovať, stretli sa postupne v Prahe, Békešskej Čabe, Báčskom Petrovci, Nadlaku i Bratislave, následne sa však ich činnosť kvôli neudeleniu dotácií obmedzila, čo bolo predmetom značného rozčarovania a kritiky na Valnom zhromaždení SZSZ v roku 2015 - aj preto plánujeme tieto podujatia vo väčšej miere v záujme podpory spolupráce a konsolidácie v slovenskom svete._x000a_Cieľom je umožniť širšej základni odborníkov z krajanských komunít vymieňať si skúsenosti a názory a vytvárať koncepčné materiály, ktoré následne pomôžu krajanskému svetu i v práci inštitúciám ako SZSZ, ale i ÚSŽZ._x000a__x000a_Účel a cieľ je daný jasnou logikou. Jedným z dôležitých trendov v činnosti SZSZ je zámer výrazne aktivizovať odborné zázemie SZSZ v podobe jej komisií a súčasne priblíženie činnosti SZSZ do jednotlivých regiónov. Všetky tieto zámery napĺňa projekt tematických workshopov v rôznych krajinách pod gesciou jednotlivých odborných kumisií"/>
        <s v="Slovenská komunita pri Kostole sv. Michala v Trenton, New Jersey od roku 2002 v nemalej miere napomáha k duchovnému a kultúrnemu rozvoju Slovákov v našom okolí ako aj v iných slovenských farnostiach a organizáciách v New Jersey a New Yorku. Všetky aktivity sú organizované dobrovoľníkmi, ktorí obetujú svoj talent, nemálo času a často aj vlastné peniaze,  aby mohla naša komunita rásť a umožniť Slovákom a ich deťom stretávať a vzdelávať sa pri mnohých cirkevných a spoločenských aktivitách._x000a__x000a_Dnes tu funguje aktívna mladá komunita, ktorá sa stretáva nielen počas  svätých omší, ale aj na rôznych spoločenských a športových podujatiach. Deti sú veľkou a hlavne veľmi aktívnou súčasťou nášho slovenského spoločenstva. Vystupujú pod názvom Pramienok._x000a__x000a_V nedele po svätej omši 29 detí vo vekovom rozpätí od 6 do 14 rokov navštevuje hodiny náboženstva."/>
        <s v="Účelom je udelenie Ceny Milana Rastislava Štefánika, zriadenej uznesením Generálnej rady SZSZ ako najvyššie ocenenie tejto inštitúcie pre ľudí, ktorí sa najviac zasadili za slovenskosť vo svete. Konkrétnou formou ceny je keramické dielo uznávanej slovenskej výtvarníčky Noémi Kolčákovej Szakállovej, ktorá sa štefánikovskej tematike venuje dlhodobo. Prvými ocenenými boli na slávnostnej akadémii prezidenti SR a ČR Miloš Zeman a Ivan Gašparovič, ktorí sa zaslúžili o zriadenie Slovenského domu v Prahe. Akcia bola naplánovaná ako spojená s odhalením pamätnej tabule na Slovenskom dome v Prahe, zúčastnili sa na nej okrem iných guvernéri ČNB a NBS Jiří Rusnok a Jozef Makúch, veľvyslanec SR v Prahe Peter Weiss, predseda a podpredseda ÚSŽZ Ján Varšo a Peter Prochácka a ďalší.  Akcia mala obrovskú publicitu v ČR i SR (napríklad spravodajstvo Českej televízie, TV Prima, Českého rozhlasu, Slovenského rozhlasu, časopisu Slovenka, väčšiny denníkov v ČR i SR, krajanských ćasopisov. (Prikladáme fotografie ceny a z podujatia.)_x000a__x000a_Ďalším schváleným oceneným je čestný generálny tajomník Slovenskej ligy v Amerike Ján Holý. O doplnením ďalším oceneným rozhodne Generálna rada._x000a__x000a_Súčasťou projektu je výroba cien, certifikovaných originálov."/>
        <s v="Zorganizovanie - podľa možnosti - piatich tvorivých celodenných dielní pre deti a mládež v budapeštianskej slovenskej škole so zameraním na rozvoj vyjadrovania sa v slovenčine formou divadelnej techniky improvizácie, v rámci ktorej sa uplatňuje aj verbálna literárna tvorivá technika storytellingu. Výstupom bude súťaž v improvizácii pod názvom Improvízia, v ktorej budú súťažiť účastníci dielní, aby si overili nadobudnuté zručnosti._x000a_Improvizácia ako divadelná forma tvorby rozvíja schopnosti neverbálnej a verbálnej komunikácie v slovenskom jazyku u detí školského veku, podporuje flexibilitu vo vyjadrovaní, promptnosť vhodných reakcií, stavia na zmysluplnosti a logickej postupnosti vo vyjadrovaní. Projekt výraznou mierou rozvinie rečové schopnosti a štylistiku v slovenskom jazyku u školákov. V záverečnej fáze dielní deti uvedú niekoľkominútové improvizované scénky na témy slovenskí spisovatelia, slovenskí historickí hrdinovia, krásy slovenskej prírody. Projekt tak predpokladá aj oboznámenie sa s témami, na ktoré sa potom bude improvizovať. Deti si rozvinú znalosti zo slovenských reálií a dielne zapadnú do vyučovacích harmonogramov._x000a_Náš projekt cieľavedome rozvinie improvizačné schopnosti študentov slovenského gymnázia a žiakov slovenskej základnej školy v Budapešti. Z nášho pohľadu kvalitu divadelného vyjadrenia treba zvyšovať, lebo divadelný jazyk je jeden z najefektívnejších spôsobov ako rozvinúť slovenskú reč. Slovenskej mládeži chceme priblížiť nové divadelné formy a postaviť ich do pozície priamych aktérov na scéne. _x000a_Lektorka, ktorá bude viesť improvizáciu -  herečka, režisérka a scenáristka Monika Necpálová zo Slovenska - bude pracovať s tromi skupinami detí a mládeže. V každej skupine bude 6 až 8  žiakov, ktorí si počas niekoľkých hodín vyskúšajú základy improvizácie. Škola by mala vytvoriť predpoklady, aby sa dielne mohli zúčastniť striedavo žiaci z rôznych ročníkov. Dielňa bude prebiehať v školskej triede.  _x000a_Hlavnou náplňou projektu je vštepiť  mladým žiakom a študentom  schopnosť improvizácie, a to predovšetkým verbálnej improvizácie v slovenskom jazyku a odovzdať im poznatky zo slovenských reálií. Na záver všetkých dielní pripravíme súťaž v improvizácii pre publikom. Účastníci budú rozdelení do niekoľkých malých skupín. Výstupom budú krátke scénky, ktoré vzniknú ako produkt divadelnej improvizácie na témy zo slovenských reálií. Každá skupinka uvedie pred publikom jednu z tém: krásy slovenskej prírody, historické slovenské osobnosti, literárne slovenské dielo."/>
        <s v="Stála konferencia Slovenská republika a Slováci žijúci v zahraničí vytýčila otvorenie Centra slovenského zahraničia ako strategickú prioritu.  Výkonný výbor Svetového združenia Slovákov v zahraničí (SZSZ) schválil konkrétne zámery, týkajúce sa podoby projektu Centra slovenského zahraničia, ktoré bude reprezentovať kultúru vyše 1,5 milióna krajanov žijúcich mimo Slovenska. A to vrátane konkrétnej budovy, kde by centrum o výmere 600 m2 štvorcových mohlo a malo vzniknúť. _x000a_Projekt plánujeme predložiť vládnemu Výboru pre krajanské otázky a Úradu pre Slovákov žijúcich v zahraničí. Pre všetky ďalšie kroky však treba vypracovať podrobnú štúdiu vrátane vizualizácií. Práve to je obsahom predloženého projektu._x000a_Centrum slovenského zahraničia bude zahŕňať muzeálnu expozíciu predstavujúcu históriu krajanov, priestory pre prezentáciu živej kultúry, kde sa bude prezentovať folklór, divadlo, hudba či literatúra Slovákov zo zahraničia._x000a_V centre má byť aj galéria, kde sa budú konať výstavy krajanských umelcov. Chýbať nemá ani krajanská reštaurácia so špecialitami Slovákov z jednotlivých krajín, ktorá je dôležitá aj pre udržateľnosť projektu._x000a_Centrum bude situované v centre Bratislavy a má mať asi 600 metrov štvorcových. _x000a_Vytipovaná budova je v najužšom centre Bratislavy, takpovediac na jej nultom kilometri, konkrétne medzi Námestím SNP a Laurinskou ulicou. SZSZ už postúpilo v rokovaniach tak, aby príslušnú časť objektu mohlo získať."/>
        <s v="Cieľom projektu je predstaviť a spropagovať jednu z najväčších osobností slovenskej grafiky a maľby,umelca Slováka trvalo žijúceho v Srbsku._x000a_Predstavíme aj výrez z tvorby jeho talentovanej dcéry._x000a_Výstava s atraktívnou kolekciou je jubileom autora (65) ktorý doposiaľ na Slovensku výstavu v takom rozsahu nemal._x000a_Vernisáž výstavy sa uskutoční v Staromestskej galérii Zichy,budú vytlačené plagáty, pozvánky a katalóg k uvedenej výstave."/>
        <s v="Podujatie bude zahrňať viac aktivít. Realizácia výstavy svdobých šiat voľakedy a dnes. Výstava fotografii svadobné obyčaje voľakedy, výstavné stánky na tému svadobných obyčajov zo Srbska a zahraničia. Príprava publikácie o 11-ročnej manifestácii svadba voľakedy a dnes. Tlačenie publikácie. Modna prehliadka starých a nových svadobných šiat slovákov z celej Vojvodiny. Gála program svadobné obyčaje (slovenské a srbské)."/>
        <s v="Projekt zahŕaňa komplexnú a kopletnú úpravu strechy a zastrešeného priestoru na Matičnom dome. Tímto projektom sa zastaví pretekanie strechy a ničenie vnútra domu ako aj nepreceniteľních exponátov ktoré sa nachádzajú v Dome."/>
        <s v="Rekonštrukcia budovy"/>
        <s v="Najýznamnejší hudobník, hudobný redaktor, skladateľ... vojvodinských Slovákov Ondrej Maglovský sa v roku 2017 sa dožil 60 rokov. Táto kniha by mala zhrnúť slovom, obrazom, dokumentmi jeho plodnú doterajšiu životnú púť."/>
        <s v="Predložený projekt bude v roku 2018 akousi chrbticou činnosti Slovenského literárneho klubu v ČR, ktorá je po viacero rokov tradične podporovaná MK ČR. Udržiava život vo výnimočnej komunite slovenských spisovateľov. Rok 2018 bude predsa zvlášť výnimočný. _x000a_Projekt už od minulého roku realizujeme so zvláštnym zameraním na mladých slovenským krajanských autorov a klubovú scénu.  Projekt obsahuje krsty kníh, výstavy, prezentácie na veľtrhoch, klubové večery. Organizujeme aj podujatia v Pamatnej izbe L. Mňačka, besedy s L. Machalom a stretnutia spisovateľov v Luhačoviciach, čo je obnovenie storočnej tradície! Dôležité sú štyri literárne výstavy._x000a_V rámci projektu sa už tradične realizujú aj výstavné aktivity spolu so Slovenskou národnou knižnicou a prezentačné s Literárnym informačným centrom a Národným osvetovým centrom, nová bude rozsiahla spolupráca so Spolkom slovenských spisovateľov. _x000a__x000a_Predložený projekt je komplexným programom živých podujatí v rámci výnimočnej komunity slovenských spisovateľov žijúcich v Česku so zvláštnym zameraním na mladých autorov a klubovú scénu. S tým súvisí aj prezentácia slovenskej literatúry v Českej republike, predovšetkým tej, ktorá v Česku vzniká._x000a_Ako vidno z pripravovaných programov, dôraz na vytváranie komunity slovenských literátov v Česku a zameranie na mladých je pre nás dôležité. Ešte viac je kladený dôraz aj na centrálne postavenie tých slovenských autorov, ktorí žijú v ČR a sú aktívnou a integrálnou súčasťou slovenskej menšiny v ČR. _x000a_V roku 2018 sa projekt znovu značne rozrastie a preto je pri všetkej skromnosti veľmi dôležitá jeho podpora na o čosi vyššej úrovni i s ohľadom na veľké výročia 100 rokov od vzniku Česko-Slovenska, 50 rokov od Pražskej jari vedenej Slovákom Alexandrom Dubčekom a 25 rokov od vzniku samostatných štátov."/>
        <s v="Ciel projektu je umožniť mladim slovenskim  pokoleniam aby sa  cez hudobnú , aktivitu a za pomoci hudobníkov a divákov slovákov , stretli."/>
        <s v="Podporiť a udržať vzdelávanie detí v slovenskom jazyku a zabezpečiť kvalitný vzdelávací proces zakúpením učebného materiálu, učebníc a krojov a tak prezentovať slovenskú kultúru na spoločenských podujatiach, festivaloch v USA."/>
        <s v="Projekt &quot;Ako nakresliť rozprávku - workshop a výstava&quot;, je výstava ilustrácií z kníh pre deti._x000a_Výstava je koncipovaná ako otvorená kniha, vytlačená na veľkom formáte: 140x70 cm, tlač na PVC doske (5mm).  Každá ilustrácia bude obsahovať i rozprávku poďla ktorej ilustrácia vznikla. Na ten spôsob deti - na ktoré je projekt i zameraný, budú môcť výstavu i pozerať i čítať. Taktiež, ako workshop, budú čítané rozprávky dolnozemských autorov, podľa ktorých deti budú sami kresliť ilustrácie, pod dozorom autora výstavy, akademického maliara Ďulu Šantu. Také ilustrácie potom budú činiť novú výstavu, spolu s už vystavenými printami._x000a_Výstava a workshop bude prezentovaná v Ústave pre kultúru vojvodinských slovákov v Novom Sade, v galérii Zuzka Medveďová v Petrovci, na festivale Zlatá brána v Kysáči, na festivale 3xĎ v Starej Pazove, v galérii insitného umenia v Kovačici a v miestnostiach divadla Janka Čemana v Pivnici."/>
        <s v="V Slovenskej národnostnej škole v Mlynkoch máme záujem už na prvom stupni základnej školy vyučovať slovenský jazyk najmodernejšími metódami pomocou interaktívnej tabule a vzdelávacích programov, ktoré uľahčujú vzdelávanie v slovenčine. Potrebujeme zakúpiť interaktívnu tabuľu, štandardný projektor, držiak na projektor, laptop, vzdelávacie programy v slovenčine._x000a_Dobré základy slovenského jazyka a dobrý vzťah k slovenčine je možné získať aj vďaka inovatívnym prístupom a modernizácii vyučovania._x000a_Pre rodičov aj verejnosť pravidelne organizujeme otvorené hodiny, na ktorých majú možnosť sledovať prácu učiteľa aj svojich detí. Máme záujem inovovať vyučovacie metódy a používať modernú techniku."/>
        <s v="Súbor Spiš z Novej Belej je najstarším krajanským súborom v Poľsku. V priebehu sedemdesiatych rokov pôsobenia sa v súbore vystriedali viaceré generácie, niekedy v súbore vystupovali celé rodiny, dokonca tri generácie z jednej rodiny. Počas svojho dlhoročného pôsobenia súbor Spiš vystupoval veľakrát pre krajanov doma, ale  slovensky folklór šíril aj na scénach v zahraničí. Súbor vo svojom programe má tance a piesne z regiónu severného Spiša, ako aj slovenské tance a piesne z rôznych regiónov Slovenska. Vo svojom programe má aj zvykoslovné pásma, také ako páračky, priadky, vynášane moreny, ohrávanie májov, chodenie s betlehemom, odobierka na vojnu a svadobné zvyky a obrady._x000a_V rámci projektu chceme zorganizovať jubilejnú slávnosť pri príležitosti 70. výročia pôsobenia FS Spiš v Novej Belej. Na slávnosť budú pozvaní všetci bývali  a terajší členovia súboru, spolu cca 200 ľudí. Chceme, aby na mieru svojich možnosti spoločne vystúpili v galaprograme pre pozvaných hostí a krajanov z Novej Belej, ako aj z celého Spiša. Takéto spoločné vystúpenie bude príkladom živej histórie súboru pre mládež a školské deti. Na jubilejnú slávnosť bude pozvaný aj folklórny súbor zo Slovenska. Po oficiálnej umeleckej časti slávnosti všetci účastníci zasadnú k spoločnému obedu, pri ktorom búdu môcť spomínať na svoju účasť na činnosti súboru."/>
        <s v="V Kulpinskom chráme Božom , akusticky najlepšej budovy , naplanovali sme si zorganizovať koncert vynikajúcej huslistky , a s témov Vianočnej a vážnej hudby."/>
        <s v="SLOVENSKÁ MOZAIKA  – rozhlasový týždenník  o slovenčine, Slovákoch a o Slovensku ,vysielaný po slovensky v Rádiu ZET. V roku 2018 bude  týždenník   predstavovať zaujímavé regionálne lokality  Slovenska, kultúrne pamiatky, vedecké a technické poznatky, prírodné krásy a javy prostredníctvom rozhovorov s osobnosťami vedy, kultúry, histórie či umenia.  Upozorní na  slovenské  programy  v celej ČR - v oblasti kultúry, vedy , histórie, a  spoločných tradícií  Česko – Slovenskej vzájomnosti. Prinesie slovenskej národnostnej  menšine v ČR kontakt s materským jazykom a krajinou, umožní mediálnou cestou prezentáciu slovenskej menšiny..  Českej verejnosti i ostatným národnostným menšinám žijúcim v ČR  predstaví našich krajanov a Slovensko a podtrhne jej  vzájomnú kontinuitu a spolupatričnosť. Zameria sa na významné výročia slovenských osobností,  dejín i udalostí hlavne na 100 výročie vzniku Československa.  Z oblasti kultúry sa zameria na nové knihy, filmy, divadelné predstavenia, koncerty a výstavy.   Slovenská mozaika je jediné krajanské celoplošné pravidelné vysielanie, ktoré vyrába a vysiela po slovensky  krajanský spolok v ČR pravidelne už  piaty rok"/>
        <s v="Súbor tvoria dobrovoľníci, ktorých každým rokom pribúda. Za 10 ročné pôsobenie súbor absolvoval veľa úspešných vystúpení na akciách slovenskej aj írskej komunity, na podujatiach partnerských organizácií, festivaloch svetových kultúr a iných rôznych reprezentačných podujatiach.Súbor od februára 2012 nie je projektom SKC-IRL, a pôsobí samostatne ako nezisková organizácia. _x000a_Zámerom projektu je 0 krojové vybavenie a obuv, kedže tento rok sme nacvičili novú choreografiu tanca z regiónu Myjava, a chýbajú nám kroje na tento tanec. _x000a_FS Ostroha je čoraz častejšie pozývaný aj na svadby, ktoré sa konajú v Írsku. Preto chceme zaobstarať pre slovenské nevesty aj partu a čepiec na čepčenie._x000a_Tiež chceme nechať opraviť hudobné nástroje našich muzikantov, keďže už 10 rokov používajú svoje vlastné a tie sa opotrebuvávajú._x000a_0 potrebujeme aj audio-vizuálnu techniku."/>
        <s v="Ženská a mužská spevácka skupina FS Ostroha svojim spevom robí radosť nielen v komunite Slovákov v Írsku, ale často aj na domácej pôde, či v iných krajinách. Pravidelné týždenné skúšky realizované po bytoch členiek skupiny sa stali nereálne kvôli zvýšeniu nájomného a sťahovania sa členiek mimo centra Dublinu. Ženská spevácka skupina potrebuje priestory na pravidelné skúšanie, aby sa naďalej mohla zlepšovať a rozvíjať v oblasti tradičných ľudových piesní z rôznych kútov Slovenska. Ideálne sú na tieto účely priestory Lantern centra, kde má súbor aj tanečné nácviky. Na spevácke však bude potrebovať ďalšie financie. Prezetovanie zvyklostí a tradícií sú súboru veľmi blízke.  Napríklad  čepčenie nevesty sa stáva čoraz viac popularným a žiadaným artiklom na slovensko – írskych svadbách a častokrát cestuje FS aj stovky kilometrov, aby predstavil slovenskú kultúru a zahrial srdcia našich krajanov. Súbor tvorí neoddeliteľnú súčasť pôsobenia slovákov žijúcich v zahraničí."/>
        <s v="Cieľom projektu je dať do povedomia slovenskú kultúru aj za hranicami Slovenska, v štáte Írsko, a osloviť čo najširšiu verejnosť pomocou propagačných materiálov. Vďaka propagačným materiálom sa Folklórny súbor Ostroha lepšie zviditeľní a tým prispeje aj k znovuobjaveniu čara samotného folklóru. Je nevyhnutné sa dostať do povedomia Slovákov žijúcich v zahraničí, aby nezabúdali, kde sú ich korene a tiež, aby stále cítili krásu a silu rodnej vlasti a ďalej šírili bohaté kultúrne dedičstvo a národnú hrdosť."/>
        <s v="Pridelené prostriedky chceme využiť na pokrytie nákladov spojených s prenájmom priestorov a zakúpením materiálu na výrobu tradičných dekoračných predmetov (ako napr. kraslice, vianočné ozdoby, medovníčky,šúpolienky, tradičné slamenné ozdoby, medové sviečky, ihly, nite,...)"/>
        <s v="Rozprávky zavedú deti do rozprávkovej krajiny, kde sa naučia slovenské pesničky a rozprávky a sami  sa aktívne zapoja  do deja. Rozprávky sú určené deťom  zo všetkých slovenských  spolkov v mestách  ČR, zahráme ich aj  na Dňoch slovenskej kultúry v ČR, tradične na Mikulášskych besiedkach,  a rôznych oslavách."/>
        <s v="Po veľmi úspešnom predstavení „Čierno-Biely svet“ prišiel FS Vranovčan s novým umeleckým dielom – netradične spracovaným folklórnym tanečným divadlom ZBOHOM. Silné slovo vo viacerých významoch. Mnohokrát pozdrav, ale aj pojem vyjadrujúci rôzne pocity, stavy. V mnohých životných situáciách ale bezradnosť, rozlúčka. Členovia FS Vranovčan spracovali a prišli s posolstvom hlbokého rešpektu k tomu najcennejšiemu, čo máme. K ľudskému životu. V tomto vystúpení mrazivé i úsmevné príbehy ľudí, odkrývajúce hlboký cit, žiaľ a bôľ, ktoré do slovenských dedín prinášala nezmyselná vojna."/>
        <s v="Súbor tvoria dobrovoľníci, ktorých každým rokom pribúda. Za 10 ročné pôsobenie súbor absolvoval veľa úspešných vystúpení na akciách slovenskej aj írskej komunity, na podujatiach partnerských organizácií, festivaloch svetových kultúr a iných rôznych reprezentačných podujatiach._x000a_Zámerom projektu je nákup zrkadiel na steny do tanečnej miestnosti, v ktorej má FS Ostroha tanečné nácviky. Tieto v miestnosti momentálne nie sú a pri nácvikoch chýbajú."/>
        <s v="Pražská múzejná noc je jedno z najväčśích a najoriginálnejśích kultúrnych podujatí v Prahe, do ktorého bol Slovneský dom v Prahe prizvaný, čo je prestížna záležitosť. Už v roku 2017 zavítalo do priestorov Slovenského domu vyše 800 ľudí. Počas Pražskej múzejnej noci v sobotu 10. júna  od 19:00 do 1:00  (a tým pádom tak trochu aj v nedeľu 11. Júna) vystúpili šanzoniér Gaco Novomesský so sprievodnou kapelou, kanadsko-francúzska akordeonistka Jessica May či Vlastimil Shaana Šantroch. Návštevníci mohli zhliadnuť aj výstavy Jozef Gašpierik: Tretí v rade a Most medzi nami, ochutnať bryndzové halušky. _x000a__x000a_V roku 2018  (v noci z 9. na 10 júna) na to chceme nadviazať v omnoho veľkorysejšom prevedení:_x000a_Panelovou výstavou o M. R. Štefánikovi, výstavou štefánikovských motívov od Noémi Kolčákovej Szakállovej, ktorý ich vystavovala aj na Letisku M. R. Štefánika v Bratislave a tiež v Paríži, rozsiahlym hudobným programom so špičkovými slovenskými menśinovými interprétmi (Igor Šebo, Dana Pěnkava Koklesová, Soňa Godarská, Gaco Novomesský atď.) Ukážky slovenskej gastronómie opäť nebudú chýbať. Akciu chceme aj rozsiahlo propagovať, najmä medzi mladými ľuďmi, ktorí sú aj najčastejśími návštevníkmi._x000a__x000a_Predpokladáme zvýšený záujem aj s ohľadom na spomínané výročia Česko-Slovenska (100.), Pražskej jari vedenej Slovákom A. Dubčekom (50.) i samostatných štátpv (25.), ale aj na jubilejný, 15. ročník Pražskej múzejnej noci)"/>
        <s v="V našom súbore nepôsobí žiaden tanečný pedagóg, pozveme tanečných pedagógov zo Slovenska, aby sa zabezpečila kvalita výučby. Vladimír Michalko, Linda Ľuptáková, Peter Vajda, Štefan Štec patria na Slovensku medzi tých najaktívnejších. Chceme týmto zviditeľniť krásu slovenského folklóru aj mladšej generácii Slovákov v Írsku, šíriť tradície a nenechať zaniknúť naše nehmotné kultúrne ľudové dedičstvo. Tieto výučby chceme realizovať v 3-mesačných intervaloch, kde bude vždy pozvaný iný tanečný pedagóg, aby sa zabezpečila jedinečnosť každého tanečného domu. Naša predstava Tanečného domu je následovná:_x000a_-_x0009_tanečné vystúpenie pedagógov_x000a_-_x0009_metodická výučba tanca_x000a_-_x0009_voľná „zábava“ s použitím naučených prvkov a krátkej choreografie"/>
        <s v="Radio Kulpín bol aktívny vyše 30 rokov , a pred 25- mi rokmi prestal z vyselaním pre nedostatok finančnych prostriedkov . V minulich rokoch i napriek internetovej sieti , nebolo nadostač technickych možností rozposlať vážne informácie pre Kulpínske manifestácie v slovenskej reči.  Zanietenci v Kulpíne očakávajú porozumenie a finančnú pomoc ."/>
        <s v="Cieľom projektu je nadobudnutie slovenských krojov z horehronského regiónu z oblasti Telgárt pre folklórny súbor Hajduky z Vyšných Lapš. Druhým dôležitým cieľom je dostane sa do povedomia Slovákov a ukázanie spišskej kultúry Slovákov v južnom Poľsku, na základe spolupráce s UFS Mladosť z Banskej Bystrice. Členovia spolu s vedúcou Dorotou Moś sa pravidelne zúčastňujú choreografických kurzov na Slovensku a potom odovzdávajú nadobudnuté tanečné zručnosti na svojej pôde. FS Hajduky reprezentuje slovenskú kultúru v Poľsku aj na Slovensku prostredníctvom tanca, spevu a chcel by ukázať aj krásu slovenského ľudového kroja. Vo svojom repertoári FS má tance z oblastí Myjavy, Zuberca, Terchovej a Horehronia. FS Hajduky však nemá slovenské kroje. Pre primerané reprezentovanie slovenskej národnosti a Slovenska vôbec je žiaduce, aby súbor prezentujúc jeden z týchto regiónov mal aj zodpovedajúci  kroj k tancom daného regiónu. Pre súbor srdcovou záležitosťou je región Horehronie. Projekt predpokladá nákup 7 kusov ženského kroja(sukne, oplecká, lajblíki, zástery) 7 kusov mužského kroja (chološne -hrubé nohavice, košele, klobuky) z obce Telgárt. FS Hajduky nadviazal spoluprácu s akademickou pôdou UMB v Banskej Bystrici a druhá časť projektu zahrňuje pozvanie UFS Mladosť spolu s ĽH do Vyšných Lapš a Novej Belej, kde spoločne s FS Hajduky pripravia školu tanca pre širšiu verejnosť a FS Hajduky naučí UFS Mladosť domáce spišské tance. Záverom projektu bude spoločný kultúrny program pre krajanov na Spiši, kde FS Hajduky predstaví tance z oblasti Horehronia už aj v patričných krojoch."/>
        <s v="Slovenská relácia  rečou a piesňou sleduje všetky kultúrne a duchovné aktivity Slovákov v regióne Ďakova resp. v Chorvátsku, poznačuje významné udalosti a pamätné dní Slovenskej republiky. Presadzuje dobré meno Slovenska  a je mostom reči a kultúry Slovákov žijúcich v tomto regióne s domovinou ich predkov"/>
        <s v="Druhá CD platňa sestry Glückových bude obsahovať ich druhú etapu na slovenskom folklórnom poli. Bude obsahovať 5 ročné pôsobenie medzi slovenskými hudobníkmi."/>
        <s v="Básnická zbierka Jozefa Leikerta Osmičky galaxie presahuje rozmery našej zeme a vniká do vzdialených mimozemských priestorov s láskou a vľúdnou ľudskosťou. Nový rozmer dostane aj v Slovensko - Českom zrkadlovom vydaní."/>
        <s v="Animovanie školopovinnych detí aby sa venovali i divadelnej hre , Detské divadlo a  umožnenie deťom aby sa viacej zaoberali mimo počítačovymi aktivitami."/>
        <s v="Zorganizovanie ateliéru moderovania pre deti základných škôl vo veku 11 – 15 rokov. Ateliér naučí mladých účastníkov ako správne, spisovne a pritom trefne, pohotovo a fundovane narábať s hovoreným slovom s ohľadom nielen na pozíciu moderátora (podujatia, televízneho, rozhlasového, on-line alebo iného programu), ale aj z pohľadu recipienta. Ateliér pomôže rozvinúť rečnícke schopnosti, nezanedbá prípravnú fázu, naučí verejnému dialógu na viaceré pre tínedžerov zaujímavé témy. _x000a_Obdobie realizácie: apríl – máj 2018_x000a__x000a_Cieľom projektu je pripravenie výstupnej relácie,v ktorej budú priamymi účastníkmi, účinkujúcimi i moderátormi deti. Reláciu ako výstup ateliéru natočí a uvedie vo svojom programe slovenská televízna redakcia Rádio-televízie Vojvodiny, Nový Sad. Tým sa projekt dostane do povedomia širokej slovenskej verejnosti v Srbsku. _x000a__x000a_Cieľom dielní  pre  detských moderátorov je zdokonaliť ich výslovnosť a štylistiku v slovenskom jazyku, a to použitím metódy storytellingu. Dlhodobým cieľom je pripraviť ich na cestu dramaturgie relácie, práce pred kamerou a s mikrofónom. Projekt má za cieľ vzbudiť v deťoch a mládeži záujem o prácu moderátora – žurnalistiku, a celkovo o kvalitnú prácu v slovenských médiách vo Vojvodine. Projekt predstavuje pre žiakov výnimočnú príležitosť naučiť sa správnu výslovnosť v slovenčine formou moderátorských dielní a  následnej prípravy televíznej relácie. Hlavnými moderátormi relácie aj účastníkmi budú školáci. _x000a__x000a_Ateliér Moderato bude mať hravú formu, využije techniky kreatívneho písania, storytellingu a improvizácie. V druhej časti ateliéru sa rozvinie schopnosť systematickej prípravy relácie – celej dramaturgie a scenára. Dielne moderovania budú prebiehať intenzívne počas dvoch týždňov. Relácia sa natočí v priebehu jedného mesiaca po ukončení ateliéru. Následne bude relácia uvedená v priebehu ďalších troch mesiacov v programovej štruktúre slovenskej redakcie Rádio-Televízia Vojvodiny. _x000a_Relácia ponúkne zaujímavé detské riešenia problémov mladých ľudí na témy, ktoré zaujímajú kategóriu násťročných. Relácia bude podnetom k toleranciu, hľadaniu riešení konfliktov a bude predstavovať podporu aktívnej mládeže vo Vojvodine._x000a_Ateliér bude mať podobu 6 večerných stretnutí (po 3 hodiny) a 6 celodenných stretnutí, počas 20 dní. Autor a stručný garant  projektu: Monika Necpálová"/>
        <s v="Cieľom je vytvorenie 3 nových rozhlasových nahrávok- rozhlasových hierna základe troch autorských príbehov  pre detského poslucháča v slovenskom jazyku. Autorské príbehy budú z pera Moniky Necpálovej a vytvoria krátku sériu pod názvom „Rozhlasový škriatok“. Dĺžka programu: cca 15 minút/ 1 rozhlasová hra_x000a_Hry budú veselé, ale zároveň poučné, lebo predstavia prostredníctvom postavičky Rozhlasového škriatka zákulisie rozhlasu.  Cieľom je nielen obohatiť nedostačujúcu rozhlasovú tvorbu pre deti, ale ich aj viesť neskôr k práci v rozhlase a poskytnúť im informácie z mediálneho prostredia relevantnou formou.  Všetky príbehy majú edukačný charakter. Cieľom projektu je sprístupniť príbehy pre široký okruh detských poslucháčov Vojvodiny. Nahrávky budú v rozhlasovej kvalite. Projekt vyplní prázdne miesto pre poslucháčov vo veku 6 - 12 rokov. Redakcia Rádia Nový sad, ktorá vysiela v slovenskom jazyku, takéto vysielanie potrebuje a odporúča ho. Program by bol uvedený v premiére i reprízach na vlnách Rádio-televíie Vojvodiny. Umelecké programy pre detského poslucháča absentujú vo vysielaní slovenskej menšinovej redakcie a sú jednou z priorít, ktoré uvádza redakcia vo svojich dlhodobých plánoch. Redakcia na toto vysielanie má vo svojej vysielacej štruktúre miesto a uvíta ho._x000a_Dramaturgická konštrukcia:_x000a_Divadelné hry budú mať vzdelávaciu a umeleckú hodnotu. Účelom vysielania je budovať poslucháčsku základňu od útleho veku, budovať vzťah ku krásnej literatúre, k hovorenému slovu, zdokonaľovať detský verbálny prejav a správne návyky vo výslovnosti a štylistike. _x000a_Cieľová skupina: Deti vo veku 6 – 12 rokov, rodičia, starí rodičia, vychovávatelia, učitelia."/>
        <s v="Cieľom projektu je uskutočnenie  XVI. Ročníka Dni Michala Benku v Laliti, tým si zachovať jedinečnosť slovenského kultúrneho dejateľa a zachovanie si pamiatky na Michala Benku-Úču aj prostrednáctvom dvoch divadelných víkendov._x000a_1._x0009_Podporiť divadelnú tradíciu v Laliti_x000a_2._x0009_Zachovať slovenský jazyk v srbskom prostredí_x000a_3._x0009_Povzbudiť záujem mladých ochotníkov o kultúrnu činnosť_x000a_4._x0009_Prezentovať ochotnícke divadlo v zahraničí_x000a_ Výsledkom projektu bude nové divadelné predstavenie, ktorého premiéra sa uskutoční v Dome kultúry v Laliti. S predstavením sa chceme zúčastniť  na prehliadkach v Srbsku, hosťovať po slovenskych dedinách a uskutočniť zájazd na Slovensko do Mošoviec, Dražkoviec a Máne, s ktorými máme už dlhodobú spoluprácu._x000a_Prípravy na XVI.Dni sa začínaju v máji, hostia a organizácia prebieha v júny a Divadelné hody v Laliti bežia druhý a tretí víkend v júny. Súvaha a vyúčtovanie bude v júly."/>
        <s v="Kniha spisovateľky a prekladateľky M. Peškovej poskytne deťom kontakt so slovenským jazykom. Jednotlivé príbehy vytvoria atraktívne texty pre najmenšie deti, ktoré sa ich rýchlo naučia a zdokonalia si slovnú zásobu i precvičia pamäť."/>
        <s v="Nadväzuje na podobné, úspešné podujatie z roka 2015, keď Miroslav Bartoš, predseda Spoločnosti prof. Martina Slivku navštívil vytypované miesta so slovenskými a československými krajanskými spolkami v Argentíne. Ide o tzv. zážitkový typ podujatia, pričom klubové posedenie je spojené s rozprávaním o vianočných sviatkoch na Slovensku. Tento rok sa plánuje aj v spojení s gastronómiou, s varením kapusnice, lekvárových pupáčkov, pečením vianočky a pod. Mikuláš je v Argentíne neznáma bytosť. Tamojšie deti poznajú Papa Noela, prípadne Santa Klausa. Mikuláš je úplne iný. Spontánna reakcia po zazvonení zvoncom pri vstupe &quot;naozajstného&quot; Mikuláša do klubu, so zvolaním &quot;Papa Francisco&quot;, ako sa to stalo v meste LaTigra, hovorí za seba (-:. Pozn. Mikuláš používa biskupský odev, zapožičaný od organizácie Korunovačná Bratislava._x000a_Mikuláš zo Slovenska, z Bratislavy, ako sa samotná štylizovaná postava prezentuje, sprostredkúva kresťanskú kultúrnu tradíciu tak, ako táto ešte na mnohých miestach na Slovensku pretrváva. Mikuláš nie je &quot;crazy&quot;,  teda bláznivý typ rozprávkovej bytosti, pričom deti okolo neho skáču, neraz ho aj &quot;trhajú&quot; a váľajú sa s ním a pod. Pozn.: takto som to videl v Argentíne pri Santa Klausovi._x000a_Mikulášovi deti recitujú básničky, spievajú mu piesne, dávajú si dobré záväzky, čo je v tamojšom prostredí prekvapujúca, ale rešpektovaná hodnota. Mikuláš v Argentíne je ďalším zo série podujatí, keď sa tamojší krajanský svet môže stretnúť s autentickou slovenskou tradičnou kultúrou, čo má v očiach potomkov Slovákov veľký význam._x000a_Zo strany argentínskych krajanských spolkov je pre spoločné podujatia so Spoločnosťou prof. Martina Slivku vždy prejavovaná otvorenosť a pripravenosť urobiť spolu dobrú a užitočnú vec."/>
        <s v="ZŠ zrekonštruovala školský byt na učebňu, potrebujeme jej technické vybavenie"/>
        <s v="Projekt s názvom Vianočné koledovanie prispeje k zachovaniu národného povedomia a rast národnej identity u Slovákov na Spiši. Týmto projektom chceme osloviť krajanov na celom Spiši a Orave a obnoviť odchádzajúci do zabudnutia zvyk koledovania betlehemcov u nás nazvaný chodenie s betlehemom. Mládež a detí pôjdu za staršími ľuďmi, ktorí chodili s betlehemom alebo si ešte pamätajú na tento zvyk a zozbierajú materiály, ktoré búdu spracovane odborníkom - choreografom do scénickej podoby. Tieto zvyky búdu prezentovať folklórne súbory na prehliadke v Centre slovenskej kultúry  v Novej Belej. Na prehliadke vystúpi pozvaný súbor zo Slovenska prezentujúci vianočné  zvykoslovné pásmo"/>
        <s v="Budova slovenského klubu v Berisse nespĺňa parametre na hygienu, ale aj estetické parametre na dôstojné využívanie klubových priestorov. Klub treba vymaľovať, čo odobril aj predseda Úradu pre Slovákov žijúcich vo svete Ján Varšo, na svojej návšteve v Berisse v októbri 2016._x000a_Projekt predpokladá súvisiace práce, zakúpenie omietkových náterov a úhradu za vykonanú službu."/>
        <s v="Novými choreografiami pre dalsie oblasti, regiony Slovenska, sa detom a mládezi v súbore Rozmarín rozsiruje poznanie týchto regionov a dalsích oblastí Slovenska."/>
        <s v="Krajanské stretnutia prispievajú k udržiavaniu a rozvoju národného povedomia a kultúrnej identity Slovákov žijúcich v Novej Belej. Účelom projektu je zorganizovanie cyklu dvoch krajanských stretnutí starších krajanov s mládežou. Počas stretnutí seniori porozprávajú mladým ako dávnejšie žili, pracovali a zabávali sa. Účelom projektu je zábavnou formou odovzdať mladšej generácii starodávne zvyky a obrady, ako aj slovenské piesne a tance. Získane informácie búdu popísane a v budúcnosti poslúžia na vydanie zozbieraných zvykov, hier a zábav vo forme knihy, ako aj pomôžu folklórnemu súboru pri scénickom spracovaní nových zvykosloví. V rámci kultúrneho programu na obidvoch stretnutiach vystúpi pozvaný súbor zo Slovenska prezentujúci zvykoslovné pásma"/>
        <s v="Vybavenie Kutúrno-umeleckého spolku Talent modernou pracovnou tehnológiou"/>
        <s v="Cieľom projektu je zorganizovanie krajanského stretnutia podporujúceho udržanie a rozvoj národného povedomia a kultúrnej identity Slovákov žijúcich v Novej Belej z radov najmladších krajanov a zapojenia ich do činnosti miestnej skupiny. _x000a_Formou súťaženia v hrách by si účastníci akcie overili svoje schopností získané v rámci vyučovania slovenského jazyka na škole. Bude to 2. ročník futbalového turnaja pre deti z Centra slovenskej kultúry v Novej Belej. V budúcnosti chceme  pokračovať vo forme cyklického turnaja."/>
        <s v="Počet našich vystúpení kazdorocne narastá a pre lepšiu informovanosť potrebujeme uložiť informácie na webstránku. Potrebujeme ju rosírit aj o fotografický materiál a videá. Preto potrebujeme vytvorit funkcnú novú webstránku s jednoduchým aktualizovaním obsahu stránky."/>
        <s v="Projekt  je desťdňový s inštruktormi v rozsahu daných termínov. Realizáciou tohto projektu by bolo pokračovanie projektu č.0803/RO/2017. Sú zakúpené hudobné nástroje, ale nemáme odborného učiteľa. Teraz sú dané do užívania v miestnej základnej škole a v Dome kultúry."/>
        <s v="V spolupráci so spoločnosťou prof. Martina Slivku by sme si chceli zadovážiť akvizíciu kníh o Slovensku pre Pibernusovu knižnicu v Presidencia Roque Sáenz Pena. Akvizícia by mala pozostávať z knižných diel z rôznych oblastí, ako je napríklad súčasnosť, alebo aj minulosť Slovenska, oblasť ekonomiky a hospodárstva, knihy a učebnice o manažmente, o technológiách aplikovaných v priemyselných oblastiach, o poľnohospodárstve, o vede a technike, o umení, literatúre, alebo niektoré knihy pre deti a mládež a pod."/>
        <s v="Zmysel tohto vecera je popri kvalitnej kultúre aj skutočnost, že sa na ňom stretne veľké množstvo slovenských krajanov žijúcich v Rakúsku, ktorí budú mať príležitosť na rozhovory a na nadviazanie nových kontaktov a zapojiť sa do Školy slovenského ľudového tanca."/>
        <s v="Prezentácia Slovenska a slovenskej kultúry v zahraničí, vytváranie priaznivej komunkácia na podporu a rozvoj cestovného ruchu smerom na Slovensko._x000a_Autor fotografií predstaví a vystaví kolekciu fotografických portrétov, ktoré sa týkajú našich dejín a nášho národa. Cielˇom projektu je prezentovať zachovanú existenciu tradicˇného funkcˇného odevu, ktorý sa použiva v redukovanej forme ale aj ako pamiatka uchovávaná v truhlici. V tejto dobe žije v našich regiónoch a obciach posledná generácia obyvatelˇov nositelˇov tradícií, ktorí ešte prakticky vo svojom živote nosili kroj ako reálne oblecˇenie. Generácia lˇudí ešte kroje a ich súcˇasti uchováva doma v truhliciach a reálne vedia popísatˇ jednotlivé cˇasti kroja, ako aj jednotlivé krojové súcˇiastky. Prezentácia lˇudovej materiálnej kultúry – tradicˇný lˇudový odev v rázovytých obciach a folklórnych regiónoch Slovenska._x000a__x000a_Na realizácii projektu samotnej výstavy a foto-dokuentácie pracovalo vyše 100 ľudí, z radov odborníkov pre oblasť etnológie, vrátane profesionálnej fotografie. Foto dokumentácia ľudových odevov, na fotografiách sa objavia v súčasnosti známe osobnosti, dievčatá a ženy z rôznych folklórnych súborov a skupín z celého Slovenska. Známa spisovateľka a vášnivá zberateľka krojov Tamara Heribanová, tanečnice z Bratislavy z Umeleckého súboru Lúčnica, FS Furmani, FS Ponitran, FS Zobor, ŽSSk Vranky z Nitry, FS Urpín a Mladosť z Banskej Bystrici, DFS Bažalička z Príbeliec."/>
        <s v="Jarmok bude maťza cieľ predstaviť rozličné ľudové remeslá a kultúrne zvyky a uchovať toto kultúrne dedičstvo pre ďalšie generácie vzdelávaním návštevníkov vo forme prednášok a workshopov."/>
        <s v="Prezentácia Slovenska a slovenskej kultúry v zahraničí, vytváranie priaznivej komunkácia na podporu a rozvoj cestovného ruchu smerom na Slovensko._x000a_Autor fotografií predstaví a vystaví kolekciu fotografických portrétov, ktoré sa týkajú našich dejín a nášho národa. Cielˇom projektu je prezentovať zachovanú existenciu tradicˇného funkcˇného odevu, ktorý sa použiva v redukovanej forme ale aj ako pamiatka uchovávaná v truhlici. V tejto dobe žije v našich regiónoch a obciach posledná generácia obyvatelˇov nositelˇov tradícií, ktorí ešte prakticky vo svojom živote nosili kroj ako reálne oblecˇenie. Generácia lˇudí ešte kroje a ich súcˇasti uchováva doma v truhliciach a reálne vedia popísatˇ jednotlivé cˇasti kroja, ako aj jednotlivé krojové súcˇiastky. Prezentácia lˇudovej materiálnej kultúry – tradicˇný lˇudový odev v rázovytých obciach a folklórnych regiónoch Slovenska._x000a__x000a_Na realizácii projektu samotnej výstavy a foto-dokuentácie pracovalo vyše 300 ľudí, z radov obyvateľov obcí, dobrovoľníkov, odborníkov pre oblasť etnológie, vrátane profesionálnej fotografie. Foto dokumentácia ľudových odevov."/>
        <s v="MMRD"/>
        <s v="Cieľom projektu je prostredníctvom financovania súvisiacich nákladov zabezpečiť splnenie požiadaviek pre výkon bezpečnostnej ochrany letiska Sliač."/>
        <s v="Cieľom projektu je prostredníctvom financovania súvisiacich nákladov zabezpečiť splnenie požiadaviek pre výkon záchranných a hasičských služieb na letisku Sliač."/>
        <s v="Cieľom projektu je prostredníctvom financovania súvisiacich nákladov zabezpečiť splnenie požiadaviek pre výkon bezpečnostnej ochrany Letiska Poprad-Tatry."/>
        <s v="Cieľom projektu je prostredníctvom financovania súvisiacich nákladov zabezpečiť splnenie požiadaviek pre výkon záchranných a hasičských služieb na Letisku Poprad-Tatry."/>
        <s v="Cieľom projektu je prostredníctvom financovania súvisiacich nákladov zabezpečiť splnenie požiadaviek pre výkon bezpečnostnej ochrany letiska Žilina."/>
        <s v="Cieľom projektu je prostredníctvom financovania súvisiacich nákladov zabezpečiť splnenie požiadaviek pre výkon záchranných a hasičských služieb na letisku Žilina."/>
        <s v="Cieľom projektu je prostredníctvom financovania súvisiacich nákladov zabezpečiť splnenie požiadaviek nariadenia (EÚ) 2015/1998 v platnom znení."/>
        <s v="Cieľom projektu je prostredníctvom financovania súvisiacich nákladov zabezpečiť náhradu za služby, ktoré poskytli v súvislosti oslobodenými letmi."/>
        <s v="Návrh zmien a doplnkov územného plánu obce"/>
        <s v="Návrh územného plánu obce"/>
        <s v="Koncept riešenia a návrh územného plánu obce"/>
        <s v="Koncept riešenia územného plánu obce"/>
        <s v="Návrh zmien a doplnkov územného plánu zóny"/>
        <s v="Primárnym cieľom Bratislavskej organizácie cestovného ruchu pre rok 2018 je postupná implementácia novej marketingovej a komunikačnej stratégie do roku 2022 a novej MICE Stratégie do roku 2020, ktorá je zameraná na rozvoj kongresového cestovného ruchu. S využitím všetkých dostupných finančných prostriedkov plánuje OOCR zabezpečiť kontinuálnu a profesionálnu komunikáciu hlavného mesta - Bratislavy ako mladej, modernej a dynamickej multikultúrnej stredoeurópskej metropoly, s dôrazom na ekologické, smart a inovatívne riešenia využiteľných v cestovnom ruchu, vrátane MICE segmentu. V roku 2018 plánuje OOCR pokračovať v súlade so zámerom dotačného mechanizmu, prezentovať a propagovať destináciu na významných domácich a medzinárodných fórach cestovného ruchu (veľtrhy, výstavy, prezentácie) ako „Smart City“ a „Green City“, budovať pozitívny imidž, oslovovať vybrané cieľové skupiny a komunikovať rozmanitú a pestrú ponuku CR s ohľadom na potreby, motívy a preferencie cieľového trhu rezonujúce témy: zážitok, rodiny s deťmi, šport, gastronómia, relax, príroda, Dunaj. Využívať pri tom všetky efektívne a účinné komunikačné nástroje (mediálneho mixu) v online a offline digitálne komunikačné kampane na zdrojových trhoch, ako aj na trhoch s potenciálom rastu, v súlade so stanoveným smerovaním organizácie."/>
        <s v="Cieľom projektu OOCR Senec pre rok 2018 je kontinuálne posilňovanie lokálnej značky a prezentácia regiónu prostredníctvom vhodne zvoleného média mixu v tradičných  médiách (TV, rádio, outdoor) ako aj v moderných súčasných formátoch online - digitálnej komunikácie. Dobudovanie značky regiónu „Slnečné jazerá“ je  hlavným motivátorom  a cieľom väčšiny návštevníkov regiónu a to nie len v letných mesiacoch. Udržateľnosť návštevnosti závisí od mnohých faktorov, pričom hlavným je klimatické prostredie danej oblasti a počet slnečných dní. Druhým najdôležitejším zámerom je zlepšenie navigácie                        a  budovanie infraštruktúry, vybudovanie dostatočného množstva oddychových zón, športových ihrísk, cyklotrás a chodníkov, udržanie vysokej úrovne hygienických zariadení a čistoty areálu. Tretím faktorom je spoluorganizovanie kultúrno – spoločenských a športových podujatí, koncertov známych hudobníkov  a skupín zo slovenskej a zahraničnej scény, a tak vyplniť voľný čas návštevníkov regiónu. Zámerom OOCR Senec je prezentácia  regiónu na všetkých významnejších veľtrhoch cestovného ruchu na Slovensku a v zahraničí (Česká republika, Rakúsko, Maďarsko), ktoré tvoria zároveň aj primárnu zdrojovú základňu návštevníkov."/>
        <s v="Primárnym cieľom tejto mladej novovzniknutej organizácie cestovného ruchu je marketing a propagácia malokarpatského regiónu na základe jedinečného prírodného a kultúrneho dedičstva ako oblasť  - destináciu s ľahkou dostupnosťou pre všetkých, ktorí potrebujú uniknúť z uponáhľaného života veľkomesta a stresu a zabaviť sa v spoločnosti rodiny, dobrých priateľov alebo si oddýchnuť v tichu prírody, kde dokážu aktívnym spôsobom načerpať nové sily v komplexnej ponuke služieb vysokej kvality a profesionality, za ktoré sú ochotní zaplatiť. Zámerom využitia dotácie bude silnejšie a intenzívnejšie budovanie značky regiónu Malé Karpaty ako atraktívnej turistickej destinácie, spoluorganizovanie a komunikácia podujatí nadregionálneho charakteru cez médiá, intenzívnejší rozvoj vínnej cesty - zviditeľnenie malokarpatských vinárov a podporenie konzumácie malokarpatských vín počas celého roka, napr. Otvorené viechy."/>
        <s v="Región TIRNAVIA predstavuje na slovenskom trhu cestovného ruchu v súčasnosti už známu turistickú destináciu. V pokračujúcej vývojovej fáze OOCR je potrebné zabezpečiť destinácii kontinuálne budovanie imidžu, vytváranie dobrého mena, pozitívneho vnímania značky a vytvárania si konkrétnych asociácií v spojitosti so značkou REGIÓN TIRNAVIA pri širokej skupine existujúcich ako aj potenciálnych návštevníkov (prioritne B2C, ale aj B2B). Ambíciou a cieľom OOCR pre rok 2018 je vzbudenie väčšieho záujmu o mesto TRNAVA ako atraktívnu kongresovú a obchodnú destináciu s ponukou jedinečného doplnkového zážitkového programu (vínny a sakrálny turizmus).  Zámerom je podpora cieleného vytvárania asociácie regiónu so sakrálnymi pamiatkami a stredovekým kráľovským mestom – Trnava - Malý Rím, regiónu s možnosťami turistiky a s návštevou najmladšieho zámku západného Slovenska/Smolenice - Perla Malých Karpát a regiónu s ponukou kvalitných vinárstiev na svetovej úrovni TIRNAVIA/Región svetových vín. Na komunikáciu lokálnych produktov CR plánuje OOCR v roku 2018 využiť rôzne formy digitálneho marketingu."/>
        <s v="Primárnym cieľom organizácie pre rok 2018 je pokračovať v propagácii kúpeľného a zdravotníckeho cestovného ruchu, ktorý je zameraný na preventívnu a ozdravujúcu liečebnú starostlivosť. MICE kongresový cestovný ruch, kultúrny a mestský cestovný ruch s orientáciou na návštevu kultúrnych              a športovo – turistických podujatí so zameraním na cykloturistiku a s tým súvisiaca podpora a tvorba produktov CR je ďalšia ťažisková oblasť ich činnosti. OOCR považuje za hlavný marketingový nástroj svoju webovú stránku, vďaka neustálej informačnej aktualizácii a prostredníctvom digitálneho online marketingu - direct mailing priamo oslovujú, oboznamujú a komunikujú s vyšpecifikovanou cieľovou skupinou - kúpeľnou domácou a zahraničnou klientelou."/>
        <s v="Zámerom projektu OOCR Záhorie je neustále zvyšovať povedomie o regióne tak, aby sa predmetná destinácia stala konkurencieschopnou a porovnateľnou s inými destináciami na Slovensku ako aj v blízkom prihraniční (Česko - Morava, Rakúsko). Podstatnými aktivitami bude osveta charakterových čŕt regiónu v podobe propagácie na veľkých podujatiach v regióne a samozrejme aj mimo neho (Bratislava, Trenčín, Trnava, Piešťany, Brno). Prezentácie budú podporené lokálnymi producentami s cieľom okúsiť autentickosť regiónu – ochutnať miestne špeciality či vypočuť si autentické nárečie Záhorákov. Dlhodobým zámerom je podpora a rozvoj cestovného ruchu v regióne prostredníctvom aktívnej spolupráce lokálnych producentov agro/gastro sektora, zvyšovanie kvality služieb a procesov formou vzdelávania pracovníkov, vzbudenie záujmu miestneho obyvateľstva o dianie v regióne, podnecovanie k šíreniu ústnej propagácie a aktívnemu tráveniu voľného času na Záhorí a oslovenie potenciálnych návštevníkov, ktorí žijú mimo predmetného regiónu a podnietenie ich záujmu o danú oblasť, a tak zvýšiť návštevnosť."/>
        <s v="Primárnym cieľom organizácie OOCR Žitný ostrov je komunikácia s jasne zadefinovanou klientelou. Marketing bude zameraný na komunikáciu spoločnej značky, web stránky a ponuky regiónu, ktorá je zameraná na termálne kúpele, fakultatívne výlety s možnosťou ubytovania. Súčasťou plánovaných aktivít je účasť na veľtrhoch cestovného ruchu doma i v zahraničí. V roku 2018 je plánované rozšírenie služieb SPA rezortu, a tým zlepšenie infraštruktúry v oblasti ubytovania a wellness. Kúpalisko THERMAL CORVINUS zaháji výstavbu nového zážitkového bazéna s vodným prúdom, skokanským mostíkom plošnou vodnou fontánou pre deti a moderného wellness centra so širokým spektrom služieb. Kúpalisko THERMALPARK odovzdá do užívania zrekonštruovaný hotel s dvojnásobnou kapacitou možnosti ubytovania priamo na kúpalisku a zážitkový lanový park pri jazierku v areáli kúpaliska. Špeciálnym segmentom hostí na Žitnom ostrove sú milovníci golfu a motorového športu, ktorí navštevujú Slovakiaring"/>
        <s v="Hlavným cieľom projektu je zvýšiť počet návštevníkov a prenocovaní, zvýšiť mieru propagácie a šíriť informácie o turistickom potenciáli nielen mesta Komárno a Štúrovo, ale aj ostatných členov, zariadení CR OOCR PODUNAJSKO v širšom regióne, a aj v zahraničí. Marketing bude zameraný na prezentáciu a komunikáciu novovybudovaných cyklotrás na brehu Dunaja a online digitálny marketing. Výsledkom aktivít by mala byť vyššia vybratá daň za ubytovanie, zvýšené tržby ubytovateľov v reštauráciách           a u poskytovateľov ostatných služieb cestového ruchu. V rámci kapitálových výdavkov plánuje OOCR Podunajsko vytvoriť nový informačno-rezervačný systém slúžiaci k zlepšeniu služieb a priamy zásah na zadefinovanú cieľovú skupinu."/>
        <s v="Návštevníci čoraz viac hľadajú nové zážitky. Podľa Tripadvisor v súčasnosti 74 % návštevníkov túži ísť na miesto, kde ešte nikdy predtým neboli. Možnosť naučiť sa a vyskúšať niečo nové je jeden z hlavných faktorov ovplyvňujúcich  súčasné dovolenkové plány. Nitrianska OCR sa plánuje v roku 2018 zamerať na marketingovú podporu a rozvoj troch komunikačných tém: vínny turizmus, rok Európskeho kultúrneho dedičstva v prepojení na cyrilo-metodskú tradíciu, Zoborský kláštor a komunikačnú tému „Nitra - Mesto na 7 pahorkoch“. Popri hlavných marketingovo – komunikačných  témach ostáva prioritou aj mestská turistická karta, ktorej produktová atraktivita bude podporená online  komunikáciou. Sekundárnou bude podpora víkendových balíčkov s prehliadkou kultúrno-historických pamiatok spojených s účasťou na organizovanom podujatí a výhodnou cenou za ubytovanie. Ako perspektívna sa naďalej javí aj budúca spolupráca s kreatívnym centrom Martinský vrch, ktorého výstavba je naplánovaná v programovacom období  2014 až 2020 či Slovenským poľnohospodárskym múzeom. Návštevník by si tak sám mohol vyskúšať lokálne remeslá a zažiť miestnu kultúru na vlastnej koži."/>
        <s v="Primárnym cieľom organizácie pre rok 2018 je vytvárať lepšie podmienky pre rozvoj cestovného ruchu na území destinácie HORNÁ NITRA – BOJNICE, zvýšiť počet návštevníkov a počet prenocovaní. Sekundárnym cieľom je lepšia komunikácia a propagácia atraktivít Hornej Nitry, ťažiskových produktov a podujatí členov OOCR tak, aby nadobudli nadregionálny význam a nepriamo zvyšovali počet návštevníkov v lokálnych ubytovacích zariadeniach regiónu Horná Nitra. Zámerom OOCR je zefektívniť propagáciu prostredníctvom nových komunikačných foriem. V oblasti marketing plánuje OOCR upraviť dizajn a funkcionalitu webovej stránky www.bojnice.eu , vydať nové propagačné materialy o regióne, z ktorého pochádza veľa významných historických osobností. Táto skutočnosť má veľmi silný potenciál pre rozvoj kultúrneho turizmu prispievajúceho aj k vzdelávaniu domáceho obyvateľstva. Z dotácie plánuje zabezpečiť strategickú rozvojovú štúdiu rozpoznateľnosti destinácie         - Horná Nitra."/>
        <s v="Zámerom OOCR je, aby sa Trenčianske Teplice stali zaujímavé pre všetky vrstvy a vekové skupiny potencionálnych návštevníkov. Cieľom je pokračovať v zvyšovaní komfortu na prechádzkach v meste, eliminovať „zabudnuté miesta“, o ktoré nebolo dlhšie postarané a stále zlepšovať orientáciu v meste. _x000a_Trenčianske Teplice sa orientujú na stredne dlhé a krátkodobé pobyty, v rámci ktorých návštevníci očakávajú pridanú hodnotu. V kúpeľnom meste tradične nemôžu chýbať kultúrne podujatia. Vďaka zaujímavým alebo netradičným podujatiam pricestujú návštevníci na predĺžený víkend alebo si dokonca naplánujú dovolenku či kúpeľnú liečbu v čase konania sa originálneho podujatia. Zámerom je prilákať čo najviac návštevníkov, aby aj vďaka lákavým kultúrnym alebo spoločenským aktivitám ostalo v tomto svetoznámom kúpeľnom mestečku čo najviac turistov. Súčasťou činnosti OOCR sú aj aktivity zamerané na údržbu a revitalizáciu informačno–navigačného systému."/>
        <s v="V roku 2018 plánuje OOCR Región Horné Považie využiť dotáciu na zabezpečenie nového responzívneho webu a zabezpečenie imidžovej fotobanky, ktorá je potrebná pre ďalší marketing destinácie. Zámerom je vytvoriť modernú, prehľadnú a zrozumiteľnú webstránku pre turistov a potenciálnych návštevníkov regiónu tak, aby sa návštevník stránky vedel v obsahu logicky zorientovať, našiel tam všetky potrebné aktuálne informácie a v prípade záujmu bol neustále informovaný o novinkách v regióne.V roku 2018 plánuje OOCR Región Horné Považie využiť dotáciu na zabezpečenie nového responzívneho webu a zabezpečenie imidžovej fotobanky, ktorá je potrebná pre ďalší marketing destinácie. Zámerom je vytvoriť modernú, prehľadnú a zrozumiteľnú webstránku pre turistov a potenciálnych návštevníkov regiónu tak, aby sa návštevník stránky vedel v obsahu logicky zorientovať, našiel tam všetky potrebné aktuálne informácie a v prípade záujmu bol neustále informovaný o novinkách v regióne._x000a_Druhou podaktivitovu, ktorú plánuje OOCR v rámci marketingu a propagácie realizovať, je tvorba imidžovej fotobanky pre potreby organizácie. Prostredníctvom tejto podaktivity mieni získať kvalitné, autenticky hodnotné fotografie vo vysokom rozlíšení, konkrétne pôjde o fotografie z prírody, regionálnych atraktivít a pamätihodností, ktoré budú ďalej používané pre web a tlačoviny."/>
        <s v="Zámerom OOCR v roku 2018 je podpora podujatí a atraktivít krajského mesta Trenčín v kooperácii s KOCR. Primárnym zámerom je tvorba produktov cestovného ruchu a ich marketingová podpora, ktorá by mala byť priamo naviazaná na zvýšený dopyt po službách a pozitívne rastúci vývoj v počte prenocovaných hostí mesta Trenčín"/>
        <s v="Primárnym cieľom organizácie pre rok 2018 je nadviazať na úspešné marketingové aktivity z roku 2017. Propagáciu atraktivít regiónu plánuje OOCR Klaster Orava zabezpečiť formou účasti na vybraných veľtrhoch CR, zabezpečením nových tematických produktových brožúr, online marketingom s ponukou a prezentáciou lokálnych produktov cestovného ruchu. Dôležitou súčasťou komunikácie Klastru Orava je prezentácia regionálnej turistickej karty Orava Card, ktorá obsahuje veľa zaujímavých výhod pri návšteve podujatí organizovaných v regióne. Podporou tvorby produktov cestovného ruchu chce OOCR dosiahnuť predĺženie pobytu v regióne a tým zvýšiť celkovú atraktivitu a zážitok z tejto horskej lokality. Výsledkom by mala byť vyššia vybratá daň za ubytovanie, zvýšené tržby ubytovateľov v reštauráciách a u poskytovateľov ostatných služieb cestového ruchu"/>
        <s v="Primárnym cieľom organizácie pre rok 2018 je pokračovať v posilňovaní značky Kysuce a zvýšení všeobecného povedomia o regióne Kysuce, zlepšenie  imidžu, zvýšenie počtu domácich a zahraničných návštevníkov a zvýšenie konkurencieschopnosti regiónu vzhľadom na ostatné regióny Žilinského kraja a Slovenska. Vzhľadom na potenciál regiónu v oblasti turistiky a cykloturistiky plánuje OOCR v roku                      2018 doplniť náučno-obrazovú cyklomapu pre deti ,,Kysuce deťom“. Súčasťou tlačených propagačných materiálov bude aj Kalendárium podujatí v regióne Kysuce 2018, Kalendár 2019, nová propagačná brožúra o najkrajších turistických a cykloturistických trasách v regióne. V spolupráci s KOCR plánuje OOCR vytvoriť regionálnu aplikáciu, ktorej existencia opäť kopíruje súčasné trendy v mobilnom svete. Ďalšou aktivitou je vytvorenie virtuálnych prehliadok všetkých členských zariadení, obcí, miest a  prírodných a kultúrnych zaujímavostí v regióne. Takéto prehliadky, ktoré sú implementované do máp Google, zvyšujú štatisticky návštevnosť daného miesta až o 20 %. V oblasti infraštruktúry cestovného ruchu je naplánované zakúpenie stojanov na bicykle, smerové informačné tabule a vyhliadkové ďalekohľady s panoramatickou mapou Výsledkom aktivít by mala byť vyššia vybratá daň za ubytovanie, zvýšené tržby ubytovateľov, tržby v reštauráciách a u poskytovateľov ostatných služieb cestového ruchu."/>
        <s v="Hlavným cieľom projektu Atraktívna Malá Fatra 2018 je podpora aktivít na poli propagácie a infraštruktúry cestovného ruchu tak, aby sa destinácia stávala viac a viac konkurencieschopnou v rámci stredoeurópskeho priestoru. Projekt Atraktívna Malá Fatra 2018 reflektuje na potreby regiónu v oblasti zvýšenia atraktivity prostredia, rozšírenia možností trávenia dovolenky, ale aj adekvátnej propagácie regiónu navonok, na trhoch v okolitých štátoch, a aj dovnútra. V oblasti marketingu a propagácie sa zameriavame najmä na elektronický marketing prostredníctvom internetu, regionálnu kartu Malá Fatra Tourist Card,  tvorbu nového rezervačného-informačného portálu regiónu (www.regionmalafatra.sk), ktorého súčasťou bude nová web stránka a ubytovací rezervačný systém. Z dotácie OOCR plánuje realizovať nové mapy a kvalitné propagačné materiály vo viacerých jazykových mutáciách. Tieto základné kanály budú doplnené podľa marketingového plánu o ďalšie médiá, účasť na výstavách a prezentáciách, doplnenie fotobanky a videoprojekcií. V oblasti infraštruktúry cestovného ruchu je cieľom revitalizovať a obnoviť značenie viac ako 120 km turistických náučných chodníkov, zabezpečiť najnutnejšiu údržbu hlavných turistických trás a ich opravy a doplnenie informačných tabúľ. Zámerom je ponúknuť všetkým návštevníkom informačný komfort, ktorý povedie k dlhodobo udržateľnej návštevnosti celého regiónu. Drobná infraštruktúra bude doplnená aj k unikátnemu projektu: Vyhliadková veža na Dubni, ktorá bola zrealizovaná a verejnosti sprístupnená aj vďaka dotácii MDV SR na jar 2018. V oblasti vzdelávania plánuje OOCR realizovať  odborné workshopy, tematicky zamerané na zvyšovanie kvality služieb v oblasti cestovného ruchu"/>
        <s v="Primárnym cieľom organizácie pre rok 2018 je pokračovať v posilňovaní značky destinácie Rajecká dolina prostredníctvom marketingovo – komunikačného mixu získať lepší priestor pre marketing atraktivít a kultúrno - športových podujatí. Cieľom je dosiahnuť synergiu relevantných hráčov pôsobiacich v turizme, zvýšiť tak celkovú atraktivitu a zážitok jedinečnej horskej lokality. Výsledkom aktivít by mala byť vyššia vybratá daň za ubytovanie, zvýšené tržby ubytovateľov, v reštauráciách a u poskytovateľov ostatných služieb cestového ruchu. V aktivite zameranej k zlepšeniu lokálnej infraštruktúry plánuje OOCR Rajecká dolina revitalizovať preznačenie a drobnú opravu turistických chodníkov. OOCR plánuje prepojiť atraktívne miesta Rajec – Rajecké Teplice – Kunerad."/>
        <s v="Hlavným zámerom projektu je podpora aktivít v oblasti marketingu, propagácie destinácie a v oblasti dobudovania infraštruktúry cestovného ruchu. Projekt v roku 2018 je zameraný na zvýšenie atraktívnosti celého územia s doplnením nových, zaujímavých prvkov, podujatí  pre návštevníkov, tak aby z jednodňových výletov prichádzali na dlhodobejšie pobyty. OOCR Turiec – Kremnicko plánuje posilniť marketingové aktivity prostredníctvom novej webstránky a následného cieleného online marketingu. Produkty budú ponúkané v súlade s overenou kvalitou a zásadne bezplatne. V pláne aktivít je vybudovanie a propagácia novej trasy zaistenej lesnej cesty „Ferrata – Komín“ s náučným chodníkom „Bezpečný pohyb po horách“. Danou aktivitou plánuje OOCR Turiec - Kremnicko podporiť existujúce cyklistické a tradičné podujatia cestovného ruchu naprieč celým regiónom Turiec – Kremnicka. Úlohou je napomôcť k zviditeľneniu a k zvýšeniu počtu návštevníkov regiónu. Cieľom je vytvorenie nového produktu regionálneho cestovného ruchu a podpora existujúcich produktov pre zvýšenie atraktívnosti regiónu."/>
        <s v="Všetky plánované aktivity OOCR Dudince, ako kúpeľnej destinácie zameranej na liečebno-zdravotný turizmus, sú v súlade s vypracovanou koncepciou rozvoja CR a PHSR, ktorý má pre rozvoj územia vypracované mesto Dudince. Z pohľadu rozvoja cestovného ruchu v regióne je nevyhnutnosťou jeho celková prezentácia a informovanosť prostredníctvom webstránky: www.dudince.sk, ktorá bude doplnená o informácie o plánovaných podujatiach a jazykové mutácie. Výsledkom marketingovo-propagačných aktivít je snaha o zvýšenie počtu návštevníkov, zlepšenie informovanosti a zvýšenie povedomia o Dudinciach (a regióne) prostredníctvom vydaných informačných printových materiálov     a máp  v 4 jazykových mutáciách, stolových kalendárov, ale aj zakúpením reklamného priestoru vo vybraných médiách resp. účasťou na výstavách a osobnou prezentáciou podujatí a aktivít jednotlivých členských subjektov pôsobiacich na území regiónu a v blízkosti Dudinských kúpeľov. V snahe dobudovania relaxačno-oddychového areálu v priestore lesoparku Búroš plánuje OOCR pokračovať    v začatom procese revitalizácie priestoru,  rekonštrukcie existujúcich štrkových prechádzkových chodníkov a dopĺňaniu vhodného lesoparkového mobiliáru: pergol so sedením, lavičiek, smetných košov a cvičiaceho areálu s posilňovacími zariadeniami. V neposlednom rade plánuje OOCR Dudince v roku 2018 vylepšiť infraštruktúru danej lokality a to osadením informačno-navigačných tabúľ a exteriérovým označením budovy TIC –ku a vybavením turistického informačného centra."/>
        <s v="Hlavnými cieľmi OOCR Regiónu B. Štiavnica je udržať návštevnosť na úrovni predchádzajúceho roku, zlepšiť informovanosť o ponuke, udržiavať existujúcu infraštruktúru CR v oblasti rekreácie v prírode a podporiť produkty kultúrneho a poznávacieho CR (Strieborné mesto) a vidieckeho CR. Napriek prestížnej značky UNESCO, nemá lokálna OOCR veľké ambície. Z dotácie plánujú vytvoriť nové tlačené viacjazyčné prezentačné brožúry, pripravujú digitálnu online komunikáciu a nový prezentačný filmový materiál, časť dotácie plánujú využiť na realizáciu nových festivalov, ktorých zámerom je prilákať a udržať návštevníkov v regióne Banská Štiavnica aj v off sezóne. Cieľovými turistickými trhmi ostávajú  Slovensko a Čechy. Sekundárnym cieľom je zlepšovať výber dane za ubytovanie a štatistické vykazovanie. V oblasti infraštruktúry cestovného ruchu v meste Banská Štiavnica je nutné vyriešiť problémy s parkovaním a presadzovať vybudovanie pešej zóny - Nám. sv. Trojice."/>
        <s v="Zámerom projektu OOCR Liptov v roku 2018 je pokračovať v aktivitách smerujúcich k zvyšovaniu konkurencieschopnosti regiónu Liptov na príjazdových trhoch,  ktoré sú prepojené so zvyšovaní známosti značky Liptov www.visitliptov.sk. OOCR Liptov si uvedomuje silný potenciál celého regiónu preto plánuje pokračovať v zatraktívňovaní mikroregiónu (tvorba produktov, infraštruktúra) nielen v hlavnej sezóne ale aj mimosezónne. Okrem pôsobenia na tradičných trhoch ako je Slovensko, Česká republika a Poľsko plánuje OOCR Liptov vstúpiť na trhy s vyššou pridanou hodnotou a to cez novootvorené letecké prepojenie Popradu a liniek do Izraela, Lotyšska, Veľkej Británie ai. Prostredníctvom  vhodne navolených nových ako aj tradičných médií, (ATL, BTL) a mixom novinárskych PR výstupov plánuje dostihnúť optimálny nárast obsadenosti. V roku 2018 plánuje OOCR  prostredníctvom novej CK Region Tatry Travel  ENYOJ TATRAS pokračovať v začatej spolupráci s OOCR Región Vysoké Tatry na tvorbe regionálnych produktov cestovného ruchu. Z dotácie MDV SR plánuje OOCR ďalší rozvoj  infraštruktúry. Plánuje sa sústrediť na zlepšenie navigácie cykloturistov, mapovanie a legalizáciu nových cyklotrás. Činnosť oblastnej organizácie bude sústredená aj na revitalizáciou obľúbených  cyklotrás celého Cykloregiónu Liptov. V roku 2018 plánuje OOCR Liptov vytvoriť aj nový náučno-turistický chodník – Lutonského promenádu. Z dotácie MDV SR bude opäť podporená preprava turistov a návštevníkov počas letnej sezóny, z turistických centier na TOP podujatia v regióne a fakultatívne výlety pre cyklistov. To všetko by malo priniesť zamestnanosť a zlepšenie finančnej situácie v celom horskom regióne Liptov."/>
        <s v="Primárnym zámerom projektu oblastnej organizácie pre rok 2018 je posilnenie značky regiónu Stredné Slovensko vo vnímaní subjektov pôsobiacich na území regiónu s cieľom jednotnej prezentácie smerom k potenciálnym návštevníkom regiónu. Sekundárnym ceĺom je  pokračovanie v predĺžovaní pobytu návštevníkov v regióne Stredné Slovensko a zvýšenie kooperácie subjektov tvoriacich jeho produkt. Ide o podporu rastu návštevnosti a počtu prenocovaní obyvateľov samotného regiónu Stredné Slovensko, návštevníkov z celého Slovenska a z perspektívnych regiónov v zahraničí. Kľúčovými aktivitami vedúcimi k dosiahnutiu cieľa je aktívna marketingová komunikácia orientovaná na cieľové skupiny, kontinuálna podpora definovaných produktových línií (cyklo, aktívny pohyb, wellness a kúpeľníctvo, kultúra a história, podujatia) a pôsobenie OOCR ako prepojovacieho článku medzi subjektmi CR v regióne, podnecujúceho k vzájomnej spolupráci. Organizácia bude naďalej pracovať aj na zvyšovaní povedomia o značke „Stredné Slovensko“ a zintenzívnení brandingu organizácie. Rast návštevníkov Slovenska zo susedných štátov (Česká republika, Maďarsko, Poľsko, Rakúsko) a dosiahnutie zvyšovania počtu návštevníkov z krajín s vysokým trhovým potenciálom (Nemecko, škandinávske krajiny). Tento proces bude následne viesť k rastu počtu prenocovaní a s tým spojených spotrebných výdavkov zahraničných návštevníkov počas pobytu na Slovensku. S cieľom dosiahnuť stanovené priority sa OOCR bude opierať o dlhodobo definované konkurenčné výhody regiónu: šport a aktívny pohyb v horách, medená história - UNESCO, relax a wellness vo výnimočnom prírodnom prostredí"/>
        <s v="Primárnym cieľom organizácie pre rok 2018 je pokračovanie a udržanie zavedených produktov zameraných na zvýšenie priemernej dĺžky prenocovaní, na zvýšenie obsadenosti ubytovacích kapacít a legalizovanie podnikateľskej činnosti menších ubytovateľov. Na tento účel bude vytvorená rozsiahla regionálna, nadregionálna a medzinárodná komunikačná propagačno-informačná kampaň, obohatená o Out of home, kampaň a tlač printových celosezónnych, viacjazyčných brožúr obsahujúcich aktuálny prehľad kultúrnych a športových podujatí konajúcich sa v regióne. OOCR Región Horehronie smeruje svoje rozvojové aktivity k podpore a zlepšovaniu lokálnej infraštruktúry a zavádzaniu nových produktov CR. Počas zimnej sezóny je to Skibus, ktorý vytvára nielen službu pre klienta v doprave, zároveň znižuje zaťaženie cestných komunikácií a parkovísk v blízkosti lyžiarskych stredísk, čo je prínosom pre životné prostredie. Skibus premával medzi členskými a partnerskými strediskami Mýto ski centrum, Ski Tále a Jasná Nízke Tatry – juh od 1.1.2018 do 31.3.2018."/>
        <s v="V roku 2018 bude OOCR Novohrad - Podpoľanie pokračovať v budovaní destinácie podľa schválenej koncepcie rozvoja. V turistickom informačnom centre v Lučenci plánujú ponúkať nové ponuky zážitkových výletov a ubytovacích služieb. Z dotácie MDV SR plánujú  upraviť existujúce a značiť nové cyklotrasy, pokračovať budú aj v mapovaní a pasportizácii ďalších infraštruktúrnych atraktivít. Viac pozornosti plánujú venovať vzdelávaniu (hlavne starostov). V roku 2018 plánujú zlepšiť webstránku,  zámerom je doplniť ju o nové produkty a jazykové mutácie. Pri nízkom rozpočte OOCR TNP neplánujú realizovať  významnejšie vlastné aktivity. Očakávajú, že v rámci akčného plánu pre málo rozvinuté regióny získajú podporu na nové aktivity podporujúce rozvoj regiónu. Pre potreby akčného plánu majú vypracovaný projekt podpory turizmu pre okres Lučenec, ktorý je implementovateľný aj na podmienky okresov Poltár a Veľký Krtíš. V rámci rozvojového projektu navrhujú aj podporu vzniku regionálne orientovanej cestovnej kancelárie, prostredníctvom ktorej by chceli podporiť prípravu ponuky pre putovnú poznávaciu cyklo a pešiu turistiku zameranú najmä na turistov  zo západnej Európy. Novohrad – Podpoľanie má predpoklady pre implementáciu vidieckej a poznávacej turistiky, cykloturistiku, autoturistiku, ekoturistku, hypoturistiku. Kraj je bohatý aj na termálne pramene a prírodné jazerá ale aj skalolezectvo, lyžovanie a vinárstvo."/>
        <s v="Zámerom predkladaného projektu je zefektívniť propagáciu OOCR Regiónu GRON ako turistickej destinácie, zvýšiť povedomie súčasných i potenciálnych návštevníkov o regióne a podporiť výraznejšiu akceptáciu značky Región GRON. Hlavnou aktivitou projektu je marketing a propagácia Regiónu GRON – objavte srdce Pohronia! prostredníctvom sociálnych sietí a google reklamy. Obsahom propagačných materiálov budú informácie o všetkých atraktivitách regiónu, členských subjektoch spolu s ubytovacími a stravovacími zariadeniami nachádzajúcimi sa na ich území doplnené aj novými fotografiami regiónu GRON. Súčasťou propagačných materiálov bude mapa územia s vyznačenými atraktivitami, cyklotrasami a turistickými trasami regiónu. V aktivite zameranej na zlepšenie lokálnej infraštruktúry pôjde o údržbu a doplnenie cykloznačenia a navigácie, cyklosmerovníkov, resp., existujúcich návestí vybraných úsekov Kľakovských cyklotrás vytvorených mikroregionálnym Združením obcí Kľakovskej doliny ako aj  budovaním nového produktu Pohronská hradná cesta."/>
        <s v="Hlavným dlhodobým cieľom OOCR Regiónu Vysoké Tatry je trvalo udržateľný rozvoj regiónu Vysoké Tatry ako celoročnej destinácie číslo 1 na Slovensku. Plánom OOCR je rozvíjať a ďalej modernizovať existujúce projekty a produkty zamerané na všetky cieľové skupiny návštevníkov. Ambíciou ostáva udržanie pozície lídra medzi horskými destináciami v rámci krajín V4. Popri tom plánuje pracovať na presadzovaní sa na nových trhoch (Škandinávia). Efektívny marketing k podpore atraktivít a produktov CR chce OOCR dosiahnuť rovnováhou medzi digitálnym onlineovým marketingovým prostredím a mediamixom  vo forme vybratých (ATL a BTL médií). V oblasti rozvojových aktivít je to zlepšovanie informačných technológií a vybavenie TIC kov, financovanie  sezónnej údržby, úpravy a skvalitnenie drobnej infraštruktúry: turistických chodníkov, ihrísk, cyklo a bežeckých trás,  záchytných parkovísk ai. Silnejšiu podporu v roku 2018 získa aj rozvíjajúci sa kongresový turizmus - MICE a segment podpory produktu (podujatí), ktoré prinášajú každoročne do destinácie vyšší počet návštevníkov s cieľom udržať ich v destinácii minimálne na dve a viac nocí."/>
        <s v="Primárnym cieľom žiadateľa je organizovať atraktívne podujatia a programy pre návštevníkov, ktorí už sú ubytovaní v danej lokalite v destinácii za iným účelom (šport, relax, kúpeľníctvo). Plánované podujatia sú doplnkovým sekundárnym programom – voľnočasová aktivita, ktorá by mala umocniť zážitkový charakter ich pobytu dovolenky trávenej v destinácii, tak aby po návrate šírili pozitívnu konotáciu s vyhliadkou zopakovania ďalšej návštevy. Významným faktorom je efektívna propagácia týchto aktivít prostredníctvom komunikácie a PR. Výsledkom týchto aktivít by mala byť vyššia vybratá daň za ubytovanie, zvýšené tržby ubytovateľov, v reštauráciách a synergický efekt aj u poskytovateľov ostatných služieb cestového ruchu."/>
        <s v="Zámerom projektu Marketing ako kľúčový nástroj riadenia OOCR Tatry – Spiš - Pieniny v roku 2018 je zlepšovať marketing destinácie a jej atraktivity, dosiahnuť trvalo udržateľný rast prenocovaní s minimálne negatívnym dopadom na prírodné dedičstvo a ekosystém lokality. Medzi stanovené priority patrí: zlepšenie informovanosti a primerané dobudovanie infraštruktúry, informačno - navigačného systému. Výsledkom aktivít by mala byť vyššia vybratá daň za ubytovanie, zvýšené tržby ubytovateľov, v reštauráciách a u poskytovateľov ostatných služieb cestového ruchu."/>
        <s v="Zámerom projektu OOCR Horný Zemplín a Horný Šariš v roku 2018 je pokračovať v naštartovanom projekte destinačného marketingu v regióne z rokov 2014 - 2017. Ich primárnym zámerom je zabezpečenie propagácie prírodného a kultúrneho dedičstva regiónu pre návštevníkov, či už v tlačenej, elektronickej forme, resp. formou organizovania kultúrnych podujatí. Súčasťou propagácie regiónu je každoročná účasť na výstavách. Cieľom projektu je zvýšiť návštevnosť regiónu a počet prenocovaní v regióne, prilákať tak viac návštevníkov  zo stredného a západného Slovenska, ako aj zahraničných turistov a predĺžiť ich pobyt na tomto území, tak aby bol z daných hore uvedených aktivít želateľný prínos."/>
        <s v="Činnosť OOCR Severný Spiš pre rok 2018 synergicky kopíruje rozvojové aktivity a plány zadefinované v koncepcii zeleného a prírodne orientovaného cestovného ruchu. Jeho zámerom je komunikovať a podporovať ešte intenzívnejšie (a to nie len marketingovo ale aj  infraštruktúrne)  značku „Najzdravší región Slovenska“, ktorý je priamo previazaný na tvorbu a podporu produktov cestovného ruchu s dopadom na zvyšovanie počtu návštevníkov a prenocovaní za dodržania trvalo udržateľnej formy cestovného ruchu,  bez smogu a ťažkého priemyslu (najčistejší vzduch na Slovensku podľa viacerých meraní). V oblasti infraštruktúry  plánuje OOCR pokračovať v udržiavaní, úprave cyklotrás, turistických chodníkov, objavovaní a označovaní nových minerálnych prameňov (v regióne je ich vyše 80),  a informovaní o ďalších zdravých lokálnych produktoch a liečivých bylinách (tradícia mnícha Cypriána z Červeného Kláštora). Pestovanie a spracovanie liečivých rastlín v ekologicky nezaťaženom prostredí Pienin sa stalo raritou atrakciou pre domácich ako aj zahraničných návštevníkov. Okrem marketingového mixu sa OOCR zameriava na podporu zdravých podujatí pre všetky vekové kategórie"/>
        <s v="Zámerom OOCR ŠARIŠ - BARDEJOV je napĺňať schválenú stratégiu rozvoja cestovného ruchu v kooperácií s členskou základňou a mestom Bardejov. V oblasti marketingu a propagácie plánujú vytvoriť Obrazového sprievodcu mesta Bardejov a regiónu, zachytávajúceho jedinečné prírodné a historické dedičstvo, ktoré je zároveň zapísané do svetového zoznamu UNESCO. V zámere aktivít je príprava komunikačnej kampane, prezentácia na veľtrhoch cestovného ruchu, aktualizácia webstránky oblastnej organizácie, výroba tematických prezentačných materiálov, Kalendária kultúrnych a športových podujatí, mapová prezentácia lokality Bardejovské Kúpele ai. Súčasťou tejto aktivity bude vydanie turisticko-navigačných materiálov vo forme mapy regiónu o okolia, ktorá bude zameraná na prírodné atraktivity danej oblasti. V oblasti zlepšenia infraštruktúry cestovného ruchu plánujú pokračovať v obnove ďalších zanedbaných a zničených relaxačno-turistických a náučných chodníkov, oddychových zón a informačno-navigačných značení. OOCR plánuje revitalizovať drevené turistické altánky nachádzajúce sa v lesoparku Bardejovské Kúpele."/>
        <s v="Predložený projekt na čerpanie štátnej dotácie v hodnote 34 184,28 EUR odzrkadľuje aktuálne potreby destinácie Región Šariš v oblastiach destinačného manažmentu a destinačného marketingu. Destinácia Región Šariš sa zo zdrojov štátnej dotácie v roku 2018 zameria na dobudovanie základných nástrojov riadenia destinácie (destinačný manažment) a propagácie destinácie (destinačný marketing), čím za obdobie rokov 2017-2020 naštartuje základné rozvojové procesy v destinácii. V oblasti  destinačného marketingu  sa zameria OOCR na dotvorenie vlastných komunikačných nástrojov a ich využívanie v destinačnom marketingu,(aplikácia) crossmarketing medzi subdestináciami zameraný na regionálneho návštevníka s dôrazom na oslovenie návštevníkov k návšteve lokálnych atraktivít a  ťažiskových podujatí v OOCR a jej subdestináciách. Aktívna ostáva aj podpora hlavných produktových línií: pešej turistiky, cyklouristiky, poznávanie unikátnych hradných ruín ako aj pre segment „rodiny s deťmi“ a „singles“.V oblasti destinačného manažmentu budú aktivity okrem vzdelávania a pracovných workshopov zamerané na dobudovanie drobnej informačno - navigačnej infraštruktúry vo forme dobudovania TOP peších turistických a cykloturistických trás slúžiace k zlepšeniu vizibility  atraktivít v regióne."/>
        <s v="OOCR Košice - Turizmus plánuje v roku 2018 nadviazať na úspešný rok 2017. Prostredníctvom vybraných marketingových aktivít sa chcú zamerať na zviditeľnenie Košíc ako miesta so širokospektrálnou možnosťou turistického vyžitia pre všetky vekové kategórie. Dôležitou súčasťou budovania nového produktu je získanie prestížneho titulu UNESCO City of Arts, na základe ktorého sa bude konať v roku 2018 konferencia Art and Tech days, za účasti renomovaných prednášajúci z rôznych častí sveta.Všetky aktivity OOCR budú komunikované cez moderný respozívny web, v pláne pre rok 2018 je aj rozšírenie komunikácie nových leteckých liniek na všetky svetové strany ako aj online marketing a tlač informačných materiálov. V oblasti infraštruktúry sa plánuje obnova informačno-navigačných smerovníkov, ktoré sú súčasťou informačného systému Košíc."/>
        <s v="OOCR Slovenský raj &amp; Spiš sa svojou činnosťou zameriava na zvyšovanie návštevnosti destinácie. Svoj strategický cieľ má definovaný aj vo svojich stanovách, a to vybudovať z územia Slovenského raja významnú a medzinárodne renomovanú destináciu cestovného ruchu, a to v kooperácii so subjektami pôsobiacimi na území OOCR Slovenský raj &amp; Spiš. OOCR sa podľa svojich možností (finančných aj ľudských)  zameriava na rozvoj lokálneho územia, tvorbu produktov a služieb pre letný a zimný aktívny turizmus. Cieľom pre rok 2018 zostáva v súlade s cieľmi stratégie zvýšiť štandard a kvalitu služieb dobudovaním infraštruktúry, objektov občianskeho vybavenia a estetizáciou sídel a stredísk cestovného ruchu, skvalitniť ponuku cestovného ruchu a zvýšiť účinnosť marketingu a propagácie. Cieľom predkladaného projektu OOCR Slovenský raj § Spiš je rozšírenie možností aktívneho trávenia voľného času zlepšením infraštruktúry a podporou nových atrakcií, ako aj zvýšenie účinnosti propagácie destinácií v pôsobnosti OOCR Slovenský raj &amp; Spiš v synergii aktérov rozvoja cestovného ruchu v území."/>
        <s v="Primárnym cieľom organizácie pre rok 2018 je pokračovať v budovaní infraštruktúry destinácie na lokálnej úrovni. V súčasnosti plní literu zákona k rozvoju cestovného ruchu prostredníctvom organizovania podujatí v regióne. Marketing a propagáciu  sústreďuje OOCR do bežných a hlavne finančne dostupných marketingových foriem a propagačných aktivít web, produktové letáky. Región má silný potenciál pre ďalší rozvoj cyklo, geo a vinného turizmu"/>
        <s v="Zámerom projektu Turizmus regiónu Bratislava na rok 2018 je realizácia, koordinácia a rozvoj marketingových  aktivít v súlade so Stratégiou rozvoja turizmu v Bratislavskom samosprávnom kraji do roku 2020 (schválenou v r. 2016). Kontinuita tohto procesu je dôležitá nielen z hľadiska budovania značky, ale je kľúčová pre celkový pozitívny rozvoj odvetvia v regióne. Pristúpením OOCR Malé Karpaty (2015) a OOCR Záhorie (2016) do KOCR BRT sa podarilo zabezpečiť pokrytie všetkých subregiónov Bratislavského kraja oblastnými organizáciami a vytvoriť tým plošne základnú komunikačno-koordinačnú sieť stakeholderov CR na území BSK. Nevyhnutným predpokladom ďalšieho napredovania je rozvoj partnerskej spolupráce subjektov CR, rozširovanie členskej základne oblastných organizácií a vzájomná koordinácia aktivít stakeholderov a to nielen marketingových, ale aj v oblasti rozvoja služieb a infraštruktúry. Cieľom projektu je predĺženie pobytu návštevníkov v regióne, celoročný kontinuálny rast počtu návštevníkov aj vo vidieckych oblastiach kraja.  K dosiahnutiu tohto cieľa je nevyhnutné podporiť tvorbu produktov, podujatí a atraktívnych služieb, ktoré zvýšia záujem a návštevnosť regiónu, zatraktívnia ponuku a predĺžia pobyt zahraničných i domácich návštevníkov."/>
        <s v="Hlavným cieľom projektu KOCR Trenčín región je informovať domácich aj zahraničných návštevníkov o bohatej turistickej ponuke Trenčianskeho kraja, prírodnom dedičstve, množstve kultúrnych a  historických pamiatok, prírodných rezerváciách či minerálnych a liečivých vodách v kúpeľoch v Trenčianskom kraji a tým udržať primárne trhy cestovného ruchu a získať nových návštevníkov. Prostredníctvom novej responzívnej webstránky prepojenej na produkty cestovného ruchu je možné informovať o aktuálnej ponuke v regióne. V rámci plánovanej aktivity „marketing a propagácia“ plánuje KOCR Trenčín región účasť na veľtrhoch cestovného ruchu (ITF Slovakiatour Bratislava, Region Tour Expo Trenčín) a významných regionálnych podujatiach (Festival Pohoda v Trenčíne, Bike Fest v Kálnici, Medzinárodný filmový festival v Trenčianskych Tepliciach). KOCR Trenčín región plánuje vydať niekoľko druhov propagačných materiálov vrátane cyklomáp pre domácich aj zahraničných návštevníkov kraja v rôznych jazykových mutáciách. Atraktivity regiónu plánuje KOCR Trenčín región predstaviť mladej generácii prostredníctvom spolupráce s populárnymi blogermi a youtubermi, ktorých príspevky a videá majú vysokú sledovanosť. V rámci aktivít plánuje OOCR natočiť niekoľko prezentačných video spotov, určené pre rôzne cieľové skupiny publikované cez online prostredie."/>
        <s v="Cieľom projektu je podpora a rozvoj atraktívnej celoročnej destinácie Žilinského kraja, ktorá naplní predstavy o ideálnej dovolenke pre široké spektrum návštevníkov zo SR a zahraničia. Dobrým a cieleným marketingom regiónu, ako sú mediálne kampane, veľtrhy, výstavy a prezentácie, infocesty a postupne zlepšujúca infraštruktúra v cestovnom ruchu, ale tiež kvalitné propagačné materiály zlepšujú  informovanosť o bohatej ponuke produktov a zážitkov, ktoré na návštevníka čakajú v celom regióne. Vybrané ťažiskové formy a doplnkové aktivity práce KOCR sú zamerané na zlepšenia infraštruktúry tak v čiastkových, okrajových a pridružených oblastiach, naviazaných na kúpeľný a zdravotný cestovný ruch, zimné horské športy, letná rekreácia pri vode v horách. Zastúpenie má však aj mestský a kultúrno-poznávací cestovný ruch, nákupná turistika, vidiecky CR a agroturistika, mládežnícky, rodinný, seniorský, celoročný, pobytový i pútnický CR, cykloturistika. Všetky aktivity smerujú k lepšej spokojnosti návštevníka a predĺženiu pobytu v kraji."/>
        <s v="Hlavným cieľom projektu je zvýšenie počtu návštevníkov Prešovského kraja, propagácia turistických atraktivít najmä Vysokých Tatier, podpora domáceho cestovného ruchu a oslovenie návštevníkov zo zahraničia. Súčasťou tohto cieľa je predĺženie a zvýšenie kvality pobytu návštevníkov. Tomu sú podriadené aktivity projektu, ku ktorým patrí efektívny marketing s inovatívnymi prvkami na cieľových trhoch, účasť na výstavách doma a v zahraničí, tvorba propagačných materiálov o destinácii ako celku spolu s produktovými materiálmi. Súčasťou rozvoja CR a zvýšenia atraktívnosti destinácie je tiež tvorba a podpora produktov cestovného ruchu. Na zvýšenie komfortu turistov, lepšiu orientáciu a podporu mnohých lokalít CR s turistickým potenciálom budú orientované aktivity rozvoja a budovania infraštruktúry CR, nevynímajúc lokality, kde bol CR dlhé roky v úzadí. Vzájomným prepojením marketingu, kvalitných produktov a budovaním potrebnej drobnej infraštruktúry chce KOCR stavať pozitívny obraz turistickej destinácie Prešovského kraja a pozitívne tak pôsobiť na domácich obyvateľov i turistov, aby ich CR v rámci kraja oslovoval z dlhodobého hľadiska"/>
        <s v="Projekt je zameraný na realizovanie činností, ktoré sú spojené _x000a_s hlavným predmetom činnosti KOCR KK a tou je podpora rozvoja cestovného ruchu na území Košického kraja, prostredníctvom zadefinovaných marketingových aktivít, tvorby a podpory produktov a vzdelávacích aktivít. Hlavným cieľom projektu pre rok 2018 bude posunúť propagáciu a celkové vnímanie Košického regiónu do povedomia aj nad teritoriálny rámec územia Košického samosprávneho kraja, a to do národnej i nadnárodnej úrovne. Všetky tieto aktivity sú nasmerované k zvýšeniu počtu domácich a zahraničných návštevníkov a k predĺženiu ich pobytu na území Košického kraja ako aj zvýšeniu priemerného výdavku návštevníka nielen pre hospodárstvo daného územia, ale aj celej republiky. KRT má definovanú líniu systematického a koncepčného riadenia destinácie a práve túto líniu chce ďalej rozvíjať aj v roku 2018, vychádzajúc z nosnej komunikačnej témy destinácie „UNESCO NA DOSAH“."/>
      </sharedItems>
    </cacheField>
    <cacheField name="Projekt - miesto realizácie" numFmtId="0">
      <sharedItems count="323" longText="1">
        <s v="SK0233500011"/>
        <s v="Bratislava"/>
        <s v="SK032B518158"/>
        <s v="SK0233580899"/>
        <s v="SK0217506745"/>
        <s v="Košice"/>
        <s v="SK031B517402"/>
        <s v="SK0321508438"/>
        <s v="SK0416523381"/>
        <s v="SK0101528595"/>
        <s v="SK0222513440"/>
        <s v="SK0"/>
        <s v="1. Košice pre: Košický + Prešovský 2. Banská Bystrica pre: Banskobystrický + Žilinský  + Trenčiansky samosprávny kraj 3. Trnava pre: Nitriansky + Trnavský samosprávny kraj a 4. Bratislava pre  Bratislavský samosprávny kraj"/>
        <s v="Celé Slovensko"/>
        <s v="Stredné školy na strednom Slovensku: Krupina a Brezno, online celá SR"/>
        <s v="SK0315510262"/>
        <s v="SK0237500062"/>
        <s v="SK0233558320"/>
        <s v="SK0227514411"/>
        <s v="SK031B517917"/>
        <s v="SK0236504998"/>
        <s v="SK041C527629"/>
        <s v="Budapešť"/>
        <s v="SK0106508233"/>
        <s v="SK0108508276"/>
        <s v="SK0108508071"/>
        <s v="SK041C527271"/>
        <s v="SK0236556165"/>
        <s v="SK0429522856"/>
        <s v="SK0107507849"/>
        <s v="SK041A526665"/>
        <s v="Veľký Ostrov"/>
        <s v="SK0421526541"/>
        <s v="SK0233500780"/>
        <s v="SK041C527491"/>
        <s v="SK0417524140"/>
        <s v="SK0236505676"/>
        <s v="SK0413523771"/>
        <s v="SK0427522481"/>
        <s v="SK0312509493"/>
        <s v="SK0229506567"/>
        <s v="SK0313509540"/>
        <s v="SK0417524336"/>
        <s v="SK0216504378"/>
        <s v="SK0327511498"/>
        <s v="SK042B528340"/>
        <s v="SK0414543691"/>
        <s v="SK042B528099"/>
        <s v="SK041D544051"/>
        <s v="SK0108545333"/>
        <s v="SK0316512036"/>
        <s v="SK0428525936"/>
        <s v="SK0312509299"/>
        <s v="SK0426521841"/>
        <s v="SK042B543748"/>
        <s v="SK0221505625"/>
        <s v="SK0426522198"/>
        <s v="SK0312509132"/>
        <s v="SK0416560103"/>
        <s v="SK0217506877"/>
        <s v="SK0429523224"/>
        <s v="SK0427522279"/>
        <s v="SK0326511218"/>
        <s v="SK0214506991"/>
        <s v="SK0415520101"/>
        <s v="SK0322516643"/>
        <s v="SK0225505315"/>
        <s v="SK0326511374"/>
        <s v="SK0236505561"/>
        <s v="SK0415520691"/>
        <s v="SK0226512842"/>
        <s v="SK032B518662"/>
        <s v="SK0323509043"/>
        <s v="SK032C517119"/>
        <s v="SK0412528951"/>
        <s v="SK0412528897"/>
        <s v="SK0217507318"/>
        <s v="SK0237500721"/>
        <s v="SK032D516767"/>
        <s v="SK0429522716"/>
        <s v="SK0312509477"/>
        <s v="Bratislava II a V"/>
        <s v="Bratislava (SK), Sereď (SK), Tel Aviv (ISR), Jeruzalem  (ISR)"/>
        <s v="Projektové aktivity budú realizované v Bratislave a v troch ďalších mestách Slovenska (NR, BB, KE región)"/>
        <s v="SR"/>
        <s v="región Liptov (okresy Liptovský Mikuláš a Ružomberok)"/>
        <s v="Miesto (región) realizácie: Bratislava, Nitriansky, Banskobystrický a Košický samosprávny kraj a online sféra vzhľadom na to, že Islamská nadácia prevádzkuje vlastný internetový portál ISLAMONLINE.sk, ktorý má stabilnú čitateľskú základňu, a facebookovú skupinu IslamOnline.sk, ktorá má viac ako 8200 fanúšikov, čo zaručí dostatočný dosah videokomentárov, živých prenosov a videozáznamov aj v ďalších regiónoch."/>
        <s v="regióny Košického a Prešovského kraja. Počítame aj s operatívnym zaradením obcí podľa aktuálnych problémov, ktoré zistíme počas realizácie projektu, alebo bude žiadateľ priamo oslovený miestnymi aktivistami a poslancami."/>
        <s v="Bratislava, dopad projektu - celé Slovensko"/>
        <s v="SK031"/>
        <s v="V regiónoch Slovenska"/>
        <s v="Fakulta medzinárodných vzťahov Ekonomickej univerzity v Bratislave"/>
        <s v="Žilinský, Banskobystrický, Prešovský samosprávny kraj"/>
        <s v="Mestá a obce na území celej SR"/>
        <s v="SK042"/>
        <s v="Trenčiansky, Žilinský, Nitriansky, Bratislavský, Trnavský kraj"/>
        <s v="Žilinský a Banskobystrický kraj"/>
        <s v="celé územie Slovenska"/>
        <s v="Pezinok, Banská Bystrica"/>
        <s v="Bratislava a Košice, projekt bude mať zároveň celoštátnu a regionálnu pôsobnosť"/>
        <s v="Základné školy (II. stupeň) v národnostne a etnicky zmiešaných regiónoch Trnavského, Nitrianskeho a Banskobystrického kraja"/>
        <s v="Moldava nad Bodvou, Dunajská Streda, Rožňava, Slavošovce, Čoltovo, Osvienčim (Poľsko), Bratislava"/>
        <s v="Stredné školy v okresoch stredného Slovensku: Žiar nad Hronom, Revúca, Lučenec, Nové Zámky, Veľký Krtíš. Videodiskusie: celá SR s dosahom na ČR"/>
        <s v="Bratislava, Senica, Banská Bystrica, Košice"/>
        <s v="Bratislava, Banská Bystrica, Košice"/>
        <s v="Celé územie SR - všetkých osem krajov"/>
        <s v="Prešovvský kraj, Humenné, Sninské Rybníky"/>
        <s v="celá SR (regionálne predstavenia, Remember November v Bratislave)"/>
        <s v="Bratislava, Bátovce (jesenná škola), celé Slovensko"/>
        <s v="Slovenska republika"/>
        <s v="Celé územie SR"/>
        <s v="Bratislava, celé Slovensko"/>
        <s v="Slovensko - celoslovenský dosah"/>
        <s v="celé územie Slovenskej republiky"/>
        <s v="Banskobystrciký región"/>
        <s v="Malacky región, Záhorie, Bratislavský kraj"/>
        <s v="SK0231501026"/>
        <s v="územie celého Slovenska"/>
        <s v="Celoslovenský región"/>
        <s v="Dolný Zemplín"/>
        <s v="Nitriansky a Trenčiansky kraj"/>
        <s v="Bratislava, distribúcia na celom Slovensku i do zahraničia, sprieodné podujatia v rôznych mestách"/>
        <s v="Slovenská republika + krajské mestá"/>
        <s v="Ohel David"/>
        <s v="Bratislava, Trnava, Banská Bystrica, Žilina, Košice"/>
        <s v="SK010"/>
        <s v="Všetky kraje SR"/>
        <s v="SR  ČR, MR, Ukrajina"/>
        <s v="12 vybraných miest, kde pôsobia školy, spolupracujúce s CEPom, Vukovar, Srebrenica, Tuzla, Sarajevo a Bratislava"/>
        <s v="SK04"/>
        <s v="Celá Slovenská republika"/>
        <s v="Beatislava, celá SR"/>
        <s v="Zborov, Nitre"/>
        <s v="Prešovský, košický a banskobystrický región"/>
        <s v="celé  Slovensko, regióny"/>
        <s v="Nitriansky"/>
        <s v="SK032"/>
        <s v="Bratislava, Žilina (Banská Bystrica), Košice"/>
        <s v="prioritne Bratislavský a Banskobystrický kraj, sekundárne celé Slovensko"/>
        <s v="regionálne"/>
        <s v="Slovenská republika, všetky krajské mestá"/>
        <s v="Banská Bystrica a okolie, Brezno a okolie, Stredoslovenský kraj"/>
        <s v="SK0318510998"/>
        <s v="BB kraj,centrálne koordinovaný B.Bystrici"/>
        <s v="ŽSK, BBSK, BSK"/>
        <s v="Bratislava, Hviezdoslavovo námestie"/>
        <s v="Bratislava, prioritne Ohel David, Svoradova ulica 11"/>
        <s v="Bratislavský, Trnavský, Nitriansky, Trenčiansky, Banskobystrický, Žilinský a Prešovský kraj"/>
        <s v="Bratislava/Modra/Praha"/>
        <s v="Košice, Rožňava, Fiľakovo, Šahy, Nové Zámky, Komárno"/>
        <s v="Slovenská republika a Bratislava (pobočka)"/>
        <s v="SK0328526142"/>
        <s v="SK0312"/>
        <s v="Bratislava, Slovensko"/>
        <s v="Banskobystrický samosprávny kraj"/>
        <s v="Košice, východné Slovensko"/>
        <s v="Bratislava, centrá západného, stredného a východného Slovenska, celoslovenský dosah"/>
        <s v="SK0323509086"/>
        <s v="celá SR"/>
        <s v="SK032D516970"/>
        <s v="Košice – Mestská časť Luník IX"/>
        <s v="Región Spiš, okres Spišská Nová Ves, mesto Spišská Nová Ves"/>
        <s v="Artforum Pezinok"/>
        <s v="SK0232502057"/>
        <s v="Horný Zemplín ( okresy Humenné, Snina, Vranov nad Topľou,  Medzilaborce, mesto Strážske)"/>
        <s v="Dlžín, Bratislava"/>
        <s v="Košice, Košický samosprávny kraj"/>
        <s v="Slovenská republika, Poľská republika"/>
        <s v="SK041"/>
        <s v="SK023"/>
        <s v="SR;Z"/>
        <s v="Regióny Slovenska, Bratislava, Praha"/>
        <s v="Bratislava, Slovensko, Káhira, Egypt, Bejrút, Libanon"/>
        <s v="Banská Štiavnica, Bratislava"/>
        <s v="Bratislava, Slovensko, Jeruzalem, Tel Aviv, Izrael, Ammán, Jordánsko"/>
        <s v="Bratislava, Beladice"/>
        <s v="Stredné a vysoké školy na strednom a východnom Slovensku, v druhej téme celá SR"/>
        <s v="celoštátna realizácia"/>
        <s v="vytypované stredné školy, v každom samosprávnom kraji minimálne jedna"/>
        <s v="Banská Bystrica, Žilina, Nitra, Trnava, Prešov, Košice"/>
        <s v="Slovensko"/>
        <s v="Bratislava, výskum Slovenská republika (online prostredie)"/>
        <s v="Banská Bystrica a Bratislava"/>
        <s v="Slovenská republika, Česká republika"/>
        <s v="Revúca - Slovenská republika, Litovel -Česká republika"/>
        <s v="vytypované školy (stredné, prípadne vysoké školy), v každom samosprávnom kraji minimálne jedna"/>
        <s v="vytypované organizácie (stredné, prípadne vysoké školy), v každom samosprávnom kraji minimálne jedna"/>
        <s v="Bratislavský, Banskobystrický, Prešovský, Trnavský kraj"/>
        <s v="Brartislava"/>
        <s v="Česká republika (bude špecifikované), Bratislava"/>
        <s v="Gruzínsko, Slovenská republika"/>
        <s v="SK022"/>
        <s v="Bratislava, Slovenská republika"/>
        <s v="Haifa, Izrael"/>
        <s v="Bratislava a regióny Slovenska"/>
        <s v="Bratislava a 3 mestá SR, v ktorých budú vykonané focus groups_x0009_- Banská Štiavnica, Banská Bystrica a Poprad."/>
        <s v="Bratislava, výskum Slovensko"/>
        <s v="UK - Londýn, Walsall, Peterborough"/>
        <s v="1. Košický + Prešovský kraj 2. Banskobystrický + Žilinský +Trenčiansky kraj 3. Nitriansky + Trnavský kraj 4. Bratislavský kraj"/>
        <s v="Bratislava, Praha, Washington, New York, Johnstown, Pittsburg, Youngstown"/>
        <s v="Bratislava, SR"/>
        <s v="Kábul (Ministry o higher education, Kabul Polytechnic University, Kabul University), Herat (Herat University), Ghazni (Ghazni Technical University)"/>
        <s v="Keňa"/>
        <s v="Moldavsko"/>
        <s v="Bielorusko"/>
        <s v="Ukrajina"/>
        <s v="Gruzínsko"/>
        <s v="Bosna a Hercegovina"/>
        <s v="Albánsko"/>
        <s v="Etiópia"/>
        <s v="Irak"/>
        <s v="Libanon"/>
        <s v="Južný Sudán"/>
        <s v="Uganda"/>
        <s v="Rwanda"/>
        <s v="Kambodža"/>
        <s v="Angola"/>
        <s v="Arménsko"/>
        <s v="Lesotho"/>
        <s v="Srbsko"/>
        <s v="Kanada"/>
        <s v="Chorvátsko"/>
        <s v="Česká republika"/>
        <s v="Francúzsko"/>
        <s v="Spojené kráľovstvo"/>
        <s v="Nemecko"/>
        <s v="Austrália"/>
        <s v="Spojené štáty, USA"/>
        <s v="Čierna Hora"/>
        <s v="Maďarsko"/>
        <s v="Švajčiarsko"/>
        <s v="Izrael"/>
        <s v="Rumunsko"/>
        <s v="Švédsko"/>
        <s v="Cyprus"/>
        <s v="Poľsko"/>
        <s v="Holandsko"/>
        <s v="Dánsko"/>
        <s v="Taliansko"/>
        <s v="Slovinsko"/>
        <s v="Rakúsko"/>
        <s v="Island"/>
        <s v="Luxembursko"/>
        <s v="Spojené arabské emiráty"/>
        <s v="Belgicko"/>
        <s v="SZSZ"/>
        <s v="Írsko"/>
        <s v="Nový Zéland"/>
        <s v="Argentína"/>
        <s v="Letisko Sliač"/>
        <s v="Letisko Poprad-Tatry"/>
        <s v="Letisko Žilina"/>
        <s v="Letisko M. R. Štefánika Bratislava"/>
        <s v="SK0233500691"/>
        <s v="SK042B543926"/>
        <s v="SK0215504319"/>
        <s v="SK0231501034"/>
        <s v="SK0233500381"/>
        <s v="SK0426522091"/>
        <s v="SK0426521167"/>
        <s v="SK0324518824"/>
        <s v="SK0233555991"/>
        <s v="SK0232502324"/>
        <s v="SK0415520314"/>
        <s v="SK0326511561"/>
        <s v="SK0316512834"/>
        <s v="SK041A526797"/>
        <s v="SK0413524000"/>
        <s v="SK0325518387"/>
        <s v="SK0413523615"/>
        <s v="SK0413523534"/>
        <s v="SK0316512478"/>
        <s v="SK041A526673"/>
        <s v="SK0316512290"/>
        <s v="SK0233500020"/>
        <s v="SK0227514292"/>
        <s v="SK0232580937"/>
        <s v="SK0419520179"/>
        <s v="SK0313509744"/>
        <s v="SK0226557480"/>
        <s v="SK041D528811"/>
        <s v="SK0321508659"/>
        <s v="SK0234503614"/>
        <s v="SK041D544124"/>
        <s v="SK0236505404"/>
        <s v="SK0233500194"/>
        <s v="SK0316512541"/>
        <s v="SK0417525456"/>
        <s v="SK032A515973"/>
        <s v="SK0426521400"/>
        <s v="SK0413523682"/>
        <s v="SK0417524638"/>
        <s v="SK0417525201"/>
        <s v="SK0416523542"/>
        <s v="SK0316512079"/>
        <s v="SK0236542938"/>
        <s v="SK0318510301"/>
        <s v="SK031B557935"/>
        <s v="SK0313510254"/>
        <s v="SK0226512966"/>
        <s v="SK031B517526"/>
        <s v="SK0411519138"/>
        <s v="SK0417525341"/>
        <s v="SK0214558354"/>
        <s v="SK0226513008"/>
        <s v="SK041D528846"/>
        <s v="SK042B528668"/>
        <s v="SK0427523186"/>
        <s v="SK0418524921"/>
        <s v="SK0426521221"/>
        <s v="SK0229505854"/>
        <s v="SK0426521884"/>
        <s v="SK0413524123"/>
        <s v="SK0214506982"/>
        <s v="SK0418524239"/>
        <s v="SK032C517291"/>
        <s v="SK031B517518"/>
        <s v="SK0426522007"/>
        <s v="SK0229506028"/>
        <s v="SK031B517593"/>
        <s v="SK0426521655"/>
        <s v="SK0426522210"/>
        <s v="SK042A526657"/>
      </sharedItems>
    </cacheField>
    <cacheField name="Projekt - začiatok realizácie" numFmtId="0">
      <sharedItems containsBlank="1" count="60">
        <s v="1.7.2015"/>
        <s v="1.10.2017"/>
        <s v="2.10.2017"/>
        <s v="1.12.2017"/>
        <s v="1.1.2018"/>
        <m/>
        <s v="1.6.2018"/>
        <s v="11.5.2018"/>
        <s v="3.9.2018"/>
        <s v="7.9.2018"/>
        <s v="10.5.2018"/>
        <s v="1.3.2018"/>
        <s v="22.1.2018"/>
        <s v="1.5.2018"/>
        <s v="1.9.2018"/>
        <s v="1.4.2018"/>
        <s v="9.4.2018"/>
        <s v="1.7.2018"/>
        <s v="2.4.2018"/>
        <s v="16.4.2018"/>
        <s v="27.2.2018"/>
        <s v="15.6.2018"/>
        <s v="8.1.2018"/>
        <s v="2.5.2018"/>
        <s v="5.3.2018"/>
        <s v="1.11.2018"/>
        <s v="1.10.2018"/>
        <s v="2.7.2018"/>
        <s v="1.1.2017"/>
        <s v="1.2.2018"/>
        <s v="15.3.2018"/>
        <s v="19.9.2018"/>
        <s v="24.9.2018"/>
        <s v="6.9.2018"/>
        <s v="7.8.2018"/>
        <s v="1.12.2018"/>
        <s v="5.9.2018"/>
        <s v="15.8.2018"/>
        <s v="21.8.2018"/>
        <s v="12.11.2018"/>
        <s v="25.10.2018"/>
        <s v="15.11.2018"/>
        <s v="12.1.2018"/>
        <s v="21.6.2018"/>
        <s v="23.6.2018"/>
        <s v="30.6.2018"/>
        <s v="18.7.2018"/>
        <s v="1.8.2018"/>
        <s v="23.8.2018"/>
        <s v="15.9.2018"/>
        <s v="5.2.2019"/>
        <s v="17.9.2018"/>
        <s v="15.10.2018"/>
        <s v="1.1.2019"/>
        <s v="14.1.2019"/>
        <s v="5.12.2018"/>
        <s v="24.4.2018"/>
        <s v="17.4.2018"/>
        <s v="6.4.2018"/>
        <s v="22.12.2018"/>
      </sharedItems>
    </cacheField>
    <cacheField name="Projekt - koniec realizácie" numFmtId="0">
      <sharedItems containsBlank="1" count="59">
        <s v="30.6.2019"/>
        <s v="31.12.2018"/>
        <s v="30.6.2018"/>
        <s v="1.6.2019"/>
        <s v="28.6.2019"/>
        <s v="29.6.2018"/>
        <s v="31.7.2017"/>
        <s v="31.12.2017"/>
        <s v="28.9.2018"/>
        <s v="31.10.2018"/>
        <s v="29.12.2017"/>
        <s v="30.6.2017"/>
        <s v="30.12.2018"/>
        <s v="31.5.2018"/>
        <s v="31.7.2018"/>
        <s v="31.10.2017"/>
        <s v="1.7.2018"/>
        <s v="30.3.2018"/>
        <s v="31.3.2018"/>
        <s v="30.9.2018"/>
        <s v="30.11.2018"/>
        <s v="31.10.2019"/>
        <m/>
        <s v="15.2.2019"/>
        <s v="31.3.2019"/>
        <s v="31.12.2019"/>
        <s v="28.2.2019"/>
        <s v="30.4.2019"/>
        <s v="30.11.2019"/>
        <s v="31.1.2019"/>
        <s v="30.9.2019"/>
        <s v="31.7.2019"/>
        <s v="30.3.2019"/>
        <s v="15.12.2018"/>
        <s v="28.10.2018"/>
        <s v="15.7.2018"/>
        <s v="19.10.2018"/>
        <s v="31.8.2018"/>
        <s v="1.6.2020"/>
        <s v="30.9.2020"/>
        <s v="30.4.2020"/>
        <s v="31.5.2020"/>
        <s v="31.1.2020"/>
        <s v="30.6.2020"/>
        <s v="31.10.2020"/>
        <s v="31.8.2020"/>
        <s v="31.8.2019"/>
        <s v="15.9.2019"/>
        <s v="30.1.2020"/>
        <s v="31.5.2019"/>
        <s v="18.11.2019"/>
        <s v="8.8.2019"/>
        <s v="29.7.2019"/>
        <s v="9.5.2020"/>
        <s v="15.5.2019"/>
        <s v="30.10.2019"/>
        <s v="21.8.2019"/>
        <s v="31.12.2020"/>
        <s v="15.11.2018"/>
      </sharedItems>
    </cacheField>
    <cacheField name="Projekt - celkové rozpočtové náklady" numFmtId="0">
      <sharedItems containsString="0" containsBlank="1" containsNumber="1" containsInteger="1" minValue="0" maxValue="25633062" count="472">
        <n v="27000"/>
        <n v="23616"/>
        <n v="35968"/>
        <n v="33773"/>
        <n v="10517"/>
        <n v="40144"/>
        <n v="22530"/>
        <n v="18350"/>
        <n v="47105"/>
        <n v="29745"/>
        <n v="40623"/>
        <n v="20014"/>
        <n v="17759"/>
        <n v="26777"/>
        <n v="22905"/>
        <n v="35000"/>
        <n v="45949"/>
        <n v="30181"/>
        <n v="25292"/>
        <n v="12766"/>
        <n v="18560"/>
        <n v="29214"/>
        <n v="28822"/>
        <n v="25463"/>
        <n v="50000"/>
        <n v="32732"/>
        <n v="41272"/>
        <n v="19702"/>
        <n v="26899"/>
        <n v="47699"/>
        <n v="20784"/>
        <n v="33654"/>
        <n v="25810"/>
        <n v="15271"/>
        <n v="42284"/>
        <n v="62000"/>
        <n v="25642"/>
        <n v="25570"/>
        <n v="63526"/>
        <n v="34000"/>
        <n v="32500"/>
        <n v="29710"/>
        <n v="61795"/>
        <n v="23027"/>
        <n v="102791"/>
        <n v="13991"/>
        <n v="62333"/>
        <n v="66580"/>
        <n v="36590"/>
        <n v="55233"/>
        <n v="24022"/>
        <n v="32440"/>
        <n v="39923"/>
        <n v="127125"/>
        <n v="27118"/>
        <n v="10390"/>
        <n v="31641"/>
        <n v="30850"/>
        <n v="28567"/>
        <n v="31210"/>
        <n v="24840"/>
        <n v="30511"/>
        <n v="30488"/>
        <n v="24073"/>
        <n v="51457"/>
        <n v="40135"/>
        <n v="59700"/>
        <n v="42372"/>
        <n v="33034"/>
        <n v="32779"/>
        <n v="26973"/>
        <n v="40126"/>
        <n v="30843"/>
        <n v="53125"/>
        <n v="15098"/>
        <n v="25523"/>
        <n v="33736"/>
        <n v="70000"/>
        <n v="73420"/>
        <n v="35121"/>
        <n v="16172"/>
        <n v="11846"/>
        <n v="28217"/>
        <n v="49932"/>
        <n v="63894"/>
        <n v="36130"/>
        <n v="29465"/>
        <n v="35928"/>
        <n v="34284"/>
        <n v="34482"/>
        <n v="30310"/>
        <n v="59051"/>
        <n v="23424"/>
        <n v="33749"/>
        <n v="42353"/>
        <n v="30705"/>
        <n v="28154"/>
        <n v="18646"/>
        <n v="11075"/>
        <n v="18048"/>
        <n v="49539"/>
        <n v="15455"/>
        <n v="17772"/>
        <n v="25110"/>
        <n v="42419"/>
        <n v="28590"/>
        <n v="21235"/>
        <n v="30833"/>
        <n v="48964"/>
        <n v="61215"/>
        <n v="20006"/>
        <n v="31250"/>
        <n v="58645"/>
        <n v="33811"/>
        <n v="23900"/>
        <n v="5956"/>
        <n v="20347"/>
        <n v="33619"/>
        <n v="32573"/>
        <n v="18221"/>
        <n v="34943"/>
        <n v="52500"/>
        <n v="32465"/>
        <n v="44755"/>
        <n v="22661"/>
        <n v="26738"/>
        <n v="23437"/>
        <n v="22641"/>
        <n v="31504"/>
        <n v="21900"/>
        <n v="17085"/>
        <n v="69398"/>
        <n v="25817"/>
        <n v="19397"/>
        <n v="63856"/>
        <n v="57724"/>
        <n v="40992"/>
        <n v="19348"/>
        <n v="22880"/>
        <n v="24335"/>
        <n v="25550"/>
        <n v="21524"/>
        <n v="63097"/>
        <n v="24545"/>
        <n v="28384"/>
        <n v="43164"/>
        <n v="53679"/>
        <n v="6390"/>
        <n v="5630"/>
        <n v="8150"/>
        <n v="9815"/>
        <n v="9030"/>
        <n v="1500000"/>
        <n v="1000"/>
        <n v="10000"/>
        <n v="15000"/>
        <n v="20000"/>
        <n v="12000"/>
        <n v="13000"/>
        <n v="9000"/>
        <n v="8500"/>
        <n v="5000"/>
        <n v="30000"/>
        <n v="100224"/>
        <n v="69819"/>
        <n v="250560"/>
        <n v="8222"/>
        <n v="8640"/>
        <m/>
        <n v="8000"/>
        <n v="98900"/>
        <n v="7000"/>
        <n v="3500"/>
        <n v="6000"/>
        <n v="2000"/>
        <n v="3000"/>
        <n v="4000"/>
        <n v="25000"/>
        <n v="154300"/>
        <n v="0"/>
        <n v="37600"/>
        <n v="15790"/>
        <n v="9344"/>
        <n v="10758"/>
        <n v="15800"/>
        <n v="21500"/>
        <n v="8425"/>
        <n v="13855"/>
        <n v="12270"/>
        <n v="40008"/>
        <n v="15750"/>
        <n v="25462"/>
        <n v="17554"/>
        <n v="36750"/>
        <n v="33980"/>
        <n v="6900"/>
        <n v="5800"/>
        <n v="6447"/>
        <n v="45042"/>
        <n v="21137"/>
        <n v="64469"/>
        <n v="23000"/>
        <n v="21050"/>
        <n v="22300"/>
        <n v="16500"/>
        <n v="16000"/>
        <n v="52613"/>
        <n v="5250"/>
        <n v="8473"/>
        <n v="11552"/>
        <n v="7750"/>
        <n v="28560"/>
        <n v="21200"/>
        <n v="10500"/>
        <n v="13685"/>
        <n v="21053"/>
        <n v="83306"/>
        <n v="6300"/>
        <n v="25454"/>
        <n v="13850"/>
        <n v="44935"/>
        <n v="42530"/>
        <n v="8450"/>
        <n v="29175"/>
        <n v="14452"/>
        <n v="110000"/>
        <n v="119700"/>
        <n v="176000"/>
        <n v="337030"/>
        <n v="143000"/>
        <n v="310000"/>
        <n v="100000"/>
        <n v="57900"/>
        <n v="94450"/>
        <n v="400000"/>
        <n v="550000"/>
        <n v="450000"/>
        <n v="220000"/>
        <n v="60000"/>
        <n v="41000"/>
        <n v="140000"/>
        <n v="33000"/>
        <n v="22700"/>
        <n v="750000"/>
        <n v="138000"/>
        <n v="250000"/>
        <n v="610000"/>
        <n v="88000"/>
        <n v="580000"/>
        <n v="45000"/>
        <n v="155000"/>
        <n v="280000"/>
        <n v="2886"/>
        <n v="408764"/>
        <n v="700000"/>
        <n v="21000"/>
        <n v="11550"/>
        <n v="330000"/>
        <n v="9300"/>
        <n v="3420"/>
        <n v="40000"/>
        <n v="18000"/>
        <n v="46500"/>
        <n v="123000"/>
        <n v="140282"/>
        <n v="225"/>
        <n v="200"/>
        <n v="330"/>
        <n v="500"/>
        <n v="150"/>
        <n v="1875"/>
        <n v="375"/>
        <n v="2250"/>
        <n v="1500"/>
        <n v="250"/>
        <n v="1334"/>
        <n v="3750"/>
        <n v="100"/>
        <n v="750"/>
        <n v="334"/>
        <n v="2666"/>
        <n v="134"/>
        <n v="938"/>
        <n v="1250"/>
        <n v="2400"/>
        <n v="2188"/>
        <n v="50900"/>
        <n v="26000"/>
        <n v="24800"/>
        <n v="28500"/>
        <n v="53020"/>
        <n v="33766"/>
        <n v="39000"/>
        <n v="22000"/>
        <n v="63250"/>
        <n v="93900"/>
        <n v="121200"/>
        <n v="13550"/>
        <n v="6175"/>
        <n v="4050"/>
        <n v="2150"/>
        <n v="2750"/>
        <n v="5350"/>
        <n v="5420"/>
        <n v="3200"/>
        <n v="9150"/>
        <n v="11908"/>
        <n v="9340"/>
        <n v="3095"/>
        <n v="2690"/>
        <n v="3440"/>
        <n v="6320"/>
        <n v="5790"/>
        <n v="2500"/>
        <n v="5300"/>
        <n v="12800"/>
        <n v="4380"/>
        <n v="4900"/>
        <n v="11580"/>
        <n v="4300"/>
        <n v="7890"/>
        <n v="2950"/>
        <n v="3185"/>
        <n v="222136"/>
        <n v="277777"/>
        <n v="230226"/>
        <n v="277609"/>
        <n v="194836"/>
        <n v="97901"/>
        <n v="105348"/>
        <n v="221390"/>
        <n v="125000"/>
        <n v="98810"/>
        <n v="84371"/>
        <n v="101755"/>
        <n v="115529"/>
        <n v="107500"/>
        <n v="78840"/>
        <n v="55550"/>
        <n v="35505"/>
        <n v="34869"/>
        <n v="32925"/>
        <n v="31180"/>
        <n v="12902"/>
        <n v="23560"/>
        <n v="34909"/>
        <n v="199990"/>
        <n v="200000"/>
        <n v="206316"/>
        <n v="199997"/>
        <n v="249294"/>
        <n v="199999"/>
        <n v="4750"/>
        <n v="7550"/>
        <n v="7300"/>
        <n v="14600"/>
        <n v="1850"/>
        <n v="14700"/>
        <n v="6915"/>
        <n v="1221"/>
        <n v="7265"/>
        <n v="12225"/>
        <n v="7400"/>
        <n v="14800"/>
        <n v="10900"/>
        <n v="1600"/>
        <n v="7950"/>
        <n v="3600"/>
        <n v="347350"/>
        <n v="224643"/>
        <n v="417949"/>
        <n v="302275"/>
        <n v="182890"/>
        <n v="159890"/>
        <n v="25633062"/>
        <n v="1889811"/>
        <n v="7200"/>
        <n v="10400"/>
        <n v="15500"/>
        <n v="13200"/>
        <n v="9750"/>
        <n v="4700"/>
        <n v="10700"/>
        <n v="4980"/>
        <n v="4950"/>
        <n v="17400"/>
        <n v="8300"/>
        <n v="3400"/>
        <n v="16984"/>
        <n v="24600"/>
        <n v="11160"/>
        <n v="20520"/>
        <n v="17000"/>
        <n v="6720"/>
        <n v="21600"/>
        <n v="11356"/>
        <n v="7250"/>
        <n v="26300"/>
        <n v="7440"/>
        <n v="6850"/>
        <n v="9950"/>
        <n v="15600"/>
        <n v="4800"/>
        <n v="19320"/>
        <n v="6480"/>
        <n v="5760"/>
        <n v="10600"/>
        <n v="23520"/>
        <n v="17580"/>
        <n v="10800"/>
        <n v="11460"/>
        <n v="14000"/>
        <n v="7080"/>
        <n v="6189"/>
        <n v="9840"/>
        <n v="15204"/>
        <n v="14280"/>
        <n v="2200"/>
        <n v="14740"/>
        <n v="11868"/>
        <n v="7401"/>
        <n v="6500"/>
        <n v="14300"/>
        <n v="13650"/>
        <n v="8800"/>
        <n v="14100"/>
        <n v="9960"/>
        <n v="12750"/>
        <n v="8040"/>
        <n v="5200"/>
        <n v="4780"/>
        <n v="5050"/>
        <n v="10450"/>
        <n v="1505515"/>
        <n v="433000"/>
        <n v="65531"/>
        <n v="139409"/>
        <n v="168772"/>
        <n v="18125"/>
        <n v="305500"/>
        <n v="27252"/>
        <n v="106900"/>
        <n v="43004"/>
        <n v="632226"/>
        <n v="10002"/>
        <n v="130598"/>
        <n v="67224"/>
        <n v="97879"/>
        <n v="367449"/>
        <n v="56100"/>
        <n v="49130"/>
        <n v="105400"/>
        <n v="38965"/>
        <n v="1784582"/>
        <n v="233810"/>
        <n v="118101"/>
        <n v="40170"/>
        <n v="11763"/>
        <n v="3140471"/>
        <n v="34850"/>
        <n v="108395"/>
        <n v="46066"/>
        <n v="82000"/>
        <n v="69914"/>
        <n v="323193"/>
        <n v="47100"/>
        <n v="29500"/>
        <n v="782034"/>
        <n v="403741"/>
        <n v="260500"/>
        <n v="432965"/>
        <n v="113420"/>
      </sharedItems>
    </cacheField>
    <cacheField name="Projekt - vlastné zdroje" numFmtId="0">
      <sharedItems containsString="0" containsBlank="1" containsNumber="1" minValue="0" maxValue="1103961.3600000001" count="226">
        <n v="0"/>
        <n v="1808"/>
        <n v="20000"/>
        <n v="31000"/>
        <n v="22000"/>
        <n v="3000"/>
        <n v="14458"/>
        <n v="5000"/>
        <n v="13494"/>
        <n v="21124"/>
        <n v="3293"/>
        <n v="8000"/>
        <n v="2500"/>
        <n v="17385"/>
        <n v="18500"/>
        <n v="17800"/>
        <n v="35000"/>
        <n v="25600"/>
        <n v="25250"/>
        <n v="290"/>
        <n v="450"/>
        <n v="500"/>
        <n v="1600"/>
        <n v="12600"/>
        <n v="790"/>
        <n v="480"/>
        <n v="538"/>
        <n v="800"/>
        <n v="1500"/>
        <n v="425"/>
        <n v="750"/>
        <n v="614"/>
        <n v="2183"/>
        <n v="1275"/>
        <n v="6014"/>
        <n v="1750"/>
        <n v="6980"/>
        <n v="350"/>
        <n v="400"/>
        <n v="11800"/>
        <n v="1056.8399999999999"/>
        <n v="14500"/>
        <n v="1150"/>
        <n v="1050"/>
        <n v="7300"/>
        <n v="1000"/>
        <n v="2631.52"/>
        <n v="250"/>
        <n v="423.68"/>
        <n v="578"/>
        <n v="3600"/>
        <n v="1200"/>
        <n v="685"/>
        <n v="1052.6300000000001"/>
        <n v="34310"/>
        <n v="300"/>
        <n v="560"/>
        <n v="2454"/>
        <n v="700"/>
        <n v="32800"/>
        <n v="16000"/>
        <n v="37760"/>
        <n v="75000"/>
        <n v="10000"/>
        <n v="6000"/>
        <n v="5200"/>
        <n v="65000"/>
        <n v="360000"/>
        <n v="80000"/>
        <n v="400000"/>
        <n v="380000"/>
        <n v="150000"/>
        <n v="30000"/>
        <n v="26000"/>
        <n v="17000"/>
        <n v="11000"/>
        <n v="550000"/>
        <n v="67000"/>
        <n v="170000"/>
        <n v="2000"/>
        <n v="410010"/>
        <n v="28000"/>
        <n v="295000"/>
        <n v="50000"/>
        <n v="70000"/>
        <n v="230000"/>
        <n v="9000"/>
        <n v="780"/>
        <n v="15410"/>
        <n v="200000"/>
        <n v="8300"/>
        <n v="4300"/>
        <n v="12000"/>
        <n v="19600"/>
        <n v="9500"/>
        <n v="5020"/>
        <n v="15300"/>
        <n v="13000"/>
        <n v="330"/>
        <n v="200"/>
        <n v="275"/>
        <n v="650"/>
        <n v="470"/>
        <n v="155"/>
        <n v="240"/>
        <n v="320"/>
        <n v="380"/>
        <n v="580"/>
        <n v="1400"/>
        <n v="185"/>
        <n v="22220"/>
        <n v="27780"/>
        <m/>
        <n v="19484"/>
        <n v="9900"/>
        <n v="10600"/>
        <n v="22139"/>
        <n v="25000"/>
        <n v="8437.1"/>
        <n v="23200"/>
        <n v="10800"/>
        <n v="11400"/>
        <n v="5555"/>
        <n v="6316"/>
        <n v="100"/>
        <n v="85"/>
        <n v="550"/>
        <n v="295"/>
        <n v="1440"/>
        <n v="3148.65"/>
        <n v="3100"/>
        <n v="2640"/>
        <n v="1950"/>
        <n v="1152"/>
        <n v="940"/>
        <n v="2140"/>
        <n v="996"/>
        <n v="990"/>
        <n v="3480"/>
        <n v="1660"/>
        <n v="680"/>
        <n v="3396.72"/>
        <n v="4920"/>
        <n v="2232"/>
        <n v="4104"/>
        <n v="3400"/>
        <n v="1344"/>
        <n v="4320"/>
        <n v="2271.1999999999998"/>
        <n v="1450"/>
        <n v="5260"/>
        <n v="600"/>
        <n v="1488"/>
        <n v="1370"/>
        <n v="1990"/>
        <n v="1800"/>
        <n v="3120"/>
        <n v="960"/>
        <n v="3864"/>
        <n v="1296"/>
        <n v="1743.87"/>
        <n v="2120"/>
        <n v="4704"/>
        <n v="3516"/>
        <n v="2160"/>
        <n v="860"/>
        <n v="2292"/>
        <n v="2800"/>
        <n v="1416"/>
        <n v="1237.8"/>
        <n v="1968"/>
        <n v="3040.8"/>
        <n v="3996.36"/>
        <n v="2856"/>
        <n v="440"/>
        <n v="2400"/>
        <n v="2948"/>
        <n v="2373.6"/>
        <n v="1480.1"/>
        <n v="1300"/>
        <n v="2860"/>
        <n v="2730"/>
        <n v="1760"/>
        <n v="2820"/>
        <n v="1992"/>
        <n v="2550"/>
        <n v="1608"/>
        <n v="1040"/>
        <n v="956"/>
        <n v="1010"/>
        <n v="2090"/>
        <n v="562965"/>
        <n v="70136"/>
        <n v="26213"/>
        <n v="139408.53"/>
        <n v="12572"/>
        <n v="110000"/>
        <n v="47000"/>
        <n v="911.66"/>
        <n v="361585"/>
        <n v="564.36"/>
        <n v="88000"/>
        <n v="15224"/>
        <n v="44797.55"/>
        <n v="224027"/>
        <n v="16200"/>
        <n v="15230"/>
        <n v="9090"/>
        <n v="805830"/>
        <n v="104825"/>
        <n v="38458"/>
        <n v="21543"/>
        <n v="1175"/>
        <n v="1103961.3600000001"/>
        <n v="16100"/>
        <n v="41847"/>
        <n v="26093.11"/>
        <n v="41000"/>
        <n v="32629.54"/>
        <n v="39610"/>
        <n v="11200"/>
        <n v="360713.48"/>
        <n v="336034"/>
        <n v="110500"/>
        <n v="260267"/>
        <n v="52995.76"/>
      </sharedItems>
    </cacheField>
    <cacheField name="Projekt - výška požadovanej dotácie" numFmtId="0">
      <sharedItems containsString="0" containsBlank="1" containsNumber="1" minValue="0" maxValue="25633062" count="1042">
        <n v="27000"/>
        <n v="23616"/>
        <n v="35968"/>
        <n v="33773"/>
        <n v="10517"/>
        <n v="40144"/>
        <n v="23230"/>
        <n v="18350"/>
        <n v="47105"/>
        <n v="29745"/>
        <n v="40623"/>
        <n v="21384"/>
        <n v="21201"/>
        <n v="26777"/>
        <n v="21097"/>
        <n v="35000"/>
        <n v="45949"/>
        <n v="30181"/>
        <n v="25292"/>
        <n v="19639"/>
        <n v="18560"/>
        <n v="29214"/>
        <n v="28822"/>
        <n v="25463"/>
        <n v="30000"/>
        <n v="32732"/>
        <n v="41272"/>
        <n v="21256"/>
        <n v="26899"/>
        <n v="47699"/>
        <n v="20783"/>
        <n v="33654"/>
        <n v="36633"/>
        <n v="17771"/>
        <n v="42284"/>
        <n v="31000"/>
        <n v="28558"/>
        <n v="25570"/>
        <n v="41526"/>
        <n v="32500"/>
        <n v="61795"/>
        <n v="32800"/>
        <n v="114722"/>
        <n v="13991"/>
        <n v="62333"/>
        <n v="66690"/>
        <n v="36590"/>
        <n v="40775"/>
        <n v="24020"/>
        <n v="32441"/>
        <n v="50898"/>
        <n v="127125"/>
        <n v="27118"/>
        <n v="10590"/>
        <n v="31641"/>
        <n v="30850"/>
        <n v="28567"/>
        <n v="31210"/>
        <n v="29910"/>
        <n v="30511"/>
        <n v="25488"/>
        <n v="34000"/>
        <n v="24073"/>
        <n v="51457"/>
        <n v="40135"/>
        <n v="114900"/>
        <n v="42372"/>
        <n v="33034"/>
        <n v="32779"/>
        <n v="26973"/>
        <n v="40126"/>
        <n v="30843"/>
        <n v="53125"/>
        <n v="16848"/>
        <n v="25523"/>
        <n v="20242"/>
        <n v="70000"/>
        <n v="73420"/>
        <n v="35120"/>
        <n v="16172"/>
        <n v="11846"/>
        <n v="28217"/>
        <n v="28808"/>
        <n v="63894"/>
        <n v="47916"/>
        <n v="30997"/>
        <n v="35928"/>
        <n v="30991"/>
        <n v="34482"/>
        <n v="22310"/>
        <n v="61179"/>
        <n v="30184"/>
        <n v="31249"/>
        <n v="42353"/>
        <n v="30705"/>
        <n v="28154"/>
        <n v="25646.25"/>
        <n v="11752"/>
        <n v="25883"/>
        <n v="41039"/>
        <n v="15455"/>
        <n v="17773"/>
        <n v="25410"/>
        <n v="42419"/>
        <n v="28590"/>
        <n v="21235"/>
        <n v="30833"/>
        <n v="48964"/>
        <n v="42715"/>
        <n v="20381"/>
        <n v="31250"/>
        <n v="40845"/>
        <n v="33811"/>
        <n v="23900"/>
        <n v="9172"/>
        <n v="20347"/>
        <n v="33619"/>
        <n v="45007"/>
        <n v="29562"/>
        <n v="40013"/>
        <n v="52500"/>
        <n v="32465"/>
        <n v="44755"/>
        <n v="30500"/>
        <n v="26738"/>
        <n v="30197"/>
        <n v="25541"/>
        <n v="31504.400000000001"/>
        <n v="21900"/>
        <n v="26904"/>
        <n v="34398"/>
        <n v="29380"/>
        <n v="19397"/>
        <n v="38256"/>
        <n v="57724"/>
        <n v="40992"/>
        <n v="25735"/>
        <n v="22880"/>
        <n v="24335"/>
        <n v="25550"/>
        <n v="30675.1"/>
        <n v="37847"/>
        <n v="24545"/>
        <n v="28384"/>
        <n v="43164"/>
        <n v="53679"/>
        <n v="3390"/>
        <n v="5340"/>
        <n v="7700"/>
        <n v="9314.6"/>
        <n v="7430"/>
        <n v="1500000"/>
        <n v="10000"/>
        <n v="15000"/>
        <n v="20000"/>
        <n v="12000"/>
        <n v="13000"/>
        <m/>
        <n v="8500"/>
        <n v="1000"/>
        <n v="5000"/>
        <n v="100224"/>
        <n v="69818.880000000005"/>
        <n v="250560"/>
        <n v="8221.92"/>
        <n v="8640"/>
        <n v="3000"/>
        <n v="8000"/>
        <n v="98900"/>
        <n v="7000"/>
        <n v="3500"/>
        <n v="6000"/>
        <n v="2000"/>
        <n v="4000"/>
        <n v="25000"/>
        <n v="154300"/>
        <n v="9940"/>
        <n v="30800"/>
        <n v="15858"/>
        <n v="36154"/>
        <n v="42200"/>
        <n v="17676"/>
        <n v="17087"/>
        <n v="8864"/>
        <n v="10220"/>
        <n v="45442"/>
        <n v="25630"/>
        <n v="19000"/>
        <n v="27266"/>
        <n v="42963"/>
        <n v="13105"/>
        <n v="48732"/>
        <n v="37825"/>
        <n v="44906"/>
        <n v="27491"/>
        <n v="37350"/>
        <n v="28350"/>
        <n v="10248"/>
        <n v="5918"/>
        <n v="5828"/>
        <n v="23080"/>
        <n v="20752"/>
        <n v="48000"/>
        <n v="11600"/>
        <n v="46110"/>
        <n v="46210"/>
        <n v="0"/>
        <n v="22677"/>
        <n v="9075"/>
        <n v="11733"/>
        <n v="47500"/>
        <n v="6550"/>
        <n v="10555"/>
        <n v="46660"/>
        <n v="29450"/>
        <n v="6047"/>
        <n v="15765"/>
        <n v="9900"/>
        <n v="25100"/>
        <n v="49969"/>
        <n v="43700"/>
        <n v="50000"/>
        <n v="46995"/>
        <n v="11350"/>
        <n v="23857"/>
        <n v="16538"/>
        <n v="49880"/>
        <n v="21075"/>
        <n v="7259"/>
        <n v="47240"/>
        <n v="40225"/>
        <n v="12662"/>
        <n v="34140"/>
        <n v="20685"/>
        <n v="26200"/>
        <n v="23750"/>
        <n v="19110"/>
        <n v="19980"/>
        <n v="16025"/>
        <n v="26500"/>
        <n v="13700"/>
        <n v="29930"/>
        <n v="10065"/>
        <n v="33966"/>
        <n v="18540"/>
        <n v="17100"/>
        <n v="19502"/>
        <n v="7200"/>
        <n v="6950"/>
        <n v="9736"/>
        <n v="20750"/>
        <n v="7440"/>
        <n v="25278"/>
        <n v="29600"/>
        <n v="24780"/>
        <n v="24640"/>
        <n v="17580"/>
        <n v="26370"/>
        <n v="21478"/>
        <n v="36000"/>
        <n v="49998"/>
        <n v="48996"/>
        <n v="23500"/>
        <n v="9255"/>
        <n v="6770"/>
        <n v="5445"/>
        <n v="10500"/>
        <n v="20154"/>
        <n v="29351"/>
        <n v="6099"/>
        <n v="13150"/>
        <n v="13970"/>
        <n v="12154"/>
        <n v="11960"/>
        <n v="44935.46"/>
        <n v="42530"/>
        <n v="8450"/>
        <n v="29175"/>
        <n v="14452"/>
        <n v="77200"/>
        <n v="117200"/>
        <n v="160000"/>
        <n v="299270"/>
        <n v="68000"/>
        <n v="300000"/>
        <n v="94000"/>
        <n v="52700"/>
        <n v="40000"/>
        <n v="150000"/>
        <n v="65000"/>
        <n v="16000"/>
        <n v="11700"/>
        <n v="200000"/>
        <n v="71000"/>
        <n v="80000"/>
        <n v="199990"/>
        <n v="60000"/>
        <n v="285000"/>
        <n v="85000"/>
        <n v="18000"/>
        <n v="2106"/>
        <n v="393354"/>
        <n v="500000"/>
        <n v="3250"/>
        <n v="2920"/>
        <n v="26900"/>
        <n v="123000"/>
        <n v="130782"/>
        <n v="225"/>
        <n v="200"/>
        <n v="330"/>
        <n v="500"/>
        <n v="150"/>
        <n v="1875"/>
        <n v="375"/>
        <n v="2250"/>
        <n v="1500"/>
        <n v="250"/>
        <n v="1334"/>
        <n v="3750"/>
        <n v="100"/>
        <n v="750"/>
        <n v="334"/>
        <n v="2666"/>
        <n v="134"/>
        <n v="938"/>
        <n v="1250"/>
        <n v="2400"/>
        <n v="2188"/>
        <n v="40900"/>
        <n v="21000"/>
        <n v="21800"/>
        <n v="28500"/>
        <n v="31266"/>
        <n v="55250"/>
        <n v="78600"/>
        <n v="94200"/>
        <n v="51870"/>
        <n v="12050"/>
        <n v="5845"/>
        <n v="4760"/>
        <n v="4832"/>
        <n v="4100"/>
        <n v="4750"/>
        <n v="12020"/>
        <n v="7125"/>
        <n v="3800"/>
        <n v="14060"/>
        <n v="9340"/>
        <n v="4120"/>
        <n v="5050"/>
        <n v="5145"/>
        <n v="9770"/>
        <n v="11425"/>
        <n v="9790"/>
        <n v="11288"/>
        <n v="570"/>
        <n v="15265"/>
        <n v="8870"/>
        <n v="3450"/>
        <n v="5620"/>
        <n v="2394"/>
        <n v="5478"/>
        <n v="7750"/>
        <n v="5700"/>
        <n v="2796"/>
        <n v="3230"/>
        <n v="9500"/>
        <n v="7480"/>
        <n v="5550"/>
        <n v="7370"/>
        <n v="5655"/>
        <n v="8840"/>
        <n v="10200"/>
        <n v="9910"/>
        <n v="17220"/>
        <n v="7060"/>
        <n v="10460"/>
        <n v="12165"/>
        <n v="11400"/>
        <n v="2660"/>
        <n v="1787"/>
        <n v="9000"/>
        <n v="10224"/>
        <n v="7242"/>
        <n v="8615"/>
        <n v="5992.88"/>
        <n v="2700"/>
        <n v="12550"/>
        <n v="7861"/>
        <n v="13100"/>
        <n v="7295"/>
        <n v="199916"/>
        <n v="249997"/>
        <n v="2493380"/>
        <n v="249808.92"/>
        <n v="175352"/>
        <n v="88001"/>
        <n v="94747.5"/>
        <n v="199251"/>
        <n v="100000"/>
        <n v="88810"/>
        <n v="75933.009999999995"/>
        <n v="88935"/>
        <n v="92329.4"/>
        <n v="96700"/>
        <n v="67440"/>
        <n v="99918"/>
        <n v="73900"/>
        <n v="29521"/>
        <n v="49995"/>
        <n v="31905"/>
        <n v="31369.1"/>
        <n v="29324.799999999999"/>
        <n v="34980"/>
        <n v="12902"/>
        <n v="23560"/>
        <n v="34909"/>
        <n v="199997"/>
        <n v="249294"/>
        <n v="199998.6"/>
        <n v="14400"/>
        <n v="1600"/>
        <n v="6915"/>
        <n v="1221"/>
        <n v="7265"/>
        <n v="11825"/>
        <n v="10800"/>
        <n v="12735"/>
        <n v="1515"/>
        <n v="6710"/>
        <n v="10285"/>
        <n v="7400"/>
        <n v="3290"/>
        <n v="3600"/>
        <n v="2060"/>
        <n v="400"/>
        <n v="800"/>
        <n v="1700"/>
        <n v="2600"/>
        <n v="900"/>
        <n v="950"/>
        <n v="2506"/>
        <n v="5600"/>
        <n v="3050"/>
        <n v="4500"/>
        <n v="1416"/>
        <n v="1120"/>
        <n v="280"/>
        <n v="1018"/>
        <n v="16960"/>
        <n v="4150"/>
        <n v="75000"/>
        <n v="1450"/>
        <n v="2240"/>
        <n v="3900"/>
        <n v="7170"/>
        <n v="1150"/>
        <n v="1200"/>
        <n v="2045"/>
        <n v="1400"/>
        <n v="2025"/>
        <n v="1800"/>
        <n v="3300"/>
        <n v="4600"/>
        <n v="3700"/>
        <n v="5400"/>
        <n v="2500"/>
        <n v="7500"/>
        <n v="1970"/>
        <n v="6800"/>
        <n v="5500"/>
        <n v="2260"/>
        <n v="760"/>
        <n v="1325"/>
        <n v="805"/>
        <n v="1580"/>
        <n v="1930"/>
        <n v="4720"/>
        <n v="2100"/>
        <n v="2380"/>
        <n v="3650"/>
        <n v="1420"/>
        <n v="3270"/>
        <n v="6500"/>
        <n v="10300"/>
        <n v="4075"/>
        <n v="3709"/>
        <n v="1570"/>
        <n v="9797"/>
        <n v="2930"/>
        <n v="19700"/>
        <n v="17000"/>
        <n v="4615.95"/>
        <n v="1100"/>
        <n v="4350"/>
        <n v="13200"/>
        <n v="6900"/>
        <n v="5650"/>
        <n v="12500"/>
        <n v="2800"/>
        <n v="6600"/>
        <n v="5690"/>
        <n v="13820"/>
        <n v="740"/>
        <n v="320"/>
        <n v="3100"/>
        <n v="780"/>
        <n v="21504"/>
        <n v="2730"/>
        <n v="3130"/>
        <n v="2130"/>
        <n v="27190"/>
        <n v="700"/>
        <n v="2910"/>
        <n v="1805"/>
        <n v="4230"/>
        <n v="5827"/>
        <n v="2430"/>
        <n v="1110"/>
        <n v="3330"/>
        <n v="2480"/>
        <n v="6780"/>
        <n v="1020"/>
        <n v="870"/>
        <n v="2210"/>
        <n v="1480"/>
        <n v="1650"/>
        <n v="3220"/>
        <n v="11280"/>
        <n v="19600"/>
        <n v="3605"/>
        <n v="5760"/>
        <n v="5030"/>
        <n v="5170"/>
        <n v="1950"/>
        <n v="3850"/>
        <n v="3930"/>
        <n v="1980"/>
        <n v="6880"/>
        <n v="550"/>
        <n v="530"/>
        <n v="2200"/>
        <n v="1460"/>
        <n v="2020"/>
        <n v="3590"/>
        <n v="812"/>
        <n v="1565"/>
        <n v="14000"/>
        <n v="4550"/>
        <n v="600"/>
        <n v="1920"/>
        <n v="8600"/>
        <n v="5480"/>
        <n v="423.78"/>
        <n v="4030"/>
        <n v="300"/>
        <n v="2643.83"/>
        <n v="4065.81"/>
        <n v="24000"/>
        <n v="527.16"/>
        <n v="7600"/>
        <n v="1615"/>
        <n v="3030"/>
        <n v="4800"/>
        <n v="660"/>
        <n v="1350"/>
        <n v="2676"/>
        <n v="3655"/>
        <n v="5570"/>
        <n v="2924"/>
        <n v="1820"/>
        <n v="490"/>
        <n v="620"/>
        <n v="2110"/>
        <n v="3983"/>
        <n v="1050"/>
        <n v="2620"/>
        <n v="12192"/>
        <n v="1160"/>
        <n v="16328"/>
        <n v="1975"/>
        <n v="980"/>
        <n v="2160"/>
        <n v="1740"/>
        <n v="4840"/>
        <n v="650"/>
        <n v="1900"/>
        <n v="4410"/>
        <n v="25500"/>
        <n v="6200"/>
        <n v="11000"/>
        <n v="1640"/>
        <n v="1370"/>
        <n v="3670"/>
        <n v="5300"/>
        <n v="5200"/>
        <n v="4490"/>
        <n v="1300"/>
        <n v="2900"/>
        <n v="2420"/>
        <n v="5670"/>
        <n v="2550"/>
        <n v="4400"/>
        <n v="1760"/>
        <n v="380"/>
        <n v="1530"/>
        <n v="17600"/>
        <n v="8200"/>
        <n v="2410"/>
        <n v="6536"/>
        <n v="450"/>
        <n v="2345"/>
        <n v="1620"/>
        <n v="2950"/>
        <n v="2300"/>
        <n v="2350"/>
        <n v="2650"/>
        <n v="5544"/>
        <n v="5260"/>
        <n v="24690"/>
        <n v="2070"/>
        <n v="3200"/>
        <n v="1320"/>
        <n v="3002"/>
        <n v="3580"/>
        <n v="1225"/>
        <n v="1906"/>
        <n v="1730"/>
        <n v="14571"/>
        <n v="1550"/>
        <n v="9800"/>
        <n v="1680"/>
        <n v="4270"/>
        <n v="1170"/>
        <n v="2850"/>
        <n v="2450"/>
        <n v="2770"/>
        <n v="2419"/>
        <n v="2230"/>
        <n v="2594"/>
        <n v="1750"/>
        <n v="6300"/>
        <n v="420"/>
        <n v="960"/>
        <n v="2750"/>
        <n v="5800"/>
        <n v="13323.31"/>
        <n v="820"/>
        <n v="10700"/>
        <n v="6943.6"/>
        <n v="6590"/>
        <n v="13130"/>
        <n v="1380"/>
        <n v="2970"/>
        <n v="1985"/>
        <n v="32000"/>
        <n v="4240"/>
        <n v="7740"/>
        <n v="7920"/>
        <n v="6050"/>
        <n v="11988"/>
        <n v="5220"/>
        <n v="5080"/>
        <n v="2465"/>
        <n v="2150"/>
        <n v="10738"/>
        <n v="2865"/>
        <n v="2720"/>
        <n v="1810"/>
        <n v="1960"/>
        <n v="6750"/>
        <n v="7555"/>
        <n v="850"/>
        <n v="9900.17"/>
        <n v="6474"/>
        <n v="37500"/>
        <n v="1275"/>
        <n v="12450"/>
        <n v="10900"/>
        <n v="9920"/>
        <n v="5100"/>
        <n v="630"/>
        <n v="510"/>
        <n v="347"/>
        <n v="9898"/>
        <n v="18300"/>
        <n v="3350"/>
        <n v="2485"/>
        <n v="3550"/>
        <n v="7040"/>
        <n v="6400"/>
        <n v="9280"/>
        <n v="2050"/>
        <n v="3075"/>
        <n v="520"/>
        <n v="3400"/>
        <n v="17150"/>
        <n v="22000"/>
        <n v="1660"/>
        <n v="354"/>
        <n v="2804"/>
        <n v="41800"/>
        <n v="2483"/>
        <n v="347350"/>
        <n v="224643"/>
        <n v="390449"/>
        <n v="301843"/>
        <n v="182890"/>
        <n v="159890"/>
        <n v="25633062"/>
        <n v="1889811.13"/>
        <n v="8320"/>
        <n v="12400"/>
        <n v="10560"/>
        <n v="7800"/>
        <n v="4608"/>
        <n v="8560"/>
        <n v="3904"/>
        <n v="3880"/>
        <n v="13920"/>
        <n v="6640"/>
        <n v="13586.88"/>
        <n v="19680"/>
        <n v="8928"/>
        <n v="16416"/>
        <n v="13600"/>
        <n v="5376"/>
        <n v="17280"/>
        <n v="9084.7999999999993"/>
        <n v="21040"/>
        <n v="5952"/>
        <n v="7960"/>
        <n v="12480"/>
        <n v="3840"/>
        <n v="15456"/>
        <n v="5184"/>
        <n v="8480"/>
        <n v="18816"/>
        <n v="14064"/>
        <n v="3440"/>
        <n v="9168"/>
        <n v="11200"/>
        <n v="5664"/>
        <n v="4951.2"/>
        <n v="7872"/>
        <n v="12163.2"/>
        <n v="11424"/>
        <n v="3760"/>
        <n v="9600"/>
        <n v="11792"/>
        <n v="9494.4"/>
        <n v="5920.4"/>
        <n v="11440"/>
        <n v="10920"/>
        <n v="7968"/>
        <n v="6432"/>
        <n v="4160"/>
        <n v="3824"/>
        <n v="4040"/>
        <n v="8360"/>
        <n v="942550"/>
        <n v="83864"/>
        <n v="39318"/>
        <n v="74746"/>
        <n v="156200"/>
        <n v="16125"/>
        <n v="195500"/>
        <n v="27252"/>
        <n v="59900"/>
        <n v="42092"/>
        <n v="270640.73"/>
        <n v="9437.7999999999993"/>
        <n v="42598"/>
        <n v="52000"/>
        <n v="40360.71"/>
        <n v="143472"/>
        <n v="39900"/>
        <n v="33900"/>
        <n v="96310"/>
        <n v="38965"/>
        <n v="969752"/>
        <n v="128985"/>
        <n v="79643"/>
        <n v="18627"/>
        <n v="10588.47"/>
        <n v="977109.42"/>
        <n v="18750"/>
        <n v="61900"/>
        <n v="19973.080000000002"/>
        <n v="51483"/>
        <n v="41000"/>
        <n v="34184.28"/>
        <n v="268412.32"/>
        <n v="34900"/>
        <n v="26400"/>
        <n v="386000"/>
        <n v="67707"/>
        <n v="172698"/>
        <n v="60424.24"/>
        <n v="49362"/>
        <n v="9300"/>
        <n v="14645.76"/>
        <n v="12515.4"/>
        <n v="27894.6"/>
        <n v="3077.68"/>
        <n v="11664"/>
        <n v="13123.15"/>
        <n v="3736.44"/>
        <n v="3978"/>
        <n v="2182.5"/>
        <n v="3052.57"/>
        <n v="8292.69"/>
        <n v="18792"/>
        <n v="29263"/>
        <n v="13618.26"/>
        <n v="5319"/>
        <n v="20714.8"/>
        <n v="8346"/>
        <n v="56023"/>
        <n v="15445.66"/>
        <n v="30574.799999999999"/>
        <n v="31500"/>
        <n v="4318.2"/>
        <n v="16929"/>
        <n v="30938"/>
        <n v="28641.599999999999"/>
        <n v="6300.98"/>
        <n v="18814.5"/>
        <n v="31839"/>
        <n v="3149.1"/>
        <n v="35948.699999999997"/>
        <n v="10671.13"/>
        <n v="4486.97"/>
        <n v="30753"/>
        <n v="5586"/>
        <n v="10625"/>
        <n v="4193.6899999999996"/>
        <n v="5849.02"/>
        <n v="5485"/>
        <n v="31625.34"/>
        <n v="28512"/>
        <n v="11242"/>
        <n v="33048"/>
        <n v="24522"/>
        <n v="13689"/>
        <n v="23878"/>
        <n v="29907.85"/>
        <n v="21022.2"/>
        <n v="22467.68"/>
        <n v="7146.6"/>
        <n v="116505.79"/>
        <n v="14684.58"/>
        <n v="21964.93"/>
        <n v="7404.48"/>
        <n v="19100"/>
        <n v="4497.3"/>
        <n v="15817.86"/>
        <n v="13024.8"/>
        <n v="15498"/>
        <n v="35803"/>
        <n v="18657"/>
        <n v="29743.56"/>
        <n v="17142.400000000001"/>
        <n v="3776.74"/>
        <n v="4752.8999999999996"/>
        <n v="22896"/>
        <n v="34063.199999999997"/>
        <n v="13186.8"/>
        <n v="17788.82"/>
        <n v="3861"/>
        <n v="8845.2000000000007"/>
        <n v="4425.3"/>
        <n v="5373"/>
        <n v="16599.599999999999"/>
        <n v="16200"/>
        <n v="38385.360000000001"/>
        <n v="10674"/>
        <n v="3582"/>
        <n v="4950"/>
        <n v="3778"/>
        <n v="29819.69"/>
        <n v="38511.300000000003"/>
        <n v="4412.88"/>
        <n v="8838"/>
        <n v="5364"/>
        <n v="38222.5"/>
        <n v="12591"/>
        <n v="14231.74"/>
        <n v="9312.92"/>
        <n v="24559.200000000001"/>
        <n v="6892.78"/>
        <n v="9498.6"/>
        <n v="4177"/>
        <n v="11190.1"/>
        <n v="26982"/>
        <n v="6070"/>
        <n v="12483"/>
        <n v="7854.2"/>
        <n v="16329.6"/>
        <n v="43026.3"/>
        <n v="5520"/>
        <n v="24151.95"/>
        <n v="14844.72"/>
        <n v="16169.4"/>
        <n v="26416"/>
        <n v="29440.15"/>
        <n v="14089"/>
        <n v="23002"/>
        <n v="13018"/>
        <n v="22835"/>
        <n v="36239"/>
        <n v="18849"/>
        <n v="2776"/>
        <n v="10760"/>
        <n v="18052"/>
        <n v="15509.76"/>
        <n v="15984"/>
        <n v="22441"/>
        <n v="6705.85"/>
        <n v="31961.7"/>
        <n v="9899"/>
        <n v="8996.4"/>
        <n v="26708.400000000001"/>
        <n v="3195"/>
        <n v="21075.84"/>
        <n v="32837.599999999999"/>
        <n v="16168.5"/>
        <n v="13375.8"/>
        <n v="31950"/>
        <n v="4784"/>
        <n v="22836.48"/>
        <n v="19800"/>
        <n v="26595"/>
        <n v="7578"/>
        <n v="5106"/>
        <n v="18990"/>
        <n v="24967.8"/>
        <n v="5972"/>
        <n v="37890"/>
        <n v="3611"/>
        <n v="30825"/>
        <n v="44631"/>
        <n v="12654"/>
        <n v="33750"/>
        <n v="19131"/>
        <n v="10521"/>
        <n v="35807"/>
        <n v="24102"/>
        <n v="23625"/>
        <n v="558"/>
        <n v="4074"/>
        <n v="2431"/>
        <n v="22211"/>
        <n v="39577.300000000003"/>
        <n v="3427"/>
        <n v="3039.5"/>
        <n v="3564"/>
        <n v="22228"/>
        <n v="16954"/>
        <n v="20118.8"/>
        <n v="53930.879999999997"/>
        <n v="20400"/>
        <n v="3056.91"/>
        <n v="1752.3"/>
        <n v="4497.84"/>
        <n v="3131.1"/>
        <n v="12378.52"/>
        <n v="23067"/>
        <n v="2999.7"/>
        <n v="7068.6"/>
        <n v="25695"/>
        <n v="7124"/>
        <n v="28800"/>
        <n v="3393.9"/>
        <n v="9291.8700000000008"/>
        <n v="7700.4"/>
        <n v="3605.22"/>
        <n v="13230.86"/>
        <n v="3511.8"/>
        <n v="5234.08"/>
        <n v="12510"/>
        <n v="23923"/>
        <n v="13248"/>
        <n v="28940"/>
        <n v="320000"/>
        <n v="127200"/>
        <n v="11160.7"/>
        <n v="4186.8"/>
        <n v="3098"/>
        <n v="4200"/>
        <n v="5280"/>
        <n v="5040"/>
        <n v="5417"/>
        <n v="6076"/>
        <n v="7278.6"/>
        <n v="8300"/>
        <n v="9259.6"/>
        <n v="4065"/>
        <n v="8490"/>
        <n v="5750"/>
        <n v="16400"/>
        <n v="9890"/>
        <n v="3297"/>
        <n v="13440.64"/>
        <n v="3005.65"/>
        <n v="2560"/>
        <n v="1560"/>
        <n v="10414.48"/>
        <n v="1504"/>
        <n v="1232"/>
        <n v="4140"/>
        <n v="932.86"/>
        <n v="12784"/>
        <n v="19351.61"/>
        <n v="30675"/>
        <n v="9780.64"/>
        <n v="7628.97"/>
        <n v="5633.6"/>
        <n v="6450"/>
        <n v="13118.4"/>
        <n v="8360.16"/>
        <n v="14850"/>
        <n v="11210"/>
        <n v="18166.5"/>
        <n v="36603.360000000001"/>
        <n v="17208"/>
        <n v="17258.509999999998"/>
        <n v="13950"/>
        <n v="19819"/>
        <n v="12791"/>
        <n v="8400.64"/>
        <n v="11734.6"/>
        <n v="3239.82"/>
        <n v="22389"/>
        <n v="16761.599999999999"/>
        <n v="16961.18"/>
        <n v="22455"/>
        <n v="18226.400000000001"/>
        <n v="17976.93"/>
        <n v="19468"/>
        <n v="15749.5"/>
      </sharedItems>
    </cacheField>
    <cacheField name="Projekt - výška schválenej dotácie" numFmtId="0">
      <sharedItems containsString="0" containsBlank="1" containsNumber="1" minValue="0" maxValue="9511474" count="660">
        <n v="27000"/>
        <n v="23616"/>
        <n v="35968"/>
        <n v="33773"/>
        <n v="10517"/>
        <n v="40144"/>
        <n v="22530"/>
        <n v="18350"/>
        <n v="47105"/>
        <n v="29745"/>
        <n v="40623"/>
        <n v="20014"/>
        <n v="17759"/>
        <n v="26777"/>
        <n v="21097"/>
        <n v="35000"/>
        <n v="45949"/>
        <n v="30181"/>
        <n v="25292"/>
        <n v="12766"/>
        <n v="18560"/>
        <n v="29214"/>
        <n v="28822"/>
        <n v="25463"/>
        <n v="30000"/>
        <n v="32732"/>
        <n v="41272"/>
        <n v="19702"/>
        <n v="26899"/>
        <n v="47699"/>
        <n v="20784"/>
        <n v="33654"/>
        <n v="25810"/>
        <n v="15271"/>
        <n v="42284"/>
        <n v="31000"/>
        <n v="25642"/>
        <n v="25570"/>
        <n v="41526"/>
        <n v="32500"/>
        <n v="29710"/>
        <n v="61795"/>
        <n v="23027"/>
        <n v="102791"/>
        <n v="13991"/>
        <n v="62333"/>
        <n v="66580"/>
        <n v="36590"/>
        <n v="40775"/>
        <n v="24022"/>
        <n v="32440"/>
        <n v="39923"/>
        <n v="127125"/>
        <n v="27118"/>
        <n v="10390"/>
        <n v="31641"/>
        <n v="30850"/>
        <n v="28567"/>
        <n v="31210"/>
        <n v="24840"/>
        <n v="30511"/>
        <n v="25488"/>
        <n v="34000"/>
        <n v="24073"/>
        <n v="51457"/>
        <n v="40135"/>
        <n v="59700"/>
        <n v="42372"/>
        <n v="33034"/>
        <n v="32779"/>
        <n v="26973"/>
        <n v="40126"/>
        <n v="30843"/>
        <n v="53125"/>
        <n v="15098"/>
        <n v="25523"/>
        <n v="20242"/>
        <n v="70000"/>
        <n v="73420"/>
        <n v="35121"/>
        <n v="16172"/>
        <n v="11846"/>
        <n v="28217"/>
        <n v="28808"/>
        <n v="63894"/>
        <n v="36130"/>
        <n v="29465"/>
        <n v="35928"/>
        <n v="30991"/>
        <n v="34482"/>
        <n v="22310"/>
        <n v="59051"/>
        <n v="23424"/>
        <n v="31249"/>
        <n v="42353"/>
        <n v="30705"/>
        <n v="28154"/>
        <n v="18646"/>
        <n v="11075"/>
        <n v="18048"/>
        <n v="32154"/>
        <n v="15455"/>
        <n v="17772"/>
        <n v="25110"/>
        <n v="42419"/>
        <n v="28590"/>
        <n v="21235"/>
        <n v="30833"/>
        <n v="48964"/>
        <n v="42715"/>
        <n v="20006"/>
        <n v="31250"/>
        <n v="40845"/>
        <n v="33811"/>
        <n v="23900"/>
        <n v="5956"/>
        <n v="20347"/>
        <n v="33619"/>
        <n v="32573"/>
        <n v="18221"/>
        <n v="34943"/>
        <n v="52500"/>
        <n v="32465"/>
        <n v="44755"/>
        <n v="22661"/>
        <n v="26738"/>
        <n v="23437"/>
        <n v="22641"/>
        <n v="31504"/>
        <n v="21900"/>
        <n v="17085"/>
        <n v="34398"/>
        <n v="25817"/>
        <n v="19397"/>
        <n v="38256"/>
        <n v="57724"/>
        <n v="40992"/>
        <n v="19348"/>
        <n v="22880"/>
        <n v="24335"/>
        <n v="25550"/>
        <n v="21524"/>
        <n v="37847"/>
        <n v="24545"/>
        <n v="28384"/>
        <n v="43164"/>
        <n v="53679"/>
        <n v="3390"/>
        <n v="5000"/>
        <n v="6610"/>
        <n v="7000"/>
        <n v="6000"/>
        <n v="1500000"/>
        <n v="10000"/>
        <n v="15000"/>
        <n v="20000"/>
        <n v="12000"/>
        <n v="13000"/>
        <m/>
        <n v="8500"/>
        <n v="100224"/>
        <n v="69818.880000000005"/>
        <n v="250560"/>
        <n v="8221.92"/>
        <n v="8640"/>
        <n v="3000"/>
        <n v="8000"/>
        <n v="98900"/>
        <n v="3500"/>
        <n v="2000"/>
        <n v="4000"/>
        <n v="25000"/>
        <n v="154300"/>
        <n v="0"/>
        <n v="8864"/>
        <n v="10220"/>
        <n v="13105"/>
        <n v="11656"/>
        <n v="37825"/>
        <n v="24187"/>
        <n v="11540"/>
        <n v="6550"/>
        <n v="6047"/>
        <n v="33242"/>
        <n v="20080"/>
        <n v="49969"/>
        <n v="21850"/>
        <n v="49981"/>
        <n v="8049"/>
        <n v="10974"/>
        <n v="24960"/>
        <n v="48996"/>
        <n v="9255"/>
        <n v="23000"/>
        <n v="13150"/>
        <n v="44935.46"/>
        <n v="42530"/>
        <n v="8450"/>
        <n v="29175"/>
        <n v="14452"/>
        <n v="15720"/>
        <n v="31979"/>
        <n v="16221"/>
        <n v="11724"/>
        <n v="403265"/>
        <n v="60000"/>
        <n v="22711"/>
        <n v="14454"/>
        <n v="217983"/>
        <n v="91073"/>
        <n v="112565"/>
        <n v="1085445"/>
        <n v="106423"/>
        <n v="181307"/>
        <n v="739125"/>
        <n v="131237"/>
        <n v="1961681"/>
        <n v="91100"/>
        <n v="941437"/>
        <n v="36000"/>
        <n v="134052"/>
        <n v="2186315"/>
        <n v="20224"/>
        <n v="11000"/>
        <n v="51932"/>
        <n v="16344"/>
        <n v="187775"/>
        <n v="1744797"/>
        <n v="48000"/>
        <n v="2187127"/>
        <n v="100000"/>
        <n v="26934"/>
        <n v="36453"/>
        <n v="9511474"/>
        <n v="30699"/>
        <n v="5915"/>
        <n v="254580"/>
        <n v="84038"/>
        <n v="164797"/>
        <n v="32608"/>
        <n v="79371"/>
        <n v="3900"/>
        <n v="1104955"/>
        <n v="1099555"/>
        <n v="45000"/>
        <n v="120509"/>
        <n v="176646"/>
        <n v="4195925"/>
        <n v="151758"/>
        <n v="293608"/>
        <n v="174112"/>
        <n v="478253"/>
        <n v="100446"/>
        <n v="1764406"/>
        <n v="96000"/>
        <n v="19437"/>
        <n v="380419"/>
        <n v="1443172"/>
        <n v="110516"/>
        <n v="280383"/>
        <n v="414218"/>
        <n v="4200"/>
        <n v="105058"/>
        <n v="7113480"/>
        <n v="160000"/>
        <n v="133540"/>
        <n v="65107"/>
        <n v="166852"/>
        <n v="17000"/>
        <n v="20850"/>
        <n v="39084"/>
        <n v="143866"/>
        <n v="325484"/>
        <n v="65875"/>
        <n v="25582"/>
        <n v="204659"/>
        <n v="101818"/>
        <n v="14390"/>
        <n v="10073"/>
        <n v="7195"/>
        <n v="21586"/>
        <n v="43171"/>
        <n v="143903"/>
        <n v="28781"/>
        <n v="64756"/>
        <n v="32378"/>
        <n v="107927"/>
        <n v="17988"/>
        <n v="57561"/>
        <n v="16189"/>
        <n v="53964"/>
        <n v="71951"/>
        <n v="5396"/>
        <n v="26982"/>
        <n v="4497"/>
        <n v="69073"/>
        <n v="77708"/>
        <n v="38854"/>
        <n v="94976"/>
        <n v="16210"/>
        <n v="42916"/>
        <n v="77796"/>
        <n v="189958"/>
        <n v="17511"/>
        <n v="94847"/>
        <n v="40934"/>
        <n v="19827"/>
        <n v="6731"/>
        <n v="50000"/>
        <n v="7500"/>
        <n v="11700"/>
        <n v="40000"/>
        <n v="51000"/>
        <n v="11250"/>
        <n v="12500"/>
        <n v="11050"/>
        <n v="1671"/>
        <n v="366589"/>
        <n v="449928"/>
        <n v="15750"/>
        <n v="2525"/>
        <n v="228000"/>
        <n v="4125"/>
        <n v="2231"/>
        <n v="23800"/>
        <n v="4575"/>
        <n v="20780"/>
        <n v="95177"/>
        <n v="44823"/>
        <n v="225"/>
        <n v="200"/>
        <n v="330"/>
        <n v="1000"/>
        <n v="500"/>
        <n v="150"/>
        <n v="1875"/>
        <n v="375"/>
        <n v="2250"/>
        <n v="1500"/>
        <n v="250"/>
        <n v="1334"/>
        <n v="3750"/>
        <n v="100"/>
        <n v="750"/>
        <n v="334"/>
        <n v="2666"/>
        <n v="134"/>
        <n v="938"/>
        <n v="1250"/>
        <n v="18000"/>
        <n v="2400"/>
        <n v="2188"/>
        <n v="21800"/>
        <n v="33000"/>
        <n v="1118997"/>
        <n v="119913"/>
        <n v="1036023"/>
        <n v="467144"/>
        <n v="39165"/>
        <n v="296000"/>
        <n v="7425"/>
        <n v="5775"/>
        <n v="1650"/>
        <n v="16250"/>
        <n v="22500"/>
        <n v="17500"/>
        <n v="2475"/>
        <n v="1320"/>
        <n v="660"/>
        <n v="990"/>
        <n v="39375"/>
        <n v="30625"/>
        <n v="8750"/>
        <n v="5250"/>
        <n v="21875"/>
        <n v="13125"/>
        <n v="50505"/>
        <n v="20202"/>
        <n v="40404"/>
        <n v="30303"/>
        <n v="10101"/>
        <n v="60606"/>
        <n v="24242"/>
        <n v="48485"/>
        <n v="2500000"/>
        <n v="1000000"/>
        <n v="123384"/>
        <n v="250000"/>
        <n v="37000"/>
        <n v="1600000"/>
        <n v="1400000"/>
        <n v="12050"/>
        <n v="5845"/>
        <n v="3800"/>
        <n v="2500"/>
        <n v="5050"/>
        <n v="5145"/>
        <n v="11288"/>
        <n v="8870"/>
        <n v="2940"/>
        <n v="2390"/>
        <n v="3200"/>
        <n v="5500"/>
        <n v="4500"/>
        <n v="7240"/>
        <n v="2700"/>
        <n v="199916"/>
        <n v="249997"/>
        <n v="199925.5"/>
        <n v="249808.92"/>
        <n v="175352"/>
        <n v="88001"/>
        <n v="94747.5"/>
        <n v="199251"/>
        <n v="88810"/>
        <n v="75933.009999999995"/>
        <n v="91555"/>
        <n v="92329.4"/>
        <n v="96700"/>
        <n v="67440"/>
        <n v="99918"/>
        <n v="73900"/>
        <n v="29521"/>
        <n v="49995"/>
        <n v="31905"/>
        <n v="31369.1"/>
        <n v="29324.799999999999"/>
        <n v="31180"/>
        <n v="12902"/>
        <n v="23560"/>
        <n v="34909"/>
        <n v="199990"/>
        <n v="200000"/>
        <n v="199997"/>
        <n v="249294"/>
        <n v="199998.6"/>
        <n v="4750"/>
        <n v="7200"/>
        <n v="14400"/>
        <n v="1600"/>
        <n v="6915"/>
        <n v="1221"/>
        <n v="7265"/>
        <n v="11825"/>
        <n v="10800"/>
        <n v="12735"/>
        <n v="1515"/>
        <n v="6710"/>
        <n v="10285"/>
        <n v="7400"/>
        <n v="3290"/>
        <n v="3600"/>
        <n v="400"/>
        <n v="450"/>
        <n v="800"/>
        <n v="700"/>
        <n v="1120"/>
        <n v="600"/>
        <n v="1700"/>
        <n v="300"/>
        <n v="1100"/>
        <n v="1200"/>
        <n v="320"/>
        <n v="650"/>
        <n v="490"/>
        <n v="980"/>
        <n v="1800"/>
        <n v="2300"/>
        <n v="550"/>
        <n v="3580"/>
        <n v="620"/>
        <n v="1985"/>
        <n v="900"/>
        <n v="2200"/>
        <n v="1400"/>
        <n v="520"/>
        <n v="17150"/>
        <n v="354"/>
        <n v="2164"/>
        <n v="347350"/>
        <n v="224643"/>
        <n v="372550"/>
        <n v="289100"/>
        <n v="157354"/>
        <n v="144584"/>
        <n v="2066781.1"/>
        <n v="198646"/>
        <n v="5760"/>
        <n v="7251.35"/>
        <n v="12400"/>
        <n v="10560"/>
        <n v="7800"/>
        <n v="4608"/>
        <n v="2160"/>
        <n v="8560"/>
        <n v="3904"/>
        <n v="3880"/>
        <n v="13920"/>
        <n v="6640"/>
        <n v="2720"/>
        <n v="13586.88"/>
        <n v="19680"/>
        <n v="8928"/>
        <n v="16416"/>
        <n v="13600"/>
        <n v="5376"/>
        <n v="17280"/>
        <n v="9084.7999999999993"/>
        <n v="5800"/>
        <n v="21040"/>
        <n v="5952"/>
        <n v="5480"/>
        <n v="7960"/>
        <n v="12480"/>
        <n v="3840"/>
        <n v="15456"/>
        <n v="5184"/>
        <n v="4016.1323520000001"/>
        <n v="8480"/>
        <n v="4800"/>
        <n v="18816"/>
        <n v="14064"/>
        <n v="3440"/>
        <n v="9168"/>
        <n v="11200"/>
        <n v="5664"/>
        <n v="4951.2"/>
        <n v="7872"/>
        <n v="12163.2"/>
        <n v="9203.6366400000006"/>
        <n v="11424"/>
        <n v="1760"/>
        <n v="3760"/>
        <n v="9600"/>
        <n v="11792"/>
        <n v="9494.4"/>
        <n v="5920.4"/>
        <n v="5200"/>
        <n v="11440"/>
        <n v="10920"/>
        <n v="7040"/>
        <n v="11280"/>
        <n v="7968"/>
        <n v="10200"/>
        <n v="6432"/>
        <n v="4160"/>
        <n v="3824"/>
        <n v="4040"/>
        <n v="8360"/>
        <n v="875050"/>
        <n v="83864"/>
        <n v="39318"/>
        <n v="74746"/>
        <n v="156200"/>
        <n v="16125"/>
        <n v="195500"/>
        <n v="27252"/>
        <n v="59900"/>
        <n v="42092"/>
        <n v="265640.73"/>
        <n v="9437.7999999999993"/>
        <n v="42598"/>
        <n v="52000"/>
        <n v="40360.71"/>
        <n v="143472"/>
        <n v="39900"/>
        <n v="33900"/>
        <n v="96310"/>
        <n v="38965"/>
        <n v="914752"/>
        <n v="124485"/>
        <n v="77069"/>
        <n v="18627"/>
        <n v="10588.47"/>
        <n v="855771.42"/>
        <n v="18750"/>
        <n v="57100"/>
        <n v="19973.080000000002"/>
        <n v="51483"/>
        <n v="41000"/>
        <n v="34184.28"/>
        <n v="263412.32"/>
        <n v="34900"/>
        <n v="26400"/>
        <n v="358000"/>
        <n v="67707"/>
        <n v="150000"/>
        <n v="152698"/>
        <n v="60424.24"/>
        <n v="10440"/>
        <n v="640"/>
        <n v="8800"/>
        <n v="3320"/>
        <n v="890"/>
        <n v="9000"/>
        <n v="3410"/>
        <n v="7560"/>
        <n v="9170"/>
        <n v="5040"/>
        <n v="3465"/>
        <n v="4990"/>
        <n v="15120"/>
        <n v="14250"/>
        <n v="9470"/>
        <n v="22000"/>
        <n v="5780"/>
        <n v="7100"/>
        <n v="9500"/>
        <n v="1260"/>
        <n v="13500"/>
        <n v="4950"/>
        <n v="2100"/>
        <n v="3300"/>
        <n v="2890"/>
        <n v="1560"/>
        <n v="3130"/>
        <n v="21000"/>
        <n v="9800"/>
        <n v="12680"/>
        <n v="4968"/>
        <n v="8460"/>
        <n v="6700"/>
        <n v="9200"/>
        <n v="26000"/>
        <n v="4410"/>
        <n v="22830"/>
        <n v="14000"/>
        <n v="6400"/>
        <n v="16000"/>
        <n v="350"/>
        <n v="1300"/>
        <n v="13700"/>
        <n v="570"/>
        <n v="710"/>
        <n v="10185"/>
        <n v="13200"/>
        <n v="7700"/>
        <n v="2800"/>
        <n v="1690"/>
        <n v="237000"/>
        <n v="320000"/>
        <n v="4400"/>
        <n v="510"/>
        <n v="850"/>
        <n v="3700"/>
        <n v="3100"/>
        <n v="390"/>
        <n v="2600"/>
        <n v="4430"/>
        <n v="14980"/>
        <n v="5600"/>
        <n v="5870"/>
        <n v="2645"/>
        <n v="5940"/>
        <n v="2520"/>
        <n v="8770"/>
        <n v="2820"/>
        <n v="7600"/>
        <n v="6650"/>
        <n v="10380"/>
      </sharedItems>
    </cacheField>
    <cacheField name="Projekt - výška nevyčerpanej dotácie" numFmtId="0">
      <sharedItems containsString="0" containsBlank="1" containsNumber="1" minValue="0" maxValue="83300" count="167">
        <m/>
        <n v="0"/>
        <n v="10000"/>
        <n v="269"/>
        <n v="404.5"/>
        <n v="24"/>
        <n v="73.27"/>
        <n v="375.25"/>
        <n v="102"/>
        <n v="11758.78"/>
        <n v="916"/>
        <n v="2.54"/>
        <n v="16.68"/>
        <n v="16674"/>
        <n v="3200"/>
        <n v="7"/>
        <n v="3500"/>
        <n v="4.9000000000000004"/>
        <n v="25"/>
        <n v="268.7"/>
        <n v="441.6"/>
        <n v="701.62"/>
        <n v="22.21"/>
        <n v="52317.08"/>
        <n v="275.68"/>
        <n v="2676.33"/>
        <n v="155.32"/>
        <n v="438.71"/>
        <n v="345.88"/>
        <n v="559.64"/>
        <n v="412.53"/>
        <n v="12900"/>
        <n v="121.58"/>
        <n v="26400"/>
        <n v="1497.61"/>
        <n v="3859"/>
        <n v="164.54"/>
        <n v="25.37"/>
        <n v="781.2"/>
        <n v="1500"/>
        <n v="156.06"/>
        <n v="15000"/>
        <n v="96"/>
        <n v="219.53"/>
        <n v="141.4"/>
        <n v="73.77"/>
        <n v="2428.35"/>
        <n v="171.87"/>
        <n v="7.29"/>
        <n v="7.31"/>
        <n v="2672.35"/>
        <n v="1.81"/>
        <n v="181.97"/>
        <n v="6387.97"/>
        <n v="130.79"/>
        <n v="1267.07"/>
        <n v="1094.46"/>
        <n v="290.8"/>
        <n v="232.5"/>
        <n v="1994.73"/>
        <n v="296.39999999999998"/>
        <n v="4546.13"/>
        <n v="17259.78"/>
        <n v="12500"/>
        <n v="800"/>
        <n v="920"/>
        <n v="1120"/>
        <n v="640"/>
        <n v="400"/>
        <n v="1152"/>
        <n v="120"/>
        <n v="1440"/>
        <n v="960"/>
        <n v="240"/>
        <n v="566.4"/>
        <n v="2947.2"/>
        <n v="976.68"/>
        <n v="2304"/>
        <n v="1040"/>
        <n v="600"/>
        <n v="6432"/>
        <n v="4160"/>
        <n v="3824"/>
        <n v="4040"/>
        <n v="8360"/>
        <n v="1.02"/>
        <n v="49220"/>
        <n v="1.58"/>
        <n v="65.900000000000006"/>
        <n v="7.4"/>
        <n v="500.04"/>
        <n v="128.74"/>
        <n v="0.75"/>
        <n v="1368.12"/>
        <n v="8.61"/>
        <n v="225.12"/>
        <n v="82.22"/>
        <n v="725.12"/>
        <n v="7508.34"/>
        <n v="25.6"/>
        <n v="201.71"/>
        <n v="22613.25"/>
        <n v="444.18"/>
        <n v="17.64"/>
        <n v="416.7"/>
        <n v="0.01"/>
        <n v="1397"/>
        <n v="750.78"/>
        <n v="488.91"/>
        <n v="94.97"/>
        <n v="27"/>
        <n v="2"/>
        <n v="300"/>
        <n v="100"/>
        <n v="10"/>
        <n v="1445"/>
        <n v="164"/>
        <n v="604"/>
        <n v="786"/>
        <n v="500"/>
        <n v="2698"/>
        <n v="9500"/>
        <n v="36"/>
        <n v="630"/>
        <n v="450"/>
        <n v="101"/>
        <n v="2500"/>
        <n v="11000"/>
        <n v="180"/>
        <n v="80"/>
        <n v="1840"/>
        <n v="3670"/>
        <n v="425.2"/>
        <n v="2080"/>
        <n v="168.31"/>
        <n v="26"/>
        <n v="4700"/>
        <n v="230"/>
        <n v="4140"/>
        <n v="44"/>
        <n v="2016"/>
        <n v="167"/>
        <n v="490"/>
        <n v="2360"/>
        <n v="6045"/>
        <n v="625"/>
        <n v="91"/>
        <n v="38"/>
        <n v="1170"/>
        <n v="60"/>
        <n v="427"/>
        <n v="231"/>
        <n v="605"/>
        <n v="83300"/>
        <n v="74"/>
        <n v="1175.56"/>
        <n v="173.91"/>
        <n v="63"/>
        <n v="53.52"/>
        <n v="2450"/>
        <n v="433.63"/>
        <n v="2000"/>
        <n v="14980"/>
        <n v="5940"/>
        <n v="20"/>
        <n v="1210"/>
        <n v="155.79"/>
      </sharedItems>
    </cacheField>
    <cacheField name="Projekt - výška vrátenej dotácie" numFmtId="0">
      <sharedItems containsString="0" containsBlank="1" containsNumber="1" minValue="0" maxValue="52317.08"/>
    </cacheField>
    <cacheField name="počet záznamov" numFmtId="0">
      <sharedItems containsSemiMixedTypes="0" containsString="0" containsNumber="1" containsInteger="1" minValue="1" maxValue="1" count="1">
        <n v="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44">
  <r>
    <x v="0"/>
    <x v="0"/>
    <x v="0"/>
    <x v="0"/>
    <x v="0"/>
    <x v="0"/>
    <x v="0"/>
    <x v="0"/>
    <x v="0"/>
    <x v="0"/>
    <x v="0"/>
    <x v="0"/>
    <s v="Bratislava I"/>
    <s v="SK48 8180 0000 0070 0011 5625"/>
    <x v="0"/>
    <x v="0"/>
    <x v="0"/>
    <x v="0"/>
    <x v="0"/>
    <x v="0"/>
    <x v="0"/>
    <x v="0"/>
    <x v="0"/>
    <s v="Univerzita Konštantína Filozofa v Nitre"/>
    <m/>
    <x v="0"/>
    <s v="00157716"/>
    <x v="0"/>
    <x v="0"/>
    <x v="0"/>
    <x v="0"/>
    <x v="0"/>
    <s v="7000240831/8180"/>
    <x v="0"/>
    <x v="0"/>
    <x v="0"/>
    <x v="0"/>
    <x v="0"/>
    <x v="0"/>
    <x v="0"/>
    <x v="0"/>
    <x v="0"/>
    <x v="0"/>
    <m/>
    <x v="0"/>
  </r>
  <r>
    <x v="0"/>
    <x v="0"/>
    <x v="0"/>
    <x v="0"/>
    <x v="0"/>
    <x v="0"/>
    <x v="0"/>
    <x v="0"/>
    <x v="0"/>
    <x v="0"/>
    <x v="0"/>
    <x v="0"/>
    <s v="Bratislava I"/>
    <s v="SK48 8180 0000 0070 0011 5625"/>
    <x v="0"/>
    <x v="0"/>
    <x v="0"/>
    <x v="0"/>
    <x v="1"/>
    <x v="1"/>
    <x v="0"/>
    <x v="1"/>
    <x v="1"/>
    <s v="Slovenská technická univerzita v Bratislave"/>
    <m/>
    <x v="0"/>
    <s v="00397687"/>
    <x v="1"/>
    <x v="0"/>
    <x v="1"/>
    <x v="1"/>
    <x v="0"/>
    <s v="NULL"/>
    <x v="1"/>
    <x v="1"/>
    <x v="1"/>
    <x v="0"/>
    <x v="0"/>
    <x v="1"/>
    <x v="0"/>
    <x v="1"/>
    <x v="1"/>
    <x v="0"/>
    <m/>
    <x v="0"/>
  </r>
  <r>
    <x v="0"/>
    <x v="0"/>
    <x v="0"/>
    <x v="0"/>
    <x v="0"/>
    <x v="0"/>
    <x v="0"/>
    <x v="0"/>
    <x v="0"/>
    <x v="0"/>
    <x v="0"/>
    <x v="0"/>
    <s v="Bratislava I"/>
    <s v="SK48 8180 0000 0070 0011 5625"/>
    <x v="0"/>
    <x v="0"/>
    <x v="0"/>
    <x v="0"/>
    <x v="2"/>
    <x v="2"/>
    <x v="0"/>
    <x v="2"/>
    <x v="2"/>
    <s v="Technická univerzita vo Zvolene"/>
    <m/>
    <x v="0"/>
    <s v="00397440"/>
    <x v="2"/>
    <x v="0"/>
    <x v="2"/>
    <x v="2"/>
    <x v="0"/>
    <s v="7000240065/8180"/>
    <x v="2"/>
    <x v="2"/>
    <x v="2"/>
    <x v="0"/>
    <x v="0"/>
    <x v="2"/>
    <x v="0"/>
    <x v="2"/>
    <x v="2"/>
    <x v="0"/>
    <m/>
    <x v="0"/>
  </r>
  <r>
    <x v="0"/>
    <x v="0"/>
    <x v="0"/>
    <x v="0"/>
    <x v="0"/>
    <x v="0"/>
    <x v="0"/>
    <x v="0"/>
    <x v="0"/>
    <x v="0"/>
    <x v="0"/>
    <x v="0"/>
    <s v="Bratislava I"/>
    <s v="SK48 8180 0000 0070 0011 5625"/>
    <x v="0"/>
    <x v="0"/>
    <x v="0"/>
    <x v="0"/>
    <x v="3"/>
    <x v="3"/>
    <x v="0"/>
    <x v="3"/>
    <x v="3"/>
    <s v="Ústav stavebníctva a architektúry SAV"/>
    <m/>
    <x v="1"/>
    <s v="00166596"/>
    <x v="3"/>
    <x v="0"/>
    <x v="3"/>
    <x v="1"/>
    <x v="0"/>
    <s v="7000116988/8180"/>
    <x v="3"/>
    <x v="3"/>
    <x v="1"/>
    <x v="0"/>
    <x v="1"/>
    <x v="3"/>
    <x v="0"/>
    <x v="3"/>
    <x v="3"/>
    <x v="0"/>
    <m/>
    <x v="0"/>
  </r>
  <r>
    <x v="0"/>
    <x v="0"/>
    <x v="0"/>
    <x v="0"/>
    <x v="0"/>
    <x v="0"/>
    <x v="0"/>
    <x v="0"/>
    <x v="0"/>
    <x v="0"/>
    <x v="0"/>
    <x v="0"/>
    <s v="Bratislava I"/>
    <s v="SK48 8180 0000 0070 0011 5625"/>
    <x v="0"/>
    <x v="0"/>
    <x v="0"/>
    <x v="0"/>
    <x v="4"/>
    <x v="4"/>
    <x v="0"/>
    <x v="4"/>
    <x v="4"/>
    <s v="Univerzita Komenského v Bratislave"/>
    <m/>
    <x v="0"/>
    <s v="00397865"/>
    <x v="4"/>
    <x v="0"/>
    <x v="4"/>
    <x v="1"/>
    <x v="0"/>
    <s v="NULL"/>
    <x v="4"/>
    <x v="4"/>
    <x v="1"/>
    <x v="0"/>
    <x v="0"/>
    <x v="4"/>
    <x v="0"/>
    <x v="4"/>
    <x v="4"/>
    <x v="0"/>
    <m/>
    <x v="0"/>
  </r>
  <r>
    <x v="0"/>
    <x v="0"/>
    <x v="0"/>
    <x v="0"/>
    <x v="0"/>
    <x v="0"/>
    <x v="0"/>
    <x v="0"/>
    <x v="0"/>
    <x v="0"/>
    <x v="0"/>
    <x v="0"/>
    <s v="Bratislava I"/>
    <s v="SK48 8180 0000 0070 0011 5625"/>
    <x v="0"/>
    <x v="0"/>
    <x v="0"/>
    <x v="0"/>
    <x v="5"/>
    <x v="5"/>
    <x v="0"/>
    <x v="5"/>
    <x v="5"/>
    <s v="Národné poľnohospodárske a potravinárske centrum"/>
    <m/>
    <x v="1"/>
    <s v="42337402"/>
    <x v="5"/>
    <x v="0"/>
    <x v="5"/>
    <x v="3"/>
    <x v="0"/>
    <s v="NULL"/>
    <x v="5"/>
    <x v="5"/>
    <x v="3"/>
    <x v="0"/>
    <x v="2"/>
    <x v="5"/>
    <x v="0"/>
    <x v="5"/>
    <x v="5"/>
    <x v="0"/>
    <m/>
    <x v="0"/>
  </r>
  <r>
    <x v="0"/>
    <x v="0"/>
    <x v="0"/>
    <x v="0"/>
    <x v="0"/>
    <x v="0"/>
    <x v="0"/>
    <x v="0"/>
    <x v="0"/>
    <x v="0"/>
    <x v="0"/>
    <x v="0"/>
    <s v="Bratislava I"/>
    <s v="SK48 8180 0000 0070 0011 5625"/>
    <x v="0"/>
    <x v="0"/>
    <x v="0"/>
    <x v="0"/>
    <x v="6"/>
    <x v="6"/>
    <x v="0"/>
    <x v="6"/>
    <x v="6"/>
    <s v="Slavistický ústav Jána Stanislava SAV"/>
    <m/>
    <x v="2"/>
    <s v="31750940"/>
    <x v="3"/>
    <x v="0"/>
    <x v="6"/>
    <x v="1"/>
    <x v="0"/>
    <s v="SK14 8180 0000 0070 00007642"/>
    <x v="6"/>
    <x v="6"/>
    <x v="1"/>
    <x v="0"/>
    <x v="0"/>
    <x v="6"/>
    <x v="0"/>
    <x v="6"/>
    <x v="6"/>
    <x v="0"/>
    <m/>
    <x v="0"/>
  </r>
  <r>
    <x v="0"/>
    <x v="0"/>
    <x v="0"/>
    <x v="0"/>
    <x v="0"/>
    <x v="0"/>
    <x v="0"/>
    <x v="0"/>
    <x v="0"/>
    <x v="0"/>
    <x v="0"/>
    <x v="0"/>
    <s v="Bratislava I"/>
    <s v="SK48 8180 0000 0070 0011 5625"/>
    <x v="0"/>
    <x v="0"/>
    <x v="0"/>
    <x v="0"/>
    <x v="7"/>
    <x v="7"/>
    <x v="0"/>
    <x v="7"/>
    <x v="7"/>
    <s v="Univerzita Komenského v Bratislave"/>
    <m/>
    <x v="0"/>
    <s v="00397865"/>
    <x v="4"/>
    <x v="0"/>
    <x v="4"/>
    <x v="1"/>
    <x v="0"/>
    <s v="NULL"/>
    <x v="7"/>
    <x v="7"/>
    <x v="1"/>
    <x v="0"/>
    <x v="0"/>
    <x v="7"/>
    <x v="0"/>
    <x v="7"/>
    <x v="7"/>
    <x v="0"/>
    <m/>
    <x v="0"/>
  </r>
  <r>
    <x v="0"/>
    <x v="0"/>
    <x v="0"/>
    <x v="0"/>
    <x v="0"/>
    <x v="0"/>
    <x v="0"/>
    <x v="0"/>
    <x v="0"/>
    <x v="0"/>
    <x v="0"/>
    <x v="0"/>
    <s v="Bratislava I"/>
    <s v="SK48 8180 0000 0070 0011 5625"/>
    <x v="0"/>
    <x v="0"/>
    <x v="0"/>
    <x v="0"/>
    <x v="8"/>
    <x v="8"/>
    <x v="0"/>
    <x v="8"/>
    <x v="8"/>
    <s v="Slovenská poľnohospodárska univerzita v Nitre"/>
    <m/>
    <x v="0"/>
    <s v="00397482"/>
    <x v="6"/>
    <x v="0"/>
    <x v="7"/>
    <x v="0"/>
    <x v="0"/>
    <s v="NULL"/>
    <x v="8"/>
    <x v="8"/>
    <x v="0"/>
    <x v="0"/>
    <x v="2"/>
    <x v="8"/>
    <x v="0"/>
    <x v="8"/>
    <x v="8"/>
    <x v="0"/>
    <m/>
    <x v="0"/>
  </r>
  <r>
    <x v="0"/>
    <x v="0"/>
    <x v="0"/>
    <x v="0"/>
    <x v="0"/>
    <x v="0"/>
    <x v="0"/>
    <x v="0"/>
    <x v="0"/>
    <x v="0"/>
    <x v="0"/>
    <x v="0"/>
    <s v="Bratislava I"/>
    <s v="SK48 8180 0000 0070 0011 5625"/>
    <x v="0"/>
    <x v="0"/>
    <x v="0"/>
    <x v="0"/>
    <x v="9"/>
    <x v="9"/>
    <x v="0"/>
    <x v="9"/>
    <x v="9"/>
    <s v="Slovenská poľnohospodárska univerzita v Nitre"/>
    <m/>
    <x v="0"/>
    <s v="00397482"/>
    <x v="6"/>
    <x v="0"/>
    <x v="7"/>
    <x v="0"/>
    <x v="0"/>
    <s v="NULL"/>
    <x v="9"/>
    <x v="9"/>
    <x v="0"/>
    <x v="0"/>
    <x v="0"/>
    <x v="9"/>
    <x v="0"/>
    <x v="9"/>
    <x v="9"/>
    <x v="0"/>
    <m/>
    <x v="0"/>
  </r>
  <r>
    <x v="0"/>
    <x v="0"/>
    <x v="0"/>
    <x v="0"/>
    <x v="0"/>
    <x v="0"/>
    <x v="0"/>
    <x v="0"/>
    <x v="0"/>
    <x v="0"/>
    <x v="0"/>
    <x v="0"/>
    <s v="Bratislava I"/>
    <s v="SK48 8180 0000 0070 0011 5625"/>
    <x v="0"/>
    <x v="0"/>
    <x v="0"/>
    <x v="0"/>
    <x v="10"/>
    <x v="10"/>
    <x v="0"/>
    <x v="10"/>
    <x v="10"/>
    <s v="Národné poľnohospodárske a potravinárske centrum"/>
    <m/>
    <x v="1"/>
    <s v="42337402"/>
    <x v="5"/>
    <x v="0"/>
    <x v="5"/>
    <x v="3"/>
    <x v="0"/>
    <s v="NULL"/>
    <x v="10"/>
    <x v="10"/>
    <x v="3"/>
    <x v="0"/>
    <x v="0"/>
    <x v="10"/>
    <x v="0"/>
    <x v="10"/>
    <x v="10"/>
    <x v="0"/>
    <m/>
    <x v="0"/>
  </r>
  <r>
    <x v="0"/>
    <x v="0"/>
    <x v="0"/>
    <x v="0"/>
    <x v="0"/>
    <x v="0"/>
    <x v="0"/>
    <x v="0"/>
    <x v="0"/>
    <x v="0"/>
    <x v="0"/>
    <x v="0"/>
    <s v="Bratislava I"/>
    <s v="SK48 8180 0000 0070 0011 5625"/>
    <x v="0"/>
    <x v="0"/>
    <x v="0"/>
    <x v="0"/>
    <x v="11"/>
    <x v="11"/>
    <x v="0"/>
    <x v="11"/>
    <x v="11"/>
    <s v="Trnavská univerzita v Trnave"/>
    <m/>
    <x v="0"/>
    <s v="31825249"/>
    <x v="7"/>
    <x v="0"/>
    <x v="8"/>
    <x v="4"/>
    <x v="0"/>
    <s v="SK 97 8180 0000 0070 0013 3024"/>
    <x v="11"/>
    <x v="11"/>
    <x v="4"/>
    <x v="0"/>
    <x v="0"/>
    <x v="11"/>
    <x v="0"/>
    <x v="11"/>
    <x v="11"/>
    <x v="0"/>
    <m/>
    <x v="0"/>
  </r>
  <r>
    <x v="0"/>
    <x v="0"/>
    <x v="0"/>
    <x v="0"/>
    <x v="0"/>
    <x v="0"/>
    <x v="0"/>
    <x v="0"/>
    <x v="0"/>
    <x v="0"/>
    <x v="0"/>
    <x v="0"/>
    <s v="Bratislava I"/>
    <s v="SK48 8180 0000 0070 0011 5625"/>
    <x v="0"/>
    <x v="0"/>
    <x v="0"/>
    <x v="0"/>
    <x v="12"/>
    <x v="12"/>
    <x v="0"/>
    <x v="12"/>
    <x v="12"/>
    <s v="Trnavská univerzita v Trnave"/>
    <m/>
    <x v="0"/>
    <s v="31825249"/>
    <x v="7"/>
    <x v="0"/>
    <x v="8"/>
    <x v="4"/>
    <x v="0"/>
    <s v="SK 97 8180 0000 0070 0013 3024"/>
    <x v="12"/>
    <x v="12"/>
    <x v="4"/>
    <x v="0"/>
    <x v="0"/>
    <x v="12"/>
    <x v="0"/>
    <x v="12"/>
    <x v="12"/>
    <x v="0"/>
    <m/>
    <x v="0"/>
  </r>
  <r>
    <x v="0"/>
    <x v="0"/>
    <x v="0"/>
    <x v="0"/>
    <x v="0"/>
    <x v="0"/>
    <x v="0"/>
    <x v="0"/>
    <x v="0"/>
    <x v="0"/>
    <x v="0"/>
    <x v="0"/>
    <s v="Bratislava I"/>
    <s v="SK48 8180 0000 0070 0011 5625"/>
    <x v="0"/>
    <x v="0"/>
    <x v="0"/>
    <x v="0"/>
    <x v="13"/>
    <x v="13"/>
    <x v="0"/>
    <x v="13"/>
    <x v="13"/>
    <s v="Univerzita Pavla Jozefa Šafárika v Košiciach"/>
    <m/>
    <x v="0"/>
    <s v="00397768"/>
    <x v="8"/>
    <x v="0"/>
    <x v="9"/>
    <x v="5"/>
    <x v="0"/>
    <s v="NULL"/>
    <x v="13"/>
    <x v="13"/>
    <x v="5"/>
    <x v="0"/>
    <x v="0"/>
    <x v="13"/>
    <x v="0"/>
    <x v="13"/>
    <x v="13"/>
    <x v="0"/>
    <m/>
    <x v="0"/>
  </r>
  <r>
    <x v="0"/>
    <x v="0"/>
    <x v="0"/>
    <x v="0"/>
    <x v="0"/>
    <x v="0"/>
    <x v="0"/>
    <x v="0"/>
    <x v="0"/>
    <x v="0"/>
    <x v="0"/>
    <x v="0"/>
    <s v="Bratislava I"/>
    <s v="SK48 8180 0000 0070 0011 5625"/>
    <x v="0"/>
    <x v="0"/>
    <x v="0"/>
    <x v="0"/>
    <x v="14"/>
    <x v="14"/>
    <x v="0"/>
    <x v="14"/>
    <x v="14"/>
    <s v="Slovenská technická univerzita v Bratislave"/>
    <m/>
    <x v="0"/>
    <s v="00397687"/>
    <x v="1"/>
    <x v="0"/>
    <x v="1"/>
    <x v="1"/>
    <x v="0"/>
    <s v="NULL"/>
    <x v="14"/>
    <x v="14"/>
    <x v="1"/>
    <x v="0"/>
    <x v="0"/>
    <x v="14"/>
    <x v="1"/>
    <x v="14"/>
    <x v="14"/>
    <x v="0"/>
    <m/>
    <x v="0"/>
  </r>
  <r>
    <x v="0"/>
    <x v="0"/>
    <x v="0"/>
    <x v="0"/>
    <x v="0"/>
    <x v="0"/>
    <x v="0"/>
    <x v="0"/>
    <x v="0"/>
    <x v="0"/>
    <x v="0"/>
    <x v="0"/>
    <s v="Bratislava I"/>
    <s v="SK48 8180 0000 0070 0011 5625"/>
    <x v="0"/>
    <x v="0"/>
    <x v="0"/>
    <x v="0"/>
    <x v="15"/>
    <x v="15"/>
    <x v="0"/>
    <x v="15"/>
    <x v="15"/>
    <s v="Slovenská technická univerzita v Bratislave"/>
    <m/>
    <x v="0"/>
    <s v="00397687"/>
    <x v="1"/>
    <x v="0"/>
    <x v="1"/>
    <x v="1"/>
    <x v="0"/>
    <s v="NULL"/>
    <x v="15"/>
    <x v="15"/>
    <x v="1"/>
    <x v="0"/>
    <x v="0"/>
    <x v="15"/>
    <x v="0"/>
    <x v="15"/>
    <x v="15"/>
    <x v="0"/>
    <m/>
    <x v="0"/>
  </r>
  <r>
    <x v="0"/>
    <x v="0"/>
    <x v="0"/>
    <x v="0"/>
    <x v="0"/>
    <x v="0"/>
    <x v="0"/>
    <x v="0"/>
    <x v="0"/>
    <x v="0"/>
    <x v="0"/>
    <x v="0"/>
    <s v="Bratislava I"/>
    <s v="SK48 8180 0000 0070 0011 5625"/>
    <x v="0"/>
    <x v="0"/>
    <x v="0"/>
    <x v="0"/>
    <x v="16"/>
    <x v="16"/>
    <x v="0"/>
    <x v="16"/>
    <x v="16"/>
    <s v="Technická univerzita v Košiciach"/>
    <m/>
    <x v="0"/>
    <s v="00397610"/>
    <x v="9"/>
    <x v="0"/>
    <x v="10"/>
    <x v="5"/>
    <x v="0"/>
    <s v="7000153260/8180"/>
    <x v="16"/>
    <x v="16"/>
    <x v="5"/>
    <x v="0"/>
    <x v="2"/>
    <x v="16"/>
    <x v="0"/>
    <x v="16"/>
    <x v="16"/>
    <x v="0"/>
    <m/>
    <x v="0"/>
  </r>
  <r>
    <x v="0"/>
    <x v="0"/>
    <x v="0"/>
    <x v="0"/>
    <x v="0"/>
    <x v="0"/>
    <x v="0"/>
    <x v="0"/>
    <x v="0"/>
    <x v="0"/>
    <x v="0"/>
    <x v="0"/>
    <s v="Bratislava I"/>
    <s v="SK48 8180 0000 0070 0011 5625"/>
    <x v="0"/>
    <x v="0"/>
    <x v="0"/>
    <x v="0"/>
    <x v="17"/>
    <x v="17"/>
    <x v="0"/>
    <x v="17"/>
    <x v="17"/>
    <s v="Národné lesnícke centrum"/>
    <m/>
    <x v="1"/>
    <s v="42001315"/>
    <x v="10"/>
    <x v="0"/>
    <x v="11"/>
    <x v="2"/>
    <x v="0"/>
    <s v="SK13 8180 0000 0070 0024 1527"/>
    <x v="17"/>
    <x v="17"/>
    <x v="2"/>
    <x v="0"/>
    <x v="0"/>
    <x v="17"/>
    <x v="0"/>
    <x v="17"/>
    <x v="17"/>
    <x v="0"/>
    <m/>
    <x v="0"/>
  </r>
  <r>
    <x v="0"/>
    <x v="0"/>
    <x v="0"/>
    <x v="0"/>
    <x v="0"/>
    <x v="0"/>
    <x v="0"/>
    <x v="0"/>
    <x v="0"/>
    <x v="0"/>
    <x v="0"/>
    <x v="0"/>
    <s v="Bratislava I"/>
    <s v="SK48 8180 0000 0070 0011 5625"/>
    <x v="0"/>
    <x v="0"/>
    <x v="0"/>
    <x v="0"/>
    <x v="18"/>
    <x v="18"/>
    <x v="0"/>
    <x v="18"/>
    <x v="18"/>
    <s v="Národné poľnohospodárske a potravinárske centrum"/>
    <m/>
    <x v="1"/>
    <s v="42337402"/>
    <x v="5"/>
    <x v="0"/>
    <x v="5"/>
    <x v="3"/>
    <x v="0"/>
    <s v="NULL"/>
    <x v="18"/>
    <x v="18"/>
    <x v="3"/>
    <x v="0"/>
    <x v="0"/>
    <x v="18"/>
    <x v="0"/>
    <x v="18"/>
    <x v="18"/>
    <x v="0"/>
    <m/>
    <x v="0"/>
  </r>
  <r>
    <x v="0"/>
    <x v="0"/>
    <x v="0"/>
    <x v="0"/>
    <x v="0"/>
    <x v="0"/>
    <x v="0"/>
    <x v="0"/>
    <x v="0"/>
    <x v="0"/>
    <x v="0"/>
    <x v="0"/>
    <s v="Bratislava I"/>
    <s v="SK48 8180 0000 0070 0011 5625"/>
    <x v="0"/>
    <x v="0"/>
    <x v="0"/>
    <x v="0"/>
    <x v="19"/>
    <x v="19"/>
    <x v="0"/>
    <x v="19"/>
    <x v="19"/>
    <s v="Univerzita Komenského v Bratislave"/>
    <m/>
    <x v="0"/>
    <s v="00397865"/>
    <x v="4"/>
    <x v="0"/>
    <x v="4"/>
    <x v="1"/>
    <x v="0"/>
    <s v="NULL"/>
    <x v="19"/>
    <x v="19"/>
    <x v="1"/>
    <x v="0"/>
    <x v="0"/>
    <x v="19"/>
    <x v="0"/>
    <x v="19"/>
    <x v="19"/>
    <x v="0"/>
    <m/>
    <x v="0"/>
  </r>
  <r>
    <x v="0"/>
    <x v="0"/>
    <x v="0"/>
    <x v="0"/>
    <x v="0"/>
    <x v="0"/>
    <x v="0"/>
    <x v="0"/>
    <x v="0"/>
    <x v="0"/>
    <x v="0"/>
    <x v="0"/>
    <s v="Bratislava I"/>
    <s v="SK48 8180 0000 0070 0011 5625"/>
    <x v="0"/>
    <x v="0"/>
    <x v="0"/>
    <x v="0"/>
    <x v="20"/>
    <x v="20"/>
    <x v="0"/>
    <x v="20"/>
    <x v="20"/>
    <s v="Žilinská univerzita v Žiline"/>
    <m/>
    <x v="0"/>
    <s v="00397563"/>
    <x v="11"/>
    <x v="0"/>
    <x v="12"/>
    <x v="6"/>
    <x v="0"/>
    <s v="7000240890/8180"/>
    <x v="20"/>
    <x v="20"/>
    <x v="6"/>
    <x v="0"/>
    <x v="0"/>
    <x v="20"/>
    <x v="0"/>
    <x v="20"/>
    <x v="20"/>
    <x v="0"/>
    <m/>
    <x v="0"/>
  </r>
  <r>
    <x v="0"/>
    <x v="0"/>
    <x v="0"/>
    <x v="0"/>
    <x v="0"/>
    <x v="0"/>
    <x v="0"/>
    <x v="0"/>
    <x v="0"/>
    <x v="0"/>
    <x v="0"/>
    <x v="0"/>
    <s v="Bratislava I"/>
    <s v="SK48 8180 0000 0070 0011 5625"/>
    <x v="0"/>
    <x v="0"/>
    <x v="0"/>
    <x v="0"/>
    <x v="21"/>
    <x v="21"/>
    <x v="0"/>
    <x v="15"/>
    <x v="15"/>
    <s v="Ústav geotechniky SAV"/>
    <m/>
    <x v="1"/>
    <s v="00166553"/>
    <x v="12"/>
    <x v="0"/>
    <x v="13"/>
    <x v="5"/>
    <x v="0"/>
    <s v="7000269669/8180"/>
    <x v="21"/>
    <x v="21"/>
    <x v="5"/>
    <x v="0"/>
    <x v="0"/>
    <x v="21"/>
    <x v="0"/>
    <x v="21"/>
    <x v="21"/>
    <x v="0"/>
    <m/>
    <x v="0"/>
  </r>
  <r>
    <x v="0"/>
    <x v="0"/>
    <x v="0"/>
    <x v="0"/>
    <x v="0"/>
    <x v="0"/>
    <x v="0"/>
    <x v="0"/>
    <x v="0"/>
    <x v="0"/>
    <x v="0"/>
    <x v="0"/>
    <s v="Bratislava I"/>
    <s v="SK48 8180 0000 0070 0011 5625"/>
    <x v="0"/>
    <x v="0"/>
    <x v="0"/>
    <x v="0"/>
    <x v="22"/>
    <x v="22"/>
    <x v="0"/>
    <x v="21"/>
    <x v="21"/>
    <s v="Ústav vied o Zemi SAV"/>
    <m/>
    <x v="1"/>
    <s v="00586943"/>
    <x v="3"/>
    <x v="0"/>
    <x v="14"/>
    <x v="1"/>
    <x v="0"/>
    <s v="7000289336/8180"/>
    <x v="22"/>
    <x v="22"/>
    <x v="1"/>
    <x v="0"/>
    <x v="0"/>
    <x v="22"/>
    <x v="0"/>
    <x v="22"/>
    <x v="22"/>
    <x v="0"/>
    <m/>
    <x v="0"/>
  </r>
  <r>
    <x v="0"/>
    <x v="0"/>
    <x v="0"/>
    <x v="0"/>
    <x v="0"/>
    <x v="0"/>
    <x v="0"/>
    <x v="0"/>
    <x v="0"/>
    <x v="0"/>
    <x v="0"/>
    <x v="0"/>
    <s v="Bratislava I"/>
    <s v="SK48 8180 0000 0070 0011 5625"/>
    <x v="0"/>
    <x v="0"/>
    <x v="0"/>
    <x v="0"/>
    <x v="23"/>
    <x v="23"/>
    <x v="0"/>
    <x v="22"/>
    <x v="22"/>
    <s v="Ústav polymérov SAV"/>
    <m/>
    <x v="1"/>
    <s v="00586927"/>
    <x v="3"/>
    <x v="0"/>
    <x v="15"/>
    <x v="1"/>
    <x v="0"/>
    <s v="NULL"/>
    <x v="23"/>
    <x v="23"/>
    <x v="1"/>
    <x v="0"/>
    <x v="0"/>
    <x v="23"/>
    <x v="0"/>
    <x v="23"/>
    <x v="23"/>
    <x v="0"/>
    <m/>
    <x v="0"/>
  </r>
  <r>
    <x v="0"/>
    <x v="0"/>
    <x v="0"/>
    <x v="0"/>
    <x v="0"/>
    <x v="0"/>
    <x v="0"/>
    <x v="0"/>
    <x v="0"/>
    <x v="0"/>
    <x v="0"/>
    <x v="0"/>
    <s v="Bratislava I"/>
    <s v="SK48 8180 0000 0070 0011 5625"/>
    <x v="0"/>
    <x v="0"/>
    <x v="0"/>
    <x v="0"/>
    <x v="24"/>
    <x v="24"/>
    <x v="0"/>
    <x v="15"/>
    <x v="15"/>
    <s v="VUKI a.s."/>
    <m/>
    <x v="3"/>
    <s v="31321895"/>
    <x v="13"/>
    <x v="0"/>
    <x v="16"/>
    <x v="1"/>
    <x v="0"/>
    <s v="SK57 0200 0000 0030 2039 0353"/>
    <x v="24"/>
    <x v="24"/>
    <x v="1"/>
    <x v="0"/>
    <x v="1"/>
    <x v="24"/>
    <x v="2"/>
    <x v="24"/>
    <x v="24"/>
    <x v="0"/>
    <m/>
    <x v="0"/>
  </r>
  <r>
    <x v="0"/>
    <x v="0"/>
    <x v="0"/>
    <x v="0"/>
    <x v="0"/>
    <x v="0"/>
    <x v="0"/>
    <x v="0"/>
    <x v="0"/>
    <x v="0"/>
    <x v="0"/>
    <x v="0"/>
    <s v="Bratislava I"/>
    <s v="SK48 8180 0000 0070 0011 5625"/>
    <x v="0"/>
    <x v="0"/>
    <x v="0"/>
    <x v="0"/>
    <x v="25"/>
    <x v="25"/>
    <x v="0"/>
    <x v="23"/>
    <x v="23"/>
    <s v="Slovenská technická univerzita v Bratislave"/>
    <m/>
    <x v="0"/>
    <s v="00397687"/>
    <x v="1"/>
    <x v="0"/>
    <x v="1"/>
    <x v="1"/>
    <x v="0"/>
    <s v="NULL"/>
    <x v="25"/>
    <x v="25"/>
    <x v="1"/>
    <x v="0"/>
    <x v="0"/>
    <x v="25"/>
    <x v="0"/>
    <x v="25"/>
    <x v="25"/>
    <x v="0"/>
    <m/>
    <x v="0"/>
  </r>
  <r>
    <x v="0"/>
    <x v="0"/>
    <x v="0"/>
    <x v="0"/>
    <x v="0"/>
    <x v="0"/>
    <x v="0"/>
    <x v="0"/>
    <x v="0"/>
    <x v="0"/>
    <x v="0"/>
    <x v="0"/>
    <s v="Bratislava I"/>
    <s v="SK48 8180 0000 0070 0011 5625"/>
    <x v="0"/>
    <x v="0"/>
    <x v="0"/>
    <x v="0"/>
    <x v="26"/>
    <x v="26"/>
    <x v="0"/>
    <x v="24"/>
    <x v="24"/>
    <s v="Univerzita Komenského v Bratislave"/>
    <m/>
    <x v="0"/>
    <s v="00397865"/>
    <x v="4"/>
    <x v="0"/>
    <x v="4"/>
    <x v="1"/>
    <x v="0"/>
    <s v="NULL"/>
    <x v="26"/>
    <x v="26"/>
    <x v="1"/>
    <x v="0"/>
    <x v="3"/>
    <x v="26"/>
    <x v="0"/>
    <x v="26"/>
    <x v="26"/>
    <x v="0"/>
    <m/>
    <x v="0"/>
  </r>
  <r>
    <x v="0"/>
    <x v="0"/>
    <x v="0"/>
    <x v="0"/>
    <x v="0"/>
    <x v="0"/>
    <x v="0"/>
    <x v="0"/>
    <x v="0"/>
    <x v="0"/>
    <x v="0"/>
    <x v="0"/>
    <s v="Bratislava I"/>
    <s v="SK48 8180 0000 0070 0011 5625"/>
    <x v="0"/>
    <x v="0"/>
    <x v="0"/>
    <x v="0"/>
    <x v="27"/>
    <x v="27"/>
    <x v="0"/>
    <x v="25"/>
    <x v="25"/>
    <s v="Univerzita Pavla Jozefa Šafárika v Košiciach"/>
    <m/>
    <x v="0"/>
    <s v="00397768"/>
    <x v="8"/>
    <x v="0"/>
    <x v="9"/>
    <x v="5"/>
    <x v="0"/>
    <s v="NULL"/>
    <x v="27"/>
    <x v="27"/>
    <x v="5"/>
    <x v="0"/>
    <x v="0"/>
    <x v="27"/>
    <x v="0"/>
    <x v="27"/>
    <x v="27"/>
    <x v="0"/>
    <m/>
    <x v="0"/>
  </r>
  <r>
    <x v="0"/>
    <x v="0"/>
    <x v="0"/>
    <x v="0"/>
    <x v="0"/>
    <x v="0"/>
    <x v="0"/>
    <x v="0"/>
    <x v="0"/>
    <x v="0"/>
    <x v="0"/>
    <x v="0"/>
    <s v="Bratislava I"/>
    <s v="SK48 8180 0000 0070 0011 5625"/>
    <x v="0"/>
    <x v="0"/>
    <x v="0"/>
    <x v="0"/>
    <x v="28"/>
    <x v="28"/>
    <x v="0"/>
    <x v="26"/>
    <x v="26"/>
    <s v="Parazitologický ústav SAV"/>
    <m/>
    <x v="2"/>
    <s v="00586951"/>
    <x v="14"/>
    <x v="0"/>
    <x v="13"/>
    <x v="5"/>
    <x v="0"/>
    <s v="SK49 8180 0000 0070 0025 3392"/>
    <x v="28"/>
    <x v="28"/>
    <x v="5"/>
    <x v="0"/>
    <x v="4"/>
    <x v="28"/>
    <x v="0"/>
    <x v="28"/>
    <x v="28"/>
    <x v="0"/>
    <m/>
    <x v="0"/>
  </r>
  <r>
    <x v="0"/>
    <x v="0"/>
    <x v="0"/>
    <x v="0"/>
    <x v="0"/>
    <x v="0"/>
    <x v="0"/>
    <x v="0"/>
    <x v="0"/>
    <x v="0"/>
    <x v="0"/>
    <x v="0"/>
    <s v="Bratislava I"/>
    <s v="SK48 8180 0000 0070 0011 5625"/>
    <x v="0"/>
    <x v="0"/>
    <x v="0"/>
    <x v="0"/>
    <x v="29"/>
    <x v="29"/>
    <x v="0"/>
    <x v="27"/>
    <x v="27"/>
    <s v="Ústav materiálového výskumu SAV"/>
    <m/>
    <x v="1"/>
    <s v="00166804"/>
    <x v="15"/>
    <x v="0"/>
    <x v="13"/>
    <x v="5"/>
    <x v="0"/>
    <s v="7000282425/8180"/>
    <x v="29"/>
    <x v="29"/>
    <x v="5"/>
    <x v="0"/>
    <x v="5"/>
    <x v="29"/>
    <x v="0"/>
    <x v="29"/>
    <x v="29"/>
    <x v="0"/>
    <m/>
    <x v="0"/>
  </r>
  <r>
    <x v="0"/>
    <x v="0"/>
    <x v="0"/>
    <x v="0"/>
    <x v="0"/>
    <x v="0"/>
    <x v="0"/>
    <x v="0"/>
    <x v="0"/>
    <x v="0"/>
    <x v="0"/>
    <x v="0"/>
    <s v="Bratislava I"/>
    <s v="SK48 8180 0000 0070 0011 5625"/>
    <x v="0"/>
    <x v="0"/>
    <x v="0"/>
    <x v="0"/>
    <x v="30"/>
    <x v="30"/>
    <x v="0"/>
    <x v="28"/>
    <x v="28"/>
    <s v="Univerzita Komenského v Bratislave"/>
    <m/>
    <x v="0"/>
    <s v="00397865"/>
    <x v="4"/>
    <x v="0"/>
    <x v="4"/>
    <x v="1"/>
    <x v="0"/>
    <s v="NULL"/>
    <x v="30"/>
    <x v="30"/>
    <x v="1"/>
    <x v="0"/>
    <x v="0"/>
    <x v="30"/>
    <x v="0"/>
    <x v="30"/>
    <x v="30"/>
    <x v="0"/>
    <m/>
    <x v="0"/>
  </r>
  <r>
    <x v="0"/>
    <x v="0"/>
    <x v="0"/>
    <x v="0"/>
    <x v="0"/>
    <x v="0"/>
    <x v="0"/>
    <x v="0"/>
    <x v="0"/>
    <x v="0"/>
    <x v="0"/>
    <x v="0"/>
    <s v="Bratislava I"/>
    <s v="SK48 8180 0000 0070 0011 5625"/>
    <x v="0"/>
    <x v="0"/>
    <x v="0"/>
    <x v="0"/>
    <x v="31"/>
    <x v="31"/>
    <x v="0"/>
    <x v="29"/>
    <x v="29"/>
    <s v="Slovenská technická univerzita v Bratislave"/>
    <m/>
    <x v="0"/>
    <s v="00397687"/>
    <x v="1"/>
    <x v="0"/>
    <x v="1"/>
    <x v="1"/>
    <x v="0"/>
    <s v="NULL"/>
    <x v="31"/>
    <x v="31"/>
    <x v="1"/>
    <x v="0"/>
    <x v="2"/>
    <x v="31"/>
    <x v="0"/>
    <x v="31"/>
    <x v="31"/>
    <x v="0"/>
    <m/>
    <x v="0"/>
  </r>
  <r>
    <x v="0"/>
    <x v="0"/>
    <x v="0"/>
    <x v="0"/>
    <x v="0"/>
    <x v="0"/>
    <x v="0"/>
    <x v="0"/>
    <x v="0"/>
    <x v="0"/>
    <x v="0"/>
    <x v="0"/>
    <s v="Bratislava I"/>
    <s v="SK48 8180 0000 0070 0011 5625"/>
    <x v="0"/>
    <x v="0"/>
    <x v="0"/>
    <x v="0"/>
    <x v="32"/>
    <x v="32"/>
    <x v="0"/>
    <x v="30"/>
    <x v="30"/>
    <s v="Univerzita Mateja Bela v Banskej Bystrici"/>
    <m/>
    <x v="0"/>
    <s v="30232295"/>
    <x v="16"/>
    <x v="0"/>
    <x v="17"/>
    <x v="7"/>
    <x v="0"/>
    <s v="NULL"/>
    <x v="32"/>
    <x v="32"/>
    <x v="7"/>
    <x v="0"/>
    <x v="1"/>
    <x v="32"/>
    <x v="0"/>
    <x v="32"/>
    <x v="32"/>
    <x v="0"/>
    <m/>
    <x v="0"/>
  </r>
  <r>
    <x v="0"/>
    <x v="0"/>
    <x v="0"/>
    <x v="0"/>
    <x v="0"/>
    <x v="0"/>
    <x v="0"/>
    <x v="0"/>
    <x v="0"/>
    <x v="0"/>
    <x v="0"/>
    <x v="0"/>
    <s v="Bratislava I"/>
    <s v="SK48 8180 0000 0070 0011 5625"/>
    <x v="0"/>
    <x v="0"/>
    <x v="0"/>
    <x v="0"/>
    <x v="33"/>
    <x v="33"/>
    <x v="0"/>
    <x v="31"/>
    <x v="31"/>
    <s v="Ústav molekulárnej biológie SAV"/>
    <m/>
    <x v="2"/>
    <s v="00166634"/>
    <x v="17"/>
    <x v="0"/>
    <x v="18"/>
    <x v="1"/>
    <x v="0"/>
    <s v="SK39 8180 0000 0070 0000 1857"/>
    <x v="33"/>
    <x v="33"/>
    <x v="1"/>
    <x v="0"/>
    <x v="0"/>
    <x v="33"/>
    <x v="0"/>
    <x v="33"/>
    <x v="33"/>
    <x v="0"/>
    <m/>
    <x v="0"/>
  </r>
  <r>
    <x v="0"/>
    <x v="0"/>
    <x v="0"/>
    <x v="0"/>
    <x v="0"/>
    <x v="0"/>
    <x v="0"/>
    <x v="0"/>
    <x v="0"/>
    <x v="0"/>
    <x v="0"/>
    <x v="0"/>
    <s v="Bratislava I"/>
    <s v="SK48 8180 0000 0070 0011 5625"/>
    <x v="0"/>
    <x v="0"/>
    <x v="0"/>
    <x v="0"/>
    <x v="34"/>
    <x v="34"/>
    <x v="0"/>
    <x v="32"/>
    <x v="32"/>
    <s v="Ústav stavebníctva a architektúry SAV"/>
    <m/>
    <x v="1"/>
    <s v="00166596"/>
    <x v="3"/>
    <x v="0"/>
    <x v="3"/>
    <x v="1"/>
    <x v="0"/>
    <s v="7000116988/8180"/>
    <x v="34"/>
    <x v="34"/>
    <x v="1"/>
    <x v="0"/>
    <x v="1"/>
    <x v="34"/>
    <x v="0"/>
    <x v="34"/>
    <x v="34"/>
    <x v="0"/>
    <m/>
    <x v="0"/>
  </r>
  <r>
    <x v="0"/>
    <x v="0"/>
    <x v="0"/>
    <x v="0"/>
    <x v="0"/>
    <x v="0"/>
    <x v="0"/>
    <x v="0"/>
    <x v="0"/>
    <x v="0"/>
    <x v="0"/>
    <x v="0"/>
    <s v="Bratislava I"/>
    <s v="SK48 8180 0000 0070 0011 5625"/>
    <x v="0"/>
    <x v="0"/>
    <x v="0"/>
    <x v="0"/>
    <x v="35"/>
    <x v="35"/>
    <x v="0"/>
    <x v="15"/>
    <x v="15"/>
    <s v="VUCHT a.s."/>
    <m/>
    <x v="3"/>
    <s v="31322034"/>
    <x v="18"/>
    <x v="0"/>
    <x v="19"/>
    <x v="1"/>
    <x v="0"/>
    <s v="SK 58 0200 0000 3500 1720 9062"/>
    <x v="35"/>
    <x v="35"/>
    <x v="1"/>
    <x v="0"/>
    <x v="1"/>
    <x v="35"/>
    <x v="3"/>
    <x v="35"/>
    <x v="35"/>
    <x v="0"/>
    <m/>
    <x v="0"/>
  </r>
  <r>
    <x v="0"/>
    <x v="0"/>
    <x v="0"/>
    <x v="0"/>
    <x v="0"/>
    <x v="0"/>
    <x v="0"/>
    <x v="0"/>
    <x v="0"/>
    <x v="0"/>
    <x v="0"/>
    <x v="0"/>
    <s v="Bratislava I"/>
    <s v="SK48 8180 0000 0070 0011 5625"/>
    <x v="0"/>
    <x v="0"/>
    <x v="0"/>
    <x v="0"/>
    <x v="36"/>
    <x v="36"/>
    <x v="0"/>
    <x v="33"/>
    <x v="33"/>
    <s v="Univerzita veterinárskeho lekárstva a farmácie v Košiciach"/>
    <m/>
    <x v="0"/>
    <s v="00397474"/>
    <x v="19"/>
    <x v="0"/>
    <x v="20"/>
    <x v="5"/>
    <x v="0"/>
    <s v="7000241260/8180"/>
    <x v="36"/>
    <x v="36"/>
    <x v="5"/>
    <x v="0"/>
    <x v="0"/>
    <x v="36"/>
    <x v="0"/>
    <x v="36"/>
    <x v="36"/>
    <x v="0"/>
    <m/>
    <x v="0"/>
  </r>
  <r>
    <x v="0"/>
    <x v="0"/>
    <x v="0"/>
    <x v="0"/>
    <x v="0"/>
    <x v="0"/>
    <x v="0"/>
    <x v="0"/>
    <x v="0"/>
    <x v="0"/>
    <x v="0"/>
    <x v="0"/>
    <s v="Bratislava I"/>
    <s v="SK48 8180 0000 0070 0011 5625"/>
    <x v="0"/>
    <x v="0"/>
    <x v="0"/>
    <x v="0"/>
    <x v="37"/>
    <x v="37"/>
    <x v="0"/>
    <x v="34"/>
    <x v="34"/>
    <s v="Univerzita Komenského v Bratislave"/>
    <m/>
    <x v="0"/>
    <s v="00397865"/>
    <x v="4"/>
    <x v="0"/>
    <x v="4"/>
    <x v="1"/>
    <x v="0"/>
    <s v="NULL"/>
    <x v="37"/>
    <x v="37"/>
    <x v="1"/>
    <x v="0"/>
    <x v="6"/>
    <x v="37"/>
    <x v="0"/>
    <x v="37"/>
    <x v="37"/>
    <x v="0"/>
    <m/>
    <x v="0"/>
  </r>
  <r>
    <x v="0"/>
    <x v="0"/>
    <x v="0"/>
    <x v="0"/>
    <x v="0"/>
    <x v="0"/>
    <x v="0"/>
    <x v="0"/>
    <x v="0"/>
    <x v="0"/>
    <x v="0"/>
    <x v="0"/>
    <s v="Bratislava I"/>
    <s v="SK48 8180 0000 0070 0011 5625"/>
    <x v="0"/>
    <x v="0"/>
    <x v="0"/>
    <x v="0"/>
    <x v="38"/>
    <x v="38"/>
    <x v="0"/>
    <x v="35"/>
    <x v="35"/>
    <s v="Výskumný ústav papiera a celulózy a.s."/>
    <m/>
    <x v="3"/>
    <s v="31380051"/>
    <x v="20"/>
    <x v="0"/>
    <x v="21"/>
    <x v="1"/>
    <x v="0"/>
    <s v="SK93 8320 0000 0012 0001 7370"/>
    <x v="38"/>
    <x v="38"/>
    <x v="1"/>
    <x v="0"/>
    <x v="2"/>
    <x v="38"/>
    <x v="4"/>
    <x v="38"/>
    <x v="38"/>
    <x v="0"/>
    <m/>
    <x v="0"/>
  </r>
  <r>
    <x v="0"/>
    <x v="0"/>
    <x v="0"/>
    <x v="0"/>
    <x v="0"/>
    <x v="0"/>
    <x v="0"/>
    <x v="0"/>
    <x v="0"/>
    <x v="0"/>
    <x v="0"/>
    <x v="0"/>
    <s v="Bratislava I"/>
    <s v="SK48 8180 0000 0070 0011 5625"/>
    <x v="0"/>
    <x v="0"/>
    <x v="0"/>
    <x v="0"/>
    <x v="39"/>
    <x v="39"/>
    <x v="0"/>
    <x v="36"/>
    <x v="36"/>
    <s v="Slovenská technická univerzita v Bratislave"/>
    <m/>
    <x v="0"/>
    <s v="00397687"/>
    <x v="1"/>
    <x v="0"/>
    <x v="1"/>
    <x v="1"/>
    <x v="0"/>
    <s v="NULL"/>
    <x v="39"/>
    <x v="39"/>
    <x v="1"/>
    <x v="0"/>
    <x v="0"/>
    <x v="39"/>
    <x v="5"/>
    <x v="35"/>
    <x v="35"/>
    <x v="0"/>
    <m/>
    <x v="0"/>
  </r>
  <r>
    <x v="0"/>
    <x v="0"/>
    <x v="0"/>
    <x v="0"/>
    <x v="0"/>
    <x v="0"/>
    <x v="0"/>
    <x v="0"/>
    <x v="0"/>
    <x v="0"/>
    <x v="0"/>
    <x v="0"/>
    <s v="Bratislava I"/>
    <s v="SK48 8180 0000 0070 0011 5625"/>
    <x v="0"/>
    <x v="0"/>
    <x v="0"/>
    <x v="0"/>
    <x v="40"/>
    <x v="40"/>
    <x v="0"/>
    <x v="37"/>
    <x v="37"/>
    <s v="Univerzita Komenského v Bratislave"/>
    <m/>
    <x v="0"/>
    <s v="00397865"/>
    <x v="4"/>
    <x v="0"/>
    <x v="4"/>
    <x v="1"/>
    <x v="0"/>
    <s v="NULL"/>
    <x v="40"/>
    <x v="40"/>
    <x v="1"/>
    <x v="0"/>
    <x v="1"/>
    <x v="40"/>
    <x v="0"/>
    <x v="15"/>
    <x v="39"/>
    <x v="0"/>
    <m/>
    <x v="0"/>
  </r>
  <r>
    <x v="0"/>
    <x v="0"/>
    <x v="0"/>
    <x v="0"/>
    <x v="0"/>
    <x v="0"/>
    <x v="0"/>
    <x v="0"/>
    <x v="0"/>
    <x v="0"/>
    <x v="0"/>
    <x v="0"/>
    <s v="Bratislava I"/>
    <s v="SK48 8180 0000 0070 0011 5625"/>
    <x v="0"/>
    <x v="0"/>
    <x v="0"/>
    <x v="0"/>
    <x v="41"/>
    <x v="41"/>
    <x v="0"/>
    <x v="38"/>
    <x v="38"/>
    <s v="Univerzita Komenského v Bratislave"/>
    <m/>
    <x v="0"/>
    <s v="00397865"/>
    <x v="4"/>
    <x v="0"/>
    <x v="4"/>
    <x v="1"/>
    <x v="0"/>
    <s v="NULL"/>
    <x v="41"/>
    <x v="41"/>
    <x v="1"/>
    <x v="0"/>
    <x v="0"/>
    <x v="41"/>
    <x v="0"/>
    <x v="39"/>
    <x v="40"/>
    <x v="0"/>
    <m/>
    <x v="0"/>
  </r>
  <r>
    <x v="0"/>
    <x v="0"/>
    <x v="0"/>
    <x v="0"/>
    <x v="0"/>
    <x v="0"/>
    <x v="0"/>
    <x v="0"/>
    <x v="0"/>
    <x v="0"/>
    <x v="0"/>
    <x v="0"/>
    <s v="Bratislava I"/>
    <s v="SK48 8180 0000 0070 0011 5625"/>
    <x v="0"/>
    <x v="0"/>
    <x v="0"/>
    <x v="0"/>
    <x v="42"/>
    <x v="42"/>
    <x v="0"/>
    <x v="39"/>
    <x v="39"/>
    <s v="Univerzita Komenského v Bratislave"/>
    <m/>
    <x v="0"/>
    <s v="00397865"/>
    <x v="4"/>
    <x v="0"/>
    <x v="4"/>
    <x v="1"/>
    <x v="0"/>
    <s v="NULL"/>
    <x v="42"/>
    <x v="42"/>
    <x v="1"/>
    <x v="0"/>
    <x v="2"/>
    <x v="42"/>
    <x v="0"/>
    <x v="40"/>
    <x v="41"/>
    <x v="0"/>
    <m/>
    <x v="0"/>
  </r>
  <r>
    <x v="0"/>
    <x v="0"/>
    <x v="0"/>
    <x v="0"/>
    <x v="0"/>
    <x v="0"/>
    <x v="0"/>
    <x v="0"/>
    <x v="0"/>
    <x v="0"/>
    <x v="0"/>
    <x v="0"/>
    <s v="Bratislava I"/>
    <s v="SK48 8180 0000 0070 0011 5625"/>
    <x v="0"/>
    <x v="0"/>
    <x v="0"/>
    <x v="0"/>
    <x v="43"/>
    <x v="43"/>
    <x v="0"/>
    <x v="40"/>
    <x v="40"/>
    <s v="Parazitologický ústav SAV"/>
    <m/>
    <x v="2"/>
    <s v="00586951"/>
    <x v="14"/>
    <x v="0"/>
    <x v="13"/>
    <x v="5"/>
    <x v="0"/>
    <s v="SK49 8180 0000 0070 0025 3392"/>
    <x v="43"/>
    <x v="43"/>
    <x v="5"/>
    <x v="0"/>
    <x v="0"/>
    <x v="43"/>
    <x v="0"/>
    <x v="41"/>
    <x v="42"/>
    <x v="0"/>
    <m/>
    <x v="0"/>
  </r>
  <r>
    <x v="0"/>
    <x v="0"/>
    <x v="0"/>
    <x v="0"/>
    <x v="0"/>
    <x v="0"/>
    <x v="0"/>
    <x v="0"/>
    <x v="0"/>
    <x v="0"/>
    <x v="0"/>
    <x v="0"/>
    <s v="Bratislava I"/>
    <s v="SK48 8180 0000 0070 0011 5625"/>
    <x v="0"/>
    <x v="0"/>
    <x v="0"/>
    <x v="0"/>
    <x v="44"/>
    <x v="44"/>
    <x v="0"/>
    <x v="41"/>
    <x v="41"/>
    <s v="Univerzita Komenského v Bratislave"/>
    <m/>
    <x v="0"/>
    <s v="00397865"/>
    <x v="4"/>
    <x v="0"/>
    <x v="4"/>
    <x v="1"/>
    <x v="0"/>
    <s v="NULL"/>
    <x v="44"/>
    <x v="44"/>
    <x v="1"/>
    <x v="0"/>
    <x v="7"/>
    <x v="44"/>
    <x v="0"/>
    <x v="42"/>
    <x v="43"/>
    <x v="0"/>
    <m/>
    <x v="0"/>
  </r>
  <r>
    <x v="0"/>
    <x v="0"/>
    <x v="0"/>
    <x v="0"/>
    <x v="0"/>
    <x v="0"/>
    <x v="0"/>
    <x v="0"/>
    <x v="0"/>
    <x v="0"/>
    <x v="0"/>
    <x v="0"/>
    <s v="Bratislava I"/>
    <s v="SK48 8180 0000 0070 0011 5625"/>
    <x v="0"/>
    <x v="0"/>
    <x v="0"/>
    <x v="0"/>
    <x v="45"/>
    <x v="45"/>
    <x v="0"/>
    <x v="42"/>
    <x v="42"/>
    <s v="Ústav vied o Zemi SAV"/>
    <m/>
    <x v="1"/>
    <s v="00586943"/>
    <x v="3"/>
    <x v="0"/>
    <x v="14"/>
    <x v="1"/>
    <x v="0"/>
    <s v="7000289336/8180"/>
    <x v="45"/>
    <x v="45"/>
    <x v="1"/>
    <x v="0"/>
    <x v="0"/>
    <x v="45"/>
    <x v="0"/>
    <x v="43"/>
    <x v="44"/>
    <x v="0"/>
    <m/>
    <x v="0"/>
  </r>
  <r>
    <x v="0"/>
    <x v="0"/>
    <x v="0"/>
    <x v="0"/>
    <x v="0"/>
    <x v="0"/>
    <x v="0"/>
    <x v="0"/>
    <x v="0"/>
    <x v="0"/>
    <x v="0"/>
    <x v="0"/>
    <s v="Bratislava I"/>
    <s v="SK48 8180 0000 0070 0011 5625"/>
    <x v="0"/>
    <x v="0"/>
    <x v="0"/>
    <x v="0"/>
    <x v="46"/>
    <x v="46"/>
    <x v="0"/>
    <x v="43"/>
    <x v="43"/>
    <s v="Žilinská univerzita v Žiline"/>
    <m/>
    <x v="0"/>
    <s v="00397563"/>
    <x v="11"/>
    <x v="0"/>
    <x v="12"/>
    <x v="6"/>
    <x v="0"/>
    <s v="7000240890/8180"/>
    <x v="46"/>
    <x v="46"/>
    <x v="6"/>
    <x v="0"/>
    <x v="5"/>
    <x v="46"/>
    <x v="0"/>
    <x v="44"/>
    <x v="45"/>
    <x v="0"/>
    <m/>
    <x v="0"/>
  </r>
  <r>
    <x v="0"/>
    <x v="0"/>
    <x v="0"/>
    <x v="0"/>
    <x v="0"/>
    <x v="0"/>
    <x v="0"/>
    <x v="0"/>
    <x v="0"/>
    <x v="0"/>
    <x v="0"/>
    <x v="0"/>
    <s v="Bratislava I"/>
    <s v="SK48 8180 0000 0070 0011 5625"/>
    <x v="0"/>
    <x v="0"/>
    <x v="0"/>
    <x v="0"/>
    <x v="47"/>
    <x v="47"/>
    <x v="0"/>
    <x v="44"/>
    <x v="44"/>
    <s v="Technická univerzita v Košiciach"/>
    <m/>
    <x v="0"/>
    <s v="00397610"/>
    <x v="9"/>
    <x v="0"/>
    <x v="10"/>
    <x v="5"/>
    <x v="0"/>
    <s v="7000153260/8180"/>
    <x v="47"/>
    <x v="47"/>
    <x v="5"/>
    <x v="0"/>
    <x v="2"/>
    <x v="47"/>
    <x v="0"/>
    <x v="45"/>
    <x v="46"/>
    <x v="0"/>
    <m/>
    <x v="0"/>
  </r>
  <r>
    <x v="0"/>
    <x v="0"/>
    <x v="0"/>
    <x v="0"/>
    <x v="0"/>
    <x v="0"/>
    <x v="0"/>
    <x v="0"/>
    <x v="0"/>
    <x v="0"/>
    <x v="0"/>
    <x v="0"/>
    <s v="Bratislava I"/>
    <s v="SK48 8180 0000 0070 0011 5625"/>
    <x v="0"/>
    <x v="0"/>
    <x v="0"/>
    <x v="0"/>
    <x v="48"/>
    <x v="48"/>
    <x v="0"/>
    <x v="45"/>
    <x v="45"/>
    <s v="Elektrotechnický ústav SAV"/>
    <m/>
    <x v="1"/>
    <s v="00598429"/>
    <x v="3"/>
    <x v="0"/>
    <x v="21"/>
    <x v="1"/>
    <x v="0"/>
    <s v="SK22 8189 0000 0070 0025 3587"/>
    <x v="48"/>
    <x v="48"/>
    <x v="1"/>
    <x v="0"/>
    <x v="1"/>
    <x v="48"/>
    <x v="0"/>
    <x v="46"/>
    <x v="47"/>
    <x v="0"/>
    <m/>
    <x v="0"/>
  </r>
  <r>
    <x v="0"/>
    <x v="0"/>
    <x v="0"/>
    <x v="0"/>
    <x v="0"/>
    <x v="0"/>
    <x v="0"/>
    <x v="0"/>
    <x v="0"/>
    <x v="0"/>
    <x v="0"/>
    <x v="0"/>
    <s v="Bratislava I"/>
    <s v="SK48 8180 0000 0070 0011 5625"/>
    <x v="0"/>
    <x v="0"/>
    <x v="0"/>
    <x v="0"/>
    <x v="49"/>
    <x v="49"/>
    <x v="0"/>
    <x v="46"/>
    <x v="46"/>
    <s v="ENVIROCARE, s.r.o."/>
    <m/>
    <x v="3"/>
    <s v="46523162"/>
    <x v="21"/>
    <x v="0"/>
    <x v="22"/>
    <x v="0"/>
    <x v="0"/>
    <s v="SK34 0200 0000 0035 4620 2353"/>
    <x v="49"/>
    <x v="49"/>
    <x v="0"/>
    <x v="0"/>
    <x v="1"/>
    <x v="49"/>
    <x v="6"/>
    <x v="47"/>
    <x v="48"/>
    <x v="0"/>
    <m/>
    <x v="0"/>
  </r>
  <r>
    <x v="0"/>
    <x v="0"/>
    <x v="0"/>
    <x v="0"/>
    <x v="0"/>
    <x v="0"/>
    <x v="0"/>
    <x v="0"/>
    <x v="0"/>
    <x v="0"/>
    <x v="0"/>
    <x v="0"/>
    <s v="Bratislava I"/>
    <s v="SK48 8180 0000 0070 0011 5625"/>
    <x v="0"/>
    <x v="0"/>
    <x v="0"/>
    <x v="0"/>
    <x v="50"/>
    <x v="50"/>
    <x v="0"/>
    <x v="47"/>
    <x v="47"/>
    <s v="Slovenská technická univerzita v Bratislave"/>
    <m/>
    <x v="0"/>
    <s v="00397687"/>
    <x v="1"/>
    <x v="0"/>
    <x v="1"/>
    <x v="1"/>
    <x v="0"/>
    <s v="NULL"/>
    <x v="50"/>
    <x v="50"/>
    <x v="1"/>
    <x v="0"/>
    <x v="0"/>
    <x v="50"/>
    <x v="0"/>
    <x v="48"/>
    <x v="49"/>
    <x v="0"/>
    <m/>
    <x v="0"/>
  </r>
  <r>
    <x v="0"/>
    <x v="0"/>
    <x v="0"/>
    <x v="0"/>
    <x v="0"/>
    <x v="0"/>
    <x v="0"/>
    <x v="0"/>
    <x v="0"/>
    <x v="0"/>
    <x v="0"/>
    <x v="0"/>
    <s v="Bratislava I"/>
    <s v="SK48 8180 0000 0070 0011 5625"/>
    <x v="0"/>
    <x v="0"/>
    <x v="0"/>
    <x v="0"/>
    <x v="51"/>
    <x v="51"/>
    <x v="0"/>
    <x v="48"/>
    <x v="48"/>
    <s v="Ústav experimentálnej onkológie SAV"/>
    <m/>
    <x v="2"/>
    <s v="00166642"/>
    <x v="22"/>
    <x v="0"/>
    <x v="23"/>
    <x v="1"/>
    <x v="0"/>
    <s v="SK19 8180 0000 0070 0054 4544"/>
    <x v="51"/>
    <x v="51"/>
    <x v="1"/>
    <x v="0"/>
    <x v="0"/>
    <x v="51"/>
    <x v="0"/>
    <x v="49"/>
    <x v="50"/>
    <x v="0"/>
    <m/>
    <x v="0"/>
  </r>
  <r>
    <x v="0"/>
    <x v="0"/>
    <x v="0"/>
    <x v="0"/>
    <x v="0"/>
    <x v="0"/>
    <x v="0"/>
    <x v="0"/>
    <x v="0"/>
    <x v="0"/>
    <x v="0"/>
    <x v="0"/>
    <s v="Bratislava I"/>
    <s v="SK48 8180 0000 0070 0011 5625"/>
    <x v="0"/>
    <x v="0"/>
    <x v="0"/>
    <x v="0"/>
    <x v="52"/>
    <x v="52"/>
    <x v="0"/>
    <x v="49"/>
    <x v="49"/>
    <s v="Centrum spoločenských a psychologických vied SAV"/>
    <m/>
    <x v="2"/>
    <s v="00596795"/>
    <x v="23"/>
    <x v="0"/>
    <x v="24"/>
    <x v="1"/>
    <x v="0"/>
    <s v="7000007554/8180"/>
    <x v="52"/>
    <x v="52"/>
    <x v="1"/>
    <x v="0"/>
    <x v="8"/>
    <x v="52"/>
    <x v="0"/>
    <x v="50"/>
    <x v="51"/>
    <x v="0"/>
    <m/>
    <x v="0"/>
  </r>
  <r>
    <x v="0"/>
    <x v="0"/>
    <x v="0"/>
    <x v="0"/>
    <x v="0"/>
    <x v="0"/>
    <x v="0"/>
    <x v="0"/>
    <x v="0"/>
    <x v="0"/>
    <x v="0"/>
    <x v="0"/>
    <s v="Bratislava I"/>
    <s v="SK48 8180 0000 0070 0011 5625"/>
    <x v="0"/>
    <x v="0"/>
    <x v="0"/>
    <x v="0"/>
    <x v="53"/>
    <x v="53"/>
    <x v="0"/>
    <x v="50"/>
    <x v="50"/>
    <s v="Univerzita Komenského v Bratislave"/>
    <m/>
    <x v="0"/>
    <s v="00397865"/>
    <x v="4"/>
    <x v="0"/>
    <x v="4"/>
    <x v="1"/>
    <x v="0"/>
    <s v="NULL"/>
    <x v="53"/>
    <x v="53"/>
    <x v="1"/>
    <x v="0"/>
    <x v="2"/>
    <x v="53"/>
    <x v="0"/>
    <x v="51"/>
    <x v="52"/>
    <x v="0"/>
    <m/>
    <x v="0"/>
  </r>
  <r>
    <x v="0"/>
    <x v="0"/>
    <x v="0"/>
    <x v="0"/>
    <x v="0"/>
    <x v="0"/>
    <x v="0"/>
    <x v="0"/>
    <x v="0"/>
    <x v="0"/>
    <x v="0"/>
    <x v="0"/>
    <s v="Bratislava I"/>
    <s v="SK48 8180 0000 0070 0011 5625"/>
    <x v="0"/>
    <x v="0"/>
    <x v="0"/>
    <x v="0"/>
    <x v="54"/>
    <x v="54"/>
    <x v="0"/>
    <x v="15"/>
    <x v="15"/>
    <s v="Ústav molekulárnej fyziológie a genetiky SAV"/>
    <m/>
    <x v="2"/>
    <s v="00490890"/>
    <x v="24"/>
    <x v="0"/>
    <x v="25"/>
    <x v="1"/>
    <x v="0"/>
    <s v="SK 13 8180 0000 0070 0032 7857"/>
    <x v="54"/>
    <x v="54"/>
    <x v="1"/>
    <x v="0"/>
    <x v="9"/>
    <x v="54"/>
    <x v="0"/>
    <x v="52"/>
    <x v="53"/>
    <x v="0"/>
    <m/>
    <x v="0"/>
  </r>
  <r>
    <x v="0"/>
    <x v="0"/>
    <x v="0"/>
    <x v="0"/>
    <x v="0"/>
    <x v="0"/>
    <x v="0"/>
    <x v="0"/>
    <x v="0"/>
    <x v="0"/>
    <x v="0"/>
    <x v="0"/>
    <s v="Bratislava I"/>
    <s v="SK48 8180 0000 0070 0011 5625"/>
    <x v="0"/>
    <x v="0"/>
    <x v="0"/>
    <x v="0"/>
    <x v="55"/>
    <x v="55"/>
    <x v="0"/>
    <x v="51"/>
    <x v="51"/>
    <s v="Univerzita Konštantína Filozofa v Nitre"/>
    <m/>
    <x v="0"/>
    <s v="00157716"/>
    <x v="0"/>
    <x v="0"/>
    <x v="0"/>
    <x v="0"/>
    <x v="0"/>
    <s v="7000240831/8180"/>
    <x v="55"/>
    <x v="55"/>
    <x v="0"/>
    <x v="0"/>
    <x v="2"/>
    <x v="55"/>
    <x v="0"/>
    <x v="53"/>
    <x v="54"/>
    <x v="0"/>
    <m/>
    <x v="0"/>
  </r>
  <r>
    <x v="0"/>
    <x v="0"/>
    <x v="0"/>
    <x v="0"/>
    <x v="0"/>
    <x v="0"/>
    <x v="0"/>
    <x v="0"/>
    <x v="0"/>
    <x v="0"/>
    <x v="0"/>
    <x v="0"/>
    <s v="Bratislava I"/>
    <s v="SK48 8180 0000 0070 0011 5625"/>
    <x v="0"/>
    <x v="0"/>
    <x v="0"/>
    <x v="0"/>
    <x v="56"/>
    <x v="56"/>
    <x v="0"/>
    <x v="52"/>
    <x v="52"/>
    <s v="Národné poľnohospodárske a potravinárske centrum"/>
    <m/>
    <x v="1"/>
    <s v="42337402"/>
    <x v="5"/>
    <x v="0"/>
    <x v="5"/>
    <x v="3"/>
    <x v="0"/>
    <s v="NULL"/>
    <x v="56"/>
    <x v="56"/>
    <x v="3"/>
    <x v="0"/>
    <x v="0"/>
    <x v="56"/>
    <x v="0"/>
    <x v="54"/>
    <x v="55"/>
    <x v="0"/>
    <m/>
    <x v="0"/>
  </r>
  <r>
    <x v="0"/>
    <x v="0"/>
    <x v="0"/>
    <x v="0"/>
    <x v="0"/>
    <x v="0"/>
    <x v="0"/>
    <x v="0"/>
    <x v="0"/>
    <x v="0"/>
    <x v="0"/>
    <x v="0"/>
    <s v="Bratislava I"/>
    <s v="SK48 8180 0000 0070 0011 5625"/>
    <x v="0"/>
    <x v="0"/>
    <x v="0"/>
    <x v="0"/>
    <x v="57"/>
    <x v="57"/>
    <x v="0"/>
    <x v="53"/>
    <x v="53"/>
    <s v="Molekulárno-medicínske centrum SAV"/>
    <m/>
    <x v="2"/>
    <s v="42127777"/>
    <x v="25"/>
    <x v="0"/>
    <x v="26"/>
    <x v="1"/>
    <x v="0"/>
    <s v="SK13 8180 0000 0070 0000 9891"/>
    <x v="57"/>
    <x v="57"/>
    <x v="1"/>
    <x v="0"/>
    <x v="0"/>
    <x v="57"/>
    <x v="0"/>
    <x v="55"/>
    <x v="56"/>
    <x v="0"/>
    <m/>
    <x v="0"/>
  </r>
  <r>
    <x v="0"/>
    <x v="0"/>
    <x v="0"/>
    <x v="0"/>
    <x v="0"/>
    <x v="0"/>
    <x v="0"/>
    <x v="0"/>
    <x v="0"/>
    <x v="0"/>
    <x v="0"/>
    <x v="0"/>
    <s v="Bratislava I"/>
    <s v="SK48 8180 0000 0070 0011 5625"/>
    <x v="0"/>
    <x v="0"/>
    <x v="0"/>
    <x v="0"/>
    <x v="58"/>
    <x v="58"/>
    <x v="0"/>
    <x v="54"/>
    <x v="54"/>
    <s v="Ekonomická univerzita v Bratislave"/>
    <m/>
    <x v="0"/>
    <s v="00399957"/>
    <x v="26"/>
    <x v="0"/>
    <x v="27"/>
    <x v="1"/>
    <x v="0"/>
    <s v="SK258180 000 000 7000157309"/>
    <x v="58"/>
    <x v="58"/>
    <x v="1"/>
    <x v="0"/>
    <x v="1"/>
    <x v="58"/>
    <x v="0"/>
    <x v="56"/>
    <x v="57"/>
    <x v="0"/>
    <m/>
    <x v="0"/>
  </r>
  <r>
    <x v="0"/>
    <x v="0"/>
    <x v="0"/>
    <x v="0"/>
    <x v="0"/>
    <x v="0"/>
    <x v="0"/>
    <x v="0"/>
    <x v="0"/>
    <x v="0"/>
    <x v="0"/>
    <x v="0"/>
    <s v="Bratislava I"/>
    <s v="SK48 8180 0000 0070 0011 5625"/>
    <x v="0"/>
    <x v="0"/>
    <x v="0"/>
    <x v="0"/>
    <x v="59"/>
    <x v="59"/>
    <x v="0"/>
    <x v="55"/>
    <x v="55"/>
    <s v="Univerzita Komenského v Bratislave"/>
    <m/>
    <x v="0"/>
    <s v="00397865"/>
    <x v="4"/>
    <x v="0"/>
    <x v="4"/>
    <x v="1"/>
    <x v="0"/>
    <s v="NULL"/>
    <x v="59"/>
    <x v="59"/>
    <x v="1"/>
    <x v="0"/>
    <x v="0"/>
    <x v="59"/>
    <x v="0"/>
    <x v="57"/>
    <x v="58"/>
    <x v="0"/>
    <m/>
    <x v="0"/>
  </r>
  <r>
    <x v="0"/>
    <x v="0"/>
    <x v="0"/>
    <x v="0"/>
    <x v="0"/>
    <x v="0"/>
    <x v="0"/>
    <x v="0"/>
    <x v="0"/>
    <x v="0"/>
    <x v="0"/>
    <x v="0"/>
    <s v="Bratislava I"/>
    <s v="SK48 8180 0000 0070 0011 5625"/>
    <x v="0"/>
    <x v="0"/>
    <x v="0"/>
    <x v="0"/>
    <x v="60"/>
    <x v="60"/>
    <x v="0"/>
    <x v="15"/>
    <x v="56"/>
    <s v="Univerzita Komenského v Bratislave"/>
    <m/>
    <x v="0"/>
    <s v="00397865"/>
    <x v="4"/>
    <x v="0"/>
    <x v="4"/>
    <x v="1"/>
    <x v="0"/>
    <s v="NULL"/>
    <x v="60"/>
    <x v="60"/>
    <x v="1"/>
    <x v="0"/>
    <x v="0"/>
    <x v="60"/>
    <x v="0"/>
    <x v="58"/>
    <x v="59"/>
    <x v="0"/>
    <m/>
    <x v="0"/>
  </r>
  <r>
    <x v="0"/>
    <x v="0"/>
    <x v="0"/>
    <x v="0"/>
    <x v="0"/>
    <x v="0"/>
    <x v="0"/>
    <x v="0"/>
    <x v="0"/>
    <x v="0"/>
    <x v="0"/>
    <x v="0"/>
    <s v="Bratislava I"/>
    <s v="SK48 8180 0000 0070 0011 5625"/>
    <x v="0"/>
    <x v="0"/>
    <x v="0"/>
    <x v="0"/>
    <x v="61"/>
    <x v="61"/>
    <x v="0"/>
    <x v="56"/>
    <x v="57"/>
    <s v="Ústav anorganickej chémie SAV"/>
    <m/>
    <x v="2"/>
    <s v="00586919"/>
    <x v="3"/>
    <x v="0"/>
    <x v="28"/>
    <x v="1"/>
    <x v="0"/>
    <s v="7000008485/8180"/>
    <x v="61"/>
    <x v="61"/>
    <x v="1"/>
    <x v="0"/>
    <x v="0"/>
    <x v="61"/>
    <x v="0"/>
    <x v="59"/>
    <x v="60"/>
    <x v="0"/>
    <m/>
    <x v="0"/>
  </r>
  <r>
    <x v="0"/>
    <x v="0"/>
    <x v="0"/>
    <x v="0"/>
    <x v="0"/>
    <x v="0"/>
    <x v="0"/>
    <x v="0"/>
    <x v="0"/>
    <x v="0"/>
    <x v="0"/>
    <x v="0"/>
    <s v="Bratislava I"/>
    <s v="SK48 8180 0000 0070 0011 5625"/>
    <x v="0"/>
    <x v="0"/>
    <x v="0"/>
    <x v="0"/>
    <x v="62"/>
    <x v="62"/>
    <x v="0"/>
    <x v="57"/>
    <x v="58"/>
    <s v="Slovenská technická univerzita v Bratislave"/>
    <m/>
    <x v="0"/>
    <s v="00397687"/>
    <x v="1"/>
    <x v="0"/>
    <x v="1"/>
    <x v="1"/>
    <x v="0"/>
    <s v="NULL"/>
    <x v="62"/>
    <x v="62"/>
    <x v="1"/>
    <x v="0"/>
    <x v="0"/>
    <x v="62"/>
    <x v="7"/>
    <x v="60"/>
    <x v="61"/>
    <x v="0"/>
    <m/>
    <x v="0"/>
  </r>
  <r>
    <x v="0"/>
    <x v="0"/>
    <x v="0"/>
    <x v="0"/>
    <x v="0"/>
    <x v="0"/>
    <x v="0"/>
    <x v="0"/>
    <x v="0"/>
    <x v="0"/>
    <x v="0"/>
    <x v="0"/>
    <s v="Bratislava I"/>
    <s v="SK48 8180 0000 0070 0011 5625"/>
    <x v="0"/>
    <x v="0"/>
    <x v="0"/>
    <x v="0"/>
    <x v="63"/>
    <x v="63"/>
    <x v="0"/>
    <x v="58"/>
    <x v="59"/>
    <s v="Univerzita veterinárskeho lekárstva a farmácie v Košiciach"/>
    <m/>
    <x v="0"/>
    <s v="00397474"/>
    <x v="19"/>
    <x v="0"/>
    <x v="20"/>
    <x v="5"/>
    <x v="0"/>
    <s v="7000241260/8180"/>
    <x v="63"/>
    <x v="63"/>
    <x v="5"/>
    <x v="0"/>
    <x v="0"/>
    <x v="39"/>
    <x v="0"/>
    <x v="61"/>
    <x v="62"/>
    <x v="0"/>
    <m/>
    <x v="0"/>
  </r>
  <r>
    <x v="0"/>
    <x v="0"/>
    <x v="0"/>
    <x v="0"/>
    <x v="0"/>
    <x v="0"/>
    <x v="0"/>
    <x v="0"/>
    <x v="0"/>
    <x v="0"/>
    <x v="0"/>
    <x v="0"/>
    <s v="Bratislava I"/>
    <s v="SK48 8180 0000 0070 0011 5625"/>
    <x v="0"/>
    <x v="0"/>
    <x v="0"/>
    <x v="0"/>
    <x v="64"/>
    <x v="64"/>
    <x v="0"/>
    <x v="59"/>
    <x v="60"/>
    <s v="Slovenská technická univerzita v Bratislave"/>
    <m/>
    <x v="0"/>
    <s v="00397687"/>
    <x v="1"/>
    <x v="0"/>
    <x v="1"/>
    <x v="1"/>
    <x v="0"/>
    <s v="NULL"/>
    <x v="64"/>
    <x v="64"/>
    <x v="1"/>
    <x v="0"/>
    <x v="0"/>
    <x v="63"/>
    <x v="0"/>
    <x v="62"/>
    <x v="63"/>
    <x v="0"/>
    <m/>
    <x v="0"/>
  </r>
  <r>
    <x v="0"/>
    <x v="0"/>
    <x v="0"/>
    <x v="0"/>
    <x v="0"/>
    <x v="0"/>
    <x v="0"/>
    <x v="0"/>
    <x v="0"/>
    <x v="0"/>
    <x v="0"/>
    <x v="0"/>
    <s v="Bratislava I"/>
    <s v="SK48 8180 0000 0070 0011 5625"/>
    <x v="0"/>
    <x v="0"/>
    <x v="0"/>
    <x v="0"/>
    <x v="65"/>
    <x v="65"/>
    <x v="0"/>
    <x v="60"/>
    <x v="61"/>
    <s v="Univerzita Pavla Jozefa Šafárika v Košiciach"/>
    <m/>
    <x v="0"/>
    <s v="00397768"/>
    <x v="8"/>
    <x v="0"/>
    <x v="9"/>
    <x v="5"/>
    <x v="0"/>
    <s v="NULL"/>
    <x v="65"/>
    <x v="65"/>
    <x v="5"/>
    <x v="0"/>
    <x v="0"/>
    <x v="64"/>
    <x v="0"/>
    <x v="63"/>
    <x v="64"/>
    <x v="0"/>
    <m/>
    <x v="0"/>
  </r>
  <r>
    <x v="0"/>
    <x v="0"/>
    <x v="0"/>
    <x v="0"/>
    <x v="0"/>
    <x v="0"/>
    <x v="0"/>
    <x v="0"/>
    <x v="0"/>
    <x v="0"/>
    <x v="0"/>
    <x v="0"/>
    <s v="Bratislava I"/>
    <s v="SK48 8180 0000 0070 0011 5625"/>
    <x v="0"/>
    <x v="0"/>
    <x v="0"/>
    <x v="0"/>
    <x v="66"/>
    <x v="66"/>
    <x v="0"/>
    <x v="61"/>
    <x v="62"/>
    <s v="Univerzita Komenského v Bratislave"/>
    <m/>
    <x v="0"/>
    <s v="00397865"/>
    <x v="4"/>
    <x v="0"/>
    <x v="4"/>
    <x v="1"/>
    <x v="0"/>
    <s v="NULL"/>
    <x v="66"/>
    <x v="66"/>
    <x v="1"/>
    <x v="0"/>
    <x v="0"/>
    <x v="65"/>
    <x v="0"/>
    <x v="64"/>
    <x v="65"/>
    <x v="0"/>
    <m/>
    <x v="0"/>
  </r>
  <r>
    <x v="0"/>
    <x v="0"/>
    <x v="0"/>
    <x v="0"/>
    <x v="0"/>
    <x v="0"/>
    <x v="0"/>
    <x v="0"/>
    <x v="0"/>
    <x v="0"/>
    <x v="0"/>
    <x v="0"/>
    <s v="Bratislava I"/>
    <s v="SK48 8180 0000 0070 0011 5625"/>
    <x v="0"/>
    <x v="0"/>
    <x v="0"/>
    <x v="0"/>
    <x v="67"/>
    <x v="67"/>
    <x v="0"/>
    <x v="62"/>
    <x v="63"/>
    <s v="Univerzita Komenského v Bratislave"/>
    <m/>
    <x v="0"/>
    <s v="00397865"/>
    <x v="4"/>
    <x v="0"/>
    <x v="4"/>
    <x v="1"/>
    <x v="0"/>
    <s v="NULL"/>
    <x v="67"/>
    <x v="67"/>
    <x v="1"/>
    <x v="0"/>
    <x v="4"/>
    <x v="66"/>
    <x v="0"/>
    <x v="65"/>
    <x v="66"/>
    <x v="0"/>
    <m/>
    <x v="0"/>
  </r>
  <r>
    <x v="0"/>
    <x v="0"/>
    <x v="0"/>
    <x v="0"/>
    <x v="0"/>
    <x v="0"/>
    <x v="0"/>
    <x v="0"/>
    <x v="0"/>
    <x v="0"/>
    <x v="0"/>
    <x v="0"/>
    <s v="Bratislava I"/>
    <s v="SK48 8180 0000 0070 0011 5625"/>
    <x v="0"/>
    <x v="0"/>
    <x v="0"/>
    <x v="0"/>
    <x v="68"/>
    <x v="68"/>
    <x v="0"/>
    <x v="63"/>
    <x v="64"/>
    <s v="Elektrotechnický ústav SAV"/>
    <m/>
    <x v="1"/>
    <s v="00598429"/>
    <x v="3"/>
    <x v="0"/>
    <x v="21"/>
    <x v="1"/>
    <x v="0"/>
    <s v="SK22 8189 0000 0070 0025 3587"/>
    <x v="68"/>
    <x v="68"/>
    <x v="1"/>
    <x v="0"/>
    <x v="1"/>
    <x v="67"/>
    <x v="0"/>
    <x v="66"/>
    <x v="67"/>
    <x v="0"/>
    <m/>
    <x v="0"/>
  </r>
  <r>
    <x v="0"/>
    <x v="0"/>
    <x v="0"/>
    <x v="0"/>
    <x v="0"/>
    <x v="0"/>
    <x v="0"/>
    <x v="0"/>
    <x v="0"/>
    <x v="0"/>
    <x v="0"/>
    <x v="0"/>
    <s v="Bratislava I"/>
    <s v="SK48 8180 0000 0070 0011 5625"/>
    <x v="0"/>
    <x v="0"/>
    <x v="0"/>
    <x v="0"/>
    <x v="69"/>
    <x v="69"/>
    <x v="0"/>
    <x v="64"/>
    <x v="65"/>
    <s v="Ústav stavebníctva a architektúry SAV"/>
    <m/>
    <x v="1"/>
    <s v="00166596"/>
    <x v="3"/>
    <x v="0"/>
    <x v="3"/>
    <x v="1"/>
    <x v="0"/>
    <s v="7000116988/8180"/>
    <x v="69"/>
    <x v="69"/>
    <x v="1"/>
    <x v="0"/>
    <x v="0"/>
    <x v="68"/>
    <x v="0"/>
    <x v="67"/>
    <x v="68"/>
    <x v="0"/>
    <m/>
    <x v="0"/>
  </r>
  <r>
    <x v="0"/>
    <x v="0"/>
    <x v="0"/>
    <x v="0"/>
    <x v="0"/>
    <x v="0"/>
    <x v="0"/>
    <x v="0"/>
    <x v="0"/>
    <x v="0"/>
    <x v="0"/>
    <x v="0"/>
    <s v="Bratislava I"/>
    <s v="SK48 8180 0000 0070 0011 5625"/>
    <x v="0"/>
    <x v="0"/>
    <x v="0"/>
    <x v="0"/>
    <x v="70"/>
    <x v="70"/>
    <x v="0"/>
    <x v="65"/>
    <x v="66"/>
    <s v="Univerzita Konštantína Filozofa v Nitre"/>
    <m/>
    <x v="0"/>
    <s v="00157716"/>
    <x v="0"/>
    <x v="0"/>
    <x v="0"/>
    <x v="0"/>
    <x v="0"/>
    <s v="7000240831/8180"/>
    <x v="70"/>
    <x v="70"/>
    <x v="0"/>
    <x v="0"/>
    <x v="0"/>
    <x v="69"/>
    <x v="0"/>
    <x v="68"/>
    <x v="69"/>
    <x v="0"/>
    <m/>
    <x v="0"/>
  </r>
  <r>
    <x v="0"/>
    <x v="0"/>
    <x v="0"/>
    <x v="0"/>
    <x v="0"/>
    <x v="0"/>
    <x v="0"/>
    <x v="0"/>
    <x v="0"/>
    <x v="0"/>
    <x v="0"/>
    <x v="0"/>
    <s v="Bratislava I"/>
    <s v="SK48 8180 0000 0070 0011 5625"/>
    <x v="0"/>
    <x v="0"/>
    <x v="0"/>
    <x v="0"/>
    <x v="71"/>
    <x v="71"/>
    <x v="0"/>
    <x v="66"/>
    <x v="67"/>
    <s v="Technická univerzita vo Zvolene"/>
    <m/>
    <x v="0"/>
    <s v="00397440"/>
    <x v="2"/>
    <x v="0"/>
    <x v="2"/>
    <x v="2"/>
    <x v="0"/>
    <s v="7000240065/8180"/>
    <x v="71"/>
    <x v="71"/>
    <x v="2"/>
    <x v="0"/>
    <x v="1"/>
    <x v="70"/>
    <x v="0"/>
    <x v="69"/>
    <x v="70"/>
    <x v="0"/>
    <m/>
    <x v="0"/>
  </r>
  <r>
    <x v="0"/>
    <x v="0"/>
    <x v="0"/>
    <x v="0"/>
    <x v="0"/>
    <x v="0"/>
    <x v="0"/>
    <x v="0"/>
    <x v="0"/>
    <x v="0"/>
    <x v="0"/>
    <x v="0"/>
    <s v="Bratislava I"/>
    <s v="SK48 8180 0000 0070 0011 5625"/>
    <x v="0"/>
    <x v="0"/>
    <x v="0"/>
    <x v="0"/>
    <x v="72"/>
    <x v="72"/>
    <x v="0"/>
    <x v="58"/>
    <x v="59"/>
    <s v="Virologický ústav SAV"/>
    <m/>
    <x v="2"/>
    <s v="00166651"/>
    <x v="3"/>
    <x v="0"/>
    <x v="29"/>
    <x v="1"/>
    <x v="0"/>
    <s v="7000254491/8180"/>
    <x v="72"/>
    <x v="72"/>
    <x v="1"/>
    <x v="0"/>
    <x v="1"/>
    <x v="71"/>
    <x v="0"/>
    <x v="70"/>
    <x v="71"/>
    <x v="0"/>
    <m/>
    <x v="0"/>
  </r>
  <r>
    <x v="0"/>
    <x v="0"/>
    <x v="0"/>
    <x v="0"/>
    <x v="0"/>
    <x v="0"/>
    <x v="0"/>
    <x v="0"/>
    <x v="0"/>
    <x v="0"/>
    <x v="0"/>
    <x v="0"/>
    <s v="Bratislava I"/>
    <s v="SK48 8180 0000 0070 0011 5625"/>
    <x v="0"/>
    <x v="0"/>
    <x v="0"/>
    <x v="0"/>
    <x v="73"/>
    <x v="73"/>
    <x v="0"/>
    <x v="67"/>
    <x v="68"/>
    <s v="Technická univerzita vo Zvolene"/>
    <m/>
    <x v="0"/>
    <s v="00397440"/>
    <x v="2"/>
    <x v="0"/>
    <x v="2"/>
    <x v="2"/>
    <x v="0"/>
    <s v="7000240065/8180"/>
    <x v="73"/>
    <x v="73"/>
    <x v="2"/>
    <x v="0"/>
    <x v="0"/>
    <x v="72"/>
    <x v="0"/>
    <x v="71"/>
    <x v="72"/>
    <x v="0"/>
    <m/>
    <x v="0"/>
  </r>
  <r>
    <x v="0"/>
    <x v="0"/>
    <x v="0"/>
    <x v="0"/>
    <x v="0"/>
    <x v="0"/>
    <x v="0"/>
    <x v="0"/>
    <x v="0"/>
    <x v="0"/>
    <x v="0"/>
    <x v="0"/>
    <s v="Bratislava I"/>
    <s v="SK48 8180 0000 0070 0011 5625"/>
    <x v="0"/>
    <x v="0"/>
    <x v="0"/>
    <x v="0"/>
    <x v="74"/>
    <x v="74"/>
    <x v="0"/>
    <x v="68"/>
    <x v="69"/>
    <s v="Žilinská univerzita v Žiline"/>
    <m/>
    <x v="0"/>
    <s v="00397563"/>
    <x v="11"/>
    <x v="0"/>
    <x v="12"/>
    <x v="6"/>
    <x v="0"/>
    <s v="7000240890/8180"/>
    <x v="74"/>
    <x v="74"/>
    <x v="6"/>
    <x v="0"/>
    <x v="7"/>
    <x v="73"/>
    <x v="0"/>
    <x v="72"/>
    <x v="73"/>
    <x v="0"/>
    <m/>
    <x v="0"/>
  </r>
  <r>
    <x v="0"/>
    <x v="0"/>
    <x v="0"/>
    <x v="0"/>
    <x v="0"/>
    <x v="0"/>
    <x v="0"/>
    <x v="0"/>
    <x v="0"/>
    <x v="0"/>
    <x v="0"/>
    <x v="0"/>
    <s v="Bratislava I"/>
    <s v="SK48 8180 0000 0070 0011 5625"/>
    <x v="0"/>
    <x v="0"/>
    <x v="0"/>
    <x v="0"/>
    <x v="75"/>
    <x v="75"/>
    <x v="0"/>
    <x v="69"/>
    <x v="70"/>
    <s v="Univerzita Komenského v Bratislave"/>
    <m/>
    <x v="0"/>
    <s v="00397865"/>
    <x v="4"/>
    <x v="0"/>
    <x v="4"/>
    <x v="1"/>
    <x v="0"/>
    <s v="NULL"/>
    <x v="75"/>
    <x v="75"/>
    <x v="1"/>
    <x v="0"/>
    <x v="0"/>
    <x v="74"/>
    <x v="0"/>
    <x v="73"/>
    <x v="74"/>
    <x v="0"/>
    <m/>
    <x v="0"/>
  </r>
  <r>
    <x v="0"/>
    <x v="0"/>
    <x v="0"/>
    <x v="0"/>
    <x v="0"/>
    <x v="0"/>
    <x v="0"/>
    <x v="0"/>
    <x v="0"/>
    <x v="0"/>
    <x v="0"/>
    <x v="0"/>
    <s v="Bratislava I"/>
    <s v="SK48 8180 0000 0070 0011 5625"/>
    <x v="0"/>
    <x v="0"/>
    <x v="0"/>
    <x v="0"/>
    <x v="76"/>
    <x v="76"/>
    <x v="0"/>
    <x v="70"/>
    <x v="71"/>
    <s v="Ekonomická univerzita v Bratislave"/>
    <m/>
    <x v="0"/>
    <s v="00399957"/>
    <x v="26"/>
    <x v="0"/>
    <x v="27"/>
    <x v="1"/>
    <x v="0"/>
    <s v="SK258180 000 000 7000157309"/>
    <x v="76"/>
    <x v="76"/>
    <x v="1"/>
    <x v="0"/>
    <x v="8"/>
    <x v="75"/>
    <x v="0"/>
    <x v="74"/>
    <x v="75"/>
    <x v="0"/>
    <m/>
    <x v="0"/>
  </r>
  <r>
    <x v="0"/>
    <x v="0"/>
    <x v="0"/>
    <x v="0"/>
    <x v="0"/>
    <x v="0"/>
    <x v="0"/>
    <x v="0"/>
    <x v="0"/>
    <x v="0"/>
    <x v="0"/>
    <x v="0"/>
    <s v="Bratislava I"/>
    <s v="SK48 8180 0000 0070 0011 5625"/>
    <x v="0"/>
    <x v="0"/>
    <x v="0"/>
    <x v="0"/>
    <x v="77"/>
    <x v="77"/>
    <x v="0"/>
    <x v="71"/>
    <x v="72"/>
    <s v="TEKMAR SLOVENSKO s.r.o."/>
    <m/>
    <x v="3"/>
    <s v="36518123"/>
    <x v="27"/>
    <x v="0"/>
    <x v="5"/>
    <x v="3"/>
    <x v="0"/>
    <s v="SK79 1100 0000 0029 4800 8532"/>
    <x v="77"/>
    <x v="77"/>
    <x v="3"/>
    <x v="0"/>
    <x v="4"/>
    <x v="76"/>
    <x v="8"/>
    <x v="75"/>
    <x v="76"/>
    <x v="0"/>
    <m/>
    <x v="0"/>
  </r>
  <r>
    <x v="0"/>
    <x v="0"/>
    <x v="0"/>
    <x v="0"/>
    <x v="0"/>
    <x v="0"/>
    <x v="0"/>
    <x v="0"/>
    <x v="0"/>
    <x v="0"/>
    <x v="0"/>
    <x v="0"/>
    <s v="Bratislava I"/>
    <s v="SK48 8180 0000 0070 0011 5625"/>
    <x v="0"/>
    <x v="0"/>
    <x v="0"/>
    <x v="0"/>
    <x v="78"/>
    <x v="78"/>
    <x v="0"/>
    <x v="15"/>
    <x v="15"/>
    <s v="Ústav polymérov SAV"/>
    <m/>
    <x v="1"/>
    <s v="00586927"/>
    <x v="3"/>
    <x v="0"/>
    <x v="15"/>
    <x v="1"/>
    <x v="0"/>
    <s v="NULL"/>
    <x v="78"/>
    <x v="78"/>
    <x v="1"/>
    <x v="0"/>
    <x v="10"/>
    <x v="77"/>
    <x v="0"/>
    <x v="76"/>
    <x v="77"/>
    <x v="0"/>
    <m/>
    <x v="0"/>
  </r>
  <r>
    <x v="0"/>
    <x v="0"/>
    <x v="0"/>
    <x v="0"/>
    <x v="0"/>
    <x v="0"/>
    <x v="0"/>
    <x v="0"/>
    <x v="0"/>
    <x v="0"/>
    <x v="0"/>
    <x v="0"/>
    <s v="Bratislava I"/>
    <s v="SK48 8180 0000 0070 0011 5625"/>
    <x v="0"/>
    <x v="0"/>
    <x v="0"/>
    <x v="0"/>
    <x v="79"/>
    <x v="79"/>
    <x v="0"/>
    <x v="15"/>
    <x v="15"/>
    <s v="Žilinská univerzita v Žiline"/>
    <m/>
    <x v="0"/>
    <s v="00397563"/>
    <x v="11"/>
    <x v="0"/>
    <x v="12"/>
    <x v="6"/>
    <x v="0"/>
    <s v="7000240890/8180"/>
    <x v="79"/>
    <x v="79"/>
    <x v="6"/>
    <x v="0"/>
    <x v="11"/>
    <x v="78"/>
    <x v="0"/>
    <x v="77"/>
    <x v="78"/>
    <x v="0"/>
    <m/>
    <x v="0"/>
  </r>
  <r>
    <x v="0"/>
    <x v="0"/>
    <x v="0"/>
    <x v="0"/>
    <x v="0"/>
    <x v="0"/>
    <x v="0"/>
    <x v="0"/>
    <x v="0"/>
    <x v="0"/>
    <x v="0"/>
    <x v="0"/>
    <s v="Bratislava I"/>
    <s v="SK48 8180 0000 0070 0011 5625"/>
    <x v="0"/>
    <x v="0"/>
    <x v="0"/>
    <x v="0"/>
    <x v="80"/>
    <x v="80"/>
    <x v="0"/>
    <x v="72"/>
    <x v="73"/>
    <s v="Elektrotechnický ústav SAV"/>
    <m/>
    <x v="1"/>
    <s v="00598429"/>
    <x v="3"/>
    <x v="0"/>
    <x v="21"/>
    <x v="1"/>
    <x v="0"/>
    <s v="SK22 8189 0000 0070 0025 3587"/>
    <x v="80"/>
    <x v="80"/>
    <x v="1"/>
    <x v="0"/>
    <x v="12"/>
    <x v="79"/>
    <x v="0"/>
    <x v="78"/>
    <x v="79"/>
    <x v="0"/>
    <m/>
    <x v="0"/>
  </r>
  <r>
    <x v="0"/>
    <x v="0"/>
    <x v="0"/>
    <x v="0"/>
    <x v="0"/>
    <x v="0"/>
    <x v="0"/>
    <x v="0"/>
    <x v="0"/>
    <x v="0"/>
    <x v="0"/>
    <x v="0"/>
    <s v="Bratislava I"/>
    <s v="SK48 8180 0000 0070 0011 5625"/>
    <x v="0"/>
    <x v="0"/>
    <x v="0"/>
    <x v="0"/>
    <x v="81"/>
    <x v="81"/>
    <x v="0"/>
    <x v="73"/>
    <x v="74"/>
    <s v="Univerzita Komenského v Bratislave"/>
    <m/>
    <x v="0"/>
    <s v="00397865"/>
    <x v="4"/>
    <x v="0"/>
    <x v="4"/>
    <x v="1"/>
    <x v="0"/>
    <s v="NULL"/>
    <x v="81"/>
    <x v="81"/>
    <x v="1"/>
    <x v="0"/>
    <x v="0"/>
    <x v="80"/>
    <x v="0"/>
    <x v="79"/>
    <x v="80"/>
    <x v="0"/>
    <m/>
    <x v="0"/>
  </r>
  <r>
    <x v="0"/>
    <x v="0"/>
    <x v="0"/>
    <x v="0"/>
    <x v="0"/>
    <x v="0"/>
    <x v="0"/>
    <x v="0"/>
    <x v="0"/>
    <x v="0"/>
    <x v="0"/>
    <x v="0"/>
    <s v="Bratislava I"/>
    <s v="SK48 8180 0000 0070 0011 5625"/>
    <x v="0"/>
    <x v="0"/>
    <x v="0"/>
    <x v="0"/>
    <x v="82"/>
    <x v="82"/>
    <x v="0"/>
    <x v="74"/>
    <x v="75"/>
    <s v="Sociologický ústav SAV"/>
    <m/>
    <x v="2"/>
    <s v="00679135"/>
    <x v="28"/>
    <x v="0"/>
    <x v="30"/>
    <x v="1"/>
    <x v="0"/>
    <s v="NULL"/>
    <x v="82"/>
    <x v="82"/>
    <x v="1"/>
    <x v="0"/>
    <x v="0"/>
    <x v="81"/>
    <x v="0"/>
    <x v="80"/>
    <x v="81"/>
    <x v="0"/>
    <m/>
    <x v="0"/>
  </r>
  <r>
    <x v="0"/>
    <x v="0"/>
    <x v="0"/>
    <x v="0"/>
    <x v="0"/>
    <x v="0"/>
    <x v="0"/>
    <x v="0"/>
    <x v="0"/>
    <x v="0"/>
    <x v="0"/>
    <x v="0"/>
    <s v="Bratislava I"/>
    <s v="SK48 8180 0000 0070 0011 5625"/>
    <x v="0"/>
    <x v="0"/>
    <x v="0"/>
    <x v="0"/>
    <x v="83"/>
    <x v="83"/>
    <x v="0"/>
    <x v="75"/>
    <x v="76"/>
    <s v="Ústav výskumu sociálnej komunikácie SAV"/>
    <m/>
    <x v="2"/>
    <s v="00679917"/>
    <x v="3"/>
    <x v="0"/>
    <x v="21"/>
    <x v="1"/>
    <x v="0"/>
    <s v="NULL"/>
    <x v="83"/>
    <x v="83"/>
    <x v="1"/>
    <x v="0"/>
    <x v="0"/>
    <x v="82"/>
    <x v="0"/>
    <x v="81"/>
    <x v="82"/>
    <x v="0"/>
    <m/>
    <x v="0"/>
  </r>
  <r>
    <x v="0"/>
    <x v="0"/>
    <x v="0"/>
    <x v="0"/>
    <x v="0"/>
    <x v="0"/>
    <x v="0"/>
    <x v="0"/>
    <x v="0"/>
    <x v="0"/>
    <x v="0"/>
    <x v="0"/>
    <s v="Bratislava I"/>
    <s v="SK48 8180 0000 0070 0011 5625"/>
    <x v="0"/>
    <x v="0"/>
    <x v="0"/>
    <x v="0"/>
    <x v="84"/>
    <x v="84"/>
    <x v="0"/>
    <x v="76"/>
    <x v="77"/>
    <s v="Axxence Slovakia s.r.o."/>
    <m/>
    <x v="3"/>
    <s v="31442901"/>
    <x v="29"/>
    <x v="0"/>
    <x v="31"/>
    <x v="1"/>
    <x v="0"/>
    <s v="SK28 7500 0000 0040 2201 6466"/>
    <x v="84"/>
    <x v="84"/>
    <x v="1"/>
    <x v="0"/>
    <x v="0"/>
    <x v="83"/>
    <x v="9"/>
    <x v="82"/>
    <x v="83"/>
    <x v="0"/>
    <m/>
    <x v="0"/>
  </r>
  <r>
    <x v="0"/>
    <x v="0"/>
    <x v="0"/>
    <x v="0"/>
    <x v="0"/>
    <x v="0"/>
    <x v="0"/>
    <x v="0"/>
    <x v="0"/>
    <x v="0"/>
    <x v="0"/>
    <x v="0"/>
    <s v="Bratislava I"/>
    <s v="SK48 8180 0000 0070 0011 5625"/>
    <x v="0"/>
    <x v="0"/>
    <x v="0"/>
    <x v="0"/>
    <x v="85"/>
    <x v="85"/>
    <x v="0"/>
    <x v="77"/>
    <x v="78"/>
    <s v="Neuroimunologický ústav SAV"/>
    <m/>
    <x v="2"/>
    <s v="31748333"/>
    <x v="3"/>
    <x v="0"/>
    <x v="32"/>
    <x v="1"/>
    <x v="0"/>
    <s v="SK45 8180 0000 0070 0054 4464"/>
    <x v="85"/>
    <x v="85"/>
    <x v="1"/>
    <x v="0"/>
    <x v="2"/>
    <x v="84"/>
    <x v="0"/>
    <x v="83"/>
    <x v="84"/>
    <x v="0"/>
    <m/>
    <x v="0"/>
  </r>
  <r>
    <x v="0"/>
    <x v="0"/>
    <x v="0"/>
    <x v="0"/>
    <x v="0"/>
    <x v="0"/>
    <x v="0"/>
    <x v="0"/>
    <x v="0"/>
    <x v="0"/>
    <x v="0"/>
    <x v="0"/>
    <s v="Bratislava I"/>
    <s v="SK48 8180 0000 0070 0011 5625"/>
    <x v="0"/>
    <x v="0"/>
    <x v="0"/>
    <x v="0"/>
    <x v="86"/>
    <x v="86"/>
    <x v="0"/>
    <x v="78"/>
    <x v="79"/>
    <s v="Univerzita Komenského v Bratislave"/>
    <m/>
    <x v="0"/>
    <s v="00397865"/>
    <x v="4"/>
    <x v="0"/>
    <x v="4"/>
    <x v="1"/>
    <x v="0"/>
    <s v="NULL"/>
    <x v="86"/>
    <x v="86"/>
    <x v="1"/>
    <x v="0"/>
    <x v="0"/>
    <x v="85"/>
    <x v="0"/>
    <x v="84"/>
    <x v="85"/>
    <x v="0"/>
    <m/>
    <x v="0"/>
  </r>
  <r>
    <x v="0"/>
    <x v="0"/>
    <x v="0"/>
    <x v="0"/>
    <x v="0"/>
    <x v="0"/>
    <x v="0"/>
    <x v="0"/>
    <x v="0"/>
    <x v="0"/>
    <x v="0"/>
    <x v="0"/>
    <s v="Bratislava I"/>
    <s v="SK48 8180 0000 0070 0011 5625"/>
    <x v="0"/>
    <x v="0"/>
    <x v="0"/>
    <x v="0"/>
    <x v="87"/>
    <x v="87"/>
    <x v="0"/>
    <x v="79"/>
    <x v="80"/>
    <s v="Ústav zoológie SAV"/>
    <m/>
    <x v="1"/>
    <s v="00679097"/>
    <x v="3"/>
    <x v="0"/>
    <x v="33"/>
    <x v="1"/>
    <x v="0"/>
    <s v="SK68 8180 0000 0070 0028 2150"/>
    <x v="87"/>
    <x v="87"/>
    <x v="1"/>
    <x v="0"/>
    <x v="0"/>
    <x v="86"/>
    <x v="0"/>
    <x v="85"/>
    <x v="86"/>
    <x v="0"/>
    <m/>
    <x v="0"/>
  </r>
  <r>
    <x v="0"/>
    <x v="0"/>
    <x v="0"/>
    <x v="0"/>
    <x v="0"/>
    <x v="0"/>
    <x v="0"/>
    <x v="0"/>
    <x v="0"/>
    <x v="0"/>
    <x v="0"/>
    <x v="0"/>
    <s v="Bratislava I"/>
    <s v="SK48 8180 0000 0070 0011 5625"/>
    <x v="0"/>
    <x v="0"/>
    <x v="0"/>
    <x v="0"/>
    <x v="88"/>
    <x v="88"/>
    <x v="0"/>
    <x v="80"/>
    <x v="37"/>
    <s v="Elektrotechnický ústav SAV"/>
    <m/>
    <x v="1"/>
    <s v="00598429"/>
    <x v="3"/>
    <x v="0"/>
    <x v="21"/>
    <x v="1"/>
    <x v="0"/>
    <s v="SK22 8189 0000 0070 0025 3587"/>
    <x v="88"/>
    <x v="88"/>
    <x v="1"/>
    <x v="0"/>
    <x v="2"/>
    <x v="87"/>
    <x v="0"/>
    <x v="86"/>
    <x v="87"/>
    <x v="0"/>
    <m/>
    <x v="0"/>
  </r>
  <r>
    <x v="0"/>
    <x v="0"/>
    <x v="0"/>
    <x v="0"/>
    <x v="0"/>
    <x v="0"/>
    <x v="0"/>
    <x v="0"/>
    <x v="0"/>
    <x v="0"/>
    <x v="0"/>
    <x v="0"/>
    <s v="Bratislava I"/>
    <s v="SK48 8180 0000 0070 0011 5625"/>
    <x v="0"/>
    <x v="0"/>
    <x v="0"/>
    <x v="0"/>
    <x v="89"/>
    <x v="89"/>
    <x v="0"/>
    <x v="81"/>
    <x v="81"/>
    <s v="Ústav polymérov SAV"/>
    <m/>
    <x v="1"/>
    <s v="00586927"/>
    <x v="3"/>
    <x v="0"/>
    <x v="15"/>
    <x v="1"/>
    <x v="0"/>
    <s v="NULL"/>
    <x v="89"/>
    <x v="89"/>
    <x v="1"/>
    <x v="0"/>
    <x v="0"/>
    <x v="88"/>
    <x v="10"/>
    <x v="87"/>
    <x v="88"/>
    <x v="0"/>
    <m/>
    <x v="0"/>
  </r>
  <r>
    <x v="0"/>
    <x v="0"/>
    <x v="0"/>
    <x v="0"/>
    <x v="0"/>
    <x v="0"/>
    <x v="0"/>
    <x v="0"/>
    <x v="0"/>
    <x v="0"/>
    <x v="0"/>
    <x v="0"/>
    <s v="Bratislava I"/>
    <s v="SK48 8180 0000 0070 0011 5625"/>
    <x v="0"/>
    <x v="0"/>
    <x v="0"/>
    <x v="0"/>
    <x v="90"/>
    <x v="90"/>
    <x v="0"/>
    <x v="82"/>
    <x v="82"/>
    <s v="Národné lesnícke centrum"/>
    <m/>
    <x v="1"/>
    <s v="42001315"/>
    <x v="10"/>
    <x v="0"/>
    <x v="11"/>
    <x v="2"/>
    <x v="0"/>
    <s v="SK13 8180 0000 0070 0024 1527"/>
    <x v="90"/>
    <x v="90"/>
    <x v="2"/>
    <x v="0"/>
    <x v="2"/>
    <x v="89"/>
    <x v="0"/>
    <x v="88"/>
    <x v="89"/>
    <x v="0"/>
    <m/>
    <x v="0"/>
  </r>
  <r>
    <x v="0"/>
    <x v="0"/>
    <x v="0"/>
    <x v="0"/>
    <x v="0"/>
    <x v="0"/>
    <x v="0"/>
    <x v="0"/>
    <x v="0"/>
    <x v="0"/>
    <x v="0"/>
    <x v="0"/>
    <s v="Bratislava I"/>
    <s v="SK48 8180 0000 0070 0011 5625"/>
    <x v="0"/>
    <x v="0"/>
    <x v="0"/>
    <x v="0"/>
    <x v="91"/>
    <x v="91"/>
    <x v="0"/>
    <x v="83"/>
    <x v="83"/>
    <s v="Technická univerzita v Košiciach"/>
    <m/>
    <x v="0"/>
    <s v="00397610"/>
    <x v="9"/>
    <x v="0"/>
    <x v="10"/>
    <x v="5"/>
    <x v="0"/>
    <s v="7000153260/8180"/>
    <x v="91"/>
    <x v="91"/>
    <x v="5"/>
    <x v="0"/>
    <x v="4"/>
    <x v="90"/>
    <x v="11"/>
    <x v="89"/>
    <x v="90"/>
    <x v="0"/>
    <m/>
    <x v="0"/>
  </r>
  <r>
    <x v="0"/>
    <x v="0"/>
    <x v="0"/>
    <x v="0"/>
    <x v="0"/>
    <x v="0"/>
    <x v="0"/>
    <x v="0"/>
    <x v="0"/>
    <x v="0"/>
    <x v="0"/>
    <x v="0"/>
    <s v="Bratislava I"/>
    <s v="SK48 8180 0000 0070 0011 5625"/>
    <x v="0"/>
    <x v="0"/>
    <x v="0"/>
    <x v="0"/>
    <x v="92"/>
    <x v="92"/>
    <x v="0"/>
    <x v="84"/>
    <x v="84"/>
    <s v="Železničný dopravný klaster, z.z.p.o."/>
    <m/>
    <x v="4"/>
    <s v="45743932"/>
    <x v="30"/>
    <x v="0"/>
    <x v="34"/>
    <x v="8"/>
    <x v="0"/>
    <s v="SK92 1100 0000 0029 4700 2796"/>
    <x v="92"/>
    <x v="92"/>
    <x v="8"/>
    <x v="0"/>
    <x v="11"/>
    <x v="91"/>
    <x v="0"/>
    <x v="90"/>
    <x v="91"/>
    <x v="0"/>
    <m/>
    <x v="0"/>
  </r>
  <r>
    <x v="0"/>
    <x v="0"/>
    <x v="0"/>
    <x v="0"/>
    <x v="0"/>
    <x v="0"/>
    <x v="0"/>
    <x v="0"/>
    <x v="0"/>
    <x v="0"/>
    <x v="0"/>
    <x v="0"/>
    <s v="Bratislava I"/>
    <s v="SK48 8180 0000 0070 0011 5625"/>
    <x v="0"/>
    <x v="0"/>
    <x v="0"/>
    <x v="0"/>
    <x v="93"/>
    <x v="93"/>
    <x v="0"/>
    <x v="85"/>
    <x v="85"/>
    <s v="Univerzita Pavla Jozefa Šafárika v Košiciach"/>
    <m/>
    <x v="0"/>
    <s v="00397768"/>
    <x v="8"/>
    <x v="0"/>
    <x v="9"/>
    <x v="5"/>
    <x v="0"/>
    <s v="NULL"/>
    <x v="93"/>
    <x v="93"/>
    <x v="5"/>
    <x v="0"/>
    <x v="0"/>
    <x v="92"/>
    <x v="0"/>
    <x v="91"/>
    <x v="92"/>
    <x v="0"/>
    <m/>
    <x v="0"/>
  </r>
  <r>
    <x v="0"/>
    <x v="0"/>
    <x v="0"/>
    <x v="0"/>
    <x v="0"/>
    <x v="0"/>
    <x v="0"/>
    <x v="0"/>
    <x v="0"/>
    <x v="0"/>
    <x v="0"/>
    <x v="0"/>
    <s v="Bratislava I"/>
    <s v="SK48 8180 0000 0070 0011 5625"/>
    <x v="0"/>
    <x v="0"/>
    <x v="0"/>
    <x v="0"/>
    <x v="94"/>
    <x v="94"/>
    <x v="0"/>
    <x v="58"/>
    <x v="59"/>
    <s v="Ústav experimentálnej fyziky SAV"/>
    <m/>
    <x v="2"/>
    <s v="00166812"/>
    <x v="15"/>
    <x v="0"/>
    <x v="13"/>
    <x v="5"/>
    <x v="0"/>
    <s v="7000253421/8180"/>
    <x v="94"/>
    <x v="94"/>
    <x v="5"/>
    <x v="0"/>
    <x v="0"/>
    <x v="93"/>
    <x v="12"/>
    <x v="92"/>
    <x v="93"/>
    <x v="0"/>
    <m/>
    <x v="0"/>
  </r>
  <r>
    <x v="0"/>
    <x v="0"/>
    <x v="0"/>
    <x v="0"/>
    <x v="0"/>
    <x v="0"/>
    <x v="0"/>
    <x v="0"/>
    <x v="0"/>
    <x v="0"/>
    <x v="0"/>
    <x v="0"/>
    <s v="Bratislava I"/>
    <s v="SK48 8180 0000 0070 0011 5625"/>
    <x v="0"/>
    <x v="0"/>
    <x v="0"/>
    <x v="0"/>
    <x v="95"/>
    <x v="95"/>
    <x v="0"/>
    <x v="86"/>
    <x v="86"/>
    <s v="Elektrotechnický ústav SAV"/>
    <m/>
    <x v="1"/>
    <s v="00598429"/>
    <x v="3"/>
    <x v="0"/>
    <x v="21"/>
    <x v="1"/>
    <x v="0"/>
    <s v="SK22 8189 0000 0070 0025 3587"/>
    <x v="95"/>
    <x v="95"/>
    <x v="1"/>
    <x v="0"/>
    <x v="2"/>
    <x v="94"/>
    <x v="0"/>
    <x v="93"/>
    <x v="94"/>
    <x v="0"/>
    <m/>
    <x v="0"/>
  </r>
  <r>
    <x v="0"/>
    <x v="0"/>
    <x v="0"/>
    <x v="0"/>
    <x v="0"/>
    <x v="0"/>
    <x v="0"/>
    <x v="0"/>
    <x v="0"/>
    <x v="0"/>
    <x v="0"/>
    <x v="0"/>
    <s v="Bratislava I"/>
    <s v="SK48 8180 0000 0070 0011 5625"/>
    <x v="0"/>
    <x v="0"/>
    <x v="0"/>
    <x v="0"/>
    <x v="96"/>
    <x v="96"/>
    <x v="0"/>
    <x v="87"/>
    <x v="87"/>
    <s v="Slovenská poľnohospodárska univerzita v Nitre"/>
    <m/>
    <x v="0"/>
    <s v="00397482"/>
    <x v="6"/>
    <x v="0"/>
    <x v="7"/>
    <x v="0"/>
    <x v="0"/>
    <s v="NULL"/>
    <x v="96"/>
    <x v="96"/>
    <x v="0"/>
    <x v="0"/>
    <x v="0"/>
    <x v="95"/>
    <x v="0"/>
    <x v="94"/>
    <x v="95"/>
    <x v="0"/>
    <m/>
    <x v="0"/>
  </r>
  <r>
    <x v="0"/>
    <x v="0"/>
    <x v="0"/>
    <x v="0"/>
    <x v="0"/>
    <x v="0"/>
    <x v="0"/>
    <x v="0"/>
    <x v="0"/>
    <x v="0"/>
    <x v="0"/>
    <x v="0"/>
    <s v="Bratislava I"/>
    <s v="SK48 8180 0000 0070 0011 5625"/>
    <x v="0"/>
    <x v="0"/>
    <x v="0"/>
    <x v="0"/>
    <x v="97"/>
    <x v="97"/>
    <x v="0"/>
    <x v="88"/>
    <x v="88"/>
    <s v="Univerzita Komenského v Bratislave"/>
    <m/>
    <x v="0"/>
    <s v="00397865"/>
    <x v="4"/>
    <x v="0"/>
    <x v="4"/>
    <x v="1"/>
    <x v="0"/>
    <s v="NULL"/>
    <x v="97"/>
    <x v="97"/>
    <x v="1"/>
    <x v="0"/>
    <x v="1"/>
    <x v="96"/>
    <x v="0"/>
    <x v="95"/>
    <x v="96"/>
    <x v="0"/>
    <m/>
    <x v="0"/>
  </r>
  <r>
    <x v="0"/>
    <x v="0"/>
    <x v="0"/>
    <x v="0"/>
    <x v="0"/>
    <x v="0"/>
    <x v="0"/>
    <x v="0"/>
    <x v="0"/>
    <x v="0"/>
    <x v="0"/>
    <x v="0"/>
    <s v="Bratislava I"/>
    <s v="SK48 8180 0000 0070 0011 5625"/>
    <x v="0"/>
    <x v="0"/>
    <x v="0"/>
    <x v="0"/>
    <x v="98"/>
    <x v="98"/>
    <x v="0"/>
    <x v="89"/>
    <x v="89"/>
    <s v="Historický ústav SAV"/>
    <m/>
    <x v="2"/>
    <s v="00166944"/>
    <x v="28"/>
    <x v="0"/>
    <x v="35"/>
    <x v="9"/>
    <x v="0"/>
    <s v="SK57 8180 0000 0070 0000 6383"/>
    <x v="98"/>
    <x v="98"/>
    <x v="9"/>
    <x v="0"/>
    <x v="0"/>
    <x v="97"/>
    <x v="0"/>
    <x v="96"/>
    <x v="97"/>
    <x v="0"/>
    <m/>
    <x v="0"/>
  </r>
  <r>
    <x v="0"/>
    <x v="0"/>
    <x v="0"/>
    <x v="0"/>
    <x v="0"/>
    <x v="0"/>
    <x v="0"/>
    <x v="0"/>
    <x v="0"/>
    <x v="0"/>
    <x v="0"/>
    <x v="0"/>
    <s v="Bratislava I"/>
    <s v="SK48 8180 0000 0070 0011 5625"/>
    <x v="0"/>
    <x v="0"/>
    <x v="0"/>
    <x v="0"/>
    <x v="99"/>
    <x v="99"/>
    <x v="0"/>
    <x v="90"/>
    <x v="90"/>
    <s v="Trnavská univerzita v Trnave"/>
    <m/>
    <x v="0"/>
    <s v="31825249"/>
    <x v="7"/>
    <x v="0"/>
    <x v="8"/>
    <x v="4"/>
    <x v="0"/>
    <s v="SK 97 8180 0000 0070 0013 3024"/>
    <x v="99"/>
    <x v="99"/>
    <x v="4"/>
    <x v="0"/>
    <x v="0"/>
    <x v="98"/>
    <x v="0"/>
    <x v="97"/>
    <x v="98"/>
    <x v="0"/>
    <m/>
    <x v="0"/>
  </r>
  <r>
    <x v="0"/>
    <x v="0"/>
    <x v="0"/>
    <x v="0"/>
    <x v="0"/>
    <x v="0"/>
    <x v="0"/>
    <x v="0"/>
    <x v="0"/>
    <x v="0"/>
    <x v="0"/>
    <x v="0"/>
    <s v="Bratislava I"/>
    <s v="SK48 8180 0000 0070 0011 5625"/>
    <x v="0"/>
    <x v="0"/>
    <x v="0"/>
    <x v="0"/>
    <x v="100"/>
    <x v="100"/>
    <x v="0"/>
    <x v="91"/>
    <x v="91"/>
    <s v="Univerzita Komenského v Bratislave"/>
    <m/>
    <x v="0"/>
    <s v="00397865"/>
    <x v="4"/>
    <x v="0"/>
    <x v="4"/>
    <x v="1"/>
    <x v="0"/>
    <s v="NULL"/>
    <x v="100"/>
    <x v="100"/>
    <x v="1"/>
    <x v="0"/>
    <x v="0"/>
    <x v="99"/>
    <x v="0"/>
    <x v="98"/>
    <x v="99"/>
    <x v="0"/>
    <m/>
    <x v="0"/>
  </r>
  <r>
    <x v="0"/>
    <x v="0"/>
    <x v="0"/>
    <x v="0"/>
    <x v="0"/>
    <x v="0"/>
    <x v="0"/>
    <x v="0"/>
    <x v="0"/>
    <x v="0"/>
    <x v="0"/>
    <x v="0"/>
    <s v="Bratislava I"/>
    <s v="SK48 8180 0000 0070 0011 5625"/>
    <x v="0"/>
    <x v="0"/>
    <x v="0"/>
    <x v="0"/>
    <x v="101"/>
    <x v="101"/>
    <x v="0"/>
    <x v="92"/>
    <x v="92"/>
    <s v="Scientica,s.r.o."/>
    <m/>
    <x v="3"/>
    <s v="36775185"/>
    <x v="31"/>
    <x v="0"/>
    <x v="36"/>
    <x v="1"/>
    <x v="0"/>
    <s v="SK04 5600 0000 0007 1038 0001"/>
    <x v="101"/>
    <x v="101"/>
    <x v="1"/>
    <x v="0"/>
    <x v="2"/>
    <x v="100"/>
    <x v="13"/>
    <x v="99"/>
    <x v="100"/>
    <x v="0"/>
    <m/>
    <x v="0"/>
  </r>
  <r>
    <x v="0"/>
    <x v="0"/>
    <x v="0"/>
    <x v="0"/>
    <x v="0"/>
    <x v="0"/>
    <x v="0"/>
    <x v="0"/>
    <x v="0"/>
    <x v="0"/>
    <x v="0"/>
    <x v="0"/>
    <s v="Bratislava I"/>
    <s v="SK48 8180 0000 0070 0011 5625"/>
    <x v="0"/>
    <x v="0"/>
    <x v="0"/>
    <x v="0"/>
    <x v="102"/>
    <x v="102"/>
    <x v="0"/>
    <x v="93"/>
    <x v="93"/>
    <s v="Žilinská univerzita v Žiline"/>
    <m/>
    <x v="0"/>
    <s v="00397563"/>
    <x v="11"/>
    <x v="0"/>
    <x v="12"/>
    <x v="6"/>
    <x v="0"/>
    <s v="7000240890/8180"/>
    <x v="102"/>
    <x v="102"/>
    <x v="6"/>
    <x v="0"/>
    <x v="2"/>
    <x v="101"/>
    <x v="0"/>
    <x v="100"/>
    <x v="101"/>
    <x v="0"/>
    <m/>
    <x v="0"/>
  </r>
  <r>
    <x v="0"/>
    <x v="0"/>
    <x v="0"/>
    <x v="0"/>
    <x v="0"/>
    <x v="0"/>
    <x v="0"/>
    <x v="0"/>
    <x v="0"/>
    <x v="0"/>
    <x v="0"/>
    <x v="0"/>
    <s v="Bratislava I"/>
    <s v="SK48 8180 0000 0070 0011 5625"/>
    <x v="0"/>
    <x v="0"/>
    <x v="0"/>
    <x v="0"/>
    <x v="103"/>
    <x v="103"/>
    <x v="0"/>
    <x v="94"/>
    <x v="94"/>
    <s v="Univerzita Komenského v Bratislave"/>
    <m/>
    <x v="0"/>
    <s v="00397865"/>
    <x v="4"/>
    <x v="0"/>
    <x v="4"/>
    <x v="1"/>
    <x v="0"/>
    <s v="NULL"/>
    <x v="103"/>
    <x v="103"/>
    <x v="1"/>
    <x v="0"/>
    <x v="0"/>
    <x v="102"/>
    <x v="0"/>
    <x v="101"/>
    <x v="102"/>
    <x v="0"/>
    <m/>
    <x v="0"/>
  </r>
  <r>
    <x v="0"/>
    <x v="0"/>
    <x v="0"/>
    <x v="0"/>
    <x v="0"/>
    <x v="0"/>
    <x v="0"/>
    <x v="0"/>
    <x v="0"/>
    <x v="0"/>
    <x v="0"/>
    <x v="0"/>
    <s v="Bratislava I"/>
    <s v="SK48 8180 0000 0070 0011 5625"/>
    <x v="0"/>
    <x v="0"/>
    <x v="0"/>
    <x v="0"/>
    <x v="104"/>
    <x v="104"/>
    <x v="0"/>
    <x v="95"/>
    <x v="95"/>
    <s v="Univerzita Pavla Jozefa Šafárika v Košiciach"/>
    <m/>
    <x v="0"/>
    <s v="00397768"/>
    <x v="8"/>
    <x v="0"/>
    <x v="9"/>
    <x v="5"/>
    <x v="0"/>
    <s v="NULL"/>
    <x v="104"/>
    <x v="104"/>
    <x v="5"/>
    <x v="0"/>
    <x v="1"/>
    <x v="103"/>
    <x v="0"/>
    <x v="102"/>
    <x v="103"/>
    <x v="0"/>
    <m/>
    <x v="0"/>
  </r>
  <r>
    <x v="0"/>
    <x v="0"/>
    <x v="0"/>
    <x v="0"/>
    <x v="0"/>
    <x v="0"/>
    <x v="0"/>
    <x v="0"/>
    <x v="0"/>
    <x v="0"/>
    <x v="0"/>
    <x v="0"/>
    <s v="Bratislava I"/>
    <s v="SK48 8180 0000 0070 0011 5625"/>
    <x v="0"/>
    <x v="0"/>
    <x v="0"/>
    <x v="0"/>
    <x v="105"/>
    <x v="105"/>
    <x v="0"/>
    <x v="96"/>
    <x v="96"/>
    <s v="Medzinárodné laserové centrum"/>
    <m/>
    <x v="2"/>
    <s v="31780296"/>
    <x v="32"/>
    <x v="0"/>
    <x v="21"/>
    <x v="1"/>
    <x v="0"/>
    <s v="7000064620/8180"/>
    <x v="105"/>
    <x v="105"/>
    <x v="1"/>
    <x v="0"/>
    <x v="2"/>
    <x v="104"/>
    <x v="0"/>
    <x v="103"/>
    <x v="104"/>
    <x v="0"/>
    <m/>
    <x v="0"/>
  </r>
  <r>
    <x v="0"/>
    <x v="0"/>
    <x v="0"/>
    <x v="0"/>
    <x v="0"/>
    <x v="0"/>
    <x v="0"/>
    <x v="0"/>
    <x v="0"/>
    <x v="0"/>
    <x v="0"/>
    <x v="0"/>
    <s v="Bratislava I"/>
    <s v="SK48 8180 0000 0070 0011 5625"/>
    <x v="0"/>
    <x v="0"/>
    <x v="0"/>
    <x v="0"/>
    <x v="106"/>
    <x v="106"/>
    <x v="0"/>
    <x v="97"/>
    <x v="97"/>
    <s v="Ústav merania SAV"/>
    <m/>
    <x v="1"/>
    <s v="00598411"/>
    <x v="3"/>
    <x v="0"/>
    <x v="21"/>
    <x v="1"/>
    <x v="0"/>
    <s v="SK21 8180 0000 0070 0021 3059"/>
    <x v="106"/>
    <x v="106"/>
    <x v="1"/>
    <x v="0"/>
    <x v="0"/>
    <x v="105"/>
    <x v="0"/>
    <x v="104"/>
    <x v="105"/>
    <x v="0"/>
    <m/>
    <x v="0"/>
  </r>
  <r>
    <x v="0"/>
    <x v="0"/>
    <x v="0"/>
    <x v="0"/>
    <x v="0"/>
    <x v="0"/>
    <x v="0"/>
    <x v="0"/>
    <x v="0"/>
    <x v="0"/>
    <x v="0"/>
    <x v="0"/>
    <s v="Bratislava I"/>
    <s v="SK48 8180 0000 0070 0011 5625"/>
    <x v="0"/>
    <x v="0"/>
    <x v="0"/>
    <x v="0"/>
    <x v="107"/>
    <x v="107"/>
    <x v="0"/>
    <x v="98"/>
    <x v="98"/>
    <s v="Východoslovenský ústav srdcových a cievnych chorôb, a.s."/>
    <m/>
    <x v="3"/>
    <s v="36601284"/>
    <x v="33"/>
    <x v="0"/>
    <x v="37"/>
    <x v="5"/>
    <x v="0"/>
    <s v="SK82 0900 0000 0004 4702 3997"/>
    <x v="107"/>
    <x v="107"/>
    <x v="5"/>
    <x v="0"/>
    <x v="0"/>
    <x v="106"/>
    <x v="0"/>
    <x v="105"/>
    <x v="106"/>
    <x v="0"/>
    <m/>
    <x v="0"/>
  </r>
  <r>
    <x v="0"/>
    <x v="0"/>
    <x v="0"/>
    <x v="0"/>
    <x v="0"/>
    <x v="0"/>
    <x v="0"/>
    <x v="0"/>
    <x v="0"/>
    <x v="0"/>
    <x v="0"/>
    <x v="0"/>
    <s v="Bratislava I"/>
    <s v="SK48 8180 0000 0070 0011 5625"/>
    <x v="0"/>
    <x v="0"/>
    <x v="0"/>
    <x v="0"/>
    <x v="108"/>
    <x v="108"/>
    <x v="0"/>
    <x v="99"/>
    <x v="99"/>
    <s v="Výskumný ústav vodného hospodárstva"/>
    <m/>
    <x v="1"/>
    <s v="00156850"/>
    <x v="34"/>
    <x v="0"/>
    <x v="38"/>
    <x v="1"/>
    <x v="0"/>
    <s v="SK54 8180 0000 0070 0041 2576"/>
    <x v="108"/>
    <x v="108"/>
    <x v="1"/>
    <x v="0"/>
    <x v="4"/>
    <x v="107"/>
    <x v="0"/>
    <x v="106"/>
    <x v="107"/>
    <x v="0"/>
    <m/>
    <x v="0"/>
  </r>
  <r>
    <x v="0"/>
    <x v="0"/>
    <x v="0"/>
    <x v="0"/>
    <x v="0"/>
    <x v="0"/>
    <x v="0"/>
    <x v="0"/>
    <x v="0"/>
    <x v="0"/>
    <x v="0"/>
    <x v="0"/>
    <s v="Bratislava I"/>
    <s v="SK48 8180 0000 0070 0011 5625"/>
    <x v="0"/>
    <x v="0"/>
    <x v="0"/>
    <x v="0"/>
    <x v="109"/>
    <x v="109"/>
    <x v="0"/>
    <x v="100"/>
    <x v="100"/>
    <s v="Slovenská technická univerzita v Bratislave"/>
    <m/>
    <x v="0"/>
    <s v="00397687"/>
    <x v="1"/>
    <x v="0"/>
    <x v="1"/>
    <x v="1"/>
    <x v="0"/>
    <s v="NULL"/>
    <x v="109"/>
    <x v="109"/>
    <x v="1"/>
    <x v="0"/>
    <x v="2"/>
    <x v="108"/>
    <x v="0"/>
    <x v="107"/>
    <x v="108"/>
    <x v="0"/>
    <m/>
    <x v="0"/>
  </r>
  <r>
    <x v="0"/>
    <x v="0"/>
    <x v="0"/>
    <x v="0"/>
    <x v="0"/>
    <x v="0"/>
    <x v="0"/>
    <x v="0"/>
    <x v="0"/>
    <x v="0"/>
    <x v="0"/>
    <x v="0"/>
    <s v="Bratislava I"/>
    <s v="SK48 8180 0000 0070 0011 5625"/>
    <x v="0"/>
    <x v="0"/>
    <x v="0"/>
    <x v="0"/>
    <x v="110"/>
    <x v="110"/>
    <x v="0"/>
    <x v="101"/>
    <x v="101"/>
    <s v="POWERTEC s. r. o."/>
    <m/>
    <x v="3"/>
    <s v="44547056"/>
    <x v="35"/>
    <x v="0"/>
    <x v="39"/>
    <x v="1"/>
    <x v="0"/>
    <s v="SK5911000000002929877943"/>
    <x v="110"/>
    <x v="110"/>
    <x v="1"/>
    <x v="0"/>
    <x v="2"/>
    <x v="109"/>
    <x v="14"/>
    <x v="108"/>
    <x v="109"/>
    <x v="0"/>
    <m/>
    <x v="0"/>
  </r>
  <r>
    <x v="0"/>
    <x v="0"/>
    <x v="0"/>
    <x v="0"/>
    <x v="0"/>
    <x v="0"/>
    <x v="0"/>
    <x v="0"/>
    <x v="0"/>
    <x v="0"/>
    <x v="0"/>
    <x v="0"/>
    <s v="Bratislava I"/>
    <s v="SK48 8180 0000 0070 0011 5625"/>
    <x v="0"/>
    <x v="0"/>
    <x v="0"/>
    <x v="0"/>
    <x v="111"/>
    <x v="111"/>
    <x v="0"/>
    <x v="102"/>
    <x v="102"/>
    <s v="Archeologický ústav SAV"/>
    <m/>
    <x v="2"/>
    <s v="00166723"/>
    <x v="36"/>
    <x v="0"/>
    <x v="40"/>
    <x v="0"/>
    <x v="0"/>
    <s v="SK23 8180 0000 0070 0000 5540"/>
    <x v="111"/>
    <x v="111"/>
    <x v="0"/>
    <x v="0"/>
    <x v="0"/>
    <x v="110"/>
    <x v="0"/>
    <x v="109"/>
    <x v="110"/>
    <x v="0"/>
    <m/>
    <x v="0"/>
  </r>
  <r>
    <x v="0"/>
    <x v="0"/>
    <x v="0"/>
    <x v="0"/>
    <x v="0"/>
    <x v="0"/>
    <x v="0"/>
    <x v="0"/>
    <x v="0"/>
    <x v="0"/>
    <x v="0"/>
    <x v="0"/>
    <s v="Bratislava I"/>
    <s v="SK48 8180 0000 0070 0011 5625"/>
    <x v="0"/>
    <x v="0"/>
    <x v="0"/>
    <x v="0"/>
    <x v="112"/>
    <x v="112"/>
    <x v="0"/>
    <x v="15"/>
    <x v="15"/>
    <s v="Fyzikálny ústav SAV"/>
    <m/>
    <x v="1"/>
    <s v="00166537"/>
    <x v="3"/>
    <x v="0"/>
    <x v="41"/>
    <x v="1"/>
    <x v="0"/>
    <s v="7000258951/8180"/>
    <x v="112"/>
    <x v="112"/>
    <x v="1"/>
    <x v="0"/>
    <x v="0"/>
    <x v="111"/>
    <x v="0"/>
    <x v="110"/>
    <x v="111"/>
    <x v="0"/>
    <m/>
    <x v="0"/>
  </r>
  <r>
    <x v="0"/>
    <x v="0"/>
    <x v="0"/>
    <x v="0"/>
    <x v="0"/>
    <x v="0"/>
    <x v="0"/>
    <x v="0"/>
    <x v="0"/>
    <x v="0"/>
    <x v="0"/>
    <x v="0"/>
    <s v="Bratislava I"/>
    <s v="SK48 8180 0000 0070 0011 5625"/>
    <x v="0"/>
    <x v="0"/>
    <x v="0"/>
    <x v="0"/>
    <x v="113"/>
    <x v="113"/>
    <x v="0"/>
    <x v="103"/>
    <x v="103"/>
    <s v="NanoDesign, s.r.o."/>
    <m/>
    <x v="3"/>
    <s v="36744930"/>
    <x v="37"/>
    <x v="0"/>
    <x v="39"/>
    <x v="1"/>
    <x v="0"/>
    <s v="SK5811000000002926857090"/>
    <x v="113"/>
    <x v="113"/>
    <x v="1"/>
    <x v="0"/>
    <x v="2"/>
    <x v="112"/>
    <x v="15"/>
    <x v="111"/>
    <x v="112"/>
    <x v="0"/>
    <m/>
    <x v="0"/>
  </r>
  <r>
    <x v="0"/>
    <x v="0"/>
    <x v="0"/>
    <x v="0"/>
    <x v="0"/>
    <x v="0"/>
    <x v="0"/>
    <x v="0"/>
    <x v="0"/>
    <x v="0"/>
    <x v="0"/>
    <x v="0"/>
    <s v="Bratislava I"/>
    <s v="SK48 8180 0000 0070 0011 5625"/>
    <x v="0"/>
    <x v="0"/>
    <x v="0"/>
    <x v="0"/>
    <x v="114"/>
    <x v="114"/>
    <x v="0"/>
    <x v="104"/>
    <x v="104"/>
    <s v="Žilinská univerzita v Žiline"/>
    <m/>
    <x v="0"/>
    <s v="00397563"/>
    <x v="11"/>
    <x v="0"/>
    <x v="12"/>
    <x v="6"/>
    <x v="0"/>
    <s v="7000240890/8180"/>
    <x v="114"/>
    <x v="114"/>
    <x v="6"/>
    <x v="0"/>
    <x v="2"/>
    <x v="113"/>
    <x v="0"/>
    <x v="112"/>
    <x v="113"/>
    <x v="0"/>
    <m/>
    <x v="0"/>
  </r>
  <r>
    <x v="0"/>
    <x v="0"/>
    <x v="0"/>
    <x v="0"/>
    <x v="0"/>
    <x v="0"/>
    <x v="0"/>
    <x v="0"/>
    <x v="0"/>
    <x v="0"/>
    <x v="0"/>
    <x v="0"/>
    <s v="Bratislava I"/>
    <s v="SK48 8180 0000 0070 0011 5625"/>
    <x v="0"/>
    <x v="0"/>
    <x v="0"/>
    <x v="0"/>
    <x v="115"/>
    <x v="115"/>
    <x v="0"/>
    <x v="15"/>
    <x v="15"/>
    <s v="Chemický ústav SAV"/>
    <m/>
    <x v="1"/>
    <s v="00166618"/>
    <x v="3"/>
    <x v="0"/>
    <x v="42"/>
    <x v="1"/>
    <x v="0"/>
    <s v="NULL"/>
    <x v="115"/>
    <x v="115"/>
    <x v="1"/>
    <x v="0"/>
    <x v="0"/>
    <x v="114"/>
    <x v="0"/>
    <x v="113"/>
    <x v="114"/>
    <x v="0"/>
    <m/>
    <x v="0"/>
  </r>
  <r>
    <x v="0"/>
    <x v="0"/>
    <x v="0"/>
    <x v="0"/>
    <x v="0"/>
    <x v="0"/>
    <x v="0"/>
    <x v="0"/>
    <x v="0"/>
    <x v="0"/>
    <x v="0"/>
    <x v="0"/>
    <s v="Bratislava I"/>
    <s v="SK48 8180 0000 0070 0011 5625"/>
    <x v="0"/>
    <x v="0"/>
    <x v="0"/>
    <x v="0"/>
    <x v="116"/>
    <x v="116"/>
    <x v="0"/>
    <x v="105"/>
    <x v="105"/>
    <s v="Vysoká škola múzických umení v Bratislave"/>
    <m/>
    <x v="0"/>
    <s v="00397431"/>
    <x v="38"/>
    <x v="0"/>
    <x v="43"/>
    <x v="1"/>
    <x v="0"/>
    <s v="SK93 8180 0000 0070 0024 1930"/>
    <x v="116"/>
    <x v="116"/>
    <x v="1"/>
    <x v="0"/>
    <x v="1"/>
    <x v="115"/>
    <x v="0"/>
    <x v="114"/>
    <x v="115"/>
    <x v="0"/>
    <m/>
    <x v="0"/>
  </r>
  <r>
    <x v="0"/>
    <x v="0"/>
    <x v="0"/>
    <x v="0"/>
    <x v="0"/>
    <x v="0"/>
    <x v="0"/>
    <x v="0"/>
    <x v="0"/>
    <x v="0"/>
    <x v="0"/>
    <x v="0"/>
    <s v="Bratislava I"/>
    <s v="SK48 8180 0000 0070 0011 5625"/>
    <x v="0"/>
    <x v="0"/>
    <x v="0"/>
    <x v="0"/>
    <x v="117"/>
    <x v="117"/>
    <x v="0"/>
    <x v="106"/>
    <x v="106"/>
    <s v="Ústav fyziológie hospodárskych zvierat SAV"/>
    <m/>
    <x v="2"/>
    <s v="00166898"/>
    <x v="39"/>
    <x v="0"/>
    <x v="13"/>
    <x v="5"/>
    <x v="0"/>
    <s v="7000253413/8180"/>
    <x v="117"/>
    <x v="117"/>
    <x v="5"/>
    <x v="0"/>
    <x v="0"/>
    <x v="116"/>
    <x v="0"/>
    <x v="115"/>
    <x v="116"/>
    <x v="0"/>
    <m/>
    <x v="0"/>
  </r>
  <r>
    <x v="0"/>
    <x v="0"/>
    <x v="0"/>
    <x v="0"/>
    <x v="0"/>
    <x v="0"/>
    <x v="0"/>
    <x v="0"/>
    <x v="0"/>
    <x v="0"/>
    <x v="0"/>
    <x v="0"/>
    <s v="Bratislava I"/>
    <s v="SK48 8180 0000 0070 0011 5625"/>
    <x v="0"/>
    <x v="0"/>
    <x v="0"/>
    <x v="0"/>
    <x v="118"/>
    <x v="118"/>
    <x v="0"/>
    <x v="107"/>
    <x v="107"/>
    <s v="Žilinská univerzita v Žiline"/>
    <m/>
    <x v="0"/>
    <s v="00397563"/>
    <x v="11"/>
    <x v="0"/>
    <x v="12"/>
    <x v="6"/>
    <x v="0"/>
    <s v="7000240890/8180"/>
    <x v="118"/>
    <x v="118"/>
    <x v="6"/>
    <x v="0"/>
    <x v="1"/>
    <x v="117"/>
    <x v="0"/>
    <x v="116"/>
    <x v="117"/>
    <x v="0"/>
    <m/>
    <x v="0"/>
  </r>
  <r>
    <x v="0"/>
    <x v="0"/>
    <x v="0"/>
    <x v="0"/>
    <x v="0"/>
    <x v="0"/>
    <x v="0"/>
    <x v="0"/>
    <x v="0"/>
    <x v="0"/>
    <x v="0"/>
    <x v="0"/>
    <s v="Bratislava I"/>
    <s v="SK48 8180 0000 0070 0011 5625"/>
    <x v="0"/>
    <x v="0"/>
    <x v="0"/>
    <x v="0"/>
    <x v="119"/>
    <x v="119"/>
    <x v="0"/>
    <x v="108"/>
    <x v="108"/>
    <s v="Ústav experimentálnej onkológie SAV"/>
    <m/>
    <x v="2"/>
    <s v="00166642"/>
    <x v="22"/>
    <x v="0"/>
    <x v="23"/>
    <x v="1"/>
    <x v="0"/>
    <s v="SK19 8180 0000 0070 0054 4544"/>
    <x v="119"/>
    <x v="119"/>
    <x v="1"/>
    <x v="0"/>
    <x v="2"/>
    <x v="118"/>
    <x v="0"/>
    <x v="117"/>
    <x v="118"/>
    <x v="0"/>
    <m/>
    <x v="0"/>
  </r>
  <r>
    <x v="0"/>
    <x v="0"/>
    <x v="0"/>
    <x v="0"/>
    <x v="0"/>
    <x v="0"/>
    <x v="0"/>
    <x v="0"/>
    <x v="0"/>
    <x v="0"/>
    <x v="0"/>
    <x v="0"/>
    <s v="Bratislava I"/>
    <s v="SK48 8180 0000 0070 0011 5625"/>
    <x v="0"/>
    <x v="0"/>
    <x v="0"/>
    <x v="0"/>
    <x v="120"/>
    <x v="120"/>
    <x v="0"/>
    <x v="109"/>
    <x v="109"/>
    <s v="Ekonomický ústav SAV"/>
    <m/>
    <x v="1"/>
    <s v="00699446"/>
    <x v="23"/>
    <x v="0"/>
    <x v="24"/>
    <x v="1"/>
    <x v="0"/>
    <s v="7000544528/8180"/>
    <x v="120"/>
    <x v="120"/>
    <x v="1"/>
    <x v="0"/>
    <x v="0"/>
    <x v="119"/>
    <x v="0"/>
    <x v="118"/>
    <x v="119"/>
    <x v="0"/>
    <m/>
    <x v="0"/>
  </r>
  <r>
    <x v="0"/>
    <x v="0"/>
    <x v="0"/>
    <x v="0"/>
    <x v="0"/>
    <x v="0"/>
    <x v="0"/>
    <x v="0"/>
    <x v="0"/>
    <x v="0"/>
    <x v="0"/>
    <x v="0"/>
    <s v="Bratislava I"/>
    <s v="SK48 8180 0000 0070 0011 5625"/>
    <x v="0"/>
    <x v="0"/>
    <x v="0"/>
    <x v="0"/>
    <x v="121"/>
    <x v="121"/>
    <x v="0"/>
    <x v="110"/>
    <x v="110"/>
    <s v="Technická univerzita v Košiciach"/>
    <m/>
    <x v="0"/>
    <s v="00397610"/>
    <x v="9"/>
    <x v="0"/>
    <x v="10"/>
    <x v="5"/>
    <x v="0"/>
    <s v="7000153260/8180"/>
    <x v="121"/>
    <x v="121"/>
    <x v="5"/>
    <x v="0"/>
    <x v="2"/>
    <x v="120"/>
    <x v="0"/>
    <x v="119"/>
    <x v="120"/>
    <x v="0"/>
    <m/>
    <x v="0"/>
  </r>
  <r>
    <x v="0"/>
    <x v="0"/>
    <x v="0"/>
    <x v="0"/>
    <x v="0"/>
    <x v="0"/>
    <x v="0"/>
    <x v="0"/>
    <x v="0"/>
    <x v="0"/>
    <x v="0"/>
    <x v="0"/>
    <s v="Bratislava I"/>
    <s v="SK48 8180 0000 0070 0011 5625"/>
    <x v="0"/>
    <x v="0"/>
    <x v="0"/>
    <x v="0"/>
    <x v="122"/>
    <x v="122"/>
    <x v="0"/>
    <x v="111"/>
    <x v="111"/>
    <s v="Univerzita Komenského v Bratislave"/>
    <m/>
    <x v="0"/>
    <s v="00397865"/>
    <x v="4"/>
    <x v="0"/>
    <x v="4"/>
    <x v="1"/>
    <x v="0"/>
    <s v="NULL"/>
    <x v="122"/>
    <x v="122"/>
    <x v="1"/>
    <x v="0"/>
    <x v="0"/>
    <x v="121"/>
    <x v="0"/>
    <x v="120"/>
    <x v="121"/>
    <x v="0"/>
    <m/>
    <x v="0"/>
  </r>
  <r>
    <x v="0"/>
    <x v="0"/>
    <x v="0"/>
    <x v="0"/>
    <x v="0"/>
    <x v="0"/>
    <x v="0"/>
    <x v="0"/>
    <x v="0"/>
    <x v="0"/>
    <x v="0"/>
    <x v="0"/>
    <s v="Bratislava I"/>
    <s v="SK48 8180 0000 0070 0011 5625"/>
    <x v="0"/>
    <x v="0"/>
    <x v="0"/>
    <x v="0"/>
    <x v="123"/>
    <x v="123"/>
    <x v="0"/>
    <x v="112"/>
    <x v="112"/>
    <s v="Virologický ústav SAV"/>
    <m/>
    <x v="2"/>
    <s v="00166651"/>
    <x v="3"/>
    <x v="0"/>
    <x v="29"/>
    <x v="1"/>
    <x v="0"/>
    <s v="7000254491/8180"/>
    <x v="123"/>
    <x v="123"/>
    <x v="1"/>
    <x v="0"/>
    <x v="0"/>
    <x v="122"/>
    <x v="0"/>
    <x v="121"/>
    <x v="122"/>
    <x v="0"/>
    <m/>
    <x v="0"/>
  </r>
  <r>
    <x v="0"/>
    <x v="0"/>
    <x v="0"/>
    <x v="0"/>
    <x v="0"/>
    <x v="0"/>
    <x v="0"/>
    <x v="0"/>
    <x v="0"/>
    <x v="0"/>
    <x v="0"/>
    <x v="0"/>
    <s v="Bratislava I"/>
    <s v="SK48 8180 0000 0070 0011 5625"/>
    <x v="0"/>
    <x v="0"/>
    <x v="0"/>
    <x v="0"/>
    <x v="124"/>
    <x v="124"/>
    <x v="0"/>
    <x v="113"/>
    <x v="113"/>
    <s v="Technická univerzita v Košiciach"/>
    <m/>
    <x v="0"/>
    <s v="00397610"/>
    <x v="9"/>
    <x v="0"/>
    <x v="10"/>
    <x v="5"/>
    <x v="0"/>
    <s v="7000153260/8180"/>
    <x v="124"/>
    <x v="124"/>
    <x v="5"/>
    <x v="0"/>
    <x v="2"/>
    <x v="123"/>
    <x v="0"/>
    <x v="122"/>
    <x v="123"/>
    <x v="0"/>
    <m/>
    <x v="0"/>
  </r>
  <r>
    <x v="0"/>
    <x v="0"/>
    <x v="0"/>
    <x v="0"/>
    <x v="0"/>
    <x v="0"/>
    <x v="0"/>
    <x v="0"/>
    <x v="0"/>
    <x v="0"/>
    <x v="0"/>
    <x v="0"/>
    <s v="Bratislava I"/>
    <s v="SK48 8180 0000 0070 0011 5625"/>
    <x v="0"/>
    <x v="0"/>
    <x v="0"/>
    <x v="0"/>
    <x v="125"/>
    <x v="125"/>
    <x v="0"/>
    <x v="15"/>
    <x v="114"/>
    <s v="Virologický ústav SAV"/>
    <m/>
    <x v="2"/>
    <s v="00166651"/>
    <x v="3"/>
    <x v="0"/>
    <x v="29"/>
    <x v="1"/>
    <x v="0"/>
    <s v="7000254491/8180"/>
    <x v="125"/>
    <x v="125"/>
    <x v="1"/>
    <x v="0"/>
    <x v="0"/>
    <x v="124"/>
    <x v="0"/>
    <x v="123"/>
    <x v="124"/>
    <x v="0"/>
    <m/>
    <x v="0"/>
  </r>
  <r>
    <x v="0"/>
    <x v="0"/>
    <x v="0"/>
    <x v="0"/>
    <x v="0"/>
    <x v="0"/>
    <x v="0"/>
    <x v="0"/>
    <x v="0"/>
    <x v="0"/>
    <x v="0"/>
    <x v="0"/>
    <s v="Bratislava I"/>
    <s v="SK48 8180 0000 0070 0011 5625"/>
    <x v="0"/>
    <x v="0"/>
    <x v="0"/>
    <x v="0"/>
    <x v="126"/>
    <x v="126"/>
    <x v="0"/>
    <x v="114"/>
    <x v="115"/>
    <s v="Ústav normálnej a patologickej fyziológie SAV"/>
    <m/>
    <x v="2"/>
    <s v="00598470"/>
    <x v="40"/>
    <x v="0"/>
    <x v="44"/>
    <x v="1"/>
    <x v="0"/>
    <s v="SK37 8180 0000 0070 0033 0917"/>
    <x v="126"/>
    <x v="126"/>
    <x v="1"/>
    <x v="0"/>
    <x v="0"/>
    <x v="125"/>
    <x v="0"/>
    <x v="124"/>
    <x v="125"/>
    <x v="0"/>
    <m/>
    <x v="0"/>
  </r>
  <r>
    <x v="0"/>
    <x v="0"/>
    <x v="0"/>
    <x v="0"/>
    <x v="0"/>
    <x v="0"/>
    <x v="0"/>
    <x v="0"/>
    <x v="0"/>
    <x v="0"/>
    <x v="0"/>
    <x v="0"/>
    <s v="Bratislava I"/>
    <s v="SK48 8180 0000 0070 0011 5625"/>
    <x v="0"/>
    <x v="0"/>
    <x v="0"/>
    <x v="0"/>
    <x v="127"/>
    <x v="127"/>
    <x v="0"/>
    <x v="115"/>
    <x v="116"/>
    <s v="Žilinská univerzita v Žiline"/>
    <m/>
    <x v="0"/>
    <s v="00397563"/>
    <x v="11"/>
    <x v="0"/>
    <x v="12"/>
    <x v="6"/>
    <x v="0"/>
    <s v="7000240890/8180"/>
    <x v="127"/>
    <x v="127"/>
    <x v="6"/>
    <x v="0"/>
    <x v="2"/>
    <x v="126"/>
    <x v="0"/>
    <x v="125"/>
    <x v="126"/>
    <x v="0"/>
    <m/>
    <x v="0"/>
  </r>
  <r>
    <x v="0"/>
    <x v="0"/>
    <x v="0"/>
    <x v="0"/>
    <x v="0"/>
    <x v="0"/>
    <x v="0"/>
    <x v="0"/>
    <x v="0"/>
    <x v="0"/>
    <x v="0"/>
    <x v="0"/>
    <s v="Bratislava I"/>
    <s v="SK48 8180 0000 0070 0011 5625"/>
    <x v="0"/>
    <x v="0"/>
    <x v="0"/>
    <x v="0"/>
    <x v="128"/>
    <x v="128"/>
    <x v="0"/>
    <x v="116"/>
    <x v="117"/>
    <s v="Archeologický ústav SAV"/>
    <m/>
    <x v="2"/>
    <s v="00166723"/>
    <x v="36"/>
    <x v="0"/>
    <x v="40"/>
    <x v="0"/>
    <x v="0"/>
    <s v="SK23 8180 0000 0070 0000 5540"/>
    <x v="128"/>
    <x v="128"/>
    <x v="0"/>
    <x v="0"/>
    <x v="4"/>
    <x v="127"/>
    <x v="0"/>
    <x v="126"/>
    <x v="127"/>
    <x v="0"/>
    <m/>
    <x v="0"/>
  </r>
  <r>
    <x v="0"/>
    <x v="0"/>
    <x v="0"/>
    <x v="0"/>
    <x v="0"/>
    <x v="0"/>
    <x v="0"/>
    <x v="0"/>
    <x v="0"/>
    <x v="0"/>
    <x v="0"/>
    <x v="0"/>
    <s v="Bratislava I"/>
    <s v="SK48 8180 0000 0070 0011 5625"/>
    <x v="0"/>
    <x v="0"/>
    <x v="0"/>
    <x v="0"/>
    <x v="129"/>
    <x v="129"/>
    <x v="0"/>
    <x v="117"/>
    <x v="118"/>
    <s v="Národné lesnícke centrum"/>
    <m/>
    <x v="1"/>
    <s v="42001315"/>
    <x v="10"/>
    <x v="0"/>
    <x v="11"/>
    <x v="2"/>
    <x v="0"/>
    <s v="SK13 8180 0000 0070 0024 1527"/>
    <x v="129"/>
    <x v="129"/>
    <x v="2"/>
    <x v="0"/>
    <x v="0"/>
    <x v="128"/>
    <x v="0"/>
    <x v="127"/>
    <x v="128"/>
    <x v="0"/>
    <m/>
    <x v="0"/>
  </r>
  <r>
    <x v="0"/>
    <x v="0"/>
    <x v="0"/>
    <x v="0"/>
    <x v="0"/>
    <x v="0"/>
    <x v="0"/>
    <x v="0"/>
    <x v="0"/>
    <x v="0"/>
    <x v="0"/>
    <x v="0"/>
    <s v="Bratislava I"/>
    <s v="SK48 8180 0000 0070 0011 5625"/>
    <x v="0"/>
    <x v="0"/>
    <x v="0"/>
    <x v="0"/>
    <x v="130"/>
    <x v="130"/>
    <x v="0"/>
    <x v="118"/>
    <x v="119"/>
    <s v="Neurobiologický ústav SAV"/>
    <m/>
    <x v="2"/>
    <s v="00166880"/>
    <x v="39"/>
    <x v="0"/>
    <x v="13"/>
    <x v="5"/>
    <x v="0"/>
    <s v="SK86 8180 0000 0070 0025 3405"/>
    <x v="130"/>
    <x v="130"/>
    <x v="5"/>
    <x v="0"/>
    <x v="0"/>
    <x v="129"/>
    <x v="0"/>
    <x v="128"/>
    <x v="129"/>
    <x v="0"/>
    <m/>
    <x v="0"/>
  </r>
  <r>
    <x v="0"/>
    <x v="0"/>
    <x v="0"/>
    <x v="0"/>
    <x v="0"/>
    <x v="0"/>
    <x v="0"/>
    <x v="0"/>
    <x v="0"/>
    <x v="0"/>
    <x v="0"/>
    <x v="0"/>
    <s v="Bratislava I"/>
    <s v="SK48 8180 0000 0070 0011 5625"/>
    <x v="0"/>
    <x v="0"/>
    <x v="0"/>
    <x v="0"/>
    <x v="131"/>
    <x v="131"/>
    <x v="0"/>
    <x v="119"/>
    <x v="120"/>
    <s v="Slovenská asociácia európskeho práva"/>
    <m/>
    <x v="4"/>
    <s v="37926713"/>
    <x v="41"/>
    <x v="0"/>
    <x v="45"/>
    <x v="1"/>
    <x v="0"/>
    <s v="SK8583300000002000576906"/>
    <x v="131"/>
    <x v="131"/>
    <x v="1"/>
    <x v="0"/>
    <x v="0"/>
    <x v="130"/>
    <x v="0"/>
    <x v="129"/>
    <x v="130"/>
    <x v="0"/>
    <m/>
    <x v="0"/>
  </r>
  <r>
    <x v="0"/>
    <x v="0"/>
    <x v="0"/>
    <x v="0"/>
    <x v="0"/>
    <x v="0"/>
    <x v="0"/>
    <x v="0"/>
    <x v="0"/>
    <x v="0"/>
    <x v="0"/>
    <x v="0"/>
    <s v="Bratislava I"/>
    <s v="SK48 8180 0000 0070 0011 5625"/>
    <x v="0"/>
    <x v="0"/>
    <x v="0"/>
    <x v="0"/>
    <x v="132"/>
    <x v="132"/>
    <x v="0"/>
    <x v="15"/>
    <x v="15"/>
    <s v="EVPÚ a.s."/>
    <m/>
    <x v="3"/>
    <s v="31562507"/>
    <x v="42"/>
    <x v="0"/>
    <x v="46"/>
    <x v="10"/>
    <x v="0"/>
    <s v="SK35 1100 0000 0029 4800 9033"/>
    <x v="132"/>
    <x v="132"/>
    <x v="10"/>
    <x v="0"/>
    <x v="13"/>
    <x v="131"/>
    <x v="16"/>
    <x v="130"/>
    <x v="131"/>
    <x v="0"/>
    <m/>
    <x v="0"/>
  </r>
  <r>
    <x v="0"/>
    <x v="0"/>
    <x v="0"/>
    <x v="0"/>
    <x v="0"/>
    <x v="0"/>
    <x v="0"/>
    <x v="0"/>
    <x v="0"/>
    <x v="0"/>
    <x v="0"/>
    <x v="0"/>
    <s v="Bratislava I"/>
    <s v="SK48 8180 0000 0070 0011 5625"/>
    <x v="0"/>
    <x v="0"/>
    <x v="0"/>
    <x v="0"/>
    <x v="133"/>
    <x v="133"/>
    <x v="0"/>
    <x v="120"/>
    <x v="121"/>
    <s v="Ústav polymérov SAV"/>
    <m/>
    <x v="1"/>
    <s v="00586927"/>
    <x v="3"/>
    <x v="0"/>
    <x v="15"/>
    <x v="1"/>
    <x v="0"/>
    <s v="NULL"/>
    <x v="133"/>
    <x v="133"/>
    <x v="1"/>
    <x v="0"/>
    <x v="0"/>
    <x v="132"/>
    <x v="0"/>
    <x v="131"/>
    <x v="132"/>
    <x v="0"/>
    <m/>
    <x v="0"/>
  </r>
  <r>
    <x v="0"/>
    <x v="0"/>
    <x v="0"/>
    <x v="0"/>
    <x v="0"/>
    <x v="0"/>
    <x v="0"/>
    <x v="0"/>
    <x v="0"/>
    <x v="0"/>
    <x v="0"/>
    <x v="0"/>
    <s v="Bratislava I"/>
    <s v="SK48 8180 0000 0070 0011 5625"/>
    <x v="0"/>
    <x v="0"/>
    <x v="0"/>
    <x v="0"/>
    <x v="134"/>
    <x v="134"/>
    <x v="0"/>
    <x v="121"/>
    <x v="122"/>
    <s v="Národné lesnícke centrum"/>
    <m/>
    <x v="1"/>
    <s v="42001315"/>
    <x v="10"/>
    <x v="0"/>
    <x v="11"/>
    <x v="2"/>
    <x v="0"/>
    <s v="SK13 8180 0000 0070 0024 1527"/>
    <x v="134"/>
    <x v="134"/>
    <x v="2"/>
    <x v="0"/>
    <x v="0"/>
    <x v="133"/>
    <x v="0"/>
    <x v="132"/>
    <x v="133"/>
    <x v="0"/>
    <m/>
    <x v="0"/>
  </r>
  <r>
    <x v="0"/>
    <x v="0"/>
    <x v="0"/>
    <x v="0"/>
    <x v="0"/>
    <x v="0"/>
    <x v="0"/>
    <x v="0"/>
    <x v="0"/>
    <x v="0"/>
    <x v="0"/>
    <x v="0"/>
    <s v="Bratislava I"/>
    <s v="SK48 8180 0000 0070 0011 5625"/>
    <x v="0"/>
    <x v="0"/>
    <x v="0"/>
    <x v="0"/>
    <x v="135"/>
    <x v="135"/>
    <x v="0"/>
    <x v="122"/>
    <x v="123"/>
    <s v="PRVÁ ZVÁRAČSKÁ, a.s."/>
    <m/>
    <x v="3"/>
    <s v="35805609"/>
    <x v="43"/>
    <x v="0"/>
    <x v="47"/>
    <x v="1"/>
    <x v="0"/>
    <s v="SK79 1111 0000 0016 9930 9099"/>
    <x v="135"/>
    <x v="135"/>
    <x v="1"/>
    <x v="0"/>
    <x v="1"/>
    <x v="134"/>
    <x v="17"/>
    <x v="133"/>
    <x v="134"/>
    <x v="0"/>
    <m/>
    <x v="0"/>
  </r>
  <r>
    <x v="0"/>
    <x v="0"/>
    <x v="0"/>
    <x v="0"/>
    <x v="0"/>
    <x v="0"/>
    <x v="0"/>
    <x v="0"/>
    <x v="0"/>
    <x v="0"/>
    <x v="0"/>
    <x v="0"/>
    <s v="Bratislava I"/>
    <s v="SK48 8180 0000 0070 0011 5625"/>
    <x v="0"/>
    <x v="0"/>
    <x v="0"/>
    <x v="0"/>
    <x v="136"/>
    <x v="136"/>
    <x v="0"/>
    <x v="123"/>
    <x v="124"/>
    <s v="Neuroimunologický ústav SAV"/>
    <m/>
    <x v="2"/>
    <s v="31748333"/>
    <x v="3"/>
    <x v="0"/>
    <x v="32"/>
    <x v="1"/>
    <x v="0"/>
    <s v="SK45 8180 0000 0070 0054 4464"/>
    <x v="136"/>
    <x v="136"/>
    <x v="1"/>
    <x v="0"/>
    <x v="14"/>
    <x v="135"/>
    <x v="0"/>
    <x v="134"/>
    <x v="135"/>
    <x v="0"/>
    <m/>
    <x v="0"/>
  </r>
  <r>
    <x v="0"/>
    <x v="0"/>
    <x v="0"/>
    <x v="0"/>
    <x v="0"/>
    <x v="0"/>
    <x v="0"/>
    <x v="0"/>
    <x v="0"/>
    <x v="0"/>
    <x v="0"/>
    <x v="0"/>
    <s v="Bratislava I"/>
    <s v="SK48 8180 0000 0070 0011 5625"/>
    <x v="0"/>
    <x v="0"/>
    <x v="0"/>
    <x v="0"/>
    <x v="137"/>
    <x v="137"/>
    <x v="0"/>
    <x v="124"/>
    <x v="125"/>
    <s v="Ústav merania SAV"/>
    <m/>
    <x v="1"/>
    <s v="00598411"/>
    <x v="3"/>
    <x v="0"/>
    <x v="21"/>
    <x v="1"/>
    <x v="0"/>
    <s v="SK21 8180 0000 0070 0021 3059"/>
    <x v="137"/>
    <x v="137"/>
    <x v="1"/>
    <x v="0"/>
    <x v="2"/>
    <x v="136"/>
    <x v="0"/>
    <x v="135"/>
    <x v="136"/>
    <x v="0"/>
    <m/>
    <x v="0"/>
  </r>
  <r>
    <x v="0"/>
    <x v="0"/>
    <x v="0"/>
    <x v="0"/>
    <x v="0"/>
    <x v="0"/>
    <x v="0"/>
    <x v="0"/>
    <x v="0"/>
    <x v="0"/>
    <x v="0"/>
    <x v="0"/>
    <s v="Bratislava I"/>
    <s v="SK48 8180 0000 0070 0011 5625"/>
    <x v="0"/>
    <x v="0"/>
    <x v="0"/>
    <x v="0"/>
    <x v="138"/>
    <x v="138"/>
    <x v="0"/>
    <x v="125"/>
    <x v="126"/>
    <s v="Fyzikálny ústav SAV"/>
    <m/>
    <x v="1"/>
    <s v="00166537"/>
    <x v="3"/>
    <x v="0"/>
    <x v="41"/>
    <x v="1"/>
    <x v="0"/>
    <s v="7000258951/8180"/>
    <x v="138"/>
    <x v="138"/>
    <x v="1"/>
    <x v="0"/>
    <x v="4"/>
    <x v="137"/>
    <x v="0"/>
    <x v="136"/>
    <x v="137"/>
    <x v="0"/>
    <m/>
    <x v="0"/>
  </r>
  <r>
    <x v="0"/>
    <x v="0"/>
    <x v="0"/>
    <x v="0"/>
    <x v="0"/>
    <x v="0"/>
    <x v="0"/>
    <x v="0"/>
    <x v="0"/>
    <x v="0"/>
    <x v="0"/>
    <x v="0"/>
    <s v="Bratislava I"/>
    <s v="SK48 8180 0000 0070 0011 5625"/>
    <x v="0"/>
    <x v="0"/>
    <x v="0"/>
    <x v="0"/>
    <x v="139"/>
    <x v="139"/>
    <x v="0"/>
    <x v="126"/>
    <x v="127"/>
    <s v="Univerzita Pavla Jozefa Šafárika v Košiciach"/>
    <m/>
    <x v="0"/>
    <s v="00397768"/>
    <x v="8"/>
    <x v="0"/>
    <x v="9"/>
    <x v="5"/>
    <x v="0"/>
    <s v="NULL"/>
    <x v="139"/>
    <x v="139"/>
    <x v="5"/>
    <x v="0"/>
    <x v="1"/>
    <x v="138"/>
    <x v="0"/>
    <x v="137"/>
    <x v="138"/>
    <x v="0"/>
    <m/>
    <x v="0"/>
  </r>
  <r>
    <x v="0"/>
    <x v="0"/>
    <x v="0"/>
    <x v="0"/>
    <x v="0"/>
    <x v="0"/>
    <x v="0"/>
    <x v="0"/>
    <x v="0"/>
    <x v="0"/>
    <x v="0"/>
    <x v="0"/>
    <s v="Bratislava I"/>
    <s v="SK48 8180 0000 0070 0011 5625"/>
    <x v="0"/>
    <x v="0"/>
    <x v="0"/>
    <x v="0"/>
    <x v="140"/>
    <x v="140"/>
    <x v="0"/>
    <x v="127"/>
    <x v="128"/>
    <s v="Fyzikálny ústav SAV"/>
    <m/>
    <x v="1"/>
    <s v="00166537"/>
    <x v="3"/>
    <x v="0"/>
    <x v="41"/>
    <x v="1"/>
    <x v="0"/>
    <s v="7000258951/8180"/>
    <x v="140"/>
    <x v="140"/>
    <x v="1"/>
    <x v="0"/>
    <x v="4"/>
    <x v="139"/>
    <x v="0"/>
    <x v="138"/>
    <x v="139"/>
    <x v="0"/>
    <m/>
    <x v="0"/>
  </r>
  <r>
    <x v="0"/>
    <x v="0"/>
    <x v="0"/>
    <x v="0"/>
    <x v="0"/>
    <x v="0"/>
    <x v="0"/>
    <x v="0"/>
    <x v="0"/>
    <x v="0"/>
    <x v="0"/>
    <x v="0"/>
    <s v="Bratislava I"/>
    <s v="SK48 8180 0000 0070 0011 5625"/>
    <x v="0"/>
    <x v="0"/>
    <x v="0"/>
    <x v="0"/>
    <x v="141"/>
    <x v="141"/>
    <x v="0"/>
    <x v="128"/>
    <x v="129"/>
    <s v="Technická univerzita v Košiciach"/>
    <m/>
    <x v="0"/>
    <s v="00397610"/>
    <x v="9"/>
    <x v="0"/>
    <x v="10"/>
    <x v="5"/>
    <x v="0"/>
    <s v="7000153260/8180"/>
    <x v="141"/>
    <x v="141"/>
    <x v="5"/>
    <x v="0"/>
    <x v="0"/>
    <x v="140"/>
    <x v="0"/>
    <x v="139"/>
    <x v="140"/>
    <x v="0"/>
    <m/>
    <x v="0"/>
  </r>
  <r>
    <x v="0"/>
    <x v="0"/>
    <x v="0"/>
    <x v="0"/>
    <x v="0"/>
    <x v="0"/>
    <x v="0"/>
    <x v="0"/>
    <x v="0"/>
    <x v="0"/>
    <x v="0"/>
    <x v="0"/>
    <s v="Bratislava I"/>
    <s v="SK48 8180 0000 0070 0011 5625"/>
    <x v="0"/>
    <x v="0"/>
    <x v="0"/>
    <x v="0"/>
    <x v="142"/>
    <x v="142"/>
    <x v="0"/>
    <x v="129"/>
    <x v="130"/>
    <s v="Paneurópska vysoká škola"/>
    <m/>
    <x v="0"/>
    <s v="36077429"/>
    <x v="44"/>
    <x v="0"/>
    <x v="48"/>
    <x v="1"/>
    <x v="0"/>
    <s v="2943007469/1100"/>
    <x v="142"/>
    <x v="142"/>
    <x v="1"/>
    <x v="0"/>
    <x v="0"/>
    <x v="141"/>
    <x v="0"/>
    <x v="140"/>
    <x v="141"/>
    <x v="0"/>
    <m/>
    <x v="0"/>
  </r>
  <r>
    <x v="0"/>
    <x v="0"/>
    <x v="0"/>
    <x v="0"/>
    <x v="0"/>
    <x v="0"/>
    <x v="0"/>
    <x v="0"/>
    <x v="0"/>
    <x v="0"/>
    <x v="0"/>
    <x v="0"/>
    <s v="Bratislava I"/>
    <s v="SK48 8180 0000 0070 0011 5625"/>
    <x v="0"/>
    <x v="0"/>
    <x v="0"/>
    <x v="0"/>
    <x v="143"/>
    <x v="143"/>
    <x v="0"/>
    <x v="130"/>
    <x v="131"/>
    <s v="ZTS Výskumno-vývojový ústav Košice, a.s."/>
    <m/>
    <x v="3"/>
    <s v="31651585"/>
    <x v="45"/>
    <x v="0"/>
    <x v="49"/>
    <x v="5"/>
    <x v="0"/>
    <s v="3023719951/0200"/>
    <x v="143"/>
    <x v="143"/>
    <x v="5"/>
    <x v="0"/>
    <x v="15"/>
    <x v="142"/>
    <x v="18"/>
    <x v="141"/>
    <x v="142"/>
    <x v="0"/>
    <m/>
    <x v="0"/>
  </r>
  <r>
    <x v="0"/>
    <x v="0"/>
    <x v="0"/>
    <x v="0"/>
    <x v="0"/>
    <x v="0"/>
    <x v="0"/>
    <x v="0"/>
    <x v="0"/>
    <x v="0"/>
    <x v="0"/>
    <x v="0"/>
    <s v="Bratislava I"/>
    <s v="SK48 8180 0000 0070 0011 5625"/>
    <x v="0"/>
    <x v="0"/>
    <x v="0"/>
    <x v="0"/>
    <x v="144"/>
    <x v="144"/>
    <x v="0"/>
    <x v="131"/>
    <x v="132"/>
    <s v="Univerzita Pavla Jozefa Šafárika v Košiciach"/>
    <m/>
    <x v="0"/>
    <s v="00397768"/>
    <x v="8"/>
    <x v="0"/>
    <x v="9"/>
    <x v="5"/>
    <x v="0"/>
    <s v="NULL"/>
    <x v="144"/>
    <x v="144"/>
    <x v="5"/>
    <x v="0"/>
    <x v="0"/>
    <x v="143"/>
    <x v="0"/>
    <x v="142"/>
    <x v="143"/>
    <x v="0"/>
    <m/>
    <x v="0"/>
  </r>
  <r>
    <x v="0"/>
    <x v="0"/>
    <x v="0"/>
    <x v="0"/>
    <x v="0"/>
    <x v="0"/>
    <x v="0"/>
    <x v="0"/>
    <x v="0"/>
    <x v="0"/>
    <x v="0"/>
    <x v="0"/>
    <s v="Bratislava I"/>
    <s v="SK48 8180 0000 0070 0011 5625"/>
    <x v="0"/>
    <x v="0"/>
    <x v="0"/>
    <x v="0"/>
    <x v="145"/>
    <x v="145"/>
    <x v="0"/>
    <x v="132"/>
    <x v="133"/>
    <s v="Ústav normálnej a patologickej fyziológie SAV"/>
    <m/>
    <x v="2"/>
    <s v="00598470"/>
    <x v="40"/>
    <x v="0"/>
    <x v="44"/>
    <x v="1"/>
    <x v="0"/>
    <s v="SK37 8180 0000 0070 0033 0917"/>
    <x v="145"/>
    <x v="145"/>
    <x v="1"/>
    <x v="0"/>
    <x v="0"/>
    <x v="144"/>
    <x v="0"/>
    <x v="143"/>
    <x v="144"/>
    <x v="0"/>
    <m/>
    <x v="0"/>
  </r>
  <r>
    <x v="0"/>
    <x v="0"/>
    <x v="0"/>
    <x v="0"/>
    <x v="0"/>
    <x v="0"/>
    <x v="0"/>
    <x v="0"/>
    <x v="0"/>
    <x v="0"/>
    <x v="0"/>
    <x v="0"/>
    <s v="Bratislava I"/>
    <s v="SK48 8180 0000 0070 0011 5625"/>
    <x v="0"/>
    <x v="0"/>
    <x v="0"/>
    <x v="0"/>
    <x v="146"/>
    <x v="146"/>
    <x v="0"/>
    <x v="133"/>
    <x v="134"/>
    <s v="Ústav materiálov a mechaniky strojov SAV"/>
    <m/>
    <x v="1"/>
    <s v="00490750"/>
    <x v="46"/>
    <x v="0"/>
    <x v="50"/>
    <x v="1"/>
    <x v="0"/>
    <s v="SK9481800000007000331055"/>
    <x v="146"/>
    <x v="146"/>
    <x v="1"/>
    <x v="0"/>
    <x v="2"/>
    <x v="145"/>
    <x v="0"/>
    <x v="144"/>
    <x v="145"/>
    <x v="0"/>
    <m/>
    <x v="0"/>
  </r>
  <r>
    <x v="0"/>
    <x v="0"/>
    <x v="0"/>
    <x v="0"/>
    <x v="0"/>
    <x v="0"/>
    <x v="0"/>
    <x v="0"/>
    <x v="0"/>
    <x v="0"/>
    <x v="0"/>
    <x v="0"/>
    <s v="Bratislava I"/>
    <s v="SK48 8180 0000 0070 0011 5625"/>
    <x v="0"/>
    <x v="0"/>
    <x v="0"/>
    <x v="0"/>
    <x v="147"/>
    <x v="147"/>
    <x v="0"/>
    <x v="15"/>
    <x v="15"/>
    <s v="Ústav materiálov a mechaniky strojov SAV"/>
    <m/>
    <x v="1"/>
    <s v="00490750"/>
    <x v="46"/>
    <x v="0"/>
    <x v="50"/>
    <x v="1"/>
    <x v="0"/>
    <s v="SK9481800000007000331055"/>
    <x v="147"/>
    <x v="147"/>
    <x v="1"/>
    <x v="0"/>
    <x v="16"/>
    <x v="146"/>
    <x v="0"/>
    <x v="145"/>
    <x v="146"/>
    <x v="0"/>
    <m/>
    <x v="0"/>
  </r>
  <r>
    <x v="1"/>
    <x v="1"/>
    <x v="0"/>
    <x v="1"/>
    <x v="1"/>
    <x v="1"/>
    <x v="0"/>
    <x v="1"/>
    <x v="1"/>
    <x v="1"/>
    <x v="1"/>
    <x v="1"/>
    <m/>
    <m/>
    <x v="1"/>
    <x v="1"/>
    <x v="0"/>
    <x v="1"/>
    <x v="148"/>
    <x v="148"/>
    <x v="0"/>
    <x v="134"/>
    <x v="135"/>
    <s v="Slovenský inštitút pre bezpečnostnú politiku"/>
    <m/>
    <x v="5"/>
    <s v="42363608"/>
    <x v="47"/>
    <x v="1"/>
    <x v="51"/>
    <x v="9"/>
    <x v="1"/>
    <m/>
    <x v="148"/>
    <x v="148"/>
    <x v="1"/>
    <x v="1"/>
    <x v="7"/>
    <x v="147"/>
    <x v="5"/>
    <x v="146"/>
    <x v="147"/>
    <x v="1"/>
    <n v="0"/>
    <x v="0"/>
  </r>
  <r>
    <x v="1"/>
    <x v="1"/>
    <x v="0"/>
    <x v="1"/>
    <x v="1"/>
    <x v="1"/>
    <x v="0"/>
    <x v="1"/>
    <x v="1"/>
    <x v="1"/>
    <x v="1"/>
    <x v="1"/>
    <m/>
    <m/>
    <x v="1"/>
    <x v="1"/>
    <x v="0"/>
    <x v="1"/>
    <x v="149"/>
    <x v="149"/>
    <x v="0"/>
    <x v="135"/>
    <x v="136"/>
    <s v="Inštitút strategických politík n.o."/>
    <m/>
    <x v="6"/>
    <s v="50315757"/>
    <x v="48"/>
    <x v="2"/>
    <x v="52"/>
    <x v="11"/>
    <x v="2"/>
    <m/>
    <x v="149"/>
    <x v="149"/>
    <x v="11"/>
    <x v="2"/>
    <x v="17"/>
    <x v="148"/>
    <x v="19"/>
    <x v="147"/>
    <x v="148"/>
    <x v="1"/>
    <n v="0"/>
    <x v="0"/>
  </r>
  <r>
    <x v="1"/>
    <x v="1"/>
    <x v="0"/>
    <x v="1"/>
    <x v="1"/>
    <x v="1"/>
    <x v="0"/>
    <x v="1"/>
    <x v="1"/>
    <x v="1"/>
    <x v="1"/>
    <x v="1"/>
    <m/>
    <m/>
    <x v="1"/>
    <x v="1"/>
    <x v="0"/>
    <x v="1"/>
    <x v="150"/>
    <x v="150"/>
    <x v="0"/>
    <x v="136"/>
    <x v="137"/>
    <s v="Centrum pre otvorenú politiku"/>
    <m/>
    <x v="5"/>
    <s v="42225868"/>
    <x v="49"/>
    <x v="3"/>
    <x v="53"/>
    <x v="12"/>
    <x v="3"/>
    <m/>
    <x v="150"/>
    <x v="150"/>
    <x v="12"/>
    <x v="3"/>
    <x v="18"/>
    <x v="149"/>
    <x v="20"/>
    <x v="148"/>
    <x v="149"/>
    <x v="1"/>
    <n v="0"/>
    <x v="0"/>
  </r>
  <r>
    <x v="1"/>
    <x v="1"/>
    <x v="0"/>
    <x v="1"/>
    <x v="1"/>
    <x v="1"/>
    <x v="0"/>
    <x v="1"/>
    <x v="1"/>
    <x v="1"/>
    <x v="1"/>
    <x v="1"/>
    <m/>
    <m/>
    <x v="1"/>
    <x v="1"/>
    <x v="0"/>
    <x v="1"/>
    <x v="151"/>
    <x v="151"/>
    <x v="0"/>
    <x v="137"/>
    <x v="138"/>
    <s v="Nadácia Antona Tunegu"/>
    <m/>
    <x v="7"/>
    <s v="30805465"/>
    <x v="50"/>
    <x v="4"/>
    <x v="54"/>
    <x v="13"/>
    <x v="4"/>
    <m/>
    <x v="151"/>
    <x v="151"/>
    <x v="13"/>
    <x v="3"/>
    <x v="18"/>
    <x v="150"/>
    <x v="21"/>
    <x v="149"/>
    <x v="150"/>
    <x v="1"/>
    <n v="0"/>
    <x v="0"/>
  </r>
  <r>
    <x v="1"/>
    <x v="1"/>
    <x v="0"/>
    <x v="1"/>
    <x v="1"/>
    <x v="1"/>
    <x v="0"/>
    <x v="1"/>
    <x v="1"/>
    <x v="1"/>
    <x v="1"/>
    <x v="1"/>
    <m/>
    <m/>
    <x v="1"/>
    <x v="1"/>
    <x v="0"/>
    <x v="1"/>
    <x v="152"/>
    <x v="152"/>
    <x v="0"/>
    <x v="138"/>
    <x v="139"/>
    <s v=".týždeň - fond pre kvalitnú žurnalistiku"/>
    <m/>
    <x v="5"/>
    <s v="42412552"/>
    <x v="51"/>
    <x v="5"/>
    <x v="55"/>
    <x v="9"/>
    <x v="1"/>
    <m/>
    <x v="152"/>
    <x v="152"/>
    <x v="14"/>
    <x v="3"/>
    <x v="18"/>
    <x v="151"/>
    <x v="22"/>
    <x v="150"/>
    <x v="151"/>
    <x v="1"/>
    <n v="0"/>
    <x v="0"/>
  </r>
  <r>
    <x v="2"/>
    <x v="2"/>
    <x v="0"/>
    <x v="2"/>
    <x v="2"/>
    <x v="2"/>
    <x v="0"/>
    <x v="2"/>
    <x v="1"/>
    <x v="1"/>
    <x v="1"/>
    <x v="1"/>
    <m/>
    <m/>
    <x v="2"/>
    <x v="2"/>
    <x v="0"/>
    <x v="1"/>
    <x v="153"/>
    <x v="153"/>
    <x v="0"/>
    <x v="139"/>
    <x v="140"/>
    <s v="Mesto Liptovský Mikuláš"/>
    <s v="x"/>
    <x v="8"/>
    <s v="00315524"/>
    <x v="52"/>
    <x v="6"/>
    <x v="56"/>
    <x v="14"/>
    <x v="5"/>
    <m/>
    <x v="153"/>
    <x v="153"/>
    <x v="15"/>
    <x v="4"/>
    <x v="1"/>
    <x v="152"/>
    <x v="0"/>
    <x v="151"/>
    <x v="152"/>
    <x v="1"/>
    <n v="0"/>
    <x v="0"/>
  </r>
  <r>
    <x v="2"/>
    <x v="2"/>
    <x v="0"/>
    <x v="2"/>
    <x v="2"/>
    <x v="2"/>
    <x v="0"/>
    <x v="2"/>
    <x v="1"/>
    <x v="1"/>
    <x v="1"/>
    <x v="1"/>
    <m/>
    <m/>
    <x v="2"/>
    <x v="2"/>
    <x v="0"/>
    <x v="1"/>
    <x v="154"/>
    <x v="154"/>
    <x v="0"/>
    <x v="139"/>
    <x v="140"/>
    <s v="Obec Beladice"/>
    <s v="x"/>
    <x v="8"/>
    <s v="00 307 769"/>
    <x v="53"/>
    <x v="7"/>
    <x v="57"/>
    <x v="15"/>
    <x v="6"/>
    <m/>
    <x v="154"/>
    <x v="154"/>
    <x v="16"/>
    <x v="4"/>
    <x v="18"/>
    <x v="153"/>
    <x v="0"/>
    <x v="152"/>
    <x v="153"/>
    <x v="1"/>
    <n v="0"/>
    <x v="0"/>
  </r>
  <r>
    <x v="2"/>
    <x v="2"/>
    <x v="0"/>
    <x v="2"/>
    <x v="2"/>
    <x v="2"/>
    <x v="0"/>
    <x v="2"/>
    <x v="1"/>
    <x v="1"/>
    <x v="1"/>
    <x v="1"/>
    <m/>
    <m/>
    <x v="2"/>
    <x v="2"/>
    <x v="0"/>
    <x v="1"/>
    <x v="155"/>
    <x v="155"/>
    <x v="0"/>
    <x v="139"/>
    <x v="140"/>
    <s v="Obec Ivanka pri Nitre"/>
    <s v="x"/>
    <x v="8"/>
    <s v="31 827 004"/>
    <x v="54"/>
    <x v="8"/>
    <x v="58"/>
    <x v="16"/>
    <x v="7"/>
    <m/>
    <x v="155"/>
    <x v="155"/>
    <x v="17"/>
    <x v="4"/>
    <x v="13"/>
    <x v="154"/>
    <x v="0"/>
    <x v="152"/>
    <x v="153"/>
    <x v="2"/>
    <n v="10000"/>
    <x v="0"/>
  </r>
  <r>
    <x v="2"/>
    <x v="2"/>
    <x v="0"/>
    <x v="2"/>
    <x v="2"/>
    <x v="2"/>
    <x v="0"/>
    <x v="2"/>
    <x v="1"/>
    <x v="1"/>
    <x v="1"/>
    <x v="1"/>
    <m/>
    <m/>
    <x v="2"/>
    <x v="2"/>
    <x v="0"/>
    <x v="1"/>
    <x v="156"/>
    <x v="156"/>
    <x v="0"/>
    <x v="139"/>
    <x v="140"/>
    <s v="Svetová hokejbalová federácia"/>
    <s v="x"/>
    <x v="9"/>
    <s v="31 786 227"/>
    <x v="55"/>
    <x v="9"/>
    <x v="59"/>
    <x v="9"/>
    <x v="1"/>
    <m/>
    <x v="156"/>
    <x v="156"/>
    <x v="1"/>
    <x v="4"/>
    <x v="18"/>
    <x v="154"/>
    <x v="0"/>
    <x v="152"/>
    <x v="153"/>
    <x v="3"/>
    <n v="269"/>
    <x v="0"/>
  </r>
  <r>
    <x v="2"/>
    <x v="2"/>
    <x v="0"/>
    <x v="2"/>
    <x v="2"/>
    <x v="2"/>
    <x v="0"/>
    <x v="2"/>
    <x v="1"/>
    <x v="1"/>
    <x v="1"/>
    <x v="1"/>
    <m/>
    <m/>
    <x v="2"/>
    <x v="2"/>
    <x v="0"/>
    <x v="1"/>
    <x v="157"/>
    <x v="157"/>
    <x v="0"/>
    <x v="139"/>
    <x v="140"/>
    <s v="Rímskokatolícka cirkev, Farnosť Tužina"/>
    <s v="x"/>
    <x v="10"/>
    <s v="31 927 769"/>
    <x v="56"/>
    <x v="10"/>
    <x v="60"/>
    <x v="17"/>
    <x v="8"/>
    <m/>
    <x v="157"/>
    <x v="157"/>
    <x v="18"/>
    <x v="4"/>
    <x v="18"/>
    <x v="154"/>
    <x v="0"/>
    <x v="152"/>
    <x v="153"/>
    <x v="1"/>
    <n v="0"/>
    <x v="0"/>
  </r>
  <r>
    <x v="2"/>
    <x v="2"/>
    <x v="0"/>
    <x v="2"/>
    <x v="2"/>
    <x v="2"/>
    <x v="0"/>
    <x v="2"/>
    <x v="1"/>
    <x v="1"/>
    <x v="1"/>
    <x v="1"/>
    <m/>
    <m/>
    <x v="2"/>
    <x v="2"/>
    <x v="0"/>
    <x v="1"/>
    <x v="158"/>
    <x v="158"/>
    <x v="0"/>
    <x v="139"/>
    <x v="140"/>
    <s v="Rímskokatolícka cirkev, Žilinská diecéza"/>
    <s v="x"/>
    <x v="10"/>
    <s v="42 063 043"/>
    <x v="57"/>
    <x v="11"/>
    <x v="61"/>
    <x v="6"/>
    <x v="9"/>
    <m/>
    <x v="158"/>
    <x v="158"/>
    <x v="19"/>
    <x v="4"/>
    <x v="18"/>
    <x v="154"/>
    <x v="0"/>
    <x v="152"/>
    <x v="153"/>
    <x v="1"/>
    <n v="0"/>
    <x v="0"/>
  </r>
  <r>
    <x v="2"/>
    <x v="2"/>
    <x v="0"/>
    <x v="2"/>
    <x v="2"/>
    <x v="2"/>
    <x v="0"/>
    <x v="2"/>
    <x v="1"/>
    <x v="1"/>
    <x v="1"/>
    <x v="1"/>
    <m/>
    <m/>
    <x v="2"/>
    <x v="2"/>
    <x v="0"/>
    <x v="1"/>
    <x v="159"/>
    <x v="159"/>
    <x v="0"/>
    <x v="139"/>
    <x v="140"/>
    <s v="Spoločenstvo detí a mládeže (SDM) Domino"/>
    <s v="x"/>
    <x v="9"/>
    <s v="31 957 404"/>
    <x v="58"/>
    <x v="12"/>
    <x v="62"/>
    <x v="13"/>
    <x v="4"/>
    <m/>
    <x v="159"/>
    <x v="159"/>
    <x v="1"/>
    <x v="4"/>
    <x v="2"/>
    <x v="154"/>
    <x v="0"/>
    <x v="152"/>
    <x v="153"/>
    <x v="1"/>
    <n v="0"/>
    <x v="0"/>
  </r>
  <r>
    <x v="2"/>
    <x v="2"/>
    <x v="0"/>
    <x v="2"/>
    <x v="2"/>
    <x v="2"/>
    <x v="0"/>
    <x v="2"/>
    <x v="1"/>
    <x v="1"/>
    <x v="1"/>
    <x v="1"/>
    <m/>
    <m/>
    <x v="2"/>
    <x v="2"/>
    <x v="0"/>
    <x v="1"/>
    <x v="160"/>
    <x v="160"/>
    <x v="0"/>
    <x v="139"/>
    <x v="140"/>
    <s v="Tennis Club Topoľčany"/>
    <s v="x"/>
    <x v="9"/>
    <s v="35 591 099"/>
    <x v="59"/>
    <x v="13"/>
    <x v="63"/>
    <x v="18"/>
    <x v="10"/>
    <m/>
    <x v="160"/>
    <x v="160"/>
    <x v="20"/>
    <x v="4"/>
    <x v="2"/>
    <x v="155"/>
    <x v="0"/>
    <x v="153"/>
    <x v="154"/>
    <x v="1"/>
    <n v="0"/>
    <x v="0"/>
  </r>
  <r>
    <x v="2"/>
    <x v="2"/>
    <x v="0"/>
    <x v="2"/>
    <x v="2"/>
    <x v="2"/>
    <x v="0"/>
    <x v="2"/>
    <x v="1"/>
    <x v="1"/>
    <x v="1"/>
    <x v="1"/>
    <m/>
    <m/>
    <x v="2"/>
    <x v="2"/>
    <x v="0"/>
    <x v="1"/>
    <x v="161"/>
    <x v="161"/>
    <x v="0"/>
    <x v="139"/>
    <x v="140"/>
    <s v="Obec Nižná Jedľová"/>
    <s v="x"/>
    <x v="8"/>
    <s v="00 330 795"/>
    <x v="60"/>
    <x v="14"/>
    <x v="64"/>
    <x v="19"/>
    <x v="11"/>
    <m/>
    <x v="161"/>
    <x v="161"/>
    <x v="21"/>
    <x v="4"/>
    <x v="13"/>
    <x v="156"/>
    <x v="0"/>
    <x v="154"/>
    <x v="155"/>
    <x v="1"/>
    <n v="0"/>
    <x v="0"/>
  </r>
  <r>
    <x v="2"/>
    <x v="2"/>
    <x v="0"/>
    <x v="2"/>
    <x v="2"/>
    <x v="2"/>
    <x v="0"/>
    <x v="2"/>
    <x v="1"/>
    <x v="1"/>
    <x v="1"/>
    <x v="1"/>
    <m/>
    <m/>
    <x v="2"/>
    <x v="2"/>
    <x v="0"/>
    <x v="1"/>
    <x v="162"/>
    <x v="162"/>
    <x v="0"/>
    <x v="139"/>
    <x v="140"/>
    <s v="Zväz Slovákov v Maďarsku"/>
    <s v="x"/>
    <x v="9"/>
    <s v="01-02-0002310"/>
    <x v="61"/>
    <x v="15"/>
    <x v="65"/>
    <x v="20"/>
    <x v="12"/>
    <m/>
    <x v="162"/>
    <x v="162"/>
    <x v="22"/>
    <x v="4"/>
    <x v="2"/>
    <x v="157"/>
    <x v="0"/>
    <x v="155"/>
    <x v="156"/>
    <x v="1"/>
    <n v="0"/>
    <x v="0"/>
  </r>
  <r>
    <x v="2"/>
    <x v="2"/>
    <x v="0"/>
    <x v="2"/>
    <x v="2"/>
    <x v="2"/>
    <x v="0"/>
    <x v="2"/>
    <x v="1"/>
    <x v="1"/>
    <x v="1"/>
    <x v="1"/>
    <m/>
    <m/>
    <x v="2"/>
    <x v="2"/>
    <x v="0"/>
    <x v="1"/>
    <x v="163"/>
    <x v="163"/>
    <x v="0"/>
    <x v="139"/>
    <x v="140"/>
    <s v="Mesto Stupava"/>
    <s v="x"/>
    <x v="8"/>
    <s v="00 305 081"/>
    <x v="62"/>
    <x v="16"/>
    <x v="66"/>
    <x v="21"/>
    <x v="13"/>
    <m/>
    <x v="163"/>
    <x v="163"/>
    <x v="23"/>
    <x v="4"/>
    <x v="19"/>
    <x v="158"/>
    <x v="0"/>
    <x v="156"/>
    <x v="157"/>
    <x v="1"/>
    <n v="0"/>
    <x v="0"/>
  </r>
  <r>
    <x v="2"/>
    <x v="2"/>
    <x v="0"/>
    <x v="2"/>
    <x v="2"/>
    <x v="2"/>
    <x v="0"/>
    <x v="2"/>
    <x v="1"/>
    <x v="1"/>
    <x v="1"/>
    <x v="1"/>
    <m/>
    <m/>
    <x v="2"/>
    <x v="2"/>
    <x v="0"/>
    <x v="1"/>
    <x v="164"/>
    <x v="164"/>
    <x v="0"/>
    <x v="139"/>
    <x v="140"/>
    <s v="Obec Tomášov"/>
    <s v="x"/>
    <x v="8"/>
    <s v="00 305 120"/>
    <x v="63"/>
    <x v="17"/>
    <x v="67"/>
    <x v="22"/>
    <x v="14"/>
    <m/>
    <x v="164"/>
    <x v="164"/>
    <x v="24"/>
    <x v="4"/>
    <x v="2"/>
    <x v="158"/>
    <x v="0"/>
    <x v="156"/>
    <x v="157"/>
    <x v="1"/>
    <n v="0"/>
    <x v="0"/>
  </r>
  <r>
    <x v="2"/>
    <x v="2"/>
    <x v="0"/>
    <x v="2"/>
    <x v="2"/>
    <x v="2"/>
    <x v="0"/>
    <x v="2"/>
    <x v="1"/>
    <x v="1"/>
    <x v="1"/>
    <x v="1"/>
    <m/>
    <m/>
    <x v="2"/>
    <x v="2"/>
    <x v="0"/>
    <x v="1"/>
    <x v="165"/>
    <x v="165"/>
    <x v="0"/>
    <x v="139"/>
    <x v="140"/>
    <s v="Telovýchovná jednota Malinovo"/>
    <s v="x"/>
    <x v="9"/>
    <s v="36 075 051"/>
    <x v="64"/>
    <x v="11"/>
    <x v="68"/>
    <x v="23"/>
    <x v="14"/>
    <m/>
    <x v="165"/>
    <x v="165"/>
    <x v="25"/>
    <x v="4"/>
    <x v="18"/>
    <x v="159"/>
    <x v="0"/>
    <x v="157"/>
    <x v="158"/>
    <x v="1"/>
    <n v="0"/>
    <x v="0"/>
  </r>
  <r>
    <x v="2"/>
    <x v="2"/>
    <x v="0"/>
    <x v="2"/>
    <x v="2"/>
    <x v="2"/>
    <x v="0"/>
    <x v="2"/>
    <x v="1"/>
    <x v="1"/>
    <x v="1"/>
    <x v="1"/>
    <m/>
    <m/>
    <x v="2"/>
    <x v="2"/>
    <x v="0"/>
    <x v="1"/>
    <x v="166"/>
    <x v="166"/>
    <x v="0"/>
    <x v="139"/>
    <x v="140"/>
    <s v="Gréckokatolícka cirkev, farnosť Fijaš"/>
    <s v="x"/>
    <x v="10"/>
    <s v="37 795 465"/>
    <x v="65"/>
    <x v="18"/>
    <x v="69"/>
    <x v="24"/>
    <x v="11"/>
    <m/>
    <x v="166"/>
    <x v="166"/>
    <x v="26"/>
    <x v="4"/>
    <x v="2"/>
    <x v="160"/>
    <x v="0"/>
    <x v="158"/>
    <x v="159"/>
    <x v="4"/>
    <n v="404.5"/>
    <x v="0"/>
  </r>
  <r>
    <x v="2"/>
    <x v="2"/>
    <x v="0"/>
    <x v="2"/>
    <x v="2"/>
    <x v="2"/>
    <x v="0"/>
    <x v="2"/>
    <x v="1"/>
    <x v="1"/>
    <x v="1"/>
    <x v="1"/>
    <m/>
    <m/>
    <x v="2"/>
    <x v="2"/>
    <x v="0"/>
    <x v="1"/>
    <x v="167"/>
    <x v="167"/>
    <x v="0"/>
    <x v="139"/>
    <x v="140"/>
    <s v="Obec Chrabrany"/>
    <s v="x"/>
    <x v="8"/>
    <s v="00 699 187"/>
    <x v="66"/>
    <x v="19"/>
    <x v="63"/>
    <x v="25"/>
    <x v="10"/>
    <m/>
    <x v="167"/>
    <x v="167"/>
    <x v="27"/>
    <x v="4"/>
    <x v="18"/>
    <x v="155"/>
    <x v="0"/>
    <x v="159"/>
    <x v="154"/>
    <x v="1"/>
    <n v="0"/>
    <x v="0"/>
  </r>
  <r>
    <x v="2"/>
    <x v="2"/>
    <x v="0"/>
    <x v="2"/>
    <x v="2"/>
    <x v="2"/>
    <x v="0"/>
    <x v="2"/>
    <x v="1"/>
    <x v="1"/>
    <x v="1"/>
    <x v="1"/>
    <m/>
    <m/>
    <x v="2"/>
    <x v="2"/>
    <x v="0"/>
    <x v="1"/>
    <x v="168"/>
    <x v="168"/>
    <x v="0"/>
    <x v="139"/>
    <x v="140"/>
    <s v="Obec Ostrov"/>
    <s v="x"/>
    <x v="8"/>
    <s v="00 325 562"/>
    <x v="67"/>
    <x v="20"/>
    <x v="70"/>
    <x v="26"/>
    <x v="15"/>
    <m/>
    <x v="168"/>
    <x v="168"/>
    <x v="28"/>
    <x v="4"/>
    <x v="20"/>
    <x v="156"/>
    <x v="0"/>
    <x v="154"/>
    <x v="155"/>
    <x v="1"/>
    <n v="0"/>
    <x v="0"/>
  </r>
  <r>
    <x v="2"/>
    <x v="2"/>
    <x v="0"/>
    <x v="2"/>
    <x v="2"/>
    <x v="2"/>
    <x v="0"/>
    <x v="2"/>
    <x v="1"/>
    <x v="1"/>
    <x v="1"/>
    <x v="1"/>
    <m/>
    <m/>
    <x v="2"/>
    <x v="2"/>
    <x v="0"/>
    <x v="1"/>
    <x v="169"/>
    <x v="169"/>
    <x v="0"/>
    <x v="139"/>
    <x v="140"/>
    <s v="Obec Budmerice"/>
    <s v="x"/>
    <x v="8"/>
    <s v="00 304 697"/>
    <x v="68"/>
    <x v="21"/>
    <x v="71"/>
    <x v="27"/>
    <x v="16"/>
    <m/>
    <x v="169"/>
    <x v="169"/>
    <x v="29"/>
    <x v="4"/>
    <x v="20"/>
    <x v="155"/>
    <x v="0"/>
    <x v="153"/>
    <x v="154"/>
    <x v="1"/>
    <n v="0"/>
    <x v="0"/>
  </r>
  <r>
    <x v="2"/>
    <x v="2"/>
    <x v="0"/>
    <x v="2"/>
    <x v="2"/>
    <x v="2"/>
    <x v="0"/>
    <x v="2"/>
    <x v="1"/>
    <x v="1"/>
    <x v="1"/>
    <x v="1"/>
    <m/>
    <m/>
    <x v="2"/>
    <x v="2"/>
    <x v="0"/>
    <x v="1"/>
    <x v="170"/>
    <x v="170"/>
    <x v="0"/>
    <x v="139"/>
    <x v="140"/>
    <s v="Spolok slovenských spisovateľov"/>
    <s v="x"/>
    <x v="9"/>
    <s v="30 778 166"/>
    <x v="69"/>
    <x v="5"/>
    <x v="72"/>
    <x v="9"/>
    <x v="1"/>
    <m/>
    <x v="170"/>
    <x v="170"/>
    <x v="1"/>
    <x v="4"/>
    <x v="1"/>
    <x v="156"/>
    <x v="0"/>
    <x v="154"/>
    <x v="155"/>
    <x v="1"/>
    <n v="0"/>
    <x v="0"/>
  </r>
  <r>
    <x v="2"/>
    <x v="2"/>
    <x v="0"/>
    <x v="2"/>
    <x v="2"/>
    <x v="2"/>
    <x v="0"/>
    <x v="2"/>
    <x v="1"/>
    <x v="1"/>
    <x v="1"/>
    <x v="1"/>
    <m/>
    <m/>
    <x v="2"/>
    <x v="2"/>
    <x v="0"/>
    <x v="1"/>
    <x v="171"/>
    <x v="171"/>
    <x v="0"/>
    <x v="139"/>
    <x v="140"/>
    <s v="Bratislavský samosprávny kraj"/>
    <s v="x"/>
    <x v="11"/>
    <s v="360 636 06"/>
    <x v="70"/>
    <x v="22"/>
    <x v="73"/>
    <x v="13"/>
    <x v="4"/>
    <m/>
    <x v="171"/>
    <x v="171"/>
    <x v="1"/>
    <x v="4"/>
    <x v="20"/>
    <x v="155"/>
    <x v="0"/>
    <x v="153"/>
    <x v="154"/>
    <x v="5"/>
    <n v="24"/>
    <x v="0"/>
  </r>
  <r>
    <x v="2"/>
    <x v="2"/>
    <x v="0"/>
    <x v="2"/>
    <x v="2"/>
    <x v="2"/>
    <x v="0"/>
    <x v="2"/>
    <x v="1"/>
    <x v="1"/>
    <x v="1"/>
    <x v="1"/>
    <m/>
    <m/>
    <x v="2"/>
    <x v="2"/>
    <x v="0"/>
    <x v="1"/>
    <x v="172"/>
    <x v="172"/>
    <x v="0"/>
    <x v="139"/>
    <x v="140"/>
    <s v="NR klub"/>
    <s v="x"/>
    <x v="9"/>
    <s v="50 031 147"/>
    <x v="71"/>
    <x v="23"/>
    <x v="74"/>
    <x v="28"/>
    <x v="17"/>
    <m/>
    <x v="172"/>
    <x v="172"/>
    <x v="30"/>
    <x v="4"/>
    <x v="1"/>
    <x v="154"/>
    <x v="0"/>
    <x v="152"/>
    <x v="153"/>
    <x v="1"/>
    <n v="0"/>
    <x v="0"/>
  </r>
  <r>
    <x v="2"/>
    <x v="2"/>
    <x v="0"/>
    <x v="2"/>
    <x v="2"/>
    <x v="2"/>
    <x v="0"/>
    <x v="2"/>
    <x v="1"/>
    <x v="1"/>
    <x v="1"/>
    <x v="1"/>
    <m/>
    <m/>
    <x v="2"/>
    <x v="2"/>
    <x v="0"/>
    <x v="1"/>
    <x v="173"/>
    <x v="173"/>
    <x v="0"/>
    <x v="139"/>
    <x v="140"/>
    <s v="Športový strelecký klub X-Shot"/>
    <s v="x"/>
    <x v="9"/>
    <s v="42 210 615"/>
    <x v="72"/>
    <x v="24"/>
    <x v="75"/>
    <x v="29"/>
    <x v="18"/>
    <m/>
    <x v="173"/>
    <x v="173"/>
    <x v="31"/>
    <x v="4"/>
    <x v="9"/>
    <x v="161"/>
    <x v="0"/>
    <x v="160"/>
    <x v="148"/>
    <x v="6"/>
    <n v="73.27"/>
    <x v="0"/>
  </r>
  <r>
    <x v="2"/>
    <x v="2"/>
    <x v="0"/>
    <x v="2"/>
    <x v="2"/>
    <x v="2"/>
    <x v="0"/>
    <x v="2"/>
    <x v="1"/>
    <x v="1"/>
    <x v="1"/>
    <x v="1"/>
    <m/>
    <m/>
    <x v="2"/>
    <x v="2"/>
    <x v="0"/>
    <x v="1"/>
    <x v="174"/>
    <x v="174"/>
    <x v="0"/>
    <x v="139"/>
    <x v="140"/>
    <s v="Gréckokatolícka cirkev, farnosť Helcmanovce"/>
    <s v="x"/>
    <x v="10"/>
    <s v="31952313"/>
    <x v="73"/>
    <x v="25"/>
    <x v="76"/>
    <x v="30"/>
    <x v="19"/>
    <m/>
    <x v="174"/>
    <x v="174"/>
    <x v="32"/>
    <x v="4"/>
    <x v="20"/>
    <x v="154"/>
    <x v="0"/>
    <x v="152"/>
    <x v="153"/>
    <x v="1"/>
    <n v="0"/>
    <x v="0"/>
  </r>
  <r>
    <x v="2"/>
    <x v="2"/>
    <x v="0"/>
    <x v="2"/>
    <x v="2"/>
    <x v="2"/>
    <x v="0"/>
    <x v="2"/>
    <x v="1"/>
    <x v="1"/>
    <x v="1"/>
    <x v="1"/>
    <m/>
    <m/>
    <x v="2"/>
    <x v="2"/>
    <x v="0"/>
    <x v="1"/>
    <x v="175"/>
    <x v="175"/>
    <x v="0"/>
    <x v="139"/>
    <x v="140"/>
    <s v="Obec Šurianky"/>
    <s v="x"/>
    <x v="8"/>
    <s v="00 308 498"/>
    <x v="74"/>
    <x v="26"/>
    <x v="77"/>
    <x v="31"/>
    <x v="7"/>
    <m/>
    <x v="175"/>
    <x v="175"/>
    <x v="33"/>
    <x v="4"/>
    <x v="20"/>
    <x v="156"/>
    <x v="0"/>
    <x v="154"/>
    <x v="155"/>
    <x v="1"/>
    <n v="0"/>
    <x v="0"/>
  </r>
  <r>
    <x v="2"/>
    <x v="2"/>
    <x v="0"/>
    <x v="2"/>
    <x v="2"/>
    <x v="2"/>
    <x v="0"/>
    <x v="2"/>
    <x v="1"/>
    <x v="1"/>
    <x v="1"/>
    <x v="1"/>
    <m/>
    <m/>
    <x v="2"/>
    <x v="2"/>
    <x v="0"/>
    <x v="1"/>
    <x v="176"/>
    <x v="176"/>
    <x v="0"/>
    <x v="139"/>
    <x v="140"/>
    <s v="Obec Kurimka"/>
    <s v="x"/>
    <x v="8"/>
    <s v="00 330 663"/>
    <x v="75"/>
    <x v="27"/>
    <x v="78"/>
    <x v="32"/>
    <x v="11"/>
    <m/>
    <x v="176"/>
    <x v="176"/>
    <x v="34"/>
    <x v="4"/>
    <x v="20"/>
    <x v="155"/>
    <x v="0"/>
    <x v="153"/>
    <x v="154"/>
    <x v="1"/>
    <n v="0"/>
    <x v="0"/>
  </r>
  <r>
    <x v="2"/>
    <x v="2"/>
    <x v="0"/>
    <x v="2"/>
    <x v="2"/>
    <x v="2"/>
    <x v="0"/>
    <x v="2"/>
    <x v="1"/>
    <x v="1"/>
    <x v="1"/>
    <x v="1"/>
    <m/>
    <m/>
    <x v="2"/>
    <x v="2"/>
    <x v="0"/>
    <x v="1"/>
    <x v="177"/>
    <x v="177"/>
    <x v="0"/>
    <x v="139"/>
    <x v="140"/>
    <s v="Prešovská rozvojová agentúra"/>
    <s v="x"/>
    <x v="12"/>
    <s v="37 885 456"/>
    <x v="62"/>
    <x v="28"/>
    <x v="79"/>
    <x v="33"/>
    <x v="20"/>
    <m/>
    <x v="177"/>
    <x v="177"/>
    <x v="35"/>
    <x v="4"/>
    <x v="20"/>
    <x v="154"/>
    <x v="0"/>
    <x v="152"/>
    <x v="153"/>
    <x v="7"/>
    <n v="375.25"/>
    <x v="0"/>
  </r>
  <r>
    <x v="2"/>
    <x v="2"/>
    <x v="0"/>
    <x v="2"/>
    <x v="2"/>
    <x v="2"/>
    <x v="0"/>
    <x v="2"/>
    <x v="1"/>
    <x v="1"/>
    <x v="1"/>
    <x v="1"/>
    <m/>
    <m/>
    <x v="2"/>
    <x v="2"/>
    <x v="0"/>
    <x v="1"/>
    <x v="178"/>
    <x v="178"/>
    <x v="0"/>
    <x v="139"/>
    <x v="140"/>
    <s v="Rímskokatolícka cirkev, farnosť Blesovce"/>
    <s v="x"/>
    <x v="10"/>
    <s v="36 101 141"/>
    <x v="76"/>
    <x v="29"/>
    <x v="80"/>
    <x v="34"/>
    <x v="10"/>
    <m/>
    <x v="178"/>
    <x v="178"/>
    <x v="36"/>
    <x v="4"/>
    <x v="20"/>
    <x v="156"/>
    <x v="0"/>
    <x v="154"/>
    <x v="155"/>
    <x v="8"/>
    <n v="102"/>
    <x v="0"/>
  </r>
  <r>
    <x v="2"/>
    <x v="2"/>
    <x v="0"/>
    <x v="2"/>
    <x v="2"/>
    <x v="2"/>
    <x v="0"/>
    <x v="2"/>
    <x v="1"/>
    <x v="1"/>
    <x v="1"/>
    <x v="1"/>
    <m/>
    <m/>
    <x v="2"/>
    <x v="2"/>
    <x v="0"/>
    <x v="1"/>
    <x v="179"/>
    <x v="179"/>
    <x v="0"/>
    <x v="139"/>
    <x v="140"/>
    <s v="Gréckokatolícka cirkev, farnosť Osturňa"/>
    <s v="x"/>
    <x v="10"/>
    <s v="31 951 929"/>
    <x v="77"/>
    <x v="30"/>
    <x v="81"/>
    <x v="35"/>
    <x v="21"/>
    <m/>
    <x v="179"/>
    <x v="179"/>
    <x v="37"/>
    <x v="4"/>
    <x v="1"/>
    <x v="154"/>
    <x v="0"/>
    <x v="152"/>
    <x v="153"/>
    <x v="1"/>
    <n v="0"/>
    <x v="0"/>
  </r>
  <r>
    <x v="2"/>
    <x v="2"/>
    <x v="0"/>
    <x v="2"/>
    <x v="2"/>
    <x v="2"/>
    <x v="0"/>
    <x v="2"/>
    <x v="1"/>
    <x v="1"/>
    <x v="1"/>
    <x v="1"/>
    <m/>
    <m/>
    <x v="2"/>
    <x v="2"/>
    <x v="0"/>
    <x v="1"/>
    <x v="180"/>
    <x v="180"/>
    <x v="0"/>
    <x v="139"/>
    <x v="140"/>
    <s v="Obec Horovce"/>
    <s v="x"/>
    <x v="8"/>
    <s v="00 325 198"/>
    <x v="78"/>
    <x v="4"/>
    <x v="82"/>
    <x v="36"/>
    <x v="22"/>
    <m/>
    <x v="180"/>
    <x v="180"/>
    <x v="38"/>
    <x v="4"/>
    <x v="21"/>
    <x v="162"/>
    <x v="0"/>
    <x v="24"/>
    <x v="24"/>
    <x v="1"/>
    <n v="0"/>
    <x v="0"/>
  </r>
  <r>
    <x v="2"/>
    <x v="2"/>
    <x v="0"/>
    <x v="2"/>
    <x v="2"/>
    <x v="2"/>
    <x v="0"/>
    <x v="2"/>
    <x v="1"/>
    <x v="1"/>
    <x v="1"/>
    <x v="1"/>
    <m/>
    <m/>
    <x v="2"/>
    <x v="2"/>
    <x v="0"/>
    <x v="1"/>
    <x v="181"/>
    <x v="181"/>
    <x v="0"/>
    <x v="139"/>
    <x v="140"/>
    <s v="Mestská časť Bratislava – Karlova Ves"/>
    <s v="x"/>
    <x v="8"/>
    <s v="00 603 520"/>
    <x v="79"/>
    <x v="31"/>
    <x v="83"/>
    <x v="37"/>
    <x v="23"/>
    <m/>
    <x v="181"/>
    <x v="181"/>
    <x v="1"/>
    <x v="4"/>
    <x v="1"/>
    <x v="161"/>
    <x v="0"/>
    <x v="160"/>
    <x v="148"/>
    <x v="1"/>
    <n v="0"/>
    <x v="0"/>
  </r>
  <r>
    <x v="2"/>
    <x v="2"/>
    <x v="0"/>
    <x v="2"/>
    <x v="2"/>
    <x v="2"/>
    <x v="0"/>
    <x v="2"/>
    <x v="1"/>
    <x v="1"/>
    <x v="1"/>
    <x v="1"/>
    <m/>
    <m/>
    <x v="2"/>
    <x v="2"/>
    <x v="0"/>
    <x v="1"/>
    <x v="182"/>
    <x v="182"/>
    <x v="0"/>
    <x v="139"/>
    <x v="140"/>
    <s v="Obec Svrčinovec"/>
    <s v="x"/>
    <x v="8"/>
    <s v="00 314 323"/>
    <x v="80"/>
    <x v="32"/>
    <x v="84"/>
    <x v="38"/>
    <x v="24"/>
    <m/>
    <x v="182"/>
    <x v="182"/>
    <x v="39"/>
    <x v="4"/>
    <x v="1"/>
    <x v="155"/>
    <x v="0"/>
    <x v="153"/>
    <x v="154"/>
    <x v="1"/>
    <n v="0"/>
    <x v="0"/>
  </r>
  <r>
    <x v="2"/>
    <x v="2"/>
    <x v="0"/>
    <x v="2"/>
    <x v="2"/>
    <x v="2"/>
    <x v="0"/>
    <x v="2"/>
    <x v="1"/>
    <x v="1"/>
    <x v="1"/>
    <x v="1"/>
    <m/>
    <m/>
    <x v="2"/>
    <x v="2"/>
    <x v="0"/>
    <x v="1"/>
    <x v="183"/>
    <x v="183"/>
    <x v="0"/>
    <x v="139"/>
    <x v="140"/>
    <s v="Obec Trenčianska Turná"/>
    <s v="x"/>
    <x v="8"/>
    <s v="00 312 053"/>
    <x v="81"/>
    <x v="33"/>
    <x v="85"/>
    <x v="39"/>
    <x v="25"/>
    <m/>
    <x v="183"/>
    <x v="183"/>
    <x v="40"/>
    <x v="4"/>
    <x v="22"/>
    <x v="163"/>
    <x v="0"/>
    <x v="161"/>
    <x v="160"/>
    <x v="1"/>
    <n v="0"/>
    <x v="0"/>
  </r>
  <r>
    <x v="2"/>
    <x v="2"/>
    <x v="0"/>
    <x v="2"/>
    <x v="2"/>
    <x v="2"/>
    <x v="0"/>
    <x v="2"/>
    <x v="1"/>
    <x v="1"/>
    <x v="1"/>
    <x v="1"/>
    <m/>
    <m/>
    <x v="2"/>
    <x v="2"/>
    <x v="0"/>
    <x v="1"/>
    <x v="184"/>
    <x v="184"/>
    <x v="0"/>
    <x v="139"/>
    <x v="140"/>
    <s v="Agentúra FÓRUM ŽIVOTA"/>
    <s v="x"/>
    <x v="9"/>
    <s v="37 902 504"/>
    <x v="55"/>
    <x v="34"/>
    <x v="53"/>
    <x v="12"/>
    <x v="3"/>
    <m/>
    <x v="184"/>
    <x v="184"/>
    <x v="41"/>
    <x v="4"/>
    <x v="22"/>
    <x v="164"/>
    <x v="0"/>
    <x v="162"/>
    <x v="161"/>
    <x v="9"/>
    <n v="11758.78"/>
    <x v="0"/>
  </r>
  <r>
    <x v="2"/>
    <x v="2"/>
    <x v="0"/>
    <x v="2"/>
    <x v="2"/>
    <x v="2"/>
    <x v="0"/>
    <x v="2"/>
    <x v="1"/>
    <x v="1"/>
    <x v="1"/>
    <x v="1"/>
    <m/>
    <m/>
    <x v="2"/>
    <x v="2"/>
    <x v="0"/>
    <x v="1"/>
    <x v="185"/>
    <x v="185"/>
    <x v="0"/>
    <x v="139"/>
    <x v="140"/>
    <s v="Družstevné rozvojové centrum Prešov, n. o."/>
    <s v="x"/>
    <x v="4"/>
    <s v="36 167 819"/>
    <x v="82"/>
    <x v="35"/>
    <x v="86"/>
    <x v="40"/>
    <x v="20"/>
    <m/>
    <x v="185"/>
    <x v="185"/>
    <x v="42"/>
    <x v="4"/>
    <x v="22"/>
    <x v="165"/>
    <x v="0"/>
    <x v="163"/>
    <x v="162"/>
    <x v="10"/>
    <n v="916"/>
    <x v="0"/>
  </r>
  <r>
    <x v="2"/>
    <x v="2"/>
    <x v="0"/>
    <x v="2"/>
    <x v="2"/>
    <x v="2"/>
    <x v="0"/>
    <x v="2"/>
    <x v="1"/>
    <x v="1"/>
    <x v="1"/>
    <x v="1"/>
    <m/>
    <m/>
    <x v="2"/>
    <x v="2"/>
    <x v="0"/>
    <x v="1"/>
    <x v="186"/>
    <x v="186"/>
    <x v="0"/>
    <x v="139"/>
    <x v="140"/>
    <s v="Občianske združenie ISKIERKA"/>
    <s v="x"/>
    <x v="9"/>
    <s v="36 086 762"/>
    <x v="83"/>
    <x v="36"/>
    <x v="87"/>
    <x v="4"/>
    <x v="26"/>
    <m/>
    <x v="186"/>
    <x v="186"/>
    <x v="4"/>
    <x v="4"/>
    <x v="22"/>
    <x v="166"/>
    <x v="0"/>
    <x v="164"/>
    <x v="163"/>
    <x v="1"/>
    <n v="0"/>
    <x v="0"/>
  </r>
  <r>
    <x v="2"/>
    <x v="2"/>
    <x v="0"/>
    <x v="2"/>
    <x v="2"/>
    <x v="2"/>
    <x v="0"/>
    <x v="2"/>
    <x v="1"/>
    <x v="1"/>
    <x v="1"/>
    <x v="1"/>
    <m/>
    <m/>
    <x v="2"/>
    <x v="2"/>
    <x v="0"/>
    <x v="1"/>
    <x v="187"/>
    <x v="187"/>
    <x v="0"/>
    <x v="139"/>
    <x v="140"/>
    <s v="Mesto Holíč"/>
    <s v="x"/>
    <x v="8"/>
    <s v="00 309 541"/>
    <x v="84"/>
    <x v="17"/>
    <x v="88"/>
    <x v="41"/>
    <x v="27"/>
    <m/>
    <x v="187"/>
    <x v="187"/>
    <x v="43"/>
    <x v="4"/>
    <x v="22"/>
    <x v="167"/>
    <x v="0"/>
    <x v="165"/>
    <x v="164"/>
    <x v="1"/>
    <n v="0"/>
    <x v="0"/>
  </r>
  <r>
    <x v="2"/>
    <x v="2"/>
    <x v="0"/>
    <x v="2"/>
    <x v="2"/>
    <x v="2"/>
    <x v="0"/>
    <x v="2"/>
    <x v="1"/>
    <x v="1"/>
    <x v="1"/>
    <x v="1"/>
    <m/>
    <m/>
    <x v="2"/>
    <x v="2"/>
    <x v="0"/>
    <x v="1"/>
    <x v="188"/>
    <x v="188"/>
    <x v="0"/>
    <x v="139"/>
    <x v="140"/>
    <s v="Občianske združenie priaznivcov športu a kultúry"/>
    <s v="x"/>
    <x v="9"/>
    <s v="50 001 892"/>
    <x v="85"/>
    <x v="37"/>
    <x v="89"/>
    <x v="42"/>
    <x v="28"/>
    <m/>
    <x v="188"/>
    <x v="188"/>
    <x v="44"/>
    <x v="4"/>
    <x v="1"/>
    <x v="168"/>
    <x v="0"/>
    <x v="166"/>
    <x v="165"/>
    <x v="1"/>
    <n v="0"/>
    <x v="0"/>
  </r>
  <r>
    <x v="2"/>
    <x v="2"/>
    <x v="0"/>
    <x v="2"/>
    <x v="2"/>
    <x v="2"/>
    <x v="0"/>
    <x v="2"/>
    <x v="1"/>
    <x v="1"/>
    <x v="1"/>
    <x v="1"/>
    <m/>
    <m/>
    <x v="2"/>
    <x v="2"/>
    <x v="0"/>
    <x v="1"/>
    <x v="189"/>
    <x v="189"/>
    <x v="0"/>
    <x v="139"/>
    <x v="140"/>
    <s v="Gréckokatolícka eparchia Košice"/>
    <s v="x"/>
    <x v="10"/>
    <s v="30 305 624"/>
    <x v="86"/>
    <x v="38"/>
    <x v="90"/>
    <x v="43"/>
    <x v="29"/>
    <m/>
    <x v="189"/>
    <x v="189"/>
    <x v="45"/>
    <x v="4"/>
    <x v="1"/>
    <x v="154"/>
    <x v="0"/>
    <x v="152"/>
    <x v="153"/>
    <x v="11"/>
    <n v="2.54"/>
    <x v="0"/>
  </r>
  <r>
    <x v="2"/>
    <x v="2"/>
    <x v="0"/>
    <x v="2"/>
    <x v="2"/>
    <x v="2"/>
    <x v="0"/>
    <x v="2"/>
    <x v="1"/>
    <x v="1"/>
    <x v="1"/>
    <x v="1"/>
    <m/>
    <m/>
    <x v="2"/>
    <x v="2"/>
    <x v="0"/>
    <x v="1"/>
    <x v="190"/>
    <x v="190"/>
    <x v="0"/>
    <x v="139"/>
    <x v="140"/>
    <s v="Obec Uloža"/>
    <s v="x"/>
    <x v="8"/>
    <s v="00 329 720"/>
    <x v="87"/>
    <x v="39"/>
    <x v="91"/>
    <x v="44"/>
    <x v="30"/>
    <m/>
    <x v="190"/>
    <x v="190"/>
    <x v="46"/>
    <x v="4"/>
    <x v="1"/>
    <x v="154"/>
    <x v="0"/>
    <x v="152"/>
    <x v="153"/>
    <x v="1"/>
    <n v="0"/>
    <x v="0"/>
  </r>
  <r>
    <x v="2"/>
    <x v="2"/>
    <x v="0"/>
    <x v="2"/>
    <x v="2"/>
    <x v="2"/>
    <x v="0"/>
    <x v="2"/>
    <x v="1"/>
    <x v="1"/>
    <x v="1"/>
    <x v="1"/>
    <m/>
    <m/>
    <x v="2"/>
    <x v="2"/>
    <x v="0"/>
    <x v="1"/>
    <x v="191"/>
    <x v="191"/>
    <x v="0"/>
    <x v="139"/>
    <x v="140"/>
    <s v="KOTVA n. o. Trebišov"/>
    <s v="x"/>
    <x v="4"/>
    <s v="35 582 375"/>
    <x v="88"/>
    <x v="40"/>
    <x v="92"/>
    <x v="45"/>
    <x v="31"/>
    <m/>
    <x v="191"/>
    <x v="191"/>
    <x v="47"/>
    <x v="4"/>
    <x v="1"/>
    <x v="169"/>
    <x v="0"/>
    <x v="167"/>
    <x v="166"/>
    <x v="12"/>
    <n v="16.68"/>
    <x v="0"/>
  </r>
  <r>
    <x v="2"/>
    <x v="2"/>
    <x v="0"/>
    <x v="2"/>
    <x v="2"/>
    <x v="2"/>
    <x v="0"/>
    <x v="2"/>
    <x v="1"/>
    <x v="1"/>
    <x v="1"/>
    <x v="1"/>
    <m/>
    <m/>
    <x v="2"/>
    <x v="2"/>
    <x v="0"/>
    <x v="1"/>
    <x v="192"/>
    <x v="192"/>
    <x v="0"/>
    <x v="139"/>
    <x v="140"/>
    <s v="Mesto Vranov nad Topľou"/>
    <s v="x"/>
    <x v="8"/>
    <s v="00 332 933"/>
    <x v="89"/>
    <x v="41"/>
    <x v="93"/>
    <x v="46"/>
    <x v="32"/>
    <m/>
    <x v="192"/>
    <x v="192"/>
    <x v="48"/>
    <x v="4"/>
    <x v="20"/>
    <x v="155"/>
    <x v="0"/>
    <x v="153"/>
    <x v="154"/>
    <x v="1"/>
    <n v="0"/>
    <x v="0"/>
  </r>
  <r>
    <x v="2"/>
    <x v="2"/>
    <x v="0"/>
    <x v="2"/>
    <x v="2"/>
    <x v="2"/>
    <x v="0"/>
    <x v="2"/>
    <x v="1"/>
    <x v="1"/>
    <x v="1"/>
    <x v="1"/>
    <m/>
    <m/>
    <x v="2"/>
    <x v="2"/>
    <x v="0"/>
    <x v="1"/>
    <x v="193"/>
    <x v="193"/>
    <x v="0"/>
    <x v="139"/>
    <x v="140"/>
    <s v="Mesto Nitra"/>
    <s v="x"/>
    <x v="8"/>
    <s v="00 308 307"/>
    <x v="90"/>
    <x v="42"/>
    <x v="94"/>
    <x v="0"/>
    <x v="7"/>
    <m/>
    <x v="193"/>
    <x v="193"/>
    <x v="0"/>
    <x v="4"/>
    <x v="23"/>
    <x v="170"/>
    <x v="0"/>
    <x v="168"/>
    <x v="167"/>
    <x v="13"/>
    <n v="16674"/>
    <x v="0"/>
  </r>
  <r>
    <x v="2"/>
    <x v="2"/>
    <x v="0"/>
    <x v="2"/>
    <x v="2"/>
    <x v="2"/>
    <x v="0"/>
    <x v="2"/>
    <x v="1"/>
    <x v="1"/>
    <x v="1"/>
    <x v="1"/>
    <m/>
    <m/>
    <x v="2"/>
    <x v="2"/>
    <x v="0"/>
    <x v="1"/>
    <x v="194"/>
    <x v="194"/>
    <x v="0"/>
    <x v="139"/>
    <x v="140"/>
    <s v="Cirkevný zbor Evanjelickej cirkvi augsburského_x000a_vyznania na Slovensku Dunajská Lužná"/>
    <s v="x"/>
    <x v="10"/>
    <s v="31 827 632"/>
    <x v="91"/>
    <x v="43"/>
    <x v="95"/>
    <x v="47"/>
    <x v="14"/>
    <m/>
    <x v="194"/>
    <x v="194"/>
    <x v="49"/>
    <x v="4"/>
    <x v="24"/>
    <x v="154"/>
    <x v="0"/>
    <x v="152"/>
    <x v="153"/>
    <x v="1"/>
    <n v="0"/>
    <x v="0"/>
  </r>
  <r>
    <x v="2"/>
    <x v="2"/>
    <x v="0"/>
    <x v="2"/>
    <x v="2"/>
    <x v="2"/>
    <x v="0"/>
    <x v="2"/>
    <x v="1"/>
    <x v="1"/>
    <x v="1"/>
    <x v="1"/>
    <m/>
    <m/>
    <x v="2"/>
    <x v="2"/>
    <x v="0"/>
    <x v="1"/>
    <x v="195"/>
    <x v="195"/>
    <x v="0"/>
    <x v="139"/>
    <x v="140"/>
    <s v="Košický samosprávny kraj"/>
    <s v="x"/>
    <x v="11"/>
    <s v="35 541 016"/>
    <x v="92"/>
    <x v="11"/>
    <x v="96"/>
    <x v="43"/>
    <x v="29"/>
    <m/>
    <x v="195"/>
    <x v="195"/>
    <x v="47"/>
    <x v="4"/>
    <x v="24"/>
    <x v="155"/>
    <x v="0"/>
    <x v="153"/>
    <x v="154"/>
    <x v="14"/>
    <n v="3200"/>
    <x v="0"/>
  </r>
  <r>
    <x v="2"/>
    <x v="2"/>
    <x v="0"/>
    <x v="2"/>
    <x v="2"/>
    <x v="2"/>
    <x v="0"/>
    <x v="2"/>
    <x v="1"/>
    <x v="1"/>
    <x v="1"/>
    <x v="1"/>
    <m/>
    <m/>
    <x v="2"/>
    <x v="2"/>
    <x v="0"/>
    <x v="1"/>
    <x v="196"/>
    <x v="196"/>
    <x v="0"/>
    <x v="139"/>
    <x v="140"/>
    <s v="Matica slovenská"/>
    <s v="x"/>
    <x v="9"/>
    <s v="00 179 027"/>
    <x v="93"/>
    <x v="11"/>
    <x v="97"/>
    <x v="48"/>
    <x v="33"/>
    <m/>
    <x v="196"/>
    <x v="196"/>
    <x v="50"/>
    <x v="4"/>
    <x v="1"/>
    <x v="161"/>
    <x v="0"/>
    <x v="160"/>
    <x v="148"/>
    <x v="1"/>
    <n v="0"/>
    <x v="0"/>
  </r>
  <r>
    <x v="2"/>
    <x v="2"/>
    <x v="0"/>
    <x v="2"/>
    <x v="2"/>
    <x v="2"/>
    <x v="0"/>
    <x v="2"/>
    <x v="1"/>
    <x v="1"/>
    <x v="1"/>
    <x v="1"/>
    <m/>
    <m/>
    <x v="2"/>
    <x v="2"/>
    <x v="0"/>
    <x v="1"/>
    <x v="197"/>
    <x v="197"/>
    <x v="0"/>
    <x v="139"/>
    <x v="140"/>
    <s v="Matica slovenská"/>
    <s v="x"/>
    <x v="9"/>
    <s v="00 179 027"/>
    <x v="93"/>
    <x v="11"/>
    <x v="97"/>
    <x v="48"/>
    <x v="33"/>
    <m/>
    <x v="197"/>
    <x v="197"/>
    <x v="50"/>
    <x v="4"/>
    <x v="1"/>
    <x v="171"/>
    <x v="0"/>
    <x v="169"/>
    <x v="150"/>
    <x v="1"/>
    <n v="0"/>
    <x v="0"/>
  </r>
  <r>
    <x v="2"/>
    <x v="2"/>
    <x v="0"/>
    <x v="2"/>
    <x v="2"/>
    <x v="2"/>
    <x v="0"/>
    <x v="2"/>
    <x v="1"/>
    <x v="1"/>
    <x v="1"/>
    <x v="1"/>
    <m/>
    <m/>
    <x v="2"/>
    <x v="2"/>
    <x v="0"/>
    <x v="1"/>
    <x v="198"/>
    <x v="198"/>
    <x v="0"/>
    <x v="139"/>
    <x v="140"/>
    <s v="Matica slovenská"/>
    <s v="x"/>
    <x v="9"/>
    <s v="00 179 027"/>
    <x v="93"/>
    <x v="11"/>
    <x v="97"/>
    <x v="48"/>
    <x v="33"/>
    <m/>
    <x v="198"/>
    <x v="198"/>
    <x v="50"/>
    <x v="4"/>
    <x v="1"/>
    <x v="161"/>
    <x v="0"/>
    <x v="160"/>
    <x v="148"/>
    <x v="1"/>
    <n v="0"/>
    <x v="0"/>
  </r>
  <r>
    <x v="2"/>
    <x v="2"/>
    <x v="0"/>
    <x v="2"/>
    <x v="2"/>
    <x v="2"/>
    <x v="0"/>
    <x v="2"/>
    <x v="1"/>
    <x v="1"/>
    <x v="1"/>
    <x v="1"/>
    <m/>
    <m/>
    <x v="2"/>
    <x v="2"/>
    <x v="0"/>
    <x v="1"/>
    <x v="199"/>
    <x v="199"/>
    <x v="0"/>
    <x v="139"/>
    <x v="140"/>
    <s v="Matica slovenská"/>
    <s v="x"/>
    <x v="9"/>
    <s v="00 179 027"/>
    <x v="93"/>
    <x v="11"/>
    <x v="97"/>
    <x v="48"/>
    <x v="33"/>
    <m/>
    <x v="199"/>
    <x v="199"/>
    <x v="50"/>
    <x v="4"/>
    <x v="1"/>
    <x v="161"/>
    <x v="0"/>
    <x v="160"/>
    <x v="148"/>
    <x v="1"/>
    <n v="0"/>
    <x v="0"/>
  </r>
  <r>
    <x v="2"/>
    <x v="2"/>
    <x v="0"/>
    <x v="2"/>
    <x v="2"/>
    <x v="2"/>
    <x v="0"/>
    <x v="2"/>
    <x v="1"/>
    <x v="1"/>
    <x v="1"/>
    <x v="1"/>
    <m/>
    <m/>
    <x v="2"/>
    <x v="2"/>
    <x v="0"/>
    <x v="1"/>
    <x v="200"/>
    <x v="200"/>
    <x v="0"/>
    <x v="139"/>
    <x v="140"/>
    <s v="Matica slovenská"/>
    <s v="x"/>
    <x v="9"/>
    <s v="00 179 027"/>
    <x v="93"/>
    <x v="11"/>
    <x v="97"/>
    <x v="48"/>
    <x v="33"/>
    <m/>
    <x v="200"/>
    <x v="200"/>
    <x v="50"/>
    <x v="4"/>
    <x v="1"/>
    <x v="161"/>
    <x v="0"/>
    <x v="160"/>
    <x v="148"/>
    <x v="1"/>
    <n v="0"/>
    <x v="0"/>
  </r>
  <r>
    <x v="2"/>
    <x v="2"/>
    <x v="0"/>
    <x v="2"/>
    <x v="2"/>
    <x v="2"/>
    <x v="0"/>
    <x v="2"/>
    <x v="1"/>
    <x v="1"/>
    <x v="1"/>
    <x v="1"/>
    <m/>
    <m/>
    <x v="2"/>
    <x v="2"/>
    <x v="0"/>
    <x v="1"/>
    <x v="201"/>
    <x v="201"/>
    <x v="0"/>
    <x v="139"/>
    <x v="140"/>
    <s v="Obec Lúčka"/>
    <s v="x"/>
    <x v="8"/>
    <s v="17 080 371"/>
    <x v="94"/>
    <x v="44"/>
    <x v="98"/>
    <x v="49"/>
    <x v="30"/>
    <m/>
    <x v="201"/>
    <x v="168"/>
    <x v="51"/>
    <x v="4"/>
    <x v="24"/>
    <x v="154"/>
    <x v="0"/>
    <x v="152"/>
    <x v="153"/>
    <x v="1"/>
    <n v="0"/>
    <x v="0"/>
  </r>
  <r>
    <x v="2"/>
    <x v="2"/>
    <x v="0"/>
    <x v="2"/>
    <x v="2"/>
    <x v="2"/>
    <x v="0"/>
    <x v="2"/>
    <x v="1"/>
    <x v="1"/>
    <x v="1"/>
    <x v="1"/>
    <m/>
    <m/>
    <x v="2"/>
    <x v="2"/>
    <x v="0"/>
    <x v="1"/>
    <x v="202"/>
    <x v="202"/>
    <x v="0"/>
    <x v="139"/>
    <x v="140"/>
    <s v="Obec Makov"/>
    <s v="x"/>
    <x v="8"/>
    <s v="00 314 129"/>
    <x v="95"/>
    <x v="42"/>
    <x v="99"/>
    <x v="50"/>
    <x v="24"/>
    <m/>
    <x v="202"/>
    <x v="201"/>
    <x v="52"/>
    <x v="4"/>
    <x v="22"/>
    <x v="171"/>
    <x v="0"/>
    <x v="169"/>
    <x v="158"/>
    <x v="1"/>
    <n v="0"/>
    <x v="0"/>
  </r>
  <r>
    <x v="2"/>
    <x v="2"/>
    <x v="0"/>
    <x v="2"/>
    <x v="2"/>
    <x v="2"/>
    <x v="0"/>
    <x v="2"/>
    <x v="1"/>
    <x v="1"/>
    <x v="1"/>
    <x v="1"/>
    <m/>
    <m/>
    <x v="2"/>
    <x v="2"/>
    <x v="0"/>
    <x v="1"/>
    <x v="203"/>
    <x v="203"/>
    <x v="0"/>
    <x v="139"/>
    <x v="140"/>
    <s v="Obec Opiná"/>
    <s v="x"/>
    <x v="8"/>
    <s v="00 690 333"/>
    <x v="96"/>
    <x v="26"/>
    <x v="100"/>
    <x v="51"/>
    <x v="34"/>
    <m/>
    <x v="203"/>
    <x v="202"/>
    <x v="53"/>
    <x v="4"/>
    <x v="25"/>
    <x v="156"/>
    <x v="0"/>
    <x v="154"/>
    <x v="155"/>
    <x v="0"/>
    <m/>
    <x v="0"/>
  </r>
  <r>
    <x v="2"/>
    <x v="2"/>
    <x v="0"/>
    <x v="2"/>
    <x v="2"/>
    <x v="2"/>
    <x v="0"/>
    <x v="2"/>
    <x v="1"/>
    <x v="1"/>
    <x v="1"/>
    <x v="1"/>
    <m/>
    <m/>
    <x v="2"/>
    <x v="2"/>
    <x v="0"/>
    <x v="1"/>
    <x v="204"/>
    <x v="204"/>
    <x v="0"/>
    <x v="139"/>
    <x v="140"/>
    <s v="Obec Slivník"/>
    <s v="x"/>
    <x v="8"/>
    <s v="00 331 911"/>
    <x v="62"/>
    <x v="45"/>
    <x v="101"/>
    <x v="52"/>
    <x v="31"/>
    <m/>
    <x v="204"/>
    <x v="203"/>
    <x v="54"/>
    <x v="4"/>
    <x v="1"/>
    <x v="154"/>
    <x v="0"/>
    <x v="152"/>
    <x v="153"/>
    <x v="1"/>
    <n v="0"/>
    <x v="0"/>
  </r>
  <r>
    <x v="2"/>
    <x v="2"/>
    <x v="0"/>
    <x v="2"/>
    <x v="2"/>
    <x v="2"/>
    <x v="0"/>
    <x v="2"/>
    <x v="1"/>
    <x v="1"/>
    <x v="1"/>
    <x v="1"/>
    <m/>
    <m/>
    <x v="2"/>
    <x v="2"/>
    <x v="0"/>
    <x v="1"/>
    <x v="205"/>
    <x v="205"/>
    <x v="0"/>
    <x v="139"/>
    <x v="140"/>
    <s v="Obec Uhrovec"/>
    <s v="x"/>
    <x v="8"/>
    <s v="00 311 201"/>
    <x v="97"/>
    <x v="46"/>
    <x v="102"/>
    <x v="53"/>
    <x v="35"/>
    <m/>
    <x v="205"/>
    <x v="204"/>
    <x v="55"/>
    <x v="4"/>
    <x v="1"/>
    <x v="156"/>
    <x v="0"/>
    <x v="154"/>
    <x v="155"/>
    <x v="1"/>
    <n v="0"/>
    <x v="0"/>
  </r>
  <r>
    <x v="2"/>
    <x v="2"/>
    <x v="0"/>
    <x v="2"/>
    <x v="2"/>
    <x v="2"/>
    <x v="0"/>
    <x v="2"/>
    <x v="1"/>
    <x v="1"/>
    <x v="1"/>
    <x v="1"/>
    <m/>
    <m/>
    <x v="2"/>
    <x v="2"/>
    <x v="0"/>
    <x v="1"/>
    <x v="206"/>
    <x v="206"/>
    <x v="0"/>
    <x v="139"/>
    <x v="140"/>
    <s v="Obec Vyšná Myšľa"/>
    <s v="x"/>
    <x v="8"/>
    <s v="00 324 914"/>
    <x v="62"/>
    <x v="42"/>
    <x v="103"/>
    <x v="54"/>
    <x v="34"/>
    <m/>
    <x v="206"/>
    <x v="205"/>
    <x v="56"/>
    <x v="4"/>
    <x v="1"/>
    <x v="162"/>
    <x v="0"/>
    <x v="24"/>
    <x v="24"/>
    <x v="15"/>
    <n v="7"/>
    <x v="0"/>
  </r>
  <r>
    <x v="2"/>
    <x v="2"/>
    <x v="0"/>
    <x v="2"/>
    <x v="2"/>
    <x v="2"/>
    <x v="0"/>
    <x v="2"/>
    <x v="1"/>
    <x v="1"/>
    <x v="1"/>
    <x v="1"/>
    <m/>
    <m/>
    <x v="2"/>
    <x v="2"/>
    <x v="0"/>
    <x v="1"/>
    <x v="207"/>
    <x v="207"/>
    <x v="0"/>
    <x v="139"/>
    <x v="140"/>
    <s v="Občianske združenie Jeden23223"/>
    <s v="x"/>
    <x v="9"/>
    <s v="48 484 555"/>
    <x v="98"/>
    <x v="27"/>
    <x v="104"/>
    <x v="11"/>
    <x v="2"/>
    <m/>
    <x v="207"/>
    <x v="206"/>
    <x v="1"/>
    <x v="4"/>
    <x v="1"/>
    <x v="158"/>
    <x v="0"/>
    <x v="156"/>
    <x v="157"/>
    <x v="1"/>
    <n v="0"/>
    <x v="0"/>
  </r>
  <r>
    <x v="2"/>
    <x v="2"/>
    <x v="0"/>
    <x v="2"/>
    <x v="2"/>
    <x v="2"/>
    <x v="0"/>
    <x v="2"/>
    <x v="1"/>
    <x v="1"/>
    <x v="1"/>
    <x v="1"/>
    <m/>
    <m/>
    <x v="2"/>
    <x v="2"/>
    <x v="0"/>
    <x v="1"/>
    <x v="208"/>
    <x v="208"/>
    <x v="0"/>
    <x v="139"/>
    <x v="140"/>
    <s v="Klub Kysuckého maratónu Čadca"/>
    <s v="x"/>
    <x v="9"/>
    <s v="31 940 773"/>
    <x v="99"/>
    <x v="47"/>
    <x v="105"/>
    <x v="55"/>
    <x v="24"/>
    <m/>
    <x v="208"/>
    <x v="207"/>
    <x v="57"/>
    <x v="4"/>
    <x v="1"/>
    <x v="161"/>
    <x v="0"/>
    <x v="160"/>
    <x v="148"/>
    <x v="1"/>
    <n v="0"/>
    <x v="0"/>
  </r>
  <r>
    <x v="2"/>
    <x v="2"/>
    <x v="0"/>
    <x v="2"/>
    <x v="2"/>
    <x v="2"/>
    <x v="0"/>
    <x v="2"/>
    <x v="1"/>
    <x v="1"/>
    <x v="1"/>
    <x v="1"/>
    <m/>
    <m/>
    <x v="2"/>
    <x v="2"/>
    <x v="0"/>
    <x v="1"/>
    <x v="209"/>
    <x v="209"/>
    <x v="0"/>
    <x v="139"/>
    <x v="140"/>
    <s v="TenSta"/>
    <s v="x"/>
    <x v="9"/>
    <s v="45 008 027"/>
    <x v="100"/>
    <x v="48"/>
    <x v="106"/>
    <x v="56"/>
    <x v="36"/>
    <m/>
    <x v="209"/>
    <x v="208"/>
    <x v="58"/>
    <x v="4"/>
    <x v="26"/>
    <x v="155"/>
    <x v="0"/>
    <x v="153"/>
    <x v="154"/>
    <x v="1"/>
    <n v="0"/>
    <x v="0"/>
  </r>
  <r>
    <x v="2"/>
    <x v="2"/>
    <x v="0"/>
    <x v="2"/>
    <x v="2"/>
    <x v="2"/>
    <x v="0"/>
    <x v="2"/>
    <x v="1"/>
    <x v="1"/>
    <x v="1"/>
    <x v="1"/>
    <m/>
    <m/>
    <x v="2"/>
    <x v="2"/>
    <x v="0"/>
    <x v="1"/>
    <x v="210"/>
    <x v="210"/>
    <x v="0"/>
    <x v="139"/>
    <x v="140"/>
    <s v="Rímskokatolícka cirkev, farnosť Dunajská Lužná"/>
    <s v="x"/>
    <x v="10"/>
    <s v="34 011 714"/>
    <x v="101"/>
    <x v="49"/>
    <x v="95"/>
    <x v="47"/>
    <x v="14"/>
    <m/>
    <x v="210"/>
    <x v="209"/>
    <x v="49"/>
    <x v="4"/>
    <x v="24"/>
    <x v="154"/>
    <x v="0"/>
    <x v="152"/>
    <x v="153"/>
    <x v="1"/>
    <n v="0"/>
    <x v="0"/>
  </r>
  <r>
    <x v="2"/>
    <x v="2"/>
    <x v="0"/>
    <x v="2"/>
    <x v="2"/>
    <x v="2"/>
    <x v="0"/>
    <x v="2"/>
    <x v="1"/>
    <x v="1"/>
    <x v="1"/>
    <x v="1"/>
    <m/>
    <m/>
    <x v="2"/>
    <x v="2"/>
    <x v="0"/>
    <x v="1"/>
    <x v="211"/>
    <x v="211"/>
    <x v="0"/>
    <x v="139"/>
    <x v="140"/>
    <s v="Rímskokatolícka cirkev, farnosť Cífer"/>
    <s v="x"/>
    <x v="10"/>
    <s v="34 013 695"/>
    <x v="102"/>
    <x v="50"/>
    <x v="107"/>
    <x v="57"/>
    <x v="26"/>
    <m/>
    <x v="211"/>
    <x v="210"/>
    <x v="59"/>
    <x v="4"/>
    <x v="1"/>
    <x v="154"/>
    <x v="0"/>
    <x v="152"/>
    <x v="153"/>
    <x v="1"/>
    <n v="0"/>
    <x v="0"/>
  </r>
  <r>
    <x v="2"/>
    <x v="2"/>
    <x v="0"/>
    <x v="2"/>
    <x v="2"/>
    <x v="2"/>
    <x v="0"/>
    <x v="2"/>
    <x v="1"/>
    <x v="1"/>
    <x v="1"/>
    <x v="1"/>
    <m/>
    <m/>
    <x v="2"/>
    <x v="2"/>
    <x v="0"/>
    <x v="1"/>
    <x v="212"/>
    <x v="212"/>
    <x v="0"/>
    <x v="139"/>
    <x v="140"/>
    <s v="Rímskokatolícka farnosť sv. Štefana Uhorského, Úbrež"/>
    <s v="x"/>
    <x v="10"/>
    <s v="31 978 690"/>
    <x v="103"/>
    <x v="51"/>
    <x v="108"/>
    <x v="58"/>
    <x v="15"/>
    <m/>
    <x v="212"/>
    <x v="211"/>
    <x v="60"/>
    <x v="4"/>
    <x v="24"/>
    <x v="154"/>
    <x v="0"/>
    <x v="152"/>
    <x v="153"/>
    <x v="1"/>
    <n v="0"/>
    <x v="0"/>
  </r>
  <r>
    <x v="2"/>
    <x v="2"/>
    <x v="0"/>
    <x v="2"/>
    <x v="2"/>
    <x v="2"/>
    <x v="0"/>
    <x v="2"/>
    <x v="1"/>
    <x v="1"/>
    <x v="1"/>
    <x v="1"/>
    <m/>
    <m/>
    <x v="2"/>
    <x v="2"/>
    <x v="0"/>
    <x v="1"/>
    <x v="213"/>
    <x v="213"/>
    <x v="0"/>
    <x v="139"/>
    <x v="140"/>
    <s v="Slovenská humanitná rada – Zväz zdravotne_x000a_postihnutých Michalovce"/>
    <s v="x"/>
    <x v="9"/>
    <s v="42 331 731"/>
    <x v="104"/>
    <x v="52"/>
    <x v="109"/>
    <x v="59"/>
    <x v="22"/>
    <m/>
    <x v="213"/>
    <x v="212"/>
    <x v="61"/>
    <x v="4"/>
    <x v="1"/>
    <x v="172"/>
    <x v="0"/>
    <x v="170"/>
    <x v="168"/>
    <x v="16"/>
    <n v="3500"/>
    <x v="0"/>
  </r>
  <r>
    <x v="2"/>
    <x v="2"/>
    <x v="0"/>
    <x v="2"/>
    <x v="2"/>
    <x v="2"/>
    <x v="0"/>
    <x v="2"/>
    <x v="1"/>
    <x v="1"/>
    <x v="1"/>
    <x v="1"/>
    <m/>
    <m/>
    <x v="2"/>
    <x v="2"/>
    <x v="0"/>
    <x v="1"/>
    <x v="214"/>
    <x v="214"/>
    <x v="0"/>
    <x v="139"/>
    <x v="140"/>
    <s v="Združenie rodičov pri folklórnom súbore Radosť"/>
    <s v="x"/>
    <x v="9"/>
    <s v="17 067 448"/>
    <x v="105"/>
    <x v="53"/>
    <x v="110"/>
    <x v="7"/>
    <x v="37"/>
    <m/>
    <x v="214"/>
    <x v="213"/>
    <x v="7"/>
    <x v="4"/>
    <x v="1"/>
    <x v="169"/>
    <x v="0"/>
    <x v="167"/>
    <x v="166"/>
    <x v="1"/>
    <n v="0"/>
    <x v="0"/>
  </r>
  <r>
    <x v="2"/>
    <x v="2"/>
    <x v="0"/>
    <x v="2"/>
    <x v="2"/>
    <x v="2"/>
    <x v="0"/>
    <x v="2"/>
    <x v="1"/>
    <x v="1"/>
    <x v="1"/>
    <x v="1"/>
    <m/>
    <m/>
    <x v="2"/>
    <x v="2"/>
    <x v="0"/>
    <x v="1"/>
    <x v="215"/>
    <x v="215"/>
    <x v="0"/>
    <x v="139"/>
    <x v="140"/>
    <s v="Mesto Lučenec"/>
    <s v="x"/>
    <x v="8"/>
    <s v="00 316 181"/>
    <x v="106"/>
    <x v="11"/>
    <x v="111"/>
    <x v="60"/>
    <x v="38"/>
    <m/>
    <x v="215"/>
    <x v="214"/>
    <x v="62"/>
    <x v="4"/>
    <x v="27"/>
    <x v="155"/>
    <x v="0"/>
    <x v="153"/>
    <x v="154"/>
    <x v="17"/>
    <n v="4.9000000000000004"/>
    <x v="0"/>
  </r>
  <r>
    <x v="2"/>
    <x v="2"/>
    <x v="0"/>
    <x v="2"/>
    <x v="2"/>
    <x v="2"/>
    <x v="0"/>
    <x v="2"/>
    <x v="1"/>
    <x v="1"/>
    <x v="1"/>
    <x v="1"/>
    <m/>
    <m/>
    <x v="2"/>
    <x v="2"/>
    <x v="0"/>
    <x v="1"/>
    <x v="216"/>
    <x v="216"/>
    <x v="0"/>
    <x v="139"/>
    <x v="140"/>
    <s v="DOBRETA"/>
    <s v="x"/>
    <x v="9"/>
    <s v="42 155 550"/>
    <x v="62"/>
    <x v="54"/>
    <x v="112"/>
    <x v="61"/>
    <x v="39"/>
    <m/>
    <x v="216"/>
    <x v="215"/>
    <x v="63"/>
    <x v="4"/>
    <x v="26"/>
    <x v="173"/>
    <x v="0"/>
    <x v="171"/>
    <x v="151"/>
    <x v="1"/>
    <n v="0"/>
    <x v="0"/>
  </r>
  <r>
    <x v="2"/>
    <x v="2"/>
    <x v="0"/>
    <x v="2"/>
    <x v="2"/>
    <x v="2"/>
    <x v="0"/>
    <x v="2"/>
    <x v="1"/>
    <x v="1"/>
    <x v="1"/>
    <x v="1"/>
    <m/>
    <m/>
    <x v="2"/>
    <x v="2"/>
    <x v="0"/>
    <x v="1"/>
    <x v="217"/>
    <x v="217"/>
    <x v="0"/>
    <x v="139"/>
    <x v="140"/>
    <s v="Obec Čabiny"/>
    <s v="x"/>
    <x v="8"/>
    <s v="00 322 873"/>
    <x v="107"/>
    <x v="55"/>
    <x v="113"/>
    <x v="62"/>
    <x v="40"/>
    <m/>
    <x v="217"/>
    <x v="216"/>
    <x v="64"/>
    <x v="4"/>
    <x v="24"/>
    <x v="169"/>
    <x v="0"/>
    <x v="167"/>
    <x v="166"/>
    <x v="1"/>
    <n v="0"/>
    <x v="0"/>
  </r>
  <r>
    <x v="2"/>
    <x v="2"/>
    <x v="0"/>
    <x v="2"/>
    <x v="2"/>
    <x v="2"/>
    <x v="0"/>
    <x v="2"/>
    <x v="1"/>
    <x v="1"/>
    <x v="1"/>
    <x v="1"/>
    <m/>
    <m/>
    <x v="2"/>
    <x v="2"/>
    <x v="0"/>
    <x v="1"/>
    <x v="218"/>
    <x v="218"/>
    <x v="0"/>
    <x v="139"/>
    <x v="140"/>
    <s v="Sitnoblues Počúvadlo n.o."/>
    <s v="x"/>
    <x v="4"/>
    <s v="45 739 731"/>
    <x v="108"/>
    <x v="22"/>
    <x v="114"/>
    <x v="63"/>
    <x v="41"/>
    <m/>
    <x v="218"/>
    <x v="217"/>
    <x v="65"/>
    <x v="4"/>
    <x v="1"/>
    <x v="154"/>
    <x v="0"/>
    <x v="152"/>
    <x v="153"/>
    <x v="1"/>
    <n v="0"/>
    <x v="0"/>
  </r>
  <r>
    <x v="2"/>
    <x v="2"/>
    <x v="0"/>
    <x v="2"/>
    <x v="2"/>
    <x v="2"/>
    <x v="0"/>
    <x v="2"/>
    <x v="1"/>
    <x v="1"/>
    <x v="1"/>
    <x v="1"/>
    <m/>
    <m/>
    <x v="2"/>
    <x v="2"/>
    <x v="0"/>
    <x v="1"/>
    <x v="219"/>
    <x v="219"/>
    <x v="0"/>
    <x v="139"/>
    <x v="140"/>
    <s v="Zápasnícky klub Partizánske, o. z."/>
    <s v="x"/>
    <x v="9"/>
    <s v="50 779 648"/>
    <x v="109"/>
    <x v="56"/>
    <x v="115"/>
    <x v="64"/>
    <x v="42"/>
    <m/>
    <x v="219"/>
    <x v="218"/>
    <x v="66"/>
    <x v="4"/>
    <x v="24"/>
    <x v="169"/>
    <x v="0"/>
    <x v="167"/>
    <x v="166"/>
    <x v="1"/>
    <n v="0"/>
    <x v="0"/>
  </r>
  <r>
    <x v="2"/>
    <x v="2"/>
    <x v="0"/>
    <x v="2"/>
    <x v="2"/>
    <x v="2"/>
    <x v="0"/>
    <x v="2"/>
    <x v="1"/>
    <x v="1"/>
    <x v="1"/>
    <x v="1"/>
    <m/>
    <m/>
    <x v="2"/>
    <x v="2"/>
    <x v="0"/>
    <x v="1"/>
    <x v="220"/>
    <x v="220"/>
    <x v="0"/>
    <x v="139"/>
    <x v="140"/>
    <s v="Obec Kotmanová"/>
    <s v="x"/>
    <x v="8"/>
    <s v="00 316 067"/>
    <x v="110"/>
    <x v="57"/>
    <x v="116"/>
    <x v="65"/>
    <x v="38"/>
    <m/>
    <x v="220"/>
    <x v="219"/>
    <x v="67"/>
    <x v="4"/>
    <x v="28"/>
    <x v="155"/>
    <x v="0"/>
    <x v="153"/>
    <x v="154"/>
    <x v="1"/>
    <n v="0"/>
    <x v="0"/>
  </r>
  <r>
    <x v="2"/>
    <x v="2"/>
    <x v="0"/>
    <x v="2"/>
    <x v="2"/>
    <x v="2"/>
    <x v="0"/>
    <x v="2"/>
    <x v="1"/>
    <x v="1"/>
    <x v="1"/>
    <x v="1"/>
    <m/>
    <m/>
    <x v="2"/>
    <x v="2"/>
    <x v="0"/>
    <x v="1"/>
    <x v="221"/>
    <x v="221"/>
    <x v="0"/>
    <x v="139"/>
    <x v="140"/>
    <s v="Obec Tesáre"/>
    <s v="x"/>
    <x v="8"/>
    <s v="00 311 146"/>
    <x v="111"/>
    <x v="58"/>
    <x v="117"/>
    <x v="66"/>
    <x v="10"/>
    <m/>
    <x v="221"/>
    <x v="220"/>
    <x v="68"/>
    <x v="4"/>
    <x v="1"/>
    <x v="155"/>
    <x v="0"/>
    <x v="153"/>
    <x v="154"/>
    <x v="1"/>
    <n v="0"/>
    <x v="0"/>
  </r>
  <r>
    <x v="2"/>
    <x v="2"/>
    <x v="0"/>
    <x v="2"/>
    <x v="2"/>
    <x v="2"/>
    <x v="0"/>
    <x v="2"/>
    <x v="1"/>
    <x v="1"/>
    <x v="1"/>
    <x v="1"/>
    <m/>
    <m/>
    <x v="2"/>
    <x v="2"/>
    <x v="0"/>
    <x v="1"/>
    <x v="222"/>
    <x v="222"/>
    <x v="0"/>
    <x v="139"/>
    <x v="140"/>
    <s v="Obec Radvaň nad Laborcom"/>
    <s v="x"/>
    <x v="8"/>
    <s v="00 323 454"/>
    <x v="112"/>
    <x v="39"/>
    <x v="118"/>
    <x v="67"/>
    <x v="40"/>
    <m/>
    <x v="222"/>
    <x v="221"/>
    <x v="69"/>
    <x v="4"/>
    <x v="27"/>
    <x v="154"/>
    <x v="0"/>
    <x v="152"/>
    <x v="153"/>
    <x v="18"/>
    <n v="25"/>
    <x v="0"/>
  </r>
  <r>
    <x v="2"/>
    <x v="2"/>
    <x v="0"/>
    <x v="2"/>
    <x v="2"/>
    <x v="2"/>
    <x v="0"/>
    <x v="2"/>
    <x v="1"/>
    <x v="1"/>
    <x v="1"/>
    <x v="1"/>
    <m/>
    <m/>
    <x v="2"/>
    <x v="2"/>
    <x v="0"/>
    <x v="1"/>
    <x v="223"/>
    <x v="223"/>
    <x v="0"/>
    <x v="139"/>
    <x v="140"/>
    <s v="Mesto Považská Bystrica"/>
    <s v="x"/>
    <x v="8"/>
    <s v="00 317 667"/>
    <x v="113"/>
    <x v="59"/>
    <x v="119"/>
    <x v="68"/>
    <x v="43"/>
    <m/>
    <x v="223"/>
    <x v="222"/>
    <x v="70"/>
    <x v="4"/>
    <x v="29"/>
    <x v="174"/>
    <x v="0"/>
    <x v="172"/>
    <x v="169"/>
    <x v="19"/>
    <n v="268.7"/>
    <x v="0"/>
  </r>
  <r>
    <x v="2"/>
    <x v="2"/>
    <x v="0"/>
    <x v="2"/>
    <x v="2"/>
    <x v="2"/>
    <x v="0"/>
    <x v="2"/>
    <x v="1"/>
    <x v="1"/>
    <x v="1"/>
    <x v="1"/>
    <m/>
    <m/>
    <x v="2"/>
    <x v="2"/>
    <x v="0"/>
    <x v="1"/>
    <x v="224"/>
    <x v="224"/>
    <x v="0"/>
    <x v="139"/>
    <x v="140"/>
    <s v="Obec Očová"/>
    <s v="x"/>
    <x v="8"/>
    <s v="00 320 153"/>
    <x v="97"/>
    <x v="60"/>
    <x v="120"/>
    <x v="69"/>
    <x v="44"/>
    <m/>
    <x v="224"/>
    <x v="223"/>
    <x v="71"/>
    <x v="4"/>
    <x v="29"/>
    <x v="155"/>
    <x v="0"/>
    <x v="153"/>
    <x v="154"/>
    <x v="1"/>
    <n v="0"/>
    <x v="0"/>
  </r>
  <r>
    <x v="2"/>
    <x v="2"/>
    <x v="0"/>
    <x v="2"/>
    <x v="2"/>
    <x v="2"/>
    <x v="0"/>
    <x v="2"/>
    <x v="1"/>
    <x v="1"/>
    <x v="1"/>
    <x v="1"/>
    <m/>
    <m/>
    <x v="2"/>
    <x v="2"/>
    <x v="0"/>
    <x v="1"/>
    <x v="225"/>
    <x v="225"/>
    <x v="0"/>
    <x v="139"/>
    <x v="140"/>
    <s v="Obec Šumiac"/>
    <s v="x"/>
    <x v="8"/>
    <s v="00 313 866"/>
    <x v="114"/>
    <x v="61"/>
    <x v="121"/>
    <x v="70"/>
    <x v="45"/>
    <m/>
    <x v="225"/>
    <x v="224"/>
    <x v="72"/>
    <x v="4"/>
    <x v="24"/>
    <x v="155"/>
    <x v="0"/>
    <x v="153"/>
    <x v="154"/>
    <x v="1"/>
    <n v="0"/>
    <x v="0"/>
  </r>
  <r>
    <x v="2"/>
    <x v="2"/>
    <x v="0"/>
    <x v="2"/>
    <x v="2"/>
    <x v="2"/>
    <x v="0"/>
    <x v="2"/>
    <x v="1"/>
    <x v="1"/>
    <x v="1"/>
    <x v="1"/>
    <m/>
    <m/>
    <x v="2"/>
    <x v="2"/>
    <x v="0"/>
    <x v="1"/>
    <x v="226"/>
    <x v="226"/>
    <x v="0"/>
    <x v="139"/>
    <x v="140"/>
    <s v="Obec Ostrý Grúň"/>
    <s v="x"/>
    <x v="8"/>
    <s v="00 320 901"/>
    <x v="115"/>
    <x v="62"/>
    <x v="122"/>
    <x v="71"/>
    <x v="46"/>
    <m/>
    <x v="226"/>
    <x v="225"/>
    <x v="73"/>
    <x v="4"/>
    <x v="24"/>
    <x v="155"/>
    <x v="0"/>
    <x v="153"/>
    <x v="154"/>
    <x v="1"/>
    <n v="0"/>
    <x v="0"/>
  </r>
  <r>
    <x v="2"/>
    <x v="2"/>
    <x v="0"/>
    <x v="2"/>
    <x v="2"/>
    <x v="2"/>
    <x v="0"/>
    <x v="2"/>
    <x v="1"/>
    <x v="1"/>
    <x v="1"/>
    <x v="1"/>
    <m/>
    <m/>
    <x v="2"/>
    <x v="2"/>
    <x v="0"/>
    <x v="1"/>
    <x v="227"/>
    <x v="227"/>
    <x v="0"/>
    <x v="139"/>
    <x v="140"/>
    <s v="Obec Pakostov"/>
    <s v="x"/>
    <x v="8"/>
    <s v="00 332 640"/>
    <x v="116"/>
    <x v="63"/>
    <x v="123"/>
    <x v="72"/>
    <x v="47"/>
    <m/>
    <x v="227"/>
    <x v="168"/>
    <x v="74"/>
    <x v="4"/>
    <x v="0"/>
    <x v="155"/>
    <x v="0"/>
    <x v="153"/>
    <x v="158"/>
    <x v="1"/>
    <n v="0"/>
    <x v="0"/>
  </r>
  <r>
    <x v="2"/>
    <x v="2"/>
    <x v="0"/>
    <x v="2"/>
    <x v="2"/>
    <x v="2"/>
    <x v="0"/>
    <x v="2"/>
    <x v="1"/>
    <x v="1"/>
    <x v="1"/>
    <x v="1"/>
    <m/>
    <m/>
    <x v="2"/>
    <x v="2"/>
    <x v="0"/>
    <x v="1"/>
    <x v="228"/>
    <x v="228"/>
    <x v="0"/>
    <x v="139"/>
    <x v="140"/>
    <s v="Obec Nižná Sitnica"/>
    <s v="x"/>
    <x v="8"/>
    <s v="00 332 585"/>
    <x v="117"/>
    <x v="64"/>
    <x v="123"/>
    <x v="73"/>
    <x v="47"/>
    <m/>
    <x v="228"/>
    <x v="226"/>
    <x v="75"/>
    <x v="4"/>
    <x v="30"/>
    <x v="154"/>
    <x v="0"/>
    <x v="152"/>
    <x v="153"/>
    <x v="1"/>
    <n v="0"/>
    <x v="0"/>
  </r>
  <r>
    <x v="2"/>
    <x v="2"/>
    <x v="0"/>
    <x v="2"/>
    <x v="2"/>
    <x v="2"/>
    <x v="0"/>
    <x v="2"/>
    <x v="1"/>
    <x v="1"/>
    <x v="1"/>
    <x v="1"/>
    <m/>
    <m/>
    <x v="2"/>
    <x v="2"/>
    <x v="0"/>
    <x v="1"/>
    <x v="229"/>
    <x v="229"/>
    <x v="0"/>
    <x v="139"/>
    <x v="140"/>
    <s v="Gréckokatolícka cirkev, farnosť Michalovce - Topoľany"/>
    <s v="x"/>
    <x v="10"/>
    <s v="31 951 660"/>
    <x v="118"/>
    <x v="11"/>
    <x v="109"/>
    <x v="59"/>
    <x v="22"/>
    <m/>
    <x v="229"/>
    <x v="227"/>
    <x v="61"/>
    <x v="4"/>
    <x v="31"/>
    <x v="155"/>
    <x v="0"/>
    <x v="153"/>
    <x v="154"/>
    <x v="20"/>
    <n v="441.6"/>
    <x v="0"/>
  </r>
  <r>
    <x v="2"/>
    <x v="2"/>
    <x v="0"/>
    <x v="2"/>
    <x v="2"/>
    <x v="2"/>
    <x v="0"/>
    <x v="2"/>
    <x v="1"/>
    <x v="1"/>
    <x v="1"/>
    <x v="1"/>
    <m/>
    <m/>
    <x v="2"/>
    <x v="2"/>
    <x v="0"/>
    <x v="1"/>
    <x v="230"/>
    <x v="230"/>
    <x v="0"/>
    <x v="139"/>
    <x v="140"/>
    <s v="Občianske združenie Pre lepšie Malženice"/>
    <s v="x"/>
    <x v="9"/>
    <s v="50 853 198"/>
    <x v="119"/>
    <x v="65"/>
    <x v="124"/>
    <x v="74"/>
    <x v="26"/>
    <m/>
    <x v="230"/>
    <x v="228"/>
    <x v="76"/>
    <x v="4"/>
    <x v="1"/>
    <x v="175"/>
    <x v="0"/>
    <x v="166"/>
    <x v="165"/>
    <x v="1"/>
    <n v="0"/>
    <x v="0"/>
  </r>
  <r>
    <x v="2"/>
    <x v="2"/>
    <x v="0"/>
    <x v="2"/>
    <x v="2"/>
    <x v="2"/>
    <x v="0"/>
    <x v="2"/>
    <x v="1"/>
    <x v="1"/>
    <x v="1"/>
    <x v="1"/>
    <m/>
    <m/>
    <x v="2"/>
    <x v="2"/>
    <x v="0"/>
    <x v="1"/>
    <x v="231"/>
    <x v="231"/>
    <x v="0"/>
    <x v="139"/>
    <x v="140"/>
    <s v="Zväz vodáctva a raftingu Slovenskej republiky"/>
    <s v="x"/>
    <x v="9"/>
    <s v="12 664 901"/>
    <x v="120"/>
    <x v="66"/>
    <x v="52"/>
    <x v="11"/>
    <x v="2"/>
    <m/>
    <x v="231"/>
    <x v="229"/>
    <x v="1"/>
    <x v="4"/>
    <x v="24"/>
    <x v="153"/>
    <x v="0"/>
    <x v="155"/>
    <x v="156"/>
    <x v="1"/>
    <n v="0"/>
    <x v="0"/>
  </r>
  <r>
    <x v="2"/>
    <x v="2"/>
    <x v="0"/>
    <x v="2"/>
    <x v="2"/>
    <x v="2"/>
    <x v="0"/>
    <x v="2"/>
    <x v="1"/>
    <x v="1"/>
    <x v="1"/>
    <x v="1"/>
    <m/>
    <m/>
    <x v="2"/>
    <x v="2"/>
    <x v="0"/>
    <x v="1"/>
    <x v="232"/>
    <x v="232"/>
    <x v="0"/>
    <x v="139"/>
    <x v="140"/>
    <s v="Rímskokatolícka cirkev, Farnosť Skýcov"/>
    <s v="x"/>
    <x v="10"/>
    <s v="34 014 471"/>
    <x v="62"/>
    <x v="66"/>
    <x v="125"/>
    <x v="75"/>
    <x v="6"/>
    <m/>
    <x v="232"/>
    <x v="230"/>
    <x v="77"/>
    <x v="4"/>
    <x v="0"/>
    <x v="156"/>
    <x v="0"/>
    <x v="154"/>
    <x v="155"/>
    <x v="1"/>
    <n v="0"/>
    <x v="0"/>
  </r>
  <r>
    <x v="2"/>
    <x v="2"/>
    <x v="0"/>
    <x v="2"/>
    <x v="2"/>
    <x v="2"/>
    <x v="0"/>
    <x v="2"/>
    <x v="1"/>
    <x v="1"/>
    <x v="1"/>
    <x v="1"/>
    <m/>
    <m/>
    <x v="2"/>
    <x v="2"/>
    <x v="0"/>
    <x v="1"/>
    <x v="233"/>
    <x v="233"/>
    <x v="0"/>
    <x v="139"/>
    <x v="140"/>
    <s v="Rímskokatolícka cirkev, farnosť Hliník nad Hronom"/>
    <s v="x"/>
    <x v="10"/>
    <s v="31 939 252"/>
    <x v="121"/>
    <x v="67"/>
    <x v="126"/>
    <x v="76"/>
    <x v="48"/>
    <m/>
    <x v="233"/>
    <x v="231"/>
    <x v="78"/>
    <x v="4"/>
    <x v="0"/>
    <x v="176"/>
    <x v="0"/>
    <x v="173"/>
    <x v="170"/>
    <x v="1"/>
    <n v="0"/>
    <x v="0"/>
  </r>
  <r>
    <x v="2"/>
    <x v="2"/>
    <x v="0"/>
    <x v="2"/>
    <x v="2"/>
    <x v="2"/>
    <x v="0"/>
    <x v="2"/>
    <x v="1"/>
    <x v="1"/>
    <x v="1"/>
    <x v="1"/>
    <m/>
    <m/>
    <x v="2"/>
    <x v="2"/>
    <x v="0"/>
    <x v="1"/>
    <x v="234"/>
    <x v="234"/>
    <x v="0"/>
    <x v="139"/>
    <x v="140"/>
    <s v="Trnavský samosprávny kraj"/>
    <s v="x"/>
    <x v="11"/>
    <s v="37 836 901"/>
    <x v="122"/>
    <x v="24"/>
    <x v="127"/>
    <x v="4"/>
    <x v="26"/>
    <m/>
    <x v="234"/>
    <x v="232"/>
    <x v="4"/>
    <x v="4"/>
    <x v="24"/>
    <x v="175"/>
    <x v="0"/>
    <x v="166"/>
    <x v="165"/>
    <x v="21"/>
    <n v="701.62"/>
    <x v="0"/>
  </r>
  <r>
    <x v="2"/>
    <x v="2"/>
    <x v="0"/>
    <x v="2"/>
    <x v="2"/>
    <x v="2"/>
    <x v="0"/>
    <x v="2"/>
    <x v="1"/>
    <x v="1"/>
    <x v="1"/>
    <x v="1"/>
    <m/>
    <m/>
    <x v="2"/>
    <x v="2"/>
    <x v="0"/>
    <x v="1"/>
    <x v="235"/>
    <x v="235"/>
    <x v="0"/>
    <x v="139"/>
    <x v="140"/>
    <s v="Slovenská boxerská federácia"/>
    <s v="x"/>
    <x v="9"/>
    <s v="31 744 621"/>
    <x v="123"/>
    <x v="68"/>
    <x v="128"/>
    <x v="13"/>
    <x v="4"/>
    <m/>
    <x v="235"/>
    <x v="233"/>
    <x v="1"/>
    <x v="4"/>
    <x v="22"/>
    <x v="169"/>
    <x v="0"/>
    <x v="167"/>
    <x v="166"/>
    <x v="22"/>
    <n v="22.21"/>
    <x v="0"/>
  </r>
  <r>
    <x v="2"/>
    <x v="2"/>
    <x v="0"/>
    <x v="2"/>
    <x v="2"/>
    <x v="2"/>
    <x v="0"/>
    <x v="2"/>
    <x v="1"/>
    <x v="1"/>
    <x v="1"/>
    <x v="1"/>
    <m/>
    <m/>
    <x v="2"/>
    <x v="2"/>
    <x v="0"/>
    <x v="1"/>
    <x v="236"/>
    <x v="236"/>
    <x v="0"/>
    <x v="139"/>
    <x v="140"/>
    <s v="Rímskokatolícka farnosť Ružencovej Panny Márie,_x000a_Lekárovce"/>
    <s v="x"/>
    <x v="10"/>
    <s v="31 998 399"/>
    <x v="124"/>
    <x v="69"/>
    <x v="129"/>
    <x v="77"/>
    <x v="15"/>
    <m/>
    <x v="236"/>
    <x v="234"/>
    <x v="79"/>
    <x v="4"/>
    <x v="24"/>
    <x v="155"/>
    <x v="0"/>
    <x v="153"/>
    <x v="154"/>
    <x v="1"/>
    <n v="0"/>
    <x v="0"/>
  </r>
  <r>
    <x v="2"/>
    <x v="2"/>
    <x v="0"/>
    <x v="2"/>
    <x v="2"/>
    <x v="2"/>
    <x v="0"/>
    <x v="2"/>
    <x v="1"/>
    <x v="1"/>
    <x v="1"/>
    <x v="1"/>
    <m/>
    <m/>
    <x v="2"/>
    <x v="2"/>
    <x v="0"/>
    <x v="1"/>
    <x v="237"/>
    <x v="237"/>
    <x v="0"/>
    <x v="139"/>
    <x v="140"/>
    <s v="Trnavský samosprávny kraj"/>
    <s v="x"/>
    <x v="11"/>
    <s v="37 836 901"/>
    <x v="122"/>
    <x v="24"/>
    <x v="127"/>
    <x v="4"/>
    <x v="26"/>
    <m/>
    <x v="237"/>
    <x v="235"/>
    <x v="43"/>
    <x v="4"/>
    <x v="24"/>
    <x v="177"/>
    <x v="0"/>
    <x v="174"/>
    <x v="171"/>
    <x v="1"/>
    <n v="0"/>
    <x v="0"/>
  </r>
  <r>
    <x v="2"/>
    <x v="2"/>
    <x v="0"/>
    <x v="2"/>
    <x v="2"/>
    <x v="2"/>
    <x v="0"/>
    <x v="2"/>
    <x v="1"/>
    <x v="1"/>
    <x v="1"/>
    <x v="1"/>
    <m/>
    <m/>
    <x v="2"/>
    <x v="2"/>
    <x v="0"/>
    <x v="1"/>
    <x v="238"/>
    <x v="238"/>
    <x v="0"/>
    <x v="139"/>
    <x v="140"/>
    <s v="Obec Lekárovce"/>
    <s v="x"/>
    <x v="8"/>
    <s v="00 325 422"/>
    <x v="124"/>
    <x v="70"/>
    <x v="129"/>
    <x v="77"/>
    <x v="15"/>
    <m/>
    <x v="238"/>
    <x v="236"/>
    <x v="79"/>
    <x v="4"/>
    <x v="24"/>
    <x v="178"/>
    <x v="0"/>
    <x v="175"/>
    <x v="172"/>
    <x v="23"/>
    <n v="52317.08"/>
    <x v="0"/>
  </r>
  <r>
    <x v="2"/>
    <x v="2"/>
    <x v="0"/>
    <x v="2"/>
    <x v="2"/>
    <x v="2"/>
    <x v="0"/>
    <x v="2"/>
    <x v="1"/>
    <x v="1"/>
    <x v="1"/>
    <x v="1"/>
    <m/>
    <m/>
    <x v="2"/>
    <x v="2"/>
    <x v="0"/>
    <x v="1"/>
    <x v="239"/>
    <x v="239"/>
    <x v="0"/>
    <x v="139"/>
    <x v="140"/>
    <s v="Ľubovnianske regionálne združenie miest a obcí_x000a_okresu Stará Ľubovňa"/>
    <s v="x"/>
    <x v="12"/>
    <s v="37 793 225"/>
    <x v="125"/>
    <x v="11"/>
    <x v="74"/>
    <x v="28"/>
    <x v="17"/>
    <m/>
    <x v="239"/>
    <x v="237"/>
    <x v="30"/>
    <x v="4"/>
    <x v="22"/>
    <x v="155"/>
    <x v="0"/>
    <x v="153"/>
    <x v="154"/>
    <x v="1"/>
    <n v="0"/>
    <x v="0"/>
  </r>
  <r>
    <x v="2"/>
    <x v="2"/>
    <x v="0"/>
    <x v="2"/>
    <x v="2"/>
    <x v="2"/>
    <x v="0"/>
    <x v="2"/>
    <x v="1"/>
    <x v="1"/>
    <x v="1"/>
    <x v="1"/>
    <m/>
    <m/>
    <x v="2"/>
    <x v="2"/>
    <x v="0"/>
    <x v="1"/>
    <x v="240"/>
    <x v="240"/>
    <x v="0"/>
    <x v="139"/>
    <x v="140"/>
    <s v="Obec Stará Bystrica"/>
    <s v="x"/>
    <x v="8"/>
    <s v="00 314 307"/>
    <x v="126"/>
    <x v="71"/>
    <x v="130"/>
    <x v="78"/>
    <x v="24"/>
    <m/>
    <x v="240"/>
    <x v="238"/>
    <x v="80"/>
    <x v="4"/>
    <x v="22"/>
    <x v="162"/>
    <x v="0"/>
    <x v="24"/>
    <x v="24"/>
    <x v="1"/>
    <n v="0"/>
    <x v="0"/>
  </r>
  <r>
    <x v="3"/>
    <x v="3"/>
    <x v="0"/>
    <x v="2"/>
    <x v="2"/>
    <x v="3"/>
    <x v="0"/>
    <x v="3"/>
    <x v="1"/>
    <x v="1"/>
    <x v="1"/>
    <x v="1"/>
    <m/>
    <m/>
    <x v="3"/>
    <x v="3"/>
    <x v="1"/>
    <x v="2"/>
    <x v="241"/>
    <x v="241"/>
    <x v="0"/>
    <x v="140"/>
    <x v="141"/>
    <s v="Občianske združenie Prima"/>
    <m/>
    <x v="5"/>
    <s v="31789650"/>
    <x v="55"/>
    <x v="0"/>
    <x v="131"/>
    <x v="79"/>
    <x v="0"/>
    <m/>
    <x v="241"/>
    <x v="239"/>
    <x v="81"/>
    <x v="5"/>
    <x v="1"/>
    <x v="179"/>
    <x v="0"/>
    <x v="176"/>
    <x v="173"/>
    <x v="1"/>
    <n v="0"/>
    <x v="0"/>
  </r>
  <r>
    <x v="3"/>
    <x v="3"/>
    <x v="0"/>
    <x v="2"/>
    <x v="2"/>
    <x v="3"/>
    <x v="0"/>
    <x v="3"/>
    <x v="1"/>
    <x v="1"/>
    <x v="1"/>
    <x v="1"/>
    <m/>
    <m/>
    <x v="3"/>
    <x v="3"/>
    <x v="1"/>
    <x v="2"/>
    <x v="242"/>
    <x v="242"/>
    <x v="0"/>
    <x v="141"/>
    <x v="142"/>
    <s v="EDAH o.z."/>
    <m/>
    <x v="5"/>
    <s v="42120934"/>
    <x v="127"/>
    <x v="0"/>
    <x v="132"/>
    <x v="80"/>
    <x v="0"/>
    <m/>
    <x v="242"/>
    <x v="239"/>
    <x v="82"/>
    <x v="5"/>
    <x v="1"/>
    <x v="180"/>
    <x v="23"/>
    <x v="177"/>
    <x v="171"/>
    <x v="1"/>
    <n v="0"/>
    <x v="0"/>
  </r>
  <r>
    <x v="3"/>
    <x v="3"/>
    <x v="0"/>
    <x v="2"/>
    <x v="2"/>
    <x v="3"/>
    <x v="0"/>
    <x v="3"/>
    <x v="1"/>
    <x v="1"/>
    <x v="1"/>
    <x v="1"/>
    <m/>
    <m/>
    <x v="3"/>
    <x v="3"/>
    <x v="1"/>
    <x v="2"/>
    <x v="243"/>
    <x v="243"/>
    <x v="0"/>
    <x v="142"/>
    <x v="141"/>
    <s v="Islamská nadácia na Slovensku"/>
    <m/>
    <x v="7"/>
    <s v="31797601"/>
    <x v="128"/>
    <x v="0"/>
    <x v="35"/>
    <x v="79"/>
    <x v="0"/>
    <m/>
    <x v="243"/>
    <x v="239"/>
    <x v="83"/>
    <x v="5"/>
    <x v="1"/>
    <x v="179"/>
    <x v="0"/>
    <x v="178"/>
    <x v="173"/>
    <x v="1"/>
    <n v="0"/>
    <x v="0"/>
  </r>
  <r>
    <x v="3"/>
    <x v="3"/>
    <x v="0"/>
    <x v="2"/>
    <x v="2"/>
    <x v="3"/>
    <x v="0"/>
    <x v="3"/>
    <x v="1"/>
    <x v="1"/>
    <x v="1"/>
    <x v="1"/>
    <m/>
    <m/>
    <x v="3"/>
    <x v="3"/>
    <x v="1"/>
    <x v="2"/>
    <x v="244"/>
    <x v="244"/>
    <x v="0"/>
    <x v="143"/>
    <x v="141"/>
    <s v="Liga za duševné zdravie SR, o.z."/>
    <m/>
    <x v="5"/>
    <s v="30786525"/>
    <x v="129"/>
    <x v="0"/>
    <x v="52"/>
    <x v="81"/>
    <x v="0"/>
    <m/>
    <x v="244"/>
    <x v="239"/>
    <x v="84"/>
    <x v="5"/>
    <x v="1"/>
    <x v="179"/>
    <x v="0"/>
    <x v="179"/>
    <x v="173"/>
    <x v="1"/>
    <n v="0"/>
    <x v="0"/>
  </r>
  <r>
    <x v="3"/>
    <x v="3"/>
    <x v="0"/>
    <x v="2"/>
    <x v="2"/>
    <x v="3"/>
    <x v="0"/>
    <x v="3"/>
    <x v="1"/>
    <x v="1"/>
    <x v="1"/>
    <x v="1"/>
    <m/>
    <m/>
    <x v="3"/>
    <x v="3"/>
    <x v="1"/>
    <x v="2"/>
    <x v="245"/>
    <x v="245"/>
    <x v="0"/>
    <x v="144"/>
    <x v="141"/>
    <s v="PARADYSIO"/>
    <m/>
    <x v="5"/>
    <s v="42220076"/>
    <x v="130"/>
    <x v="0"/>
    <x v="133"/>
    <x v="82"/>
    <x v="0"/>
    <m/>
    <x v="245"/>
    <x v="239"/>
    <x v="85"/>
    <x v="5"/>
    <x v="1"/>
    <x v="179"/>
    <x v="0"/>
    <x v="180"/>
    <x v="173"/>
    <x v="1"/>
    <n v="0"/>
    <x v="0"/>
  </r>
  <r>
    <x v="3"/>
    <x v="3"/>
    <x v="0"/>
    <x v="2"/>
    <x v="2"/>
    <x v="3"/>
    <x v="0"/>
    <x v="3"/>
    <x v="1"/>
    <x v="1"/>
    <x v="1"/>
    <x v="1"/>
    <m/>
    <m/>
    <x v="3"/>
    <x v="3"/>
    <x v="1"/>
    <x v="2"/>
    <x v="246"/>
    <x v="246"/>
    <x v="0"/>
    <x v="145"/>
    <x v="143"/>
    <s v="Islamská nadácia na Slovensku"/>
    <m/>
    <x v="7"/>
    <s v="31797601"/>
    <x v="128"/>
    <x v="0"/>
    <x v="35"/>
    <x v="79"/>
    <x v="0"/>
    <m/>
    <x v="246"/>
    <x v="239"/>
    <x v="86"/>
    <x v="5"/>
    <x v="1"/>
    <x v="181"/>
    <x v="24"/>
    <x v="181"/>
    <x v="154"/>
    <x v="24"/>
    <n v="275.68"/>
    <x v="0"/>
  </r>
  <r>
    <x v="3"/>
    <x v="3"/>
    <x v="0"/>
    <x v="2"/>
    <x v="2"/>
    <x v="3"/>
    <x v="0"/>
    <x v="3"/>
    <x v="1"/>
    <x v="1"/>
    <x v="1"/>
    <x v="1"/>
    <m/>
    <m/>
    <x v="3"/>
    <x v="3"/>
    <x v="1"/>
    <x v="2"/>
    <x v="247"/>
    <x v="247"/>
    <x v="0"/>
    <x v="146"/>
    <x v="141"/>
    <s v="Združenie občanov miest a obcí Slovenska"/>
    <m/>
    <x v="5"/>
    <s v="42202680"/>
    <x v="131"/>
    <x v="0"/>
    <x v="134"/>
    <x v="83"/>
    <x v="0"/>
    <m/>
    <x v="247"/>
    <x v="239"/>
    <x v="87"/>
    <x v="5"/>
    <x v="1"/>
    <x v="179"/>
    <x v="0"/>
    <x v="182"/>
    <x v="173"/>
    <x v="1"/>
    <n v="0"/>
    <x v="0"/>
  </r>
  <r>
    <x v="3"/>
    <x v="3"/>
    <x v="0"/>
    <x v="2"/>
    <x v="2"/>
    <x v="3"/>
    <x v="0"/>
    <x v="3"/>
    <x v="1"/>
    <x v="1"/>
    <x v="1"/>
    <x v="1"/>
    <m/>
    <m/>
    <x v="3"/>
    <x v="3"/>
    <x v="1"/>
    <x v="2"/>
    <x v="248"/>
    <x v="248"/>
    <x v="0"/>
    <x v="147"/>
    <x v="144"/>
    <s v="Združenie na pomoc ľuďom s mentálnym postihnutím v Slovenskej republike"/>
    <m/>
    <x v="5"/>
    <s v="683191"/>
    <x v="132"/>
    <x v="0"/>
    <x v="135"/>
    <x v="84"/>
    <x v="0"/>
    <m/>
    <x v="248"/>
    <x v="239"/>
    <x v="88"/>
    <x v="5"/>
    <x v="1"/>
    <x v="182"/>
    <x v="25"/>
    <x v="183"/>
    <x v="174"/>
    <x v="25"/>
    <n v="2676.33"/>
    <x v="0"/>
  </r>
  <r>
    <x v="3"/>
    <x v="3"/>
    <x v="0"/>
    <x v="2"/>
    <x v="2"/>
    <x v="3"/>
    <x v="0"/>
    <x v="3"/>
    <x v="1"/>
    <x v="1"/>
    <x v="1"/>
    <x v="1"/>
    <m/>
    <m/>
    <x v="3"/>
    <x v="3"/>
    <x v="1"/>
    <x v="2"/>
    <x v="249"/>
    <x v="249"/>
    <x v="0"/>
    <x v="148"/>
    <x v="145"/>
    <s v="ÁNO PRE ŽIVOT n.o."/>
    <m/>
    <x v="6"/>
    <s v="36149764"/>
    <x v="133"/>
    <x v="0"/>
    <x v="136"/>
    <x v="85"/>
    <x v="0"/>
    <m/>
    <x v="249"/>
    <x v="239"/>
    <x v="89"/>
    <x v="5"/>
    <x v="1"/>
    <x v="183"/>
    <x v="26"/>
    <x v="184"/>
    <x v="175"/>
    <x v="26"/>
    <n v="155.32"/>
    <x v="0"/>
  </r>
  <r>
    <x v="3"/>
    <x v="3"/>
    <x v="0"/>
    <x v="2"/>
    <x v="2"/>
    <x v="3"/>
    <x v="0"/>
    <x v="3"/>
    <x v="1"/>
    <x v="1"/>
    <x v="1"/>
    <x v="1"/>
    <m/>
    <m/>
    <x v="3"/>
    <x v="3"/>
    <x v="1"/>
    <x v="2"/>
    <x v="250"/>
    <x v="250"/>
    <x v="0"/>
    <x v="149"/>
    <x v="141"/>
    <s v="Fórum pre pomoc starším, Ľubica Gálisová"/>
    <m/>
    <x v="5"/>
    <s v="36117102"/>
    <x v="134"/>
    <x v="0"/>
    <x v="137"/>
    <x v="86"/>
    <x v="0"/>
    <m/>
    <x v="250"/>
    <x v="239"/>
    <x v="90"/>
    <x v="5"/>
    <x v="1"/>
    <x v="179"/>
    <x v="0"/>
    <x v="185"/>
    <x v="173"/>
    <x v="1"/>
    <n v="0"/>
    <x v="0"/>
  </r>
  <r>
    <x v="3"/>
    <x v="3"/>
    <x v="0"/>
    <x v="2"/>
    <x v="2"/>
    <x v="3"/>
    <x v="0"/>
    <x v="3"/>
    <x v="1"/>
    <x v="1"/>
    <x v="1"/>
    <x v="1"/>
    <m/>
    <m/>
    <x v="3"/>
    <x v="3"/>
    <x v="1"/>
    <x v="2"/>
    <x v="251"/>
    <x v="251"/>
    <x v="0"/>
    <x v="150"/>
    <x v="143"/>
    <s v="MyMamy, o.z."/>
    <m/>
    <x v="5"/>
    <s v="3778768"/>
    <x v="135"/>
    <x v="0"/>
    <x v="79"/>
    <x v="33"/>
    <x v="0"/>
    <m/>
    <x v="251"/>
    <x v="239"/>
    <x v="35"/>
    <x v="5"/>
    <x v="1"/>
    <x v="184"/>
    <x v="27"/>
    <x v="186"/>
    <x v="154"/>
    <x v="27"/>
    <n v="438.71"/>
    <x v="0"/>
  </r>
  <r>
    <x v="3"/>
    <x v="3"/>
    <x v="0"/>
    <x v="2"/>
    <x v="2"/>
    <x v="3"/>
    <x v="0"/>
    <x v="3"/>
    <x v="1"/>
    <x v="1"/>
    <x v="1"/>
    <x v="1"/>
    <m/>
    <m/>
    <x v="3"/>
    <x v="3"/>
    <x v="1"/>
    <x v="2"/>
    <x v="252"/>
    <x v="252"/>
    <x v="0"/>
    <x v="151"/>
    <x v="141"/>
    <s v="Ekonomická univerzita v Bratislave"/>
    <m/>
    <x v="13"/>
    <s v="399957"/>
    <x v="26"/>
    <x v="0"/>
    <x v="138"/>
    <x v="81"/>
    <x v="0"/>
    <m/>
    <x v="252"/>
    <x v="239"/>
    <x v="91"/>
    <x v="5"/>
    <x v="1"/>
    <x v="179"/>
    <x v="0"/>
    <x v="187"/>
    <x v="173"/>
    <x v="1"/>
    <n v="0"/>
    <x v="0"/>
  </r>
  <r>
    <x v="3"/>
    <x v="3"/>
    <x v="0"/>
    <x v="2"/>
    <x v="2"/>
    <x v="3"/>
    <x v="0"/>
    <x v="3"/>
    <x v="1"/>
    <x v="1"/>
    <x v="1"/>
    <x v="1"/>
    <m/>
    <m/>
    <x v="3"/>
    <x v="3"/>
    <x v="1"/>
    <x v="2"/>
    <x v="253"/>
    <x v="253"/>
    <x v="0"/>
    <x v="151"/>
    <x v="141"/>
    <s v="Re: society"/>
    <m/>
    <x v="5"/>
    <s v="50718215"/>
    <x v="136"/>
    <x v="0"/>
    <x v="139"/>
    <x v="87"/>
    <x v="0"/>
    <m/>
    <x v="253"/>
    <x v="239"/>
    <x v="92"/>
    <x v="5"/>
    <x v="1"/>
    <x v="179"/>
    <x v="0"/>
    <x v="187"/>
    <x v="173"/>
    <x v="1"/>
    <n v="0"/>
    <x v="0"/>
  </r>
  <r>
    <x v="3"/>
    <x v="3"/>
    <x v="0"/>
    <x v="2"/>
    <x v="2"/>
    <x v="3"/>
    <x v="0"/>
    <x v="3"/>
    <x v="1"/>
    <x v="1"/>
    <x v="1"/>
    <x v="1"/>
    <m/>
    <m/>
    <x v="3"/>
    <x v="3"/>
    <x v="1"/>
    <x v="2"/>
    <x v="254"/>
    <x v="254"/>
    <x v="0"/>
    <x v="152"/>
    <x v="146"/>
    <s v="Človek v ohrození n.o."/>
    <m/>
    <x v="6"/>
    <s v="50082001"/>
    <x v="137"/>
    <x v="0"/>
    <x v="55"/>
    <x v="79"/>
    <x v="0"/>
    <m/>
    <x v="254"/>
    <x v="239"/>
    <x v="93"/>
    <x v="5"/>
    <x v="1"/>
    <x v="185"/>
    <x v="28"/>
    <x v="188"/>
    <x v="155"/>
    <x v="28"/>
    <n v="345.88"/>
    <x v="0"/>
  </r>
  <r>
    <x v="3"/>
    <x v="3"/>
    <x v="0"/>
    <x v="2"/>
    <x v="2"/>
    <x v="3"/>
    <x v="0"/>
    <x v="3"/>
    <x v="1"/>
    <x v="1"/>
    <x v="1"/>
    <x v="1"/>
    <m/>
    <m/>
    <x v="3"/>
    <x v="3"/>
    <x v="1"/>
    <x v="2"/>
    <x v="255"/>
    <x v="255"/>
    <x v="0"/>
    <x v="153"/>
    <x v="147"/>
    <s v="Občan, demokracia a zodpovednosť"/>
    <m/>
    <x v="5"/>
    <s v="30778204"/>
    <x v="138"/>
    <x v="0"/>
    <x v="51"/>
    <x v="88"/>
    <x v="0"/>
    <m/>
    <x v="255"/>
    <x v="239"/>
    <x v="11"/>
    <x v="5"/>
    <x v="1"/>
    <x v="186"/>
    <x v="29"/>
    <x v="189"/>
    <x v="166"/>
    <x v="1"/>
    <n v="0"/>
    <x v="0"/>
  </r>
  <r>
    <x v="3"/>
    <x v="3"/>
    <x v="0"/>
    <x v="2"/>
    <x v="2"/>
    <x v="3"/>
    <x v="0"/>
    <x v="3"/>
    <x v="1"/>
    <x v="1"/>
    <x v="1"/>
    <x v="1"/>
    <m/>
    <m/>
    <x v="3"/>
    <x v="3"/>
    <x v="1"/>
    <x v="2"/>
    <x v="256"/>
    <x v="256"/>
    <x v="0"/>
    <x v="154"/>
    <x v="141"/>
    <s v="Haliganda"/>
    <m/>
    <x v="5"/>
    <s v="35547367"/>
    <x v="139"/>
    <x v="0"/>
    <x v="140"/>
    <x v="89"/>
    <x v="0"/>
    <m/>
    <x v="256"/>
    <x v="239"/>
    <x v="94"/>
    <x v="5"/>
    <x v="1"/>
    <x v="179"/>
    <x v="0"/>
    <x v="15"/>
    <x v="173"/>
    <x v="1"/>
    <n v="0"/>
    <x v="0"/>
  </r>
  <r>
    <x v="3"/>
    <x v="3"/>
    <x v="0"/>
    <x v="2"/>
    <x v="2"/>
    <x v="3"/>
    <x v="0"/>
    <x v="3"/>
    <x v="1"/>
    <x v="1"/>
    <x v="1"/>
    <x v="1"/>
    <m/>
    <m/>
    <x v="3"/>
    <x v="3"/>
    <x v="1"/>
    <x v="2"/>
    <x v="257"/>
    <x v="257"/>
    <x v="0"/>
    <x v="155"/>
    <x v="148"/>
    <s v="Trenčianska univerzita Alexandra Dubčeka v Trenčíne"/>
    <m/>
    <x v="13"/>
    <s v="31118259"/>
    <x v="140"/>
    <x v="0"/>
    <x v="141"/>
    <x v="90"/>
    <x v="0"/>
    <m/>
    <x v="257"/>
    <x v="239"/>
    <x v="95"/>
    <x v="5"/>
    <x v="1"/>
    <x v="187"/>
    <x v="30"/>
    <x v="190"/>
    <x v="176"/>
    <x v="29"/>
    <n v="559.64"/>
    <x v="0"/>
  </r>
  <r>
    <x v="3"/>
    <x v="3"/>
    <x v="0"/>
    <x v="2"/>
    <x v="2"/>
    <x v="3"/>
    <x v="0"/>
    <x v="3"/>
    <x v="1"/>
    <x v="1"/>
    <x v="1"/>
    <x v="1"/>
    <m/>
    <m/>
    <x v="3"/>
    <x v="3"/>
    <x v="1"/>
    <x v="2"/>
    <x v="258"/>
    <x v="258"/>
    <x v="0"/>
    <x v="156"/>
    <x v="149"/>
    <s v="Konzultačné a informačné centrum EDUKOS"/>
    <m/>
    <x v="5"/>
    <s v="37801848"/>
    <x v="141"/>
    <x v="0"/>
    <x v="53"/>
    <x v="12"/>
    <x v="0"/>
    <m/>
    <x v="258"/>
    <x v="239"/>
    <x v="96"/>
    <x v="5"/>
    <x v="1"/>
    <x v="188"/>
    <x v="31"/>
    <x v="157"/>
    <x v="177"/>
    <x v="30"/>
    <n v="426.91"/>
    <x v="0"/>
  </r>
  <r>
    <x v="3"/>
    <x v="3"/>
    <x v="0"/>
    <x v="2"/>
    <x v="2"/>
    <x v="3"/>
    <x v="0"/>
    <x v="3"/>
    <x v="1"/>
    <x v="1"/>
    <x v="1"/>
    <x v="1"/>
    <m/>
    <m/>
    <x v="3"/>
    <x v="3"/>
    <x v="1"/>
    <x v="2"/>
    <x v="259"/>
    <x v="259"/>
    <x v="0"/>
    <x v="157"/>
    <x v="141"/>
    <s v="KLUB MNOHODETNÝCH RODÍN"/>
    <m/>
    <x v="5"/>
    <s v="30796067"/>
    <x v="142"/>
    <x v="0"/>
    <x v="55"/>
    <x v="79"/>
    <x v="0"/>
    <m/>
    <x v="259"/>
    <x v="239"/>
    <x v="97"/>
    <x v="5"/>
    <x v="1"/>
    <x v="179"/>
    <x v="0"/>
    <x v="191"/>
    <x v="173"/>
    <x v="1"/>
    <n v="0"/>
    <x v="0"/>
  </r>
  <r>
    <x v="3"/>
    <x v="3"/>
    <x v="0"/>
    <x v="2"/>
    <x v="2"/>
    <x v="3"/>
    <x v="0"/>
    <x v="3"/>
    <x v="1"/>
    <x v="1"/>
    <x v="1"/>
    <x v="1"/>
    <m/>
    <m/>
    <x v="3"/>
    <x v="3"/>
    <x v="1"/>
    <x v="2"/>
    <x v="260"/>
    <x v="260"/>
    <x v="0"/>
    <x v="158"/>
    <x v="150"/>
    <s v="VIA IURIS"/>
    <m/>
    <x v="5"/>
    <s v="631213"/>
    <x v="143"/>
    <x v="0"/>
    <x v="142"/>
    <x v="7"/>
    <x v="0"/>
    <m/>
    <x v="260"/>
    <x v="239"/>
    <x v="98"/>
    <x v="5"/>
    <x v="1"/>
    <x v="189"/>
    <x v="32"/>
    <x v="192"/>
    <x v="178"/>
    <x v="31"/>
    <n v="12900"/>
    <x v="0"/>
  </r>
  <r>
    <x v="3"/>
    <x v="3"/>
    <x v="0"/>
    <x v="2"/>
    <x v="2"/>
    <x v="3"/>
    <x v="0"/>
    <x v="3"/>
    <x v="1"/>
    <x v="1"/>
    <x v="1"/>
    <x v="1"/>
    <m/>
    <m/>
    <x v="3"/>
    <x v="3"/>
    <x v="1"/>
    <x v="2"/>
    <x v="261"/>
    <x v="261"/>
    <x v="0"/>
    <x v="159"/>
    <x v="141"/>
    <s v="IOM Medzinárodná organizácia pre migráciu"/>
    <m/>
    <x v="14"/>
    <s v="31768679"/>
    <x v="144"/>
    <x v="0"/>
    <x v="143"/>
    <x v="79"/>
    <x v="0"/>
    <m/>
    <x v="261"/>
    <x v="239"/>
    <x v="99"/>
    <x v="5"/>
    <x v="1"/>
    <x v="179"/>
    <x v="0"/>
    <x v="193"/>
    <x v="173"/>
    <x v="1"/>
    <n v="0"/>
    <x v="0"/>
  </r>
  <r>
    <x v="3"/>
    <x v="3"/>
    <x v="0"/>
    <x v="2"/>
    <x v="2"/>
    <x v="3"/>
    <x v="0"/>
    <x v="3"/>
    <x v="1"/>
    <x v="1"/>
    <x v="1"/>
    <x v="1"/>
    <m/>
    <m/>
    <x v="3"/>
    <x v="3"/>
    <x v="1"/>
    <x v="2"/>
    <x v="262"/>
    <x v="262"/>
    <x v="0"/>
    <x v="160"/>
    <x v="141"/>
    <s v="Rómske Srdcia-Romane Jile"/>
    <m/>
    <x v="5"/>
    <s v="36106488"/>
    <x v="62"/>
    <x v="0"/>
    <x v="144"/>
    <x v="91"/>
    <x v="0"/>
    <m/>
    <x v="262"/>
    <x v="239"/>
    <x v="100"/>
    <x v="5"/>
    <x v="1"/>
    <x v="179"/>
    <x v="0"/>
    <x v="157"/>
    <x v="173"/>
    <x v="1"/>
    <n v="0"/>
    <x v="0"/>
  </r>
  <r>
    <x v="3"/>
    <x v="3"/>
    <x v="0"/>
    <x v="2"/>
    <x v="2"/>
    <x v="3"/>
    <x v="0"/>
    <x v="3"/>
    <x v="1"/>
    <x v="1"/>
    <x v="1"/>
    <x v="1"/>
    <m/>
    <m/>
    <x v="3"/>
    <x v="3"/>
    <x v="1"/>
    <x v="2"/>
    <x v="263"/>
    <x v="263"/>
    <x v="0"/>
    <x v="161"/>
    <x v="141"/>
    <s v="Za emancipáciu a integráciu Rómov o.z."/>
    <m/>
    <x v="5"/>
    <s v="31798314"/>
    <x v="145"/>
    <x v="0"/>
    <x v="52"/>
    <x v="81"/>
    <x v="0"/>
    <m/>
    <x v="263"/>
    <x v="239"/>
    <x v="101"/>
    <x v="5"/>
    <x v="1"/>
    <x v="179"/>
    <x v="0"/>
    <x v="194"/>
    <x v="173"/>
    <x v="1"/>
    <n v="0"/>
    <x v="0"/>
  </r>
  <r>
    <x v="3"/>
    <x v="3"/>
    <x v="0"/>
    <x v="2"/>
    <x v="2"/>
    <x v="3"/>
    <x v="0"/>
    <x v="3"/>
    <x v="1"/>
    <x v="1"/>
    <x v="1"/>
    <x v="1"/>
    <m/>
    <m/>
    <x v="3"/>
    <x v="3"/>
    <x v="1"/>
    <x v="2"/>
    <x v="264"/>
    <x v="264"/>
    <x v="0"/>
    <x v="162"/>
    <x v="141"/>
    <s v=".týždeň - fond pre kvalitnú žurnalistiku"/>
    <m/>
    <x v="5"/>
    <s v="42412552"/>
    <x v="146"/>
    <x v="0"/>
    <x v="55"/>
    <x v="79"/>
    <x v="0"/>
    <m/>
    <x v="264"/>
    <x v="239"/>
    <x v="102"/>
    <x v="5"/>
    <x v="1"/>
    <x v="179"/>
    <x v="0"/>
    <x v="195"/>
    <x v="173"/>
    <x v="1"/>
    <n v="0"/>
    <x v="0"/>
  </r>
  <r>
    <x v="3"/>
    <x v="3"/>
    <x v="0"/>
    <x v="2"/>
    <x v="2"/>
    <x v="3"/>
    <x v="0"/>
    <x v="3"/>
    <x v="1"/>
    <x v="1"/>
    <x v="1"/>
    <x v="1"/>
    <m/>
    <m/>
    <x v="3"/>
    <x v="3"/>
    <x v="1"/>
    <x v="2"/>
    <x v="265"/>
    <x v="265"/>
    <x v="0"/>
    <x v="163"/>
    <x v="141"/>
    <s v="Združenie rodinných kruhov"/>
    <m/>
    <x v="5"/>
    <s v="30778093"/>
    <x v="147"/>
    <x v="0"/>
    <x v="54"/>
    <x v="88"/>
    <x v="0"/>
    <m/>
    <x v="265"/>
    <x v="239"/>
    <x v="103"/>
    <x v="5"/>
    <x v="1"/>
    <x v="179"/>
    <x v="0"/>
    <x v="196"/>
    <x v="173"/>
    <x v="1"/>
    <n v="0"/>
    <x v="0"/>
  </r>
  <r>
    <x v="3"/>
    <x v="3"/>
    <x v="0"/>
    <x v="2"/>
    <x v="2"/>
    <x v="3"/>
    <x v="0"/>
    <x v="3"/>
    <x v="1"/>
    <x v="1"/>
    <x v="1"/>
    <x v="1"/>
    <m/>
    <m/>
    <x v="3"/>
    <x v="3"/>
    <x v="1"/>
    <x v="2"/>
    <x v="266"/>
    <x v="266"/>
    <x v="0"/>
    <x v="164"/>
    <x v="143"/>
    <s v="NOMANTINELS"/>
    <m/>
    <x v="5"/>
    <s v="42182603"/>
    <x v="148"/>
    <x v="0"/>
    <x v="145"/>
    <x v="84"/>
    <x v="0"/>
    <m/>
    <x v="266"/>
    <x v="239"/>
    <x v="104"/>
    <x v="5"/>
    <x v="1"/>
    <x v="190"/>
    <x v="30"/>
    <x v="157"/>
    <x v="154"/>
    <x v="1"/>
    <n v="80"/>
    <x v="0"/>
  </r>
  <r>
    <x v="3"/>
    <x v="3"/>
    <x v="0"/>
    <x v="2"/>
    <x v="2"/>
    <x v="3"/>
    <x v="0"/>
    <x v="3"/>
    <x v="1"/>
    <x v="1"/>
    <x v="1"/>
    <x v="1"/>
    <m/>
    <m/>
    <x v="3"/>
    <x v="3"/>
    <x v="1"/>
    <x v="2"/>
    <x v="267"/>
    <x v="267"/>
    <x v="0"/>
    <x v="165"/>
    <x v="141"/>
    <s v="POMOC RODINE"/>
    <m/>
    <x v="5"/>
    <s v="31961410"/>
    <x v="149"/>
    <x v="0"/>
    <x v="109"/>
    <x v="59"/>
    <x v="0"/>
    <m/>
    <x v="267"/>
    <x v="239"/>
    <x v="61"/>
    <x v="5"/>
    <x v="1"/>
    <x v="179"/>
    <x v="0"/>
    <x v="197"/>
    <x v="173"/>
    <x v="1"/>
    <n v="0"/>
    <x v="0"/>
  </r>
  <r>
    <x v="3"/>
    <x v="3"/>
    <x v="0"/>
    <x v="2"/>
    <x v="2"/>
    <x v="3"/>
    <x v="0"/>
    <x v="3"/>
    <x v="1"/>
    <x v="1"/>
    <x v="1"/>
    <x v="1"/>
    <m/>
    <m/>
    <x v="3"/>
    <x v="3"/>
    <x v="1"/>
    <x v="2"/>
    <x v="268"/>
    <x v="268"/>
    <x v="0"/>
    <x v="166"/>
    <x v="141"/>
    <s v="IN Network Slovakia, n.o."/>
    <m/>
    <x v="6"/>
    <s v="37954130"/>
    <x v="150"/>
    <x v="0"/>
    <x v="111"/>
    <x v="60"/>
    <x v="0"/>
    <m/>
    <x v="268"/>
    <x v="239"/>
    <x v="62"/>
    <x v="5"/>
    <x v="1"/>
    <x v="179"/>
    <x v="0"/>
    <x v="198"/>
    <x v="173"/>
    <x v="1"/>
    <n v="0"/>
    <x v="0"/>
  </r>
  <r>
    <x v="3"/>
    <x v="3"/>
    <x v="0"/>
    <x v="2"/>
    <x v="2"/>
    <x v="3"/>
    <x v="0"/>
    <x v="3"/>
    <x v="1"/>
    <x v="1"/>
    <x v="1"/>
    <x v="1"/>
    <m/>
    <m/>
    <x v="3"/>
    <x v="3"/>
    <x v="1"/>
    <x v="2"/>
    <x v="269"/>
    <x v="269"/>
    <x v="0"/>
    <x v="167"/>
    <x v="151"/>
    <s v="Helsinský výbor pre ľudské práva na Slovensku"/>
    <m/>
    <x v="5"/>
    <s v="42265452"/>
    <x v="137"/>
    <x v="0"/>
    <x v="55"/>
    <x v="79"/>
    <x v="0"/>
    <m/>
    <x v="269"/>
    <x v="239"/>
    <x v="105"/>
    <x v="5"/>
    <x v="1"/>
    <x v="191"/>
    <x v="33"/>
    <x v="157"/>
    <x v="179"/>
    <x v="32"/>
    <n v="121.58"/>
    <x v="0"/>
  </r>
  <r>
    <x v="3"/>
    <x v="3"/>
    <x v="0"/>
    <x v="2"/>
    <x v="2"/>
    <x v="3"/>
    <x v="0"/>
    <x v="3"/>
    <x v="1"/>
    <x v="1"/>
    <x v="1"/>
    <x v="1"/>
    <m/>
    <m/>
    <x v="3"/>
    <x v="3"/>
    <x v="1"/>
    <x v="2"/>
    <x v="270"/>
    <x v="270"/>
    <x v="0"/>
    <x v="168"/>
    <x v="141"/>
    <s v="Jozef Levko"/>
    <m/>
    <x v="6"/>
    <s v="37794744"/>
    <x v="151"/>
    <x v="0"/>
    <x v="146"/>
    <x v="92"/>
    <x v="0"/>
    <m/>
    <x v="270"/>
    <x v="239"/>
    <x v="106"/>
    <x v="5"/>
    <x v="1"/>
    <x v="179"/>
    <x v="0"/>
    <x v="199"/>
    <x v="173"/>
    <x v="1"/>
    <n v="0"/>
    <x v="0"/>
  </r>
  <r>
    <x v="3"/>
    <x v="3"/>
    <x v="0"/>
    <x v="2"/>
    <x v="2"/>
    <x v="3"/>
    <x v="0"/>
    <x v="3"/>
    <x v="1"/>
    <x v="1"/>
    <x v="1"/>
    <x v="1"/>
    <m/>
    <m/>
    <x v="3"/>
    <x v="3"/>
    <x v="1"/>
    <x v="2"/>
    <x v="271"/>
    <x v="271"/>
    <x v="0"/>
    <x v="169"/>
    <x v="152"/>
    <s v="Nadácia Milana Šimečku"/>
    <m/>
    <x v="7"/>
    <s v="17314178"/>
    <x v="152"/>
    <x v="0"/>
    <x v="55"/>
    <x v="79"/>
    <x v="0"/>
    <m/>
    <x v="271"/>
    <x v="239"/>
    <x v="107"/>
    <x v="5"/>
    <x v="1"/>
    <x v="192"/>
    <x v="34"/>
    <x v="200"/>
    <x v="180"/>
    <x v="1"/>
    <n v="523.5"/>
    <x v="0"/>
  </r>
  <r>
    <x v="3"/>
    <x v="3"/>
    <x v="0"/>
    <x v="2"/>
    <x v="2"/>
    <x v="3"/>
    <x v="0"/>
    <x v="3"/>
    <x v="1"/>
    <x v="1"/>
    <x v="1"/>
    <x v="1"/>
    <m/>
    <m/>
    <x v="3"/>
    <x v="3"/>
    <x v="1"/>
    <x v="2"/>
    <x v="272"/>
    <x v="272"/>
    <x v="0"/>
    <x v="170"/>
    <x v="141"/>
    <s v="Nadácia Milana Šimečku"/>
    <m/>
    <x v="7"/>
    <s v="17314178"/>
    <x v="152"/>
    <x v="0"/>
    <x v="55"/>
    <x v="79"/>
    <x v="0"/>
    <m/>
    <x v="272"/>
    <x v="239"/>
    <x v="108"/>
    <x v="5"/>
    <x v="1"/>
    <x v="179"/>
    <x v="0"/>
    <x v="201"/>
    <x v="173"/>
    <x v="1"/>
    <n v="0"/>
    <x v="0"/>
  </r>
  <r>
    <x v="3"/>
    <x v="3"/>
    <x v="0"/>
    <x v="2"/>
    <x v="2"/>
    <x v="3"/>
    <x v="0"/>
    <x v="3"/>
    <x v="1"/>
    <x v="1"/>
    <x v="1"/>
    <x v="1"/>
    <m/>
    <m/>
    <x v="3"/>
    <x v="3"/>
    <x v="1"/>
    <x v="2"/>
    <x v="273"/>
    <x v="273"/>
    <x v="0"/>
    <x v="171"/>
    <x v="141"/>
    <s v="Občianske združenie go-ok"/>
    <m/>
    <x v="5"/>
    <s v="42191904"/>
    <x v="153"/>
    <x v="0"/>
    <x v="147"/>
    <x v="81"/>
    <x v="0"/>
    <m/>
    <x v="273"/>
    <x v="239"/>
    <x v="109"/>
    <x v="5"/>
    <x v="1"/>
    <x v="179"/>
    <x v="0"/>
    <x v="202"/>
    <x v="173"/>
    <x v="1"/>
    <n v="0"/>
    <x v="0"/>
  </r>
  <r>
    <x v="3"/>
    <x v="3"/>
    <x v="0"/>
    <x v="2"/>
    <x v="2"/>
    <x v="3"/>
    <x v="0"/>
    <x v="3"/>
    <x v="1"/>
    <x v="1"/>
    <x v="1"/>
    <x v="1"/>
    <m/>
    <m/>
    <x v="3"/>
    <x v="3"/>
    <x v="1"/>
    <x v="2"/>
    <x v="274"/>
    <x v="274"/>
    <x v="0"/>
    <x v="172"/>
    <x v="141"/>
    <s v="Rozhlas a televízia Slovenska"/>
    <m/>
    <x v="13"/>
    <s v="47232480"/>
    <x v="154"/>
    <x v="0"/>
    <x v="148"/>
    <x v="93"/>
    <x v="0"/>
    <m/>
    <x v="274"/>
    <x v="239"/>
    <x v="94"/>
    <x v="5"/>
    <x v="1"/>
    <x v="179"/>
    <x v="0"/>
    <x v="203"/>
    <x v="173"/>
    <x v="1"/>
    <n v="0"/>
    <x v="0"/>
  </r>
  <r>
    <x v="3"/>
    <x v="3"/>
    <x v="0"/>
    <x v="2"/>
    <x v="2"/>
    <x v="3"/>
    <x v="0"/>
    <x v="3"/>
    <x v="1"/>
    <x v="1"/>
    <x v="1"/>
    <x v="1"/>
    <m/>
    <m/>
    <x v="3"/>
    <x v="3"/>
    <x v="1"/>
    <x v="2"/>
    <x v="275"/>
    <x v="275"/>
    <x v="0"/>
    <x v="173"/>
    <x v="153"/>
    <s v="Modrý anjel / tím krízovej intervencie"/>
    <m/>
    <x v="6"/>
    <s v="37983415"/>
    <x v="155"/>
    <x v="0"/>
    <x v="61"/>
    <x v="6"/>
    <x v="0"/>
    <m/>
    <x v="275"/>
    <x v="239"/>
    <x v="110"/>
    <x v="5"/>
    <x v="1"/>
    <x v="193"/>
    <x v="35"/>
    <x v="204"/>
    <x v="15"/>
    <x v="33"/>
    <n v="27797.01"/>
    <x v="0"/>
  </r>
  <r>
    <x v="3"/>
    <x v="3"/>
    <x v="0"/>
    <x v="2"/>
    <x v="2"/>
    <x v="3"/>
    <x v="0"/>
    <x v="3"/>
    <x v="1"/>
    <x v="1"/>
    <x v="1"/>
    <x v="1"/>
    <m/>
    <m/>
    <x v="3"/>
    <x v="3"/>
    <x v="1"/>
    <x v="2"/>
    <x v="276"/>
    <x v="276"/>
    <x v="0"/>
    <x v="174"/>
    <x v="141"/>
    <s v="IPčko"/>
    <m/>
    <x v="5"/>
    <s v="42261791"/>
    <x v="41"/>
    <x v="0"/>
    <x v="131"/>
    <x v="79"/>
    <x v="0"/>
    <m/>
    <x v="276"/>
    <x v="239"/>
    <x v="111"/>
    <x v="5"/>
    <x v="1"/>
    <x v="179"/>
    <x v="0"/>
    <x v="205"/>
    <x v="173"/>
    <x v="1"/>
    <n v="0"/>
    <x v="0"/>
  </r>
  <r>
    <x v="3"/>
    <x v="3"/>
    <x v="0"/>
    <x v="2"/>
    <x v="2"/>
    <x v="3"/>
    <x v="0"/>
    <x v="3"/>
    <x v="1"/>
    <x v="1"/>
    <x v="1"/>
    <x v="1"/>
    <m/>
    <m/>
    <x v="3"/>
    <x v="3"/>
    <x v="1"/>
    <x v="2"/>
    <x v="277"/>
    <x v="277"/>
    <x v="0"/>
    <x v="175"/>
    <x v="154"/>
    <s v="Centrum Slniečko n.o."/>
    <m/>
    <x v="4"/>
    <s v="36096555"/>
    <x v="156"/>
    <x v="0"/>
    <x v="149"/>
    <x v="0"/>
    <x v="0"/>
    <m/>
    <x v="277"/>
    <x v="239"/>
    <x v="11"/>
    <x v="5"/>
    <x v="1"/>
    <x v="194"/>
    <x v="36"/>
    <x v="0"/>
    <x v="0"/>
    <x v="1"/>
    <n v="0"/>
    <x v="0"/>
  </r>
  <r>
    <x v="3"/>
    <x v="3"/>
    <x v="0"/>
    <x v="2"/>
    <x v="2"/>
    <x v="3"/>
    <x v="0"/>
    <x v="3"/>
    <x v="1"/>
    <x v="1"/>
    <x v="1"/>
    <x v="1"/>
    <m/>
    <m/>
    <x v="3"/>
    <x v="3"/>
    <x v="1"/>
    <x v="2"/>
    <x v="278"/>
    <x v="278"/>
    <x v="0"/>
    <x v="176"/>
    <x v="141"/>
    <s v="Nadácia pre deti Slovenska"/>
    <m/>
    <x v="7"/>
    <s v="31753833"/>
    <x v="157"/>
    <x v="0"/>
    <x v="150"/>
    <x v="79"/>
    <x v="0"/>
    <m/>
    <x v="278"/>
    <x v="239"/>
    <x v="112"/>
    <x v="5"/>
    <x v="1"/>
    <x v="179"/>
    <x v="0"/>
    <x v="206"/>
    <x v="173"/>
    <x v="1"/>
    <n v="0"/>
    <x v="0"/>
  </r>
  <r>
    <x v="3"/>
    <x v="3"/>
    <x v="0"/>
    <x v="2"/>
    <x v="2"/>
    <x v="3"/>
    <x v="0"/>
    <x v="3"/>
    <x v="1"/>
    <x v="1"/>
    <x v="1"/>
    <x v="1"/>
    <m/>
    <m/>
    <x v="3"/>
    <x v="3"/>
    <x v="1"/>
    <x v="2"/>
    <x v="279"/>
    <x v="279"/>
    <x v="0"/>
    <x v="177"/>
    <x v="141"/>
    <s v="JÓNA, n.o."/>
    <m/>
    <x v="6"/>
    <s v="36167967"/>
    <x v="158"/>
    <x v="0"/>
    <x v="151"/>
    <x v="46"/>
    <x v="0"/>
    <m/>
    <x v="279"/>
    <x v="239"/>
    <x v="48"/>
    <x v="5"/>
    <x v="1"/>
    <x v="179"/>
    <x v="0"/>
    <x v="207"/>
    <x v="173"/>
    <x v="1"/>
    <n v="0"/>
    <x v="0"/>
  </r>
  <r>
    <x v="3"/>
    <x v="3"/>
    <x v="0"/>
    <x v="2"/>
    <x v="2"/>
    <x v="3"/>
    <x v="0"/>
    <x v="3"/>
    <x v="1"/>
    <x v="1"/>
    <x v="1"/>
    <x v="1"/>
    <m/>
    <m/>
    <x v="3"/>
    <x v="3"/>
    <x v="1"/>
    <x v="2"/>
    <x v="280"/>
    <x v="280"/>
    <x v="0"/>
    <x v="178"/>
    <x v="141"/>
    <s v="Inštitút strategických politík n.o."/>
    <m/>
    <x v="6"/>
    <s v="50315757"/>
    <x v="159"/>
    <x v="0"/>
    <x v="59"/>
    <x v="79"/>
    <x v="0"/>
    <m/>
    <x v="280"/>
    <x v="239"/>
    <x v="11"/>
    <x v="5"/>
    <x v="1"/>
    <x v="179"/>
    <x v="0"/>
    <x v="208"/>
    <x v="173"/>
    <x v="1"/>
    <n v="0"/>
    <x v="0"/>
  </r>
  <r>
    <x v="3"/>
    <x v="3"/>
    <x v="0"/>
    <x v="2"/>
    <x v="2"/>
    <x v="3"/>
    <x v="0"/>
    <x v="3"/>
    <x v="1"/>
    <x v="1"/>
    <x v="1"/>
    <x v="1"/>
    <m/>
    <m/>
    <x v="3"/>
    <x v="3"/>
    <x v="1"/>
    <x v="2"/>
    <x v="281"/>
    <x v="281"/>
    <x v="0"/>
    <x v="179"/>
    <x v="141"/>
    <s v="KORÁLKY"/>
    <m/>
    <x v="5"/>
    <s v="42077982"/>
    <x v="160"/>
    <x v="0"/>
    <x v="151"/>
    <x v="46"/>
    <x v="0"/>
    <m/>
    <x v="281"/>
    <x v="239"/>
    <x v="48"/>
    <x v="5"/>
    <x v="1"/>
    <x v="179"/>
    <x v="0"/>
    <x v="209"/>
    <x v="173"/>
    <x v="1"/>
    <n v="0"/>
    <x v="0"/>
  </r>
  <r>
    <x v="3"/>
    <x v="3"/>
    <x v="0"/>
    <x v="2"/>
    <x v="2"/>
    <x v="3"/>
    <x v="0"/>
    <x v="3"/>
    <x v="1"/>
    <x v="1"/>
    <x v="1"/>
    <x v="1"/>
    <m/>
    <m/>
    <x v="3"/>
    <x v="3"/>
    <x v="1"/>
    <x v="2"/>
    <x v="282"/>
    <x v="282"/>
    <x v="0"/>
    <x v="180"/>
    <x v="141"/>
    <s v="Legal &amp;amp, Economic Press, s. r. o."/>
    <m/>
    <x v="15"/>
    <s v="44938497"/>
    <x v="161"/>
    <x v="0"/>
    <x v="147"/>
    <x v="81"/>
    <x v="0"/>
    <m/>
    <x v="282"/>
    <x v="239"/>
    <x v="113"/>
    <x v="5"/>
    <x v="1"/>
    <x v="179"/>
    <x v="0"/>
    <x v="210"/>
    <x v="173"/>
    <x v="1"/>
    <n v="0"/>
    <x v="0"/>
  </r>
  <r>
    <x v="3"/>
    <x v="3"/>
    <x v="0"/>
    <x v="2"/>
    <x v="2"/>
    <x v="3"/>
    <x v="0"/>
    <x v="3"/>
    <x v="1"/>
    <x v="1"/>
    <x v="1"/>
    <x v="1"/>
    <m/>
    <m/>
    <x v="3"/>
    <x v="3"/>
    <x v="1"/>
    <x v="2"/>
    <x v="283"/>
    <x v="283"/>
    <x v="0"/>
    <x v="181"/>
    <x v="155"/>
    <s v="Bábkové divadlo na Rázcestí v Banskej Bystrici"/>
    <m/>
    <x v="16"/>
    <s v="35985381"/>
    <x v="162"/>
    <x v="0"/>
    <x v="152"/>
    <x v="7"/>
    <x v="0"/>
    <m/>
    <x v="283"/>
    <x v="239"/>
    <x v="114"/>
    <x v="5"/>
    <x v="1"/>
    <x v="195"/>
    <x v="37"/>
    <x v="211"/>
    <x v="181"/>
    <x v="34"/>
    <n v="1513.08"/>
    <x v="0"/>
  </r>
  <r>
    <x v="3"/>
    <x v="3"/>
    <x v="0"/>
    <x v="2"/>
    <x v="2"/>
    <x v="3"/>
    <x v="0"/>
    <x v="3"/>
    <x v="1"/>
    <x v="1"/>
    <x v="1"/>
    <x v="1"/>
    <m/>
    <m/>
    <x v="3"/>
    <x v="3"/>
    <x v="1"/>
    <x v="2"/>
    <x v="284"/>
    <x v="284"/>
    <x v="0"/>
    <x v="182"/>
    <x v="136"/>
    <s v="Protect work"/>
    <m/>
    <x v="5"/>
    <s v="42262941"/>
    <x v="163"/>
    <x v="0"/>
    <x v="153"/>
    <x v="94"/>
    <x v="0"/>
    <m/>
    <x v="284"/>
    <x v="239"/>
    <x v="115"/>
    <x v="5"/>
    <x v="1"/>
    <x v="196"/>
    <x v="27"/>
    <x v="212"/>
    <x v="148"/>
    <x v="1"/>
    <n v="0"/>
    <x v="0"/>
  </r>
  <r>
    <x v="3"/>
    <x v="3"/>
    <x v="0"/>
    <x v="2"/>
    <x v="2"/>
    <x v="3"/>
    <x v="0"/>
    <x v="3"/>
    <x v="1"/>
    <x v="1"/>
    <x v="1"/>
    <x v="1"/>
    <m/>
    <m/>
    <x v="3"/>
    <x v="3"/>
    <x v="1"/>
    <x v="2"/>
    <x v="285"/>
    <x v="285"/>
    <x v="0"/>
    <x v="183"/>
    <x v="141"/>
    <s v="Židovská náboženská obec v Komárne"/>
    <m/>
    <x v="17"/>
    <s v="34073400"/>
    <x v="164"/>
    <x v="0"/>
    <x v="154"/>
    <x v="95"/>
    <x v="0"/>
    <m/>
    <x v="285"/>
    <x v="239"/>
    <x v="116"/>
    <x v="5"/>
    <x v="1"/>
    <x v="179"/>
    <x v="0"/>
    <x v="153"/>
    <x v="173"/>
    <x v="1"/>
    <n v="0"/>
    <x v="0"/>
  </r>
  <r>
    <x v="3"/>
    <x v="3"/>
    <x v="0"/>
    <x v="2"/>
    <x v="2"/>
    <x v="3"/>
    <x v="0"/>
    <x v="3"/>
    <x v="1"/>
    <x v="1"/>
    <x v="1"/>
    <x v="1"/>
    <m/>
    <m/>
    <x v="3"/>
    <x v="3"/>
    <x v="1"/>
    <x v="2"/>
    <x v="286"/>
    <x v="286"/>
    <x v="0"/>
    <x v="184"/>
    <x v="141"/>
    <s v="OZ Integrácia svieti pre všetky deti rovnako"/>
    <m/>
    <x v="5"/>
    <s v="42229910"/>
    <x v="165"/>
    <x v="0"/>
    <x v="79"/>
    <x v="33"/>
    <x v="0"/>
    <m/>
    <x v="286"/>
    <x v="239"/>
    <x v="117"/>
    <x v="5"/>
    <x v="1"/>
    <x v="179"/>
    <x v="0"/>
    <x v="213"/>
    <x v="173"/>
    <x v="1"/>
    <n v="0"/>
    <x v="0"/>
  </r>
  <r>
    <x v="3"/>
    <x v="3"/>
    <x v="0"/>
    <x v="2"/>
    <x v="2"/>
    <x v="3"/>
    <x v="0"/>
    <x v="3"/>
    <x v="1"/>
    <x v="1"/>
    <x v="1"/>
    <x v="1"/>
    <m/>
    <m/>
    <x v="3"/>
    <x v="3"/>
    <x v="1"/>
    <x v="2"/>
    <x v="287"/>
    <x v="287"/>
    <x v="0"/>
    <x v="185"/>
    <x v="141"/>
    <s v="eSlovensko"/>
    <m/>
    <x v="5"/>
    <s v="37832069"/>
    <x v="166"/>
    <x v="0"/>
    <x v="111"/>
    <x v="60"/>
    <x v="0"/>
    <m/>
    <x v="287"/>
    <x v="239"/>
    <x v="118"/>
    <x v="5"/>
    <x v="1"/>
    <x v="179"/>
    <x v="0"/>
    <x v="214"/>
    <x v="173"/>
    <x v="1"/>
    <n v="0"/>
    <x v="0"/>
  </r>
  <r>
    <x v="3"/>
    <x v="3"/>
    <x v="0"/>
    <x v="2"/>
    <x v="2"/>
    <x v="3"/>
    <x v="0"/>
    <x v="3"/>
    <x v="1"/>
    <x v="1"/>
    <x v="1"/>
    <x v="1"/>
    <m/>
    <m/>
    <x v="3"/>
    <x v="3"/>
    <x v="1"/>
    <x v="2"/>
    <x v="288"/>
    <x v="288"/>
    <x v="0"/>
    <x v="186"/>
    <x v="156"/>
    <s v="Základná škola s materskou školou Štefana Ďurovčíka Palín 104"/>
    <m/>
    <x v="18"/>
    <s v="35542241"/>
    <x v="167"/>
    <x v="0"/>
    <x v="155"/>
    <x v="96"/>
    <x v="0"/>
    <m/>
    <x v="288"/>
    <x v="239"/>
    <x v="119"/>
    <x v="5"/>
    <x v="1"/>
    <x v="197"/>
    <x v="38"/>
    <x v="215"/>
    <x v="182"/>
    <x v="35"/>
    <n v="4126.32"/>
    <x v="0"/>
  </r>
  <r>
    <x v="3"/>
    <x v="3"/>
    <x v="0"/>
    <x v="2"/>
    <x v="2"/>
    <x v="3"/>
    <x v="0"/>
    <x v="3"/>
    <x v="1"/>
    <x v="1"/>
    <x v="1"/>
    <x v="1"/>
    <m/>
    <m/>
    <x v="3"/>
    <x v="3"/>
    <x v="1"/>
    <x v="2"/>
    <x v="289"/>
    <x v="289"/>
    <x v="0"/>
    <x v="187"/>
    <x v="141"/>
    <s v="Informačné centrum mladých Topoľčany"/>
    <m/>
    <x v="5"/>
    <s v="31872484"/>
    <x v="168"/>
    <x v="0"/>
    <x v="63"/>
    <x v="18"/>
    <x v="0"/>
    <m/>
    <x v="289"/>
    <x v="239"/>
    <x v="120"/>
    <x v="5"/>
    <x v="1"/>
    <x v="179"/>
    <x v="0"/>
    <x v="216"/>
    <x v="173"/>
    <x v="1"/>
    <n v="0"/>
    <x v="0"/>
  </r>
  <r>
    <x v="3"/>
    <x v="3"/>
    <x v="0"/>
    <x v="2"/>
    <x v="2"/>
    <x v="3"/>
    <x v="0"/>
    <x v="3"/>
    <x v="1"/>
    <x v="1"/>
    <x v="1"/>
    <x v="1"/>
    <m/>
    <m/>
    <x v="3"/>
    <x v="3"/>
    <x v="1"/>
    <x v="2"/>
    <x v="290"/>
    <x v="290"/>
    <x v="0"/>
    <x v="188"/>
    <x v="141"/>
    <s v="literarnyklub.sk - občianske združenie"/>
    <m/>
    <x v="5"/>
    <s v="37966901"/>
    <x v="169"/>
    <x v="0"/>
    <x v="55"/>
    <x v="79"/>
    <x v="0"/>
    <m/>
    <x v="290"/>
    <x v="239"/>
    <x v="121"/>
    <x v="5"/>
    <x v="1"/>
    <x v="179"/>
    <x v="0"/>
    <x v="217"/>
    <x v="173"/>
    <x v="1"/>
    <n v="0"/>
    <x v="0"/>
  </r>
  <r>
    <x v="3"/>
    <x v="3"/>
    <x v="0"/>
    <x v="2"/>
    <x v="2"/>
    <x v="3"/>
    <x v="0"/>
    <x v="3"/>
    <x v="1"/>
    <x v="1"/>
    <x v="1"/>
    <x v="1"/>
    <m/>
    <m/>
    <x v="3"/>
    <x v="3"/>
    <x v="1"/>
    <x v="2"/>
    <x v="291"/>
    <x v="291"/>
    <x v="0"/>
    <x v="189"/>
    <x v="157"/>
    <s v="Od emócií k poznaniu, n.o. - Eduma"/>
    <m/>
    <x v="6"/>
    <s v="50098829"/>
    <x v="170"/>
    <x v="0"/>
    <x v="156"/>
    <x v="81"/>
    <x v="0"/>
    <m/>
    <x v="291"/>
    <x v="239"/>
    <x v="122"/>
    <x v="5"/>
    <x v="1"/>
    <x v="198"/>
    <x v="39"/>
    <x v="157"/>
    <x v="183"/>
    <x v="1"/>
    <n v="5190.29"/>
    <x v="0"/>
  </r>
  <r>
    <x v="3"/>
    <x v="3"/>
    <x v="0"/>
    <x v="2"/>
    <x v="2"/>
    <x v="3"/>
    <x v="0"/>
    <x v="3"/>
    <x v="1"/>
    <x v="1"/>
    <x v="1"/>
    <x v="1"/>
    <m/>
    <m/>
    <x v="3"/>
    <x v="3"/>
    <x v="1"/>
    <x v="2"/>
    <x v="292"/>
    <x v="292"/>
    <x v="0"/>
    <x v="190"/>
    <x v="141"/>
    <s v="OHEL DAVID"/>
    <m/>
    <x v="17"/>
    <s v="42174627"/>
    <x v="171"/>
    <x v="0"/>
    <x v="55"/>
    <x v="79"/>
    <x v="0"/>
    <m/>
    <x v="292"/>
    <x v="239"/>
    <x v="123"/>
    <x v="5"/>
    <x v="1"/>
    <x v="179"/>
    <x v="0"/>
    <x v="169"/>
    <x v="173"/>
    <x v="1"/>
    <n v="0"/>
    <x v="0"/>
  </r>
  <r>
    <x v="3"/>
    <x v="3"/>
    <x v="0"/>
    <x v="2"/>
    <x v="2"/>
    <x v="3"/>
    <x v="0"/>
    <x v="3"/>
    <x v="1"/>
    <x v="1"/>
    <x v="1"/>
    <x v="1"/>
    <m/>
    <m/>
    <x v="3"/>
    <x v="3"/>
    <x v="1"/>
    <x v="2"/>
    <x v="293"/>
    <x v="293"/>
    <x v="0"/>
    <x v="191"/>
    <x v="158"/>
    <s v="Liga za ľudské práva"/>
    <m/>
    <x v="5"/>
    <s v="31807968"/>
    <x v="172"/>
    <x v="0"/>
    <x v="55"/>
    <x v="79"/>
    <x v="0"/>
    <m/>
    <x v="293"/>
    <x v="239"/>
    <x v="124"/>
    <x v="5"/>
    <x v="1"/>
    <x v="199"/>
    <x v="40"/>
    <x v="218"/>
    <x v="184"/>
    <x v="36"/>
    <n v="164.54"/>
    <x v="0"/>
  </r>
  <r>
    <x v="3"/>
    <x v="3"/>
    <x v="0"/>
    <x v="2"/>
    <x v="2"/>
    <x v="3"/>
    <x v="0"/>
    <x v="3"/>
    <x v="1"/>
    <x v="1"/>
    <x v="1"/>
    <x v="1"/>
    <m/>
    <m/>
    <x v="3"/>
    <x v="3"/>
    <x v="1"/>
    <x v="2"/>
    <x v="294"/>
    <x v="294"/>
    <x v="0"/>
    <x v="192"/>
    <x v="159"/>
    <s v="Projekt Fórum - občianske združenie"/>
    <m/>
    <x v="5"/>
    <s v="30803781"/>
    <x v="173"/>
    <x v="0"/>
    <x v="59"/>
    <x v="79"/>
    <x v="0"/>
    <m/>
    <x v="294"/>
    <x v="239"/>
    <x v="125"/>
    <x v="5"/>
    <x v="1"/>
    <x v="200"/>
    <x v="41"/>
    <x v="219"/>
    <x v="185"/>
    <x v="37"/>
    <n v="25.37"/>
    <x v="0"/>
  </r>
  <r>
    <x v="3"/>
    <x v="3"/>
    <x v="0"/>
    <x v="2"/>
    <x v="2"/>
    <x v="3"/>
    <x v="0"/>
    <x v="3"/>
    <x v="1"/>
    <x v="1"/>
    <x v="1"/>
    <x v="1"/>
    <m/>
    <m/>
    <x v="3"/>
    <x v="3"/>
    <x v="1"/>
    <x v="2"/>
    <x v="295"/>
    <x v="295"/>
    <x v="0"/>
    <x v="193"/>
    <x v="160"/>
    <s v="Pomoc obetiam násilia"/>
    <m/>
    <x v="5"/>
    <s v="31795382"/>
    <x v="174"/>
    <x v="0"/>
    <x v="143"/>
    <x v="79"/>
    <x v="0"/>
    <m/>
    <x v="295"/>
    <x v="239"/>
    <x v="126"/>
    <x v="5"/>
    <x v="1"/>
    <x v="201"/>
    <x v="42"/>
    <x v="220"/>
    <x v="186"/>
    <x v="38"/>
    <n v="2864.7"/>
    <x v="0"/>
  </r>
  <r>
    <x v="3"/>
    <x v="3"/>
    <x v="0"/>
    <x v="2"/>
    <x v="2"/>
    <x v="3"/>
    <x v="0"/>
    <x v="3"/>
    <x v="1"/>
    <x v="1"/>
    <x v="1"/>
    <x v="1"/>
    <m/>
    <m/>
    <x v="3"/>
    <x v="3"/>
    <x v="1"/>
    <x v="2"/>
    <x v="296"/>
    <x v="296"/>
    <x v="0"/>
    <x v="194"/>
    <x v="141"/>
    <s v="Združenie inteligencie Rusínov Slovenska"/>
    <m/>
    <x v="5"/>
    <s v="31770746"/>
    <x v="175"/>
    <x v="0"/>
    <x v="157"/>
    <x v="93"/>
    <x v="0"/>
    <m/>
    <x v="296"/>
    <x v="239"/>
    <x v="127"/>
    <x v="5"/>
    <x v="1"/>
    <x v="179"/>
    <x v="0"/>
    <x v="221"/>
    <x v="173"/>
    <x v="1"/>
    <n v="0"/>
    <x v="0"/>
  </r>
  <r>
    <x v="3"/>
    <x v="3"/>
    <x v="0"/>
    <x v="2"/>
    <x v="2"/>
    <x v="3"/>
    <x v="0"/>
    <x v="3"/>
    <x v="1"/>
    <x v="1"/>
    <x v="1"/>
    <x v="1"/>
    <m/>
    <m/>
    <x v="3"/>
    <x v="3"/>
    <x v="1"/>
    <x v="2"/>
    <x v="297"/>
    <x v="297"/>
    <x v="0"/>
    <x v="195"/>
    <x v="141"/>
    <s v="Nadácia otvorenej spoločnosti Bratislava / Open Society Foundation / NOS-OSF"/>
    <m/>
    <x v="7"/>
    <s v="30845173"/>
    <x v="137"/>
    <x v="0"/>
    <x v="55"/>
    <x v="79"/>
    <x v="0"/>
    <m/>
    <x v="297"/>
    <x v="239"/>
    <x v="11"/>
    <x v="5"/>
    <x v="1"/>
    <x v="179"/>
    <x v="0"/>
    <x v="157"/>
    <x v="173"/>
    <x v="1"/>
    <n v="0"/>
    <x v="0"/>
  </r>
  <r>
    <x v="3"/>
    <x v="3"/>
    <x v="0"/>
    <x v="2"/>
    <x v="2"/>
    <x v="3"/>
    <x v="0"/>
    <x v="3"/>
    <x v="1"/>
    <x v="1"/>
    <x v="1"/>
    <x v="1"/>
    <m/>
    <m/>
    <x v="3"/>
    <x v="3"/>
    <x v="1"/>
    <x v="2"/>
    <x v="298"/>
    <x v="298"/>
    <x v="0"/>
    <x v="196"/>
    <x v="146"/>
    <s v="Centrum pre európsku politiku (CEP)"/>
    <m/>
    <x v="5"/>
    <s v="31770983"/>
    <x v="176"/>
    <x v="0"/>
    <x v="55"/>
    <x v="79"/>
    <x v="0"/>
    <m/>
    <x v="298"/>
    <x v="239"/>
    <x v="128"/>
    <x v="5"/>
    <x v="1"/>
    <x v="202"/>
    <x v="43"/>
    <x v="222"/>
    <x v="155"/>
    <x v="1"/>
    <n v="0"/>
    <x v="0"/>
  </r>
  <r>
    <x v="3"/>
    <x v="3"/>
    <x v="0"/>
    <x v="2"/>
    <x v="2"/>
    <x v="3"/>
    <x v="0"/>
    <x v="3"/>
    <x v="1"/>
    <x v="1"/>
    <x v="1"/>
    <x v="1"/>
    <m/>
    <m/>
    <x v="3"/>
    <x v="3"/>
    <x v="1"/>
    <x v="2"/>
    <x v="299"/>
    <x v="299"/>
    <x v="0"/>
    <x v="197"/>
    <x v="141"/>
    <s v="Liga proti bezpráviu"/>
    <m/>
    <x v="5"/>
    <s v="42181712"/>
    <x v="177"/>
    <x v="0"/>
    <x v="158"/>
    <x v="79"/>
    <x v="0"/>
    <m/>
    <x v="299"/>
    <x v="239"/>
    <x v="7"/>
    <x v="5"/>
    <x v="1"/>
    <x v="179"/>
    <x v="0"/>
    <x v="223"/>
    <x v="173"/>
    <x v="1"/>
    <n v="0"/>
    <x v="0"/>
  </r>
  <r>
    <x v="3"/>
    <x v="3"/>
    <x v="0"/>
    <x v="2"/>
    <x v="2"/>
    <x v="3"/>
    <x v="0"/>
    <x v="3"/>
    <x v="1"/>
    <x v="1"/>
    <x v="1"/>
    <x v="1"/>
    <m/>
    <m/>
    <x v="3"/>
    <x v="3"/>
    <x v="1"/>
    <x v="2"/>
    <x v="300"/>
    <x v="300"/>
    <x v="0"/>
    <x v="198"/>
    <x v="141"/>
    <s v="Liga proti bezpráviu"/>
    <m/>
    <x v="5"/>
    <s v="42181712"/>
    <x v="177"/>
    <x v="0"/>
    <x v="158"/>
    <x v="79"/>
    <x v="0"/>
    <m/>
    <x v="300"/>
    <x v="239"/>
    <x v="110"/>
    <x v="5"/>
    <x v="1"/>
    <x v="179"/>
    <x v="0"/>
    <x v="224"/>
    <x v="173"/>
    <x v="1"/>
    <n v="0"/>
    <x v="0"/>
  </r>
  <r>
    <x v="3"/>
    <x v="3"/>
    <x v="0"/>
    <x v="2"/>
    <x v="2"/>
    <x v="3"/>
    <x v="0"/>
    <x v="3"/>
    <x v="1"/>
    <x v="1"/>
    <x v="1"/>
    <x v="1"/>
    <m/>
    <m/>
    <x v="3"/>
    <x v="3"/>
    <x v="1"/>
    <x v="2"/>
    <x v="301"/>
    <x v="301"/>
    <x v="0"/>
    <x v="199"/>
    <x v="141"/>
    <s v="Divé maky"/>
    <m/>
    <x v="5"/>
    <s v="42135435"/>
    <x v="178"/>
    <x v="0"/>
    <x v="157"/>
    <x v="79"/>
    <x v="0"/>
    <m/>
    <x v="301"/>
    <x v="239"/>
    <x v="129"/>
    <x v="5"/>
    <x v="1"/>
    <x v="179"/>
    <x v="0"/>
    <x v="225"/>
    <x v="173"/>
    <x v="1"/>
    <n v="0"/>
    <x v="0"/>
  </r>
  <r>
    <x v="3"/>
    <x v="3"/>
    <x v="0"/>
    <x v="2"/>
    <x v="2"/>
    <x v="3"/>
    <x v="0"/>
    <x v="3"/>
    <x v="1"/>
    <x v="1"/>
    <x v="1"/>
    <x v="1"/>
    <m/>
    <m/>
    <x v="3"/>
    <x v="3"/>
    <x v="1"/>
    <x v="2"/>
    <x v="302"/>
    <x v="302"/>
    <x v="0"/>
    <x v="183"/>
    <x v="143"/>
    <s v="Centrum Slniečko n.o."/>
    <m/>
    <x v="4"/>
    <s v="36096555"/>
    <x v="156"/>
    <x v="0"/>
    <x v="149"/>
    <x v="0"/>
    <x v="0"/>
    <m/>
    <x v="302"/>
    <x v="239"/>
    <x v="11"/>
    <x v="5"/>
    <x v="1"/>
    <x v="203"/>
    <x v="44"/>
    <x v="153"/>
    <x v="154"/>
    <x v="39"/>
    <n v="1500"/>
    <x v="0"/>
  </r>
  <r>
    <x v="3"/>
    <x v="3"/>
    <x v="0"/>
    <x v="2"/>
    <x v="2"/>
    <x v="3"/>
    <x v="0"/>
    <x v="3"/>
    <x v="1"/>
    <x v="1"/>
    <x v="1"/>
    <x v="1"/>
    <m/>
    <m/>
    <x v="3"/>
    <x v="3"/>
    <x v="1"/>
    <x v="2"/>
    <x v="303"/>
    <x v="303"/>
    <x v="0"/>
    <x v="200"/>
    <x v="141"/>
    <s v="C.E.N. s.r.o."/>
    <m/>
    <x v="15"/>
    <s v="35780886"/>
    <x v="179"/>
    <x v="0"/>
    <x v="159"/>
    <x v="88"/>
    <x v="0"/>
    <m/>
    <x v="303"/>
    <x v="239"/>
    <x v="130"/>
    <x v="5"/>
    <x v="1"/>
    <x v="179"/>
    <x v="0"/>
    <x v="226"/>
    <x v="173"/>
    <x v="1"/>
    <n v="0"/>
    <x v="0"/>
  </r>
  <r>
    <x v="3"/>
    <x v="3"/>
    <x v="0"/>
    <x v="2"/>
    <x v="2"/>
    <x v="3"/>
    <x v="0"/>
    <x v="3"/>
    <x v="1"/>
    <x v="1"/>
    <x v="1"/>
    <x v="1"/>
    <m/>
    <m/>
    <x v="3"/>
    <x v="3"/>
    <x v="1"/>
    <x v="2"/>
    <x v="304"/>
    <x v="304"/>
    <x v="0"/>
    <x v="201"/>
    <x v="141"/>
    <s v="Vydavateľstvo Spolku slovenských spisovateľov, s.r.o."/>
    <m/>
    <x v="15"/>
    <s v="31340971"/>
    <x v="180"/>
    <x v="0"/>
    <x v="35"/>
    <x v="79"/>
    <x v="0"/>
    <m/>
    <x v="304"/>
    <x v="239"/>
    <x v="131"/>
    <x v="5"/>
    <x v="1"/>
    <x v="179"/>
    <x v="0"/>
    <x v="227"/>
    <x v="173"/>
    <x v="1"/>
    <n v="0"/>
    <x v="0"/>
  </r>
  <r>
    <x v="3"/>
    <x v="3"/>
    <x v="0"/>
    <x v="2"/>
    <x v="2"/>
    <x v="3"/>
    <x v="0"/>
    <x v="3"/>
    <x v="1"/>
    <x v="1"/>
    <x v="1"/>
    <x v="1"/>
    <m/>
    <m/>
    <x v="3"/>
    <x v="3"/>
    <x v="1"/>
    <x v="2"/>
    <x v="305"/>
    <x v="305"/>
    <x v="0"/>
    <x v="202"/>
    <x v="141"/>
    <s v="ŠOK, o.z."/>
    <m/>
    <x v="5"/>
    <s v="42207436"/>
    <x v="181"/>
    <x v="0"/>
    <x v="160"/>
    <x v="0"/>
    <x v="0"/>
    <m/>
    <x v="305"/>
    <x v="239"/>
    <x v="132"/>
    <x v="5"/>
    <x v="1"/>
    <x v="179"/>
    <x v="0"/>
    <x v="228"/>
    <x v="173"/>
    <x v="1"/>
    <n v="0"/>
    <x v="0"/>
  </r>
  <r>
    <x v="3"/>
    <x v="3"/>
    <x v="0"/>
    <x v="2"/>
    <x v="2"/>
    <x v="3"/>
    <x v="0"/>
    <x v="3"/>
    <x v="1"/>
    <x v="1"/>
    <x v="1"/>
    <x v="1"/>
    <m/>
    <m/>
    <x v="3"/>
    <x v="3"/>
    <x v="1"/>
    <x v="2"/>
    <x v="306"/>
    <x v="306"/>
    <x v="0"/>
    <x v="203"/>
    <x v="141"/>
    <s v="Nadácia Rómsky vzdelávací fond - organizačná zložka zahraničnej nadácie Roma Education Fund - Roma Oktatási Alap (RVF)"/>
    <m/>
    <x v="7"/>
    <s v="42380588"/>
    <x v="182"/>
    <x v="0"/>
    <x v="79"/>
    <x v="33"/>
    <x v="0"/>
    <m/>
    <x v="306"/>
    <x v="239"/>
    <x v="133"/>
    <x v="5"/>
    <x v="1"/>
    <x v="179"/>
    <x v="0"/>
    <x v="229"/>
    <x v="173"/>
    <x v="1"/>
    <n v="0"/>
    <x v="0"/>
  </r>
  <r>
    <x v="3"/>
    <x v="3"/>
    <x v="0"/>
    <x v="2"/>
    <x v="2"/>
    <x v="3"/>
    <x v="0"/>
    <x v="3"/>
    <x v="1"/>
    <x v="1"/>
    <x v="1"/>
    <x v="1"/>
    <m/>
    <m/>
    <x v="3"/>
    <x v="3"/>
    <x v="1"/>
    <x v="2"/>
    <x v="307"/>
    <x v="307"/>
    <x v="0"/>
    <x v="204"/>
    <x v="143"/>
    <s v="Inštitut pre migraciu a komunikáciu"/>
    <m/>
    <x v="5"/>
    <s v="42268338"/>
    <x v="183"/>
    <x v="0"/>
    <x v="161"/>
    <x v="79"/>
    <x v="0"/>
    <m/>
    <x v="307"/>
    <x v="239"/>
    <x v="134"/>
    <x v="5"/>
    <x v="1"/>
    <x v="204"/>
    <x v="28"/>
    <x v="230"/>
    <x v="154"/>
    <x v="40"/>
    <n v="156.06"/>
    <x v="0"/>
  </r>
  <r>
    <x v="3"/>
    <x v="3"/>
    <x v="0"/>
    <x v="2"/>
    <x v="2"/>
    <x v="3"/>
    <x v="0"/>
    <x v="3"/>
    <x v="1"/>
    <x v="1"/>
    <x v="1"/>
    <x v="1"/>
    <m/>
    <m/>
    <x v="3"/>
    <x v="3"/>
    <x v="1"/>
    <x v="2"/>
    <x v="308"/>
    <x v="308"/>
    <x v="0"/>
    <x v="205"/>
    <x v="141"/>
    <s v="KRUH BEZPEČIA"/>
    <m/>
    <x v="5"/>
    <s v="42040809"/>
    <x v="184"/>
    <x v="0"/>
    <x v="149"/>
    <x v="0"/>
    <x v="0"/>
    <m/>
    <x v="308"/>
    <x v="239"/>
    <x v="135"/>
    <x v="5"/>
    <x v="1"/>
    <x v="179"/>
    <x v="0"/>
    <x v="231"/>
    <x v="173"/>
    <x v="1"/>
    <n v="0"/>
    <x v="0"/>
  </r>
  <r>
    <x v="3"/>
    <x v="3"/>
    <x v="0"/>
    <x v="2"/>
    <x v="2"/>
    <x v="3"/>
    <x v="0"/>
    <x v="3"/>
    <x v="1"/>
    <x v="1"/>
    <x v="1"/>
    <x v="1"/>
    <m/>
    <m/>
    <x v="3"/>
    <x v="3"/>
    <x v="1"/>
    <x v="2"/>
    <x v="309"/>
    <x v="309"/>
    <x v="0"/>
    <x v="194"/>
    <x v="141"/>
    <s v="ADRA – Adventistická agentúra pre pomoc a rozvoj - o.z."/>
    <m/>
    <x v="6"/>
    <s v="30804850"/>
    <x v="185"/>
    <x v="0"/>
    <x v="62"/>
    <x v="88"/>
    <x v="0"/>
    <m/>
    <x v="309"/>
    <x v="239"/>
    <x v="136"/>
    <x v="5"/>
    <x v="1"/>
    <x v="179"/>
    <x v="0"/>
    <x v="221"/>
    <x v="173"/>
    <x v="1"/>
    <n v="0"/>
    <x v="0"/>
  </r>
  <r>
    <x v="3"/>
    <x v="3"/>
    <x v="0"/>
    <x v="2"/>
    <x v="2"/>
    <x v="3"/>
    <x v="0"/>
    <x v="3"/>
    <x v="1"/>
    <x v="1"/>
    <x v="1"/>
    <x v="1"/>
    <m/>
    <m/>
    <x v="3"/>
    <x v="3"/>
    <x v="1"/>
    <x v="2"/>
    <x v="310"/>
    <x v="310"/>
    <x v="0"/>
    <x v="206"/>
    <x v="143"/>
    <s v="Queer Leaders Forum"/>
    <m/>
    <x v="5"/>
    <s v="42139180"/>
    <x v="186"/>
    <x v="0"/>
    <x v="59"/>
    <x v="79"/>
    <x v="0"/>
    <m/>
    <x v="310"/>
    <x v="239"/>
    <x v="125"/>
    <x v="5"/>
    <x v="1"/>
    <x v="205"/>
    <x v="45"/>
    <x v="232"/>
    <x v="154"/>
    <x v="41"/>
    <n v="15000"/>
    <x v="0"/>
  </r>
  <r>
    <x v="3"/>
    <x v="3"/>
    <x v="0"/>
    <x v="2"/>
    <x v="2"/>
    <x v="3"/>
    <x v="0"/>
    <x v="3"/>
    <x v="1"/>
    <x v="1"/>
    <x v="1"/>
    <x v="1"/>
    <m/>
    <m/>
    <x v="3"/>
    <x v="3"/>
    <x v="1"/>
    <x v="2"/>
    <x v="311"/>
    <x v="311"/>
    <x v="0"/>
    <x v="207"/>
    <x v="141"/>
    <s v="Fórum života"/>
    <m/>
    <x v="5"/>
    <s v="31815839"/>
    <x v="187"/>
    <x v="0"/>
    <x v="150"/>
    <x v="79"/>
    <x v="0"/>
    <m/>
    <x v="311"/>
    <x v="239"/>
    <x v="137"/>
    <x v="5"/>
    <x v="1"/>
    <x v="179"/>
    <x v="0"/>
    <x v="233"/>
    <x v="173"/>
    <x v="1"/>
    <n v="0"/>
    <x v="0"/>
  </r>
  <r>
    <x v="3"/>
    <x v="3"/>
    <x v="0"/>
    <x v="2"/>
    <x v="2"/>
    <x v="3"/>
    <x v="0"/>
    <x v="3"/>
    <x v="1"/>
    <x v="1"/>
    <x v="1"/>
    <x v="1"/>
    <m/>
    <m/>
    <x v="3"/>
    <x v="3"/>
    <x v="1"/>
    <x v="2"/>
    <x v="312"/>
    <x v="312"/>
    <x v="0"/>
    <x v="208"/>
    <x v="141"/>
    <s v="Green Foundation"/>
    <m/>
    <x v="7"/>
    <s v="50102281"/>
    <x v="188"/>
    <x v="0"/>
    <x v="162"/>
    <x v="79"/>
    <x v="0"/>
    <m/>
    <x v="312"/>
    <x v="239"/>
    <x v="138"/>
    <x v="5"/>
    <x v="1"/>
    <x v="179"/>
    <x v="0"/>
    <x v="234"/>
    <x v="173"/>
    <x v="1"/>
    <n v="0"/>
    <x v="0"/>
  </r>
  <r>
    <x v="3"/>
    <x v="3"/>
    <x v="0"/>
    <x v="2"/>
    <x v="2"/>
    <x v="3"/>
    <x v="0"/>
    <x v="3"/>
    <x v="1"/>
    <x v="1"/>
    <x v="1"/>
    <x v="1"/>
    <m/>
    <m/>
    <x v="3"/>
    <x v="3"/>
    <x v="1"/>
    <x v="2"/>
    <x v="313"/>
    <x v="313"/>
    <x v="0"/>
    <x v="209"/>
    <x v="141"/>
    <s v="DUEL-PRESS, s.r.o."/>
    <m/>
    <x v="15"/>
    <s v="35722517"/>
    <x v="189"/>
    <x v="0"/>
    <x v="54"/>
    <x v="79"/>
    <x v="0"/>
    <m/>
    <x v="313"/>
    <x v="239"/>
    <x v="139"/>
    <x v="5"/>
    <x v="1"/>
    <x v="179"/>
    <x v="0"/>
    <x v="235"/>
    <x v="173"/>
    <x v="1"/>
    <n v="0"/>
    <x v="0"/>
  </r>
  <r>
    <x v="3"/>
    <x v="3"/>
    <x v="0"/>
    <x v="2"/>
    <x v="2"/>
    <x v="3"/>
    <x v="0"/>
    <x v="3"/>
    <x v="1"/>
    <x v="1"/>
    <x v="1"/>
    <x v="1"/>
    <m/>
    <m/>
    <x v="3"/>
    <x v="3"/>
    <x v="1"/>
    <x v="2"/>
    <x v="314"/>
    <x v="314"/>
    <x v="0"/>
    <x v="210"/>
    <x v="143"/>
    <s v="Rada pre poradenstvo v sociálnej práci"/>
    <m/>
    <x v="5"/>
    <s v="30812682"/>
    <x v="190"/>
    <x v="0"/>
    <x v="131"/>
    <x v="79"/>
    <x v="0"/>
    <m/>
    <x v="314"/>
    <x v="239"/>
    <x v="140"/>
    <x v="5"/>
    <x v="1"/>
    <x v="184"/>
    <x v="27"/>
    <x v="236"/>
    <x v="154"/>
    <x v="1"/>
    <n v="0"/>
    <x v="0"/>
  </r>
  <r>
    <x v="3"/>
    <x v="3"/>
    <x v="0"/>
    <x v="2"/>
    <x v="2"/>
    <x v="3"/>
    <x v="0"/>
    <x v="3"/>
    <x v="1"/>
    <x v="1"/>
    <x v="1"/>
    <x v="1"/>
    <m/>
    <m/>
    <x v="3"/>
    <x v="3"/>
    <x v="1"/>
    <x v="2"/>
    <x v="315"/>
    <x v="315"/>
    <x v="0"/>
    <x v="211"/>
    <x v="141"/>
    <s v="EDIT Studio, s.r.o."/>
    <m/>
    <x v="15"/>
    <s v="46049428"/>
    <x v="191"/>
    <x v="0"/>
    <x v="6"/>
    <x v="93"/>
    <x v="0"/>
    <m/>
    <x v="315"/>
    <x v="239"/>
    <x v="141"/>
    <x v="5"/>
    <x v="1"/>
    <x v="179"/>
    <x v="0"/>
    <x v="237"/>
    <x v="173"/>
    <x v="1"/>
    <n v="0"/>
    <x v="0"/>
  </r>
  <r>
    <x v="3"/>
    <x v="3"/>
    <x v="0"/>
    <x v="2"/>
    <x v="2"/>
    <x v="3"/>
    <x v="0"/>
    <x v="3"/>
    <x v="1"/>
    <x v="1"/>
    <x v="1"/>
    <x v="1"/>
    <m/>
    <m/>
    <x v="3"/>
    <x v="3"/>
    <x v="1"/>
    <x v="2"/>
    <x v="316"/>
    <x v="316"/>
    <x v="0"/>
    <x v="212"/>
    <x v="141"/>
    <s v="TK Danube Bratislava"/>
    <m/>
    <x v="5"/>
    <s v="30809886"/>
    <x v="192"/>
    <x v="0"/>
    <x v="157"/>
    <x v="93"/>
    <x v="0"/>
    <m/>
    <x v="316"/>
    <x v="239"/>
    <x v="142"/>
    <x v="5"/>
    <x v="1"/>
    <x v="179"/>
    <x v="0"/>
    <x v="41"/>
    <x v="173"/>
    <x v="1"/>
    <n v="0"/>
    <x v="0"/>
  </r>
  <r>
    <x v="3"/>
    <x v="3"/>
    <x v="0"/>
    <x v="2"/>
    <x v="2"/>
    <x v="3"/>
    <x v="0"/>
    <x v="3"/>
    <x v="1"/>
    <x v="1"/>
    <x v="1"/>
    <x v="1"/>
    <m/>
    <m/>
    <x v="3"/>
    <x v="3"/>
    <x v="1"/>
    <x v="2"/>
    <x v="317"/>
    <x v="317"/>
    <x v="0"/>
    <x v="213"/>
    <x v="141"/>
    <s v="OZ ROLIK – Rómsky literárny klub"/>
    <m/>
    <x v="5"/>
    <s v="50059661"/>
    <x v="193"/>
    <x v="0"/>
    <x v="110"/>
    <x v="7"/>
    <x v="0"/>
    <m/>
    <x v="317"/>
    <x v="239"/>
    <x v="143"/>
    <x v="5"/>
    <x v="1"/>
    <x v="179"/>
    <x v="0"/>
    <x v="157"/>
    <x v="173"/>
    <x v="1"/>
    <n v="0"/>
    <x v="0"/>
  </r>
  <r>
    <x v="3"/>
    <x v="3"/>
    <x v="0"/>
    <x v="2"/>
    <x v="2"/>
    <x v="3"/>
    <x v="0"/>
    <x v="3"/>
    <x v="1"/>
    <x v="1"/>
    <x v="1"/>
    <x v="1"/>
    <m/>
    <m/>
    <x v="3"/>
    <x v="3"/>
    <x v="1"/>
    <x v="2"/>
    <x v="318"/>
    <x v="318"/>
    <x v="0"/>
    <x v="214"/>
    <x v="141"/>
    <s v="Asociácia pre kultúru, vzdelávanie a komunikáciu"/>
    <m/>
    <x v="5"/>
    <s v="31797580"/>
    <x v="194"/>
    <x v="0"/>
    <x v="59"/>
    <x v="79"/>
    <x v="0"/>
    <m/>
    <x v="318"/>
    <x v="239"/>
    <x v="125"/>
    <x v="5"/>
    <x v="1"/>
    <x v="179"/>
    <x v="0"/>
    <x v="238"/>
    <x v="173"/>
    <x v="1"/>
    <n v="0"/>
    <x v="0"/>
  </r>
  <r>
    <x v="3"/>
    <x v="3"/>
    <x v="0"/>
    <x v="2"/>
    <x v="2"/>
    <x v="3"/>
    <x v="0"/>
    <x v="3"/>
    <x v="1"/>
    <x v="1"/>
    <x v="1"/>
    <x v="1"/>
    <m/>
    <m/>
    <x v="3"/>
    <x v="3"/>
    <x v="1"/>
    <x v="2"/>
    <x v="318"/>
    <x v="319"/>
    <x v="0"/>
    <x v="214"/>
    <x v="141"/>
    <s v="Asociácia pre kultúru, vzdelávanie a komunikáciu"/>
    <m/>
    <x v="5"/>
    <s v="31797580"/>
    <x v="194"/>
    <x v="0"/>
    <x v="59"/>
    <x v="79"/>
    <x v="0"/>
    <m/>
    <x v="318"/>
    <x v="239"/>
    <x v="125"/>
    <x v="5"/>
    <x v="1"/>
    <x v="179"/>
    <x v="0"/>
    <x v="238"/>
    <x v="173"/>
    <x v="1"/>
    <n v="0"/>
    <x v="0"/>
  </r>
  <r>
    <x v="3"/>
    <x v="3"/>
    <x v="0"/>
    <x v="2"/>
    <x v="2"/>
    <x v="3"/>
    <x v="0"/>
    <x v="3"/>
    <x v="1"/>
    <x v="1"/>
    <x v="1"/>
    <x v="1"/>
    <m/>
    <m/>
    <x v="3"/>
    <x v="3"/>
    <x v="1"/>
    <x v="2"/>
    <x v="319"/>
    <x v="320"/>
    <x v="0"/>
    <x v="215"/>
    <x v="141"/>
    <s v="PRO EDUCATION International LANGUAGE EDUCATION &amp;amp, CONSULTING CENTRE s.r.o."/>
    <m/>
    <x v="15"/>
    <s v="35730111"/>
    <x v="195"/>
    <x v="0"/>
    <x v="163"/>
    <x v="97"/>
    <x v="0"/>
    <m/>
    <x v="319"/>
    <x v="239"/>
    <x v="144"/>
    <x v="5"/>
    <x v="1"/>
    <x v="179"/>
    <x v="0"/>
    <x v="157"/>
    <x v="173"/>
    <x v="1"/>
    <n v="0"/>
    <x v="0"/>
  </r>
  <r>
    <x v="3"/>
    <x v="3"/>
    <x v="0"/>
    <x v="2"/>
    <x v="2"/>
    <x v="3"/>
    <x v="0"/>
    <x v="3"/>
    <x v="1"/>
    <x v="1"/>
    <x v="1"/>
    <x v="1"/>
    <m/>
    <m/>
    <x v="3"/>
    <x v="3"/>
    <x v="1"/>
    <x v="2"/>
    <x v="320"/>
    <x v="321"/>
    <x v="0"/>
    <x v="216"/>
    <x v="141"/>
    <s v="Asociácia pre kultúru, vzdelávanie a komunikáciu"/>
    <m/>
    <x v="5"/>
    <s v="31797580"/>
    <x v="194"/>
    <x v="0"/>
    <x v="59"/>
    <x v="79"/>
    <x v="0"/>
    <m/>
    <x v="320"/>
    <x v="239"/>
    <x v="125"/>
    <x v="5"/>
    <x v="1"/>
    <x v="179"/>
    <x v="0"/>
    <x v="239"/>
    <x v="173"/>
    <x v="1"/>
    <n v="0"/>
    <x v="0"/>
  </r>
  <r>
    <x v="3"/>
    <x v="3"/>
    <x v="0"/>
    <x v="2"/>
    <x v="2"/>
    <x v="3"/>
    <x v="0"/>
    <x v="3"/>
    <x v="1"/>
    <x v="1"/>
    <x v="1"/>
    <x v="1"/>
    <m/>
    <m/>
    <x v="3"/>
    <x v="3"/>
    <x v="1"/>
    <x v="2"/>
    <x v="321"/>
    <x v="322"/>
    <x v="0"/>
    <x v="217"/>
    <x v="161"/>
    <s v="Linka detskej istoty, n. o."/>
    <m/>
    <x v="6"/>
    <s v="45744327"/>
    <x v="196"/>
    <x v="0"/>
    <x v="131"/>
    <x v="79"/>
    <x v="0"/>
    <m/>
    <x v="321"/>
    <x v="239"/>
    <x v="113"/>
    <x v="5"/>
    <x v="1"/>
    <x v="206"/>
    <x v="46"/>
    <x v="157"/>
    <x v="187"/>
    <x v="1"/>
    <n v="0"/>
    <x v="0"/>
  </r>
  <r>
    <x v="3"/>
    <x v="3"/>
    <x v="0"/>
    <x v="2"/>
    <x v="2"/>
    <x v="3"/>
    <x v="0"/>
    <x v="3"/>
    <x v="1"/>
    <x v="1"/>
    <x v="1"/>
    <x v="1"/>
    <m/>
    <m/>
    <x v="3"/>
    <x v="3"/>
    <x v="1"/>
    <x v="2"/>
    <x v="322"/>
    <x v="323"/>
    <x v="0"/>
    <x v="218"/>
    <x v="141"/>
    <s v="Post Bellum SK"/>
    <m/>
    <x v="5"/>
    <s v="42218012"/>
    <x v="197"/>
    <x v="0"/>
    <x v="51"/>
    <x v="88"/>
    <x v="0"/>
    <m/>
    <x v="322"/>
    <x v="239"/>
    <x v="145"/>
    <x v="5"/>
    <x v="1"/>
    <x v="179"/>
    <x v="0"/>
    <x v="240"/>
    <x v="173"/>
    <x v="1"/>
    <n v="0"/>
    <x v="0"/>
  </r>
  <r>
    <x v="3"/>
    <x v="3"/>
    <x v="0"/>
    <x v="2"/>
    <x v="2"/>
    <x v="3"/>
    <x v="0"/>
    <x v="3"/>
    <x v="1"/>
    <x v="1"/>
    <x v="1"/>
    <x v="1"/>
    <m/>
    <m/>
    <x v="3"/>
    <x v="3"/>
    <x v="1"/>
    <x v="2"/>
    <x v="323"/>
    <x v="324"/>
    <x v="0"/>
    <x v="219"/>
    <x v="141"/>
    <s v="Post Bellum SK"/>
    <m/>
    <x v="5"/>
    <s v="42218012"/>
    <x v="197"/>
    <x v="0"/>
    <x v="51"/>
    <x v="88"/>
    <x v="0"/>
    <m/>
    <x v="323"/>
    <x v="239"/>
    <x v="146"/>
    <x v="5"/>
    <x v="1"/>
    <x v="179"/>
    <x v="0"/>
    <x v="241"/>
    <x v="173"/>
    <x v="1"/>
    <n v="0"/>
    <x v="0"/>
  </r>
  <r>
    <x v="3"/>
    <x v="3"/>
    <x v="0"/>
    <x v="2"/>
    <x v="2"/>
    <x v="3"/>
    <x v="0"/>
    <x v="3"/>
    <x v="1"/>
    <x v="1"/>
    <x v="1"/>
    <x v="1"/>
    <m/>
    <m/>
    <x v="3"/>
    <x v="3"/>
    <x v="1"/>
    <x v="2"/>
    <x v="324"/>
    <x v="325"/>
    <x v="0"/>
    <x v="220"/>
    <x v="136"/>
    <s v="Slovenský inštitút pre bezpečnostnú politiku"/>
    <m/>
    <x v="5"/>
    <s v="42363608"/>
    <x v="198"/>
    <x v="0"/>
    <x v="51"/>
    <x v="88"/>
    <x v="0"/>
    <m/>
    <x v="324"/>
    <x v="239"/>
    <x v="65"/>
    <x v="5"/>
    <x v="1"/>
    <x v="207"/>
    <x v="47"/>
    <x v="242"/>
    <x v="148"/>
    <x v="1"/>
    <n v="0"/>
    <x v="0"/>
  </r>
  <r>
    <x v="3"/>
    <x v="3"/>
    <x v="0"/>
    <x v="2"/>
    <x v="2"/>
    <x v="3"/>
    <x v="0"/>
    <x v="3"/>
    <x v="1"/>
    <x v="1"/>
    <x v="1"/>
    <x v="1"/>
    <m/>
    <m/>
    <x v="3"/>
    <x v="3"/>
    <x v="1"/>
    <x v="2"/>
    <x v="325"/>
    <x v="326"/>
    <x v="0"/>
    <x v="221"/>
    <x v="141"/>
    <s v="Green Foundation"/>
    <m/>
    <x v="7"/>
    <s v="50102281"/>
    <x v="188"/>
    <x v="0"/>
    <x v="162"/>
    <x v="79"/>
    <x v="0"/>
    <m/>
    <x v="325"/>
    <x v="239"/>
    <x v="147"/>
    <x v="5"/>
    <x v="1"/>
    <x v="179"/>
    <x v="0"/>
    <x v="243"/>
    <x v="173"/>
    <x v="1"/>
    <n v="0"/>
    <x v="0"/>
  </r>
  <r>
    <x v="3"/>
    <x v="3"/>
    <x v="0"/>
    <x v="2"/>
    <x v="2"/>
    <x v="3"/>
    <x v="0"/>
    <x v="3"/>
    <x v="1"/>
    <x v="1"/>
    <x v="1"/>
    <x v="1"/>
    <m/>
    <m/>
    <x v="3"/>
    <x v="3"/>
    <x v="1"/>
    <x v="2"/>
    <x v="326"/>
    <x v="327"/>
    <x v="0"/>
    <x v="222"/>
    <x v="141"/>
    <s v="Centrum pre otvorenú politiku"/>
    <m/>
    <x v="5"/>
    <s v="42225868"/>
    <x v="199"/>
    <x v="0"/>
    <x v="55"/>
    <x v="79"/>
    <x v="0"/>
    <m/>
    <x v="326"/>
    <x v="239"/>
    <x v="148"/>
    <x v="5"/>
    <x v="1"/>
    <x v="179"/>
    <x v="0"/>
    <x v="244"/>
    <x v="173"/>
    <x v="1"/>
    <n v="0"/>
    <x v="0"/>
  </r>
  <r>
    <x v="3"/>
    <x v="3"/>
    <x v="0"/>
    <x v="2"/>
    <x v="2"/>
    <x v="3"/>
    <x v="0"/>
    <x v="3"/>
    <x v="1"/>
    <x v="1"/>
    <x v="1"/>
    <x v="1"/>
    <m/>
    <m/>
    <x v="3"/>
    <x v="3"/>
    <x v="1"/>
    <x v="2"/>
    <x v="327"/>
    <x v="328"/>
    <x v="0"/>
    <x v="223"/>
    <x v="162"/>
    <s v="Centrum sociálnych služieb KA"/>
    <m/>
    <x v="5"/>
    <s v="42193222"/>
    <x v="200"/>
    <x v="0"/>
    <x v="164"/>
    <x v="98"/>
    <x v="0"/>
    <m/>
    <x v="327"/>
    <x v="239"/>
    <x v="136"/>
    <x v="5"/>
    <x v="1"/>
    <x v="208"/>
    <x v="48"/>
    <x v="157"/>
    <x v="188"/>
    <x v="42"/>
    <n v="96"/>
    <x v="0"/>
  </r>
  <r>
    <x v="3"/>
    <x v="3"/>
    <x v="0"/>
    <x v="2"/>
    <x v="2"/>
    <x v="3"/>
    <x v="0"/>
    <x v="3"/>
    <x v="1"/>
    <x v="1"/>
    <x v="1"/>
    <x v="1"/>
    <m/>
    <m/>
    <x v="3"/>
    <x v="3"/>
    <x v="1"/>
    <x v="2"/>
    <x v="328"/>
    <x v="329"/>
    <x v="0"/>
    <x v="224"/>
    <x v="163"/>
    <s v="Univerzita J. Selyeho"/>
    <m/>
    <x v="13"/>
    <s v="37961632"/>
    <x v="201"/>
    <x v="0"/>
    <x v="154"/>
    <x v="95"/>
    <x v="0"/>
    <m/>
    <x v="328"/>
    <x v="239"/>
    <x v="149"/>
    <x v="5"/>
    <x v="1"/>
    <x v="209"/>
    <x v="49"/>
    <x v="245"/>
    <x v="189"/>
    <x v="43"/>
    <n v="219.53"/>
    <x v="0"/>
  </r>
  <r>
    <x v="3"/>
    <x v="3"/>
    <x v="0"/>
    <x v="2"/>
    <x v="2"/>
    <x v="3"/>
    <x v="0"/>
    <x v="3"/>
    <x v="1"/>
    <x v="1"/>
    <x v="1"/>
    <x v="1"/>
    <m/>
    <m/>
    <x v="3"/>
    <x v="3"/>
    <x v="1"/>
    <x v="2"/>
    <x v="329"/>
    <x v="330"/>
    <x v="0"/>
    <x v="225"/>
    <x v="141"/>
    <s v="Bratislavský inštitút pre politickú analýzu"/>
    <m/>
    <x v="5"/>
    <s v="51000407"/>
    <x v="202"/>
    <x v="0"/>
    <x v="143"/>
    <x v="79"/>
    <x v="0"/>
    <m/>
    <x v="329"/>
    <x v="239"/>
    <x v="150"/>
    <x v="5"/>
    <x v="1"/>
    <x v="179"/>
    <x v="0"/>
    <x v="246"/>
    <x v="173"/>
    <x v="1"/>
    <n v="0"/>
    <x v="0"/>
  </r>
  <r>
    <x v="3"/>
    <x v="3"/>
    <x v="0"/>
    <x v="2"/>
    <x v="2"/>
    <x v="3"/>
    <x v="0"/>
    <x v="3"/>
    <x v="1"/>
    <x v="1"/>
    <x v="1"/>
    <x v="1"/>
    <m/>
    <m/>
    <x v="3"/>
    <x v="3"/>
    <x v="1"/>
    <x v="2"/>
    <x v="330"/>
    <x v="331"/>
    <x v="0"/>
    <x v="226"/>
    <x v="141"/>
    <s v="Žilinský samosprávny kraj"/>
    <m/>
    <x v="19"/>
    <s v="37808427"/>
    <x v="203"/>
    <x v="0"/>
    <x v="165"/>
    <x v="6"/>
    <x v="0"/>
    <m/>
    <x v="330"/>
    <x v="239"/>
    <x v="89"/>
    <x v="5"/>
    <x v="1"/>
    <x v="179"/>
    <x v="0"/>
    <x v="247"/>
    <x v="173"/>
    <x v="1"/>
    <n v="0"/>
    <x v="0"/>
  </r>
  <r>
    <x v="3"/>
    <x v="3"/>
    <x v="0"/>
    <x v="2"/>
    <x v="2"/>
    <x v="3"/>
    <x v="0"/>
    <x v="3"/>
    <x v="1"/>
    <x v="1"/>
    <x v="1"/>
    <x v="1"/>
    <m/>
    <m/>
    <x v="3"/>
    <x v="3"/>
    <x v="1"/>
    <x v="2"/>
    <x v="331"/>
    <x v="332"/>
    <x v="0"/>
    <x v="227"/>
    <x v="141"/>
    <s v="Jana Vavreková"/>
    <m/>
    <x v="20"/>
    <s v="11041975"/>
    <x v="204"/>
    <x v="0"/>
    <x v="166"/>
    <x v="99"/>
    <x v="0"/>
    <m/>
    <x v="331"/>
    <x v="239"/>
    <x v="151"/>
    <x v="5"/>
    <x v="1"/>
    <x v="179"/>
    <x v="0"/>
    <x v="248"/>
    <x v="173"/>
    <x v="1"/>
    <n v="0"/>
    <x v="0"/>
  </r>
  <r>
    <x v="3"/>
    <x v="3"/>
    <x v="0"/>
    <x v="2"/>
    <x v="2"/>
    <x v="3"/>
    <x v="0"/>
    <x v="3"/>
    <x v="1"/>
    <x v="1"/>
    <x v="1"/>
    <x v="1"/>
    <m/>
    <m/>
    <x v="3"/>
    <x v="3"/>
    <x v="1"/>
    <x v="2"/>
    <x v="332"/>
    <x v="333"/>
    <x v="0"/>
    <x v="228"/>
    <x v="141"/>
    <s v="Officium iustitiae"/>
    <m/>
    <x v="5"/>
    <s v="42057337"/>
    <x v="205"/>
    <x v="0"/>
    <x v="130"/>
    <x v="100"/>
    <x v="0"/>
    <m/>
    <x v="332"/>
    <x v="239"/>
    <x v="13"/>
    <x v="5"/>
    <x v="1"/>
    <x v="179"/>
    <x v="0"/>
    <x v="157"/>
    <x v="173"/>
    <x v="1"/>
    <n v="0"/>
    <x v="0"/>
  </r>
  <r>
    <x v="3"/>
    <x v="3"/>
    <x v="0"/>
    <x v="2"/>
    <x v="2"/>
    <x v="3"/>
    <x v="0"/>
    <x v="3"/>
    <x v="1"/>
    <x v="1"/>
    <x v="1"/>
    <x v="1"/>
    <m/>
    <m/>
    <x v="3"/>
    <x v="3"/>
    <x v="1"/>
    <x v="2"/>
    <x v="333"/>
    <x v="334"/>
    <x v="0"/>
    <x v="229"/>
    <x v="141"/>
    <s v="CPM - Centrum prevencie mládeže"/>
    <m/>
    <x v="6"/>
    <s v="42067456"/>
    <x v="206"/>
    <x v="0"/>
    <x v="105"/>
    <x v="55"/>
    <x v="0"/>
    <m/>
    <x v="333"/>
    <x v="239"/>
    <x v="152"/>
    <x v="5"/>
    <x v="1"/>
    <x v="179"/>
    <x v="0"/>
    <x v="249"/>
    <x v="173"/>
    <x v="1"/>
    <n v="0"/>
    <x v="0"/>
  </r>
  <r>
    <x v="3"/>
    <x v="3"/>
    <x v="0"/>
    <x v="2"/>
    <x v="2"/>
    <x v="3"/>
    <x v="0"/>
    <x v="3"/>
    <x v="1"/>
    <x v="1"/>
    <x v="1"/>
    <x v="1"/>
    <m/>
    <m/>
    <x v="3"/>
    <x v="3"/>
    <x v="1"/>
    <x v="2"/>
    <x v="334"/>
    <x v="335"/>
    <x v="0"/>
    <x v="230"/>
    <x v="141"/>
    <s v="Mládež ulice"/>
    <m/>
    <x v="5"/>
    <s v="36069744"/>
    <x v="207"/>
    <x v="0"/>
    <x v="145"/>
    <x v="101"/>
    <x v="0"/>
    <m/>
    <x v="334"/>
    <x v="239"/>
    <x v="153"/>
    <x v="5"/>
    <x v="1"/>
    <x v="179"/>
    <x v="0"/>
    <x v="250"/>
    <x v="173"/>
    <x v="1"/>
    <n v="0"/>
    <x v="0"/>
  </r>
  <r>
    <x v="3"/>
    <x v="3"/>
    <x v="0"/>
    <x v="2"/>
    <x v="2"/>
    <x v="3"/>
    <x v="0"/>
    <x v="3"/>
    <x v="1"/>
    <x v="1"/>
    <x v="1"/>
    <x v="1"/>
    <m/>
    <m/>
    <x v="3"/>
    <x v="3"/>
    <x v="1"/>
    <x v="2"/>
    <x v="335"/>
    <x v="336"/>
    <x v="0"/>
    <x v="231"/>
    <x v="138"/>
    <s v="Centrum komunitného organizovania, o.z."/>
    <m/>
    <x v="5"/>
    <s v="35988509"/>
    <x v="208"/>
    <x v="0"/>
    <x v="167"/>
    <x v="2"/>
    <x v="0"/>
    <m/>
    <x v="335"/>
    <x v="239"/>
    <x v="7"/>
    <x v="5"/>
    <x v="1"/>
    <x v="210"/>
    <x v="30"/>
    <x v="251"/>
    <x v="150"/>
    <x v="44"/>
    <n v="141.4"/>
    <x v="0"/>
  </r>
  <r>
    <x v="3"/>
    <x v="3"/>
    <x v="0"/>
    <x v="2"/>
    <x v="2"/>
    <x v="3"/>
    <x v="0"/>
    <x v="3"/>
    <x v="1"/>
    <x v="1"/>
    <x v="1"/>
    <x v="1"/>
    <m/>
    <m/>
    <x v="3"/>
    <x v="3"/>
    <x v="1"/>
    <x v="2"/>
    <x v="336"/>
    <x v="337"/>
    <x v="0"/>
    <x v="232"/>
    <x v="164"/>
    <s v="Centrum komunitného organizovania, o.z."/>
    <m/>
    <x v="5"/>
    <s v="35988509"/>
    <x v="208"/>
    <x v="0"/>
    <x v="167"/>
    <x v="2"/>
    <x v="0"/>
    <m/>
    <x v="336"/>
    <x v="239"/>
    <x v="154"/>
    <x v="5"/>
    <x v="1"/>
    <x v="211"/>
    <x v="50"/>
    <x v="157"/>
    <x v="190"/>
    <x v="45"/>
    <n v="73.77"/>
    <x v="0"/>
  </r>
  <r>
    <x v="3"/>
    <x v="3"/>
    <x v="0"/>
    <x v="2"/>
    <x v="2"/>
    <x v="3"/>
    <x v="0"/>
    <x v="3"/>
    <x v="1"/>
    <x v="1"/>
    <x v="1"/>
    <x v="1"/>
    <m/>
    <m/>
    <x v="3"/>
    <x v="3"/>
    <x v="1"/>
    <x v="2"/>
    <x v="337"/>
    <x v="338"/>
    <x v="0"/>
    <x v="233"/>
    <x v="141"/>
    <s v="&amp;quot,M@M&amp;quot,"/>
    <m/>
    <x v="5"/>
    <s v="42062969"/>
    <x v="209"/>
    <x v="0"/>
    <x v="97"/>
    <x v="48"/>
    <x v="0"/>
    <m/>
    <x v="337"/>
    <x v="239"/>
    <x v="50"/>
    <x v="5"/>
    <x v="1"/>
    <x v="179"/>
    <x v="0"/>
    <x v="252"/>
    <x v="173"/>
    <x v="1"/>
    <n v="0"/>
    <x v="0"/>
  </r>
  <r>
    <x v="3"/>
    <x v="3"/>
    <x v="0"/>
    <x v="2"/>
    <x v="2"/>
    <x v="3"/>
    <x v="0"/>
    <x v="3"/>
    <x v="1"/>
    <x v="1"/>
    <x v="1"/>
    <x v="1"/>
    <m/>
    <m/>
    <x v="3"/>
    <x v="3"/>
    <x v="1"/>
    <x v="2"/>
    <x v="338"/>
    <x v="339"/>
    <x v="0"/>
    <x v="234"/>
    <x v="146"/>
    <s v="Iniciatíva Inakosť"/>
    <m/>
    <x v="5"/>
    <s v="37995545"/>
    <x v="210"/>
    <x v="0"/>
    <x v="150"/>
    <x v="79"/>
    <x v="0"/>
    <m/>
    <x v="338"/>
    <x v="239"/>
    <x v="84"/>
    <x v="5"/>
    <x v="1"/>
    <x v="212"/>
    <x v="51"/>
    <x v="253"/>
    <x v="155"/>
    <x v="46"/>
    <n v="2428.35"/>
    <x v="0"/>
  </r>
  <r>
    <x v="3"/>
    <x v="3"/>
    <x v="0"/>
    <x v="2"/>
    <x v="2"/>
    <x v="3"/>
    <x v="0"/>
    <x v="3"/>
    <x v="1"/>
    <x v="1"/>
    <x v="1"/>
    <x v="1"/>
    <m/>
    <m/>
    <x v="3"/>
    <x v="3"/>
    <x v="1"/>
    <x v="2"/>
    <x v="339"/>
    <x v="340"/>
    <x v="0"/>
    <x v="235"/>
    <x v="165"/>
    <s v="Saplinq"/>
    <m/>
    <x v="5"/>
    <s v="42209609"/>
    <x v="211"/>
    <x v="0"/>
    <x v="168"/>
    <x v="102"/>
    <x v="0"/>
    <m/>
    <x v="339"/>
    <x v="239"/>
    <x v="155"/>
    <x v="5"/>
    <x v="1"/>
    <x v="213"/>
    <x v="21"/>
    <x v="254"/>
    <x v="153"/>
    <x v="47"/>
    <n v="171.87"/>
    <x v="0"/>
  </r>
  <r>
    <x v="3"/>
    <x v="3"/>
    <x v="0"/>
    <x v="2"/>
    <x v="2"/>
    <x v="3"/>
    <x v="0"/>
    <x v="3"/>
    <x v="1"/>
    <x v="1"/>
    <x v="1"/>
    <x v="1"/>
    <m/>
    <m/>
    <x v="3"/>
    <x v="3"/>
    <x v="1"/>
    <x v="2"/>
    <x v="340"/>
    <x v="341"/>
    <x v="0"/>
    <x v="236"/>
    <x v="141"/>
    <s v="Občianske združenie Bagar"/>
    <m/>
    <x v="5"/>
    <s v="42178797"/>
    <x v="212"/>
    <x v="0"/>
    <x v="54"/>
    <x v="88"/>
    <x v="0"/>
    <m/>
    <x v="340"/>
    <x v="239"/>
    <x v="156"/>
    <x v="5"/>
    <x v="1"/>
    <x v="179"/>
    <x v="0"/>
    <x v="255"/>
    <x v="173"/>
    <x v="1"/>
    <n v="0"/>
    <x v="0"/>
  </r>
  <r>
    <x v="3"/>
    <x v="3"/>
    <x v="0"/>
    <x v="2"/>
    <x v="2"/>
    <x v="3"/>
    <x v="0"/>
    <x v="3"/>
    <x v="1"/>
    <x v="1"/>
    <x v="1"/>
    <x v="1"/>
    <m/>
    <m/>
    <x v="3"/>
    <x v="3"/>
    <x v="1"/>
    <x v="2"/>
    <x v="341"/>
    <x v="342"/>
    <x v="0"/>
    <x v="237"/>
    <x v="141"/>
    <s v="Občianske združenie Bagar"/>
    <m/>
    <x v="5"/>
    <s v="42178797"/>
    <x v="212"/>
    <x v="0"/>
    <x v="54"/>
    <x v="88"/>
    <x v="0"/>
    <m/>
    <x v="341"/>
    <x v="239"/>
    <x v="156"/>
    <x v="5"/>
    <x v="1"/>
    <x v="179"/>
    <x v="0"/>
    <x v="256"/>
    <x v="173"/>
    <x v="1"/>
    <n v="0"/>
    <x v="0"/>
  </r>
  <r>
    <x v="3"/>
    <x v="3"/>
    <x v="0"/>
    <x v="2"/>
    <x v="2"/>
    <x v="3"/>
    <x v="0"/>
    <x v="3"/>
    <x v="1"/>
    <x v="1"/>
    <x v="1"/>
    <x v="1"/>
    <m/>
    <m/>
    <x v="3"/>
    <x v="3"/>
    <x v="1"/>
    <x v="2"/>
    <x v="342"/>
    <x v="343"/>
    <x v="0"/>
    <x v="238"/>
    <x v="166"/>
    <s v="Národná rada občanov so zdravotným postihnutím v SR"/>
    <m/>
    <x v="5"/>
    <s v="30853567"/>
    <x v="213"/>
    <x v="0"/>
    <x v="169"/>
    <x v="79"/>
    <x v="0"/>
    <m/>
    <x v="342"/>
    <x v="239"/>
    <x v="13"/>
    <x v="5"/>
    <x v="1"/>
    <x v="214"/>
    <x v="52"/>
    <x v="257"/>
    <x v="157"/>
    <x v="48"/>
    <n v="7.29"/>
    <x v="0"/>
  </r>
  <r>
    <x v="3"/>
    <x v="3"/>
    <x v="0"/>
    <x v="2"/>
    <x v="2"/>
    <x v="3"/>
    <x v="0"/>
    <x v="3"/>
    <x v="1"/>
    <x v="1"/>
    <x v="1"/>
    <x v="1"/>
    <m/>
    <m/>
    <x v="3"/>
    <x v="3"/>
    <x v="1"/>
    <x v="2"/>
    <x v="343"/>
    <x v="344"/>
    <x v="0"/>
    <x v="239"/>
    <x v="141"/>
    <s v="Združenie mladých Rómov, o.z."/>
    <m/>
    <x v="5"/>
    <s v="35985712"/>
    <x v="214"/>
    <x v="0"/>
    <x v="142"/>
    <x v="7"/>
    <x v="0"/>
    <m/>
    <x v="343"/>
    <x v="239"/>
    <x v="157"/>
    <x v="5"/>
    <x v="1"/>
    <x v="179"/>
    <x v="0"/>
    <x v="258"/>
    <x v="173"/>
    <x v="1"/>
    <n v="0"/>
    <x v="0"/>
  </r>
  <r>
    <x v="3"/>
    <x v="3"/>
    <x v="0"/>
    <x v="2"/>
    <x v="2"/>
    <x v="3"/>
    <x v="0"/>
    <x v="3"/>
    <x v="1"/>
    <x v="1"/>
    <x v="1"/>
    <x v="1"/>
    <m/>
    <m/>
    <x v="3"/>
    <x v="3"/>
    <x v="1"/>
    <x v="2"/>
    <x v="344"/>
    <x v="345"/>
    <x v="0"/>
    <x v="240"/>
    <x v="146"/>
    <s v="Možnosť voľby O.Z."/>
    <m/>
    <x v="5"/>
    <s v="30790395"/>
    <x v="186"/>
    <x v="0"/>
    <x v="59"/>
    <x v="79"/>
    <x v="0"/>
    <m/>
    <x v="344"/>
    <x v="239"/>
    <x v="158"/>
    <x v="5"/>
    <x v="1"/>
    <x v="215"/>
    <x v="53"/>
    <x v="259"/>
    <x v="155"/>
    <x v="49"/>
    <n v="7.31"/>
    <x v="0"/>
  </r>
  <r>
    <x v="3"/>
    <x v="3"/>
    <x v="0"/>
    <x v="2"/>
    <x v="2"/>
    <x v="3"/>
    <x v="0"/>
    <x v="3"/>
    <x v="1"/>
    <x v="1"/>
    <x v="1"/>
    <x v="1"/>
    <m/>
    <m/>
    <x v="3"/>
    <x v="3"/>
    <x v="1"/>
    <x v="2"/>
    <x v="345"/>
    <x v="346"/>
    <x v="0"/>
    <x v="241"/>
    <x v="141"/>
    <s v="eMKLub"/>
    <m/>
    <x v="5"/>
    <s v="621200"/>
    <x v="215"/>
    <x v="0"/>
    <x v="170"/>
    <x v="103"/>
    <x v="0"/>
    <m/>
    <x v="345"/>
    <x v="239"/>
    <x v="159"/>
    <x v="5"/>
    <x v="1"/>
    <x v="179"/>
    <x v="0"/>
    <x v="260"/>
    <x v="173"/>
    <x v="1"/>
    <n v="0"/>
    <x v="0"/>
  </r>
  <r>
    <x v="3"/>
    <x v="3"/>
    <x v="0"/>
    <x v="2"/>
    <x v="2"/>
    <x v="3"/>
    <x v="0"/>
    <x v="3"/>
    <x v="1"/>
    <x v="1"/>
    <x v="1"/>
    <x v="1"/>
    <m/>
    <m/>
    <x v="3"/>
    <x v="3"/>
    <x v="1"/>
    <x v="2"/>
    <x v="346"/>
    <x v="347"/>
    <x v="0"/>
    <x v="242"/>
    <x v="167"/>
    <s v="ETP Slovensko – Centrum pre udržateľný rozvoj"/>
    <m/>
    <x v="5"/>
    <s v="31751245"/>
    <x v="216"/>
    <x v="0"/>
    <x v="171"/>
    <x v="104"/>
    <x v="0"/>
    <m/>
    <x v="346"/>
    <x v="239"/>
    <x v="160"/>
    <x v="5"/>
    <x v="1"/>
    <x v="216"/>
    <x v="54"/>
    <x v="261"/>
    <x v="191"/>
    <x v="50"/>
    <n v="2672.35"/>
    <x v="0"/>
  </r>
  <r>
    <x v="3"/>
    <x v="3"/>
    <x v="0"/>
    <x v="2"/>
    <x v="2"/>
    <x v="3"/>
    <x v="0"/>
    <x v="3"/>
    <x v="1"/>
    <x v="1"/>
    <x v="1"/>
    <x v="1"/>
    <m/>
    <m/>
    <x v="3"/>
    <x v="3"/>
    <x v="1"/>
    <x v="2"/>
    <x v="347"/>
    <x v="348"/>
    <x v="0"/>
    <x v="243"/>
    <x v="141"/>
    <s v="Združenie lesníčiek"/>
    <m/>
    <x v="5"/>
    <s v="35999853"/>
    <x v="217"/>
    <x v="0"/>
    <x v="167"/>
    <x v="2"/>
    <x v="0"/>
    <m/>
    <x v="347"/>
    <x v="239"/>
    <x v="11"/>
    <x v="5"/>
    <x v="1"/>
    <x v="179"/>
    <x v="0"/>
    <x v="157"/>
    <x v="173"/>
    <x v="1"/>
    <n v="0"/>
    <x v="0"/>
  </r>
  <r>
    <x v="3"/>
    <x v="3"/>
    <x v="0"/>
    <x v="2"/>
    <x v="2"/>
    <x v="3"/>
    <x v="0"/>
    <x v="3"/>
    <x v="1"/>
    <x v="1"/>
    <x v="1"/>
    <x v="1"/>
    <m/>
    <m/>
    <x v="3"/>
    <x v="3"/>
    <x v="1"/>
    <x v="2"/>
    <x v="348"/>
    <x v="349"/>
    <x v="0"/>
    <x v="244"/>
    <x v="139"/>
    <s v="OZ HANA"/>
    <m/>
    <x v="5"/>
    <s v="42322952"/>
    <x v="218"/>
    <x v="0"/>
    <x v="172"/>
    <x v="105"/>
    <x v="0"/>
    <m/>
    <x v="348"/>
    <x v="239"/>
    <x v="161"/>
    <x v="5"/>
    <x v="1"/>
    <x v="217"/>
    <x v="55"/>
    <x v="157"/>
    <x v="151"/>
    <x v="51"/>
    <n v="0"/>
    <x v="0"/>
  </r>
  <r>
    <x v="3"/>
    <x v="3"/>
    <x v="0"/>
    <x v="2"/>
    <x v="2"/>
    <x v="3"/>
    <x v="0"/>
    <x v="3"/>
    <x v="1"/>
    <x v="1"/>
    <x v="1"/>
    <x v="1"/>
    <m/>
    <m/>
    <x v="3"/>
    <x v="3"/>
    <x v="1"/>
    <x v="2"/>
    <x v="349"/>
    <x v="350"/>
    <x v="0"/>
    <x v="245"/>
    <x v="141"/>
    <s v="Anabela Žigová"/>
    <m/>
    <x v="20"/>
    <s v="12041974"/>
    <x v="219"/>
    <x v="0"/>
    <x v="173"/>
    <x v="84"/>
    <x v="0"/>
    <m/>
    <x v="349"/>
    <x v="239"/>
    <x v="162"/>
    <x v="5"/>
    <x v="1"/>
    <x v="179"/>
    <x v="0"/>
    <x v="262"/>
    <x v="173"/>
    <x v="1"/>
    <n v="0"/>
    <x v="0"/>
  </r>
  <r>
    <x v="3"/>
    <x v="3"/>
    <x v="0"/>
    <x v="2"/>
    <x v="2"/>
    <x v="3"/>
    <x v="0"/>
    <x v="3"/>
    <x v="1"/>
    <x v="1"/>
    <x v="1"/>
    <x v="1"/>
    <m/>
    <m/>
    <x v="3"/>
    <x v="3"/>
    <x v="1"/>
    <x v="2"/>
    <x v="350"/>
    <x v="351"/>
    <x v="0"/>
    <x v="246"/>
    <x v="168"/>
    <s v="Pôtoň, o.z."/>
    <m/>
    <x v="5"/>
    <s v="36109185"/>
    <x v="220"/>
    <x v="0"/>
    <x v="174"/>
    <x v="106"/>
    <x v="0"/>
    <m/>
    <x v="350"/>
    <x v="239"/>
    <x v="163"/>
    <x v="5"/>
    <x v="1"/>
    <x v="150"/>
    <x v="56"/>
    <x v="263"/>
    <x v="192"/>
    <x v="52"/>
    <n v="181.97"/>
    <x v="0"/>
  </r>
  <r>
    <x v="3"/>
    <x v="3"/>
    <x v="0"/>
    <x v="2"/>
    <x v="2"/>
    <x v="3"/>
    <x v="0"/>
    <x v="3"/>
    <x v="1"/>
    <x v="1"/>
    <x v="1"/>
    <x v="1"/>
    <m/>
    <m/>
    <x v="3"/>
    <x v="3"/>
    <x v="1"/>
    <x v="2"/>
    <x v="351"/>
    <x v="352"/>
    <x v="0"/>
    <x v="247"/>
    <x v="141"/>
    <s v="Centrum bezpečia"/>
    <m/>
    <x v="5"/>
    <s v="50288792"/>
    <x v="221"/>
    <x v="0"/>
    <x v="175"/>
    <x v="107"/>
    <x v="0"/>
    <m/>
    <x v="351"/>
    <x v="239"/>
    <x v="164"/>
    <x v="5"/>
    <x v="1"/>
    <x v="179"/>
    <x v="0"/>
    <x v="264"/>
    <x v="173"/>
    <x v="1"/>
    <n v="0"/>
    <x v="0"/>
  </r>
  <r>
    <x v="3"/>
    <x v="3"/>
    <x v="0"/>
    <x v="2"/>
    <x v="2"/>
    <x v="3"/>
    <x v="0"/>
    <x v="3"/>
    <x v="1"/>
    <x v="1"/>
    <x v="1"/>
    <x v="1"/>
    <m/>
    <m/>
    <x v="3"/>
    <x v="3"/>
    <x v="1"/>
    <x v="2"/>
    <x v="352"/>
    <x v="353"/>
    <x v="0"/>
    <x v="248"/>
    <x v="141"/>
    <s v="Ing. Iva Vranská Rojková - izkona"/>
    <m/>
    <x v="21"/>
    <s v="50773917"/>
    <x v="222"/>
    <x v="0"/>
    <x v="176"/>
    <x v="108"/>
    <x v="0"/>
    <m/>
    <x v="352"/>
    <x v="239"/>
    <x v="165"/>
    <x v="5"/>
    <x v="1"/>
    <x v="179"/>
    <x v="0"/>
    <x v="265"/>
    <x v="173"/>
    <x v="1"/>
    <n v="0"/>
    <x v="0"/>
  </r>
  <r>
    <x v="3"/>
    <x v="3"/>
    <x v="0"/>
    <x v="2"/>
    <x v="2"/>
    <x v="3"/>
    <x v="0"/>
    <x v="3"/>
    <x v="1"/>
    <x v="1"/>
    <x v="1"/>
    <x v="1"/>
    <m/>
    <m/>
    <x v="3"/>
    <x v="3"/>
    <x v="1"/>
    <x v="2"/>
    <x v="353"/>
    <x v="354"/>
    <x v="0"/>
    <x v="249"/>
    <x v="141"/>
    <s v="NOMANTINELS"/>
    <m/>
    <x v="5"/>
    <s v="42182603"/>
    <x v="148"/>
    <x v="0"/>
    <x v="145"/>
    <x v="84"/>
    <x v="0"/>
    <m/>
    <x v="353"/>
    <x v="239"/>
    <x v="111"/>
    <x v="5"/>
    <x v="1"/>
    <x v="179"/>
    <x v="0"/>
    <x v="266"/>
    <x v="173"/>
    <x v="1"/>
    <n v="0"/>
    <x v="0"/>
  </r>
  <r>
    <x v="3"/>
    <x v="3"/>
    <x v="0"/>
    <x v="2"/>
    <x v="2"/>
    <x v="3"/>
    <x v="0"/>
    <x v="3"/>
    <x v="1"/>
    <x v="1"/>
    <x v="1"/>
    <x v="1"/>
    <m/>
    <m/>
    <x v="3"/>
    <x v="3"/>
    <x v="1"/>
    <x v="2"/>
    <x v="354"/>
    <x v="355"/>
    <x v="0"/>
    <x v="250"/>
    <x v="141"/>
    <s v="Spoločnosť priateľov detí - Li(e)nka"/>
    <m/>
    <x v="5"/>
    <s v="35537663"/>
    <x v="223"/>
    <x v="0"/>
    <x v="177"/>
    <x v="109"/>
    <x v="0"/>
    <m/>
    <x v="354"/>
    <x v="239"/>
    <x v="166"/>
    <x v="5"/>
    <x v="1"/>
    <x v="179"/>
    <x v="0"/>
    <x v="157"/>
    <x v="173"/>
    <x v="1"/>
    <n v="0"/>
    <x v="0"/>
  </r>
  <r>
    <x v="3"/>
    <x v="3"/>
    <x v="0"/>
    <x v="2"/>
    <x v="2"/>
    <x v="3"/>
    <x v="0"/>
    <x v="3"/>
    <x v="1"/>
    <x v="1"/>
    <x v="1"/>
    <x v="1"/>
    <m/>
    <m/>
    <x v="3"/>
    <x v="3"/>
    <x v="1"/>
    <x v="2"/>
    <x v="355"/>
    <x v="356"/>
    <x v="0"/>
    <x v="251"/>
    <x v="141"/>
    <s v="V.I.A.C. - Inštitút pre podporu a rozvoj mládeže"/>
    <m/>
    <x v="5"/>
    <s v="42217202"/>
    <x v="224"/>
    <x v="0"/>
    <x v="178"/>
    <x v="110"/>
    <x v="0"/>
    <m/>
    <x v="355"/>
    <x v="239"/>
    <x v="89"/>
    <x v="5"/>
    <x v="1"/>
    <x v="179"/>
    <x v="0"/>
    <x v="267"/>
    <x v="173"/>
    <x v="1"/>
    <n v="0"/>
    <x v="0"/>
  </r>
  <r>
    <x v="3"/>
    <x v="3"/>
    <x v="0"/>
    <x v="2"/>
    <x v="2"/>
    <x v="3"/>
    <x v="0"/>
    <x v="3"/>
    <x v="1"/>
    <x v="1"/>
    <x v="1"/>
    <x v="1"/>
    <m/>
    <m/>
    <x v="3"/>
    <x v="3"/>
    <x v="1"/>
    <x v="2"/>
    <x v="356"/>
    <x v="357"/>
    <x v="0"/>
    <x v="252"/>
    <x v="169"/>
    <s v="Fenestra"/>
    <m/>
    <x v="5"/>
    <s v="35531151"/>
    <x v="225"/>
    <x v="0"/>
    <x v="179"/>
    <x v="111"/>
    <x v="0"/>
    <m/>
    <x v="356"/>
    <x v="239"/>
    <x v="94"/>
    <x v="5"/>
    <x v="1"/>
    <x v="218"/>
    <x v="57"/>
    <x v="268"/>
    <x v="193"/>
    <x v="53"/>
    <n v="6387.97"/>
    <x v="0"/>
  </r>
  <r>
    <x v="3"/>
    <x v="3"/>
    <x v="0"/>
    <x v="2"/>
    <x v="2"/>
    <x v="3"/>
    <x v="0"/>
    <x v="3"/>
    <x v="1"/>
    <x v="1"/>
    <x v="1"/>
    <x v="1"/>
    <m/>
    <m/>
    <x v="3"/>
    <x v="3"/>
    <x v="1"/>
    <x v="2"/>
    <x v="357"/>
    <x v="358"/>
    <x v="0"/>
    <x v="253"/>
    <x v="141"/>
    <s v="PROGRESFEM"/>
    <m/>
    <x v="5"/>
    <s v="42237262"/>
    <x v="226"/>
    <x v="0"/>
    <x v="180"/>
    <x v="8"/>
    <x v="0"/>
    <m/>
    <x v="357"/>
    <x v="239"/>
    <x v="8"/>
    <x v="5"/>
    <x v="1"/>
    <x v="179"/>
    <x v="0"/>
    <x v="269"/>
    <x v="173"/>
    <x v="1"/>
    <n v="0"/>
    <x v="0"/>
  </r>
  <r>
    <x v="3"/>
    <x v="3"/>
    <x v="0"/>
    <x v="2"/>
    <x v="2"/>
    <x v="3"/>
    <x v="0"/>
    <x v="3"/>
    <x v="1"/>
    <x v="1"/>
    <x v="1"/>
    <x v="1"/>
    <m/>
    <m/>
    <x v="3"/>
    <x v="3"/>
    <x v="1"/>
    <x v="2"/>
    <x v="358"/>
    <x v="359"/>
    <x v="0"/>
    <x v="254"/>
    <x v="170"/>
    <s v="in minorita"/>
    <m/>
    <x v="5"/>
    <s v="31798781"/>
    <x v="227"/>
    <x v="0"/>
    <x v="158"/>
    <x v="79"/>
    <x v="0"/>
    <m/>
    <x v="358"/>
    <x v="239"/>
    <x v="167"/>
    <x v="5"/>
    <x v="1"/>
    <x v="219"/>
    <x v="58"/>
    <x v="270"/>
    <x v="194"/>
    <x v="54"/>
    <n v="130.79"/>
    <x v="0"/>
  </r>
  <r>
    <x v="3"/>
    <x v="3"/>
    <x v="0"/>
    <x v="2"/>
    <x v="2"/>
    <x v="3"/>
    <x v="0"/>
    <x v="3"/>
    <x v="1"/>
    <x v="1"/>
    <x v="1"/>
    <x v="1"/>
    <m/>
    <m/>
    <x v="3"/>
    <x v="3"/>
    <x v="1"/>
    <x v="2"/>
    <x v="359"/>
    <x v="360"/>
    <x v="0"/>
    <x v="255"/>
    <x v="141"/>
    <s v="Solidarita mladých nedoslýchavých - SOMNED"/>
    <m/>
    <x v="5"/>
    <s v="42074401"/>
    <x v="228"/>
    <x v="0"/>
    <x v="163"/>
    <x v="97"/>
    <x v="0"/>
    <m/>
    <x v="359"/>
    <x v="239"/>
    <x v="125"/>
    <x v="5"/>
    <x v="1"/>
    <x v="179"/>
    <x v="0"/>
    <x v="271"/>
    <x v="173"/>
    <x v="1"/>
    <n v="0"/>
    <x v="0"/>
  </r>
  <r>
    <x v="3"/>
    <x v="3"/>
    <x v="0"/>
    <x v="2"/>
    <x v="2"/>
    <x v="3"/>
    <x v="0"/>
    <x v="3"/>
    <x v="1"/>
    <x v="1"/>
    <x v="1"/>
    <x v="1"/>
    <m/>
    <m/>
    <x v="3"/>
    <x v="3"/>
    <x v="1"/>
    <x v="2"/>
    <x v="360"/>
    <x v="361"/>
    <x v="0"/>
    <x v="256"/>
    <x v="141"/>
    <s v="Národné komunikačné a informačné centrum nepočujúcich a nedoslýchavých v SR"/>
    <m/>
    <x v="5"/>
    <s v="42268893"/>
    <x v="229"/>
    <x v="0"/>
    <x v="6"/>
    <x v="93"/>
    <x v="0"/>
    <m/>
    <x v="360"/>
    <x v="239"/>
    <x v="125"/>
    <x v="5"/>
    <x v="1"/>
    <x v="179"/>
    <x v="0"/>
    <x v="272"/>
    <x v="173"/>
    <x v="1"/>
    <n v="0"/>
    <x v="0"/>
  </r>
  <r>
    <x v="3"/>
    <x v="3"/>
    <x v="0"/>
    <x v="2"/>
    <x v="2"/>
    <x v="3"/>
    <x v="0"/>
    <x v="3"/>
    <x v="1"/>
    <x v="1"/>
    <x v="1"/>
    <x v="1"/>
    <m/>
    <m/>
    <x v="3"/>
    <x v="3"/>
    <x v="1"/>
    <x v="2"/>
    <x v="361"/>
    <x v="362"/>
    <x v="0"/>
    <x v="257"/>
    <x v="141"/>
    <s v="Národné komunikačné a informačné centrum nepočujúcich a nedoslýchavých v SR"/>
    <m/>
    <x v="5"/>
    <s v="42268893"/>
    <x v="229"/>
    <x v="0"/>
    <x v="6"/>
    <x v="93"/>
    <x v="0"/>
    <m/>
    <x v="361"/>
    <x v="239"/>
    <x v="125"/>
    <x v="5"/>
    <x v="1"/>
    <x v="179"/>
    <x v="0"/>
    <x v="273"/>
    <x v="173"/>
    <x v="1"/>
    <n v="0"/>
    <x v="0"/>
  </r>
  <r>
    <x v="4"/>
    <x v="4"/>
    <x v="0"/>
    <x v="2"/>
    <x v="2"/>
    <x v="3"/>
    <x v="0"/>
    <x v="3"/>
    <x v="1"/>
    <x v="1"/>
    <x v="1"/>
    <x v="1"/>
    <m/>
    <m/>
    <x v="4"/>
    <x v="4"/>
    <x v="2"/>
    <x v="2"/>
    <x v="362"/>
    <x v="363"/>
    <x v="0"/>
    <x v="258"/>
    <x v="171"/>
    <s v="OPTIMA FIDE o.z."/>
    <m/>
    <x v="5"/>
    <s v="51166054"/>
    <x v="230"/>
    <x v="0"/>
    <x v="181"/>
    <x v="112"/>
    <x v="0"/>
    <m/>
    <x v="362"/>
    <x v="240"/>
    <x v="168"/>
    <x v="6"/>
    <x v="32"/>
    <x v="220"/>
    <x v="0"/>
    <x v="274"/>
    <x v="195"/>
    <x v="55"/>
    <n v="1267.07"/>
    <x v="0"/>
  </r>
  <r>
    <x v="4"/>
    <x v="4"/>
    <x v="0"/>
    <x v="2"/>
    <x v="2"/>
    <x v="3"/>
    <x v="0"/>
    <x v="3"/>
    <x v="1"/>
    <x v="1"/>
    <x v="1"/>
    <x v="1"/>
    <m/>
    <m/>
    <x v="4"/>
    <x v="4"/>
    <x v="2"/>
    <x v="2"/>
    <x v="362"/>
    <x v="364"/>
    <x v="0"/>
    <x v="259"/>
    <x v="172"/>
    <s v="Centrum Slniečko n.o."/>
    <m/>
    <x v="4"/>
    <s v="36096555"/>
    <x v="156"/>
    <x v="0"/>
    <x v="149"/>
    <x v="0"/>
    <x v="0"/>
    <m/>
    <x v="362"/>
    <x v="240"/>
    <x v="169"/>
    <x v="7"/>
    <x v="32"/>
    <x v="221"/>
    <x v="0"/>
    <x v="275"/>
    <x v="196"/>
    <x v="56"/>
    <n v="1094.46"/>
    <x v="0"/>
  </r>
  <r>
    <x v="4"/>
    <x v="4"/>
    <x v="0"/>
    <x v="2"/>
    <x v="2"/>
    <x v="3"/>
    <x v="0"/>
    <x v="3"/>
    <x v="1"/>
    <x v="1"/>
    <x v="1"/>
    <x v="1"/>
    <m/>
    <m/>
    <x v="4"/>
    <x v="4"/>
    <x v="2"/>
    <x v="2"/>
    <x v="362"/>
    <x v="365"/>
    <x v="0"/>
    <x v="260"/>
    <x v="173"/>
    <s v="Žena v tiesni"/>
    <m/>
    <x v="5"/>
    <s v="37974581"/>
    <x v="231"/>
    <x v="0"/>
    <x v="97"/>
    <x v="48"/>
    <x v="0"/>
    <m/>
    <x v="362"/>
    <x v="240"/>
    <x v="89"/>
    <x v="8"/>
    <x v="32"/>
    <x v="222"/>
    <x v="0"/>
    <x v="276"/>
    <x v="197"/>
    <x v="57"/>
    <n v="290.8"/>
    <x v="0"/>
  </r>
  <r>
    <x v="4"/>
    <x v="4"/>
    <x v="0"/>
    <x v="2"/>
    <x v="2"/>
    <x v="3"/>
    <x v="0"/>
    <x v="3"/>
    <x v="1"/>
    <x v="1"/>
    <x v="1"/>
    <x v="1"/>
    <m/>
    <m/>
    <x v="4"/>
    <x v="4"/>
    <x v="2"/>
    <x v="2"/>
    <x v="362"/>
    <x v="366"/>
    <x v="0"/>
    <x v="261"/>
    <x v="174"/>
    <s v="BUDÚCNOSŤ, n.o."/>
    <m/>
    <x v="4"/>
    <s v="42052581"/>
    <x v="232"/>
    <x v="0"/>
    <x v="149"/>
    <x v="0"/>
    <x v="0"/>
    <m/>
    <x v="362"/>
    <x v="240"/>
    <x v="169"/>
    <x v="9"/>
    <x v="32"/>
    <x v="223"/>
    <x v="0"/>
    <x v="277"/>
    <x v="198"/>
    <x v="1"/>
    <n v="714.4"/>
    <x v="0"/>
  </r>
  <r>
    <x v="4"/>
    <x v="4"/>
    <x v="0"/>
    <x v="2"/>
    <x v="2"/>
    <x v="3"/>
    <x v="0"/>
    <x v="3"/>
    <x v="1"/>
    <x v="1"/>
    <x v="1"/>
    <x v="1"/>
    <m/>
    <m/>
    <x v="4"/>
    <x v="4"/>
    <x v="2"/>
    <x v="2"/>
    <x v="362"/>
    <x v="367"/>
    <x v="0"/>
    <x v="262"/>
    <x v="175"/>
    <s v="MyMamy, o.z."/>
    <m/>
    <x v="5"/>
    <s v="37787683"/>
    <x v="135"/>
    <x v="0"/>
    <x v="79"/>
    <x v="33"/>
    <x v="0"/>
    <m/>
    <x v="362"/>
    <x v="240"/>
    <x v="168"/>
    <x v="10"/>
    <x v="32"/>
    <x v="224"/>
    <x v="0"/>
    <x v="278"/>
    <x v="199"/>
    <x v="58"/>
    <n v="232.5"/>
    <x v="0"/>
  </r>
  <r>
    <x v="5"/>
    <x v="5"/>
    <x v="0"/>
    <x v="2"/>
    <x v="2"/>
    <x v="4"/>
    <x v="1"/>
    <x v="4"/>
    <x v="1"/>
    <x v="1"/>
    <x v="1"/>
    <x v="1"/>
    <m/>
    <m/>
    <x v="5"/>
    <x v="2"/>
    <x v="0"/>
    <x v="1"/>
    <x v="363"/>
    <x v="368"/>
    <x v="0"/>
    <x v="263"/>
    <x v="176"/>
    <s v="Slovenská asociácia amerického futbalu, o.z."/>
    <m/>
    <x v="9"/>
    <s v="30787009"/>
    <x v="233"/>
    <x v="72"/>
    <x v="61"/>
    <x v="6"/>
    <x v="9"/>
    <m/>
    <x v="363"/>
    <x v="241"/>
    <x v="170"/>
    <x v="4"/>
    <x v="1"/>
    <x v="179"/>
    <x v="0"/>
    <x v="206"/>
    <x v="200"/>
    <x v="1"/>
    <n v="0"/>
    <x v="0"/>
  </r>
  <r>
    <x v="5"/>
    <x v="5"/>
    <x v="0"/>
    <x v="2"/>
    <x v="2"/>
    <x v="4"/>
    <x v="1"/>
    <x v="4"/>
    <x v="1"/>
    <x v="1"/>
    <x v="1"/>
    <x v="1"/>
    <m/>
    <m/>
    <x v="5"/>
    <x v="2"/>
    <x v="0"/>
    <x v="1"/>
    <x v="363"/>
    <x v="369"/>
    <x v="0"/>
    <x v="263"/>
    <x v="177"/>
    <s v="Slovenská asociácia boccie"/>
    <m/>
    <x v="9"/>
    <s v="00631655"/>
    <x v="234"/>
    <x v="73"/>
    <x v="111"/>
    <x v="60"/>
    <x v="38"/>
    <m/>
    <x v="363"/>
    <x v="241"/>
    <x v="170"/>
    <x v="4"/>
    <x v="1"/>
    <x v="179"/>
    <x v="0"/>
    <x v="206"/>
    <x v="201"/>
    <x v="1"/>
    <n v="0"/>
    <x v="0"/>
  </r>
  <r>
    <x v="5"/>
    <x v="5"/>
    <x v="0"/>
    <x v="2"/>
    <x v="2"/>
    <x v="4"/>
    <x v="1"/>
    <x v="4"/>
    <x v="1"/>
    <x v="1"/>
    <x v="1"/>
    <x v="1"/>
    <m/>
    <m/>
    <x v="5"/>
    <x v="2"/>
    <x v="0"/>
    <x v="1"/>
    <x v="363"/>
    <x v="370"/>
    <x v="0"/>
    <x v="263"/>
    <x v="178"/>
    <s v="Slovenská asociácia boccie"/>
    <m/>
    <x v="9"/>
    <s v="00631655"/>
    <x v="234"/>
    <x v="73"/>
    <x v="111"/>
    <x v="60"/>
    <x v="38"/>
    <m/>
    <x v="363"/>
    <x v="241"/>
    <x v="170"/>
    <x v="4"/>
    <x v="1"/>
    <x v="179"/>
    <x v="0"/>
    <x v="206"/>
    <x v="202"/>
    <x v="1"/>
    <n v="0"/>
    <x v="0"/>
  </r>
  <r>
    <x v="5"/>
    <x v="5"/>
    <x v="0"/>
    <x v="2"/>
    <x v="2"/>
    <x v="4"/>
    <x v="1"/>
    <x v="4"/>
    <x v="1"/>
    <x v="1"/>
    <x v="1"/>
    <x v="1"/>
    <m/>
    <m/>
    <x v="5"/>
    <x v="2"/>
    <x v="0"/>
    <x v="1"/>
    <x v="363"/>
    <x v="371"/>
    <x v="0"/>
    <x v="263"/>
    <x v="179"/>
    <s v="Slovenská asociácia čínskeho wushu"/>
    <m/>
    <x v="9"/>
    <s v="42019541"/>
    <x v="235"/>
    <x v="74"/>
    <x v="145"/>
    <x v="113"/>
    <x v="49"/>
    <m/>
    <x v="363"/>
    <x v="241"/>
    <x v="170"/>
    <x v="4"/>
    <x v="1"/>
    <x v="179"/>
    <x v="0"/>
    <x v="206"/>
    <x v="203"/>
    <x v="1"/>
    <n v="0"/>
    <x v="0"/>
  </r>
  <r>
    <x v="5"/>
    <x v="5"/>
    <x v="0"/>
    <x v="2"/>
    <x v="2"/>
    <x v="4"/>
    <x v="1"/>
    <x v="4"/>
    <x v="1"/>
    <x v="1"/>
    <x v="1"/>
    <x v="1"/>
    <m/>
    <m/>
    <x v="5"/>
    <x v="2"/>
    <x v="0"/>
    <x v="1"/>
    <x v="363"/>
    <x v="372"/>
    <x v="0"/>
    <x v="263"/>
    <x v="180"/>
    <s v="Slovenská asociácia fitnes, kulturistiky a silového trojboja"/>
    <m/>
    <x v="9"/>
    <s v="30842069"/>
    <x v="236"/>
    <x v="75"/>
    <x v="182"/>
    <x v="113"/>
    <x v="49"/>
    <m/>
    <x v="363"/>
    <x v="241"/>
    <x v="170"/>
    <x v="4"/>
    <x v="1"/>
    <x v="179"/>
    <x v="0"/>
    <x v="206"/>
    <x v="204"/>
    <x v="1"/>
    <n v="0"/>
    <x v="0"/>
  </r>
  <r>
    <x v="5"/>
    <x v="5"/>
    <x v="0"/>
    <x v="2"/>
    <x v="2"/>
    <x v="4"/>
    <x v="1"/>
    <x v="4"/>
    <x v="1"/>
    <x v="1"/>
    <x v="1"/>
    <x v="1"/>
    <m/>
    <m/>
    <x v="5"/>
    <x v="2"/>
    <x v="0"/>
    <x v="1"/>
    <x v="363"/>
    <x v="373"/>
    <x v="0"/>
    <x v="263"/>
    <x v="181"/>
    <s v="Slovenská asociácia fitnes, kulturistiky a silového trojboja"/>
    <m/>
    <x v="9"/>
    <s v="30842069"/>
    <x v="236"/>
    <x v="75"/>
    <x v="182"/>
    <x v="113"/>
    <x v="49"/>
    <m/>
    <x v="363"/>
    <x v="241"/>
    <x v="170"/>
    <x v="4"/>
    <x v="1"/>
    <x v="179"/>
    <x v="0"/>
    <x v="206"/>
    <x v="205"/>
    <x v="1"/>
    <n v="0"/>
    <x v="0"/>
  </r>
  <r>
    <x v="5"/>
    <x v="5"/>
    <x v="0"/>
    <x v="2"/>
    <x v="2"/>
    <x v="4"/>
    <x v="1"/>
    <x v="4"/>
    <x v="1"/>
    <x v="1"/>
    <x v="1"/>
    <x v="1"/>
    <m/>
    <m/>
    <x v="5"/>
    <x v="2"/>
    <x v="0"/>
    <x v="1"/>
    <x v="363"/>
    <x v="374"/>
    <x v="0"/>
    <x v="263"/>
    <x v="177"/>
    <s v="Slovenská asociácia fitnes, kulturistiky a silového trojboja"/>
    <m/>
    <x v="9"/>
    <s v="30842069"/>
    <x v="236"/>
    <x v="75"/>
    <x v="182"/>
    <x v="113"/>
    <x v="49"/>
    <m/>
    <x v="363"/>
    <x v="241"/>
    <x v="170"/>
    <x v="4"/>
    <x v="1"/>
    <x v="179"/>
    <x v="0"/>
    <x v="206"/>
    <x v="201"/>
    <x v="1"/>
    <n v="0"/>
    <x v="0"/>
  </r>
  <r>
    <x v="5"/>
    <x v="5"/>
    <x v="0"/>
    <x v="2"/>
    <x v="2"/>
    <x v="4"/>
    <x v="1"/>
    <x v="4"/>
    <x v="1"/>
    <x v="1"/>
    <x v="1"/>
    <x v="1"/>
    <m/>
    <m/>
    <x v="5"/>
    <x v="2"/>
    <x v="0"/>
    <x v="1"/>
    <x v="363"/>
    <x v="375"/>
    <x v="0"/>
    <x v="263"/>
    <x v="182"/>
    <s v="Slovenská asociácia Frisbee"/>
    <m/>
    <x v="9"/>
    <s v="31749852"/>
    <x v="237"/>
    <x v="76"/>
    <x v="183"/>
    <x v="114"/>
    <x v="23"/>
    <m/>
    <x v="363"/>
    <x v="241"/>
    <x v="170"/>
    <x v="4"/>
    <x v="1"/>
    <x v="179"/>
    <x v="0"/>
    <x v="206"/>
    <x v="206"/>
    <x v="1"/>
    <n v="0"/>
    <x v="0"/>
  </r>
  <r>
    <x v="5"/>
    <x v="5"/>
    <x v="0"/>
    <x v="2"/>
    <x v="2"/>
    <x v="4"/>
    <x v="1"/>
    <x v="4"/>
    <x v="1"/>
    <x v="1"/>
    <x v="1"/>
    <x v="1"/>
    <m/>
    <m/>
    <x v="5"/>
    <x v="2"/>
    <x v="0"/>
    <x v="1"/>
    <x v="363"/>
    <x v="376"/>
    <x v="0"/>
    <x v="263"/>
    <x v="183"/>
    <s v="Slovenská asociácia korfbalu"/>
    <m/>
    <x v="9"/>
    <s v="31940668"/>
    <x v="238"/>
    <x v="77"/>
    <x v="137"/>
    <x v="86"/>
    <x v="8"/>
    <m/>
    <x v="363"/>
    <x v="241"/>
    <x v="170"/>
    <x v="4"/>
    <x v="1"/>
    <x v="179"/>
    <x v="0"/>
    <x v="206"/>
    <x v="207"/>
    <x v="1"/>
    <n v="0"/>
    <x v="0"/>
  </r>
  <r>
    <x v="5"/>
    <x v="5"/>
    <x v="0"/>
    <x v="2"/>
    <x v="2"/>
    <x v="4"/>
    <x v="1"/>
    <x v="4"/>
    <x v="1"/>
    <x v="1"/>
    <x v="1"/>
    <x v="1"/>
    <m/>
    <m/>
    <x v="5"/>
    <x v="2"/>
    <x v="0"/>
    <x v="1"/>
    <x v="363"/>
    <x v="377"/>
    <x v="0"/>
    <x v="263"/>
    <x v="184"/>
    <s v="Slovenská asociácia motoristického športu"/>
    <m/>
    <x v="9"/>
    <s v="31824021"/>
    <x v="239"/>
    <x v="78"/>
    <x v="149"/>
    <x v="0"/>
    <x v="7"/>
    <m/>
    <x v="363"/>
    <x v="241"/>
    <x v="170"/>
    <x v="4"/>
    <x v="1"/>
    <x v="179"/>
    <x v="0"/>
    <x v="206"/>
    <x v="208"/>
    <x v="1"/>
    <n v="0"/>
    <x v="0"/>
  </r>
  <r>
    <x v="5"/>
    <x v="5"/>
    <x v="0"/>
    <x v="2"/>
    <x v="2"/>
    <x v="4"/>
    <x v="1"/>
    <x v="4"/>
    <x v="1"/>
    <x v="1"/>
    <x v="1"/>
    <x v="1"/>
    <m/>
    <m/>
    <x v="5"/>
    <x v="2"/>
    <x v="0"/>
    <x v="1"/>
    <x v="363"/>
    <x v="378"/>
    <x v="0"/>
    <x v="263"/>
    <x v="185"/>
    <s v="Slovenská asociácia Taekwondo WT"/>
    <m/>
    <x v="9"/>
    <s v="30814910"/>
    <x v="240"/>
    <x v="79"/>
    <x v="171"/>
    <x v="115"/>
    <x v="29"/>
    <m/>
    <x v="363"/>
    <x v="241"/>
    <x v="170"/>
    <x v="4"/>
    <x v="1"/>
    <x v="179"/>
    <x v="0"/>
    <x v="206"/>
    <x v="209"/>
    <x v="1"/>
    <n v="0"/>
    <x v="0"/>
  </r>
  <r>
    <x v="5"/>
    <x v="5"/>
    <x v="0"/>
    <x v="2"/>
    <x v="2"/>
    <x v="4"/>
    <x v="1"/>
    <x v="4"/>
    <x v="1"/>
    <x v="1"/>
    <x v="1"/>
    <x v="1"/>
    <m/>
    <m/>
    <x v="5"/>
    <x v="2"/>
    <x v="0"/>
    <x v="1"/>
    <x v="363"/>
    <x v="379"/>
    <x v="0"/>
    <x v="263"/>
    <x v="186"/>
    <s v="Slovenská baseballová federácia"/>
    <m/>
    <x v="9"/>
    <s v="30844568"/>
    <x v="241"/>
    <x v="75"/>
    <x v="182"/>
    <x v="113"/>
    <x v="49"/>
    <m/>
    <x v="363"/>
    <x v="241"/>
    <x v="170"/>
    <x v="4"/>
    <x v="1"/>
    <x v="179"/>
    <x v="0"/>
    <x v="206"/>
    <x v="210"/>
    <x v="1"/>
    <n v="0"/>
    <x v="0"/>
  </r>
  <r>
    <x v="5"/>
    <x v="5"/>
    <x v="0"/>
    <x v="2"/>
    <x v="2"/>
    <x v="4"/>
    <x v="1"/>
    <x v="4"/>
    <x v="1"/>
    <x v="1"/>
    <x v="1"/>
    <x v="1"/>
    <m/>
    <m/>
    <x v="5"/>
    <x v="2"/>
    <x v="0"/>
    <x v="1"/>
    <x v="363"/>
    <x v="380"/>
    <x v="0"/>
    <x v="263"/>
    <x v="187"/>
    <s v="Slovenská basketbalová asociácia"/>
    <m/>
    <x v="9"/>
    <s v="17315166"/>
    <x v="241"/>
    <x v="75"/>
    <x v="182"/>
    <x v="113"/>
    <x v="49"/>
    <m/>
    <x v="363"/>
    <x v="241"/>
    <x v="170"/>
    <x v="4"/>
    <x v="1"/>
    <x v="179"/>
    <x v="0"/>
    <x v="206"/>
    <x v="211"/>
    <x v="1"/>
    <n v="0"/>
    <x v="0"/>
  </r>
  <r>
    <x v="5"/>
    <x v="5"/>
    <x v="0"/>
    <x v="2"/>
    <x v="2"/>
    <x v="4"/>
    <x v="1"/>
    <x v="4"/>
    <x v="1"/>
    <x v="1"/>
    <x v="1"/>
    <x v="1"/>
    <m/>
    <m/>
    <x v="5"/>
    <x v="2"/>
    <x v="0"/>
    <x v="1"/>
    <x v="363"/>
    <x v="381"/>
    <x v="0"/>
    <x v="263"/>
    <x v="188"/>
    <s v="Slovenská boxerská federácia"/>
    <m/>
    <x v="9"/>
    <s v="31744621"/>
    <x v="242"/>
    <x v="24"/>
    <x v="128"/>
    <x v="13"/>
    <x v="4"/>
    <m/>
    <x v="363"/>
    <x v="241"/>
    <x v="170"/>
    <x v="4"/>
    <x v="1"/>
    <x v="179"/>
    <x v="0"/>
    <x v="206"/>
    <x v="212"/>
    <x v="1"/>
    <n v="0"/>
    <x v="0"/>
  </r>
  <r>
    <x v="5"/>
    <x v="5"/>
    <x v="0"/>
    <x v="2"/>
    <x v="2"/>
    <x v="4"/>
    <x v="1"/>
    <x v="4"/>
    <x v="1"/>
    <x v="1"/>
    <x v="1"/>
    <x v="1"/>
    <m/>
    <m/>
    <x v="5"/>
    <x v="2"/>
    <x v="0"/>
    <x v="1"/>
    <x v="363"/>
    <x v="382"/>
    <x v="0"/>
    <x v="263"/>
    <x v="189"/>
    <s v="Slovenská golfová asociácia"/>
    <m/>
    <x v="9"/>
    <s v="50284363"/>
    <x v="243"/>
    <x v="80"/>
    <x v="184"/>
    <x v="113"/>
    <x v="49"/>
    <m/>
    <x v="363"/>
    <x v="241"/>
    <x v="170"/>
    <x v="4"/>
    <x v="1"/>
    <x v="179"/>
    <x v="0"/>
    <x v="206"/>
    <x v="213"/>
    <x v="1"/>
    <n v="0"/>
    <x v="0"/>
  </r>
  <r>
    <x v="5"/>
    <x v="5"/>
    <x v="0"/>
    <x v="2"/>
    <x v="2"/>
    <x v="4"/>
    <x v="1"/>
    <x v="4"/>
    <x v="1"/>
    <x v="1"/>
    <x v="1"/>
    <x v="1"/>
    <m/>
    <m/>
    <x v="5"/>
    <x v="2"/>
    <x v="0"/>
    <x v="1"/>
    <x v="363"/>
    <x v="383"/>
    <x v="0"/>
    <x v="263"/>
    <x v="190"/>
    <s v="Slovenská gymnastická federácia"/>
    <m/>
    <x v="9"/>
    <s v="00688321"/>
    <x v="236"/>
    <x v="75"/>
    <x v="182"/>
    <x v="113"/>
    <x v="49"/>
    <m/>
    <x v="363"/>
    <x v="241"/>
    <x v="170"/>
    <x v="4"/>
    <x v="1"/>
    <x v="179"/>
    <x v="0"/>
    <x v="206"/>
    <x v="214"/>
    <x v="1"/>
    <n v="0"/>
    <x v="0"/>
  </r>
  <r>
    <x v="5"/>
    <x v="5"/>
    <x v="0"/>
    <x v="2"/>
    <x v="2"/>
    <x v="4"/>
    <x v="1"/>
    <x v="4"/>
    <x v="1"/>
    <x v="1"/>
    <x v="1"/>
    <x v="1"/>
    <m/>
    <m/>
    <x v="5"/>
    <x v="2"/>
    <x v="0"/>
    <x v="1"/>
    <x v="363"/>
    <x v="384"/>
    <x v="0"/>
    <x v="263"/>
    <x v="191"/>
    <s v="SLOVENSKÁ JAZDECKÁ FEDERÁCIA"/>
    <m/>
    <x v="9"/>
    <s v="31787801"/>
    <x v="241"/>
    <x v="75"/>
    <x v="182"/>
    <x v="113"/>
    <x v="49"/>
    <m/>
    <x v="363"/>
    <x v="241"/>
    <x v="170"/>
    <x v="4"/>
    <x v="1"/>
    <x v="179"/>
    <x v="0"/>
    <x v="206"/>
    <x v="215"/>
    <x v="1"/>
    <n v="0"/>
    <x v="0"/>
  </r>
  <r>
    <x v="5"/>
    <x v="5"/>
    <x v="0"/>
    <x v="2"/>
    <x v="2"/>
    <x v="4"/>
    <x v="1"/>
    <x v="4"/>
    <x v="1"/>
    <x v="1"/>
    <x v="1"/>
    <x v="1"/>
    <m/>
    <m/>
    <x v="5"/>
    <x v="2"/>
    <x v="0"/>
    <x v="1"/>
    <x v="363"/>
    <x v="385"/>
    <x v="0"/>
    <x v="263"/>
    <x v="192"/>
    <s v="Slovenská kanoistika"/>
    <m/>
    <x v="9"/>
    <s v="50434101"/>
    <x v="236"/>
    <x v="75"/>
    <x v="185"/>
    <x v="113"/>
    <x v="49"/>
    <m/>
    <x v="363"/>
    <x v="241"/>
    <x v="170"/>
    <x v="4"/>
    <x v="1"/>
    <x v="179"/>
    <x v="0"/>
    <x v="206"/>
    <x v="216"/>
    <x v="1"/>
    <n v="0"/>
    <x v="0"/>
  </r>
  <r>
    <x v="5"/>
    <x v="5"/>
    <x v="0"/>
    <x v="2"/>
    <x v="2"/>
    <x v="4"/>
    <x v="1"/>
    <x v="4"/>
    <x v="1"/>
    <x v="1"/>
    <x v="1"/>
    <x v="1"/>
    <m/>
    <m/>
    <x v="5"/>
    <x v="2"/>
    <x v="0"/>
    <x v="1"/>
    <x v="363"/>
    <x v="386"/>
    <x v="0"/>
    <x v="263"/>
    <x v="193"/>
    <s v="Slovenská kanoistika"/>
    <m/>
    <x v="9"/>
    <s v="50434101"/>
    <x v="236"/>
    <x v="75"/>
    <x v="185"/>
    <x v="113"/>
    <x v="49"/>
    <m/>
    <x v="363"/>
    <x v="241"/>
    <x v="170"/>
    <x v="4"/>
    <x v="1"/>
    <x v="179"/>
    <x v="0"/>
    <x v="206"/>
    <x v="217"/>
    <x v="1"/>
    <n v="0"/>
    <x v="0"/>
  </r>
  <r>
    <x v="5"/>
    <x v="5"/>
    <x v="0"/>
    <x v="2"/>
    <x v="2"/>
    <x v="4"/>
    <x v="1"/>
    <x v="4"/>
    <x v="1"/>
    <x v="1"/>
    <x v="1"/>
    <x v="1"/>
    <m/>
    <m/>
    <x v="5"/>
    <x v="2"/>
    <x v="0"/>
    <x v="1"/>
    <x v="363"/>
    <x v="387"/>
    <x v="0"/>
    <x v="263"/>
    <x v="194"/>
    <s v="Slovenská lyžiarska asociácia"/>
    <m/>
    <x v="9"/>
    <s v="42133700"/>
    <x v="244"/>
    <x v="50"/>
    <x v="180"/>
    <x v="8"/>
    <x v="36"/>
    <m/>
    <x v="363"/>
    <x v="241"/>
    <x v="170"/>
    <x v="4"/>
    <x v="1"/>
    <x v="179"/>
    <x v="0"/>
    <x v="206"/>
    <x v="218"/>
    <x v="1"/>
    <n v="0"/>
    <x v="0"/>
  </r>
  <r>
    <x v="5"/>
    <x v="5"/>
    <x v="0"/>
    <x v="2"/>
    <x v="2"/>
    <x v="4"/>
    <x v="1"/>
    <x v="4"/>
    <x v="1"/>
    <x v="1"/>
    <x v="1"/>
    <x v="1"/>
    <m/>
    <m/>
    <x v="5"/>
    <x v="2"/>
    <x v="0"/>
    <x v="1"/>
    <x v="363"/>
    <x v="388"/>
    <x v="0"/>
    <x v="263"/>
    <x v="195"/>
    <s v="Slovenská lyžiarska asociácia"/>
    <m/>
    <x v="9"/>
    <s v="42133700"/>
    <x v="244"/>
    <x v="50"/>
    <x v="180"/>
    <x v="8"/>
    <x v="36"/>
    <m/>
    <x v="363"/>
    <x v="241"/>
    <x v="170"/>
    <x v="4"/>
    <x v="1"/>
    <x v="179"/>
    <x v="0"/>
    <x v="206"/>
    <x v="219"/>
    <x v="1"/>
    <n v="0"/>
    <x v="0"/>
  </r>
  <r>
    <x v="5"/>
    <x v="5"/>
    <x v="0"/>
    <x v="2"/>
    <x v="2"/>
    <x v="4"/>
    <x v="1"/>
    <x v="4"/>
    <x v="1"/>
    <x v="1"/>
    <x v="1"/>
    <x v="1"/>
    <m/>
    <m/>
    <x v="5"/>
    <x v="2"/>
    <x v="0"/>
    <x v="1"/>
    <x v="363"/>
    <x v="389"/>
    <x v="0"/>
    <x v="263"/>
    <x v="196"/>
    <s v="Slovenská motocyklová federácia"/>
    <m/>
    <x v="9"/>
    <s v="30813883"/>
    <x v="245"/>
    <x v="81"/>
    <x v="186"/>
    <x v="68"/>
    <x v="43"/>
    <m/>
    <x v="363"/>
    <x v="241"/>
    <x v="170"/>
    <x v="4"/>
    <x v="1"/>
    <x v="179"/>
    <x v="0"/>
    <x v="206"/>
    <x v="220"/>
    <x v="1"/>
    <n v="0"/>
    <x v="0"/>
  </r>
  <r>
    <x v="5"/>
    <x v="5"/>
    <x v="0"/>
    <x v="2"/>
    <x v="2"/>
    <x v="4"/>
    <x v="1"/>
    <x v="4"/>
    <x v="1"/>
    <x v="1"/>
    <x v="1"/>
    <x v="1"/>
    <m/>
    <m/>
    <x v="5"/>
    <x v="2"/>
    <x v="0"/>
    <x v="1"/>
    <x v="363"/>
    <x v="390"/>
    <x v="0"/>
    <x v="263"/>
    <x v="136"/>
    <s v="Slovenská Muay - Thai asociácia"/>
    <m/>
    <x v="9"/>
    <s v="34057587"/>
    <x v="246"/>
    <x v="82"/>
    <x v="187"/>
    <x v="7"/>
    <x v="37"/>
    <m/>
    <x v="363"/>
    <x v="241"/>
    <x v="170"/>
    <x v="4"/>
    <x v="1"/>
    <x v="179"/>
    <x v="0"/>
    <x v="206"/>
    <x v="148"/>
    <x v="1"/>
    <n v="0"/>
    <x v="0"/>
  </r>
  <r>
    <x v="5"/>
    <x v="5"/>
    <x v="0"/>
    <x v="2"/>
    <x v="2"/>
    <x v="4"/>
    <x v="1"/>
    <x v="4"/>
    <x v="1"/>
    <x v="1"/>
    <x v="1"/>
    <x v="1"/>
    <m/>
    <m/>
    <x v="5"/>
    <x v="2"/>
    <x v="0"/>
    <x v="1"/>
    <x v="363"/>
    <x v="391"/>
    <x v="0"/>
    <x v="263"/>
    <x v="197"/>
    <s v="Slovenská plavecká federácia"/>
    <m/>
    <x v="9"/>
    <s v="36068764"/>
    <x v="247"/>
    <x v="11"/>
    <x v="173"/>
    <x v="113"/>
    <x v="49"/>
    <m/>
    <x v="363"/>
    <x v="241"/>
    <x v="170"/>
    <x v="4"/>
    <x v="1"/>
    <x v="179"/>
    <x v="0"/>
    <x v="206"/>
    <x v="221"/>
    <x v="1"/>
    <n v="0"/>
    <x v="0"/>
  </r>
  <r>
    <x v="5"/>
    <x v="5"/>
    <x v="0"/>
    <x v="2"/>
    <x v="2"/>
    <x v="4"/>
    <x v="1"/>
    <x v="4"/>
    <x v="1"/>
    <x v="1"/>
    <x v="1"/>
    <x v="1"/>
    <m/>
    <m/>
    <x v="5"/>
    <x v="2"/>
    <x v="0"/>
    <x v="1"/>
    <x v="363"/>
    <x v="392"/>
    <x v="0"/>
    <x v="263"/>
    <x v="166"/>
    <s v="Slovenská plavecká federácia"/>
    <m/>
    <x v="9"/>
    <s v="36068764"/>
    <x v="247"/>
    <x v="11"/>
    <x v="173"/>
    <x v="113"/>
    <x v="49"/>
    <m/>
    <x v="363"/>
    <x v="241"/>
    <x v="170"/>
    <x v="4"/>
    <x v="1"/>
    <x v="179"/>
    <x v="0"/>
    <x v="206"/>
    <x v="157"/>
    <x v="1"/>
    <n v="0"/>
    <x v="0"/>
  </r>
  <r>
    <x v="5"/>
    <x v="5"/>
    <x v="0"/>
    <x v="2"/>
    <x v="2"/>
    <x v="4"/>
    <x v="1"/>
    <x v="4"/>
    <x v="1"/>
    <x v="1"/>
    <x v="1"/>
    <x v="1"/>
    <m/>
    <m/>
    <x v="5"/>
    <x v="2"/>
    <x v="0"/>
    <x v="1"/>
    <x v="363"/>
    <x v="393"/>
    <x v="0"/>
    <x v="263"/>
    <x v="198"/>
    <s v="Slovenská rugbyová únia"/>
    <m/>
    <x v="9"/>
    <s v="30851459"/>
    <x v="248"/>
    <x v="11"/>
    <x v="188"/>
    <x v="11"/>
    <x v="2"/>
    <m/>
    <x v="363"/>
    <x v="241"/>
    <x v="170"/>
    <x v="4"/>
    <x v="1"/>
    <x v="179"/>
    <x v="0"/>
    <x v="206"/>
    <x v="222"/>
    <x v="1"/>
    <n v="0"/>
    <x v="0"/>
  </r>
  <r>
    <x v="5"/>
    <x v="5"/>
    <x v="0"/>
    <x v="2"/>
    <x v="2"/>
    <x v="4"/>
    <x v="1"/>
    <x v="4"/>
    <x v="1"/>
    <x v="1"/>
    <x v="1"/>
    <x v="1"/>
    <m/>
    <m/>
    <x v="5"/>
    <x v="2"/>
    <x v="0"/>
    <x v="1"/>
    <x v="363"/>
    <x v="394"/>
    <x v="0"/>
    <x v="263"/>
    <x v="199"/>
    <s v="Slovenská skialpinistická asociácia"/>
    <m/>
    <x v="9"/>
    <s v="37998919"/>
    <x v="249"/>
    <x v="83"/>
    <x v="189"/>
    <x v="116"/>
    <x v="5"/>
    <m/>
    <x v="363"/>
    <x v="241"/>
    <x v="170"/>
    <x v="4"/>
    <x v="1"/>
    <x v="179"/>
    <x v="0"/>
    <x v="206"/>
    <x v="223"/>
    <x v="1"/>
    <n v="0"/>
    <x v="0"/>
  </r>
  <r>
    <x v="5"/>
    <x v="5"/>
    <x v="0"/>
    <x v="2"/>
    <x v="2"/>
    <x v="4"/>
    <x v="1"/>
    <x v="4"/>
    <x v="1"/>
    <x v="1"/>
    <x v="1"/>
    <x v="1"/>
    <m/>
    <m/>
    <x v="5"/>
    <x v="2"/>
    <x v="0"/>
    <x v="1"/>
    <x v="363"/>
    <x v="395"/>
    <x v="0"/>
    <x v="263"/>
    <x v="200"/>
    <s v="Slovenská softballová asociácia"/>
    <m/>
    <x v="9"/>
    <s v="17316723"/>
    <x v="241"/>
    <x v="75"/>
    <x v="182"/>
    <x v="113"/>
    <x v="49"/>
    <m/>
    <x v="363"/>
    <x v="241"/>
    <x v="170"/>
    <x v="4"/>
    <x v="1"/>
    <x v="179"/>
    <x v="0"/>
    <x v="206"/>
    <x v="224"/>
    <x v="1"/>
    <n v="0"/>
    <x v="0"/>
  </r>
  <r>
    <x v="5"/>
    <x v="5"/>
    <x v="0"/>
    <x v="2"/>
    <x v="2"/>
    <x v="4"/>
    <x v="1"/>
    <x v="4"/>
    <x v="1"/>
    <x v="1"/>
    <x v="1"/>
    <x v="1"/>
    <m/>
    <m/>
    <x v="5"/>
    <x v="2"/>
    <x v="0"/>
    <x v="1"/>
    <x v="363"/>
    <x v="396"/>
    <x v="0"/>
    <x v="263"/>
    <x v="201"/>
    <s v="Slovenská squashová asociácia"/>
    <m/>
    <x v="9"/>
    <s v="30807018"/>
    <x v="236"/>
    <x v="75"/>
    <x v="182"/>
    <x v="113"/>
    <x v="49"/>
    <m/>
    <x v="363"/>
    <x v="241"/>
    <x v="170"/>
    <x v="4"/>
    <x v="1"/>
    <x v="179"/>
    <x v="0"/>
    <x v="206"/>
    <x v="225"/>
    <x v="1"/>
    <n v="0"/>
    <x v="0"/>
  </r>
  <r>
    <x v="5"/>
    <x v="5"/>
    <x v="0"/>
    <x v="2"/>
    <x v="2"/>
    <x v="4"/>
    <x v="1"/>
    <x v="4"/>
    <x v="1"/>
    <x v="1"/>
    <x v="1"/>
    <x v="1"/>
    <m/>
    <m/>
    <x v="5"/>
    <x v="2"/>
    <x v="0"/>
    <x v="1"/>
    <x v="363"/>
    <x v="397"/>
    <x v="0"/>
    <x v="263"/>
    <x v="202"/>
    <s v="Slovenská triatlonová únia"/>
    <m/>
    <x v="9"/>
    <s v="31745466"/>
    <x v="236"/>
    <x v="75"/>
    <x v="182"/>
    <x v="113"/>
    <x v="49"/>
    <m/>
    <x v="363"/>
    <x v="241"/>
    <x v="170"/>
    <x v="4"/>
    <x v="1"/>
    <x v="179"/>
    <x v="0"/>
    <x v="206"/>
    <x v="226"/>
    <x v="1"/>
    <n v="0"/>
    <x v="0"/>
  </r>
  <r>
    <x v="5"/>
    <x v="5"/>
    <x v="0"/>
    <x v="2"/>
    <x v="2"/>
    <x v="4"/>
    <x v="1"/>
    <x v="4"/>
    <x v="1"/>
    <x v="1"/>
    <x v="1"/>
    <x v="1"/>
    <m/>
    <m/>
    <x v="5"/>
    <x v="2"/>
    <x v="0"/>
    <x v="1"/>
    <x v="363"/>
    <x v="398"/>
    <x v="0"/>
    <x v="263"/>
    <x v="203"/>
    <s v="Slovenská volejbalová federácia"/>
    <m/>
    <x v="9"/>
    <s v="00688819"/>
    <x v="236"/>
    <x v="75"/>
    <x v="182"/>
    <x v="113"/>
    <x v="49"/>
    <m/>
    <x v="363"/>
    <x v="241"/>
    <x v="170"/>
    <x v="4"/>
    <x v="1"/>
    <x v="179"/>
    <x v="0"/>
    <x v="206"/>
    <x v="227"/>
    <x v="1"/>
    <n v="0"/>
    <x v="0"/>
  </r>
  <r>
    <x v="5"/>
    <x v="5"/>
    <x v="0"/>
    <x v="2"/>
    <x v="2"/>
    <x v="4"/>
    <x v="1"/>
    <x v="4"/>
    <x v="1"/>
    <x v="1"/>
    <x v="1"/>
    <x v="1"/>
    <m/>
    <m/>
    <x v="5"/>
    <x v="2"/>
    <x v="0"/>
    <x v="1"/>
    <x v="363"/>
    <x v="399"/>
    <x v="0"/>
    <x v="263"/>
    <x v="204"/>
    <s v="Slovenská volejbalová federácia"/>
    <m/>
    <x v="9"/>
    <s v="00688819"/>
    <x v="236"/>
    <x v="75"/>
    <x v="182"/>
    <x v="113"/>
    <x v="49"/>
    <m/>
    <x v="363"/>
    <x v="241"/>
    <x v="170"/>
    <x v="4"/>
    <x v="1"/>
    <x v="179"/>
    <x v="0"/>
    <x v="206"/>
    <x v="228"/>
    <x v="1"/>
    <n v="0"/>
    <x v="0"/>
  </r>
  <r>
    <x v="5"/>
    <x v="5"/>
    <x v="0"/>
    <x v="2"/>
    <x v="2"/>
    <x v="4"/>
    <x v="1"/>
    <x v="4"/>
    <x v="1"/>
    <x v="1"/>
    <x v="1"/>
    <x v="1"/>
    <m/>
    <m/>
    <x v="5"/>
    <x v="2"/>
    <x v="0"/>
    <x v="1"/>
    <x v="363"/>
    <x v="400"/>
    <x v="0"/>
    <x v="263"/>
    <x v="205"/>
    <s v="Slovenský atletický zväz"/>
    <m/>
    <x v="9"/>
    <s v="36063835"/>
    <x v="250"/>
    <x v="84"/>
    <x v="185"/>
    <x v="113"/>
    <x v="49"/>
    <m/>
    <x v="363"/>
    <x v="241"/>
    <x v="170"/>
    <x v="4"/>
    <x v="1"/>
    <x v="179"/>
    <x v="0"/>
    <x v="206"/>
    <x v="229"/>
    <x v="1"/>
    <n v="0"/>
    <x v="0"/>
  </r>
  <r>
    <x v="5"/>
    <x v="5"/>
    <x v="0"/>
    <x v="2"/>
    <x v="2"/>
    <x v="4"/>
    <x v="1"/>
    <x v="4"/>
    <x v="1"/>
    <x v="1"/>
    <x v="1"/>
    <x v="1"/>
    <m/>
    <m/>
    <x v="5"/>
    <x v="2"/>
    <x v="0"/>
    <x v="1"/>
    <x v="363"/>
    <x v="401"/>
    <x v="0"/>
    <x v="263"/>
    <x v="206"/>
    <s v="Slovenský atletický zväz"/>
    <m/>
    <x v="9"/>
    <s v="36063835"/>
    <x v="250"/>
    <x v="84"/>
    <x v="185"/>
    <x v="113"/>
    <x v="49"/>
    <m/>
    <x v="363"/>
    <x v="241"/>
    <x v="170"/>
    <x v="4"/>
    <x v="1"/>
    <x v="179"/>
    <x v="0"/>
    <x v="206"/>
    <x v="230"/>
    <x v="1"/>
    <n v="0"/>
    <x v="0"/>
  </r>
  <r>
    <x v="5"/>
    <x v="5"/>
    <x v="0"/>
    <x v="2"/>
    <x v="2"/>
    <x v="4"/>
    <x v="1"/>
    <x v="4"/>
    <x v="1"/>
    <x v="1"/>
    <x v="1"/>
    <x v="1"/>
    <m/>
    <m/>
    <x v="5"/>
    <x v="2"/>
    <x v="0"/>
    <x v="1"/>
    <x v="363"/>
    <x v="402"/>
    <x v="0"/>
    <x v="263"/>
    <x v="177"/>
    <s v="Slovenský biliardový zväz"/>
    <m/>
    <x v="9"/>
    <s v="31753825"/>
    <x v="241"/>
    <x v="75"/>
    <x v="182"/>
    <x v="113"/>
    <x v="49"/>
    <m/>
    <x v="363"/>
    <x v="241"/>
    <x v="170"/>
    <x v="4"/>
    <x v="1"/>
    <x v="179"/>
    <x v="0"/>
    <x v="206"/>
    <x v="201"/>
    <x v="1"/>
    <n v="0"/>
    <x v="0"/>
  </r>
  <r>
    <x v="5"/>
    <x v="5"/>
    <x v="0"/>
    <x v="2"/>
    <x v="2"/>
    <x v="4"/>
    <x v="1"/>
    <x v="4"/>
    <x v="1"/>
    <x v="1"/>
    <x v="1"/>
    <x v="1"/>
    <m/>
    <m/>
    <x v="5"/>
    <x v="2"/>
    <x v="0"/>
    <x v="1"/>
    <x v="363"/>
    <x v="403"/>
    <x v="0"/>
    <x v="263"/>
    <x v="207"/>
    <s v="Slovenský bowlingový zväz"/>
    <m/>
    <x v="9"/>
    <s v="36128147"/>
    <x v="251"/>
    <x v="27"/>
    <x v="168"/>
    <x v="117"/>
    <x v="29"/>
    <m/>
    <x v="363"/>
    <x v="241"/>
    <x v="170"/>
    <x v="4"/>
    <x v="1"/>
    <x v="179"/>
    <x v="0"/>
    <x v="206"/>
    <x v="231"/>
    <x v="1"/>
    <n v="0"/>
    <x v="0"/>
  </r>
  <r>
    <x v="5"/>
    <x v="5"/>
    <x v="0"/>
    <x v="2"/>
    <x v="2"/>
    <x v="4"/>
    <x v="1"/>
    <x v="4"/>
    <x v="1"/>
    <x v="1"/>
    <x v="1"/>
    <x v="1"/>
    <m/>
    <m/>
    <x v="5"/>
    <x v="2"/>
    <x v="0"/>
    <x v="1"/>
    <x v="363"/>
    <x v="404"/>
    <x v="0"/>
    <x v="263"/>
    <x v="136"/>
    <s v="Slovenský bridžový zväz"/>
    <m/>
    <x v="9"/>
    <s v="31770908"/>
    <x v="252"/>
    <x v="85"/>
    <x v="184"/>
    <x v="113"/>
    <x v="49"/>
    <m/>
    <x v="363"/>
    <x v="241"/>
    <x v="170"/>
    <x v="4"/>
    <x v="1"/>
    <x v="179"/>
    <x v="0"/>
    <x v="206"/>
    <x v="148"/>
    <x v="1"/>
    <n v="0"/>
    <x v="0"/>
  </r>
  <r>
    <x v="5"/>
    <x v="5"/>
    <x v="0"/>
    <x v="2"/>
    <x v="2"/>
    <x v="4"/>
    <x v="1"/>
    <x v="4"/>
    <x v="1"/>
    <x v="1"/>
    <x v="1"/>
    <x v="1"/>
    <m/>
    <m/>
    <x v="5"/>
    <x v="2"/>
    <x v="0"/>
    <x v="1"/>
    <x v="363"/>
    <x v="405"/>
    <x v="0"/>
    <x v="263"/>
    <x v="208"/>
    <s v="Slovenský curlingový zväz"/>
    <m/>
    <x v="9"/>
    <s v="37841866"/>
    <x v="253"/>
    <x v="5"/>
    <x v="59"/>
    <x v="9"/>
    <x v="1"/>
    <m/>
    <x v="363"/>
    <x v="241"/>
    <x v="170"/>
    <x v="4"/>
    <x v="1"/>
    <x v="179"/>
    <x v="0"/>
    <x v="206"/>
    <x v="232"/>
    <x v="1"/>
    <n v="0"/>
    <x v="0"/>
  </r>
  <r>
    <x v="5"/>
    <x v="5"/>
    <x v="0"/>
    <x v="2"/>
    <x v="2"/>
    <x v="4"/>
    <x v="1"/>
    <x v="4"/>
    <x v="1"/>
    <x v="1"/>
    <x v="1"/>
    <x v="1"/>
    <m/>
    <m/>
    <x v="5"/>
    <x v="2"/>
    <x v="0"/>
    <x v="1"/>
    <x v="363"/>
    <x v="406"/>
    <x v="0"/>
    <x v="263"/>
    <x v="209"/>
    <s v="Slovenský futbalový zväz"/>
    <m/>
    <x v="9"/>
    <s v="00687308"/>
    <x v="254"/>
    <x v="86"/>
    <x v="54"/>
    <x v="13"/>
    <x v="4"/>
    <m/>
    <x v="363"/>
    <x v="241"/>
    <x v="170"/>
    <x v="4"/>
    <x v="1"/>
    <x v="179"/>
    <x v="0"/>
    <x v="206"/>
    <x v="233"/>
    <x v="1"/>
    <n v="0"/>
    <x v="0"/>
  </r>
  <r>
    <x v="5"/>
    <x v="5"/>
    <x v="0"/>
    <x v="2"/>
    <x v="2"/>
    <x v="4"/>
    <x v="1"/>
    <x v="4"/>
    <x v="1"/>
    <x v="1"/>
    <x v="1"/>
    <x v="1"/>
    <m/>
    <m/>
    <x v="5"/>
    <x v="2"/>
    <x v="0"/>
    <x v="1"/>
    <x v="363"/>
    <x v="407"/>
    <x v="0"/>
    <x v="263"/>
    <x v="210"/>
    <s v="Slovenský horolezecký spolok JAMES"/>
    <m/>
    <x v="9"/>
    <s v="00586455"/>
    <x v="236"/>
    <x v="75"/>
    <x v="182"/>
    <x v="113"/>
    <x v="49"/>
    <m/>
    <x v="363"/>
    <x v="241"/>
    <x v="170"/>
    <x v="4"/>
    <x v="1"/>
    <x v="179"/>
    <x v="0"/>
    <x v="206"/>
    <x v="234"/>
    <x v="1"/>
    <n v="0"/>
    <x v="0"/>
  </r>
  <r>
    <x v="5"/>
    <x v="5"/>
    <x v="0"/>
    <x v="2"/>
    <x v="2"/>
    <x v="4"/>
    <x v="1"/>
    <x v="4"/>
    <x v="1"/>
    <x v="1"/>
    <x v="1"/>
    <x v="1"/>
    <m/>
    <m/>
    <x v="5"/>
    <x v="2"/>
    <x v="0"/>
    <x v="1"/>
    <x v="363"/>
    <x v="408"/>
    <x v="0"/>
    <x v="263"/>
    <x v="211"/>
    <s v="Slovenský horolezecký spolok JAMES"/>
    <m/>
    <x v="9"/>
    <s v="00586455"/>
    <x v="236"/>
    <x v="75"/>
    <x v="182"/>
    <x v="113"/>
    <x v="49"/>
    <m/>
    <x v="363"/>
    <x v="241"/>
    <x v="170"/>
    <x v="4"/>
    <x v="1"/>
    <x v="179"/>
    <x v="0"/>
    <x v="206"/>
    <x v="235"/>
    <x v="1"/>
    <n v="0"/>
    <x v="0"/>
  </r>
  <r>
    <x v="5"/>
    <x v="5"/>
    <x v="0"/>
    <x v="2"/>
    <x v="2"/>
    <x v="4"/>
    <x v="1"/>
    <x v="4"/>
    <x v="1"/>
    <x v="1"/>
    <x v="1"/>
    <x v="1"/>
    <m/>
    <m/>
    <x v="5"/>
    <x v="2"/>
    <x v="0"/>
    <x v="1"/>
    <x v="363"/>
    <x v="409"/>
    <x v="0"/>
    <x v="263"/>
    <x v="212"/>
    <s v="Slovenský krasokorčuliarsky zväz"/>
    <m/>
    <x v="9"/>
    <s v="31805540"/>
    <x v="255"/>
    <x v="87"/>
    <x v="51"/>
    <x v="13"/>
    <x v="4"/>
    <m/>
    <x v="363"/>
    <x v="241"/>
    <x v="170"/>
    <x v="4"/>
    <x v="1"/>
    <x v="179"/>
    <x v="0"/>
    <x v="206"/>
    <x v="236"/>
    <x v="1"/>
    <n v="0"/>
    <x v="0"/>
  </r>
  <r>
    <x v="5"/>
    <x v="5"/>
    <x v="0"/>
    <x v="2"/>
    <x v="2"/>
    <x v="4"/>
    <x v="1"/>
    <x v="4"/>
    <x v="1"/>
    <x v="1"/>
    <x v="1"/>
    <x v="1"/>
    <m/>
    <m/>
    <x v="5"/>
    <x v="2"/>
    <x v="0"/>
    <x v="1"/>
    <x v="363"/>
    <x v="410"/>
    <x v="0"/>
    <x v="263"/>
    <x v="213"/>
    <s v="Slovenský lukostrelecký zväz"/>
    <m/>
    <x v="9"/>
    <s v="30793009"/>
    <x v="241"/>
    <x v="75"/>
    <x v="182"/>
    <x v="113"/>
    <x v="49"/>
    <m/>
    <x v="363"/>
    <x v="241"/>
    <x v="170"/>
    <x v="4"/>
    <x v="1"/>
    <x v="179"/>
    <x v="0"/>
    <x v="206"/>
    <x v="237"/>
    <x v="1"/>
    <n v="0"/>
    <x v="0"/>
  </r>
  <r>
    <x v="5"/>
    <x v="5"/>
    <x v="0"/>
    <x v="2"/>
    <x v="2"/>
    <x v="4"/>
    <x v="1"/>
    <x v="4"/>
    <x v="1"/>
    <x v="1"/>
    <x v="1"/>
    <x v="1"/>
    <m/>
    <m/>
    <x v="5"/>
    <x v="2"/>
    <x v="0"/>
    <x v="1"/>
    <x v="363"/>
    <x v="411"/>
    <x v="0"/>
    <x v="263"/>
    <x v="214"/>
    <s v="Slovenský národný aeroklub generála Milana Rastislava Štefánika"/>
    <m/>
    <x v="9"/>
    <s v="00677604"/>
    <x v="256"/>
    <x v="88"/>
    <x v="61"/>
    <x v="6"/>
    <x v="9"/>
    <m/>
    <x v="363"/>
    <x v="241"/>
    <x v="170"/>
    <x v="4"/>
    <x v="1"/>
    <x v="179"/>
    <x v="0"/>
    <x v="206"/>
    <x v="238"/>
    <x v="1"/>
    <n v="0"/>
    <x v="0"/>
  </r>
  <r>
    <x v="5"/>
    <x v="5"/>
    <x v="0"/>
    <x v="2"/>
    <x v="2"/>
    <x v="4"/>
    <x v="1"/>
    <x v="4"/>
    <x v="1"/>
    <x v="1"/>
    <x v="1"/>
    <x v="1"/>
    <m/>
    <m/>
    <x v="5"/>
    <x v="2"/>
    <x v="0"/>
    <x v="1"/>
    <x v="363"/>
    <x v="412"/>
    <x v="0"/>
    <x v="263"/>
    <x v="166"/>
    <s v="Slovenský národný aeroklub generála Milana Rastislava Štefánika"/>
    <m/>
    <x v="9"/>
    <s v="00677604"/>
    <x v="256"/>
    <x v="88"/>
    <x v="61"/>
    <x v="6"/>
    <x v="9"/>
    <m/>
    <x v="363"/>
    <x v="241"/>
    <x v="170"/>
    <x v="4"/>
    <x v="1"/>
    <x v="179"/>
    <x v="0"/>
    <x v="206"/>
    <x v="157"/>
    <x v="1"/>
    <n v="0"/>
    <x v="0"/>
  </r>
  <r>
    <x v="5"/>
    <x v="5"/>
    <x v="0"/>
    <x v="2"/>
    <x v="2"/>
    <x v="4"/>
    <x v="1"/>
    <x v="4"/>
    <x v="1"/>
    <x v="1"/>
    <x v="1"/>
    <x v="1"/>
    <m/>
    <m/>
    <x v="5"/>
    <x v="2"/>
    <x v="0"/>
    <x v="1"/>
    <x v="363"/>
    <x v="413"/>
    <x v="0"/>
    <x v="263"/>
    <x v="215"/>
    <s v="Slovenský rýchlokorčuliarsky zväz"/>
    <m/>
    <x v="9"/>
    <s v="30688060"/>
    <x v="257"/>
    <x v="50"/>
    <x v="172"/>
    <x v="118"/>
    <x v="50"/>
    <m/>
    <x v="363"/>
    <x v="241"/>
    <x v="170"/>
    <x v="4"/>
    <x v="1"/>
    <x v="179"/>
    <x v="0"/>
    <x v="206"/>
    <x v="239"/>
    <x v="1"/>
    <n v="0"/>
    <x v="0"/>
  </r>
  <r>
    <x v="5"/>
    <x v="5"/>
    <x v="0"/>
    <x v="2"/>
    <x v="2"/>
    <x v="4"/>
    <x v="1"/>
    <x v="4"/>
    <x v="1"/>
    <x v="1"/>
    <x v="1"/>
    <x v="1"/>
    <m/>
    <m/>
    <x v="5"/>
    <x v="2"/>
    <x v="0"/>
    <x v="1"/>
    <x v="363"/>
    <x v="414"/>
    <x v="0"/>
    <x v="263"/>
    <x v="216"/>
    <s v="Slovenský rýchlokorčuliarsky zväz"/>
    <m/>
    <x v="9"/>
    <s v="30688060"/>
    <x v="257"/>
    <x v="50"/>
    <x v="172"/>
    <x v="118"/>
    <x v="50"/>
    <m/>
    <x v="363"/>
    <x v="241"/>
    <x v="170"/>
    <x v="4"/>
    <x v="1"/>
    <x v="179"/>
    <x v="0"/>
    <x v="206"/>
    <x v="240"/>
    <x v="1"/>
    <n v="0"/>
    <x v="0"/>
  </r>
  <r>
    <x v="5"/>
    <x v="5"/>
    <x v="0"/>
    <x v="2"/>
    <x v="2"/>
    <x v="4"/>
    <x v="1"/>
    <x v="4"/>
    <x v="1"/>
    <x v="1"/>
    <x v="1"/>
    <x v="1"/>
    <m/>
    <m/>
    <x v="5"/>
    <x v="2"/>
    <x v="0"/>
    <x v="1"/>
    <x v="363"/>
    <x v="415"/>
    <x v="0"/>
    <x v="263"/>
    <x v="217"/>
    <s v="Slovenský rýchlokorčuliarsky zväz"/>
    <m/>
    <x v="9"/>
    <s v="30688060"/>
    <x v="257"/>
    <x v="50"/>
    <x v="172"/>
    <x v="118"/>
    <x v="50"/>
    <m/>
    <x v="363"/>
    <x v="241"/>
    <x v="170"/>
    <x v="4"/>
    <x v="1"/>
    <x v="179"/>
    <x v="0"/>
    <x v="206"/>
    <x v="241"/>
    <x v="1"/>
    <n v="0"/>
    <x v="0"/>
  </r>
  <r>
    <x v="5"/>
    <x v="5"/>
    <x v="0"/>
    <x v="2"/>
    <x v="2"/>
    <x v="4"/>
    <x v="1"/>
    <x v="4"/>
    <x v="1"/>
    <x v="1"/>
    <x v="1"/>
    <x v="1"/>
    <m/>
    <m/>
    <x v="5"/>
    <x v="2"/>
    <x v="0"/>
    <x v="1"/>
    <x v="363"/>
    <x v="416"/>
    <x v="0"/>
    <x v="263"/>
    <x v="218"/>
    <s v="Slovenský stolnotenisový zväz"/>
    <m/>
    <x v="9"/>
    <s v="30806836"/>
    <x v="258"/>
    <x v="75"/>
    <x v="190"/>
    <x v="119"/>
    <x v="49"/>
    <m/>
    <x v="363"/>
    <x v="241"/>
    <x v="170"/>
    <x v="4"/>
    <x v="1"/>
    <x v="179"/>
    <x v="0"/>
    <x v="206"/>
    <x v="242"/>
    <x v="1"/>
    <n v="0"/>
    <x v="0"/>
  </r>
  <r>
    <x v="5"/>
    <x v="5"/>
    <x v="0"/>
    <x v="2"/>
    <x v="2"/>
    <x v="4"/>
    <x v="1"/>
    <x v="4"/>
    <x v="1"/>
    <x v="1"/>
    <x v="1"/>
    <x v="1"/>
    <m/>
    <m/>
    <x v="5"/>
    <x v="2"/>
    <x v="0"/>
    <x v="1"/>
    <x v="363"/>
    <x v="417"/>
    <x v="0"/>
    <x v="263"/>
    <x v="153"/>
    <s v="Slovenský stolnotenisový zväz"/>
    <m/>
    <x v="9"/>
    <s v="30806836"/>
    <x v="258"/>
    <x v="75"/>
    <x v="190"/>
    <x v="119"/>
    <x v="49"/>
    <m/>
    <x v="363"/>
    <x v="241"/>
    <x v="170"/>
    <x v="4"/>
    <x v="1"/>
    <x v="179"/>
    <x v="0"/>
    <x v="206"/>
    <x v="15"/>
    <x v="1"/>
    <n v="0"/>
    <x v="0"/>
  </r>
  <r>
    <x v="5"/>
    <x v="5"/>
    <x v="0"/>
    <x v="2"/>
    <x v="2"/>
    <x v="4"/>
    <x v="1"/>
    <x v="4"/>
    <x v="1"/>
    <x v="1"/>
    <x v="1"/>
    <x v="1"/>
    <m/>
    <m/>
    <x v="5"/>
    <x v="2"/>
    <x v="0"/>
    <x v="1"/>
    <x v="363"/>
    <x v="418"/>
    <x v="0"/>
    <x v="263"/>
    <x v="219"/>
    <s v="SLOVENSKÝ STRELECKÝ ZVÄZ"/>
    <m/>
    <x v="9"/>
    <s v="00603341"/>
    <x v="259"/>
    <x v="66"/>
    <x v="52"/>
    <x v="11"/>
    <x v="2"/>
    <m/>
    <x v="363"/>
    <x v="241"/>
    <x v="170"/>
    <x v="4"/>
    <x v="1"/>
    <x v="179"/>
    <x v="0"/>
    <x v="206"/>
    <x v="243"/>
    <x v="1"/>
    <n v="0"/>
    <x v="0"/>
  </r>
  <r>
    <x v="5"/>
    <x v="5"/>
    <x v="0"/>
    <x v="2"/>
    <x v="2"/>
    <x v="4"/>
    <x v="1"/>
    <x v="4"/>
    <x v="1"/>
    <x v="1"/>
    <x v="1"/>
    <x v="1"/>
    <m/>
    <m/>
    <x v="5"/>
    <x v="2"/>
    <x v="0"/>
    <x v="1"/>
    <x v="363"/>
    <x v="419"/>
    <x v="0"/>
    <x v="263"/>
    <x v="220"/>
    <s v="SLOVENSKÝ STRELECKÝ ZVÄZ"/>
    <m/>
    <x v="9"/>
    <s v="00603341"/>
    <x v="259"/>
    <x v="66"/>
    <x v="52"/>
    <x v="11"/>
    <x v="2"/>
    <m/>
    <x v="363"/>
    <x v="241"/>
    <x v="170"/>
    <x v="4"/>
    <x v="1"/>
    <x v="179"/>
    <x v="0"/>
    <x v="206"/>
    <x v="244"/>
    <x v="1"/>
    <n v="0"/>
    <x v="0"/>
  </r>
  <r>
    <x v="5"/>
    <x v="5"/>
    <x v="0"/>
    <x v="2"/>
    <x v="2"/>
    <x v="4"/>
    <x v="1"/>
    <x v="4"/>
    <x v="1"/>
    <x v="1"/>
    <x v="1"/>
    <x v="1"/>
    <m/>
    <m/>
    <x v="5"/>
    <x v="2"/>
    <x v="0"/>
    <x v="1"/>
    <x v="363"/>
    <x v="420"/>
    <x v="0"/>
    <x v="263"/>
    <x v="221"/>
    <s v="Slovenský šachový zväz"/>
    <m/>
    <x v="9"/>
    <s v="17310571"/>
    <x v="236"/>
    <x v="75"/>
    <x v="182"/>
    <x v="113"/>
    <x v="49"/>
    <m/>
    <x v="363"/>
    <x v="241"/>
    <x v="170"/>
    <x v="4"/>
    <x v="1"/>
    <x v="179"/>
    <x v="0"/>
    <x v="206"/>
    <x v="245"/>
    <x v="1"/>
    <n v="0"/>
    <x v="0"/>
  </r>
  <r>
    <x v="5"/>
    <x v="5"/>
    <x v="0"/>
    <x v="2"/>
    <x v="2"/>
    <x v="4"/>
    <x v="1"/>
    <x v="4"/>
    <x v="1"/>
    <x v="1"/>
    <x v="1"/>
    <x v="1"/>
    <m/>
    <m/>
    <x v="5"/>
    <x v="2"/>
    <x v="0"/>
    <x v="1"/>
    <x v="363"/>
    <x v="421"/>
    <x v="0"/>
    <x v="263"/>
    <x v="222"/>
    <s v="Slovenský šermiarsky zväz"/>
    <m/>
    <x v="9"/>
    <s v="30806437"/>
    <x v="260"/>
    <x v="53"/>
    <x v="185"/>
    <x v="113"/>
    <x v="49"/>
    <m/>
    <x v="363"/>
    <x v="241"/>
    <x v="170"/>
    <x v="4"/>
    <x v="1"/>
    <x v="179"/>
    <x v="0"/>
    <x v="206"/>
    <x v="246"/>
    <x v="1"/>
    <n v="0"/>
    <x v="0"/>
  </r>
  <r>
    <x v="5"/>
    <x v="5"/>
    <x v="0"/>
    <x v="2"/>
    <x v="2"/>
    <x v="4"/>
    <x v="1"/>
    <x v="4"/>
    <x v="1"/>
    <x v="1"/>
    <x v="1"/>
    <x v="1"/>
    <m/>
    <m/>
    <x v="5"/>
    <x v="2"/>
    <x v="0"/>
    <x v="1"/>
    <x v="363"/>
    <x v="422"/>
    <x v="0"/>
    <x v="263"/>
    <x v="223"/>
    <s v="Slovenský tenisový zväz"/>
    <m/>
    <x v="9"/>
    <s v="30811384"/>
    <x v="261"/>
    <x v="75"/>
    <x v="173"/>
    <x v="113"/>
    <x v="49"/>
    <m/>
    <x v="363"/>
    <x v="241"/>
    <x v="170"/>
    <x v="4"/>
    <x v="1"/>
    <x v="179"/>
    <x v="0"/>
    <x v="206"/>
    <x v="247"/>
    <x v="1"/>
    <n v="0"/>
    <x v="0"/>
  </r>
  <r>
    <x v="5"/>
    <x v="5"/>
    <x v="0"/>
    <x v="2"/>
    <x v="2"/>
    <x v="4"/>
    <x v="1"/>
    <x v="4"/>
    <x v="1"/>
    <x v="1"/>
    <x v="1"/>
    <x v="1"/>
    <m/>
    <m/>
    <x v="5"/>
    <x v="2"/>
    <x v="0"/>
    <x v="1"/>
    <x v="363"/>
    <x v="423"/>
    <x v="0"/>
    <x v="263"/>
    <x v="224"/>
    <s v="Slovenský veslársky zväz"/>
    <m/>
    <x v="9"/>
    <s v="00688304"/>
    <x v="236"/>
    <x v="75"/>
    <x v="191"/>
    <x v="113"/>
    <x v="49"/>
    <m/>
    <x v="363"/>
    <x v="241"/>
    <x v="170"/>
    <x v="4"/>
    <x v="1"/>
    <x v="179"/>
    <x v="0"/>
    <x v="206"/>
    <x v="248"/>
    <x v="1"/>
    <n v="0"/>
    <x v="0"/>
  </r>
  <r>
    <x v="5"/>
    <x v="5"/>
    <x v="0"/>
    <x v="2"/>
    <x v="2"/>
    <x v="4"/>
    <x v="1"/>
    <x v="4"/>
    <x v="1"/>
    <x v="1"/>
    <x v="1"/>
    <x v="1"/>
    <m/>
    <m/>
    <x v="5"/>
    <x v="2"/>
    <x v="0"/>
    <x v="1"/>
    <x v="363"/>
    <x v="424"/>
    <x v="0"/>
    <x v="263"/>
    <x v="139"/>
    <s v="Slovenský veslársky zväz"/>
    <m/>
    <x v="9"/>
    <s v="00688304"/>
    <x v="236"/>
    <x v="75"/>
    <x v="191"/>
    <x v="113"/>
    <x v="49"/>
    <m/>
    <x v="363"/>
    <x v="241"/>
    <x v="170"/>
    <x v="4"/>
    <x v="1"/>
    <x v="179"/>
    <x v="0"/>
    <x v="206"/>
    <x v="151"/>
    <x v="1"/>
    <n v="0"/>
    <x v="0"/>
  </r>
  <r>
    <x v="5"/>
    <x v="5"/>
    <x v="0"/>
    <x v="2"/>
    <x v="2"/>
    <x v="4"/>
    <x v="1"/>
    <x v="4"/>
    <x v="1"/>
    <x v="1"/>
    <x v="1"/>
    <x v="1"/>
    <m/>
    <m/>
    <x v="5"/>
    <x v="2"/>
    <x v="0"/>
    <x v="1"/>
    <x v="363"/>
    <x v="425"/>
    <x v="0"/>
    <x v="263"/>
    <x v="225"/>
    <s v="SLOVENSKÝ ZÁPASNÍCKY ZVÄZ"/>
    <m/>
    <x v="9"/>
    <s v="31791981"/>
    <x v="262"/>
    <x v="75"/>
    <x v="182"/>
    <x v="113"/>
    <x v="49"/>
    <m/>
    <x v="363"/>
    <x v="241"/>
    <x v="170"/>
    <x v="4"/>
    <x v="1"/>
    <x v="179"/>
    <x v="0"/>
    <x v="206"/>
    <x v="249"/>
    <x v="1"/>
    <n v="0"/>
    <x v="0"/>
  </r>
  <r>
    <x v="5"/>
    <x v="5"/>
    <x v="0"/>
    <x v="2"/>
    <x v="2"/>
    <x v="4"/>
    <x v="1"/>
    <x v="4"/>
    <x v="1"/>
    <x v="1"/>
    <x v="1"/>
    <x v="1"/>
    <m/>
    <m/>
    <x v="5"/>
    <x v="2"/>
    <x v="0"/>
    <x v="1"/>
    <x v="363"/>
    <x v="426"/>
    <x v="0"/>
    <x v="263"/>
    <x v="226"/>
    <s v="Slovenský zväz bedmintonu"/>
    <m/>
    <x v="9"/>
    <s v="30811546"/>
    <x v="263"/>
    <x v="89"/>
    <x v="79"/>
    <x v="33"/>
    <x v="20"/>
    <m/>
    <x v="363"/>
    <x v="241"/>
    <x v="170"/>
    <x v="4"/>
    <x v="1"/>
    <x v="179"/>
    <x v="0"/>
    <x v="206"/>
    <x v="250"/>
    <x v="1"/>
    <n v="0"/>
    <x v="0"/>
  </r>
  <r>
    <x v="5"/>
    <x v="5"/>
    <x v="0"/>
    <x v="2"/>
    <x v="2"/>
    <x v="4"/>
    <x v="1"/>
    <x v="4"/>
    <x v="1"/>
    <x v="1"/>
    <x v="1"/>
    <x v="1"/>
    <m/>
    <m/>
    <x v="5"/>
    <x v="2"/>
    <x v="0"/>
    <x v="1"/>
    <x v="363"/>
    <x v="427"/>
    <x v="0"/>
    <x v="263"/>
    <x v="142"/>
    <s v="Slovenský zväz bedmintonu"/>
    <m/>
    <x v="9"/>
    <s v="30811546"/>
    <x v="263"/>
    <x v="89"/>
    <x v="79"/>
    <x v="33"/>
    <x v="20"/>
    <m/>
    <x v="363"/>
    <x v="241"/>
    <x v="170"/>
    <x v="4"/>
    <x v="1"/>
    <x v="179"/>
    <x v="0"/>
    <x v="206"/>
    <x v="171"/>
    <x v="1"/>
    <n v="0"/>
    <x v="0"/>
  </r>
  <r>
    <x v="5"/>
    <x v="5"/>
    <x v="0"/>
    <x v="2"/>
    <x v="2"/>
    <x v="4"/>
    <x v="1"/>
    <x v="4"/>
    <x v="1"/>
    <x v="1"/>
    <x v="1"/>
    <x v="1"/>
    <m/>
    <m/>
    <x v="5"/>
    <x v="2"/>
    <x v="0"/>
    <x v="1"/>
    <x v="363"/>
    <x v="428"/>
    <x v="0"/>
    <x v="263"/>
    <x v="227"/>
    <s v="Slovenský zväz biatlonu"/>
    <m/>
    <x v="9"/>
    <s v="35656743"/>
    <x v="264"/>
    <x v="90"/>
    <x v="142"/>
    <x v="7"/>
    <x v="37"/>
    <m/>
    <x v="363"/>
    <x v="241"/>
    <x v="170"/>
    <x v="4"/>
    <x v="1"/>
    <x v="179"/>
    <x v="0"/>
    <x v="206"/>
    <x v="251"/>
    <x v="1"/>
    <n v="0"/>
    <x v="0"/>
  </r>
  <r>
    <x v="5"/>
    <x v="5"/>
    <x v="0"/>
    <x v="2"/>
    <x v="2"/>
    <x v="4"/>
    <x v="1"/>
    <x v="4"/>
    <x v="1"/>
    <x v="1"/>
    <x v="1"/>
    <x v="1"/>
    <m/>
    <m/>
    <x v="5"/>
    <x v="2"/>
    <x v="0"/>
    <x v="1"/>
    <x v="363"/>
    <x v="429"/>
    <x v="0"/>
    <x v="263"/>
    <x v="181"/>
    <s v="Slovenský zväz biatlonu"/>
    <m/>
    <x v="9"/>
    <s v="35656743"/>
    <x v="264"/>
    <x v="90"/>
    <x v="142"/>
    <x v="7"/>
    <x v="37"/>
    <m/>
    <x v="363"/>
    <x v="241"/>
    <x v="170"/>
    <x v="4"/>
    <x v="1"/>
    <x v="179"/>
    <x v="0"/>
    <x v="206"/>
    <x v="205"/>
    <x v="1"/>
    <n v="0"/>
    <x v="0"/>
  </r>
  <r>
    <x v="5"/>
    <x v="5"/>
    <x v="0"/>
    <x v="2"/>
    <x v="2"/>
    <x v="4"/>
    <x v="1"/>
    <x v="4"/>
    <x v="1"/>
    <x v="1"/>
    <x v="1"/>
    <x v="1"/>
    <m/>
    <m/>
    <x v="5"/>
    <x v="2"/>
    <x v="0"/>
    <x v="1"/>
    <x v="363"/>
    <x v="430"/>
    <x v="0"/>
    <x v="263"/>
    <x v="228"/>
    <s v="Slovenský zväz bobistov"/>
    <m/>
    <x v="9"/>
    <s v="36067580"/>
    <x v="265"/>
    <x v="91"/>
    <x v="6"/>
    <x v="37"/>
    <x v="23"/>
    <m/>
    <x v="363"/>
    <x v="241"/>
    <x v="170"/>
    <x v="4"/>
    <x v="1"/>
    <x v="179"/>
    <x v="0"/>
    <x v="206"/>
    <x v="252"/>
    <x v="1"/>
    <n v="0"/>
    <x v="0"/>
  </r>
  <r>
    <x v="5"/>
    <x v="5"/>
    <x v="0"/>
    <x v="2"/>
    <x v="2"/>
    <x v="4"/>
    <x v="1"/>
    <x v="4"/>
    <x v="1"/>
    <x v="1"/>
    <x v="1"/>
    <x v="1"/>
    <m/>
    <m/>
    <x v="5"/>
    <x v="2"/>
    <x v="0"/>
    <x v="1"/>
    <x v="363"/>
    <x v="431"/>
    <x v="0"/>
    <x v="263"/>
    <x v="138"/>
    <s v="Slovenský zväz bobistov"/>
    <m/>
    <x v="9"/>
    <s v="36067580"/>
    <x v="265"/>
    <x v="91"/>
    <x v="6"/>
    <x v="37"/>
    <x v="23"/>
    <m/>
    <x v="363"/>
    <x v="241"/>
    <x v="170"/>
    <x v="4"/>
    <x v="1"/>
    <x v="179"/>
    <x v="0"/>
    <x v="206"/>
    <x v="150"/>
    <x v="1"/>
    <n v="0"/>
    <x v="0"/>
  </r>
  <r>
    <x v="5"/>
    <x v="5"/>
    <x v="0"/>
    <x v="2"/>
    <x v="2"/>
    <x v="4"/>
    <x v="1"/>
    <x v="4"/>
    <x v="1"/>
    <x v="1"/>
    <x v="1"/>
    <x v="1"/>
    <m/>
    <m/>
    <x v="5"/>
    <x v="2"/>
    <x v="0"/>
    <x v="1"/>
    <x v="363"/>
    <x v="432"/>
    <x v="0"/>
    <x v="263"/>
    <x v="229"/>
    <s v="Slovenský zväz cyklistiky"/>
    <m/>
    <x v="9"/>
    <s v="00684112"/>
    <x v="236"/>
    <x v="75"/>
    <x v="182"/>
    <x v="113"/>
    <x v="49"/>
    <m/>
    <x v="363"/>
    <x v="241"/>
    <x v="170"/>
    <x v="4"/>
    <x v="1"/>
    <x v="179"/>
    <x v="0"/>
    <x v="206"/>
    <x v="253"/>
    <x v="1"/>
    <n v="0"/>
    <x v="0"/>
  </r>
  <r>
    <x v="5"/>
    <x v="5"/>
    <x v="0"/>
    <x v="2"/>
    <x v="2"/>
    <x v="4"/>
    <x v="1"/>
    <x v="4"/>
    <x v="1"/>
    <x v="1"/>
    <x v="1"/>
    <x v="1"/>
    <m/>
    <m/>
    <x v="5"/>
    <x v="2"/>
    <x v="0"/>
    <x v="1"/>
    <x v="363"/>
    <x v="433"/>
    <x v="0"/>
    <x v="263"/>
    <x v="230"/>
    <s v="Slovenský zväz cyklistiky"/>
    <m/>
    <x v="9"/>
    <s v="00684112"/>
    <x v="236"/>
    <x v="75"/>
    <x v="182"/>
    <x v="113"/>
    <x v="49"/>
    <m/>
    <x v="363"/>
    <x v="241"/>
    <x v="170"/>
    <x v="4"/>
    <x v="1"/>
    <x v="179"/>
    <x v="0"/>
    <x v="206"/>
    <x v="254"/>
    <x v="1"/>
    <n v="0"/>
    <x v="0"/>
  </r>
  <r>
    <x v="5"/>
    <x v="5"/>
    <x v="0"/>
    <x v="2"/>
    <x v="2"/>
    <x v="4"/>
    <x v="1"/>
    <x v="4"/>
    <x v="1"/>
    <x v="1"/>
    <x v="1"/>
    <x v="1"/>
    <m/>
    <m/>
    <x v="5"/>
    <x v="2"/>
    <x v="0"/>
    <x v="1"/>
    <x v="363"/>
    <x v="434"/>
    <x v="0"/>
    <x v="263"/>
    <x v="231"/>
    <s v="Slovenský zväz dráhového golfu"/>
    <m/>
    <x v="9"/>
    <s v="31806431"/>
    <x v="241"/>
    <x v="92"/>
    <x v="182"/>
    <x v="113"/>
    <x v="49"/>
    <m/>
    <x v="363"/>
    <x v="241"/>
    <x v="170"/>
    <x v="4"/>
    <x v="1"/>
    <x v="179"/>
    <x v="0"/>
    <x v="206"/>
    <x v="255"/>
    <x v="1"/>
    <n v="0"/>
    <x v="0"/>
  </r>
  <r>
    <x v="5"/>
    <x v="5"/>
    <x v="0"/>
    <x v="2"/>
    <x v="2"/>
    <x v="4"/>
    <x v="1"/>
    <x v="4"/>
    <x v="1"/>
    <x v="1"/>
    <x v="1"/>
    <x v="1"/>
    <m/>
    <m/>
    <x v="5"/>
    <x v="2"/>
    <x v="0"/>
    <x v="1"/>
    <x v="363"/>
    <x v="435"/>
    <x v="0"/>
    <x v="263"/>
    <x v="232"/>
    <s v="Slovenský zväz florbalu"/>
    <m/>
    <x v="9"/>
    <s v="31795421"/>
    <x v="236"/>
    <x v="75"/>
    <x v="182"/>
    <x v="113"/>
    <x v="49"/>
    <m/>
    <x v="363"/>
    <x v="241"/>
    <x v="170"/>
    <x v="4"/>
    <x v="1"/>
    <x v="179"/>
    <x v="0"/>
    <x v="206"/>
    <x v="256"/>
    <x v="1"/>
    <n v="0"/>
    <x v="0"/>
  </r>
  <r>
    <x v="5"/>
    <x v="5"/>
    <x v="0"/>
    <x v="2"/>
    <x v="2"/>
    <x v="4"/>
    <x v="1"/>
    <x v="4"/>
    <x v="1"/>
    <x v="1"/>
    <x v="1"/>
    <x v="1"/>
    <m/>
    <m/>
    <x v="5"/>
    <x v="2"/>
    <x v="0"/>
    <x v="1"/>
    <x v="363"/>
    <x v="436"/>
    <x v="0"/>
    <x v="263"/>
    <x v="233"/>
    <s v="Slovenský zväz hádzanej"/>
    <m/>
    <x v="9"/>
    <s v="30774772"/>
    <x v="266"/>
    <x v="93"/>
    <x v="185"/>
    <x v="113"/>
    <x v="49"/>
    <m/>
    <x v="363"/>
    <x v="241"/>
    <x v="170"/>
    <x v="4"/>
    <x v="1"/>
    <x v="179"/>
    <x v="0"/>
    <x v="206"/>
    <x v="257"/>
    <x v="1"/>
    <n v="0"/>
    <x v="0"/>
  </r>
  <r>
    <x v="5"/>
    <x v="5"/>
    <x v="0"/>
    <x v="2"/>
    <x v="2"/>
    <x v="4"/>
    <x v="1"/>
    <x v="4"/>
    <x v="1"/>
    <x v="1"/>
    <x v="1"/>
    <x v="1"/>
    <m/>
    <m/>
    <x v="5"/>
    <x v="2"/>
    <x v="0"/>
    <x v="1"/>
    <x v="363"/>
    <x v="437"/>
    <x v="0"/>
    <x v="263"/>
    <x v="142"/>
    <s v="Slovenský zväz hádzanej"/>
    <m/>
    <x v="9"/>
    <s v="30774772"/>
    <x v="266"/>
    <x v="93"/>
    <x v="185"/>
    <x v="113"/>
    <x v="49"/>
    <m/>
    <x v="363"/>
    <x v="241"/>
    <x v="170"/>
    <x v="4"/>
    <x v="1"/>
    <x v="179"/>
    <x v="0"/>
    <x v="206"/>
    <x v="171"/>
    <x v="1"/>
    <n v="0"/>
    <x v="0"/>
  </r>
  <r>
    <x v="5"/>
    <x v="5"/>
    <x v="0"/>
    <x v="2"/>
    <x v="2"/>
    <x v="4"/>
    <x v="1"/>
    <x v="4"/>
    <x v="1"/>
    <x v="1"/>
    <x v="1"/>
    <x v="1"/>
    <m/>
    <m/>
    <x v="5"/>
    <x v="2"/>
    <x v="0"/>
    <x v="1"/>
    <x v="363"/>
    <x v="438"/>
    <x v="0"/>
    <x v="263"/>
    <x v="234"/>
    <s v="Slovenský zväz jachtingu"/>
    <m/>
    <x v="9"/>
    <s v="30793211"/>
    <x v="236"/>
    <x v="75"/>
    <x v="182"/>
    <x v="113"/>
    <x v="49"/>
    <m/>
    <x v="363"/>
    <x v="241"/>
    <x v="170"/>
    <x v="4"/>
    <x v="1"/>
    <x v="179"/>
    <x v="0"/>
    <x v="206"/>
    <x v="258"/>
    <x v="1"/>
    <n v="0"/>
    <x v="0"/>
  </r>
  <r>
    <x v="5"/>
    <x v="5"/>
    <x v="0"/>
    <x v="2"/>
    <x v="2"/>
    <x v="4"/>
    <x v="1"/>
    <x v="4"/>
    <x v="1"/>
    <x v="1"/>
    <x v="1"/>
    <x v="1"/>
    <m/>
    <m/>
    <x v="5"/>
    <x v="2"/>
    <x v="0"/>
    <x v="1"/>
    <x v="363"/>
    <x v="439"/>
    <x v="0"/>
    <x v="263"/>
    <x v="235"/>
    <s v="Slovenský zväz Judo"/>
    <m/>
    <x v="9"/>
    <s v="17308518"/>
    <x v="236"/>
    <x v="75"/>
    <x v="182"/>
    <x v="113"/>
    <x v="49"/>
    <m/>
    <x v="363"/>
    <x v="241"/>
    <x v="170"/>
    <x v="4"/>
    <x v="1"/>
    <x v="179"/>
    <x v="0"/>
    <x v="206"/>
    <x v="259"/>
    <x v="1"/>
    <n v="0"/>
    <x v="0"/>
  </r>
  <r>
    <x v="5"/>
    <x v="5"/>
    <x v="0"/>
    <x v="2"/>
    <x v="2"/>
    <x v="4"/>
    <x v="1"/>
    <x v="4"/>
    <x v="1"/>
    <x v="1"/>
    <x v="1"/>
    <x v="1"/>
    <m/>
    <m/>
    <x v="5"/>
    <x v="2"/>
    <x v="0"/>
    <x v="1"/>
    <x v="363"/>
    <x v="440"/>
    <x v="0"/>
    <x v="263"/>
    <x v="236"/>
    <s v="Slovenský Zväz Karate"/>
    <m/>
    <x v="9"/>
    <s v="30811571"/>
    <x v="236"/>
    <x v="75"/>
    <x v="182"/>
    <x v="113"/>
    <x v="49"/>
    <m/>
    <x v="363"/>
    <x v="241"/>
    <x v="170"/>
    <x v="4"/>
    <x v="1"/>
    <x v="179"/>
    <x v="0"/>
    <x v="206"/>
    <x v="260"/>
    <x v="1"/>
    <n v="0"/>
    <x v="0"/>
  </r>
  <r>
    <x v="5"/>
    <x v="5"/>
    <x v="0"/>
    <x v="2"/>
    <x v="2"/>
    <x v="4"/>
    <x v="1"/>
    <x v="4"/>
    <x v="1"/>
    <x v="1"/>
    <x v="1"/>
    <x v="1"/>
    <m/>
    <m/>
    <x v="5"/>
    <x v="2"/>
    <x v="0"/>
    <x v="1"/>
    <x v="363"/>
    <x v="441"/>
    <x v="0"/>
    <x v="263"/>
    <x v="237"/>
    <s v="Slovenský Zväz Karate"/>
    <m/>
    <x v="9"/>
    <s v="30811571"/>
    <x v="236"/>
    <x v="75"/>
    <x v="182"/>
    <x v="113"/>
    <x v="49"/>
    <m/>
    <x v="363"/>
    <x v="241"/>
    <x v="170"/>
    <x v="4"/>
    <x v="1"/>
    <x v="179"/>
    <x v="0"/>
    <x v="206"/>
    <x v="261"/>
    <x v="1"/>
    <n v="0"/>
    <x v="0"/>
  </r>
  <r>
    <x v="5"/>
    <x v="5"/>
    <x v="0"/>
    <x v="2"/>
    <x v="2"/>
    <x v="4"/>
    <x v="1"/>
    <x v="4"/>
    <x v="1"/>
    <x v="1"/>
    <x v="1"/>
    <x v="1"/>
    <m/>
    <m/>
    <x v="5"/>
    <x v="2"/>
    <x v="0"/>
    <x v="1"/>
    <x v="363"/>
    <x v="442"/>
    <x v="0"/>
    <x v="263"/>
    <x v="238"/>
    <s v="Slovenský zväz kickboxu"/>
    <m/>
    <x v="9"/>
    <s v="31119247"/>
    <x v="236"/>
    <x v="75"/>
    <x v="182"/>
    <x v="113"/>
    <x v="49"/>
    <m/>
    <x v="363"/>
    <x v="241"/>
    <x v="170"/>
    <x v="4"/>
    <x v="1"/>
    <x v="179"/>
    <x v="0"/>
    <x v="206"/>
    <x v="262"/>
    <x v="1"/>
    <n v="0"/>
    <x v="0"/>
  </r>
  <r>
    <x v="5"/>
    <x v="5"/>
    <x v="0"/>
    <x v="2"/>
    <x v="2"/>
    <x v="4"/>
    <x v="1"/>
    <x v="4"/>
    <x v="1"/>
    <x v="1"/>
    <x v="1"/>
    <x v="1"/>
    <m/>
    <m/>
    <x v="5"/>
    <x v="2"/>
    <x v="0"/>
    <x v="1"/>
    <x v="363"/>
    <x v="443"/>
    <x v="0"/>
    <x v="263"/>
    <x v="239"/>
    <s v="Slovenský zväz ľadového hokeja"/>
    <m/>
    <x v="9"/>
    <s v="30845386"/>
    <x v="267"/>
    <x v="94"/>
    <x v="185"/>
    <x v="113"/>
    <x v="49"/>
    <m/>
    <x v="363"/>
    <x v="241"/>
    <x v="170"/>
    <x v="4"/>
    <x v="1"/>
    <x v="179"/>
    <x v="0"/>
    <x v="206"/>
    <x v="263"/>
    <x v="1"/>
    <n v="0"/>
    <x v="0"/>
  </r>
  <r>
    <x v="5"/>
    <x v="5"/>
    <x v="0"/>
    <x v="2"/>
    <x v="2"/>
    <x v="4"/>
    <x v="1"/>
    <x v="4"/>
    <x v="1"/>
    <x v="1"/>
    <x v="1"/>
    <x v="1"/>
    <m/>
    <m/>
    <x v="5"/>
    <x v="2"/>
    <x v="0"/>
    <x v="1"/>
    <x v="363"/>
    <x v="444"/>
    <x v="0"/>
    <x v="263"/>
    <x v="240"/>
    <s v="Slovenský zväz ľadového hokeja"/>
    <m/>
    <x v="9"/>
    <s v="30845386"/>
    <x v="267"/>
    <x v="94"/>
    <x v="185"/>
    <x v="113"/>
    <x v="49"/>
    <m/>
    <x v="363"/>
    <x v="241"/>
    <x v="170"/>
    <x v="4"/>
    <x v="1"/>
    <x v="179"/>
    <x v="0"/>
    <x v="206"/>
    <x v="264"/>
    <x v="1"/>
    <n v="0"/>
    <x v="0"/>
  </r>
  <r>
    <x v="5"/>
    <x v="5"/>
    <x v="0"/>
    <x v="2"/>
    <x v="2"/>
    <x v="4"/>
    <x v="1"/>
    <x v="4"/>
    <x v="1"/>
    <x v="1"/>
    <x v="1"/>
    <x v="1"/>
    <m/>
    <m/>
    <x v="5"/>
    <x v="2"/>
    <x v="0"/>
    <x v="1"/>
    <x v="363"/>
    <x v="445"/>
    <x v="0"/>
    <x v="263"/>
    <x v="241"/>
    <s v="Slovenský zväz moderného päťboja"/>
    <m/>
    <x v="9"/>
    <s v="30788714"/>
    <x v="241"/>
    <x v="75"/>
    <x v="182"/>
    <x v="113"/>
    <x v="49"/>
    <m/>
    <x v="363"/>
    <x v="241"/>
    <x v="170"/>
    <x v="4"/>
    <x v="1"/>
    <x v="179"/>
    <x v="0"/>
    <x v="206"/>
    <x v="265"/>
    <x v="1"/>
    <n v="0"/>
    <x v="0"/>
  </r>
  <r>
    <x v="5"/>
    <x v="5"/>
    <x v="0"/>
    <x v="2"/>
    <x v="2"/>
    <x v="4"/>
    <x v="1"/>
    <x v="4"/>
    <x v="1"/>
    <x v="1"/>
    <x v="1"/>
    <x v="1"/>
    <m/>
    <m/>
    <x v="5"/>
    <x v="2"/>
    <x v="0"/>
    <x v="1"/>
    <x v="363"/>
    <x v="446"/>
    <x v="0"/>
    <x v="263"/>
    <x v="242"/>
    <s v="Slovenský zväz orientačných športov"/>
    <m/>
    <x v="9"/>
    <s v="30806518"/>
    <x v="236"/>
    <x v="75"/>
    <x v="182"/>
    <x v="113"/>
    <x v="49"/>
    <m/>
    <x v="363"/>
    <x v="241"/>
    <x v="170"/>
    <x v="4"/>
    <x v="1"/>
    <x v="179"/>
    <x v="0"/>
    <x v="206"/>
    <x v="266"/>
    <x v="1"/>
    <n v="0"/>
    <x v="0"/>
  </r>
  <r>
    <x v="5"/>
    <x v="5"/>
    <x v="0"/>
    <x v="2"/>
    <x v="2"/>
    <x v="4"/>
    <x v="1"/>
    <x v="4"/>
    <x v="1"/>
    <x v="1"/>
    <x v="1"/>
    <x v="1"/>
    <m/>
    <m/>
    <x v="5"/>
    <x v="2"/>
    <x v="0"/>
    <x v="1"/>
    <x v="363"/>
    <x v="447"/>
    <x v="0"/>
    <x v="263"/>
    <x v="243"/>
    <s v="Slovenský zväz pozemného hokeja"/>
    <m/>
    <x v="9"/>
    <s v="31751075"/>
    <x v="268"/>
    <x v="17"/>
    <x v="135"/>
    <x v="119"/>
    <x v="49"/>
    <m/>
    <x v="363"/>
    <x v="241"/>
    <x v="170"/>
    <x v="4"/>
    <x v="1"/>
    <x v="179"/>
    <x v="0"/>
    <x v="206"/>
    <x v="267"/>
    <x v="1"/>
    <n v="0"/>
    <x v="0"/>
  </r>
  <r>
    <x v="5"/>
    <x v="5"/>
    <x v="0"/>
    <x v="2"/>
    <x v="2"/>
    <x v="4"/>
    <x v="1"/>
    <x v="4"/>
    <x v="1"/>
    <x v="1"/>
    <x v="1"/>
    <x v="1"/>
    <m/>
    <m/>
    <x v="5"/>
    <x v="2"/>
    <x v="0"/>
    <x v="1"/>
    <x v="363"/>
    <x v="448"/>
    <x v="0"/>
    <x v="263"/>
    <x v="244"/>
    <s v="Slovenský zväz pozemného hokeja"/>
    <m/>
    <x v="9"/>
    <s v="31751075"/>
    <x v="268"/>
    <x v="17"/>
    <x v="135"/>
    <x v="119"/>
    <x v="49"/>
    <m/>
    <x v="363"/>
    <x v="241"/>
    <x v="170"/>
    <x v="4"/>
    <x v="1"/>
    <x v="179"/>
    <x v="0"/>
    <x v="206"/>
    <x v="268"/>
    <x v="1"/>
    <n v="0"/>
    <x v="0"/>
  </r>
  <r>
    <x v="5"/>
    <x v="5"/>
    <x v="0"/>
    <x v="2"/>
    <x v="2"/>
    <x v="4"/>
    <x v="1"/>
    <x v="4"/>
    <x v="1"/>
    <x v="1"/>
    <x v="1"/>
    <x v="1"/>
    <m/>
    <m/>
    <x v="5"/>
    <x v="2"/>
    <x v="0"/>
    <x v="1"/>
    <x v="363"/>
    <x v="449"/>
    <x v="0"/>
    <x v="263"/>
    <x v="245"/>
    <s v="Slovenský zväz psích záprahov"/>
    <m/>
    <x v="9"/>
    <s v="37818058"/>
    <x v="269"/>
    <x v="95"/>
    <x v="151"/>
    <x v="46"/>
    <x v="32"/>
    <m/>
    <x v="363"/>
    <x v="241"/>
    <x v="170"/>
    <x v="4"/>
    <x v="1"/>
    <x v="179"/>
    <x v="0"/>
    <x v="206"/>
    <x v="269"/>
    <x v="1"/>
    <n v="0"/>
    <x v="0"/>
  </r>
  <r>
    <x v="5"/>
    <x v="5"/>
    <x v="0"/>
    <x v="2"/>
    <x v="2"/>
    <x v="4"/>
    <x v="1"/>
    <x v="4"/>
    <x v="1"/>
    <x v="1"/>
    <x v="1"/>
    <x v="1"/>
    <m/>
    <m/>
    <x v="5"/>
    <x v="2"/>
    <x v="0"/>
    <x v="1"/>
    <x v="363"/>
    <x v="450"/>
    <x v="0"/>
    <x v="263"/>
    <x v="246"/>
    <s v="Slovenský zväz rybolovnej techniky"/>
    <m/>
    <x v="9"/>
    <s v="31871526"/>
    <x v="270"/>
    <x v="96"/>
    <x v="192"/>
    <x v="120"/>
    <x v="51"/>
    <m/>
    <x v="363"/>
    <x v="241"/>
    <x v="170"/>
    <x v="4"/>
    <x v="1"/>
    <x v="179"/>
    <x v="0"/>
    <x v="206"/>
    <x v="270"/>
    <x v="1"/>
    <n v="0"/>
    <x v="0"/>
  </r>
  <r>
    <x v="5"/>
    <x v="5"/>
    <x v="0"/>
    <x v="2"/>
    <x v="2"/>
    <x v="4"/>
    <x v="1"/>
    <x v="4"/>
    <x v="1"/>
    <x v="1"/>
    <x v="1"/>
    <x v="1"/>
    <m/>
    <m/>
    <x v="5"/>
    <x v="2"/>
    <x v="0"/>
    <x v="1"/>
    <x v="363"/>
    <x v="451"/>
    <x v="0"/>
    <x v="263"/>
    <x v="247"/>
    <s v="Slovenský zväz sánkarov"/>
    <m/>
    <x v="9"/>
    <s v="31989373"/>
    <x v="271"/>
    <x v="97"/>
    <x v="193"/>
    <x v="56"/>
    <x v="36"/>
    <m/>
    <x v="363"/>
    <x v="241"/>
    <x v="170"/>
    <x v="4"/>
    <x v="1"/>
    <x v="179"/>
    <x v="0"/>
    <x v="206"/>
    <x v="271"/>
    <x v="1"/>
    <n v="0"/>
    <x v="0"/>
  </r>
  <r>
    <x v="5"/>
    <x v="5"/>
    <x v="0"/>
    <x v="2"/>
    <x v="2"/>
    <x v="4"/>
    <x v="1"/>
    <x v="4"/>
    <x v="1"/>
    <x v="1"/>
    <x v="1"/>
    <x v="1"/>
    <m/>
    <m/>
    <x v="5"/>
    <x v="2"/>
    <x v="0"/>
    <x v="1"/>
    <x v="363"/>
    <x v="452"/>
    <x v="0"/>
    <x v="263"/>
    <x v="143"/>
    <s v="Slovenský zväz sánkarov"/>
    <m/>
    <x v="9"/>
    <s v="31989373"/>
    <x v="271"/>
    <x v="97"/>
    <x v="193"/>
    <x v="56"/>
    <x v="36"/>
    <m/>
    <x v="363"/>
    <x v="241"/>
    <x v="170"/>
    <x v="4"/>
    <x v="1"/>
    <x v="179"/>
    <x v="0"/>
    <x v="206"/>
    <x v="154"/>
    <x v="1"/>
    <n v="0"/>
    <x v="0"/>
  </r>
  <r>
    <x v="5"/>
    <x v="5"/>
    <x v="0"/>
    <x v="2"/>
    <x v="2"/>
    <x v="4"/>
    <x v="1"/>
    <x v="4"/>
    <x v="1"/>
    <x v="1"/>
    <x v="1"/>
    <x v="1"/>
    <m/>
    <m/>
    <x v="5"/>
    <x v="2"/>
    <x v="0"/>
    <x v="1"/>
    <x v="363"/>
    <x v="453"/>
    <x v="0"/>
    <x v="263"/>
    <x v="248"/>
    <s v="Slovenský zväz tanečného športu"/>
    <m/>
    <x v="9"/>
    <s v="00684767"/>
    <x v="272"/>
    <x v="11"/>
    <x v="173"/>
    <x v="113"/>
    <x v="49"/>
    <m/>
    <x v="363"/>
    <x v="241"/>
    <x v="170"/>
    <x v="4"/>
    <x v="1"/>
    <x v="179"/>
    <x v="0"/>
    <x v="206"/>
    <x v="272"/>
    <x v="1"/>
    <n v="0"/>
    <x v="0"/>
  </r>
  <r>
    <x v="5"/>
    <x v="5"/>
    <x v="0"/>
    <x v="2"/>
    <x v="2"/>
    <x v="4"/>
    <x v="1"/>
    <x v="4"/>
    <x v="1"/>
    <x v="1"/>
    <x v="1"/>
    <x v="1"/>
    <m/>
    <m/>
    <x v="5"/>
    <x v="2"/>
    <x v="0"/>
    <x v="1"/>
    <x v="363"/>
    <x v="454"/>
    <x v="0"/>
    <x v="263"/>
    <x v="249"/>
    <s v="Slovenský zväz vodného lyžovania a wakeboardingu"/>
    <m/>
    <x v="9"/>
    <s v="30793203"/>
    <x v="236"/>
    <x v="75"/>
    <x v="182"/>
    <x v="113"/>
    <x v="49"/>
    <m/>
    <x v="363"/>
    <x v="241"/>
    <x v="170"/>
    <x v="4"/>
    <x v="1"/>
    <x v="179"/>
    <x v="0"/>
    <x v="206"/>
    <x v="273"/>
    <x v="1"/>
    <n v="0"/>
    <x v="0"/>
  </r>
  <r>
    <x v="5"/>
    <x v="5"/>
    <x v="0"/>
    <x v="2"/>
    <x v="2"/>
    <x v="4"/>
    <x v="1"/>
    <x v="4"/>
    <x v="1"/>
    <x v="1"/>
    <x v="1"/>
    <x v="1"/>
    <m/>
    <m/>
    <x v="5"/>
    <x v="2"/>
    <x v="0"/>
    <x v="1"/>
    <x v="363"/>
    <x v="455"/>
    <x v="0"/>
    <x v="263"/>
    <x v="250"/>
    <s v="Slovenský zväz vodného motorizmu"/>
    <m/>
    <x v="9"/>
    <s v="00681768"/>
    <x v="273"/>
    <x v="98"/>
    <x v="194"/>
    <x v="113"/>
    <x v="49"/>
    <m/>
    <x v="363"/>
    <x v="241"/>
    <x v="170"/>
    <x v="4"/>
    <x v="1"/>
    <x v="179"/>
    <x v="0"/>
    <x v="206"/>
    <x v="274"/>
    <x v="1"/>
    <n v="0"/>
    <x v="0"/>
  </r>
  <r>
    <x v="5"/>
    <x v="5"/>
    <x v="0"/>
    <x v="2"/>
    <x v="2"/>
    <x v="4"/>
    <x v="1"/>
    <x v="4"/>
    <x v="1"/>
    <x v="1"/>
    <x v="1"/>
    <x v="1"/>
    <m/>
    <m/>
    <x v="5"/>
    <x v="2"/>
    <x v="0"/>
    <x v="1"/>
    <x v="363"/>
    <x v="456"/>
    <x v="0"/>
    <x v="263"/>
    <x v="251"/>
    <s v="Slovenský zväz vzpierania"/>
    <m/>
    <x v="9"/>
    <s v="31796079"/>
    <x v="236"/>
    <x v="75"/>
    <x v="182"/>
    <x v="113"/>
    <x v="49"/>
    <m/>
    <x v="363"/>
    <x v="241"/>
    <x v="170"/>
    <x v="4"/>
    <x v="1"/>
    <x v="179"/>
    <x v="0"/>
    <x v="206"/>
    <x v="275"/>
    <x v="1"/>
    <n v="0"/>
    <x v="0"/>
  </r>
  <r>
    <x v="5"/>
    <x v="5"/>
    <x v="0"/>
    <x v="2"/>
    <x v="2"/>
    <x v="4"/>
    <x v="1"/>
    <x v="4"/>
    <x v="1"/>
    <x v="1"/>
    <x v="1"/>
    <x v="1"/>
    <m/>
    <m/>
    <x v="5"/>
    <x v="2"/>
    <x v="0"/>
    <x v="1"/>
    <x v="363"/>
    <x v="457"/>
    <x v="0"/>
    <x v="263"/>
    <x v="177"/>
    <s v="Združenie šípkarských organizácií"/>
    <m/>
    <x v="9"/>
    <s v="35538015"/>
    <x v="274"/>
    <x v="11"/>
    <x v="171"/>
    <x v="5"/>
    <x v="29"/>
    <m/>
    <x v="363"/>
    <x v="241"/>
    <x v="170"/>
    <x v="4"/>
    <x v="1"/>
    <x v="179"/>
    <x v="0"/>
    <x v="206"/>
    <x v="201"/>
    <x v="1"/>
    <n v="0"/>
    <x v="0"/>
  </r>
  <r>
    <x v="5"/>
    <x v="5"/>
    <x v="0"/>
    <x v="2"/>
    <x v="2"/>
    <x v="4"/>
    <x v="1"/>
    <x v="4"/>
    <x v="1"/>
    <x v="1"/>
    <x v="1"/>
    <x v="1"/>
    <m/>
    <m/>
    <x v="5"/>
    <x v="2"/>
    <x v="0"/>
    <x v="1"/>
    <x v="363"/>
    <x v="458"/>
    <x v="0"/>
    <x v="263"/>
    <x v="252"/>
    <s v="Zväz potápačov Slovenska"/>
    <m/>
    <x v="9"/>
    <s v="00585319"/>
    <x v="259"/>
    <x v="66"/>
    <x v="52"/>
    <x v="11"/>
    <x v="2"/>
    <m/>
    <x v="363"/>
    <x v="241"/>
    <x v="170"/>
    <x v="4"/>
    <x v="1"/>
    <x v="179"/>
    <x v="0"/>
    <x v="206"/>
    <x v="276"/>
    <x v="1"/>
    <n v="0"/>
    <x v="0"/>
  </r>
  <r>
    <x v="6"/>
    <x v="5"/>
    <x v="0"/>
    <x v="2"/>
    <x v="2"/>
    <x v="4"/>
    <x v="1"/>
    <x v="4"/>
    <x v="1"/>
    <x v="1"/>
    <x v="1"/>
    <x v="1"/>
    <m/>
    <m/>
    <x v="6"/>
    <x v="2"/>
    <x v="0"/>
    <x v="3"/>
    <x v="364"/>
    <x v="459"/>
    <x v="0"/>
    <x v="263"/>
    <x v="253"/>
    <s v="Slovenská asociácia fitnes, kulturistiky a silového trojboja"/>
    <m/>
    <x v="9"/>
    <s v="30842069"/>
    <x v="236"/>
    <x v="75"/>
    <x v="182"/>
    <x v="113"/>
    <x v="49"/>
    <m/>
    <x v="364"/>
    <x v="242"/>
    <x v="170"/>
    <x v="4"/>
    <x v="1"/>
    <x v="179"/>
    <x v="0"/>
    <x v="206"/>
    <x v="277"/>
    <x v="1"/>
    <n v="0"/>
    <x v="0"/>
  </r>
  <r>
    <x v="6"/>
    <x v="5"/>
    <x v="0"/>
    <x v="2"/>
    <x v="2"/>
    <x v="4"/>
    <x v="1"/>
    <x v="4"/>
    <x v="1"/>
    <x v="1"/>
    <x v="1"/>
    <x v="1"/>
    <m/>
    <m/>
    <x v="6"/>
    <x v="2"/>
    <x v="0"/>
    <x v="3"/>
    <x v="365"/>
    <x v="460"/>
    <x v="0"/>
    <x v="263"/>
    <x v="254"/>
    <s v="Slovenská asociácia fitnes, kulturistiky a silového trojboja"/>
    <m/>
    <x v="9"/>
    <s v="30842069"/>
    <x v="236"/>
    <x v="75"/>
    <x v="182"/>
    <x v="113"/>
    <x v="49"/>
    <m/>
    <x v="365"/>
    <x v="243"/>
    <x v="170"/>
    <x v="4"/>
    <x v="1"/>
    <x v="179"/>
    <x v="0"/>
    <x v="206"/>
    <x v="278"/>
    <x v="1"/>
    <n v="0"/>
    <x v="0"/>
  </r>
  <r>
    <x v="6"/>
    <x v="5"/>
    <x v="0"/>
    <x v="2"/>
    <x v="2"/>
    <x v="4"/>
    <x v="1"/>
    <x v="4"/>
    <x v="1"/>
    <x v="1"/>
    <x v="1"/>
    <x v="1"/>
    <m/>
    <m/>
    <x v="6"/>
    <x v="2"/>
    <x v="0"/>
    <x v="3"/>
    <x v="366"/>
    <x v="461"/>
    <x v="0"/>
    <x v="263"/>
    <x v="254"/>
    <s v="Slovenská asociácia fitnes, kulturistiky a silového trojboja"/>
    <m/>
    <x v="9"/>
    <s v="30842069"/>
    <x v="236"/>
    <x v="75"/>
    <x v="182"/>
    <x v="113"/>
    <x v="49"/>
    <m/>
    <x v="366"/>
    <x v="244"/>
    <x v="170"/>
    <x v="4"/>
    <x v="1"/>
    <x v="179"/>
    <x v="0"/>
    <x v="206"/>
    <x v="278"/>
    <x v="1"/>
    <n v="0"/>
    <x v="0"/>
  </r>
  <r>
    <x v="6"/>
    <x v="5"/>
    <x v="0"/>
    <x v="2"/>
    <x v="2"/>
    <x v="4"/>
    <x v="1"/>
    <x v="4"/>
    <x v="1"/>
    <x v="1"/>
    <x v="1"/>
    <x v="1"/>
    <m/>
    <m/>
    <x v="6"/>
    <x v="2"/>
    <x v="0"/>
    <x v="3"/>
    <x v="367"/>
    <x v="462"/>
    <x v="0"/>
    <x v="263"/>
    <x v="253"/>
    <s v="Slovenská asociácia fitnes, kulturistiky a silového trojboja"/>
    <m/>
    <x v="9"/>
    <s v="30842069"/>
    <x v="236"/>
    <x v="75"/>
    <x v="182"/>
    <x v="113"/>
    <x v="49"/>
    <m/>
    <x v="367"/>
    <x v="245"/>
    <x v="170"/>
    <x v="4"/>
    <x v="1"/>
    <x v="179"/>
    <x v="0"/>
    <x v="206"/>
    <x v="277"/>
    <x v="1"/>
    <n v="0"/>
    <x v="0"/>
  </r>
  <r>
    <x v="6"/>
    <x v="5"/>
    <x v="0"/>
    <x v="2"/>
    <x v="2"/>
    <x v="4"/>
    <x v="1"/>
    <x v="4"/>
    <x v="1"/>
    <x v="1"/>
    <x v="1"/>
    <x v="1"/>
    <m/>
    <m/>
    <x v="6"/>
    <x v="2"/>
    <x v="0"/>
    <x v="3"/>
    <x v="368"/>
    <x v="463"/>
    <x v="0"/>
    <x v="263"/>
    <x v="253"/>
    <s v="Slovenská asociácia fitnes, kulturistiky a silového trojboja"/>
    <m/>
    <x v="9"/>
    <s v="30842069"/>
    <x v="236"/>
    <x v="75"/>
    <x v="182"/>
    <x v="113"/>
    <x v="49"/>
    <m/>
    <x v="368"/>
    <x v="246"/>
    <x v="170"/>
    <x v="4"/>
    <x v="1"/>
    <x v="179"/>
    <x v="0"/>
    <x v="206"/>
    <x v="277"/>
    <x v="1"/>
    <n v="0"/>
    <x v="0"/>
  </r>
  <r>
    <x v="6"/>
    <x v="5"/>
    <x v="0"/>
    <x v="2"/>
    <x v="2"/>
    <x v="4"/>
    <x v="1"/>
    <x v="4"/>
    <x v="1"/>
    <x v="1"/>
    <x v="1"/>
    <x v="1"/>
    <m/>
    <m/>
    <x v="6"/>
    <x v="2"/>
    <x v="0"/>
    <x v="3"/>
    <x v="369"/>
    <x v="464"/>
    <x v="0"/>
    <x v="263"/>
    <x v="254"/>
    <s v="Slovenská asociácia fitnes, kulturistiky a silového trojboja"/>
    <m/>
    <x v="9"/>
    <s v="30842069"/>
    <x v="236"/>
    <x v="75"/>
    <x v="182"/>
    <x v="113"/>
    <x v="49"/>
    <m/>
    <x v="369"/>
    <x v="247"/>
    <x v="170"/>
    <x v="4"/>
    <x v="1"/>
    <x v="179"/>
    <x v="0"/>
    <x v="206"/>
    <x v="278"/>
    <x v="1"/>
    <n v="0"/>
    <x v="0"/>
  </r>
  <r>
    <x v="6"/>
    <x v="5"/>
    <x v="0"/>
    <x v="2"/>
    <x v="2"/>
    <x v="4"/>
    <x v="1"/>
    <x v="4"/>
    <x v="1"/>
    <x v="1"/>
    <x v="1"/>
    <x v="1"/>
    <m/>
    <m/>
    <x v="6"/>
    <x v="2"/>
    <x v="0"/>
    <x v="3"/>
    <x v="370"/>
    <x v="465"/>
    <x v="0"/>
    <x v="263"/>
    <x v="253"/>
    <s v="Slovenská asociácia fitnes, kulturistiky a silového trojboja"/>
    <m/>
    <x v="9"/>
    <s v="30842069"/>
    <x v="236"/>
    <x v="75"/>
    <x v="182"/>
    <x v="113"/>
    <x v="49"/>
    <m/>
    <x v="370"/>
    <x v="248"/>
    <x v="170"/>
    <x v="4"/>
    <x v="1"/>
    <x v="179"/>
    <x v="0"/>
    <x v="206"/>
    <x v="277"/>
    <x v="1"/>
    <n v="0"/>
    <x v="0"/>
  </r>
  <r>
    <x v="6"/>
    <x v="5"/>
    <x v="0"/>
    <x v="2"/>
    <x v="2"/>
    <x v="4"/>
    <x v="1"/>
    <x v="4"/>
    <x v="1"/>
    <x v="1"/>
    <x v="1"/>
    <x v="1"/>
    <m/>
    <m/>
    <x v="6"/>
    <x v="2"/>
    <x v="0"/>
    <x v="3"/>
    <x v="371"/>
    <x v="466"/>
    <x v="0"/>
    <x v="263"/>
    <x v="255"/>
    <s v="Slovenská asociácia fitnes, kulturistiky a silového trojboja"/>
    <m/>
    <x v="9"/>
    <s v="30842069"/>
    <x v="236"/>
    <x v="75"/>
    <x v="182"/>
    <x v="113"/>
    <x v="49"/>
    <m/>
    <x v="371"/>
    <x v="249"/>
    <x v="170"/>
    <x v="4"/>
    <x v="1"/>
    <x v="179"/>
    <x v="0"/>
    <x v="206"/>
    <x v="279"/>
    <x v="1"/>
    <n v="0"/>
    <x v="0"/>
  </r>
  <r>
    <x v="6"/>
    <x v="5"/>
    <x v="0"/>
    <x v="2"/>
    <x v="2"/>
    <x v="4"/>
    <x v="1"/>
    <x v="4"/>
    <x v="1"/>
    <x v="1"/>
    <x v="1"/>
    <x v="1"/>
    <m/>
    <m/>
    <x v="6"/>
    <x v="2"/>
    <x v="0"/>
    <x v="3"/>
    <x v="372"/>
    <x v="467"/>
    <x v="0"/>
    <x v="263"/>
    <x v="254"/>
    <s v="Slovenská asociácia fitnes, kulturistiky a silového trojboja"/>
    <m/>
    <x v="9"/>
    <s v="30842069"/>
    <x v="236"/>
    <x v="75"/>
    <x v="182"/>
    <x v="113"/>
    <x v="49"/>
    <m/>
    <x v="372"/>
    <x v="250"/>
    <x v="170"/>
    <x v="4"/>
    <x v="1"/>
    <x v="179"/>
    <x v="0"/>
    <x v="206"/>
    <x v="278"/>
    <x v="1"/>
    <n v="0"/>
    <x v="0"/>
  </r>
  <r>
    <x v="6"/>
    <x v="5"/>
    <x v="0"/>
    <x v="2"/>
    <x v="2"/>
    <x v="4"/>
    <x v="1"/>
    <x v="4"/>
    <x v="1"/>
    <x v="1"/>
    <x v="1"/>
    <x v="1"/>
    <m/>
    <m/>
    <x v="6"/>
    <x v="2"/>
    <x v="0"/>
    <x v="3"/>
    <x v="373"/>
    <x v="468"/>
    <x v="0"/>
    <x v="263"/>
    <x v="254"/>
    <s v="Slovenská asociácia fitnes, kulturistiky a silového trojboja"/>
    <m/>
    <x v="9"/>
    <s v="30842069"/>
    <x v="236"/>
    <x v="75"/>
    <x v="182"/>
    <x v="113"/>
    <x v="49"/>
    <m/>
    <x v="373"/>
    <x v="251"/>
    <x v="170"/>
    <x v="4"/>
    <x v="1"/>
    <x v="179"/>
    <x v="0"/>
    <x v="206"/>
    <x v="278"/>
    <x v="1"/>
    <n v="0"/>
    <x v="0"/>
  </r>
  <r>
    <x v="6"/>
    <x v="5"/>
    <x v="0"/>
    <x v="2"/>
    <x v="2"/>
    <x v="4"/>
    <x v="1"/>
    <x v="4"/>
    <x v="1"/>
    <x v="1"/>
    <x v="1"/>
    <x v="1"/>
    <m/>
    <m/>
    <x v="6"/>
    <x v="2"/>
    <x v="0"/>
    <x v="3"/>
    <x v="374"/>
    <x v="469"/>
    <x v="0"/>
    <x v="263"/>
    <x v="253"/>
    <s v="Slovenská asociácia Taekwondo WT"/>
    <m/>
    <x v="9"/>
    <s v="30814910"/>
    <x v="240"/>
    <x v="79"/>
    <x v="171"/>
    <x v="115"/>
    <x v="29"/>
    <m/>
    <x v="374"/>
    <x v="252"/>
    <x v="170"/>
    <x v="4"/>
    <x v="1"/>
    <x v="179"/>
    <x v="0"/>
    <x v="206"/>
    <x v="277"/>
    <x v="1"/>
    <n v="0"/>
    <x v="0"/>
  </r>
  <r>
    <x v="6"/>
    <x v="5"/>
    <x v="0"/>
    <x v="2"/>
    <x v="2"/>
    <x v="4"/>
    <x v="1"/>
    <x v="4"/>
    <x v="1"/>
    <x v="1"/>
    <x v="1"/>
    <x v="1"/>
    <m/>
    <m/>
    <x v="6"/>
    <x v="2"/>
    <x v="0"/>
    <x v="3"/>
    <x v="375"/>
    <x v="470"/>
    <x v="0"/>
    <x v="263"/>
    <x v="256"/>
    <s v="Slovenská asociácia Taekwondo WT"/>
    <m/>
    <x v="9"/>
    <s v="30814910"/>
    <x v="240"/>
    <x v="79"/>
    <x v="171"/>
    <x v="115"/>
    <x v="29"/>
    <m/>
    <x v="375"/>
    <x v="253"/>
    <x v="170"/>
    <x v="4"/>
    <x v="1"/>
    <x v="179"/>
    <x v="0"/>
    <x v="206"/>
    <x v="280"/>
    <x v="1"/>
    <n v="0"/>
    <x v="0"/>
  </r>
  <r>
    <x v="6"/>
    <x v="5"/>
    <x v="0"/>
    <x v="2"/>
    <x v="2"/>
    <x v="4"/>
    <x v="1"/>
    <x v="4"/>
    <x v="1"/>
    <x v="1"/>
    <x v="1"/>
    <x v="1"/>
    <m/>
    <m/>
    <x v="6"/>
    <x v="2"/>
    <x v="0"/>
    <x v="3"/>
    <x v="376"/>
    <x v="471"/>
    <x v="0"/>
    <x v="263"/>
    <x v="253"/>
    <s v="Slovenská boxerská federácia"/>
    <m/>
    <x v="9"/>
    <s v="31744621"/>
    <x v="242"/>
    <x v="24"/>
    <x v="128"/>
    <x v="13"/>
    <x v="4"/>
    <m/>
    <x v="376"/>
    <x v="254"/>
    <x v="170"/>
    <x v="4"/>
    <x v="1"/>
    <x v="179"/>
    <x v="0"/>
    <x v="206"/>
    <x v="277"/>
    <x v="1"/>
    <n v="0"/>
    <x v="0"/>
  </r>
  <r>
    <x v="6"/>
    <x v="5"/>
    <x v="0"/>
    <x v="2"/>
    <x v="2"/>
    <x v="4"/>
    <x v="1"/>
    <x v="4"/>
    <x v="1"/>
    <x v="1"/>
    <x v="1"/>
    <x v="1"/>
    <m/>
    <m/>
    <x v="6"/>
    <x v="2"/>
    <x v="0"/>
    <x v="3"/>
    <x v="377"/>
    <x v="472"/>
    <x v="0"/>
    <x v="263"/>
    <x v="253"/>
    <s v="Slovenská boxerská federácia"/>
    <m/>
    <x v="9"/>
    <s v="31744621"/>
    <x v="242"/>
    <x v="24"/>
    <x v="128"/>
    <x v="13"/>
    <x v="4"/>
    <m/>
    <x v="377"/>
    <x v="255"/>
    <x v="170"/>
    <x v="4"/>
    <x v="1"/>
    <x v="179"/>
    <x v="0"/>
    <x v="206"/>
    <x v="277"/>
    <x v="1"/>
    <n v="0"/>
    <x v="0"/>
  </r>
  <r>
    <x v="6"/>
    <x v="5"/>
    <x v="0"/>
    <x v="2"/>
    <x v="2"/>
    <x v="4"/>
    <x v="1"/>
    <x v="4"/>
    <x v="1"/>
    <x v="1"/>
    <x v="1"/>
    <x v="1"/>
    <m/>
    <m/>
    <x v="6"/>
    <x v="2"/>
    <x v="0"/>
    <x v="3"/>
    <x v="378"/>
    <x v="473"/>
    <x v="0"/>
    <x v="263"/>
    <x v="255"/>
    <s v="Slovenská boxerská federácia"/>
    <m/>
    <x v="9"/>
    <s v="31744621"/>
    <x v="242"/>
    <x v="24"/>
    <x v="128"/>
    <x v="13"/>
    <x v="4"/>
    <m/>
    <x v="378"/>
    <x v="256"/>
    <x v="170"/>
    <x v="4"/>
    <x v="1"/>
    <x v="179"/>
    <x v="0"/>
    <x v="206"/>
    <x v="279"/>
    <x v="1"/>
    <n v="0"/>
    <x v="0"/>
  </r>
  <r>
    <x v="6"/>
    <x v="5"/>
    <x v="0"/>
    <x v="2"/>
    <x v="2"/>
    <x v="4"/>
    <x v="1"/>
    <x v="4"/>
    <x v="1"/>
    <x v="1"/>
    <x v="1"/>
    <x v="1"/>
    <m/>
    <m/>
    <x v="6"/>
    <x v="2"/>
    <x v="0"/>
    <x v="3"/>
    <x v="379"/>
    <x v="474"/>
    <x v="0"/>
    <x v="263"/>
    <x v="253"/>
    <s v="Slovenská boxerská federácia"/>
    <m/>
    <x v="9"/>
    <s v="31744621"/>
    <x v="242"/>
    <x v="24"/>
    <x v="128"/>
    <x v="13"/>
    <x v="4"/>
    <m/>
    <x v="379"/>
    <x v="257"/>
    <x v="170"/>
    <x v="4"/>
    <x v="1"/>
    <x v="179"/>
    <x v="0"/>
    <x v="206"/>
    <x v="277"/>
    <x v="1"/>
    <n v="0"/>
    <x v="0"/>
  </r>
  <r>
    <x v="6"/>
    <x v="5"/>
    <x v="0"/>
    <x v="2"/>
    <x v="2"/>
    <x v="4"/>
    <x v="1"/>
    <x v="4"/>
    <x v="1"/>
    <x v="1"/>
    <x v="1"/>
    <x v="1"/>
    <m/>
    <m/>
    <x v="6"/>
    <x v="2"/>
    <x v="0"/>
    <x v="3"/>
    <x v="380"/>
    <x v="475"/>
    <x v="0"/>
    <x v="263"/>
    <x v="253"/>
    <s v="Slovenská boxerská federácia"/>
    <m/>
    <x v="9"/>
    <s v="31744621"/>
    <x v="242"/>
    <x v="24"/>
    <x v="128"/>
    <x v="13"/>
    <x v="4"/>
    <m/>
    <x v="380"/>
    <x v="258"/>
    <x v="170"/>
    <x v="4"/>
    <x v="1"/>
    <x v="179"/>
    <x v="0"/>
    <x v="206"/>
    <x v="277"/>
    <x v="1"/>
    <n v="0"/>
    <x v="0"/>
  </r>
  <r>
    <x v="6"/>
    <x v="5"/>
    <x v="0"/>
    <x v="2"/>
    <x v="2"/>
    <x v="4"/>
    <x v="1"/>
    <x v="4"/>
    <x v="1"/>
    <x v="1"/>
    <x v="1"/>
    <x v="1"/>
    <m/>
    <m/>
    <x v="6"/>
    <x v="2"/>
    <x v="0"/>
    <x v="3"/>
    <x v="381"/>
    <x v="476"/>
    <x v="0"/>
    <x v="263"/>
    <x v="253"/>
    <s v="Slovenská kanoistika"/>
    <m/>
    <x v="9"/>
    <s v="50434101"/>
    <x v="236"/>
    <x v="75"/>
    <x v="185"/>
    <x v="113"/>
    <x v="49"/>
    <m/>
    <x v="381"/>
    <x v="259"/>
    <x v="170"/>
    <x v="4"/>
    <x v="1"/>
    <x v="179"/>
    <x v="0"/>
    <x v="206"/>
    <x v="277"/>
    <x v="1"/>
    <n v="0"/>
    <x v="0"/>
  </r>
  <r>
    <x v="6"/>
    <x v="5"/>
    <x v="0"/>
    <x v="2"/>
    <x v="2"/>
    <x v="4"/>
    <x v="1"/>
    <x v="4"/>
    <x v="1"/>
    <x v="1"/>
    <x v="1"/>
    <x v="1"/>
    <m/>
    <m/>
    <x v="6"/>
    <x v="2"/>
    <x v="0"/>
    <x v="3"/>
    <x v="382"/>
    <x v="477"/>
    <x v="0"/>
    <x v="263"/>
    <x v="257"/>
    <s v="Slovenská kanoistika"/>
    <m/>
    <x v="9"/>
    <s v="50434101"/>
    <x v="236"/>
    <x v="75"/>
    <x v="185"/>
    <x v="113"/>
    <x v="49"/>
    <m/>
    <x v="382"/>
    <x v="260"/>
    <x v="170"/>
    <x v="4"/>
    <x v="1"/>
    <x v="179"/>
    <x v="0"/>
    <x v="206"/>
    <x v="281"/>
    <x v="1"/>
    <n v="0"/>
    <x v="0"/>
  </r>
  <r>
    <x v="6"/>
    <x v="5"/>
    <x v="0"/>
    <x v="2"/>
    <x v="2"/>
    <x v="4"/>
    <x v="1"/>
    <x v="4"/>
    <x v="1"/>
    <x v="1"/>
    <x v="1"/>
    <x v="1"/>
    <m/>
    <m/>
    <x v="6"/>
    <x v="2"/>
    <x v="0"/>
    <x v="3"/>
    <x v="383"/>
    <x v="478"/>
    <x v="0"/>
    <x v="263"/>
    <x v="256"/>
    <s v="Slovenská kanoistika"/>
    <m/>
    <x v="9"/>
    <s v="50434101"/>
    <x v="236"/>
    <x v="75"/>
    <x v="185"/>
    <x v="113"/>
    <x v="49"/>
    <m/>
    <x v="383"/>
    <x v="261"/>
    <x v="170"/>
    <x v="4"/>
    <x v="1"/>
    <x v="179"/>
    <x v="0"/>
    <x v="206"/>
    <x v="280"/>
    <x v="1"/>
    <n v="0"/>
    <x v="0"/>
  </r>
  <r>
    <x v="6"/>
    <x v="5"/>
    <x v="0"/>
    <x v="2"/>
    <x v="2"/>
    <x v="4"/>
    <x v="1"/>
    <x v="4"/>
    <x v="1"/>
    <x v="1"/>
    <x v="1"/>
    <x v="1"/>
    <m/>
    <m/>
    <x v="6"/>
    <x v="2"/>
    <x v="0"/>
    <x v="3"/>
    <x v="384"/>
    <x v="479"/>
    <x v="0"/>
    <x v="263"/>
    <x v="256"/>
    <s v="Slovenská kanoistika"/>
    <m/>
    <x v="9"/>
    <s v="50434101"/>
    <x v="236"/>
    <x v="75"/>
    <x v="185"/>
    <x v="113"/>
    <x v="49"/>
    <m/>
    <x v="384"/>
    <x v="262"/>
    <x v="170"/>
    <x v="4"/>
    <x v="1"/>
    <x v="179"/>
    <x v="0"/>
    <x v="206"/>
    <x v="280"/>
    <x v="1"/>
    <n v="0"/>
    <x v="0"/>
  </r>
  <r>
    <x v="6"/>
    <x v="5"/>
    <x v="0"/>
    <x v="2"/>
    <x v="2"/>
    <x v="4"/>
    <x v="1"/>
    <x v="4"/>
    <x v="1"/>
    <x v="1"/>
    <x v="1"/>
    <x v="1"/>
    <m/>
    <m/>
    <x v="6"/>
    <x v="2"/>
    <x v="0"/>
    <x v="3"/>
    <x v="385"/>
    <x v="480"/>
    <x v="0"/>
    <x v="263"/>
    <x v="253"/>
    <s v="Slovenská kanoistika"/>
    <m/>
    <x v="9"/>
    <s v="50434101"/>
    <x v="236"/>
    <x v="75"/>
    <x v="185"/>
    <x v="113"/>
    <x v="49"/>
    <m/>
    <x v="385"/>
    <x v="263"/>
    <x v="170"/>
    <x v="4"/>
    <x v="1"/>
    <x v="179"/>
    <x v="0"/>
    <x v="206"/>
    <x v="277"/>
    <x v="1"/>
    <n v="0"/>
    <x v="0"/>
  </r>
  <r>
    <x v="6"/>
    <x v="5"/>
    <x v="0"/>
    <x v="2"/>
    <x v="2"/>
    <x v="4"/>
    <x v="1"/>
    <x v="4"/>
    <x v="1"/>
    <x v="1"/>
    <x v="1"/>
    <x v="1"/>
    <m/>
    <m/>
    <x v="6"/>
    <x v="2"/>
    <x v="0"/>
    <x v="3"/>
    <x v="386"/>
    <x v="481"/>
    <x v="0"/>
    <x v="263"/>
    <x v="256"/>
    <s v="Slovenská kanoistika"/>
    <m/>
    <x v="9"/>
    <s v="50434101"/>
    <x v="236"/>
    <x v="75"/>
    <x v="185"/>
    <x v="113"/>
    <x v="49"/>
    <m/>
    <x v="386"/>
    <x v="264"/>
    <x v="170"/>
    <x v="4"/>
    <x v="1"/>
    <x v="179"/>
    <x v="0"/>
    <x v="206"/>
    <x v="280"/>
    <x v="1"/>
    <n v="0"/>
    <x v="0"/>
  </r>
  <r>
    <x v="6"/>
    <x v="5"/>
    <x v="0"/>
    <x v="2"/>
    <x v="2"/>
    <x v="4"/>
    <x v="1"/>
    <x v="4"/>
    <x v="1"/>
    <x v="1"/>
    <x v="1"/>
    <x v="1"/>
    <m/>
    <m/>
    <x v="6"/>
    <x v="2"/>
    <x v="0"/>
    <x v="3"/>
    <x v="387"/>
    <x v="482"/>
    <x v="0"/>
    <x v="263"/>
    <x v="258"/>
    <s v="Slovenská kanoistika"/>
    <m/>
    <x v="9"/>
    <s v="50434101"/>
    <x v="236"/>
    <x v="75"/>
    <x v="185"/>
    <x v="113"/>
    <x v="49"/>
    <m/>
    <x v="387"/>
    <x v="265"/>
    <x v="170"/>
    <x v="4"/>
    <x v="1"/>
    <x v="179"/>
    <x v="0"/>
    <x v="206"/>
    <x v="282"/>
    <x v="1"/>
    <n v="0"/>
    <x v="0"/>
  </r>
  <r>
    <x v="6"/>
    <x v="5"/>
    <x v="0"/>
    <x v="2"/>
    <x v="2"/>
    <x v="4"/>
    <x v="1"/>
    <x v="4"/>
    <x v="1"/>
    <x v="1"/>
    <x v="1"/>
    <x v="1"/>
    <m/>
    <m/>
    <x v="6"/>
    <x v="2"/>
    <x v="0"/>
    <x v="3"/>
    <x v="388"/>
    <x v="483"/>
    <x v="0"/>
    <x v="263"/>
    <x v="259"/>
    <s v="Slovenská kanoistika"/>
    <m/>
    <x v="9"/>
    <s v="50434101"/>
    <x v="236"/>
    <x v="75"/>
    <x v="185"/>
    <x v="113"/>
    <x v="49"/>
    <m/>
    <x v="388"/>
    <x v="266"/>
    <x v="170"/>
    <x v="4"/>
    <x v="1"/>
    <x v="179"/>
    <x v="0"/>
    <x v="206"/>
    <x v="283"/>
    <x v="1"/>
    <n v="0"/>
    <x v="0"/>
  </r>
  <r>
    <x v="6"/>
    <x v="5"/>
    <x v="0"/>
    <x v="2"/>
    <x v="2"/>
    <x v="4"/>
    <x v="1"/>
    <x v="4"/>
    <x v="1"/>
    <x v="1"/>
    <x v="1"/>
    <x v="1"/>
    <m/>
    <m/>
    <x v="6"/>
    <x v="2"/>
    <x v="0"/>
    <x v="3"/>
    <x v="389"/>
    <x v="484"/>
    <x v="0"/>
    <x v="263"/>
    <x v="257"/>
    <s v="Slovenská kanoistika"/>
    <m/>
    <x v="9"/>
    <s v="50434101"/>
    <x v="236"/>
    <x v="75"/>
    <x v="185"/>
    <x v="113"/>
    <x v="49"/>
    <m/>
    <x v="389"/>
    <x v="267"/>
    <x v="170"/>
    <x v="4"/>
    <x v="1"/>
    <x v="179"/>
    <x v="0"/>
    <x v="206"/>
    <x v="281"/>
    <x v="1"/>
    <n v="0"/>
    <x v="0"/>
  </r>
  <r>
    <x v="6"/>
    <x v="5"/>
    <x v="0"/>
    <x v="2"/>
    <x v="2"/>
    <x v="4"/>
    <x v="1"/>
    <x v="4"/>
    <x v="1"/>
    <x v="1"/>
    <x v="1"/>
    <x v="1"/>
    <m/>
    <m/>
    <x v="6"/>
    <x v="2"/>
    <x v="0"/>
    <x v="3"/>
    <x v="390"/>
    <x v="485"/>
    <x v="0"/>
    <x v="263"/>
    <x v="260"/>
    <s v="Slovenská kanoistika"/>
    <m/>
    <x v="9"/>
    <s v="50434101"/>
    <x v="236"/>
    <x v="75"/>
    <x v="185"/>
    <x v="113"/>
    <x v="49"/>
    <m/>
    <x v="390"/>
    <x v="268"/>
    <x v="170"/>
    <x v="4"/>
    <x v="1"/>
    <x v="179"/>
    <x v="0"/>
    <x v="206"/>
    <x v="284"/>
    <x v="1"/>
    <n v="0"/>
    <x v="0"/>
  </r>
  <r>
    <x v="6"/>
    <x v="5"/>
    <x v="0"/>
    <x v="2"/>
    <x v="2"/>
    <x v="4"/>
    <x v="1"/>
    <x v="4"/>
    <x v="1"/>
    <x v="1"/>
    <x v="1"/>
    <x v="1"/>
    <m/>
    <m/>
    <x v="6"/>
    <x v="2"/>
    <x v="0"/>
    <x v="3"/>
    <x v="391"/>
    <x v="486"/>
    <x v="0"/>
    <x v="263"/>
    <x v="257"/>
    <s v="Slovenská kanoistika"/>
    <m/>
    <x v="9"/>
    <s v="50434101"/>
    <x v="236"/>
    <x v="75"/>
    <x v="185"/>
    <x v="113"/>
    <x v="49"/>
    <m/>
    <x v="391"/>
    <x v="269"/>
    <x v="170"/>
    <x v="4"/>
    <x v="1"/>
    <x v="179"/>
    <x v="0"/>
    <x v="206"/>
    <x v="281"/>
    <x v="1"/>
    <n v="0"/>
    <x v="0"/>
  </r>
  <r>
    <x v="6"/>
    <x v="5"/>
    <x v="0"/>
    <x v="2"/>
    <x v="2"/>
    <x v="4"/>
    <x v="1"/>
    <x v="4"/>
    <x v="1"/>
    <x v="1"/>
    <x v="1"/>
    <x v="1"/>
    <m/>
    <m/>
    <x v="6"/>
    <x v="2"/>
    <x v="0"/>
    <x v="3"/>
    <x v="392"/>
    <x v="487"/>
    <x v="0"/>
    <x v="263"/>
    <x v="261"/>
    <s v="Slovenská kanoistika"/>
    <m/>
    <x v="9"/>
    <s v="50434101"/>
    <x v="236"/>
    <x v="75"/>
    <x v="185"/>
    <x v="113"/>
    <x v="49"/>
    <m/>
    <x v="392"/>
    <x v="270"/>
    <x v="170"/>
    <x v="4"/>
    <x v="1"/>
    <x v="179"/>
    <x v="0"/>
    <x v="206"/>
    <x v="285"/>
    <x v="1"/>
    <n v="0"/>
    <x v="0"/>
  </r>
  <r>
    <x v="6"/>
    <x v="5"/>
    <x v="0"/>
    <x v="2"/>
    <x v="2"/>
    <x v="4"/>
    <x v="1"/>
    <x v="4"/>
    <x v="1"/>
    <x v="1"/>
    <x v="1"/>
    <x v="1"/>
    <m/>
    <m/>
    <x v="6"/>
    <x v="2"/>
    <x v="0"/>
    <x v="3"/>
    <x v="393"/>
    <x v="488"/>
    <x v="0"/>
    <x v="263"/>
    <x v="262"/>
    <s v="Slovenská kanoistika"/>
    <m/>
    <x v="9"/>
    <s v="50434101"/>
    <x v="236"/>
    <x v="75"/>
    <x v="185"/>
    <x v="113"/>
    <x v="49"/>
    <m/>
    <x v="393"/>
    <x v="271"/>
    <x v="170"/>
    <x v="4"/>
    <x v="1"/>
    <x v="179"/>
    <x v="0"/>
    <x v="206"/>
    <x v="286"/>
    <x v="1"/>
    <n v="0"/>
    <x v="0"/>
  </r>
  <r>
    <x v="6"/>
    <x v="5"/>
    <x v="0"/>
    <x v="2"/>
    <x v="2"/>
    <x v="4"/>
    <x v="1"/>
    <x v="4"/>
    <x v="1"/>
    <x v="1"/>
    <x v="1"/>
    <x v="1"/>
    <m/>
    <m/>
    <x v="6"/>
    <x v="2"/>
    <x v="0"/>
    <x v="3"/>
    <x v="394"/>
    <x v="489"/>
    <x v="0"/>
    <x v="263"/>
    <x v="255"/>
    <s v="Slovenská kanoistika"/>
    <m/>
    <x v="9"/>
    <s v="50434101"/>
    <x v="236"/>
    <x v="75"/>
    <x v="185"/>
    <x v="113"/>
    <x v="49"/>
    <m/>
    <x v="394"/>
    <x v="272"/>
    <x v="170"/>
    <x v="4"/>
    <x v="1"/>
    <x v="179"/>
    <x v="0"/>
    <x v="206"/>
    <x v="279"/>
    <x v="1"/>
    <n v="0"/>
    <x v="0"/>
  </r>
  <r>
    <x v="6"/>
    <x v="5"/>
    <x v="0"/>
    <x v="2"/>
    <x v="2"/>
    <x v="4"/>
    <x v="1"/>
    <x v="4"/>
    <x v="1"/>
    <x v="1"/>
    <x v="1"/>
    <x v="1"/>
    <m/>
    <m/>
    <x v="6"/>
    <x v="2"/>
    <x v="0"/>
    <x v="3"/>
    <x v="395"/>
    <x v="490"/>
    <x v="0"/>
    <x v="263"/>
    <x v="255"/>
    <s v="Slovenská kanoistika"/>
    <m/>
    <x v="9"/>
    <s v="50434101"/>
    <x v="236"/>
    <x v="75"/>
    <x v="185"/>
    <x v="113"/>
    <x v="49"/>
    <m/>
    <x v="395"/>
    <x v="273"/>
    <x v="170"/>
    <x v="4"/>
    <x v="1"/>
    <x v="179"/>
    <x v="0"/>
    <x v="206"/>
    <x v="279"/>
    <x v="1"/>
    <n v="0"/>
    <x v="0"/>
  </r>
  <r>
    <x v="6"/>
    <x v="5"/>
    <x v="0"/>
    <x v="2"/>
    <x v="2"/>
    <x v="4"/>
    <x v="1"/>
    <x v="4"/>
    <x v="1"/>
    <x v="1"/>
    <x v="1"/>
    <x v="1"/>
    <m/>
    <m/>
    <x v="6"/>
    <x v="2"/>
    <x v="0"/>
    <x v="3"/>
    <x v="396"/>
    <x v="491"/>
    <x v="0"/>
    <x v="263"/>
    <x v="259"/>
    <s v="Slovenská kanoistika"/>
    <m/>
    <x v="9"/>
    <s v="50434101"/>
    <x v="236"/>
    <x v="75"/>
    <x v="185"/>
    <x v="113"/>
    <x v="49"/>
    <m/>
    <x v="396"/>
    <x v="274"/>
    <x v="170"/>
    <x v="4"/>
    <x v="1"/>
    <x v="179"/>
    <x v="0"/>
    <x v="206"/>
    <x v="283"/>
    <x v="1"/>
    <n v="0"/>
    <x v="0"/>
  </r>
  <r>
    <x v="6"/>
    <x v="5"/>
    <x v="0"/>
    <x v="2"/>
    <x v="2"/>
    <x v="4"/>
    <x v="1"/>
    <x v="4"/>
    <x v="1"/>
    <x v="1"/>
    <x v="1"/>
    <x v="1"/>
    <m/>
    <m/>
    <x v="6"/>
    <x v="2"/>
    <x v="0"/>
    <x v="3"/>
    <x v="397"/>
    <x v="492"/>
    <x v="0"/>
    <x v="263"/>
    <x v="263"/>
    <s v="Slovenská kanoistika"/>
    <m/>
    <x v="9"/>
    <s v="50434101"/>
    <x v="236"/>
    <x v="75"/>
    <x v="185"/>
    <x v="113"/>
    <x v="49"/>
    <m/>
    <x v="397"/>
    <x v="275"/>
    <x v="170"/>
    <x v="4"/>
    <x v="1"/>
    <x v="179"/>
    <x v="0"/>
    <x v="206"/>
    <x v="287"/>
    <x v="1"/>
    <n v="0"/>
    <x v="0"/>
  </r>
  <r>
    <x v="6"/>
    <x v="5"/>
    <x v="0"/>
    <x v="2"/>
    <x v="2"/>
    <x v="4"/>
    <x v="1"/>
    <x v="4"/>
    <x v="1"/>
    <x v="1"/>
    <x v="1"/>
    <x v="1"/>
    <m/>
    <m/>
    <x v="6"/>
    <x v="2"/>
    <x v="0"/>
    <x v="3"/>
    <x v="398"/>
    <x v="493"/>
    <x v="0"/>
    <x v="263"/>
    <x v="264"/>
    <s v="Slovenská kanoistika"/>
    <m/>
    <x v="9"/>
    <s v="50434101"/>
    <x v="236"/>
    <x v="75"/>
    <x v="185"/>
    <x v="113"/>
    <x v="49"/>
    <m/>
    <x v="398"/>
    <x v="276"/>
    <x v="170"/>
    <x v="4"/>
    <x v="1"/>
    <x v="179"/>
    <x v="0"/>
    <x v="206"/>
    <x v="288"/>
    <x v="1"/>
    <n v="0"/>
    <x v="0"/>
  </r>
  <r>
    <x v="6"/>
    <x v="5"/>
    <x v="0"/>
    <x v="2"/>
    <x v="2"/>
    <x v="4"/>
    <x v="1"/>
    <x v="4"/>
    <x v="1"/>
    <x v="1"/>
    <x v="1"/>
    <x v="1"/>
    <m/>
    <m/>
    <x v="6"/>
    <x v="2"/>
    <x v="0"/>
    <x v="3"/>
    <x v="399"/>
    <x v="494"/>
    <x v="0"/>
    <x v="263"/>
    <x v="253"/>
    <s v="Slovenská kanoistika"/>
    <m/>
    <x v="9"/>
    <s v="50434101"/>
    <x v="236"/>
    <x v="75"/>
    <x v="185"/>
    <x v="113"/>
    <x v="49"/>
    <m/>
    <x v="399"/>
    <x v="277"/>
    <x v="170"/>
    <x v="4"/>
    <x v="1"/>
    <x v="179"/>
    <x v="0"/>
    <x v="206"/>
    <x v="277"/>
    <x v="1"/>
    <n v="0"/>
    <x v="0"/>
  </r>
  <r>
    <x v="6"/>
    <x v="5"/>
    <x v="0"/>
    <x v="2"/>
    <x v="2"/>
    <x v="4"/>
    <x v="1"/>
    <x v="4"/>
    <x v="1"/>
    <x v="1"/>
    <x v="1"/>
    <x v="1"/>
    <m/>
    <m/>
    <x v="6"/>
    <x v="2"/>
    <x v="0"/>
    <x v="3"/>
    <x v="400"/>
    <x v="495"/>
    <x v="0"/>
    <x v="263"/>
    <x v="257"/>
    <s v="Slovenská kanoistika"/>
    <m/>
    <x v="9"/>
    <s v="50434101"/>
    <x v="236"/>
    <x v="75"/>
    <x v="185"/>
    <x v="113"/>
    <x v="49"/>
    <m/>
    <x v="400"/>
    <x v="278"/>
    <x v="170"/>
    <x v="4"/>
    <x v="1"/>
    <x v="179"/>
    <x v="0"/>
    <x v="206"/>
    <x v="281"/>
    <x v="1"/>
    <n v="0"/>
    <x v="0"/>
  </r>
  <r>
    <x v="6"/>
    <x v="5"/>
    <x v="0"/>
    <x v="2"/>
    <x v="2"/>
    <x v="4"/>
    <x v="1"/>
    <x v="4"/>
    <x v="1"/>
    <x v="1"/>
    <x v="1"/>
    <x v="1"/>
    <m/>
    <m/>
    <x v="6"/>
    <x v="2"/>
    <x v="0"/>
    <x v="3"/>
    <x v="401"/>
    <x v="496"/>
    <x v="0"/>
    <x v="263"/>
    <x v="255"/>
    <s v="Slovenská kanoistika"/>
    <m/>
    <x v="9"/>
    <s v="50434101"/>
    <x v="236"/>
    <x v="75"/>
    <x v="185"/>
    <x v="113"/>
    <x v="49"/>
    <m/>
    <x v="401"/>
    <x v="279"/>
    <x v="170"/>
    <x v="4"/>
    <x v="1"/>
    <x v="179"/>
    <x v="0"/>
    <x v="206"/>
    <x v="279"/>
    <x v="1"/>
    <n v="0"/>
    <x v="0"/>
  </r>
  <r>
    <x v="6"/>
    <x v="5"/>
    <x v="0"/>
    <x v="2"/>
    <x v="2"/>
    <x v="4"/>
    <x v="1"/>
    <x v="4"/>
    <x v="1"/>
    <x v="1"/>
    <x v="1"/>
    <x v="1"/>
    <m/>
    <m/>
    <x v="6"/>
    <x v="2"/>
    <x v="0"/>
    <x v="3"/>
    <x v="402"/>
    <x v="497"/>
    <x v="0"/>
    <x v="263"/>
    <x v="260"/>
    <s v="Slovenská kanoistika"/>
    <m/>
    <x v="9"/>
    <s v="50434101"/>
    <x v="236"/>
    <x v="75"/>
    <x v="185"/>
    <x v="113"/>
    <x v="49"/>
    <m/>
    <x v="402"/>
    <x v="280"/>
    <x v="170"/>
    <x v="4"/>
    <x v="1"/>
    <x v="179"/>
    <x v="0"/>
    <x v="206"/>
    <x v="284"/>
    <x v="1"/>
    <n v="0"/>
    <x v="0"/>
  </r>
  <r>
    <x v="6"/>
    <x v="5"/>
    <x v="0"/>
    <x v="2"/>
    <x v="2"/>
    <x v="4"/>
    <x v="1"/>
    <x v="4"/>
    <x v="1"/>
    <x v="1"/>
    <x v="1"/>
    <x v="1"/>
    <m/>
    <m/>
    <x v="6"/>
    <x v="2"/>
    <x v="0"/>
    <x v="3"/>
    <x v="403"/>
    <x v="498"/>
    <x v="0"/>
    <x v="263"/>
    <x v="253"/>
    <s v="Slovenská kanoistika"/>
    <m/>
    <x v="9"/>
    <s v="50434101"/>
    <x v="236"/>
    <x v="75"/>
    <x v="185"/>
    <x v="113"/>
    <x v="49"/>
    <m/>
    <x v="403"/>
    <x v="281"/>
    <x v="170"/>
    <x v="4"/>
    <x v="1"/>
    <x v="179"/>
    <x v="0"/>
    <x v="206"/>
    <x v="277"/>
    <x v="1"/>
    <n v="0"/>
    <x v="0"/>
  </r>
  <r>
    <x v="6"/>
    <x v="5"/>
    <x v="0"/>
    <x v="2"/>
    <x v="2"/>
    <x v="4"/>
    <x v="1"/>
    <x v="4"/>
    <x v="1"/>
    <x v="1"/>
    <x v="1"/>
    <x v="1"/>
    <m/>
    <m/>
    <x v="6"/>
    <x v="2"/>
    <x v="0"/>
    <x v="3"/>
    <x v="404"/>
    <x v="499"/>
    <x v="0"/>
    <x v="263"/>
    <x v="265"/>
    <s v="Slovenská kanoistika"/>
    <m/>
    <x v="9"/>
    <s v="50434101"/>
    <x v="236"/>
    <x v="75"/>
    <x v="185"/>
    <x v="113"/>
    <x v="49"/>
    <m/>
    <x v="404"/>
    <x v="282"/>
    <x v="170"/>
    <x v="4"/>
    <x v="1"/>
    <x v="179"/>
    <x v="0"/>
    <x v="206"/>
    <x v="289"/>
    <x v="1"/>
    <n v="0"/>
    <x v="0"/>
  </r>
  <r>
    <x v="6"/>
    <x v="5"/>
    <x v="0"/>
    <x v="2"/>
    <x v="2"/>
    <x v="4"/>
    <x v="1"/>
    <x v="4"/>
    <x v="1"/>
    <x v="1"/>
    <x v="1"/>
    <x v="1"/>
    <m/>
    <m/>
    <x v="6"/>
    <x v="2"/>
    <x v="0"/>
    <x v="3"/>
    <x v="405"/>
    <x v="500"/>
    <x v="0"/>
    <x v="263"/>
    <x v="255"/>
    <s v="Slovenská kanoistika"/>
    <m/>
    <x v="9"/>
    <s v="50434101"/>
    <x v="236"/>
    <x v="75"/>
    <x v="185"/>
    <x v="113"/>
    <x v="49"/>
    <m/>
    <x v="405"/>
    <x v="283"/>
    <x v="170"/>
    <x v="4"/>
    <x v="1"/>
    <x v="179"/>
    <x v="0"/>
    <x v="206"/>
    <x v="279"/>
    <x v="1"/>
    <n v="0"/>
    <x v="0"/>
  </r>
  <r>
    <x v="6"/>
    <x v="5"/>
    <x v="0"/>
    <x v="2"/>
    <x v="2"/>
    <x v="4"/>
    <x v="1"/>
    <x v="4"/>
    <x v="1"/>
    <x v="1"/>
    <x v="1"/>
    <x v="1"/>
    <m/>
    <m/>
    <x v="6"/>
    <x v="2"/>
    <x v="0"/>
    <x v="3"/>
    <x v="406"/>
    <x v="501"/>
    <x v="0"/>
    <x v="263"/>
    <x v="256"/>
    <s v="Slovenská kanoistika"/>
    <m/>
    <x v="9"/>
    <s v="50434101"/>
    <x v="236"/>
    <x v="75"/>
    <x v="185"/>
    <x v="113"/>
    <x v="49"/>
    <m/>
    <x v="406"/>
    <x v="284"/>
    <x v="170"/>
    <x v="4"/>
    <x v="1"/>
    <x v="179"/>
    <x v="0"/>
    <x v="206"/>
    <x v="280"/>
    <x v="1"/>
    <n v="0"/>
    <x v="0"/>
  </r>
  <r>
    <x v="6"/>
    <x v="5"/>
    <x v="0"/>
    <x v="2"/>
    <x v="2"/>
    <x v="4"/>
    <x v="1"/>
    <x v="4"/>
    <x v="1"/>
    <x v="1"/>
    <x v="1"/>
    <x v="1"/>
    <m/>
    <m/>
    <x v="6"/>
    <x v="2"/>
    <x v="0"/>
    <x v="3"/>
    <x v="407"/>
    <x v="502"/>
    <x v="0"/>
    <x v="263"/>
    <x v="257"/>
    <s v="Slovenská lyžiarska asociácia"/>
    <m/>
    <x v="9"/>
    <s v="42133700"/>
    <x v="244"/>
    <x v="50"/>
    <x v="180"/>
    <x v="8"/>
    <x v="36"/>
    <m/>
    <x v="407"/>
    <x v="285"/>
    <x v="170"/>
    <x v="4"/>
    <x v="1"/>
    <x v="179"/>
    <x v="0"/>
    <x v="206"/>
    <x v="281"/>
    <x v="1"/>
    <n v="0"/>
    <x v="0"/>
  </r>
  <r>
    <x v="6"/>
    <x v="5"/>
    <x v="0"/>
    <x v="2"/>
    <x v="2"/>
    <x v="4"/>
    <x v="1"/>
    <x v="4"/>
    <x v="1"/>
    <x v="1"/>
    <x v="1"/>
    <x v="1"/>
    <m/>
    <m/>
    <x v="6"/>
    <x v="2"/>
    <x v="0"/>
    <x v="3"/>
    <x v="408"/>
    <x v="503"/>
    <x v="0"/>
    <x v="263"/>
    <x v="266"/>
    <s v="Slovenská lyžiarska asociácia"/>
    <m/>
    <x v="9"/>
    <s v="42133700"/>
    <x v="244"/>
    <x v="50"/>
    <x v="180"/>
    <x v="8"/>
    <x v="36"/>
    <m/>
    <x v="408"/>
    <x v="286"/>
    <x v="170"/>
    <x v="4"/>
    <x v="1"/>
    <x v="179"/>
    <x v="0"/>
    <x v="206"/>
    <x v="290"/>
    <x v="1"/>
    <n v="0"/>
    <x v="0"/>
  </r>
  <r>
    <x v="6"/>
    <x v="5"/>
    <x v="0"/>
    <x v="2"/>
    <x v="2"/>
    <x v="4"/>
    <x v="1"/>
    <x v="4"/>
    <x v="1"/>
    <x v="1"/>
    <x v="1"/>
    <x v="1"/>
    <m/>
    <m/>
    <x v="6"/>
    <x v="2"/>
    <x v="0"/>
    <x v="3"/>
    <x v="409"/>
    <x v="504"/>
    <x v="0"/>
    <x v="263"/>
    <x v="259"/>
    <s v="Slovenská lyžiarska asociácia"/>
    <m/>
    <x v="9"/>
    <s v="42133700"/>
    <x v="244"/>
    <x v="50"/>
    <x v="180"/>
    <x v="8"/>
    <x v="36"/>
    <m/>
    <x v="409"/>
    <x v="287"/>
    <x v="170"/>
    <x v="4"/>
    <x v="1"/>
    <x v="179"/>
    <x v="0"/>
    <x v="206"/>
    <x v="283"/>
    <x v="1"/>
    <n v="0"/>
    <x v="0"/>
  </r>
  <r>
    <x v="6"/>
    <x v="5"/>
    <x v="0"/>
    <x v="2"/>
    <x v="2"/>
    <x v="4"/>
    <x v="1"/>
    <x v="4"/>
    <x v="1"/>
    <x v="1"/>
    <x v="1"/>
    <x v="1"/>
    <m/>
    <m/>
    <x v="6"/>
    <x v="2"/>
    <x v="0"/>
    <x v="3"/>
    <x v="410"/>
    <x v="505"/>
    <x v="0"/>
    <x v="263"/>
    <x v="257"/>
    <s v="Slovenská lyžiarska asociácia"/>
    <m/>
    <x v="9"/>
    <s v="42133700"/>
    <x v="244"/>
    <x v="50"/>
    <x v="180"/>
    <x v="8"/>
    <x v="36"/>
    <m/>
    <x v="410"/>
    <x v="288"/>
    <x v="170"/>
    <x v="4"/>
    <x v="1"/>
    <x v="179"/>
    <x v="0"/>
    <x v="206"/>
    <x v="281"/>
    <x v="1"/>
    <n v="0"/>
    <x v="0"/>
  </r>
  <r>
    <x v="6"/>
    <x v="5"/>
    <x v="0"/>
    <x v="2"/>
    <x v="2"/>
    <x v="4"/>
    <x v="1"/>
    <x v="4"/>
    <x v="1"/>
    <x v="1"/>
    <x v="1"/>
    <x v="1"/>
    <m/>
    <m/>
    <x v="6"/>
    <x v="2"/>
    <x v="0"/>
    <x v="3"/>
    <x v="411"/>
    <x v="506"/>
    <x v="0"/>
    <x v="263"/>
    <x v="259"/>
    <s v="Slovenská plavecká federácia"/>
    <m/>
    <x v="9"/>
    <s v="36068764"/>
    <x v="247"/>
    <x v="11"/>
    <x v="173"/>
    <x v="113"/>
    <x v="49"/>
    <m/>
    <x v="411"/>
    <x v="289"/>
    <x v="170"/>
    <x v="4"/>
    <x v="1"/>
    <x v="179"/>
    <x v="0"/>
    <x v="206"/>
    <x v="283"/>
    <x v="1"/>
    <n v="0"/>
    <x v="0"/>
  </r>
  <r>
    <x v="6"/>
    <x v="5"/>
    <x v="0"/>
    <x v="2"/>
    <x v="2"/>
    <x v="4"/>
    <x v="1"/>
    <x v="4"/>
    <x v="1"/>
    <x v="1"/>
    <x v="1"/>
    <x v="1"/>
    <m/>
    <m/>
    <x v="6"/>
    <x v="2"/>
    <x v="0"/>
    <x v="3"/>
    <x v="412"/>
    <x v="507"/>
    <x v="0"/>
    <x v="263"/>
    <x v="255"/>
    <s v="Slovenská plavecká federácia"/>
    <m/>
    <x v="9"/>
    <s v="36068764"/>
    <x v="247"/>
    <x v="11"/>
    <x v="173"/>
    <x v="113"/>
    <x v="49"/>
    <m/>
    <x v="412"/>
    <x v="290"/>
    <x v="170"/>
    <x v="4"/>
    <x v="1"/>
    <x v="179"/>
    <x v="0"/>
    <x v="206"/>
    <x v="279"/>
    <x v="1"/>
    <n v="0"/>
    <x v="0"/>
  </r>
  <r>
    <x v="6"/>
    <x v="5"/>
    <x v="0"/>
    <x v="2"/>
    <x v="2"/>
    <x v="4"/>
    <x v="1"/>
    <x v="4"/>
    <x v="1"/>
    <x v="1"/>
    <x v="1"/>
    <x v="1"/>
    <m/>
    <m/>
    <x v="6"/>
    <x v="2"/>
    <x v="0"/>
    <x v="3"/>
    <x v="413"/>
    <x v="508"/>
    <x v="0"/>
    <x v="263"/>
    <x v="253"/>
    <s v="Slovenský atletický zväz"/>
    <m/>
    <x v="9"/>
    <s v="36063835"/>
    <x v="250"/>
    <x v="84"/>
    <x v="185"/>
    <x v="113"/>
    <x v="49"/>
    <m/>
    <x v="413"/>
    <x v="291"/>
    <x v="170"/>
    <x v="4"/>
    <x v="1"/>
    <x v="179"/>
    <x v="0"/>
    <x v="206"/>
    <x v="277"/>
    <x v="1"/>
    <n v="0"/>
    <x v="0"/>
  </r>
  <r>
    <x v="6"/>
    <x v="5"/>
    <x v="0"/>
    <x v="2"/>
    <x v="2"/>
    <x v="4"/>
    <x v="1"/>
    <x v="4"/>
    <x v="1"/>
    <x v="1"/>
    <x v="1"/>
    <x v="1"/>
    <m/>
    <m/>
    <x v="6"/>
    <x v="2"/>
    <x v="0"/>
    <x v="3"/>
    <x v="414"/>
    <x v="509"/>
    <x v="0"/>
    <x v="263"/>
    <x v="256"/>
    <s v="Slovenský atletický zväz"/>
    <m/>
    <x v="9"/>
    <s v="36063835"/>
    <x v="250"/>
    <x v="84"/>
    <x v="185"/>
    <x v="113"/>
    <x v="49"/>
    <m/>
    <x v="414"/>
    <x v="292"/>
    <x v="170"/>
    <x v="4"/>
    <x v="1"/>
    <x v="179"/>
    <x v="0"/>
    <x v="206"/>
    <x v="280"/>
    <x v="1"/>
    <n v="0"/>
    <x v="0"/>
  </r>
  <r>
    <x v="6"/>
    <x v="5"/>
    <x v="0"/>
    <x v="2"/>
    <x v="2"/>
    <x v="4"/>
    <x v="1"/>
    <x v="4"/>
    <x v="1"/>
    <x v="1"/>
    <x v="1"/>
    <x v="1"/>
    <m/>
    <m/>
    <x v="6"/>
    <x v="2"/>
    <x v="0"/>
    <x v="3"/>
    <x v="415"/>
    <x v="510"/>
    <x v="0"/>
    <x v="263"/>
    <x v="257"/>
    <s v="Slovenský atletický zväz"/>
    <m/>
    <x v="9"/>
    <s v="36063835"/>
    <x v="250"/>
    <x v="84"/>
    <x v="185"/>
    <x v="113"/>
    <x v="49"/>
    <m/>
    <x v="415"/>
    <x v="293"/>
    <x v="170"/>
    <x v="4"/>
    <x v="1"/>
    <x v="179"/>
    <x v="0"/>
    <x v="206"/>
    <x v="281"/>
    <x v="1"/>
    <n v="0"/>
    <x v="0"/>
  </r>
  <r>
    <x v="6"/>
    <x v="5"/>
    <x v="0"/>
    <x v="2"/>
    <x v="2"/>
    <x v="4"/>
    <x v="1"/>
    <x v="4"/>
    <x v="1"/>
    <x v="1"/>
    <x v="1"/>
    <x v="1"/>
    <m/>
    <m/>
    <x v="6"/>
    <x v="2"/>
    <x v="0"/>
    <x v="3"/>
    <x v="416"/>
    <x v="511"/>
    <x v="0"/>
    <x v="263"/>
    <x v="255"/>
    <s v="Slovenský atletický zväz"/>
    <m/>
    <x v="9"/>
    <s v="36063835"/>
    <x v="250"/>
    <x v="84"/>
    <x v="185"/>
    <x v="113"/>
    <x v="49"/>
    <m/>
    <x v="416"/>
    <x v="294"/>
    <x v="170"/>
    <x v="4"/>
    <x v="1"/>
    <x v="179"/>
    <x v="0"/>
    <x v="206"/>
    <x v="279"/>
    <x v="1"/>
    <n v="0"/>
    <x v="0"/>
  </r>
  <r>
    <x v="6"/>
    <x v="5"/>
    <x v="0"/>
    <x v="2"/>
    <x v="2"/>
    <x v="4"/>
    <x v="1"/>
    <x v="4"/>
    <x v="1"/>
    <x v="1"/>
    <x v="1"/>
    <x v="1"/>
    <m/>
    <m/>
    <x v="6"/>
    <x v="2"/>
    <x v="0"/>
    <x v="3"/>
    <x v="417"/>
    <x v="512"/>
    <x v="0"/>
    <x v="263"/>
    <x v="255"/>
    <s v="Slovenský atletický zväz"/>
    <m/>
    <x v="9"/>
    <s v="36063835"/>
    <x v="250"/>
    <x v="84"/>
    <x v="185"/>
    <x v="113"/>
    <x v="49"/>
    <m/>
    <x v="417"/>
    <x v="295"/>
    <x v="170"/>
    <x v="4"/>
    <x v="1"/>
    <x v="179"/>
    <x v="0"/>
    <x v="206"/>
    <x v="279"/>
    <x v="1"/>
    <n v="0"/>
    <x v="0"/>
  </r>
  <r>
    <x v="6"/>
    <x v="5"/>
    <x v="0"/>
    <x v="2"/>
    <x v="2"/>
    <x v="4"/>
    <x v="1"/>
    <x v="4"/>
    <x v="1"/>
    <x v="1"/>
    <x v="1"/>
    <x v="1"/>
    <m/>
    <m/>
    <x v="6"/>
    <x v="2"/>
    <x v="0"/>
    <x v="3"/>
    <x v="418"/>
    <x v="513"/>
    <x v="0"/>
    <x v="263"/>
    <x v="267"/>
    <s v="Slovenský atletický zväz"/>
    <m/>
    <x v="9"/>
    <s v="36063835"/>
    <x v="250"/>
    <x v="84"/>
    <x v="185"/>
    <x v="113"/>
    <x v="49"/>
    <m/>
    <x v="418"/>
    <x v="296"/>
    <x v="170"/>
    <x v="4"/>
    <x v="1"/>
    <x v="179"/>
    <x v="0"/>
    <x v="206"/>
    <x v="291"/>
    <x v="1"/>
    <n v="0"/>
    <x v="0"/>
  </r>
  <r>
    <x v="6"/>
    <x v="5"/>
    <x v="0"/>
    <x v="2"/>
    <x v="2"/>
    <x v="4"/>
    <x v="1"/>
    <x v="4"/>
    <x v="1"/>
    <x v="1"/>
    <x v="1"/>
    <x v="1"/>
    <m/>
    <m/>
    <x v="6"/>
    <x v="2"/>
    <x v="0"/>
    <x v="3"/>
    <x v="419"/>
    <x v="514"/>
    <x v="0"/>
    <x v="263"/>
    <x v="253"/>
    <s v="Slovenský atletický zväz"/>
    <m/>
    <x v="9"/>
    <s v="36063835"/>
    <x v="250"/>
    <x v="84"/>
    <x v="185"/>
    <x v="113"/>
    <x v="49"/>
    <m/>
    <x v="419"/>
    <x v="297"/>
    <x v="170"/>
    <x v="4"/>
    <x v="1"/>
    <x v="179"/>
    <x v="0"/>
    <x v="206"/>
    <x v="277"/>
    <x v="1"/>
    <n v="0"/>
    <x v="0"/>
  </r>
  <r>
    <x v="6"/>
    <x v="5"/>
    <x v="0"/>
    <x v="2"/>
    <x v="2"/>
    <x v="4"/>
    <x v="1"/>
    <x v="4"/>
    <x v="1"/>
    <x v="1"/>
    <x v="1"/>
    <x v="1"/>
    <m/>
    <m/>
    <x v="6"/>
    <x v="2"/>
    <x v="0"/>
    <x v="3"/>
    <x v="420"/>
    <x v="515"/>
    <x v="0"/>
    <x v="263"/>
    <x v="253"/>
    <s v="Slovenský atletický zväz"/>
    <m/>
    <x v="9"/>
    <s v="36063835"/>
    <x v="250"/>
    <x v="84"/>
    <x v="185"/>
    <x v="113"/>
    <x v="49"/>
    <m/>
    <x v="420"/>
    <x v="298"/>
    <x v="170"/>
    <x v="4"/>
    <x v="1"/>
    <x v="179"/>
    <x v="0"/>
    <x v="206"/>
    <x v="277"/>
    <x v="1"/>
    <n v="0"/>
    <x v="0"/>
  </r>
  <r>
    <x v="6"/>
    <x v="5"/>
    <x v="0"/>
    <x v="2"/>
    <x v="2"/>
    <x v="4"/>
    <x v="1"/>
    <x v="4"/>
    <x v="1"/>
    <x v="1"/>
    <x v="1"/>
    <x v="1"/>
    <m/>
    <m/>
    <x v="6"/>
    <x v="2"/>
    <x v="0"/>
    <x v="3"/>
    <x v="421"/>
    <x v="516"/>
    <x v="0"/>
    <x v="263"/>
    <x v="255"/>
    <s v="Slovenský atletický zväz"/>
    <m/>
    <x v="9"/>
    <s v="36063835"/>
    <x v="250"/>
    <x v="84"/>
    <x v="185"/>
    <x v="113"/>
    <x v="49"/>
    <m/>
    <x v="421"/>
    <x v="299"/>
    <x v="170"/>
    <x v="4"/>
    <x v="1"/>
    <x v="179"/>
    <x v="0"/>
    <x v="206"/>
    <x v="279"/>
    <x v="1"/>
    <n v="0"/>
    <x v="0"/>
  </r>
  <r>
    <x v="6"/>
    <x v="5"/>
    <x v="0"/>
    <x v="2"/>
    <x v="2"/>
    <x v="4"/>
    <x v="1"/>
    <x v="4"/>
    <x v="1"/>
    <x v="1"/>
    <x v="1"/>
    <x v="1"/>
    <m/>
    <m/>
    <x v="6"/>
    <x v="2"/>
    <x v="0"/>
    <x v="3"/>
    <x v="422"/>
    <x v="517"/>
    <x v="0"/>
    <x v="263"/>
    <x v="256"/>
    <s v="Slovenský horolezecký spolok JAMES"/>
    <m/>
    <x v="9"/>
    <s v="00586455"/>
    <x v="236"/>
    <x v="75"/>
    <x v="182"/>
    <x v="113"/>
    <x v="49"/>
    <m/>
    <x v="422"/>
    <x v="300"/>
    <x v="170"/>
    <x v="4"/>
    <x v="1"/>
    <x v="179"/>
    <x v="0"/>
    <x v="206"/>
    <x v="280"/>
    <x v="1"/>
    <n v="0"/>
    <x v="0"/>
  </r>
  <r>
    <x v="6"/>
    <x v="5"/>
    <x v="0"/>
    <x v="2"/>
    <x v="2"/>
    <x v="4"/>
    <x v="1"/>
    <x v="4"/>
    <x v="1"/>
    <x v="1"/>
    <x v="1"/>
    <x v="1"/>
    <m/>
    <m/>
    <x v="6"/>
    <x v="2"/>
    <x v="0"/>
    <x v="3"/>
    <x v="423"/>
    <x v="518"/>
    <x v="0"/>
    <x v="263"/>
    <x v="268"/>
    <s v="Slovenský krasokorčuliarsky zväz"/>
    <m/>
    <x v="9"/>
    <s v="31805540"/>
    <x v="255"/>
    <x v="87"/>
    <x v="51"/>
    <x v="13"/>
    <x v="4"/>
    <m/>
    <x v="423"/>
    <x v="301"/>
    <x v="170"/>
    <x v="4"/>
    <x v="1"/>
    <x v="179"/>
    <x v="0"/>
    <x v="206"/>
    <x v="292"/>
    <x v="1"/>
    <n v="0"/>
    <x v="0"/>
  </r>
  <r>
    <x v="6"/>
    <x v="5"/>
    <x v="0"/>
    <x v="2"/>
    <x v="2"/>
    <x v="4"/>
    <x v="1"/>
    <x v="4"/>
    <x v="1"/>
    <x v="1"/>
    <x v="1"/>
    <x v="1"/>
    <m/>
    <m/>
    <x v="6"/>
    <x v="2"/>
    <x v="0"/>
    <x v="3"/>
    <x v="424"/>
    <x v="519"/>
    <x v="0"/>
    <x v="263"/>
    <x v="253"/>
    <s v="Slovenský krasokorčuliarsky zväz"/>
    <m/>
    <x v="9"/>
    <s v="31805540"/>
    <x v="255"/>
    <x v="87"/>
    <x v="51"/>
    <x v="13"/>
    <x v="4"/>
    <m/>
    <x v="424"/>
    <x v="302"/>
    <x v="170"/>
    <x v="4"/>
    <x v="1"/>
    <x v="179"/>
    <x v="0"/>
    <x v="206"/>
    <x v="277"/>
    <x v="1"/>
    <n v="0"/>
    <x v="0"/>
  </r>
  <r>
    <x v="6"/>
    <x v="5"/>
    <x v="0"/>
    <x v="2"/>
    <x v="2"/>
    <x v="4"/>
    <x v="1"/>
    <x v="4"/>
    <x v="1"/>
    <x v="1"/>
    <x v="1"/>
    <x v="1"/>
    <m/>
    <m/>
    <x v="6"/>
    <x v="2"/>
    <x v="0"/>
    <x v="3"/>
    <x v="425"/>
    <x v="520"/>
    <x v="0"/>
    <x v="263"/>
    <x v="255"/>
    <s v="Slovenský rýchlokorčuliarsky zväz"/>
    <m/>
    <x v="9"/>
    <s v="30688060"/>
    <x v="257"/>
    <x v="50"/>
    <x v="172"/>
    <x v="118"/>
    <x v="50"/>
    <m/>
    <x v="425"/>
    <x v="303"/>
    <x v="170"/>
    <x v="4"/>
    <x v="1"/>
    <x v="179"/>
    <x v="0"/>
    <x v="206"/>
    <x v="279"/>
    <x v="1"/>
    <n v="0"/>
    <x v="0"/>
  </r>
  <r>
    <x v="6"/>
    <x v="5"/>
    <x v="0"/>
    <x v="2"/>
    <x v="2"/>
    <x v="4"/>
    <x v="1"/>
    <x v="4"/>
    <x v="1"/>
    <x v="1"/>
    <x v="1"/>
    <x v="1"/>
    <m/>
    <m/>
    <x v="6"/>
    <x v="2"/>
    <x v="0"/>
    <x v="3"/>
    <x v="426"/>
    <x v="521"/>
    <x v="0"/>
    <x v="263"/>
    <x v="253"/>
    <s v="SLOVENSKÝ STRELECKÝ ZVÄZ"/>
    <m/>
    <x v="9"/>
    <s v="00603341"/>
    <x v="259"/>
    <x v="66"/>
    <x v="52"/>
    <x v="11"/>
    <x v="2"/>
    <m/>
    <x v="426"/>
    <x v="304"/>
    <x v="170"/>
    <x v="4"/>
    <x v="1"/>
    <x v="179"/>
    <x v="0"/>
    <x v="206"/>
    <x v="277"/>
    <x v="1"/>
    <n v="0"/>
    <x v="0"/>
  </r>
  <r>
    <x v="6"/>
    <x v="5"/>
    <x v="0"/>
    <x v="2"/>
    <x v="2"/>
    <x v="4"/>
    <x v="1"/>
    <x v="4"/>
    <x v="1"/>
    <x v="1"/>
    <x v="1"/>
    <x v="1"/>
    <m/>
    <m/>
    <x v="6"/>
    <x v="2"/>
    <x v="0"/>
    <x v="3"/>
    <x v="427"/>
    <x v="522"/>
    <x v="0"/>
    <x v="263"/>
    <x v="259"/>
    <s v="SLOVENSKÝ STRELECKÝ ZVÄZ"/>
    <m/>
    <x v="9"/>
    <s v="00603341"/>
    <x v="259"/>
    <x v="66"/>
    <x v="52"/>
    <x v="11"/>
    <x v="2"/>
    <m/>
    <x v="427"/>
    <x v="305"/>
    <x v="170"/>
    <x v="4"/>
    <x v="1"/>
    <x v="179"/>
    <x v="0"/>
    <x v="206"/>
    <x v="283"/>
    <x v="1"/>
    <n v="0"/>
    <x v="0"/>
  </r>
  <r>
    <x v="6"/>
    <x v="5"/>
    <x v="0"/>
    <x v="2"/>
    <x v="2"/>
    <x v="4"/>
    <x v="1"/>
    <x v="4"/>
    <x v="1"/>
    <x v="1"/>
    <x v="1"/>
    <x v="1"/>
    <m/>
    <m/>
    <x v="6"/>
    <x v="2"/>
    <x v="0"/>
    <x v="3"/>
    <x v="428"/>
    <x v="523"/>
    <x v="0"/>
    <x v="263"/>
    <x v="253"/>
    <s v="SLOVENSKÝ STRELECKÝ ZVÄZ"/>
    <m/>
    <x v="9"/>
    <s v="00603341"/>
    <x v="259"/>
    <x v="66"/>
    <x v="52"/>
    <x v="11"/>
    <x v="2"/>
    <m/>
    <x v="428"/>
    <x v="306"/>
    <x v="170"/>
    <x v="4"/>
    <x v="1"/>
    <x v="179"/>
    <x v="0"/>
    <x v="206"/>
    <x v="277"/>
    <x v="1"/>
    <n v="0"/>
    <x v="0"/>
  </r>
  <r>
    <x v="6"/>
    <x v="5"/>
    <x v="0"/>
    <x v="2"/>
    <x v="2"/>
    <x v="4"/>
    <x v="1"/>
    <x v="4"/>
    <x v="1"/>
    <x v="1"/>
    <x v="1"/>
    <x v="1"/>
    <m/>
    <m/>
    <x v="6"/>
    <x v="2"/>
    <x v="0"/>
    <x v="3"/>
    <x v="429"/>
    <x v="524"/>
    <x v="0"/>
    <x v="263"/>
    <x v="257"/>
    <s v="SLOVENSKÝ STRELECKÝ ZVÄZ"/>
    <m/>
    <x v="9"/>
    <s v="00603341"/>
    <x v="259"/>
    <x v="66"/>
    <x v="52"/>
    <x v="11"/>
    <x v="2"/>
    <m/>
    <x v="429"/>
    <x v="307"/>
    <x v="170"/>
    <x v="4"/>
    <x v="1"/>
    <x v="179"/>
    <x v="0"/>
    <x v="206"/>
    <x v="281"/>
    <x v="1"/>
    <n v="0"/>
    <x v="0"/>
  </r>
  <r>
    <x v="6"/>
    <x v="5"/>
    <x v="0"/>
    <x v="2"/>
    <x v="2"/>
    <x v="4"/>
    <x v="1"/>
    <x v="4"/>
    <x v="1"/>
    <x v="1"/>
    <x v="1"/>
    <x v="1"/>
    <m/>
    <m/>
    <x v="6"/>
    <x v="2"/>
    <x v="0"/>
    <x v="3"/>
    <x v="430"/>
    <x v="525"/>
    <x v="0"/>
    <x v="263"/>
    <x v="253"/>
    <s v="SLOVENSKÝ STRELECKÝ ZVÄZ"/>
    <m/>
    <x v="9"/>
    <s v="00603341"/>
    <x v="259"/>
    <x v="66"/>
    <x v="52"/>
    <x v="11"/>
    <x v="2"/>
    <m/>
    <x v="430"/>
    <x v="308"/>
    <x v="170"/>
    <x v="4"/>
    <x v="1"/>
    <x v="179"/>
    <x v="0"/>
    <x v="206"/>
    <x v="277"/>
    <x v="1"/>
    <n v="0"/>
    <x v="0"/>
  </r>
  <r>
    <x v="6"/>
    <x v="5"/>
    <x v="0"/>
    <x v="2"/>
    <x v="2"/>
    <x v="4"/>
    <x v="1"/>
    <x v="4"/>
    <x v="1"/>
    <x v="1"/>
    <x v="1"/>
    <x v="1"/>
    <m/>
    <m/>
    <x v="6"/>
    <x v="2"/>
    <x v="0"/>
    <x v="3"/>
    <x v="431"/>
    <x v="526"/>
    <x v="0"/>
    <x v="263"/>
    <x v="268"/>
    <s v="SLOVENSKÝ STRELECKÝ ZVÄZ"/>
    <m/>
    <x v="9"/>
    <s v="00603341"/>
    <x v="259"/>
    <x v="66"/>
    <x v="52"/>
    <x v="11"/>
    <x v="2"/>
    <m/>
    <x v="431"/>
    <x v="309"/>
    <x v="170"/>
    <x v="4"/>
    <x v="1"/>
    <x v="179"/>
    <x v="0"/>
    <x v="206"/>
    <x v="292"/>
    <x v="1"/>
    <n v="0"/>
    <x v="0"/>
  </r>
  <r>
    <x v="6"/>
    <x v="5"/>
    <x v="0"/>
    <x v="2"/>
    <x v="2"/>
    <x v="4"/>
    <x v="1"/>
    <x v="4"/>
    <x v="1"/>
    <x v="1"/>
    <x v="1"/>
    <x v="1"/>
    <m/>
    <m/>
    <x v="6"/>
    <x v="2"/>
    <x v="0"/>
    <x v="3"/>
    <x v="432"/>
    <x v="527"/>
    <x v="0"/>
    <x v="263"/>
    <x v="255"/>
    <s v="SLOVENSKÝ STRELECKÝ ZVÄZ"/>
    <m/>
    <x v="9"/>
    <s v="00603341"/>
    <x v="259"/>
    <x v="66"/>
    <x v="52"/>
    <x v="11"/>
    <x v="2"/>
    <m/>
    <x v="432"/>
    <x v="310"/>
    <x v="170"/>
    <x v="4"/>
    <x v="1"/>
    <x v="179"/>
    <x v="0"/>
    <x v="206"/>
    <x v="279"/>
    <x v="1"/>
    <n v="0"/>
    <x v="0"/>
  </r>
  <r>
    <x v="6"/>
    <x v="5"/>
    <x v="0"/>
    <x v="2"/>
    <x v="2"/>
    <x v="4"/>
    <x v="1"/>
    <x v="4"/>
    <x v="1"/>
    <x v="1"/>
    <x v="1"/>
    <x v="1"/>
    <m/>
    <m/>
    <x v="6"/>
    <x v="2"/>
    <x v="0"/>
    <x v="3"/>
    <x v="433"/>
    <x v="528"/>
    <x v="0"/>
    <x v="263"/>
    <x v="259"/>
    <s v="SLOVENSKÝ STRELECKÝ ZVÄZ"/>
    <m/>
    <x v="9"/>
    <s v="00603341"/>
    <x v="259"/>
    <x v="66"/>
    <x v="52"/>
    <x v="11"/>
    <x v="2"/>
    <m/>
    <x v="433"/>
    <x v="311"/>
    <x v="170"/>
    <x v="4"/>
    <x v="1"/>
    <x v="179"/>
    <x v="0"/>
    <x v="206"/>
    <x v="283"/>
    <x v="1"/>
    <n v="0"/>
    <x v="0"/>
  </r>
  <r>
    <x v="6"/>
    <x v="5"/>
    <x v="0"/>
    <x v="2"/>
    <x v="2"/>
    <x v="4"/>
    <x v="1"/>
    <x v="4"/>
    <x v="1"/>
    <x v="1"/>
    <x v="1"/>
    <x v="1"/>
    <m/>
    <m/>
    <x v="6"/>
    <x v="2"/>
    <x v="0"/>
    <x v="3"/>
    <x v="434"/>
    <x v="529"/>
    <x v="0"/>
    <x v="263"/>
    <x v="253"/>
    <s v="SLOVENSKÝ STRELECKÝ ZVÄZ"/>
    <m/>
    <x v="9"/>
    <s v="00603341"/>
    <x v="259"/>
    <x v="66"/>
    <x v="52"/>
    <x v="11"/>
    <x v="2"/>
    <m/>
    <x v="434"/>
    <x v="312"/>
    <x v="170"/>
    <x v="4"/>
    <x v="1"/>
    <x v="179"/>
    <x v="0"/>
    <x v="206"/>
    <x v="277"/>
    <x v="1"/>
    <n v="0"/>
    <x v="0"/>
  </r>
  <r>
    <x v="6"/>
    <x v="5"/>
    <x v="0"/>
    <x v="2"/>
    <x v="2"/>
    <x v="4"/>
    <x v="1"/>
    <x v="4"/>
    <x v="1"/>
    <x v="1"/>
    <x v="1"/>
    <x v="1"/>
    <m/>
    <m/>
    <x v="6"/>
    <x v="2"/>
    <x v="0"/>
    <x v="3"/>
    <x v="435"/>
    <x v="530"/>
    <x v="0"/>
    <x v="263"/>
    <x v="253"/>
    <s v="SLOVENSKÝ STRELECKÝ ZVÄZ"/>
    <m/>
    <x v="9"/>
    <s v="00603341"/>
    <x v="259"/>
    <x v="66"/>
    <x v="52"/>
    <x v="11"/>
    <x v="2"/>
    <m/>
    <x v="435"/>
    <x v="313"/>
    <x v="170"/>
    <x v="4"/>
    <x v="1"/>
    <x v="179"/>
    <x v="0"/>
    <x v="206"/>
    <x v="277"/>
    <x v="1"/>
    <n v="0"/>
    <x v="0"/>
  </r>
  <r>
    <x v="6"/>
    <x v="5"/>
    <x v="0"/>
    <x v="2"/>
    <x v="2"/>
    <x v="4"/>
    <x v="1"/>
    <x v="4"/>
    <x v="1"/>
    <x v="1"/>
    <x v="1"/>
    <x v="1"/>
    <m/>
    <m/>
    <x v="6"/>
    <x v="2"/>
    <x v="0"/>
    <x v="3"/>
    <x v="436"/>
    <x v="531"/>
    <x v="0"/>
    <x v="263"/>
    <x v="257"/>
    <s v="SLOVENSKÝ STRELECKÝ ZVÄZ"/>
    <m/>
    <x v="9"/>
    <s v="00603341"/>
    <x v="259"/>
    <x v="66"/>
    <x v="52"/>
    <x v="11"/>
    <x v="2"/>
    <m/>
    <x v="436"/>
    <x v="314"/>
    <x v="170"/>
    <x v="4"/>
    <x v="1"/>
    <x v="179"/>
    <x v="0"/>
    <x v="206"/>
    <x v="281"/>
    <x v="1"/>
    <n v="0"/>
    <x v="0"/>
  </r>
  <r>
    <x v="6"/>
    <x v="5"/>
    <x v="0"/>
    <x v="2"/>
    <x v="2"/>
    <x v="4"/>
    <x v="1"/>
    <x v="4"/>
    <x v="1"/>
    <x v="1"/>
    <x v="1"/>
    <x v="1"/>
    <m/>
    <m/>
    <x v="6"/>
    <x v="2"/>
    <x v="0"/>
    <x v="3"/>
    <x v="437"/>
    <x v="532"/>
    <x v="0"/>
    <x v="263"/>
    <x v="264"/>
    <s v="Slovenský tenisový zväz"/>
    <m/>
    <x v="9"/>
    <s v="30811384"/>
    <x v="261"/>
    <x v="75"/>
    <x v="173"/>
    <x v="113"/>
    <x v="49"/>
    <m/>
    <x v="437"/>
    <x v="315"/>
    <x v="170"/>
    <x v="4"/>
    <x v="1"/>
    <x v="179"/>
    <x v="0"/>
    <x v="206"/>
    <x v="288"/>
    <x v="1"/>
    <n v="0"/>
    <x v="0"/>
  </r>
  <r>
    <x v="6"/>
    <x v="5"/>
    <x v="0"/>
    <x v="2"/>
    <x v="2"/>
    <x v="4"/>
    <x v="1"/>
    <x v="4"/>
    <x v="1"/>
    <x v="1"/>
    <x v="1"/>
    <x v="1"/>
    <m/>
    <m/>
    <x v="6"/>
    <x v="2"/>
    <x v="0"/>
    <x v="3"/>
    <x v="438"/>
    <x v="533"/>
    <x v="0"/>
    <x v="263"/>
    <x v="253"/>
    <s v="Slovenský tenisový zväz"/>
    <m/>
    <x v="9"/>
    <s v="30811384"/>
    <x v="261"/>
    <x v="75"/>
    <x v="173"/>
    <x v="113"/>
    <x v="49"/>
    <m/>
    <x v="438"/>
    <x v="316"/>
    <x v="170"/>
    <x v="4"/>
    <x v="1"/>
    <x v="179"/>
    <x v="0"/>
    <x v="206"/>
    <x v="277"/>
    <x v="1"/>
    <n v="0"/>
    <x v="0"/>
  </r>
  <r>
    <x v="6"/>
    <x v="5"/>
    <x v="0"/>
    <x v="2"/>
    <x v="2"/>
    <x v="4"/>
    <x v="1"/>
    <x v="4"/>
    <x v="1"/>
    <x v="1"/>
    <x v="1"/>
    <x v="1"/>
    <m/>
    <m/>
    <x v="6"/>
    <x v="2"/>
    <x v="0"/>
    <x v="3"/>
    <x v="439"/>
    <x v="534"/>
    <x v="0"/>
    <x v="263"/>
    <x v="253"/>
    <s v="Slovenský tenisový zväz"/>
    <m/>
    <x v="9"/>
    <s v="30811384"/>
    <x v="261"/>
    <x v="75"/>
    <x v="173"/>
    <x v="113"/>
    <x v="49"/>
    <m/>
    <x v="439"/>
    <x v="317"/>
    <x v="170"/>
    <x v="4"/>
    <x v="1"/>
    <x v="179"/>
    <x v="0"/>
    <x v="206"/>
    <x v="277"/>
    <x v="1"/>
    <n v="0"/>
    <x v="0"/>
  </r>
  <r>
    <x v="6"/>
    <x v="5"/>
    <x v="0"/>
    <x v="2"/>
    <x v="2"/>
    <x v="4"/>
    <x v="1"/>
    <x v="4"/>
    <x v="1"/>
    <x v="1"/>
    <x v="1"/>
    <x v="1"/>
    <m/>
    <m/>
    <x v="6"/>
    <x v="2"/>
    <x v="0"/>
    <x v="3"/>
    <x v="440"/>
    <x v="535"/>
    <x v="0"/>
    <x v="263"/>
    <x v="256"/>
    <s v="Slovenský veslársky zväz"/>
    <m/>
    <x v="9"/>
    <s v="00688304"/>
    <x v="236"/>
    <x v="75"/>
    <x v="191"/>
    <x v="113"/>
    <x v="49"/>
    <m/>
    <x v="440"/>
    <x v="318"/>
    <x v="170"/>
    <x v="4"/>
    <x v="1"/>
    <x v="179"/>
    <x v="0"/>
    <x v="206"/>
    <x v="280"/>
    <x v="1"/>
    <n v="0"/>
    <x v="0"/>
  </r>
  <r>
    <x v="6"/>
    <x v="5"/>
    <x v="0"/>
    <x v="2"/>
    <x v="2"/>
    <x v="4"/>
    <x v="1"/>
    <x v="4"/>
    <x v="1"/>
    <x v="1"/>
    <x v="1"/>
    <x v="1"/>
    <m/>
    <m/>
    <x v="6"/>
    <x v="2"/>
    <x v="0"/>
    <x v="3"/>
    <x v="441"/>
    <x v="536"/>
    <x v="0"/>
    <x v="263"/>
    <x v="256"/>
    <s v="SLOVENSKÝ ZÁPASNÍCKY ZVÄZ"/>
    <m/>
    <x v="9"/>
    <s v="31791981"/>
    <x v="262"/>
    <x v="75"/>
    <x v="182"/>
    <x v="113"/>
    <x v="49"/>
    <m/>
    <x v="441"/>
    <x v="319"/>
    <x v="170"/>
    <x v="4"/>
    <x v="1"/>
    <x v="179"/>
    <x v="0"/>
    <x v="206"/>
    <x v="280"/>
    <x v="1"/>
    <n v="0"/>
    <x v="0"/>
  </r>
  <r>
    <x v="6"/>
    <x v="5"/>
    <x v="0"/>
    <x v="2"/>
    <x v="2"/>
    <x v="4"/>
    <x v="1"/>
    <x v="4"/>
    <x v="1"/>
    <x v="1"/>
    <x v="1"/>
    <x v="1"/>
    <m/>
    <m/>
    <x v="6"/>
    <x v="2"/>
    <x v="0"/>
    <x v="3"/>
    <x v="442"/>
    <x v="537"/>
    <x v="0"/>
    <x v="263"/>
    <x v="257"/>
    <s v="SLOVENSKÝ ZÁPASNÍCKY ZVÄZ"/>
    <m/>
    <x v="9"/>
    <s v="31791981"/>
    <x v="262"/>
    <x v="75"/>
    <x v="182"/>
    <x v="113"/>
    <x v="49"/>
    <m/>
    <x v="442"/>
    <x v="320"/>
    <x v="170"/>
    <x v="4"/>
    <x v="1"/>
    <x v="179"/>
    <x v="0"/>
    <x v="206"/>
    <x v="281"/>
    <x v="1"/>
    <n v="0"/>
    <x v="0"/>
  </r>
  <r>
    <x v="6"/>
    <x v="5"/>
    <x v="0"/>
    <x v="2"/>
    <x v="2"/>
    <x v="4"/>
    <x v="1"/>
    <x v="4"/>
    <x v="1"/>
    <x v="1"/>
    <x v="1"/>
    <x v="1"/>
    <m/>
    <m/>
    <x v="6"/>
    <x v="2"/>
    <x v="0"/>
    <x v="3"/>
    <x v="443"/>
    <x v="538"/>
    <x v="0"/>
    <x v="263"/>
    <x v="255"/>
    <s v="SLOVENSKÝ ZÁPASNÍCKY ZVÄZ"/>
    <m/>
    <x v="9"/>
    <s v="31791981"/>
    <x v="262"/>
    <x v="75"/>
    <x v="182"/>
    <x v="113"/>
    <x v="49"/>
    <m/>
    <x v="443"/>
    <x v="321"/>
    <x v="170"/>
    <x v="4"/>
    <x v="1"/>
    <x v="179"/>
    <x v="0"/>
    <x v="206"/>
    <x v="279"/>
    <x v="1"/>
    <n v="0"/>
    <x v="0"/>
  </r>
  <r>
    <x v="6"/>
    <x v="5"/>
    <x v="0"/>
    <x v="2"/>
    <x v="2"/>
    <x v="4"/>
    <x v="1"/>
    <x v="4"/>
    <x v="1"/>
    <x v="1"/>
    <x v="1"/>
    <x v="1"/>
    <m/>
    <m/>
    <x v="6"/>
    <x v="2"/>
    <x v="0"/>
    <x v="3"/>
    <x v="444"/>
    <x v="539"/>
    <x v="0"/>
    <x v="263"/>
    <x v="255"/>
    <s v="SLOVENSKÝ ZÁPASNÍCKY ZVÄZ"/>
    <m/>
    <x v="9"/>
    <s v="31791981"/>
    <x v="262"/>
    <x v="75"/>
    <x v="182"/>
    <x v="113"/>
    <x v="49"/>
    <m/>
    <x v="444"/>
    <x v="322"/>
    <x v="170"/>
    <x v="4"/>
    <x v="1"/>
    <x v="179"/>
    <x v="0"/>
    <x v="206"/>
    <x v="279"/>
    <x v="1"/>
    <n v="0"/>
    <x v="0"/>
  </r>
  <r>
    <x v="6"/>
    <x v="5"/>
    <x v="0"/>
    <x v="2"/>
    <x v="2"/>
    <x v="4"/>
    <x v="1"/>
    <x v="4"/>
    <x v="1"/>
    <x v="1"/>
    <x v="1"/>
    <x v="1"/>
    <m/>
    <m/>
    <x v="6"/>
    <x v="2"/>
    <x v="0"/>
    <x v="3"/>
    <x v="445"/>
    <x v="540"/>
    <x v="0"/>
    <x v="263"/>
    <x v="255"/>
    <s v="SLOVENSKÝ ZÁPASNÍCKY ZVÄZ"/>
    <m/>
    <x v="9"/>
    <s v="31791981"/>
    <x v="262"/>
    <x v="75"/>
    <x v="182"/>
    <x v="113"/>
    <x v="49"/>
    <m/>
    <x v="445"/>
    <x v="323"/>
    <x v="170"/>
    <x v="4"/>
    <x v="1"/>
    <x v="179"/>
    <x v="0"/>
    <x v="206"/>
    <x v="279"/>
    <x v="1"/>
    <n v="0"/>
    <x v="0"/>
  </r>
  <r>
    <x v="6"/>
    <x v="5"/>
    <x v="0"/>
    <x v="2"/>
    <x v="2"/>
    <x v="4"/>
    <x v="1"/>
    <x v="4"/>
    <x v="1"/>
    <x v="1"/>
    <x v="1"/>
    <x v="1"/>
    <m/>
    <m/>
    <x v="6"/>
    <x v="2"/>
    <x v="0"/>
    <x v="3"/>
    <x v="446"/>
    <x v="541"/>
    <x v="0"/>
    <x v="263"/>
    <x v="267"/>
    <s v="Slovenský zväz biatlonu"/>
    <m/>
    <x v="9"/>
    <s v="35656743"/>
    <x v="264"/>
    <x v="90"/>
    <x v="142"/>
    <x v="7"/>
    <x v="37"/>
    <m/>
    <x v="446"/>
    <x v="324"/>
    <x v="170"/>
    <x v="4"/>
    <x v="1"/>
    <x v="179"/>
    <x v="0"/>
    <x v="206"/>
    <x v="291"/>
    <x v="1"/>
    <n v="0"/>
    <x v="0"/>
  </r>
  <r>
    <x v="6"/>
    <x v="5"/>
    <x v="0"/>
    <x v="2"/>
    <x v="2"/>
    <x v="4"/>
    <x v="1"/>
    <x v="4"/>
    <x v="1"/>
    <x v="1"/>
    <x v="1"/>
    <x v="1"/>
    <m/>
    <m/>
    <x v="6"/>
    <x v="2"/>
    <x v="0"/>
    <x v="3"/>
    <x v="447"/>
    <x v="542"/>
    <x v="0"/>
    <x v="263"/>
    <x v="263"/>
    <s v="Slovenský zväz biatlonu"/>
    <m/>
    <x v="9"/>
    <s v="35656743"/>
    <x v="264"/>
    <x v="90"/>
    <x v="142"/>
    <x v="7"/>
    <x v="37"/>
    <m/>
    <x v="447"/>
    <x v="325"/>
    <x v="170"/>
    <x v="4"/>
    <x v="1"/>
    <x v="179"/>
    <x v="0"/>
    <x v="206"/>
    <x v="287"/>
    <x v="1"/>
    <n v="0"/>
    <x v="0"/>
  </r>
  <r>
    <x v="6"/>
    <x v="5"/>
    <x v="0"/>
    <x v="2"/>
    <x v="2"/>
    <x v="4"/>
    <x v="1"/>
    <x v="4"/>
    <x v="1"/>
    <x v="1"/>
    <x v="1"/>
    <x v="1"/>
    <m/>
    <m/>
    <x v="6"/>
    <x v="2"/>
    <x v="0"/>
    <x v="3"/>
    <x v="448"/>
    <x v="543"/>
    <x v="0"/>
    <x v="263"/>
    <x v="269"/>
    <s v="Slovenský zväz biatlonu"/>
    <m/>
    <x v="9"/>
    <s v="35656743"/>
    <x v="264"/>
    <x v="90"/>
    <x v="142"/>
    <x v="7"/>
    <x v="37"/>
    <m/>
    <x v="448"/>
    <x v="326"/>
    <x v="170"/>
    <x v="4"/>
    <x v="1"/>
    <x v="179"/>
    <x v="0"/>
    <x v="206"/>
    <x v="293"/>
    <x v="1"/>
    <n v="0"/>
    <x v="0"/>
  </r>
  <r>
    <x v="6"/>
    <x v="5"/>
    <x v="0"/>
    <x v="2"/>
    <x v="2"/>
    <x v="4"/>
    <x v="1"/>
    <x v="4"/>
    <x v="1"/>
    <x v="1"/>
    <x v="1"/>
    <x v="1"/>
    <m/>
    <m/>
    <x v="6"/>
    <x v="2"/>
    <x v="0"/>
    <x v="3"/>
    <x v="449"/>
    <x v="544"/>
    <x v="0"/>
    <x v="263"/>
    <x v="259"/>
    <s v="Slovenský zväz biatlonu"/>
    <m/>
    <x v="9"/>
    <s v="35656743"/>
    <x v="264"/>
    <x v="90"/>
    <x v="142"/>
    <x v="7"/>
    <x v="37"/>
    <m/>
    <x v="449"/>
    <x v="327"/>
    <x v="170"/>
    <x v="4"/>
    <x v="1"/>
    <x v="179"/>
    <x v="0"/>
    <x v="206"/>
    <x v="283"/>
    <x v="1"/>
    <n v="0"/>
    <x v="0"/>
  </r>
  <r>
    <x v="6"/>
    <x v="5"/>
    <x v="0"/>
    <x v="2"/>
    <x v="2"/>
    <x v="4"/>
    <x v="1"/>
    <x v="4"/>
    <x v="1"/>
    <x v="1"/>
    <x v="1"/>
    <x v="1"/>
    <m/>
    <m/>
    <x v="6"/>
    <x v="2"/>
    <x v="0"/>
    <x v="3"/>
    <x v="450"/>
    <x v="545"/>
    <x v="0"/>
    <x v="263"/>
    <x v="264"/>
    <s v="Slovenský zväz cyklistiky"/>
    <m/>
    <x v="9"/>
    <s v="00684112"/>
    <x v="236"/>
    <x v="75"/>
    <x v="182"/>
    <x v="113"/>
    <x v="49"/>
    <m/>
    <x v="450"/>
    <x v="328"/>
    <x v="170"/>
    <x v="4"/>
    <x v="1"/>
    <x v="179"/>
    <x v="0"/>
    <x v="206"/>
    <x v="288"/>
    <x v="1"/>
    <n v="0"/>
    <x v="0"/>
  </r>
  <r>
    <x v="6"/>
    <x v="5"/>
    <x v="0"/>
    <x v="2"/>
    <x v="2"/>
    <x v="4"/>
    <x v="1"/>
    <x v="4"/>
    <x v="1"/>
    <x v="1"/>
    <x v="1"/>
    <x v="1"/>
    <m/>
    <m/>
    <x v="6"/>
    <x v="2"/>
    <x v="0"/>
    <x v="3"/>
    <x v="451"/>
    <x v="546"/>
    <x v="0"/>
    <x v="263"/>
    <x v="253"/>
    <s v="Slovenský zväz jachtingu"/>
    <m/>
    <x v="9"/>
    <s v="30793211"/>
    <x v="236"/>
    <x v="75"/>
    <x v="182"/>
    <x v="113"/>
    <x v="49"/>
    <m/>
    <x v="451"/>
    <x v="329"/>
    <x v="170"/>
    <x v="4"/>
    <x v="1"/>
    <x v="179"/>
    <x v="0"/>
    <x v="206"/>
    <x v="277"/>
    <x v="1"/>
    <n v="0"/>
    <x v="0"/>
  </r>
  <r>
    <x v="6"/>
    <x v="5"/>
    <x v="0"/>
    <x v="2"/>
    <x v="2"/>
    <x v="4"/>
    <x v="1"/>
    <x v="4"/>
    <x v="1"/>
    <x v="1"/>
    <x v="1"/>
    <x v="1"/>
    <m/>
    <m/>
    <x v="6"/>
    <x v="2"/>
    <x v="0"/>
    <x v="3"/>
    <x v="452"/>
    <x v="547"/>
    <x v="0"/>
    <x v="263"/>
    <x v="259"/>
    <s v="Slovenský zväz Judo"/>
    <m/>
    <x v="9"/>
    <s v="17308518"/>
    <x v="236"/>
    <x v="75"/>
    <x v="182"/>
    <x v="113"/>
    <x v="49"/>
    <m/>
    <x v="452"/>
    <x v="330"/>
    <x v="170"/>
    <x v="4"/>
    <x v="1"/>
    <x v="179"/>
    <x v="0"/>
    <x v="206"/>
    <x v="283"/>
    <x v="1"/>
    <n v="0"/>
    <x v="0"/>
  </r>
  <r>
    <x v="6"/>
    <x v="5"/>
    <x v="0"/>
    <x v="2"/>
    <x v="2"/>
    <x v="4"/>
    <x v="1"/>
    <x v="4"/>
    <x v="1"/>
    <x v="1"/>
    <x v="1"/>
    <x v="1"/>
    <m/>
    <m/>
    <x v="6"/>
    <x v="2"/>
    <x v="0"/>
    <x v="3"/>
    <x v="453"/>
    <x v="548"/>
    <x v="0"/>
    <x v="263"/>
    <x v="255"/>
    <s v="Slovenský zväz Judo"/>
    <m/>
    <x v="9"/>
    <s v="17308518"/>
    <x v="236"/>
    <x v="75"/>
    <x v="182"/>
    <x v="113"/>
    <x v="49"/>
    <m/>
    <x v="453"/>
    <x v="331"/>
    <x v="170"/>
    <x v="4"/>
    <x v="1"/>
    <x v="179"/>
    <x v="0"/>
    <x v="206"/>
    <x v="279"/>
    <x v="1"/>
    <n v="0"/>
    <x v="0"/>
  </r>
  <r>
    <x v="6"/>
    <x v="5"/>
    <x v="0"/>
    <x v="2"/>
    <x v="2"/>
    <x v="4"/>
    <x v="1"/>
    <x v="4"/>
    <x v="1"/>
    <x v="1"/>
    <x v="1"/>
    <x v="1"/>
    <m/>
    <m/>
    <x v="6"/>
    <x v="2"/>
    <x v="0"/>
    <x v="3"/>
    <x v="454"/>
    <x v="549"/>
    <x v="0"/>
    <x v="263"/>
    <x v="256"/>
    <s v="Slovenský Zväz Karate"/>
    <m/>
    <x v="9"/>
    <s v="30811571"/>
    <x v="236"/>
    <x v="75"/>
    <x v="182"/>
    <x v="113"/>
    <x v="49"/>
    <m/>
    <x v="454"/>
    <x v="332"/>
    <x v="170"/>
    <x v="4"/>
    <x v="1"/>
    <x v="179"/>
    <x v="0"/>
    <x v="206"/>
    <x v="280"/>
    <x v="1"/>
    <n v="0"/>
    <x v="0"/>
  </r>
  <r>
    <x v="6"/>
    <x v="5"/>
    <x v="0"/>
    <x v="2"/>
    <x v="2"/>
    <x v="4"/>
    <x v="1"/>
    <x v="4"/>
    <x v="1"/>
    <x v="1"/>
    <x v="1"/>
    <x v="1"/>
    <m/>
    <m/>
    <x v="6"/>
    <x v="2"/>
    <x v="0"/>
    <x v="3"/>
    <x v="455"/>
    <x v="550"/>
    <x v="0"/>
    <x v="263"/>
    <x v="253"/>
    <s v="Slovenský Zväz Karate"/>
    <m/>
    <x v="9"/>
    <s v="30811571"/>
    <x v="236"/>
    <x v="75"/>
    <x v="182"/>
    <x v="113"/>
    <x v="49"/>
    <m/>
    <x v="455"/>
    <x v="333"/>
    <x v="170"/>
    <x v="4"/>
    <x v="1"/>
    <x v="179"/>
    <x v="0"/>
    <x v="206"/>
    <x v="277"/>
    <x v="1"/>
    <n v="0"/>
    <x v="0"/>
  </r>
  <r>
    <x v="6"/>
    <x v="5"/>
    <x v="0"/>
    <x v="2"/>
    <x v="2"/>
    <x v="4"/>
    <x v="1"/>
    <x v="4"/>
    <x v="1"/>
    <x v="1"/>
    <x v="1"/>
    <x v="1"/>
    <m/>
    <m/>
    <x v="6"/>
    <x v="2"/>
    <x v="0"/>
    <x v="3"/>
    <x v="456"/>
    <x v="551"/>
    <x v="0"/>
    <x v="263"/>
    <x v="259"/>
    <s v="Slovenský Zväz Karate"/>
    <m/>
    <x v="9"/>
    <s v="30811571"/>
    <x v="236"/>
    <x v="75"/>
    <x v="182"/>
    <x v="113"/>
    <x v="49"/>
    <m/>
    <x v="456"/>
    <x v="334"/>
    <x v="170"/>
    <x v="4"/>
    <x v="1"/>
    <x v="179"/>
    <x v="0"/>
    <x v="206"/>
    <x v="283"/>
    <x v="1"/>
    <n v="0"/>
    <x v="0"/>
  </r>
  <r>
    <x v="6"/>
    <x v="5"/>
    <x v="0"/>
    <x v="2"/>
    <x v="2"/>
    <x v="4"/>
    <x v="1"/>
    <x v="4"/>
    <x v="1"/>
    <x v="1"/>
    <x v="1"/>
    <x v="1"/>
    <m/>
    <m/>
    <x v="6"/>
    <x v="2"/>
    <x v="0"/>
    <x v="3"/>
    <x v="457"/>
    <x v="552"/>
    <x v="0"/>
    <x v="263"/>
    <x v="253"/>
    <s v="Slovenský Zväz Karate"/>
    <m/>
    <x v="9"/>
    <s v="30811571"/>
    <x v="236"/>
    <x v="75"/>
    <x v="182"/>
    <x v="113"/>
    <x v="49"/>
    <m/>
    <x v="457"/>
    <x v="335"/>
    <x v="170"/>
    <x v="4"/>
    <x v="1"/>
    <x v="179"/>
    <x v="0"/>
    <x v="206"/>
    <x v="277"/>
    <x v="1"/>
    <n v="0"/>
    <x v="0"/>
  </r>
  <r>
    <x v="6"/>
    <x v="5"/>
    <x v="0"/>
    <x v="2"/>
    <x v="2"/>
    <x v="4"/>
    <x v="1"/>
    <x v="4"/>
    <x v="1"/>
    <x v="1"/>
    <x v="1"/>
    <x v="1"/>
    <m/>
    <m/>
    <x v="6"/>
    <x v="2"/>
    <x v="0"/>
    <x v="3"/>
    <x v="458"/>
    <x v="553"/>
    <x v="0"/>
    <x v="263"/>
    <x v="257"/>
    <s v="Slovenský Zväz Karate"/>
    <m/>
    <x v="9"/>
    <s v="30811571"/>
    <x v="236"/>
    <x v="75"/>
    <x v="182"/>
    <x v="113"/>
    <x v="49"/>
    <m/>
    <x v="458"/>
    <x v="336"/>
    <x v="170"/>
    <x v="4"/>
    <x v="1"/>
    <x v="179"/>
    <x v="0"/>
    <x v="206"/>
    <x v="281"/>
    <x v="1"/>
    <n v="0"/>
    <x v="0"/>
  </r>
  <r>
    <x v="6"/>
    <x v="5"/>
    <x v="0"/>
    <x v="2"/>
    <x v="2"/>
    <x v="4"/>
    <x v="1"/>
    <x v="4"/>
    <x v="1"/>
    <x v="1"/>
    <x v="1"/>
    <x v="1"/>
    <m/>
    <m/>
    <x v="6"/>
    <x v="2"/>
    <x v="0"/>
    <x v="3"/>
    <x v="459"/>
    <x v="554"/>
    <x v="0"/>
    <x v="263"/>
    <x v="256"/>
    <s v="Slovenský Zväz Karate"/>
    <m/>
    <x v="9"/>
    <s v="30811571"/>
    <x v="236"/>
    <x v="75"/>
    <x v="182"/>
    <x v="113"/>
    <x v="49"/>
    <m/>
    <x v="459"/>
    <x v="337"/>
    <x v="170"/>
    <x v="4"/>
    <x v="1"/>
    <x v="179"/>
    <x v="0"/>
    <x v="206"/>
    <x v="280"/>
    <x v="1"/>
    <n v="0"/>
    <x v="0"/>
  </r>
  <r>
    <x v="6"/>
    <x v="5"/>
    <x v="0"/>
    <x v="2"/>
    <x v="2"/>
    <x v="4"/>
    <x v="1"/>
    <x v="4"/>
    <x v="1"/>
    <x v="1"/>
    <x v="1"/>
    <x v="1"/>
    <m/>
    <m/>
    <x v="6"/>
    <x v="2"/>
    <x v="0"/>
    <x v="3"/>
    <x v="460"/>
    <x v="555"/>
    <x v="0"/>
    <x v="263"/>
    <x v="253"/>
    <s v="Slovenský Zväz Karate"/>
    <m/>
    <x v="9"/>
    <s v="30811571"/>
    <x v="236"/>
    <x v="75"/>
    <x v="182"/>
    <x v="113"/>
    <x v="49"/>
    <m/>
    <x v="460"/>
    <x v="338"/>
    <x v="170"/>
    <x v="4"/>
    <x v="1"/>
    <x v="179"/>
    <x v="0"/>
    <x v="206"/>
    <x v="277"/>
    <x v="1"/>
    <n v="0"/>
    <x v="0"/>
  </r>
  <r>
    <x v="6"/>
    <x v="5"/>
    <x v="0"/>
    <x v="2"/>
    <x v="2"/>
    <x v="4"/>
    <x v="1"/>
    <x v="4"/>
    <x v="1"/>
    <x v="1"/>
    <x v="1"/>
    <x v="1"/>
    <m/>
    <m/>
    <x v="6"/>
    <x v="2"/>
    <x v="0"/>
    <x v="3"/>
    <x v="461"/>
    <x v="556"/>
    <x v="0"/>
    <x v="263"/>
    <x v="253"/>
    <s v="Slovenský Zväz Karate"/>
    <m/>
    <x v="9"/>
    <s v="30811571"/>
    <x v="236"/>
    <x v="75"/>
    <x v="182"/>
    <x v="113"/>
    <x v="49"/>
    <m/>
    <x v="461"/>
    <x v="339"/>
    <x v="170"/>
    <x v="4"/>
    <x v="1"/>
    <x v="179"/>
    <x v="0"/>
    <x v="206"/>
    <x v="277"/>
    <x v="1"/>
    <n v="0"/>
    <x v="0"/>
  </r>
  <r>
    <x v="6"/>
    <x v="5"/>
    <x v="0"/>
    <x v="2"/>
    <x v="2"/>
    <x v="4"/>
    <x v="1"/>
    <x v="4"/>
    <x v="1"/>
    <x v="1"/>
    <x v="1"/>
    <x v="1"/>
    <m/>
    <m/>
    <x v="6"/>
    <x v="2"/>
    <x v="0"/>
    <x v="3"/>
    <x v="462"/>
    <x v="557"/>
    <x v="0"/>
    <x v="263"/>
    <x v="255"/>
    <s v="Slovenský Zväz Karate"/>
    <m/>
    <x v="9"/>
    <s v="30811571"/>
    <x v="236"/>
    <x v="75"/>
    <x v="182"/>
    <x v="113"/>
    <x v="49"/>
    <m/>
    <x v="462"/>
    <x v="340"/>
    <x v="170"/>
    <x v="4"/>
    <x v="1"/>
    <x v="179"/>
    <x v="0"/>
    <x v="206"/>
    <x v="279"/>
    <x v="1"/>
    <n v="0"/>
    <x v="0"/>
  </r>
  <r>
    <x v="6"/>
    <x v="5"/>
    <x v="0"/>
    <x v="2"/>
    <x v="2"/>
    <x v="4"/>
    <x v="1"/>
    <x v="4"/>
    <x v="1"/>
    <x v="1"/>
    <x v="1"/>
    <x v="1"/>
    <m/>
    <m/>
    <x v="6"/>
    <x v="2"/>
    <x v="0"/>
    <x v="3"/>
    <x v="463"/>
    <x v="558"/>
    <x v="0"/>
    <x v="263"/>
    <x v="255"/>
    <s v="Slovenský Zväz Karate"/>
    <m/>
    <x v="9"/>
    <s v="30811571"/>
    <x v="236"/>
    <x v="75"/>
    <x v="182"/>
    <x v="113"/>
    <x v="49"/>
    <m/>
    <x v="463"/>
    <x v="341"/>
    <x v="170"/>
    <x v="4"/>
    <x v="1"/>
    <x v="179"/>
    <x v="0"/>
    <x v="206"/>
    <x v="279"/>
    <x v="1"/>
    <n v="0"/>
    <x v="0"/>
  </r>
  <r>
    <x v="6"/>
    <x v="5"/>
    <x v="0"/>
    <x v="2"/>
    <x v="2"/>
    <x v="4"/>
    <x v="1"/>
    <x v="4"/>
    <x v="1"/>
    <x v="1"/>
    <x v="1"/>
    <x v="1"/>
    <m/>
    <m/>
    <x v="6"/>
    <x v="2"/>
    <x v="0"/>
    <x v="3"/>
    <x v="464"/>
    <x v="559"/>
    <x v="0"/>
    <x v="263"/>
    <x v="257"/>
    <s v="Slovenský Zväz Karate"/>
    <m/>
    <x v="9"/>
    <s v="30811571"/>
    <x v="236"/>
    <x v="75"/>
    <x v="182"/>
    <x v="113"/>
    <x v="49"/>
    <m/>
    <x v="464"/>
    <x v="342"/>
    <x v="170"/>
    <x v="4"/>
    <x v="1"/>
    <x v="179"/>
    <x v="0"/>
    <x v="206"/>
    <x v="281"/>
    <x v="1"/>
    <n v="0"/>
    <x v="0"/>
  </r>
  <r>
    <x v="6"/>
    <x v="5"/>
    <x v="0"/>
    <x v="2"/>
    <x v="2"/>
    <x v="4"/>
    <x v="1"/>
    <x v="4"/>
    <x v="1"/>
    <x v="1"/>
    <x v="1"/>
    <x v="1"/>
    <m/>
    <m/>
    <x v="6"/>
    <x v="2"/>
    <x v="0"/>
    <x v="3"/>
    <x v="465"/>
    <x v="560"/>
    <x v="0"/>
    <x v="263"/>
    <x v="253"/>
    <s v="Slovenský Zväz Karate"/>
    <m/>
    <x v="9"/>
    <s v="30811571"/>
    <x v="236"/>
    <x v="75"/>
    <x v="182"/>
    <x v="113"/>
    <x v="49"/>
    <m/>
    <x v="465"/>
    <x v="343"/>
    <x v="170"/>
    <x v="4"/>
    <x v="1"/>
    <x v="179"/>
    <x v="0"/>
    <x v="206"/>
    <x v="277"/>
    <x v="1"/>
    <n v="0"/>
    <x v="0"/>
  </r>
  <r>
    <x v="6"/>
    <x v="5"/>
    <x v="0"/>
    <x v="2"/>
    <x v="2"/>
    <x v="4"/>
    <x v="1"/>
    <x v="4"/>
    <x v="1"/>
    <x v="1"/>
    <x v="1"/>
    <x v="1"/>
    <m/>
    <m/>
    <x v="6"/>
    <x v="2"/>
    <x v="0"/>
    <x v="3"/>
    <x v="466"/>
    <x v="561"/>
    <x v="0"/>
    <x v="263"/>
    <x v="255"/>
    <s v="Slovenský Zväz Karate"/>
    <m/>
    <x v="9"/>
    <s v="30811571"/>
    <x v="236"/>
    <x v="75"/>
    <x v="182"/>
    <x v="113"/>
    <x v="49"/>
    <m/>
    <x v="466"/>
    <x v="344"/>
    <x v="170"/>
    <x v="4"/>
    <x v="1"/>
    <x v="179"/>
    <x v="0"/>
    <x v="206"/>
    <x v="279"/>
    <x v="1"/>
    <n v="0"/>
    <x v="0"/>
  </r>
  <r>
    <x v="6"/>
    <x v="5"/>
    <x v="0"/>
    <x v="2"/>
    <x v="2"/>
    <x v="4"/>
    <x v="1"/>
    <x v="4"/>
    <x v="1"/>
    <x v="1"/>
    <x v="1"/>
    <x v="1"/>
    <m/>
    <m/>
    <x v="6"/>
    <x v="2"/>
    <x v="0"/>
    <x v="3"/>
    <x v="467"/>
    <x v="562"/>
    <x v="0"/>
    <x v="263"/>
    <x v="255"/>
    <s v="Slovenský Zväz Karate"/>
    <m/>
    <x v="9"/>
    <s v="30811571"/>
    <x v="236"/>
    <x v="75"/>
    <x v="182"/>
    <x v="113"/>
    <x v="49"/>
    <m/>
    <x v="467"/>
    <x v="345"/>
    <x v="170"/>
    <x v="4"/>
    <x v="1"/>
    <x v="179"/>
    <x v="0"/>
    <x v="206"/>
    <x v="279"/>
    <x v="1"/>
    <n v="0"/>
    <x v="0"/>
  </r>
  <r>
    <x v="6"/>
    <x v="5"/>
    <x v="0"/>
    <x v="2"/>
    <x v="2"/>
    <x v="4"/>
    <x v="1"/>
    <x v="4"/>
    <x v="1"/>
    <x v="1"/>
    <x v="1"/>
    <x v="1"/>
    <m/>
    <m/>
    <x v="6"/>
    <x v="2"/>
    <x v="0"/>
    <x v="3"/>
    <x v="468"/>
    <x v="563"/>
    <x v="0"/>
    <x v="263"/>
    <x v="253"/>
    <s v="Slovenský Zväz Karate"/>
    <m/>
    <x v="9"/>
    <s v="30811571"/>
    <x v="236"/>
    <x v="75"/>
    <x v="182"/>
    <x v="113"/>
    <x v="49"/>
    <m/>
    <x v="468"/>
    <x v="346"/>
    <x v="170"/>
    <x v="4"/>
    <x v="1"/>
    <x v="179"/>
    <x v="0"/>
    <x v="206"/>
    <x v="277"/>
    <x v="1"/>
    <n v="0"/>
    <x v="0"/>
  </r>
  <r>
    <x v="6"/>
    <x v="5"/>
    <x v="0"/>
    <x v="2"/>
    <x v="2"/>
    <x v="4"/>
    <x v="1"/>
    <x v="4"/>
    <x v="1"/>
    <x v="1"/>
    <x v="1"/>
    <x v="1"/>
    <m/>
    <m/>
    <x v="6"/>
    <x v="2"/>
    <x v="0"/>
    <x v="3"/>
    <x v="469"/>
    <x v="564"/>
    <x v="0"/>
    <x v="263"/>
    <x v="253"/>
    <s v="Slovenský Zväz Karate"/>
    <m/>
    <x v="9"/>
    <s v="30811571"/>
    <x v="236"/>
    <x v="75"/>
    <x v="182"/>
    <x v="113"/>
    <x v="49"/>
    <m/>
    <x v="469"/>
    <x v="347"/>
    <x v="170"/>
    <x v="4"/>
    <x v="1"/>
    <x v="179"/>
    <x v="0"/>
    <x v="206"/>
    <x v="277"/>
    <x v="1"/>
    <n v="0"/>
    <x v="0"/>
  </r>
  <r>
    <x v="6"/>
    <x v="5"/>
    <x v="0"/>
    <x v="2"/>
    <x v="2"/>
    <x v="4"/>
    <x v="1"/>
    <x v="4"/>
    <x v="1"/>
    <x v="1"/>
    <x v="1"/>
    <x v="1"/>
    <m/>
    <m/>
    <x v="6"/>
    <x v="2"/>
    <x v="0"/>
    <x v="3"/>
    <x v="470"/>
    <x v="565"/>
    <x v="0"/>
    <x v="263"/>
    <x v="255"/>
    <s v="Slovenský Zväz Karate"/>
    <m/>
    <x v="9"/>
    <s v="30811571"/>
    <x v="236"/>
    <x v="75"/>
    <x v="182"/>
    <x v="113"/>
    <x v="49"/>
    <m/>
    <x v="470"/>
    <x v="348"/>
    <x v="170"/>
    <x v="4"/>
    <x v="1"/>
    <x v="179"/>
    <x v="0"/>
    <x v="206"/>
    <x v="279"/>
    <x v="1"/>
    <n v="0"/>
    <x v="0"/>
  </r>
  <r>
    <x v="6"/>
    <x v="5"/>
    <x v="0"/>
    <x v="2"/>
    <x v="2"/>
    <x v="4"/>
    <x v="1"/>
    <x v="4"/>
    <x v="1"/>
    <x v="1"/>
    <x v="1"/>
    <x v="1"/>
    <m/>
    <m/>
    <x v="6"/>
    <x v="2"/>
    <x v="0"/>
    <x v="3"/>
    <x v="471"/>
    <x v="566"/>
    <x v="0"/>
    <x v="263"/>
    <x v="253"/>
    <s v="Slovenský Zväz Karate"/>
    <m/>
    <x v="9"/>
    <s v="30811571"/>
    <x v="236"/>
    <x v="75"/>
    <x v="182"/>
    <x v="113"/>
    <x v="49"/>
    <m/>
    <x v="471"/>
    <x v="349"/>
    <x v="170"/>
    <x v="4"/>
    <x v="1"/>
    <x v="179"/>
    <x v="0"/>
    <x v="206"/>
    <x v="277"/>
    <x v="1"/>
    <n v="0"/>
    <x v="0"/>
  </r>
  <r>
    <x v="6"/>
    <x v="5"/>
    <x v="0"/>
    <x v="2"/>
    <x v="2"/>
    <x v="4"/>
    <x v="1"/>
    <x v="4"/>
    <x v="1"/>
    <x v="1"/>
    <x v="1"/>
    <x v="1"/>
    <m/>
    <m/>
    <x v="6"/>
    <x v="2"/>
    <x v="0"/>
    <x v="3"/>
    <x v="472"/>
    <x v="567"/>
    <x v="0"/>
    <x v="263"/>
    <x v="255"/>
    <s v="Slovenský Zväz Karate"/>
    <m/>
    <x v="9"/>
    <s v="30811571"/>
    <x v="236"/>
    <x v="75"/>
    <x v="182"/>
    <x v="113"/>
    <x v="49"/>
    <m/>
    <x v="472"/>
    <x v="350"/>
    <x v="170"/>
    <x v="4"/>
    <x v="1"/>
    <x v="179"/>
    <x v="0"/>
    <x v="206"/>
    <x v="279"/>
    <x v="1"/>
    <n v="0"/>
    <x v="0"/>
  </r>
  <r>
    <x v="6"/>
    <x v="5"/>
    <x v="0"/>
    <x v="2"/>
    <x v="2"/>
    <x v="4"/>
    <x v="1"/>
    <x v="4"/>
    <x v="1"/>
    <x v="1"/>
    <x v="1"/>
    <x v="1"/>
    <m/>
    <m/>
    <x v="6"/>
    <x v="2"/>
    <x v="0"/>
    <x v="3"/>
    <x v="473"/>
    <x v="568"/>
    <x v="0"/>
    <x v="263"/>
    <x v="253"/>
    <s v="Slovenský Zväz Karate"/>
    <m/>
    <x v="9"/>
    <s v="30811571"/>
    <x v="236"/>
    <x v="75"/>
    <x v="182"/>
    <x v="113"/>
    <x v="49"/>
    <m/>
    <x v="473"/>
    <x v="351"/>
    <x v="170"/>
    <x v="4"/>
    <x v="1"/>
    <x v="179"/>
    <x v="0"/>
    <x v="206"/>
    <x v="277"/>
    <x v="1"/>
    <n v="0"/>
    <x v="0"/>
  </r>
  <r>
    <x v="6"/>
    <x v="5"/>
    <x v="0"/>
    <x v="2"/>
    <x v="2"/>
    <x v="4"/>
    <x v="1"/>
    <x v="4"/>
    <x v="1"/>
    <x v="1"/>
    <x v="1"/>
    <x v="1"/>
    <m/>
    <m/>
    <x v="6"/>
    <x v="2"/>
    <x v="0"/>
    <x v="3"/>
    <x v="474"/>
    <x v="569"/>
    <x v="0"/>
    <x v="263"/>
    <x v="253"/>
    <s v="Slovenský Zväz Karate"/>
    <m/>
    <x v="9"/>
    <s v="30811571"/>
    <x v="236"/>
    <x v="75"/>
    <x v="182"/>
    <x v="113"/>
    <x v="49"/>
    <m/>
    <x v="474"/>
    <x v="352"/>
    <x v="170"/>
    <x v="4"/>
    <x v="1"/>
    <x v="179"/>
    <x v="0"/>
    <x v="206"/>
    <x v="277"/>
    <x v="1"/>
    <n v="0"/>
    <x v="0"/>
  </r>
  <r>
    <x v="6"/>
    <x v="5"/>
    <x v="0"/>
    <x v="2"/>
    <x v="2"/>
    <x v="4"/>
    <x v="1"/>
    <x v="4"/>
    <x v="1"/>
    <x v="1"/>
    <x v="1"/>
    <x v="1"/>
    <m/>
    <m/>
    <x v="6"/>
    <x v="2"/>
    <x v="0"/>
    <x v="3"/>
    <x v="475"/>
    <x v="570"/>
    <x v="0"/>
    <x v="263"/>
    <x v="255"/>
    <s v="Slovenský zväz kickboxu"/>
    <m/>
    <x v="9"/>
    <s v="31119247"/>
    <x v="236"/>
    <x v="75"/>
    <x v="182"/>
    <x v="113"/>
    <x v="49"/>
    <m/>
    <x v="475"/>
    <x v="353"/>
    <x v="170"/>
    <x v="4"/>
    <x v="1"/>
    <x v="179"/>
    <x v="0"/>
    <x v="206"/>
    <x v="279"/>
    <x v="1"/>
    <n v="0"/>
    <x v="0"/>
  </r>
  <r>
    <x v="6"/>
    <x v="5"/>
    <x v="0"/>
    <x v="2"/>
    <x v="2"/>
    <x v="4"/>
    <x v="1"/>
    <x v="4"/>
    <x v="1"/>
    <x v="1"/>
    <x v="1"/>
    <x v="1"/>
    <m/>
    <m/>
    <x v="6"/>
    <x v="2"/>
    <x v="0"/>
    <x v="3"/>
    <x v="476"/>
    <x v="571"/>
    <x v="0"/>
    <x v="263"/>
    <x v="255"/>
    <s v="Slovenský zväz kickboxu"/>
    <m/>
    <x v="9"/>
    <s v="31119247"/>
    <x v="236"/>
    <x v="75"/>
    <x v="182"/>
    <x v="113"/>
    <x v="49"/>
    <m/>
    <x v="476"/>
    <x v="354"/>
    <x v="170"/>
    <x v="4"/>
    <x v="1"/>
    <x v="179"/>
    <x v="0"/>
    <x v="206"/>
    <x v="279"/>
    <x v="1"/>
    <n v="0"/>
    <x v="0"/>
  </r>
  <r>
    <x v="6"/>
    <x v="5"/>
    <x v="0"/>
    <x v="2"/>
    <x v="2"/>
    <x v="4"/>
    <x v="1"/>
    <x v="4"/>
    <x v="1"/>
    <x v="1"/>
    <x v="1"/>
    <x v="1"/>
    <m/>
    <m/>
    <x v="6"/>
    <x v="2"/>
    <x v="0"/>
    <x v="3"/>
    <x v="477"/>
    <x v="572"/>
    <x v="0"/>
    <x v="263"/>
    <x v="253"/>
    <s v="Slovenský zväz kickboxu"/>
    <m/>
    <x v="9"/>
    <s v="31119247"/>
    <x v="236"/>
    <x v="75"/>
    <x v="182"/>
    <x v="113"/>
    <x v="49"/>
    <m/>
    <x v="477"/>
    <x v="355"/>
    <x v="170"/>
    <x v="4"/>
    <x v="1"/>
    <x v="179"/>
    <x v="0"/>
    <x v="206"/>
    <x v="277"/>
    <x v="1"/>
    <n v="0"/>
    <x v="0"/>
  </r>
  <r>
    <x v="6"/>
    <x v="5"/>
    <x v="0"/>
    <x v="2"/>
    <x v="2"/>
    <x v="4"/>
    <x v="1"/>
    <x v="4"/>
    <x v="1"/>
    <x v="1"/>
    <x v="1"/>
    <x v="1"/>
    <m/>
    <m/>
    <x v="6"/>
    <x v="2"/>
    <x v="0"/>
    <x v="3"/>
    <x v="478"/>
    <x v="573"/>
    <x v="0"/>
    <x v="263"/>
    <x v="254"/>
    <s v="Slovenský zväz kickboxu"/>
    <m/>
    <x v="9"/>
    <s v="31119247"/>
    <x v="236"/>
    <x v="75"/>
    <x v="182"/>
    <x v="113"/>
    <x v="49"/>
    <m/>
    <x v="478"/>
    <x v="356"/>
    <x v="170"/>
    <x v="4"/>
    <x v="1"/>
    <x v="179"/>
    <x v="0"/>
    <x v="206"/>
    <x v="278"/>
    <x v="1"/>
    <n v="0"/>
    <x v="0"/>
  </r>
  <r>
    <x v="6"/>
    <x v="5"/>
    <x v="0"/>
    <x v="2"/>
    <x v="2"/>
    <x v="4"/>
    <x v="1"/>
    <x v="4"/>
    <x v="1"/>
    <x v="1"/>
    <x v="1"/>
    <x v="1"/>
    <m/>
    <m/>
    <x v="6"/>
    <x v="2"/>
    <x v="0"/>
    <x v="3"/>
    <x v="479"/>
    <x v="574"/>
    <x v="0"/>
    <x v="263"/>
    <x v="254"/>
    <s v="Slovenský zväz kickboxu"/>
    <m/>
    <x v="9"/>
    <s v="31119247"/>
    <x v="236"/>
    <x v="75"/>
    <x v="182"/>
    <x v="113"/>
    <x v="49"/>
    <m/>
    <x v="479"/>
    <x v="357"/>
    <x v="170"/>
    <x v="4"/>
    <x v="1"/>
    <x v="179"/>
    <x v="0"/>
    <x v="206"/>
    <x v="278"/>
    <x v="1"/>
    <n v="0"/>
    <x v="0"/>
  </r>
  <r>
    <x v="6"/>
    <x v="5"/>
    <x v="0"/>
    <x v="2"/>
    <x v="2"/>
    <x v="4"/>
    <x v="1"/>
    <x v="4"/>
    <x v="1"/>
    <x v="1"/>
    <x v="1"/>
    <x v="1"/>
    <m/>
    <m/>
    <x v="6"/>
    <x v="2"/>
    <x v="0"/>
    <x v="3"/>
    <x v="480"/>
    <x v="575"/>
    <x v="0"/>
    <x v="263"/>
    <x v="254"/>
    <s v="Slovenský zväz kickboxu"/>
    <m/>
    <x v="9"/>
    <s v="31119247"/>
    <x v="236"/>
    <x v="75"/>
    <x v="182"/>
    <x v="113"/>
    <x v="49"/>
    <m/>
    <x v="480"/>
    <x v="358"/>
    <x v="170"/>
    <x v="4"/>
    <x v="1"/>
    <x v="179"/>
    <x v="0"/>
    <x v="206"/>
    <x v="278"/>
    <x v="1"/>
    <n v="0"/>
    <x v="0"/>
  </r>
  <r>
    <x v="6"/>
    <x v="5"/>
    <x v="0"/>
    <x v="2"/>
    <x v="2"/>
    <x v="4"/>
    <x v="1"/>
    <x v="4"/>
    <x v="1"/>
    <x v="1"/>
    <x v="1"/>
    <x v="1"/>
    <m/>
    <m/>
    <x v="6"/>
    <x v="2"/>
    <x v="0"/>
    <x v="3"/>
    <x v="481"/>
    <x v="576"/>
    <x v="0"/>
    <x v="263"/>
    <x v="255"/>
    <s v="Slovenský zväz kickboxu"/>
    <m/>
    <x v="9"/>
    <s v="31119247"/>
    <x v="236"/>
    <x v="75"/>
    <x v="182"/>
    <x v="113"/>
    <x v="49"/>
    <m/>
    <x v="481"/>
    <x v="359"/>
    <x v="170"/>
    <x v="4"/>
    <x v="1"/>
    <x v="179"/>
    <x v="0"/>
    <x v="206"/>
    <x v="279"/>
    <x v="1"/>
    <n v="0"/>
    <x v="0"/>
  </r>
  <r>
    <x v="6"/>
    <x v="5"/>
    <x v="0"/>
    <x v="2"/>
    <x v="2"/>
    <x v="4"/>
    <x v="1"/>
    <x v="4"/>
    <x v="1"/>
    <x v="1"/>
    <x v="1"/>
    <x v="1"/>
    <m/>
    <m/>
    <x v="6"/>
    <x v="2"/>
    <x v="0"/>
    <x v="3"/>
    <x v="482"/>
    <x v="577"/>
    <x v="0"/>
    <x v="263"/>
    <x v="254"/>
    <s v="Slovenský zväz kickboxu"/>
    <m/>
    <x v="9"/>
    <s v="31119247"/>
    <x v="236"/>
    <x v="75"/>
    <x v="182"/>
    <x v="113"/>
    <x v="49"/>
    <m/>
    <x v="482"/>
    <x v="360"/>
    <x v="170"/>
    <x v="4"/>
    <x v="1"/>
    <x v="179"/>
    <x v="0"/>
    <x v="206"/>
    <x v="278"/>
    <x v="1"/>
    <n v="0"/>
    <x v="0"/>
  </r>
  <r>
    <x v="6"/>
    <x v="5"/>
    <x v="0"/>
    <x v="2"/>
    <x v="2"/>
    <x v="4"/>
    <x v="1"/>
    <x v="4"/>
    <x v="1"/>
    <x v="1"/>
    <x v="1"/>
    <x v="1"/>
    <m/>
    <m/>
    <x v="6"/>
    <x v="2"/>
    <x v="0"/>
    <x v="3"/>
    <x v="483"/>
    <x v="578"/>
    <x v="0"/>
    <x v="263"/>
    <x v="253"/>
    <s v="Slovenský zväz kickboxu"/>
    <m/>
    <x v="9"/>
    <s v="31119247"/>
    <x v="236"/>
    <x v="75"/>
    <x v="182"/>
    <x v="113"/>
    <x v="49"/>
    <m/>
    <x v="483"/>
    <x v="361"/>
    <x v="170"/>
    <x v="4"/>
    <x v="1"/>
    <x v="179"/>
    <x v="0"/>
    <x v="206"/>
    <x v="277"/>
    <x v="1"/>
    <n v="0"/>
    <x v="0"/>
  </r>
  <r>
    <x v="6"/>
    <x v="5"/>
    <x v="0"/>
    <x v="2"/>
    <x v="2"/>
    <x v="4"/>
    <x v="1"/>
    <x v="4"/>
    <x v="1"/>
    <x v="1"/>
    <x v="1"/>
    <x v="1"/>
    <m/>
    <m/>
    <x v="6"/>
    <x v="2"/>
    <x v="0"/>
    <x v="3"/>
    <x v="484"/>
    <x v="579"/>
    <x v="0"/>
    <x v="263"/>
    <x v="259"/>
    <s v="Slovenský zväz orientačných športov"/>
    <m/>
    <x v="9"/>
    <s v="30806518"/>
    <x v="236"/>
    <x v="75"/>
    <x v="182"/>
    <x v="113"/>
    <x v="49"/>
    <m/>
    <x v="484"/>
    <x v="362"/>
    <x v="170"/>
    <x v="4"/>
    <x v="1"/>
    <x v="179"/>
    <x v="0"/>
    <x v="206"/>
    <x v="283"/>
    <x v="1"/>
    <n v="0"/>
    <x v="0"/>
  </r>
  <r>
    <x v="6"/>
    <x v="5"/>
    <x v="0"/>
    <x v="2"/>
    <x v="2"/>
    <x v="4"/>
    <x v="1"/>
    <x v="4"/>
    <x v="1"/>
    <x v="1"/>
    <x v="1"/>
    <x v="1"/>
    <m/>
    <m/>
    <x v="6"/>
    <x v="2"/>
    <x v="0"/>
    <x v="3"/>
    <x v="485"/>
    <x v="580"/>
    <x v="0"/>
    <x v="263"/>
    <x v="253"/>
    <s v="Slovenský zväz psích záprahov"/>
    <m/>
    <x v="9"/>
    <s v="37818058"/>
    <x v="269"/>
    <x v="95"/>
    <x v="151"/>
    <x v="46"/>
    <x v="32"/>
    <m/>
    <x v="485"/>
    <x v="363"/>
    <x v="170"/>
    <x v="4"/>
    <x v="1"/>
    <x v="179"/>
    <x v="0"/>
    <x v="206"/>
    <x v="277"/>
    <x v="1"/>
    <n v="0"/>
    <x v="0"/>
  </r>
  <r>
    <x v="6"/>
    <x v="5"/>
    <x v="0"/>
    <x v="2"/>
    <x v="2"/>
    <x v="4"/>
    <x v="1"/>
    <x v="4"/>
    <x v="1"/>
    <x v="1"/>
    <x v="1"/>
    <x v="1"/>
    <m/>
    <m/>
    <x v="6"/>
    <x v="2"/>
    <x v="0"/>
    <x v="3"/>
    <x v="486"/>
    <x v="581"/>
    <x v="0"/>
    <x v="263"/>
    <x v="255"/>
    <s v="Slovenský zväz psích záprahov"/>
    <m/>
    <x v="9"/>
    <s v="37818058"/>
    <x v="269"/>
    <x v="95"/>
    <x v="151"/>
    <x v="46"/>
    <x v="32"/>
    <m/>
    <x v="486"/>
    <x v="364"/>
    <x v="170"/>
    <x v="4"/>
    <x v="1"/>
    <x v="179"/>
    <x v="0"/>
    <x v="206"/>
    <x v="279"/>
    <x v="1"/>
    <n v="0"/>
    <x v="0"/>
  </r>
  <r>
    <x v="6"/>
    <x v="5"/>
    <x v="0"/>
    <x v="2"/>
    <x v="2"/>
    <x v="4"/>
    <x v="1"/>
    <x v="4"/>
    <x v="1"/>
    <x v="1"/>
    <x v="1"/>
    <x v="1"/>
    <m/>
    <m/>
    <x v="6"/>
    <x v="2"/>
    <x v="0"/>
    <x v="3"/>
    <x v="487"/>
    <x v="582"/>
    <x v="0"/>
    <x v="263"/>
    <x v="253"/>
    <s v="Slovenský zväz psích záprahov"/>
    <m/>
    <x v="9"/>
    <s v="37818058"/>
    <x v="269"/>
    <x v="95"/>
    <x v="151"/>
    <x v="46"/>
    <x v="32"/>
    <m/>
    <x v="487"/>
    <x v="365"/>
    <x v="170"/>
    <x v="4"/>
    <x v="1"/>
    <x v="179"/>
    <x v="0"/>
    <x v="206"/>
    <x v="277"/>
    <x v="1"/>
    <n v="0"/>
    <x v="0"/>
  </r>
  <r>
    <x v="6"/>
    <x v="5"/>
    <x v="0"/>
    <x v="2"/>
    <x v="2"/>
    <x v="4"/>
    <x v="1"/>
    <x v="4"/>
    <x v="1"/>
    <x v="1"/>
    <x v="1"/>
    <x v="1"/>
    <m/>
    <m/>
    <x v="6"/>
    <x v="2"/>
    <x v="0"/>
    <x v="3"/>
    <x v="488"/>
    <x v="583"/>
    <x v="0"/>
    <x v="263"/>
    <x v="254"/>
    <s v="Slovenský zväz psích záprahov"/>
    <m/>
    <x v="9"/>
    <s v="37818058"/>
    <x v="269"/>
    <x v="95"/>
    <x v="151"/>
    <x v="46"/>
    <x v="32"/>
    <m/>
    <x v="488"/>
    <x v="366"/>
    <x v="170"/>
    <x v="4"/>
    <x v="1"/>
    <x v="179"/>
    <x v="0"/>
    <x v="206"/>
    <x v="278"/>
    <x v="1"/>
    <n v="0"/>
    <x v="0"/>
  </r>
  <r>
    <x v="6"/>
    <x v="5"/>
    <x v="0"/>
    <x v="2"/>
    <x v="2"/>
    <x v="4"/>
    <x v="1"/>
    <x v="4"/>
    <x v="1"/>
    <x v="1"/>
    <x v="1"/>
    <x v="1"/>
    <m/>
    <m/>
    <x v="6"/>
    <x v="2"/>
    <x v="0"/>
    <x v="3"/>
    <x v="489"/>
    <x v="584"/>
    <x v="0"/>
    <x v="263"/>
    <x v="254"/>
    <s v="Slovenský zväz psích záprahov"/>
    <m/>
    <x v="9"/>
    <s v="37818058"/>
    <x v="269"/>
    <x v="95"/>
    <x v="151"/>
    <x v="46"/>
    <x v="32"/>
    <m/>
    <x v="489"/>
    <x v="367"/>
    <x v="170"/>
    <x v="4"/>
    <x v="1"/>
    <x v="179"/>
    <x v="0"/>
    <x v="206"/>
    <x v="278"/>
    <x v="1"/>
    <n v="0"/>
    <x v="0"/>
  </r>
  <r>
    <x v="6"/>
    <x v="5"/>
    <x v="0"/>
    <x v="2"/>
    <x v="2"/>
    <x v="4"/>
    <x v="1"/>
    <x v="4"/>
    <x v="1"/>
    <x v="1"/>
    <x v="1"/>
    <x v="1"/>
    <m/>
    <m/>
    <x v="6"/>
    <x v="2"/>
    <x v="0"/>
    <x v="3"/>
    <x v="490"/>
    <x v="585"/>
    <x v="0"/>
    <x v="263"/>
    <x v="253"/>
    <s v="Slovenský zväz rybolovnej techniky"/>
    <m/>
    <x v="9"/>
    <s v="31871526"/>
    <x v="270"/>
    <x v="96"/>
    <x v="192"/>
    <x v="120"/>
    <x v="51"/>
    <m/>
    <x v="490"/>
    <x v="368"/>
    <x v="170"/>
    <x v="4"/>
    <x v="1"/>
    <x v="179"/>
    <x v="0"/>
    <x v="206"/>
    <x v="277"/>
    <x v="1"/>
    <n v="0"/>
    <x v="0"/>
  </r>
  <r>
    <x v="6"/>
    <x v="5"/>
    <x v="0"/>
    <x v="2"/>
    <x v="2"/>
    <x v="4"/>
    <x v="1"/>
    <x v="4"/>
    <x v="1"/>
    <x v="1"/>
    <x v="1"/>
    <x v="1"/>
    <m/>
    <m/>
    <x v="6"/>
    <x v="2"/>
    <x v="0"/>
    <x v="3"/>
    <x v="491"/>
    <x v="586"/>
    <x v="0"/>
    <x v="263"/>
    <x v="253"/>
    <s v="Slovenský zväz rybolovnej techniky"/>
    <m/>
    <x v="9"/>
    <s v="31871526"/>
    <x v="270"/>
    <x v="96"/>
    <x v="192"/>
    <x v="120"/>
    <x v="51"/>
    <m/>
    <x v="491"/>
    <x v="369"/>
    <x v="170"/>
    <x v="4"/>
    <x v="1"/>
    <x v="179"/>
    <x v="0"/>
    <x v="206"/>
    <x v="277"/>
    <x v="1"/>
    <n v="0"/>
    <x v="0"/>
  </r>
  <r>
    <x v="6"/>
    <x v="5"/>
    <x v="0"/>
    <x v="2"/>
    <x v="2"/>
    <x v="4"/>
    <x v="1"/>
    <x v="4"/>
    <x v="1"/>
    <x v="1"/>
    <x v="1"/>
    <x v="1"/>
    <m/>
    <m/>
    <x v="6"/>
    <x v="2"/>
    <x v="0"/>
    <x v="3"/>
    <x v="492"/>
    <x v="587"/>
    <x v="0"/>
    <x v="263"/>
    <x v="255"/>
    <s v="Slovenský zväz rybolovnej techniky"/>
    <m/>
    <x v="9"/>
    <s v="31871526"/>
    <x v="270"/>
    <x v="96"/>
    <x v="192"/>
    <x v="120"/>
    <x v="51"/>
    <m/>
    <x v="492"/>
    <x v="370"/>
    <x v="170"/>
    <x v="4"/>
    <x v="1"/>
    <x v="179"/>
    <x v="0"/>
    <x v="206"/>
    <x v="279"/>
    <x v="1"/>
    <n v="0"/>
    <x v="0"/>
  </r>
  <r>
    <x v="6"/>
    <x v="5"/>
    <x v="0"/>
    <x v="2"/>
    <x v="2"/>
    <x v="4"/>
    <x v="1"/>
    <x v="4"/>
    <x v="1"/>
    <x v="1"/>
    <x v="1"/>
    <x v="1"/>
    <m/>
    <m/>
    <x v="6"/>
    <x v="2"/>
    <x v="0"/>
    <x v="3"/>
    <x v="493"/>
    <x v="588"/>
    <x v="0"/>
    <x v="263"/>
    <x v="254"/>
    <s v="Slovenský zväz rybolovnej techniky"/>
    <m/>
    <x v="9"/>
    <s v="31871526"/>
    <x v="270"/>
    <x v="96"/>
    <x v="192"/>
    <x v="120"/>
    <x v="51"/>
    <m/>
    <x v="493"/>
    <x v="371"/>
    <x v="170"/>
    <x v="4"/>
    <x v="1"/>
    <x v="179"/>
    <x v="0"/>
    <x v="206"/>
    <x v="278"/>
    <x v="1"/>
    <n v="0"/>
    <x v="0"/>
  </r>
  <r>
    <x v="6"/>
    <x v="5"/>
    <x v="0"/>
    <x v="2"/>
    <x v="2"/>
    <x v="4"/>
    <x v="1"/>
    <x v="4"/>
    <x v="1"/>
    <x v="1"/>
    <x v="1"/>
    <x v="1"/>
    <m/>
    <m/>
    <x v="6"/>
    <x v="2"/>
    <x v="0"/>
    <x v="3"/>
    <x v="494"/>
    <x v="589"/>
    <x v="0"/>
    <x v="263"/>
    <x v="254"/>
    <s v="Slovenský zväz rybolovnej techniky"/>
    <m/>
    <x v="9"/>
    <s v="31871526"/>
    <x v="270"/>
    <x v="96"/>
    <x v="192"/>
    <x v="120"/>
    <x v="51"/>
    <m/>
    <x v="494"/>
    <x v="372"/>
    <x v="170"/>
    <x v="4"/>
    <x v="1"/>
    <x v="179"/>
    <x v="0"/>
    <x v="206"/>
    <x v="278"/>
    <x v="1"/>
    <n v="0"/>
    <x v="0"/>
  </r>
  <r>
    <x v="6"/>
    <x v="5"/>
    <x v="0"/>
    <x v="2"/>
    <x v="2"/>
    <x v="4"/>
    <x v="1"/>
    <x v="4"/>
    <x v="1"/>
    <x v="1"/>
    <x v="1"/>
    <x v="1"/>
    <m/>
    <m/>
    <x v="6"/>
    <x v="2"/>
    <x v="0"/>
    <x v="3"/>
    <x v="495"/>
    <x v="590"/>
    <x v="0"/>
    <x v="263"/>
    <x v="270"/>
    <s v="Slovenský zväz rybolovnej techniky"/>
    <m/>
    <x v="9"/>
    <s v="31871526"/>
    <x v="270"/>
    <x v="96"/>
    <x v="192"/>
    <x v="120"/>
    <x v="51"/>
    <m/>
    <x v="495"/>
    <x v="373"/>
    <x v="170"/>
    <x v="4"/>
    <x v="1"/>
    <x v="179"/>
    <x v="0"/>
    <x v="206"/>
    <x v="294"/>
    <x v="1"/>
    <n v="0"/>
    <x v="0"/>
  </r>
  <r>
    <x v="6"/>
    <x v="5"/>
    <x v="0"/>
    <x v="2"/>
    <x v="2"/>
    <x v="4"/>
    <x v="1"/>
    <x v="4"/>
    <x v="1"/>
    <x v="1"/>
    <x v="1"/>
    <x v="1"/>
    <m/>
    <m/>
    <x v="6"/>
    <x v="2"/>
    <x v="0"/>
    <x v="3"/>
    <x v="496"/>
    <x v="591"/>
    <x v="0"/>
    <x v="263"/>
    <x v="256"/>
    <s v="Slovenský zväz sánkarov"/>
    <m/>
    <x v="9"/>
    <s v="31989373"/>
    <x v="271"/>
    <x v="97"/>
    <x v="193"/>
    <x v="56"/>
    <x v="36"/>
    <m/>
    <x v="496"/>
    <x v="374"/>
    <x v="170"/>
    <x v="4"/>
    <x v="1"/>
    <x v="179"/>
    <x v="0"/>
    <x v="206"/>
    <x v="280"/>
    <x v="1"/>
    <n v="0"/>
    <x v="0"/>
  </r>
  <r>
    <x v="6"/>
    <x v="5"/>
    <x v="0"/>
    <x v="2"/>
    <x v="2"/>
    <x v="4"/>
    <x v="1"/>
    <x v="4"/>
    <x v="1"/>
    <x v="1"/>
    <x v="1"/>
    <x v="1"/>
    <m/>
    <m/>
    <x v="6"/>
    <x v="2"/>
    <x v="0"/>
    <x v="3"/>
    <x v="497"/>
    <x v="592"/>
    <x v="0"/>
    <x v="263"/>
    <x v="257"/>
    <s v="Slovenský zväz telesne postihnutých športovcov"/>
    <m/>
    <x v="9"/>
    <s v="22665234"/>
    <x v="275"/>
    <x v="17"/>
    <x v="158"/>
    <x v="9"/>
    <x v="1"/>
    <m/>
    <x v="497"/>
    <x v="375"/>
    <x v="170"/>
    <x v="4"/>
    <x v="1"/>
    <x v="179"/>
    <x v="0"/>
    <x v="206"/>
    <x v="281"/>
    <x v="1"/>
    <n v="0"/>
    <x v="0"/>
  </r>
  <r>
    <x v="6"/>
    <x v="5"/>
    <x v="0"/>
    <x v="2"/>
    <x v="2"/>
    <x v="4"/>
    <x v="1"/>
    <x v="4"/>
    <x v="1"/>
    <x v="1"/>
    <x v="1"/>
    <x v="1"/>
    <m/>
    <m/>
    <x v="6"/>
    <x v="2"/>
    <x v="0"/>
    <x v="3"/>
    <x v="498"/>
    <x v="593"/>
    <x v="0"/>
    <x v="263"/>
    <x v="257"/>
    <s v="Slovenský zväz telesne postihnutých športovcov"/>
    <m/>
    <x v="9"/>
    <s v="22665234"/>
    <x v="275"/>
    <x v="17"/>
    <x v="158"/>
    <x v="9"/>
    <x v="1"/>
    <m/>
    <x v="498"/>
    <x v="376"/>
    <x v="170"/>
    <x v="4"/>
    <x v="1"/>
    <x v="179"/>
    <x v="0"/>
    <x v="206"/>
    <x v="281"/>
    <x v="1"/>
    <n v="0"/>
    <x v="0"/>
  </r>
  <r>
    <x v="6"/>
    <x v="5"/>
    <x v="0"/>
    <x v="2"/>
    <x v="2"/>
    <x v="4"/>
    <x v="1"/>
    <x v="4"/>
    <x v="1"/>
    <x v="1"/>
    <x v="1"/>
    <x v="1"/>
    <m/>
    <m/>
    <x v="6"/>
    <x v="2"/>
    <x v="0"/>
    <x v="3"/>
    <x v="499"/>
    <x v="594"/>
    <x v="0"/>
    <x v="263"/>
    <x v="260"/>
    <s v="Slovenský zväz telesne postihnutých športovcov"/>
    <m/>
    <x v="9"/>
    <s v="22665234"/>
    <x v="275"/>
    <x v="17"/>
    <x v="158"/>
    <x v="9"/>
    <x v="1"/>
    <m/>
    <x v="499"/>
    <x v="377"/>
    <x v="170"/>
    <x v="4"/>
    <x v="1"/>
    <x v="179"/>
    <x v="0"/>
    <x v="206"/>
    <x v="284"/>
    <x v="1"/>
    <n v="0"/>
    <x v="0"/>
  </r>
  <r>
    <x v="6"/>
    <x v="5"/>
    <x v="0"/>
    <x v="2"/>
    <x v="2"/>
    <x v="4"/>
    <x v="1"/>
    <x v="4"/>
    <x v="1"/>
    <x v="1"/>
    <x v="1"/>
    <x v="1"/>
    <m/>
    <m/>
    <x v="6"/>
    <x v="2"/>
    <x v="0"/>
    <x v="3"/>
    <x v="500"/>
    <x v="595"/>
    <x v="0"/>
    <x v="263"/>
    <x v="257"/>
    <s v="Slovenský zväz telesne postihnutých športovcov"/>
    <m/>
    <x v="9"/>
    <s v="22665234"/>
    <x v="275"/>
    <x v="17"/>
    <x v="158"/>
    <x v="9"/>
    <x v="1"/>
    <m/>
    <x v="500"/>
    <x v="378"/>
    <x v="170"/>
    <x v="4"/>
    <x v="1"/>
    <x v="179"/>
    <x v="0"/>
    <x v="206"/>
    <x v="281"/>
    <x v="1"/>
    <n v="0"/>
    <x v="0"/>
  </r>
  <r>
    <x v="6"/>
    <x v="5"/>
    <x v="0"/>
    <x v="2"/>
    <x v="2"/>
    <x v="4"/>
    <x v="1"/>
    <x v="4"/>
    <x v="1"/>
    <x v="1"/>
    <x v="1"/>
    <x v="1"/>
    <m/>
    <m/>
    <x v="6"/>
    <x v="2"/>
    <x v="0"/>
    <x v="3"/>
    <x v="501"/>
    <x v="596"/>
    <x v="0"/>
    <x v="263"/>
    <x v="271"/>
    <s v="Slovenský zväz telesne postihnutých športovcov"/>
    <m/>
    <x v="9"/>
    <s v="22665234"/>
    <x v="275"/>
    <x v="17"/>
    <x v="158"/>
    <x v="9"/>
    <x v="1"/>
    <m/>
    <x v="501"/>
    <x v="379"/>
    <x v="170"/>
    <x v="4"/>
    <x v="1"/>
    <x v="179"/>
    <x v="0"/>
    <x v="206"/>
    <x v="295"/>
    <x v="1"/>
    <n v="0"/>
    <x v="0"/>
  </r>
  <r>
    <x v="6"/>
    <x v="5"/>
    <x v="0"/>
    <x v="2"/>
    <x v="2"/>
    <x v="4"/>
    <x v="1"/>
    <x v="4"/>
    <x v="1"/>
    <x v="1"/>
    <x v="1"/>
    <x v="1"/>
    <m/>
    <m/>
    <x v="6"/>
    <x v="2"/>
    <x v="0"/>
    <x v="3"/>
    <x v="502"/>
    <x v="597"/>
    <x v="0"/>
    <x v="263"/>
    <x v="272"/>
    <s v="Slovenský zväz telesne postihnutých športovcov"/>
    <m/>
    <x v="9"/>
    <s v="22665234"/>
    <x v="275"/>
    <x v="17"/>
    <x v="158"/>
    <x v="9"/>
    <x v="1"/>
    <m/>
    <x v="502"/>
    <x v="380"/>
    <x v="170"/>
    <x v="4"/>
    <x v="1"/>
    <x v="179"/>
    <x v="0"/>
    <x v="206"/>
    <x v="296"/>
    <x v="1"/>
    <n v="0"/>
    <x v="0"/>
  </r>
  <r>
    <x v="6"/>
    <x v="5"/>
    <x v="0"/>
    <x v="2"/>
    <x v="2"/>
    <x v="4"/>
    <x v="1"/>
    <x v="4"/>
    <x v="1"/>
    <x v="1"/>
    <x v="1"/>
    <x v="1"/>
    <m/>
    <m/>
    <x v="6"/>
    <x v="2"/>
    <x v="0"/>
    <x v="3"/>
    <x v="503"/>
    <x v="598"/>
    <x v="0"/>
    <x v="263"/>
    <x v="257"/>
    <s v="Slovenský zväz telesne postihnutých športovcov"/>
    <m/>
    <x v="9"/>
    <s v="22665234"/>
    <x v="275"/>
    <x v="17"/>
    <x v="158"/>
    <x v="9"/>
    <x v="1"/>
    <m/>
    <x v="503"/>
    <x v="381"/>
    <x v="170"/>
    <x v="4"/>
    <x v="1"/>
    <x v="179"/>
    <x v="0"/>
    <x v="206"/>
    <x v="281"/>
    <x v="1"/>
    <n v="0"/>
    <x v="0"/>
  </r>
  <r>
    <x v="6"/>
    <x v="5"/>
    <x v="0"/>
    <x v="2"/>
    <x v="2"/>
    <x v="4"/>
    <x v="1"/>
    <x v="4"/>
    <x v="1"/>
    <x v="1"/>
    <x v="1"/>
    <x v="1"/>
    <m/>
    <m/>
    <x v="6"/>
    <x v="2"/>
    <x v="0"/>
    <x v="3"/>
    <x v="504"/>
    <x v="599"/>
    <x v="0"/>
    <x v="263"/>
    <x v="267"/>
    <s v="Slovenský zväz telesne postihnutých športovcov"/>
    <m/>
    <x v="9"/>
    <s v="22665234"/>
    <x v="275"/>
    <x v="17"/>
    <x v="158"/>
    <x v="9"/>
    <x v="1"/>
    <m/>
    <x v="504"/>
    <x v="382"/>
    <x v="170"/>
    <x v="4"/>
    <x v="1"/>
    <x v="179"/>
    <x v="0"/>
    <x v="206"/>
    <x v="291"/>
    <x v="1"/>
    <n v="0"/>
    <x v="0"/>
  </r>
  <r>
    <x v="6"/>
    <x v="5"/>
    <x v="0"/>
    <x v="2"/>
    <x v="2"/>
    <x v="4"/>
    <x v="1"/>
    <x v="4"/>
    <x v="1"/>
    <x v="1"/>
    <x v="1"/>
    <x v="1"/>
    <m/>
    <m/>
    <x v="6"/>
    <x v="2"/>
    <x v="0"/>
    <x v="3"/>
    <x v="505"/>
    <x v="600"/>
    <x v="0"/>
    <x v="263"/>
    <x v="273"/>
    <s v="Slovenský zväz telesne postihnutých športovcov"/>
    <m/>
    <x v="9"/>
    <s v="22665234"/>
    <x v="275"/>
    <x v="17"/>
    <x v="158"/>
    <x v="9"/>
    <x v="1"/>
    <m/>
    <x v="505"/>
    <x v="383"/>
    <x v="170"/>
    <x v="4"/>
    <x v="1"/>
    <x v="179"/>
    <x v="0"/>
    <x v="206"/>
    <x v="297"/>
    <x v="1"/>
    <n v="0"/>
    <x v="0"/>
  </r>
  <r>
    <x v="6"/>
    <x v="5"/>
    <x v="0"/>
    <x v="2"/>
    <x v="2"/>
    <x v="4"/>
    <x v="1"/>
    <x v="4"/>
    <x v="1"/>
    <x v="1"/>
    <x v="1"/>
    <x v="1"/>
    <m/>
    <m/>
    <x v="6"/>
    <x v="2"/>
    <x v="0"/>
    <x v="3"/>
    <x v="506"/>
    <x v="601"/>
    <x v="0"/>
    <x v="263"/>
    <x v="257"/>
    <s v="Slovenský zväz telesne postihnutých športovcov"/>
    <m/>
    <x v="9"/>
    <s v="22665234"/>
    <x v="275"/>
    <x v="17"/>
    <x v="158"/>
    <x v="9"/>
    <x v="1"/>
    <m/>
    <x v="506"/>
    <x v="384"/>
    <x v="170"/>
    <x v="4"/>
    <x v="1"/>
    <x v="179"/>
    <x v="0"/>
    <x v="206"/>
    <x v="281"/>
    <x v="1"/>
    <n v="0"/>
    <x v="0"/>
  </r>
  <r>
    <x v="6"/>
    <x v="5"/>
    <x v="0"/>
    <x v="2"/>
    <x v="2"/>
    <x v="4"/>
    <x v="1"/>
    <x v="4"/>
    <x v="1"/>
    <x v="1"/>
    <x v="1"/>
    <x v="1"/>
    <m/>
    <m/>
    <x v="6"/>
    <x v="2"/>
    <x v="0"/>
    <x v="3"/>
    <x v="507"/>
    <x v="602"/>
    <x v="0"/>
    <x v="263"/>
    <x v="259"/>
    <s v="Slovenský zväz telesne postihnutých športovcov"/>
    <m/>
    <x v="9"/>
    <s v="22665234"/>
    <x v="275"/>
    <x v="17"/>
    <x v="158"/>
    <x v="9"/>
    <x v="1"/>
    <m/>
    <x v="507"/>
    <x v="385"/>
    <x v="170"/>
    <x v="4"/>
    <x v="1"/>
    <x v="179"/>
    <x v="0"/>
    <x v="206"/>
    <x v="283"/>
    <x v="1"/>
    <n v="0"/>
    <x v="0"/>
  </r>
  <r>
    <x v="6"/>
    <x v="5"/>
    <x v="0"/>
    <x v="2"/>
    <x v="2"/>
    <x v="4"/>
    <x v="1"/>
    <x v="4"/>
    <x v="1"/>
    <x v="1"/>
    <x v="1"/>
    <x v="1"/>
    <m/>
    <m/>
    <x v="6"/>
    <x v="2"/>
    <x v="0"/>
    <x v="3"/>
    <x v="508"/>
    <x v="603"/>
    <x v="0"/>
    <x v="263"/>
    <x v="257"/>
    <s v="Slovenský zväz telesne postihnutých športovcov"/>
    <m/>
    <x v="9"/>
    <s v="22665234"/>
    <x v="275"/>
    <x v="17"/>
    <x v="158"/>
    <x v="9"/>
    <x v="1"/>
    <m/>
    <x v="508"/>
    <x v="386"/>
    <x v="170"/>
    <x v="4"/>
    <x v="1"/>
    <x v="179"/>
    <x v="0"/>
    <x v="206"/>
    <x v="281"/>
    <x v="1"/>
    <n v="0"/>
    <x v="0"/>
  </r>
  <r>
    <x v="6"/>
    <x v="5"/>
    <x v="0"/>
    <x v="2"/>
    <x v="2"/>
    <x v="4"/>
    <x v="1"/>
    <x v="4"/>
    <x v="1"/>
    <x v="1"/>
    <x v="1"/>
    <x v="1"/>
    <m/>
    <m/>
    <x v="6"/>
    <x v="2"/>
    <x v="0"/>
    <x v="3"/>
    <x v="509"/>
    <x v="604"/>
    <x v="0"/>
    <x v="263"/>
    <x v="274"/>
    <s v="Slovenský zväz telesne postihnutých športovcov"/>
    <m/>
    <x v="9"/>
    <s v="22665234"/>
    <x v="275"/>
    <x v="17"/>
    <x v="158"/>
    <x v="9"/>
    <x v="1"/>
    <m/>
    <x v="509"/>
    <x v="387"/>
    <x v="170"/>
    <x v="4"/>
    <x v="1"/>
    <x v="179"/>
    <x v="0"/>
    <x v="206"/>
    <x v="298"/>
    <x v="1"/>
    <n v="0"/>
    <x v="0"/>
  </r>
  <r>
    <x v="6"/>
    <x v="5"/>
    <x v="0"/>
    <x v="2"/>
    <x v="2"/>
    <x v="4"/>
    <x v="1"/>
    <x v="4"/>
    <x v="1"/>
    <x v="1"/>
    <x v="1"/>
    <x v="1"/>
    <m/>
    <m/>
    <x v="6"/>
    <x v="2"/>
    <x v="0"/>
    <x v="3"/>
    <x v="510"/>
    <x v="605"/>
    <x v="0"/>
    <x v="263"/>
    <x v="260"/>
    <s v="Slovenský zväz telesne postihnutých športovcov"/>
    <m/>
    <x v="9"/>
    <s v="22665234"/>
    <x v="275"/>
    <x v="17"/>
    <x v="158"/>
    <x v="9"/>
    <x v="1"/>
    <m/>
    <x v="510"/>
    <x v="388"/>
    <x v="170"/>
    <x v="4"/>
    <x v="1"/>
    <x v="179"/>
    <x v="0"/>
    <x v="206"/>
    <x v="284"/>
    <x v="1"/>
    <n v="0"/>
    <x v="0"/>
  </r>
  <r>
    <x v="6"/>
    <x v="5"/>
    <x v="0"/>
    <x v="2"/>
    <x v="2"/>
    <x v="4"/>
    <x v="1"/>
    <x v="4"/>
    <x v="1"/>
    <x v="1"/>
    <x v="1"/>
    <x v="1"/>
    <m/>
    <m/>
    <x v="6"/>
    <x v="2"/>
    <x v="0"/>
    <x v="3"/>
    <x v="511"/>
    <x v="606"/>
    <x v="0"/>
    <x v="263"/>
    <x v="264"/>
    <s v="Slovenský zväz telesne postihnutých športovcov"/>
    <m/>
    <x v="9"/>
    <s v="22665234"/>
    <x v="275"/>
    <x v="17"/>
    <x v="158"/>
    <x v="9"/>
    <x v="1"/>
    <m/>
    <x v="511"/>
    <x v="389"/>
    <x v="170"/>
    <x v="4"/>
    <x v="1"/>
    <x v="179"/>
    <x v="0"/>
    <x v="206"/>
    <x v="288"/>
    <x v="1"/>
    <n v="0"/>
    <x v="0"/>
  </r>
  <r>
    <x v="6"/>
    <x v="5"/>
    <x v="0"/>
    <x v="2"/>
    <x v="2"/>
    <x v="4"/>
    <x v="1"/>
    <x v="4"/>
    <x v="1"/>
    <x v="1"/>
    <x v="1"/>
    <x v="1"/>
    <m/>
    <m/>
    <x v="6"/>
    <x v="2"/>
    <x v="0"/>
    <x v="3"/>
    <x v="512"/>
    <x v="607"/>
    <x v="0"/>
    <x v="263"/>
    <x v="264"/>
    <s v="Slovenský zväz telesne postihnutých športovcov"/>
    <m/>
    <x v="9"/>
    <s v="22665234"/>
    <x v="275"/>
    <x v="17"/>
    <x v="158"/>
    <x v="9"/>
    <x v="1"/>
    <m/>
    <x v="512"/>
    <x v="390"/>
    <x v="170"/>
    <x v="4"/>
    <x v="1"/>
    <x v="179"/>
    <x v="0"/>
    <x v="206"/>
    <x v="288"/>
    <x v="1"/>
    <n v="0"/>
    <x v="0"/>
  </r>
  <r>
    <x v="6"/>
    <x v="5"/>
    <x v="0"/>
    <x v="2"/>
    <x v="2"/>
    <x v="4"/>
    <x v="1"/>
    <x v="4"/>
    <x v="1"/>
    <x v="1"/>
    <x v="1"/>
    <x v="1"/>
    <m/>
    <m/>
    <x v="6"/>
    <x v="2"/>
    <x v="0"/>
    <x v="3"/>
    <x v="513"/>
    <x v="608"/>
    <x v="0"/>
    <x v="263"/>
    <x v="259"/>
    <s v="Slovenský zväz telesne postihnutých športovcov"/>
    <m/>
    <x v="9"/>
    <s v="22665234"/>
    <x v="275"/>
    <x v="17"/>
    <x v="158"/>
    <x v="9"/>
    <x v="1"/>
    <m/>
    <x v="513"/>
    <x v="391"/>
    <x v="170"/>
    <x v="4"/>
    <x v="1"/>
    <x v="179"/>
    <x v="0"/>
    <x v="206"/>
    <x v="283"/>
    <x v="1"/>
    <n v="0"/>
    <x v="0"/>
  </r>
  <r>
    <x v="6"/>
    <x v="5"/>
    <x v="0"/>
    <x v="2"/>
    <x v="2"/>
    <x v="4"/>
    <x v="1"/>
    <x v="4"/>
    <x v="1"/>
    <x v="1"/>
    <x v="1"/>
    <x v="1"/>
    <m/>
    <m/>
    <x v="6"/>
    <x v="2"/>
    <x v="0"/>
    <x v="3"/>
    <x v="514"/>
    <x v="609"/>
    <x v="0"/>
    <x v="263"/>
    <x v="264"/>
    <s v="Slovenský zväz telesne postihnutých športovcov"/>
    <m/>
    <x v="9"/>
    <s v="22665234"/>
    <x v="275"/>
    <x v="17"/>
    <x v="158"/>
    <x v="9"/>
    <x v="1"/>
    <m/>
    <x v="514"/>
    <x v="392"/>
    <x v="170"/>
    <x v="4"/>
    <x v="1"/>
    <x v="179"/>
    <x v="0"/>
    <x v="206"/>
    <x v="288"/>
    <x v="1"/>
    <n v="0"/>
    <x v="0"/>
  </r>
  <r>
    <x v="6"/>
    <x v="5"/>
    <x v="0"/>
    <x v="2"/>
    <x v="2"/>
    <x v="4"/>
    <x v="1"/>
    <x v="4"/>
    <x v="1"/>
    <x v="1"/>
    <x v="1"/>
    <x v="1"/>
    <m/>
    <m/>
    <x v="6"/>
    <x v="2"/>
    <x v="0"/>
    <x v="3"/>
    <x v="515"/>
    <x v="610"/>
    <x v="0"/>
    <x v="263"/>
    <x v="259"/>
    <s v="Slovenský zväz telesne postihnutých športovcov"/>
    <m/>
    <x v="9"/>
    <s v="22665234"/>
    <x v="275"/>
    <x v="17"/>
    <x v="158"/>
    <x v="9"/>
    <x v="1"/>
    <m/>
    <x v="515"/>
    <x v="393"/>
    <x v="170"/>
    <x v="4"/>
    <x v="1"/>
    <x v="179"/>
    <x v="0"/>
    <x v="206"/>
    <x v="283"/>
    <x v="1"/>
    <n v="0"/>
    <x v="0"/>
  </r>
  <r>
    <x v="6"/>
    <x v="5"/>
    <x v="0"/>
    <x v="2"/>
    <x v="2"/>
    <x v="4"/>
    <x v="1"/>
    <x v="4"/>
    <x v="1"/>
    <x v="1"/>
    <x v="1"/>
    <x v="1"/>
    <m/>
    <m/>
    <x v="6"/>
    <x v="2"/>
    <x v="0"/>
    <x v="3"/>
    <x v="516"/>
    <x v="611"/>
    <x v="0"/>
    <x v="263"/>
    <x v="253"/>
    <s v="Slovenský zväz telesne postihnutých športovcov"/>
    <m/>
    <x v="9"/>
    <s v="22665234"/>
    <x v="275"/>
    <x v="17"/>
    <x v="158"/>
    <x v="9"/>
    <x v="1"/>
    <m/>
    <x v="516"/>
    <x v="394"/>
    <x v="170"/>
    <x v="4"/>
    <x v="1"/>
    <x v="179"/>
    <x v="0"/>
    <x v="206"/>
    <x v="277"/>
    <x v="1"/>
    <n v="0"/>
    <x v="0"/>
  </r>
  <r>
    <x v="6"/>
    <x v="5"/>
    <x v="0"/>
    <x v="2"/>
    <x v="2"/>
    <x v="4"/>
    <x v="1"/>
    <x v="4"/>
    <x v="1"/>
    <x v="1"/>
    <x v="1"/>
    <x v="1"/>
    <m/>
    <m/>
    <x v="6"/>
    <x v="2"/>
    <x v="0"/>
    <x v="3"/>
    <x v="517"/>
    <x v="612"/>
    <x v="0"/>
    <x v="263"/>
    <x v="253"/>
    <s v="Slovenský zväz vodného lyžovania a wakeboardingu"/>
    <m/>
    <x v="9"/>
    <s v="30793203"/>
    <x v="236"/>
    <x v="75"/>
    <x v="182"/>
    <x v="113"/>
    <x v="49"/>
    <m/>
    <x v="517"/>
    <x v="395"/>
    <x v="170"/>
    <x v="4"/>
    <x v="1"/>
    <x v="179"/>
    <x v="0"/>
    <x v="206"/>
    <x v="277"/>
    <x v="1"/>
    <n v="0"/>
    <x v="0"/>
  </r>
  <r>
    <x v="6"/>
    <x v="5"/>
    <x v="0"/>
    <x v="2"/>
    <x v="2"/>
    <x v="4"/>
    <x v="1"/>
    <x v="4"/>
    <x v="1"/>
    <x v="1"/>
    <x v="1"/>
    <x v="1"/>
    <m/>
    <m/>
    <x v="6"/>
    <x v="2"/>
    <x v="0"/>
    <x v="3"/>
    <x v="518"/>
    <x v="613"/>
    <x v="0"/>
    <x v="263"/>
    <x v="253"/>
    <s v="Slovenský zväz vodného motorizmu"/>
    <m/>
    <x v="9"/>
    <s v="00681768"/>
    <x v="273"/>
    <x v="98"/>
    <x v="194"/>
    <x v="113"/>
    <x v="49"/>
    <m/>
    <x v="518"/>
    <x v="396"/>
    <x v="170"/>
    <x v="4"/>
    <x v="1"/>
    <x v="179"/>
    <x v="0"/>
    <x v="206"/>
    <x v="277"/>
    <x v="1"/>
    <n v="0"/>
    <x v="0"/>
  </r>
  <r>
    <x v="6"/>
    <x v="5"/>
    <x v="0"/>
    <x v="2"/>
    <x v="2"/>
    <x v="4"/>
    <x v="1"/>
    <x v="4"/>
    <x v="1"/>
    <x v="1"/>
    <x v="1"/>
    <x v="1"/>
    <m/>
    <m/>
    <x v="6"/>
    <x v="2"/>
    <x v="0"/>
    <x v="3"/>
    <x v="519"/>
    <x v="614"/>
    <x v="0"/>
    <x v="263"/>
    <x v="255"/>
    <s v="Slovenský zväz vzpierania"/>
    <m/>
    <x v="9"/>
    <s v="31796079"/>
    <x v="236"/>
    <x v="75"/>
    <x v="182"/>
    <x v="113"/>
    <x v="49"/>
    <m/>
    <x v="519"/>
    <x v="397"/>
    <x v="170"/>
    <x v="4"/>
    <x v="1"/>
    <x v="179"/>
    <x v="0"/>
    <x v="206"/>
    <x v="279"/>
    <x v="1"/>
    <n v="0"/>
    <x v="0"/>
  </r>
  <r>
    <x v="6"/>
    <x v="5"/>
    <x v="0"/>
    <x v="2"/>
    <x v="2"/>
    <x v="4"/>
    <x v="1"/>
    <x v="4"/>
    <x v="1"/>
    <x v="1"/>
    <x v="1"/>
    <x v="1"/>
    <m/>
    <m/>
    <x v="6"/>
    <x v="2"/>
    <x v="0"/>
    <x v="3"/>
    <x v="520"/>
    <x v="615"/>
    <x v="0"/>
    <x v="263"/>
    <x v="255"/>
    <s v="Slovenský zväz vzpierania"/>
    <m/>
    <x v="9"/>
    <s v="31796079"/>
    <x v="236"/>
    <x v="75"/>
    <x v="182"/>
    <x v="113"/>
    <x v="49"/>
    <m/>
    <x v="520"/>
    <x v="398"/>
    <x v="170"/>
    <x v="4"/>
    <x v="1"/>
    <x v="179"/>
    <x v="0"/>
    <x v="206"/>
    <x v="279"/>
    <x v="1"/>
    <n v="0"/>
    <x v="0"/>
  </r>
  <r>
    <x v="7"/>
    <x v="5"/>
    <x v="0"/>
    <x v="2"/>
    <x v="2"/>
    <x v="4"/>
    <x v="1"/>
    <x v="4"/>
    <x v="1"/>
    <x v="1"/>
    <x v="1"/>
    <x v="1"/>
    <m/>
    <m/>
    <x v="7"/>
    <x v="5"/>
    <x v="0"/>
    <x v="1"/>
    <x v="521"/>
    <x v="616"/>
    <x v="0"/>
    <x v="264"/>
    <x v="275"/>
    <s v="Slovenská asociácia naturálnej kulturistiky"/>
    <m/>
    <x v="9"/>
    <s v="45009660"/>
    <x v="276"/>
    <x v="99"/>
    <x v="109"/>
    <x v="59"/>
    <x v="22"/>
    <m/>
    <x v="521"/>
    <x v="399"/>
    <x v="170"/>
    <x v="4"/>
    <x v="1"/>
    <x v="225"/>
    <x v="59"/>
    <x v="279"/>
    <x v="299"/>
    <x v="1"/>
    <n v="0"/>
    <x v="0"/>
  </r>
  <r>
    <x v="7"/>
    <x v="5"/>
    <x v="0"/>
    <x v="2"/>
    <x v="2"/>
    <x v="4"/>
    <x v="1"/>
    <x v="4"/>
    <x v="1"/>
    <x v="1"/>
    <x v="1"/>
    <x v="1"/>
    <m/>
    <m/>
    <x v="7"/>
    <x v="5"/>
    <x v="0"/>
    <x v="1"/>
    <x v="521"/>
    <x v="617"/>
    <x v="0"/>
    <x v="265"/>
    <x v="276"/>
    <s v="Slovenská asociácia pretláčania rukou"/>
    <m/>
    <x v="9"/>
    <s v="30811686"/>
    <x v="277"/>
    <x v="100"/>
    <x v="195"/>
    <x v="121"/>
    <x v="52"/>
    <m/>
    <x v="521"/>
    <x v="399"/>
    <x v="170"/>
    <x v="4"/>
    <x v="1"/>
    <x v="226"/>
    <x v="12"/>
    <x v="280"/>
    <x v="300"/>
    <x v="1"/>
    <n v="0"/>
    <x v="0"/>
  </r>
  <r>
    <x v="7"/>
    <x v="5"/>
    <x v="0"/>
    <x v="2"/>
    <x v="2"/>
    <x v="4"/>
    <x v="1"/>
    <x v="4"/>
    <x v="1"/>
    <x v="1"/>
    <x v="1"/>
    <x v="1"/>
    <m/>
    <m/>
    <x v="7"/>
    <x v="5"/>
    <x v="0"/>
    <x v="1"/>
    <x v="521"/>
    <x v="618"/>
    <x v="0"/>
    <x v="266"/>
    <x v="277"/>
    <s v="Slovenská federácia karate a bojových umení"/>
    <m/>
    <x v="9"/>
    <s v="34003975"/>
    <x v="278"/>
    <x v="11"/>
    <x v="188"/>
    <x v="11"/>
    <x v="2"/>
    <m/>
    <x v="521"/>
    <x v="399"/>
    <x v="170"/>
    <x v="4"/>
    <x v="1"/>
    <x v="227"/>
    <x v="60"/>
    <x v="281"/>
    <x v="301"/>
    <x v="1"/>
    <n v="0"/>
    <x v="0"/>
  </r>
  <r>
    <x v="7"/>
    <x v="5"/>
    <x v="0"/>
    <x v="2"/>
    <x v="2"/>
    <x v="4"/>
    <x v="1"/>
    <x v="4"/>
    <x v="1"/>
    <x v="1"/>
    <x v="1"/>
    <x v="1"/>
    <m/>
    <m/>
    <x v="7"/>
    <x v="5"/>
    <x v="0"/>
    <x v="1"/>
    <x v="521"/>
    <x v="619"/>
    <x v="0"/>
    <x v="267"/>
    <x v="278"/>
    <s v="Slovenská hokejbalová únia"/>
    <m/>
    <x v="9"/>
    <s v="00603091"/>
    <x v="236"/>
    <x v="75"/>
    <x v="182"/>
    <x v="113"/>
    <x v="49"/>
    <m/>
    <x v="521"/>
    <x v="399"/>
    <x v="170"/>
    <x v="4"/>
    <x v="1"/>
    <x v="228"/>
    <x v="61"/>
    <x v="282"/>
    <x v="302"/>
    <x v="1"/>
    <n v="0"/>
    <x v="0"/>
  </r>
  <r>
    <x v="7"/>
    <x v="5"/>
    <x v="0"/>
    <x v="2"/>
    <x v="2"/>
    <x v="4"/>
    <x v="1"/>
    <x v="4"/>
    <x v="1"/>
    <x v="1"/>
    <x v="1"/>
    <x v="1"/>
    <m/>
    <m/>
    <x v="7"/>
    <x v="5"/>
    <x v="0"/>
    <x v="1"/>
    <x v="521"/>
    <x v="620"/>
    <x v="0"/>
    <x v="268"/>
    <x v="279"/>
    <s v="Slovenský rybársky zväz"/>
    <m/>
    <x v="9"/>
    <s v="00178209"/>
    <x v="279"/>
    <x v="99"/>
    <x v="196"/>
    <x v="6"/>
    <x v="9"/>
    <m/>
    <x v="521"/>
    <x v="399"/>
    <x v="170"/>
    <x v="4"/>
    <x v="1"/>
    <x v="229"/>
    <x v="62"/>
    <x v="283"/>
    <x v="303"/>
    <x v="1"/>
    <n v="0"/>
    <x v="0"/>
  </r>
  <r>
    <x v="7"/>
    <x v="5"/>
    <x v="0"/>
    <x v="2"/>
    <x v="2"/>
    <x v="4"/>
    <x v="1"/>
    <x v="4"/>
    <x v="1"/>
    <x v="1"/>
    <x v="1"/>
    <x v="1"/>
    <m/>
    <m/>
    <x v="7"/>
    <x v="5"/>
    <x v="0"/>
    <x v="1"/>
    <x v="521"/>
    <x v="621"/>
    <x v="0"/>
    <x v="269"/>
    <x v="280"/>
    <s v="Slovenský zväz malého futbalu"/>
    <m/>
    <x v="9"/>
    <s v="30865930"/>
    <x v="280"/>
    <x v="63"/>
    <x v="197"/>
    <x v="13"/>
    <x v="4"/>
    <m/>
    <x v="521"/>
    <x v="399"/>
    <x v="170"/>
    <x v="4"/>
    <x v="1"/>
    <x v="230"/>
    <x v="63"/>
    <x v="284"/>
    <x v="304"/>
    <x v="1"/>
    <n v="0"/>
    <x v="0"/>
  </r>
  <r>
    <x v="7"/>
    <x v="5"/>
    <x v="0"/>
    <x v="2"/>
    <x v="2"/>
    <x v="4"/>
    <x v="1"/>
    <x v="4"/>
    <x v="1"/>
    <x v="1"/>
    <x v="1"/>
    <x v="1"/>
    <m/>
    <m/>
    <x v="7"/>
    <x v="5"/>
    <x v="0"/>
    <x v="1"/>
    <x v="521"/>
    <x v="622"/>
    <x v="0"/>
    <x v="270"/>
    <x v="281"/>
    <s v="Slovenský zväz rádioamatérov"/>
    <m/>
    <x v="9"/>
    <s v="00896896"/>
    <x v="281"/>
    <x v="66"/>
    <x v="66"/>
    <x v="21"/>
    <x v="13"/>
    <m/>
    <x v="521"/>
    <x v="399"/>
    <x v="170"/>
    <x v="4"/>
    <x v="1"/>
    <x v="231"/>
    <x v="64"/>
    <x v="285"/>
    <x v="305"/>
    <x v="1"/>
    <n v="0"/>
    <x v="0"/>
  </r>
  <r>
    <x v="7"/>
    <x v="5"/>
    <x v="0"/>
    <x v="2"/>
    <x v="2"/>
    <x v="4"/>
    <x v="1"/>
    <x v="4"/>
    <x v="1"/>
    <x v="1"/>
    <x v="1"/>
    <x v="1"/>
    <m/>
    <m/>
    <x v="7"/>
    <x v="5"/>
    <x v="0"/>
    <x v="1"/>
    <x v="521"/>
    <x v="623"/>
    <x v="0"/>
    <x v="271"/>
    <x v="282"/>
    <s v="Slovenský zväz Taekwon-Do ITF"/>
    <m/>
    <x v="9"/>
    <s v="37938941"/>
    <x v="282"/>
    <x v="101"/>
    <x v="198"/>
    <x v="122"/>
    <x v="26"/>
    <m/>
    <x v="521"/>
    <x v="399"/>
    <x v="170"/>
    <x v="4"/>
    <x v="1"/>
    <x v="232"/>
    <x v="65"/>
    <x v="286"/>
    <x v="306"/>
    <x v="1"/>
    <n v="0"/>
    <x v="0"/>
  </r>
  <r>
    <x v="7"/>
    <x v="5"/>
    <x v="0"/>
    <x v="2"/>
    <x v="2"/>
    <x v="4"/>
    <x v="1"/>
    <x v="4"/>
    <x v="1"/>
    <x v="1"/>
    <x v="1"/>
    <x v="1"/>
    <m/>
    <m/>
    <x v="7"/>
    <x v="5"/>
    <x v="0"/>
    <x v="1"/>
    <x v="521"/>
    <x v="624"/>
    <x v="0"/>
    <x v="185"/>
    <x v="283"/>
    <s v="Zväz športovej kynológie Slovenskej republiky"/>
    <m/>
    <x v="9"/>
    <s v="31945732"/>
    <x v="283"/>
    <x v="84"/>
    <x v="142"/>
    <x v="7"/>
    <x v="37"/>
    <m/>
    <x v="521"/>
    <x v="399"/>
    <x v="170"/>
    <x v="4"/>
    <x v="1"/>
    <x v="233"/>
    <x v="66"/>
    <x v="214"/>
    <x v="307"/>
    <x v="1"/>
    <n v="0"/>
    <x v="0"/>
  </r>
  <r>
    <x v="7"/>
    <x v="5"/>
    <x v="0"/>
    <x v="2"/>
    <x v="2"/>
    <x v="4"/>
    <x v="1"/>
    <x v="4"/>
    <x v="1"/>
    <x v="1"/>
    <x v="1"/>
    <x v="1"/>
    <m/>
    <m/>
    <x v="7"/>
    <x v="5"/>
    <x v="0"/>
    <x v="1"/>
    <x v="521"/>
    <x v="625"/>
    <x v="0"/>
    <x v="272"/>
    <x v="284"/>
    <s v="Bratislavský maratón, o.z."/>
    <m/>
    <x v="9"/>
    <s v="42176221"/>
    <x v="284"/>
    <x v="75"/>
    <x v="54"/>
    <x v="13"/>
    <x v="4"/>
    <m/>
    <x v="522"/>
    <x v="400"/>
    <x v="170"/>
    <x v="4"/>
    <x v="1"/>
    <x v="234"/>
    <x v="67"/>
    <x v="287"/>
    <x v="24"/>
    <x v="1"/>
    <n v="0"/>
    <x v="0"/>
  </r>
  <r>
    <x v="7"/>
    <x v="5"/>
    <x v="0"/>
    <x v="2"/>
    <x v="2"/>
    <x v="4"/>
    <x v="1"/>
    <x v="4"/>
    <x v="1"/>
    <x v="1"/>
    <x v="1"/>
    <x v="1"/>
    <m/>
    <m/>
    <x v="7"/>
    <x v="5"/>
    <x v="0"/>
    <x v="1"/>
    <x v="521"/>
    <x v="626"/>
    <x v="0"/>
    <x v="273"/>
    <x v="146"/>
    <s v="HJC PROsport, s.r.o.,"/>
    <m/>
    <x v="9"/>
    <s v="43960162"/>
    <x v="285"/>
    <x v="57"/>
    <x v="199"/>
    <x v="123"/>
    <x v="44"/>
    <m/>
    <x v="523"/>
    <x v="401"/>
    <x v="170"/>
    <x v="4"/>
    <x v="1"/>
    <x v="231"/>
    <x v="68"/>
    <x v="154"/>
    <x v="155"/>
    <x v="1"/>
    <n v="0"/>
    <x v="0"/>
  </r>
  <r>
    <x v="7"/>
    <x v="5"/>
    <x v="0"/>
    <x v="2"/>
    <x v="2"/>
    <x v="4"/>
    <x v="1"/>
    <x v="4"/>
    <x v="1"/>
    <x v="1"/>
    <x v="1"/>
    <x v="1"/>
    <m/>
    <m/>
    <x v="7"/>
    <x v="5"/>
    <x v="0"/>
    <x v="1"/>
    <x v="521"/>
    <x v="627"/>
    <x v="0"/>
    <x v="274"/>
    <x v="146"/>
    <s v="Jazdecký klub NAPOLI, s. r. o."/>
    <m/>
    <x v="9"/>
    <s v="44597185"/>
    <x v="286"/>
    <x v="27"/>
    <x v="173"/>
    <x v="113"/>
    <x v="49"/>
    <m/>
    <x v="524"/>
    <x v="402"/>
    <x v="170"/>
    <x v="4"/>
    <x v="1"/>
    <x v="235"/>
    <x v="69"/>
    <x v="288"/>
    <x v="155"/>
    <x v="1"/>
    <n v="0"/>
    <x v="0"/>
  </r>
  <r>
    <x v="7"/>
    <x v="5"/>
    <x v="0"/>
    <x v="2"/>
    <x v="2"/>
    <x v="4"/>
    <x v="1"/>
    <x v="4"/>
    <x v="1"/>
    <x v="1"/>
    <x v="1"/>
    <x v="1"/>
    <m/>
    <m/>
    <x v="7"/>
    <x v="5"/>
    <x v="0"/>
    <x v="1"/>
    <x v="521"/>
    <x v="628"/>
    <x v="0"/>
    <x v="275"/>
    <x v="181"/>
    <s v="Maratónsky klub Košice"/>
    <m/>
    <x v="9"/>
    <s v="00595209"/>
    <x v="287"/>
    <x v="11"/>
    <x v="200"/>
    <x v="43"/>
    <x v="29"/>
    <m/>
    <x v="525"/>
    <x v="403"/>
    <x v="170"/>
    <x v="4"/>
    <x v="1"/>
    <x v="236"/>
    <x v="70"/>
    <x v="76"/>
    <x v="205"/>
    <x v="1"/>
    <n v="0"/>
    <x v="0"/>
  </r>
  <r>
    <x v="7"/>
    <x v="5"/>
    <x v="0"/>
    <x v="2"/>
    <x v="2"/>
    <x v="4"/>
    <x v="1"/>
    <x v="4"/>
    <x v="1"/>
    <x v="1"/>
    <x v="1"/>
    <x v="1"/>
    <m/>
    <m/>
    <x v="7"/>
    <x v="5"/>
    <x v="0"/>
    <x v="1"/>
    <x v="521"/>
    <x v="629"/>
    <x v="0"/>
    <x v="275"/>
    <x v="285"/>
    <s v="NR klub"/>
    <m/>
    <x v="9"/>
    <s v="50031147"/>
    <x v="288"/>
    <x v="44"/>
    <x v="74"/>
    <x v="28"/>
    <x v="17"/>
    <m/>
    <x v="526"/>
    <x v="404"/>
    <x v="170"/>
    <x v="4"/>
    <x v="1"/>
    <x v="237"/>
    <x v="71"/>
    <x v="76"/>
    <x v="77"/>
    <x v="1"/>
    <n v="0"/>
    <x v="0"/>
  </r>
  <r>
    <x v="7"/>
    <x v="5"/>
    <x v="0"/>
    <x v="2"/>
    <x v="2"/>
    <x v="4"/>
    <x v="1"/>
    <x v="4"/>
    <x v="1"/>
    <x v="1"/>
    <x v="1"/>
    <x v="1"/>
    <m/>
    <m/>
    <x v="7"/>
    <x v="5"/>
    <x v="0"/>
    <x v="1"/>
    <x v="521"/>
    <x v="630"/>
    <x v="0"/>
    <x v="276"/>
    <x v="284"/>
    <s v="Slovenská golfová asociácia"/>
    <m/>
    <x v="9"/>
    <s v="50284363"/>
    <x v="243"/>
    <x v="80"/>
    <x v="184"/>
    <x v="113"/>
    <x v="49"/>
    <m/>
    <x v="527"/>
    <x v="405"/>
    <x v="170"/>
    <x v="4"/>
    <x v="1"/>
    <x v="238"/>
    <x v="72"/>
    <x v="24"/>
    <x v="24"/>
    <x v="1"/>
    <n v="0"/>
    <x v="0"/>
  </r>
  <r>
    <x v="7"/>
    <x v="5"/>
    <x v="0"/>
    <x v="2"/>
    <x v="2"/>
    <x v="4"/>
    <x v="1"/>
    <x v="4"/>
    <x v="1"/>
    <x v="1"/>
    <x v="1"/>
    <x v="1"/>
    <m/>
    <m/>
    <x v="7"/>
    <x v="5"/>
    <x v="0"/>
    <x v="1"/>
    <x v="521"/>
    <x v="631"/>
    <x v="0"/>
    <x v="183"/>
    <x v="143"/>
    <s v="Slovenská gymnastická federácia"/>
    <m/>
    <x v="9"/>
    <s v="00688321"/>
    <x v="236"/>
    <x v="75"/>
    <x v="182"/>
    <x v="113"/>
    <x v="49"/>
    <m/>
    <x v="528"/>
    <x v="406"/>
    <x v="170"/>
    <x v="4"/>
    <x v="1"/>
    <x v="239"/>
    <x v="73"/>
    <x v="153"/>
    <x v="154"/>
    <x v="1"/>
    <n v="0"/>
    <x v="0"/>
  </r>
  <r>
    <x v="7"/>
    <x v="5"/>
    <x v="0"/>
    <x v="2"/>
    <x v="2"/>
    <x v="4"/>
    <x v="1"/>
    <x v="4"/>
    <x v="1"/>
    <x v="1"/>
    <x v="1"/>
    <x v="1"/>
    <m/>
    <m/>
    <x v="7"/>
    <x v="5"/>
    <x v="0"/>
    <x v="1"/>
    <x v="521"/>
    <x v="632"/>
    <x v="0"/>
    <x v="277"/>
    <x v="286"/>
    <s v="Slovenská kanoistika"/>
    <m/>
    <x v="9"/>
    <s v="50434101"/>
    <x v="236"/>
    <x v="75"/>
    <x v="185"/>
    <x v="113"/>
    <x v="49"/>
    <m/>
    <x v="529"/>
    <x v="407"/>
    <x v="170"/>
    <x v="4"/>
    <x v="1"/>
    <x v="240"/>
    <x v="62"/>
    <x v="289"/>
    <x v="308"/>
    <x v="1"/>
    <n v="0"/>
    <x v="0"/>
  </r>
  <r>
    <x v="7"/>
    <x v="5"/>
    <x v="0"/>
    <x v="2"/>
    <x v="2"/>
    <x v="4"/>
    <x v="1"/>
    <x v="4"/>
    <x v="1"/>
    <x v="1"/>
    <x v="1"/>
    <x v="1"/>
    <m/>
    <m/>
    <x v="7"/>
    <x v="5"/>
    <x v="0"/>
    <x v="1"/>
    <x v="521"/>
    <x v="633"/>
    <x v="0"/>
    <x v="278"/>
    <x v="287"/>
    <s v="Slovenská plavecká federácia"/>
    <m/>
    <x v="9"/>
    <s v="36068764"/>
    <x v="247"/>
    <x v="11"/>
    <x v="173"/>
    <x v="113"/>
    <x v="49"/>
    <m/>
    <x v="530"/>
    <x v="408"/>
    <x v="170"/>
    <x v="4"/>
    <x v="1"/>
    <x v="241"/>
    <x v="74"/>
    <x v="290"/>
    <x v="309"/>
    <x v="1"/>
    <n v="0"/>
    <x v="0"/>
  </r>
  <r>
    <x v="7"/>
    <x v="5"/>
    <x v="0"/>
    <x v="2"/>
    <x v="2"/>
    <x v="4"/>
    <x v="1"/>
    <x v="4"/>
    <x v="1"/>
    <x v="1"/>
    <x v="1"/>
    <x v="1"/>
    <m/>
    <m/>
    <x v="7"/>
    <x v="5"/>
    <x v="0"/>
    <x v="1"/>
    <x v="521"/>
    <x v="634"/>
    <x v="0"/>
    <x v="279"/>
    <x v="288"/>
    <s v="Slovenská squashová asociácia"/>
    <m/>
    <x v="9"/>
    <s v="30807018"/>
    <x v="236"/>
    <x v="75"/>
    <x v="182"/>
    <x v="113"/>
    <x v="49"/>
    <m/>
    <x v="531"/>
    <x v="409"/>
    <x v="170"/>
    <x v="4"/>
    <x v="1"/>
    <x v="242"/>
    <x v="75"/>
    <x v="291"/>
    <x v="310"/>
    <x v="1"/>
    <n v="0"/>
    <x v="0"/>
  </r>
  <r>
    <x v="7"/>
    <x v="5"/>
    <x v="0"/>
    <x v="2"/>
    <x v="2"/>
    <x v="4"/>
    <x v="1"/>
    <x v="4"/>
    <x v="1"/>
    <x v="1"/>
    <x v="1"/>
    <x v="1"/>
    <m/>
    <m/>
    <x v="7"/>
    <x v="5"/>
    <x v="0"/>
    <x v="1"/>
    <x v="521"/>
    <x v="635"/>
    <x v="0"/>
    <x v="280"/>
    <x v="289"/>
    <s v="Slovenská triatlonová únia"/>
    <m/>
    <x v="9"/>
    <s v="31745466"/>
    <x v="236"/>
    <x v="75"/>
    <x v="182"/>
    <x v="113"/>
    <x v="49"/>
    <m/>
    <x v="532"/>
    <x v="410"/>
    <x v="170"/>
    <x v="4"/>
    <x v="1"/>
    <x v="243"/>
    <x v="76"/>
    <x v="292"/>
    <x v="311"/>
    <x v="1"/>
    <n v="0"/>
    <x v="0"/>
  </r>
  <r>
    <x v="7"/>
    <x v="5"/>
    <x v="0"/>
    <x v="2"/>
    <x v="2"/>
    <x v="4"/>
    <x v="1"/>
    <x v="4"/>
    <x v="1"/>
    <x v="1"/>
    <x v="1"/>
    <x v="1"/>
    <m/>
    <m/>
    <x v="7"/>
    <x v="5"/>
    <x v="0"/>
    <x v="1"/>
    <x v="521"/>
    <x v="636"/>
    <x v="0"/>
    <x v="281"/>
    <x v="290"/>
    <s v="Slovenská volejbalová federácia"/>
    <m/>
    <x v="9"/>
    <s v="00688819"/>
    <x v="236"/>
    <x v="75"/>
    <x v="182"/>
    <x v="113"/>
    <x v="49"/>
    <m/>
    <x v="533"/>
    <x v="411"/>
    <x v="170"/>
    <x v="4"/>
    <x v="1"/>
    <x v="244"/>
    <x v="77"/>
    <x v="293"/>
    <x v="312"/>
    <x v="1"/>
    <n v="0"/>
    <x v="0"/>
  </r>
  <r>
    <x v="7"/>
    <x v="5"/>
    <x v="0"/>
    <x v="2"/>
    <x v="2"/>
    <x v="4"/>
    <x v="1"/>
    <x v="4"/>
    <x v="1"/>
    <x v="1"/>
    <x v="1"/>
    <x v="1"/>
    <m/>
    <m/>
    <x v="7"/>
    <x v="5"/>
    <x v="0"/>
    <x v="1"/>
    <x v="521"/>
    <x v="637"/>
    <x v="0"/>
    <x v="282"/>
    <x v="289"/>
    <s v="Slovenský atletický zväz"/>
    <m/>
    <x v="9"/>
    <s v="36063835"/>
    <x v="250"/>
    <x v="84"/>
    <x v="185"/>
    <x v="113"/>
    <x v="49"/>
    <m/>
    <x v="534"/>
    <x v="412"/>
    <x v="170"/>
    <x v="4"/>
    <x v="1"/>
    <x v="245"/>
    <x v="78"/>
    <x v="294"/>
    <x v="311"/>
    <x v="1"/>
    <n v="0"/>
    <x v="0"/>
  </r>
  <r>
    <x v="7"/>
    <x v="5"/>
    <x v="0"/>
    <x v="2"/>
    <x v="2"/>
    <x v="4"/>
    <x v="1"/>
    <x v="4"/>
    <x v="1"/>
    <x v="1"/>
    <x v="1"/>
    <x v="1"/>
    <m/>
    <m/>
    <x v="7"/>
    <x v="5"/>
    <x v="0"/>
    <x v="1"/>
    <x v="521"/>
    <x v="638"/>
    <x v="0"/>
    <x v="283"/>
    <x v="165"/>
    <s v="Slovenský národný aeroklub generála Milana Rastislava Štefánika"/>
    <m/>
    <x v="9"/>
    <s v="00677604"/>
    <x v="256"/>
    <x v="88"/>
    <x v="61"/>
    <x v="6"/>
    <x v="9"/>
    <m/>
    <x v="535"/>
    <x v="413"/>
    <x v="170"/>
    <x v="4"/>
    <x v="1"/>
    <x v="157"/>
    <x v="79"/>
    <x v="152"/>
    <x v="153"/>
    <x v="1"/>
    <n v="0"/>
    <x v="0"/>
  </r>
  <r>
    <x v="7"/>
    <x v="5"/>
    <x v="0"/>
    <x v="2"/>
    <x v="2"/>
    <x v="4"/>
    <x v="1"/>
    <x v="4"/>
    <x v="1"/>
    <x v="1"/>
    <x v="1"/>
    <x v="1"/>
    <m/>
    <m/>
    <x v="7"/>
    <x v="5"/>
    <x v="0"/>
    <x v="1"/>
    <x v="521"/>
    <x v="639"/>
    <x v="0"/>
    <x v="273"/>
    <x v="146"/>
    <s v="SLOVENSKÝ STRELECKÝ ZVÄZ"/>
    <m/>
    <x v="9"/>
    <s v="00603341"/>
    <x v="259"/>
    <x v="66"/>
    <x v="52"/>
    <x v="11"/>
    <x v="2"/>
    <m/>
    <x v="536"/>
    <x v="414"/>
    <x v="170"/>
    <x v="4"/>
    <x v="1"/>
    <x v="177"/>
    <x v="7"/>
    <x v="154"/>
    <x v="155"/>
    <x v="1"/>
    <n v="0"/>
    <x v="0"/>
  </r>
  <r>
    <x v="7"/>
    <x v="5"/>
    <x v="0"/>
    <x v="2"/>
    <x v="2"/>
    <x v="4"/>
    <x v="1"/>
    <x v="4"/>
    <x v="1"/>
    <x v="1"/>
    <x v="1"/>
    <x v="1"/>
    <m/>
    <m/>
    <x v="7"/>
    <x v="5"/>
    <x v="0"/>
    <x v="1"/>
    <x v="521"/>
    <x v="640"/>
    <x v="0"/>
    <x v="284"/>
    <x v="147"/>
    <s v="Slovenský šermiarsky zväz"/>
    <m/>
    <x v="9"/>
    <s v="30806437"/>
    <x v="260"/>
    <x v="53"/>
    <x v="185"/>
    <x v="113"/>
    <x v="49"/>
    <m/>
    <x v="537"/>
    <x v="415"/>
    <x v="170"/>
    <x v="4"/>
    <x v="1"/>
    <x v="154"/>
    <x v="79"/>
    <x v="167"/>
    <x v="166"/>
    <x v="1"/>
    <n v="0"/>
    <x v="0"/>
  </r>
  <r>
    <x v="7"/>
    <x v="5"/>
    <x v="0"/>
    <x v="2"/>
    <x v="2"/>
    <x v="4"/>
    <x v="1"/>
    <x v="4"/>
    <x v="1"/>
    <x v="1"/>
    <x v="1"/>
    <x v="1"/>
    <m/>
    <m/>
    <x v="7"/>
    <x v="5"/>
    <x v="0"/>
    <x v="1"/>
    <x v="521"/>
    <x v="641"/>
    <x v="0"/>
    <x v="284"/>
    <x v="147"/>
    <s v="Slovenský šermiarsky zväz"/>
    <m/>
    <x v="9"/>
    <s v="30806437"/>
    <x v="260"/>
    <x v="53"/>
    <x v="185"/>
    <x v="113"/>
    <x v="49"/>
    <m/>
    <x v="538"/>
    <x v="416"/>
    <x v="170"/>
    <x v="4"/>
    <x v="1"/>
    <x v="154"/>
    <x v="79"/>
    <x v="167"/>
    <x v="166"/>
    <x v="1"/>
    <n v="0"/>
    <x v="0"/>
  </r>
  <r>
    <x v="7"/>
    <x v="5"/>
    <x v="0"/>
    <x v="2"/>
    <x v="2"/>
    <x v="4"/>
    <x v="1"/>
    <x v="4"/>
    <x v="1"/>
    <x v="1"/>
    <x v="1"/>
    <x v="1"/>
    <m/>
    <m/>
    <x v="7"/>
    <x v="5"/>
    <x v="0"/>
    <x v="1"/>
    <x v="521"/>
    <x v="642"/>
    <x v="0"/>
    <x v="285"/>
    <x v="286"/>
    <s v="SLOVENSKÝ ZÁPASNÍCKY ZVÄZ"/>
    <m/>
    <x v="9"/>
    <s v="31791981"/>
    <x v="262"/>
    <x v="75"/>
    <x v="182"/>
    <x v="113"/>
    <x v="49"/>
    <m/>
    <x v="539"/>
    <x v="417"/>
    <x v="170"/>
    <x v="4"/>
    <x v="1"/>
    <x v="246"/>
    <x v="80"/>
    <x v="295"/>
    <x v="308"/>
    <x v="1"/>
    <n v="0"/>
    <x v="0"/>
  </r>
  <r>
    <x v="7"/>
    <x v="5"/>
    <x v="0"/>
    <x v="2"/>
    <x v="2"/>
    <x v="4"/>
    <x v="1"/>
    <x v="4"/>
    <x v="1"/>
    <x v="1"/>
    <x v="1"/>
    <x v="1"/>
    <m/>
    <m/>
    <x v="7"/>
    <x v="5"/>
    <x v="0"/>
    <x v="1"/>
    <x v="521"/>
    <x v="643"/>
    <x v="0"/>
    <x v="286"/>
    <x v="291"/>
    <s v="Slovenský zväz biatlonu"/>
    <m/>
    <x v="9"/>
    <s v="35656743"/>
    <x v="264"/>
    <x v="90"/>
    <x v="142"/>
    <x v="7"/>
    <x v="37"/>
    <m/>
    <x v="540"/>
    <x v="418"/>
    <x v="170"/>
    <x v="4"/>
    <x v="1"/>
    <x v="247"/>
    <x v="81"/>
    <x v="296"/>
    <x v="313"/>
    <x v="1"/>
    <n v="0"/>
    <x v="0"/>
  </r>
  <r>
    <x v="7"/>
    <x v="5"/>
    <x v="0"/>
    <x v="2"/>
    <x v="2"/>
    <x v="4"/>
    <x v="1"/>
    <x v="4"/>
    <x v="1"/>
    <x v="1"/>
    <x v="1"/>
    <x v="1"/>
    <m/>
    <m/>
    <x v="7"/>
    <x v="5"/>
    <x v="0"/>
    <x v="1"/>
    <x v="521"/>
    <x v="644"/>
    <x v="0"/>
    <x v="287"/>
    <x v="206"/>
    <s v="Slovenský zväz cyklistiky"/>
    <m/>
    <x v="9"/>
    <s v="00684112"/>
    <x v="236"/>
    <x v="75"/>
    <x v="182"/>
    <x v="113"/>
    <x v="49"/>
    <m/>
    <x v="541"/>
    <x v="419"/>
    <x v="170"/>
    <x v="4"/>
    <x v="1"/>
    <x v="248"/>
    <x v="82"/>
    <x v="297"/>
    <x v="230"/>
    <x v="1"/>
    <n v="0"/>
    <x v="0"/>
  </r>
  <r>
    <x v="7"/>
    <x v="5"/>
    <x v="0"/>
    <x v="2"/>
    <x v="2"/>
    <x v="4"/>
    <x v="1"/>
    <x v="4"/>
    <x v="1"/>
    <x v="1"/>
    <x v="1"/>
    <x v="1"/>
    <m/>
    <m/>
    <x v="7"/>
    <x v="5"/>
    <x v="0"/>
    <x v="1"/>
    <x v="521"/>
    <x v="645"/>
    <x v="0"/>
    <x v="183"/>
    <x v="292"/>
    <s v="Slovenský zväz florbalu"/>
    <m/>
    <x v="9"/>
    <s v="31795421"/>
    <x v="236"/>
    <x v="75"/>
    <x v="182"/>
    <x v="113"/>
    <x v="49"/>
    <m/>
    <x v="542"/>
    <x v="420"/>
    <x v="170"/>
    <x v="4"/>
    <x v="1"/>
    <x v="249"/>
    <x v="72"/>
    <x v="153"/>
    <x v="314"/>
    <x v="1"/>
    <n v="0"/>
    <x v="0"/>
  </r>
  <r>
    <x v="7"/>
    <x v="5"/>
    <x v="0"/>
    <x v="2"/>
    <x v="2"/>
    <x v="4"/>
    <x v="1"/>
    <x v="4"/>
    <x v="1"/>
    <x v="1"/>
    <x v="1"/>
    <x v="1"/>
    <m/>
    <m/>
    <x v="7"/>
    <x v="5"/>
    <x v="0"/>
    <x v="1"/>
    <x v="521"/>
    <x v="646"/>
    <x v="0"/>
    <x v="194"/>
    <x v="289"/>
    <s v="Slovenský zväz Judo"/>
    <m/>
    <x v="9"/>
    <s v="17308518"/>
    <x v="236"/>
    <x v="75"/>
    <x v="182"/>
    <x v="113"/>
    <x v="49"/>
    <m/>
    <x v="543"/>
    <x v="421"/>
    <x v="170"/>
    <x v="4"/>
    <x v="1"/>
    <x v="231"/>
    <x v="83"/>
    <x v="221"/>
    <x v="311"/>
    <x v="1"/>
    <n v="0"/>
    <x v="0"/>
  </r>
  <r>
    <x v="7"/>
    <x v="5"/>
    <x v="0"/>
    <x v="2"/>
    <x v="2"/>
    <x v="4"/>
    <x v="1"/>
    <x v="4"/>
    <x v="1"/>
    <x v="1"/>
    <x v="1"/>
    <x v="1"/>
    <m/>
    <m/>
    <x v="7"/>
    <x v="5"/>
    <x v="0"/>
    <x v="1"/>
    <x v="521"/>
    <x v="647"/>
    <x v="0"/>
    <x v="288"/>
    <x v="220"/>
    <s v="Slovenský zväz kickboxu"/>
    <m/>
    <x v="9"/>
    <s v="31119247"/>
    <x v="236"/>
    <x v="75"/>
    <x v="182"/>
    <x v="113"/>
    <x v="49"/>
    <m/>
    <x v="544"/>
    <x v="422"/>
    <x v="170"/>
    <x v="4"/>
    <x v="1"/>
    <x v="250"/>
    <x v="84"/>
    <x v="298"/>
    <x v="244"/>
    <x v="1"/>
    <n v="0"/>
    <x v="0"/>
  </r>
  <r>
    <x v="7"/>
    <x v="5"/>
    <x v="0"/>
    <x v="2"/>
    <x v="2"/>
    <x v="4"/>
    <x v="1"/>
    <x v="4"/>
    <x v="1"/>
    <x v="1"/>
    <x v="1"/>
    <x v="1"/>
    <m/>
    <m/>
    <x v="7"/>
    <x v="5"/>
    <x v="0"/>
    <x v="1"/>
    <x v="521"/>
    <x v="648"/>
    <x v="0"/>
    <x v="194"/>
    <x v="284"/>
    <s v="Slovenský zväz telesne postihnutých športovcov"/>
    <m/>
    <x v="9"/>
    <s v="22665234"/>
    <x v="275"/>
    <x v="17"/>
    <x v="158"/>
    <x v="9"/>
    <x v="1"/>
    <m/>
    <x v="545"/>
    <x v="423"/>
    <x v="170"/>
    <x v="4"/>
    <x v="1"/>
    <x v="251"/>
    <x v="85"/>
    <x v="221"/>
    <x v="24"/>
    <x v="1"/>
    <n v="0"/>
    <x v="0"/>
  </r>
  <r>
    <x v="7"/>
    <x v="5"/>
    <x v="0"/>
    <x v="2"/>
    <x v="2"/>
    <x v="4"/>
    <x v="1"/>
    <x v="4"/>
    <x v="1"/>
    <x v="1"/>
    <x v="1"/>
    <x v="1"/>
    <m/>
    <m/>
    <x v="7"/>
    <x v="5"/>
    <x v="0"/>
    <x v="1"/>
    <x v="521"/>
    <x v="649"/>
    <x v="0"/>
    <x v="289"/>
    <x v="293"/>
    <s v="Slovenský zväz telesne postihnutých športovcov"/>
    <m/>
    <x v="9"/>
    <s v="22665234"/>
    <x v="275"/>
    <x v="17"/>
    <x v="158"/>
    <x v="9"/>
    <x v="1"/>
    <m/>
    <x v="546"/>
    <x v="424"/>
    <x v="170"/>
    <x v="4"/>
    <x v="1"/>
    <x v="0"/>
    <x v="86"/>
    <x v="299"/>
    <x v="315"/>
    <x v="1"/>
    <n v="0"/>
    <x v="0"/>
  </r>
  <r>
    <x v="7"/>
    <x v="5"/>
    <x v="0"/>
    <x v="2"/>
    <x v="2"/>
    <x v="4"/>
    <x v="1"/>
    <x v="4"/>
    <x v="1"/>
    <x v="1"/>
    <x v="1"/>
    <x v="1"/>
    <m/>
    <m/>
    <x v="7"/>
    <x v="5"/>
    <x v="0"/>
    <x v="1"/>
    <x v="521"/>
    <x v="650"/>
    <x v="0"/>
    <x v="273"/>
    <x v="146"/>
    <s v="Slovenský zväz telesne postihnutých športovcov"/>
    <m/>
    <x v="9"/>
    <s v="22665234"/>
    <x v="275"/>
    <x v="17"/>
    <x v="158"/>
    <x v="9"/>
    <x v="1"/>
    <m/>
    <x v="547"/>
    <x v="425"/>
    <x v="170"/>
    <x v="4"/>
    <x v="1"/>
    <x v="231"/>
    <x v="68"/>
    <x v="154"/>
    <x v="155"/>
    <x v="1"/>
    <n v="0"/>
    <x v="0"/>
  </r>
  <r>
    <x v="7"/>
    <x v="5"/>
    <x v="0"/>
    <x v="2"/>
    <x v="2"/>
    <x v="4"/>
    <x v="1"/>
    <x v="4"/>
    <x v="1"/>
    <x v="1"/>
    <x v="1"/>
    <x v="1"/>
    <m/>
    <m/>
    <x v="7"/>
    <x v="5"/>
    <x v="0"/>
    <x v="1"/>
    <x v="521"/>
    <x v="651"/>
    <x v="0"/>
    <x v="290"/>
    <x v="294"/>
    <s v="Piešťanský plavecký klub, o.z."/>
    <m/>
    <x v="9"/>
    <s v="45014795"/>
    <x v="289"/>
    <x v="102"/>
    <x v="201"/>
    <x v="124"/>
    <x v="39"/>
    <m/>
    <x v="548"/>
    <x v="426"/>
    <x v="170"/>
    <x v="4"/>
    <x v="1"/>
    <x v="252"/>
    <x v="87"/>
    <x v="300"/>
    <x v="316"/>
    <x v="1"/>
    <n v="0"/>
    <x v="0"/>
  </r>
  <r>
    <x v="7"/>
    <x v="5"/>
    <x v="0"/>
    <x v="2"/>
    <x v="2"/>
    <x v="4"/>
    <x v="1"/>
    <x v="4"/>
    <x v="1"/>
    <x v="1"/>
    <x v="1"/>
    <x v="1"/>
    <m/>
    <m/>
    <x v="7"/>
    <x v="5"/>
    <x v="0"/>
    <x v="1"/>
    <x v="521"/>
    <x v="652"/>
    <x v="0"/>
    <x v="291"/>
    <x v="295"/>
    <s v="Slovenská asociácia športu na školách"/>
    <m/>
    <x v="9"/>
    <s v="17325391"/>
    <x v="290"/>
    <x v="93"/>
    <x v="185"/>
    <x v="113"/>
    <x v="49"/>
    <m/>
    <x v="549"/>
    <x v="427"/>
    <x v="170"/>
    <x v="4"/>
    <x v="1"/>
    <x v="253"/>
    <x v="88"/>
    <x v="301"/>
    <x v="317"/>
    <x v="1"/>
    <n v="0"/>
    <x v="0"/>
  </r>
  <r>
    <x v="7"/>
    <x v="5"/>
    <x v="0"/>
    <x v="2"/>
    <x v="2"/>
    <x v="4"/>
    <x v="1"/>
    <x v="4"/>
    <x v="1"/>
    <x v="1"/>
    <x v="1"/>
    <x v="1"/>
    <m/>
    <m/>
    <x v="7"/>
    <x v="5"/>
    <x v="0"/>
    <x v="1"/>
    <x v="521"/>
    <x v="653"/>
    <x v="0"/>
    <x v="292"/>
    <x v="296"/>
    <s v="Slovenská asociácia univerzitného športu"/>
    <m/>
    <x v="9"/>
    <s v="17316731"/>
    <x v="291"/>
    <x v="93"/>
    <x v="185"/>
    <x v="113"/>
    <x v="49"/>
    <m/>
    <x v="550"/>
    <x v="428"/>
    <x v="170"/>
    <x v="4"/>
    <x v="1"/>
    <x v="254"/>
    <x v="89"/>
    <x v="302"/>
    <x v="318"/>
    <x v="1"/>
    <n v="0"/>
    <x v="0"/>
  </r>
  <r>
    <x v="7"/>
    <x v="5"/>
    <x v="0"/>
    <x v="2"/>
    <x v="2"/>
    <x v="4"/>
    <x v="1"/>
    <x v="4"/>
    <x v="1"/>
    <x v="1"/>
    <x v="1"/>
    <x v="1"/>
    <m/>
    <m/>
    <x v="7"/>
    <x v="5"/>
    <x v="0"/>
    <x v="1"/>
    <x v="521"/>
    <x v="654"/>
    <x v="0"/>
    <x v="273"/>
    <x v="297"/>
    <s v="Slovenský atletický zväz"/>
    <m/>
    <x v="9"/>
    <s v="36063835"/>
    <x v="250"/>
    <x v="84"/>
    <x v="185"/>
    <x v="113"/>
    <x v="49"/>
    <m/>
    <x v="551"/>
    <x v="429"/>
    <x v="170"/>
    <x v="4"/>
    <x v="1"/>
    <x v="255"/>
    <x v="45"/>
    <x v="154"/>
    <x v="319"/>
    <x v="1"/>
    <n v="0"/>
    <x v="0"/>
  </r>
  <r>
    <x v="7"/>
    <x v="5"/>
    <x v="0"/>
    <x v="2"/>
    <x v="2"/>
    <x v="4"/>
    <x v="1"/>
    <x v="4"/>
    <x v="1"/>
    <x v="1"/>
    <x v="1"/>
    <x v="1"/>
    <m/>
    <m/>
    <x v="7"/>
    <x v="5"/>
    <x v="0"/>
    <x v="1"/>
    <x v="521"/>
    <x v="655"/>
    <x v="0"/>
    <x v="293"/>
    <x v="298"/>
    <s v="Slovenský bežecký spolok"/>
    <m/>
    <x v="9"/>
    <s v="30845688"/>
    <x v="236"/>
    <x v="75"/>
    <x v="182"/>
    <x v="113"/>
    <x v="49"/>
    <m/>
    <x v="552"/>
    <x v="430"/>
    <x v="170"/>
    <x v="4"/>
    <x v="1"/>
    <x v="256"/>
    <x v="90"/>
    <x v="303"/>
    <x v="320"/>
    <x v="1"/>
    <n v="0"/>
    <x v="0"/>
  </r>
  <r>
    <x v="7"/>
    <x v="5"/>
    <x v="0"/>
    <x v="2"/>
    <x v="2"/>
    <x v="4"/>
    <x v="1"/>
    <x v="4"/>
    <x v="1"/>
    <x v="1"/>
    <x v="1"/>
    <x v="1"/>
    <m/>
    <m/>
    <x v="7"/>
    <x v="5"/>
    <x v="0"/>
    <x v="1"/>
    <x v="521"/>
    <x v="656"/>
    <x v="0"/>
    <x v="269"/>
    <x v="299"/>
    <s v="Slovenský olympijský výbor"/>
    <m/>
    <x v="9"/>
    <s v="30811082"/>
    <x v="243"/>
    <x v="80"/>
    <x v="202"/>
    <x v="113"/>
    <x v="49"/>
    <m/>
    <x v="553"/>
    <x v="431"/>
    <x v="170"/>
    <x v="4"/>
    <x v="1"/>
    <x v="257"/>
    <x v="72"/>
    <x v="284"/>
    <x v="321"/>
    <x v="1"/>
    <n v="0"/>
    <x v="0"/>
  </r>
  <r>
    <x v="7"/>
    <x v="5"/>
    <x v="0"/>
    <x v="2"/>
    <x v="2"/>
    <x v="4"/>
    <x v="1"/>
    <x v="4"/>
    <x v="1"/>
    <x v="1"/>
    <x v="1"/>
    <x v="1"/>
    <m/>
    <m/>
    <x v="7"/>
    <x v="5"/>
    <x v="0"/>
    <x v="1"/>
    <x v="521"/>
    <x v="657"/>
    <x v="0"/>
    <x v="294"/>
    <x v="300"/>
    <s v="Slovenský šachový zväz"/>
    <m/>
    <x v="9"/>
    <s v="17310571"/>
    <x v="236"/>
    <x v="75"/>
    <x v="182"/>
    <x v="113"/>
    <x v="49"/>
    <m/>
    <x v="554"/>
    <x v="432"/>
    <x v="170"/>
    <x v="4"/>
    <x v="1"/>
    <x v="258"/>
    <x v="91"/>
    <x v="160"/>
    <x v="322"/>
    <x v="1"/>
    <n v="0"/>
    <x v="0"/>
  </r>
  <r>
    <x v="7"/>
    <x v="5"/>
    <x v="0"/>
    <x v="2"/>
    <x v="2"/>
    <x v="4"/>
    <x v="1"/>
    <x v="4"/>
    <x v="1"/>
    <x v="1"/>
    <x v="1"/>
    <x v="1"/>
    <m/>
    <m/>
    <x v="7"/>
    <x v="5"/>
    <x v="0"/>
    <x v="1"/>
    <x v="521"/>
    <x v="658"/>
    <x v="0"/>
    <x v="295"/>
    <x v="301"/>
    <s v="Slovenský šachový zväz"/>
    <m/>
    <x v="9"/>
    <s v="17310571"/>
    <x v="236"/>
    <x v="75"/>
    <x v="182"/>
    <x v="113"/>
    <x v="49"/>
    <m/>
    <x v="555"/>
    <x v="433"/>
    <x v="170"/>
    <x v="4"/>
    <x v="1"/>
    <x v="259"/>
    <x v="21"/>
    <x v="304"/>
    <x v="323"/>
    <x v="1"/>
    <n v="0"/>
    <x v="0"/>
  </r>
  <r>
    <x v="7"/>
    <x v="5"/>
    <x v="0"/>
    <x v="2"/>
    <x v="2"/>
    <x v="4"/>
    <x v="1"/>
    <x v="4"/>
    <x v="1"/>
    <x v="1"/>
    <x v="1"/>
    <x v="1"/>
    <m/>
    <m/>
    <x v="7"/>
    <x v="5"/>
    <x v="0"/>
    <x v="1"/>
    <x v="521"/>
    <x v="659"/>
    <x v="0"/>
    <x v="276"/>
    <x v="302"/>
    <s v="Slovenský tenisový zväz"/>
    <m/>
    <x v="9"/>
    <s v="30811384"/>
    <x v="261"/>
    <x v="75"/>
    <x v="173"/>
    <x v="113"/>
    <x v="49"/>
    <m/>
    <x v="556"/>
    <x v="434"/>
    <x v="170"/>
    <x v="4"/>
    <x v="1"/>
    <x v="260"/>
    <x v="63"/>
    <x v="24"/>
    <x v="324"/>
    <x v="1"/>
    <n v="0"/>
    <x v="0"/>
  </r>
  <r>
    <x v="7"/>
    <x v="5"/>
    <x v="0"/>
    <x v="2"/>
    <x v="2"/>
    <x v="4"/>
    <x v="1"/>
    <x v="4"/>
    <x v="1"/>
    <x v="1"/>
    <x v="1"/>
    <x v="1"/>
    <m/>
    <m/>
    <x v="7"/>
    <x v="5"/>
    <x v="0"/>
    <x v="1"/>
    <x v="521"/>
    <x v="660"/>
    <x v="0"/>
    <x v="296"/>
    <x v="303"/>
    <s v="Slovenský zväz florbalu"/>
    <m/>
    <x v="9"/>
    <s v="31795421"/>
    <x v="236"/>
    <x v="75"/>
    <x v="182"/>
    <x v="113"/>
    <x v="49"/>
    <m/>
    <x v="557"/>
    <x v="435"/>
    <x v="170"/>
    <x v="4"/>
    <x v="1"/>
    <x v="261"/>
    <x v="92"/>
    <x v="171"/>
    <x v="325"/>
    <x v="1"/>
    <n v="0"/>
    <x v="0"/>
  </r>
  <r>
    <x v="7"/>
    <x v="5"/>
    <x v="0"/>
    <x v="2"/>
    <x v="2"/>
    <x v="4"/>
    <x v="1"/>
    <x v="4"/>
    <x v="1"/>
    <x v="1"/>
    <x v="1"/>
    <x v="1"/>
    <m/>
    <m/>
    <x v="7"/>
    <x v="5"/>
    <x v="0"/>
    <x v="1"/>
    <x v="521"/>
    <x v="661"/>
    <x v="0"/>
    <x v="297"/>
    <x v="304"/>
    <s v="Telovýchovná jednota Biela stopa Kremnica"/>
    <m/>
    <x v="9"/>
    <s v="35656824"/>
    <x v="292"/>
    <x v="75"/>
    <x v="170"/>
    <x v="103"/>
    <x v="48"/>
    <m/>
    <x v="558"/>
    <x v="436"/>
    <x v="170"/>
    <x v="4"/>
    <x v="1"/>
    <x v="262"/>
    <x v="93"/>
    <x v="305"/>
    <x v="326"/>
    <x v="1"/>
    <n v="0"/>
    <x v="0"/>
  </r>
  <r>
    <x v="7"/>
    <x v="5"/>
    <x v="0"/>
    <x v="2"/>
    <x v="2"/>
    <x v="4"/>
    <x v="1"/>
    <x v="4"/>
    <x v="1"/>
    <x v="1"/>
    <x v="1"/>
    <x v="1"/>
    <m/>
    <m/>
    <x v="7"/>
    <x v="5"/>
    <x v="0"/>
    <x v="1"/>
    <x v="521"/>
    <x v="662"/>
    <x v="0"/>
    <x v="298"/>
    <x v="305"/>
    <s v="KLUB SLOVENSKÝCH TURISTOV"/>
    <m/>
    <x v="9"/>
    <s v="00688312"/>
    <x v="293"/>
    <x v="103"/>
    <x v="173"/>
    <x v="113"/>
    <x v="49"/>
    <m/>
    <x v="559"/>
    <x v="437"/>
    <x v="170"/>
    <x v="4"/>
    <x v="1"/>
    <x v="263"/>
    <x v="0"/>
    <x v="306"/>
    <x v="327"/>
    <x v="1"/>
    <n v="0"/>
    <x v="0"/>
  </r>
  <r>
    <x v="7"/>
    <x v="5"/>
    <x v="0"/>
    <x v="2"/>
    <x v="2"/>
    <x v="4"/>
    <x v="1"/>
    <x v="4"/>
    <x v="1"/>
    <x v="1"/>
    <x v="1"/>
    <x v="1"/>
    <m/>
    <m/>
    <x v="7"/>
    <x v="5"/>
    <x v="0"/>
    <x v="1"/>
    <x v="521"/>
    <x v="663"/>
    <x v="0"/>
    <x v="299"/>
    <x v="306"/>
    <s v="Slovenský cykloklub"/>
    <m/>
    <x v="9"/>
    <s v="34009388"/>
    <x v="294"/>
    <x v="75"/>
    <x v="201"/>
    <x v="124"/>
    <x v="39"/>
    <m/>
    <x v="560"/>
    <x v="438"/>
    <x v="170"/>
    <x v="4"/>
    <x v="1"/>
    <x v="264"/>
    <x v="94"/>
    <x v="307"/>
    <x v="328"/>
    <x v="1"/>
    <n v="0"/>
    <x v="0"/>
  </r>
  <r>
    <x v="7"/>
    <x v="5"/>
    <x v="0"/>
    <x v="2"/>
    <x v="2"/>
    <x v="4"/>
    <x v="1"/>
    <x v="4"/>
    <x v="1"/>
    <x v="1"/>
    <x v="1"/>
    <x v="1"/>
    <m/>
    <m/>
    <x v="7"/>
    <x v="5"/>
    <x v="0"/>
    <x v="1"/>
    <x v="521"/>
    <x v="664"/>
    <x v="0"/>
    <x v="300"/>
    <x v="307"/>
    <s v="Slovenská asociácia boccie"/>
    <m/>
    <x v="9"/>
    <s v="00631655"/>
    <x v="234"/>
    <x v="73"/>
    <x v="111"/>
    <x v="60"/>
    <x v="38"/>
    <m/>
    <x v="561"/>
    <x v="439"/>
    <x v="170"/>
    <x v="4"/>
    <x v="1"/>
    <x v="265"/>
    <x v="0"/>
    <x v="308"/>
    <x v="329"/>
    <x v="1"/>
    <n v="0"/>
    <x v="0"/>
  </r>
  <r>
    <x v="7"/>
    <x v="5"/>
    <x v="0"/>
    <x v="2"/>
    <x v="2"/>
    <x v="4"/>
    <x v="1"/>
    <x v="4"/>
    <x v="1"/>
    <x v="1"/>
    <x v="1"/>
    <x v="1"/>
    <m/>
    <m/>
    <x v="7"/>
    <x v="5"/>
    <x v="0"/>
    <x v="1"/>
    <x v="521"/>
    <x v="665"/>
    <x v="0"/>
    <x v="301"/>
    <x v="308"/>
    <s v="Slovenská asociácia boccie"/>
    <m/>
    <x v="9"/>
    <s v="00631655"/>
    <x v="234"/>
    <x v="73"/>
    <x v="111"/>
    <x v="60"/>
    <x v="38"/>
    <m/>
    <x v="562"/>
    <x v="440"/>
    <x v="170"/>
    <x v="4"/>
    <x v="1"/>
    <x v="266"/>
    <x v="0"/>
    <x v="309"/>
    <x v="330"/>
    <x v="1"/>
    <n v="0"/>
    <x v="0"/>
  </r>
  <r>
    <x v="7"/>
    <x v="5"/>
    <x v="0"/>
    <x v="2"/>
    <x v="2"/>
    <x v="4"/>
    <x v="1"/>
    <x v="4"/>
    <x v="1"/>
    <x v="1"/>
    <x v="1"/>
    <x v="1"/>
    <m/>
    <m/>
    <x v="7"/>
    <x v="5"/>
    <x v="0"/>
    <x v="1"/>
    <x v="521"/>
    <x v="666"/>
    <x v="0"/>
    <x v="302"/>
    <x v="309"/>
    <s v="Slovenská asociácia boccie"/>
    <m/>
    <x v="9"/>
    <s v="00631655"/>
    <x v="234"/>
    <x v="73"/>
    <x v="111"/>
    <x v="60"/>
    <x v="38"/>
    <m/>
    <x v="563"/>
    <x v="441"/>
    <x v="170"/>
    <x v="4"/>
    <x v="1"/>
    <x v="267"/>
    <x v="0"/>
    <x v="310"/>
    <x v="331"/>
    <x v="1"/>
    <n v="0"/>
    <x v="0"/>
  </r>
  <r>
    <x v="7"/>
    <x v="5"/>
    <x v="0"/>
    <x v="2"/>
    <x v="2"/>
    <x v="4"/>
    <x v="1"/>
    <x v="4"/>
    <x v="1"/>
    <x v="1"/>
    <x v="1"/>
    <x v="1"/>
    <m/>
    <m/>
    <x v="7"/>
    <x v="5"/>
    <x v="0"/>
    <x v="1"/>
    <x v="521"/>
    <x v="667"/>
    <x v="0"/>
    <x v="302"/>
    <x v="309"/>
    <s v="Slovenská asociácia boccie"/>
    <m/>
    <x v="9"/>
    <s v="00631655"/>
    <x v="234"/>
    <x v="73"/>
    <x v="111"/>
    <x v="60"/>
    <x v="38"/>
    <m/>
    <x v="564"/>
    <x v="442"/>
    <x v="170"/>
    <x v="4"/>
    <x v="1"/>
    <x v="267"/>
    <x v="0"/>
    <x v="310"/>
    <x v="331"/>
    <x v="1"/>
    <n v="0"/>
    <x v="0"/>
  </r>
  <r>
    <x v="7"/>
    <x v="5"/>
    <x v="0"/>
    <x v="2"/>
    <x v="2"/>
    <x v="4"/>
    <x v="1"/>
    <x v="4"/>
    <x v="1"/>
    <x v="1"/>
    <x v="1"/>
    <x v="1"/>
    <m/>
    <m/>
    <x v="7"/>
    <x v="5"/>
    <x v="0"/>
    <x v="1"/>
    <x v="521"/>
    <x v="668"/>
    <x v="0"/>
    <x v="303"/>
    <x v="310"/>
    <s v="Slovenská asociácia fitnes, kulturistiky a silového trojboja"/>
    <m/>
    <x v="9"/>
    <s v="30842069"/>
    <x v="236"/>
    <x v="75"/>
    <x v="182"/>
    <x v="113"/>
    <x v="49"/>
    <m/>
    <x v="565"/>
    <x v="443"/>
    <x v="170"/>
    <x v="4"/>
    <x v="1"/>
    <x v="153"/>
    <x v="0"/>
    <x v="159"/>
    <x v="332"/>
    <x v="1"/>
    <n v="0"/>
    <x v="0"/>
  </r>
  <r>
    <x v="7"/>
    <x v="5"/>
    <x v="0"/>
    <x v="2"/>
    <x v="2"/>
    <x v="4"/>
    <x v="1"/>
    <x v="4"/>
    <x v="1"/>
    <x v="1"/>
    <x v="1"/>
    <x v="1"/>
    <m/>
    <m/>
    <x v="7"/>
    <x v="5"/>
    <x v="0"/>
    <x v="1"/>
    <x v="521"/>
    <x v="669"/>
    <x v="0"/>
    <x v="301"/>
    <x v="308"/>
    <s v="Slovenská asociácia fitnes, kulturistiky a silového trojboja"/>
    <m/>
    <x v="9"/>
    <s v="30842069"/>
    <x v="236"/>
    <x v="75"/>
    <x v="182"/>
    <x v="113"/>
    <x v="49"/>
    <m/>
    <x v="566"/>
    <x v="444"/>
    <x v="170"/>
    <x v="4"/>
    <x v="1"/>
    <x v="266"/>
    <x v="0"/>
    <x v="309"/>
    <x v="330"/>
    <x v="1"/>
    <n v="0"/>
    <x v="0"/>
  </r>
  <r>
    <x v="7"/>
    <x v="5"/>
    <x v="0"/>
    <x v="2"/>
    <x v="2"/>
    <x v="4"/>
    <x v="1"/>
    <x v="4"/>
    <x v="1"/>
    <x v="1"/>
    <x v="1"/>
    <x v="1"/>
    <m/>
    <m/>
    <x v="7"/>
    <x v="5"/>
    <x v="0"/>
    <x v="1"/>
    <x v="521"/>
    <x v="670"/>
    <x v="0"/>
    <x v="304"/>
    <x v="311"/>
    <s v="Slovenská asociácia fitnes, kulturistiky a silového trojboja"/>
    <m/>
    <x v="9"/>
    <s v="30842069"/>
    <x v="236"/>
    <x v="75"/>
    <x v="182"/>
    <x v="113"/>
    <x v="49"/>
    <m/>
    <x v="567"/>
    <x v="445"/>
    <x v="170"/>
    <x v="4"/>
    <x v="1"/>
    <x v="268"/>
    <x v="0"/>
    <x v="311"/>
    <x v="333"/>
    <x v="1"/>
    <n v="0"/>
    <x v="0"/>
  </r>
  <r>
    <x v="7"/>
    <x v="5"/>
    <x v="0"/>
    <x v="2"/>
    <x v="2"/>
    <x v="4"/>
    <x v="1"/>
    <x v="4"/>
    <x v="1"/>
    <x v="1"/>
    <x v="1"/>
    <x v="1"/>
    <m/>
    <m/>
    <x v="7"/>
    <x v="5"/>
    <x v="0"/>
    <x v="1"/>
    <x v="521"/>
    <x v="671"/>
    <x v="0"/>
    <x v="305"/>
    <x v="312"/>
    <s v="Slovenská asociácia fitnes, kulturistiky a silového trojboja"/>
    <m/>
    <x v="9"/>
    <s v="30842069"/>
    <x v="236"/>
    <x v="75"/>
    <x v="182"/>
    <x v="113"/>
    <x v="49"/>
    <m/>
    <x v="568"/>
    <x v="446"/>
    <x v="170"/>
    <x v="4"/>
    <x v="1"/>
    <x v="269"/>
    <x v="0"/>
    <x v="312"/>
    <x v="334"/>
    <x v="1"/>
    <n v="0"/>
    <x v="0"/>
  </r>
  <r>
    <x v="7"/>
    <x v="5"/>
    <x v="0"/>
    <x v="2"/>
    <x v="2"/>
    <x v="4"/>
    <x v="1"/>
    <x v="4"/>
    <x v="1"/>
    <x v="1"/>
    <x v="1"/>
    <x v="1"/>
    <m/>
    <m/>
    <x v="7"/>
    <x v="5"/>
    <x v="0"/>
    <x v="1"/>
    <x v="521"/>
    <x v="672"/>
    <x v="0"/>
    <x v="306"/>
    <x v="313"/>
    <s v="Slovenská asociácia fitnes, kulturistiky a silového trojboja"/>
    <m/>
    <x v="9"/>
    <s v="30842069"/>
    <x v="236"/>
    <x v="75"/>
    <x v="182"/>
    <x v="113"/>
    <x v="49"/>
    <m/>
    <x v="569"/>
    <x v="447"/>
    <x v="170"/>
    <x v="4"/>
    <x v="1"/>
    <x v="174"/>
    <x v="0"/>
    <x v="172"/>
    <x v="169"/>
    <x v="1"/>
    <n v="0"/>
    <x v="0"/>
  </r>
  <r>
    <x v="7"/>
    <x v="5"/>
    <x v="0"/>
    <x v="2"/>
    <x v="2"/>
    <x v="4"/>
    <x v="1"/>
    <x v="4"/>
    <x v="1"/>
    <x v="1"/>
    <x v="1"/>
    <x v="1"/>
    <m/>
    <m/>
    <x v="7"/>
    <x v="5"/>
    <x v="0"/>
    <x v="1"/>
    <x v="521"/>
    <x v="673"/>
    <x v="0"/>
    <x v="301"/>
    <x v="308"/>
    <s v="Slovenská asociácia fitnes, kulturistiky a silového trojboja"/>
    <m/>
    <x v="9"/>
    <s v="30842069"/>
    <x v="236"/>
    <x v="75"/>
    <x v="182"/>
    <x v="113"/>
    <x v="49"/>
    <m/>
    <x v="570"/>
    <x v="448"/>
    <x v="170"/>
    <x v="4"/>
    <x v="1"/>
    <x v="266"/>
    <x v="0"/>
    <x v="309"/>
    <x v="330"/>
    <x v="1"/>
    <n v="0"/>
    <x v="0"/>
  </r>
  <r>
    <x v="7"/>
    <x v="5"/>
    <x v="0"/>
    <x v="2"/>
    <x v="2"/>
    <x v="4"/>
    <x v="1"/>
    <x v="4"/>
    <x v="1"/>
    <x v="1"/>
    <x v="1"/>
    <x v="1"/>
    <m/>
    <m/>
    <x v="7"/>
    <x v="5"/>
    <x v="0"/>
    <x v="1"/>
    <x v="521"/>
    <x v="674"/>
    <x v="0"/>
    <x v="303"/>
    <x v="310"/>
    <s v="Slovenská asociácia fitnes, kulturistiky a silového trojboja"/>
    <m/>
    <x v="9"/>
    <s v="30842069"/>
    <x v="236"/>
    <x v="75"/>
    <x v="182"/>
    <x v="113"/>
    <x v="49"/>
    <m/>
    <x v="571"/>
    <x v="449"/>
    <x v="170"/>
    <x v="4"/>
    <x v="1"/>
    <x v="153"/>
    <x v="0"/>
    <x v="159"/>
    <x v="332"/>
    <x v="1"/>
    <n v="0"/>
    <x v="0"/>
  </r>
  <r>
    <x v="7"/>
    <x v="5"/>
    <x v="0"/>
    <x v="2"/>
    <x v="2"/>
    <x v="4"/>
    <x v="1"/>
    <x v="4"/>
    <x v="1"/>
    <x v="1"/>
    <x v="1"/>
    <x v="1"/>
    <m/>
    <m/>
    <x v="7"/>
    <x v="5"/>
    <x v="0"/>
    <x v="1"/>
    <x v="521"/>
    <x v="675"/>
    <x v="0"/>
    <x v="305"/>
    <x v="312"/>
    <s v="Slovenská asociácia fitnes, kulturistiky a silového trojboja"/>
    <m/>
    <x v="9"/>
    <s v="30842069"/>
    <x v="236"/>
    <x v="75"/>
    <x v="182"/>
    <x v="113"/>
    <x v="49"/>
    <m/>
    <x v="572"/>
    <x v="450"/>
    <x v="170"/>
    <x v="4"/>
    <x v="1"/>
    <x v="269"/>
    <x v="0"/>
    <x v="312"/>
    <x v="334"/>
    <x v="1"/>
    <n v="0"/>
    <x v="0"/>
  </r>
  <r>
    <x v="7"/>
    <x v="5"/>
    <x v="0"/>
    <x v="2"/>
    <x v="2"/>
    <x v="4"/>
    <x v="1"/>
    <x v="4"/>
    <x v="1"/>
    <x v="1"/>
    <x v="1"/>
    <x v="1"/>
    <m/>
    <m/>
    <x v="7"/>
    <x v="5"/>
    <x v="0"/>
    <x v="1"/>
    <x v="521"/>
    <x v="676"/>
    <x v="0"/>
    <x v="304"/>
    <x v="311"/>
    <s v="Slovenská asociácia fitnes, kulturistiky a silového trojboja"/>
    <m/>
    <x v="9"/>
    <s v="30842069"/>
    <x v="236"/>
    <x v="75"/>
    <x v="182"/>
    <x v="113"/>
    <x v="49"/>
    <m/>
    <x v="573"/>
    <x v="451"/>
    <x v="170"/>
    <x v="4"/>
    <x v="1"/>
    <x v="268"/>
    <x v="0"/>
    <x v="311"/>
    <x v="333"/>
    <x v="1"/>
    <n v="0"/>
    <x v="0"/>
  </r>
  <r>
    <x v="7"/>
    <x v="5"/>
    <x v="0"/>
    <x v="2"/>
    <x v="2"/>
    <x v="4"/>
    <x v="1"/>
    <x v="4"/>
    <x v="1"/>
    <x v="1"/>
    <x v="1"/>
    <x v="1"/>
    <m/>
    <m/>
    <x v="7"/>
    <x v="5"/>
    <x v="0"/>
    <x v="1"/>
    <x v="521"/>
    <x v="677"/>
    <x v="0"/>
    <x v="301"/>
    <x v="308"/>
    <s v="Slovenská asociácia fitnes, kulturistiky a silového trojboja"/>
    <m/>
    <x v="9"/>
    <s v="30842069"/>
    <x v="236"/>
    <x v="75"/>
    <x v="182"/>
    <x v="113"/>
    <x v="49"/>
    <m/>
    <x v="574"/>
    <x v="452"/>
    <x v="170"/>
    <x v="4"/>
    <x v="1"/>
    <x v="266"/>
    <x v="0"/>
    <x v="309"/>
    <x v="330"/>
    <x v="1"/>
    <n v="0"/>
    <x v="0"/>
  </r>
  <r>
    <x v="7"/>
    <x v="5"/>
    <x v="0"/>
    <x v="2"/>
    <x v="2"/>
    <x v="4"/>
    <x v="1"/>
    <x v="4"/>
    <x v="1"/>
    <x v="1"/>
    <x v="1"/>
    <x v="1"/>
    <m/>
    <m/>
    <x v="7"/>
    <x v="5"/>
    <x v="0"/>
    <x v="1"/>
    <x v="521"/>
    <x v="678"/>
    <x v="0"/>
    <x v="302"/>
    <x v="309"/>
    <s v="Slovenská asociácia fitnes, kulturistiky a silového trojboja"/>
    <m/>
    <x v="9"/>
    <s v="30842069"/>
    <x v="236"/>
    <x v="75"/>
    <x v="182"/>
    <x v="113"/>
    <x v="49"/>
    <m/>
    <x v="575"/>
    <x v="453"/>
    <x v="170"/>
    <x v="4"/>
    <x v="1"/>
    <x v="267"/>
    <x v="0"/>
    <x v="310"/>
    <x v="331"/>
    <x v="1"/>
    <n v="0"/>
    <x v="0"/>
  </r>
  <r>
    <x v="7"/>
    <x v="5"/>
    <x v="0"/>
    <x v="2"/>
    <x v="2"/>
    <x v="4"/>
    <x v="1"/>
    <x v="4"/>
    <x v="1"/>
    <x v="1"/>
    <x v="1"/>
    <x v="1"/>
    <m/>
    <m/>
    <x v="7"/>
    <x v="5"/>
    <x v="0"/>
    <x v="1"/>
    <x v="521"/>
    <x v="679"/>
    <x v="0"/>
    <x v="302"/>
    <x v="309"/>
    <s v="Slovenská boxerská federácia"/>
    <m/>
    <x v="9"/>
    <s v="31744621"/>
    <x v="242"/>
    <x v="24"/>
    <x v="128"/>
    <x v="13"/>
    <x v="4"/>
    <m/>
    <x v="576"/>
    <x v="454"/>
    <x v="170"/>
    <x v="4"/>
    <x v="1"/>
    <x v="267"/>
    <x v="0"/>
    <x v="310"/>
    <x v="331"/>
    <x v="1"/>
    <n v="0"/>
    <x v="0"/>
  </r>
  <r>
    <x v="7"/>
    <x v="5"/>
    <x v="0"/>
    <x v="2"/>
    <x v="2"/>
    <x v="4"/>
    <x v="1"/>
    <x v="4"/>
    <x v="1"/>
    <x v="1"/>
    <x v="1"/>
    <x v="1"/>
    <m/>
    <m/>
    <x v="7"/>
    <x v="5"/>
    <x v="0"/>
    <x v="1"/>
    <x v="521"/>
    <x v="680"/>
    <x v="0"/>
    <x v="307"/>
    <x v="314"/>
    <s v="Slovenská kanoistika"/>
    <m/>
    <x v="9"/>
    <s v="50434101"/>
    <x v="236"/>
    <x v="75"/>
    <x v="185"/>
    <x v="113"/>
    <x v="49"/>
    <m/>
    <x v="577"/>
    <x v="455"/>
    <x v="170"/>
    <x v="4"/>
    <x v="1"/>
    <x v="270"/>
    <x v="0"/>
    <x v="313"/>
    <x v="335"/>
    <x v="1"/>
    <n v="0"/>
    <x v="0"/>
  </r>
  <r>
    <x v="7"/>
    <x v="5"/>
    <x v="0"/>
    <x v="2"/>
    <x v="2"/>
    <x v="4"/>
    <x v="1"/>
    <x v="4"/>
    <x v="1"/>
    <x v="1"/>
    <x v="1"/>
    <x v="1"/>
    <m/>
    <m/>
    <x v="7"/>
    <x v="5"/>
    <x v="0"/>
    <x v="1"/>
    <x v="521"/>
    <x v="681"/>
    <x v="0"/>
    <x v="308"/>
    <x v="315"/>
    <s v="Slovenská kanoistika"/>
    <m/>
    <x v="9"/>
    <s v="50434101"/>
    <x v="236"/>
    <x v="75"/>
    <x v="185"/>
    <x v="113"/>
    <x v="49"/>
    <m/>
    <x v="578"/>
    <x v="456"/>
    <x v="170"/>
    <x v="4"/>
    <x v="1"/>
    <x v="271"/>
    <x v="0"/>
    <x v="314"/>
    <x v="336"/>
    <x v="1"/>
    <n v="0"/>
    <x v="0"/>
  </r>
  <r>
    <x v="7"/>
    <x v="5"/>
    <x v="0"/>
    <x v="2"/>
    <x v="2"/>
    <x v="4"/>
    <x v="1"/>
    <x v="4"/>
    <x v="1"/>
    <x v="1"/>
    <x v="1"/>
    <x v="1"/>
    <m/>
    <m/>
    <x v="7"/>
    <x v="5"/>
    <x v="0"/>
    <x v="1"/>
    <x v="521"/>
    <x v="682"/>
    <x v="0"/>
    <x v="309"/>
    <x v="316"/>
    <s v="Slovenská kanoistika"/>
    <m/>
    <x v="9"/>
    <s v="50434101"/>
    <x v="236"/>
    <x v="75"/>
    <x v="185"/>
    <x v="113"/>
    <x v="49"/>
    <m/>
    <x v="579"/>
    <x v="457"/>
    <x v="170"/>
    <x v="4"/>
    <x v="1"/>
    <x v="272"/>
    <x v="0"/>
    <x v="315"/>
    <x v="337"/>
    <x v="1"/>
    <n v="0"/>
    <x v="0"/>
  </r>
  <r>
    <x v="7"/>
    <x v="5"/>
    <x v="0"/>
    <x v="2"/>
    <x v="2"/>
    <x v="4"/>
    <x v="1"/>
    <x v="4"/>
    <x v="1"/>
    <x v="1"/>
    <x v="1"/>
    <x v="1"/>
    <m/>
    <m/>
    <x v="7"/>
    <x v="5"/>
    <x v="0"/>
    <x v="1"/>
    <x v="521"/>
    <x v="683"/>
    <x v="0"/>
    <x v="309"/>
    <x v="316"/>
    <s v="Slovenská kanoistika"/>
    <m/>
    <x v="9"/>
    <s v="50434101"/>
    <x v="236"/>
    <x v="75"/>
    <x v="185"/>
    <x v="113"/>
    <x v="49"/>
    <m/>
    <x v="580"/>
    <x v="458"/>
    <x v="170"/>
    <x v="4"/>
    <x v="1"/>
    <x v="272"/>
    <x v="0"/>
    <x v="315"/>
    <x v="337"/>
    <x v="1"/>
    <n v="0"/>
    <x v="0"/>
  </r>
  <r>
    <x v="7"/>
    <x v="5"/>
    <x v="0"/>
    <x v="2"/>
    <x v="2"/>
    <x v="4"/>
    <x v="1"/>
    <x v="4"/>
    <x v="1"/>
    <x v="1"/>
    <x v="1"/>
    <x v="1"/>
    <m/>
    <m/>
    <x v="7"/>
    <x v="5"/>
    <x v="0"/>
    <x v="1"/>
    <x v="521"/>
    <x v="684"/>
    <x v="0"/>
    <x v="305"/>
    <x v="312"/>
    <s v="Slovenská kanoistika"/>
    <m/>
    <x v="9"/>
    <s v="50434101"/>
    <x v="236"/>
    <x v="75"/>
    <x v="185"/>
    <x v="113"/>
    <x v="49"/>
    <m/>
    <x v="581"/>
    <x v="459"/>
    <x v="170"/>
    <x v="4"/>
    <x v="1"/>
    <x v="269"/>
    <x v="0"/>
    <x v="312"/>
    <x v="334"/>
    <x v="1"/>
    <n v="0"/>
    <x v="0"/>
  </r>
  <r>
    <x v="7"/>
    <x v="5"/>
    <x v="0"/>
    <x v="2"/>
    <x v="2"/>
    <x v="4"/>
    <x v="1"/>
    <x v="4"/>
    <x v="1"/>
    <x v="1"/>
    <x v="1"/>
    <x v="1"/>
    <m/>
    <m/>
    <x v="7"/>
    <x v="5"/>
    <x v="0"/>
    <x v="1"/>
    <x v="521"/>
    <x v="685"/>
    <x v="0"/>
    <x v="310"/>
    <x v="317"/>
    <s v="Slovenská kanoistika"/>
    <m/>
    <x v="9"/>
    <s v="50434101"/>
    <x v="236"/>
    <x v="75"/>
    <x v="185"/>
    <x v="113"/>
    <x v="49"/>
    <m/>
    <x v="582"/>
    <x v="460"/>
    <x v="170"/>
    <x v="4"/>
    <x v="1"/>
    <x v="273"/>
    <x v="0"/>
    <x v="316"/>
    <x v="338"/>
    <x v="1"/>
    <n v="0"/>
    <x v="0"/>
  </r>
  <r>
    <x v="7"/>
    <x v="5"/>
    <x v="0"/>
    <x v="2"/>
    <x v="2"/>
    <x v="4"/>
    <x v="1"/>
    <x v="4"/>
    <x v="1"/>
    <x v="1"/>
    <x v="1"/>
    <x v="1"/>
    <m/>
    <m/>
    <x v="7"/>
    <x v="5"/>
    <x v="0"/>
    <x v="1"/>
    <x v="521"/>
    <x v="686"/>
    <x v="0"/>
    <x v="301"/>
    <x v="308"/>
    <s v="Slovenská kanoistika"/>
    <m/>
    <x v="9"/>
    <s v="50434101"/>
    <x v="236"/>
    <x v="75"/>
    <x v="185"/>
    <x v="113"/>
    <x v="49"/>
    <m/>
    <x v="583"/>
    <x v="461"/>
    <x v="170"/>
    <x v="4"/>
    <x v="1"/>
    <x v="266"/>
    <x v="0"/>
    <x v="309"/>
    <x v="330"/>
    <x v="1"/>
    <n v="0"/>
    <x v="0"/>
  </r>
  <r>
    <x v="7"/>
    <x v="5"/>
    <x v="0"/>
    <x v="2"/>
    <x v="2"/>
    <x v="4"/>
    <x v="1"/>
    <x v="4"/>
    <x v="1"/>
    <x v="1"/>
    <x v="1"/>
    <x v="1"/>
    <m/>
    <m/>
    <x v="7"/>
    <x v="5"/>
    <x v="0"/>
    <x v="1"/>
    <x v="521"/>
    <x v="687"/>
    <x v="0"/>
    <x v="311"/>
    <x v="318"/>
    <s v="Slovenská kanoistika"/>
    <m/>
    <x v="9"/>
    <s v="50434101"/>
    <x v="236"/>
    <x v="75"/>
    <x v="185"/>
    <x v="113"/>
    <x v="49"/>
    <m/>
    <x v="584"/>
    <x v="462"/>
    <x v="170"/>
    <x v="4"/>
    <x v="1"/>
    <x v="274"/>
    <x v="0"/>
    <x v="317"/>
    <x v="339"/>
    <x v="1"/>
    <n v="0"/>
    <x v="0"/>
  </r>
  <r>
    <x v="7"/>
    <x v="5"/>
    <x v="0"/>
    <x v="2"/>
    <x v="2"/>
    <x v="4"/>
    <x v="1"/>
    <x v="4"/>
    <x v="1"/>
    <x v="1"/>
    <x v="1"/>
    <x v="1"/>
    <m/>
    <m/>
    <x v="7"/>
    <x v="5"/>
    <x v="0"/>
    <x v="1"/>
    <x v="521"/>
    <x v="688"/>
    <x v="0"/>
    <x v="304"/>
    <x v="311"/>
    <s v="Slovenská kanoistika"/>
    <m/>
    <x v="9"/>
    <s v="50434101"/>
    <x v="236"/>
    <x v="75"/>
    <x v="185"/>
    <x v="113"/>
    <x v="49"/>
    <m/>
    <x v="585"/>
    <x v="463"/>
    <x v="170"/>
    <x v="4"/>
    <x v="1"/>
    <x v="268"/>
    <x v="0"/>
    <x v="311"/>
    <x v="333"/>
    <x v="1"/>
    <n v="0"/>
    <x v="0"/>
  </r>
  <r>
    <x v="7"/>
    <x v="5"/>
    <x v="0"/>
    <x v="2"/>
    <x v="2"/>
    <x v="4"/>
    <x v="1"/>
    <x v="4"/>
    <x v="1"/>
    <x v="1"/>
    <x v="1"/>
    <x v="1"/>
    <m/>
    <m/>
    <x v="7"/>
    <x v="5"/>
    <x v="0"/>
    <x v="1"/>
    <x v="521"/>
    <x v="689"/>
    <x v="0"/>
    <x v="310"/>
    <x v="317"/>
    <s v="Slovenská kanoistika"/>
    <m/>
    <x v="9"/>
    <s v="50434101"/>
    <x v="236"/>
    <x v="75"/>
    <x v="185"/>
    <x v="113"/>
    <x v="49"/>
    <m/>
    <x v="586"/>
    <x v="464"/>
    <x v="170"/>
    <x v="4"/>
    <x v="1"/>
    <x v="273"/>
    <x v="0"/>
    <x v="316"/>
    <x v="338"/>
    <x v="1"/>
    <n v="0"/>
    <x v="0"/>
  </r>
  <r>
    <x v="7"/>
    <x v="5"/>
    <x v="0"/>
    <x v="2"/>
    <x v="2"/>
    <x v="4"/>
    <x v="1"/>
    <x v="4"/>
    <x v="1"/>
    <x v="1"/>
    <x v="1"/>
    <x v="1"/>
    <m/>
    <m/>
    <x v="7"/>
    <x v="5"/>
    <x v="0"/>
    <x v="1"/>
    <x v="521"/>
    <x v="690"/>
    <x v="0"/>
    <x v="304"/>
    <x v="311"/>
    <s v="Slovenská kanoistika"/>
    <m/>
    <x v="9"/>
    <s v="50434101"/>
    <x v="236"/>
    <x v="75"/>
    <x v="185"/>
    <x v="113"/>
    <x v="49"/>
    <m/>
    <x v="587"/>
    <x v="465"/>
    <x v="170"/>
    <x v="4"/>
    <x v="1"/>
    <x v="268"/>
    <x v="0"/>
    <x v="311"/>
    <x v="333"/>
    <x v="1"/>
    <n v="0"/>
    <x v="0"/>
  </r>
  <r>
    <x v="7"/>
    <x v="5"/>
    <x v="0"/>
    <x v="2"/>
    <x v="2"/>
    <x v="4"/>
    <x v="1"/>
    <x v="4"/>
    <x v="1"/>
    <x v="1"/>
    <x v="1"/>
    <x v="1"/>
    <m/>
    <m/>
    <x v="7"/>
    <x v="5"/>
    <x v="0"/>
    <x v="1"/>
    <x v="521"/>
    <x v="691"/>
    <x v="0"/>
    <x v="310"/>
    <x v="317"/>
    <s v="Slovenská kanoistika"/>
    <m/>
    <x v="9"/>
    <s v="50434101"/>
    <x v="236"/>
    <x v="75"/>
    <x v="185"/>
    <x v="113"/>
    <x v="49"/>
    <m/>
    <x v="588"/>
    <x v="466"/>
    <x v="170"/>
    <x v="4"/>
    <x v="1"/>
    <x v="273"/>
    <x v="0"/>
    <x v="316"/>
    <x v="338"/>
    <x v="1"/>
    <n v="0"/>
    <x v="0"/>
  </r>
  <r>
    <x v="7"/>
    <x v="5"/>
    <x v="0"/>
    <x v="2"/>
    <x v="2"/>
    <x v="4"/>
    <x v="1"/>
    <x v="4"/>
    <x v="1"/>
    <x v="1"/>
    <x v="1"/>
    <x v="1"/>
    <m/>
    <m/>
    <x v="7"/>
    <x v="5"/>
    <x v="0"/>
    <x v="1"/>
    <x v="521"/>
    <x v="692"/>
    <x v="0"/>
    <x v="312"/>
    <x v="319"/>
    <s v="Slovenská kanoistika"/>
    <m/>
    <x v="9"/>
    <s v="50434101"/>
    <x v="236"/>
    <x v="75"/>
    <x v="185"/>
    <x v="113"/>
    <x v="49"/>
    <m/>
    <x v="589"/>
    <x v="467"/>
    <x v="170"/>
    <x v="4"/>
    <x v="1"/>
    <x v="275"/>
    <x v="0"/>
    <x v="318"/>
    <x v="340"/>
    <x v="1"/>
    <n v="0"/>
    <x v="0"/>
  </r>
  <r>
    <x v="7"/>
    <x v="5"/>
    <x v="0"/>
    <x v="2"/>
    <x v="2"/>
    <x v="4"/>
    <x v="1"/>
    <x v="4"/>
    <x v="1"/>
    <x v="1"/>
    <x v="1"/>
    <x v="1"/>
    <m/>
    <m/>
    <x v="7"/>
    <x v="5"/>
    <x v="0"/>
    <x v="1"/>
    <x v="521"/>
    <x v="693"/>
    <x v="0"/>
    <x v="311"/>
    <x v="318"/>
    <s v="Slovenská kanoistika"/>
    <m/>
    <x v="9"/>
    <s v="50434101"/>
    <x v="236"/>
    <x v="75"/>
    <x v="185"/>
    <x v="113"/>
    <x v="49"/>
    <m/>
    <x v="590"/>
    <x v="468"/>
    <x v="170"/>
    <x v="4"/>
    <x v="1"/>
    <x v="274"/>
    <x v="0"/>
    <x v="317"/>
    <x v="339"/>
    <x v="1"/>
    <n v="0"/>
    <x v="0"/>
  </r>
  <r>
    <x v="7"/>
    <x v="5"/>
    <x v="0"/>
    <x v="2"/>
    <x v="2"/>
    <x v="4"/>
    <x v="1"/>
    <x v="4"/>
    <x v="1"/>
    <x v="1"/>
    <x v="1"/>
    <x v="1"/>
    <m/>
    <m/>
    <x v="7"/>
    <x v="5"/>
    <x v="0"/>
    <x v="1"/>
    <x v="521"/>
    <x v="694"/>
    <x v="0"/>
    <x v="304"/>
    <x v="311"/>
    <s v="Slovenská kanoistika"/>
    <m/>
    <x v="9"/>
    <s v="50434101"/>
    <x v="236"/>
    <x v="75"/>
    <x v="185"/>
    <x v="113"/>
    <x v="49"/>
    <m/>
    <x v="591"/>
    <x v="469"/>
    <x v="170"/>
    <x v="4"/>
    <x v="1"/>
    <x v="268"/>
    <x v="0"/>
    <x v="311"/>
    <x v="333"/>
    <x v="1"/>
    <n v="0"/>
    <x v="0"/>
  </r>
  <r>
    <x v="7"/>
    <x v="5"/>
    <x v="0"/>
    <x v="2"/>
    <x v="2"/>
    <x v="4"/>
    <x v="1"/>
    <x v="4"/>
    <x v="1"/>
    <x v="1"/>
    <x v="1"/>
    <x v="1"/>
    <m/>
    <m/>
    <x v="7"/>
    <x v="5"/>
    <x v="0"/>
    <x v="1"/>
    <x v="521"/>
    <x v="695"/>
    <x v="0"/>
    <x v="302"/>
    <x v="309"/>
    <s v="Slovenská kanoistika"/>
    <m/>
    <x v="9"/>
    <s v="50434101"/>
    <x v="236"/>
    <x v="75"/>
    <x v="185"/>
    <x v="113"/>
    <x v="49"/>
    <m/>
    <x v="592"/>
    <x v="470"/>
    <x v="170"/>
    <x v="4"/>
    <x v="1"/>
    <x v="267"/>
    <x v="0"/>
    <x v="310"/>
    <x v="331"/>
    <x v="1"/>
    <n v="0"/>
    <x v="0"/>
  </r>
  <r>
    <x v="7"/>
    <x v="5"/>
    <x v="0"/>
    <x v="2"/>
    <x v="2"/>
    <x v="4"/>
    <x v="1"/>
    <x v="4"/>
    <x v="1"/>
    <x v="1"/>
    <x v="1"/>
    <x v="1"/>
    <m/>
    <m/>
    <x v="7"/>
    <x v="5"/>
    <x v="0"/>
    <x v="1"/>
    <x v="521"/>
    <x v="696"/>
    <x v="0"/>
    <x v="302"/>
    <x v="309"/>
    <s v="Slovenská kanoistika"/>
    <m/>
    <x v="9"/>
    <s v="50434101"/>
    <x v="236"/>
    <x v="75"/>
    <x v="185"/>
    <x v="113"/>
    <x v="49"/>
    <m/>
    <x v="593"/>
    <x v="471"/>
    <x v="170"/>
    <x v="4"/>
    <x v="1"/>
    <x v="267"/>
    <x v="0"/>
    <x v="310"/>
    <x v="331"/>
    <x v="1"/>
    <n v="0"/>
    <x v="0"/>
  </r>
  <r>
    <x v="7"/>
    <x v="5"/>
    <x v="0"/>
    <x v="2"/>
    <x v="2"/>
    <x v="4"/>
    <x v="1"/>
    <x v="4"/>
    <x v="1"/>
    <x v="1"/>
    <x v="1"/>
    <x v="1"/>
    <m/>
    <m/>
    <x v="7"/>
    <x v="5"/>
    <x v="0"/>
    <x v="1"/>
    <x v="521"/>
    <x v="697"/>
    <x v="0"/>
    <x v="302"/>
    <x v="309"/>
    <s v="Slovenská kanoistika"/>
    <m/>
    <x v="9"/>
    <s v="50434101"/>
    <x v="236"/>
    <x v="75"/>
    <x v="185"/>
    <x v="113"/>
    <x v="49"/>
    <m/>
    <x v="594"/>
    <x v="472"/>
    <x v="170"/>
    <x v="4"/>
    <x v="1"/>
    <x v="267"/>
    <x v="0"/>
    <x v="310"/>
    <x v="331"/>
    <x v="1"/>
    <n v="0"/>
    <x v="0"/>
  </r>
  <r>
    <x v="7"/>
    <x v="5"/>
    <x v="0"/>
    <x v="2"/>
    <x v="2"/>
    <x v="4"/>
    <x v="1"/>
    <x v="4"/>
    <x v="1"/>
    <x v="1"/>
    <x v="1"/>
    <x v="1"/>
    <m/>
    <m/>
    <x v="7"/>
    <x v="5"/>
    <x v="0"/>
    <x v="1"/>
    <x v="521"/>
    <x v="698"/>
    <x v="0"/>
    <x v="302"/>
    <x v="309"/>
    <s v="Slovenská kanoistika"/>
    <m/>
    <x v="9"/>
    <s v="50434101"/>
    <x v="236"/>
    <x v="75"/>
    <x v="185"/>
    <x v="113"/>
    <x v="49"/>
    <m/>
    <x v="595"/>
    <x v="473"/>
    <x v="170"/>
    <x v="4"/>
    <x v="1"/>
    <x v="267"/>
    <x v="0"/>
    <x v="310"/>
    <x v="331"/>
    <x v="1"/>
    <n v="0"/>
    <x v="0"/>
  </r>
  <r>
    <x v="7"/>
    <x v="5"/>
    <x v="0"/>
    <x v="2"/>
    <x v="2"/>
    <x v="4"/>
    <x v="1"/>
    <x v="4"/>
    <x v="1"/>
    <x v="1"/>
    <x v="1"/>
    <x v="1"/>
    <m/>
    <m/>
    <x v="7"/>
    <x v="5"/>
    <x v="0"/>
    <x v="1"/>
    <x v="521"/>
    <x v="699"/>
    <x v="0"/>
    <x v="302"/>
    <x v="309"/>
    <s v="Slovenská kanoistika"/>
    <m/>
    <x v="9"/>
    <s v="50434101"/>
    <x v="236"/>
    <x v="75"/>
    <x v="185"/>
    <x v="113"/>
    <x v="49"/>
    <m/>
    <x v="596"/>
    <x v="474"/>
    <x v="170"/>
    <x v="4"/>
    <x v="1"/>
    <x v="267"/>
    <x v="0"/>
    <x v="310"/>
    <x v="331"/>
    <x v="1"/>
    <n v="0"/>
    <x v="0"/>
  </r>
  <r>
    <x v="7"/>
    <x v="5"/>
    <x v="0"/>
    <x v="2"/>
    <x v="2"/>
    <x v="4"/>
    <x v="1"/>
    <x v="4"/>
    <x v="1"/>
    <x v="1"/>
    <x v="1"/>
    <x v="1"/>
    <m/>
    <m/>
    <x v="7"/>
    <x v="5"/>
    <x v="0"/>
    <x v="1"/>
    <x v="521"/>
    <x v="700"/>
    <x v="0"/>
    <x v="302"/>
    <x v="309"/>
    <s v="Slovenská kanoistika"/>
    <m/>
    <x v="9"/>
    <s v="50434101"/>
    <x v="236"/>
    <x v="75"/>
    <x v="185"/>
    <x v="113"/>
    <x v="49"/>
    <m/>
    <x v="597"/>
    <x v="475"/>
    <x v="170"/>
    <x v="4"/>
    <x v="1"/>
    <x v="267"/>
    <x v="0"/>
    <x v="310"/>
    <x v="331"/>
    <x v="1"/>
    <n v="0"/>
    <x v="0"/>
  </r>
  <r>
    <x v="7"/>
    <x v="5"/>
    <x v="0"/>
    <x v="2"/>
    <x v="2"/>
    <x v="4"/>
    <x v="1"/>
    <x v="4"/>
    <x v="1"/>
    <x v="1"/>
    <x v="1"/>
    <x v="1"/>
    <m/>
    <m/>
    <x v="7"/>
    <x v="5"/>
    <x v="0"/>
    <x v="1"/>
    <x v="521"/>
    <x v="701"/>
    <x v="0"/>
    <x v="302"/>
    <x v="309"/>
    <s v="Slovenská kanoistika"/>
    <m/>
    <x v="9"/>
    <s v="50434101"/>
    <x v="236"/>
    <x v="75"/>
    <x v="185"/>
    <x v="113"/>
    <x v="49"/>
    <m/>
    <x v="598"/>
    <x v="476"/>
    <x v="170"/>
    <x v="4"/>
    <x v="1"/>
    <x v="267"/>
    <x v="0"/>
    <x v="310"/>
    <x v="331"/>
    <x v="1"/>
    <n v="0"/>
    <x v="0"/>
  </r>
  <r>
    <x v="7"/>
    <x v="5"/>
    <x v="0"/>
    <x v="2"/>
    <x v="2"/>
    <x v="4"/>
    <x v="1"/>
    <x v="4"/>
    <x v="1"/>
    <x v="1"/>
    <x v="1"/>
    <x v="1"/>
    <m/>
    <m/>
    <x v="7"/>
    <x v="5"/>
    <x v="0"/>
    <x v="1"/>
    <x v="521"/>
    <x v="702"/>
    <x v="0"/>
    <x v="313"/>
    <x v="320"/>
    <s v="Slovenská lyžiarska asociácia"/>
    <m/>
    <x v="9"/>
    <s v="42133700"/>
    <x v="244"/>
    <x v="50"/>
    <x v="180"/>
    <x v="8"/>
    <x v="36"/>
    <m/>
    <x v="599"/>
    <x v="477"/>
    <x v="170"/>
    <x v="4"/>
    <x v="1"/>
    <x v="276"/>
    <x v="0"/>
    <x v="319"/>
    <x v="341"/>
    <x v="1"/>
    <n v="0"/>
    <x v="0"/>
  </r>
  <r>
    <x v="7"/>
    <x v="5"/>
    <x v="0"/>
    <x v="2"/>
    <x v="2"/>
    <x v="4"/>
    <x v="1"/>
    <x v="4"/>
    <x v="1"/>
    <x v="1"/>
    <x v="1"/>
    <x v="1"/>
    <m/>
    <m/>
    <x v="7"/>
    <x v="5"/>
    <x v="0"/>
    <x v="1"/>
    <x v="521"/>
    <x v="703"/>
    <x v="0"/>
    <x v="304"/>
    <x v="311"/>
    <s v="Slovenská lyžiarska asociácia"/>
    <m/>
    <x v="9"/>
    <s v="42133700"/>
    <x v="244"/>
    <x v="50"/>
    <x v="180"/>
    <x v="8"/>
    <x v="36"/>
    <m/>
    <x v="600"/>
    <x v="478"/>
    <x v="170"/>
    <x v="4"/>
    <x v="1"/>
    <x v="268"/>
    <x v="0"/>
    <x v="311"/>
    <x v="333"/>
    <x v="1"/>
    <n v="0"/>
    <x v="0"/>
  </r>
  <r>
    <x v="7"/>
    <x v="5"/>
    <x v="0"/>
    <x v="2"/>
    <x v="2"/>
    <x v="4"/>
    <x v="1"/>
    <x v="4"/>
    <x v="1"/>
    <x v="1"/>
    <x v="1"/>
    <x v="1"/>
    <m/>
    <m/>
    <x v="7"/>
    <x v="5"/>
    <x v="0"/>
    <x v="1"/>
    <x v="521"/>
    <x v="704"/>
    <x v="0"/>
    <x v="304"/>
    <x v="311"/>
    <s v="Slovenská lyžiarska asociácia"/>
    <m/>
    <x v="9"/>
    <s v="42133700"/>
    <x v="244"/>
    <x v="50"/>
    <x v="180"/>
    <x v="8"/>
    <x v="36"/>
    <m/>
    <x v="601"/>
    <x v="479"/>
    <x v="170"/>
    <x v="4"/>
    <x v="1"/>
    <x v="268"/>
    <x v="0"/>
    <x v="311"/>
    <x v="333"/>
    <x v="1"/>
    <n v="0"/>
    <x v="0"/>
  </r>
  <r>
    <x v="7"/>
    <x v="5"/>
    <x v="0"/>
    <x v="2"/>
    <x v="2"/>
    <x v="4"/>
    <x v="1"/>
    <x v="4"/>
    <x v="1"/>
    <x v="1"/>
    <x v="1"/>
    <x v="1"/>
    <m/>
    <m/>
    <x v="7"/>
    <x v="5"/>
    <x v="0"/>
    <x v="1"/>
    <x v="521"/>
    <x v="705"/>
    <x v="0"/>
    <x v="304"/>
    <x v="311"/>
    <s v="Slovenská lyžiarska asociácia"/>
    <m/>
    <x v="9"/>
    <s v="42133700"/>
    <x v="244"/>
    <x v="50"/>
    <x v="180"/>
    <x v="8"/>
    <x v="36"/>
    <m/>
    <x v="602"/>
    <x v="480"/>
    <x v="170"/>
    <x v="4"/>
    <x v="1"/>
    <x v="268"/>
    <x v="0"/>
    <x v="311"/>
    <x v="333"/>
    <x v="1"/>
    <n v="0"/>
    <x v="0"/>
  </r>
  <r>
    <x v="7"/>
    <x v="5"/>
    <x v="0"/>
    <x v="2"/>
    <x v="2"/>
    <x v="4"/>
    <x v="1"/>
    <x v="4"/>
    <x v="1"/>
    <x v="1"/>
    <x v="1"/>
    <x v="1"/>
    <m/>
    <m/>
    <x v="7"/>
    <x v="5"/>
    <x v="0"/>
    <x v="1"/>
    <x v="521"/>
    <x v="706"/>
    <x v="0"/>
    <x v="304"/>
    <x v="311"/>
    <s v="Slovenská plavecká federácia"/>
    <m/>
    <x v="9"/>
    <s v="36068764"/>
    <x v="247"/>
    <x v="11"/>
    <x v="173"/>
    <x v="113"/>
    <x v="49"/>
    <m/>
    <x v="603"/>
    <x v="481"/>
    <x v="170"/>
    <x v="4"/>
    <x v="1"/>
    <x v="268"/>
    <x v="0"/>
    <x v="311"/>
    <x v="333"/>
    <x v="1"/>
    <n v="0"/>
    <x v="0"/>
  </r>
  <r>
    <x v="7"/>
    <x v="5"/>
    <x v="0"/>
    <x v="2"/>
    <x v="2"/>
    <x v="4"/>
    <x v="1"/>
    <x v="4"/>
    <x v="1"/>
    <x v="1"/>
    <x v="1"/>
    <x v="1"/>
    <m/>
    <m/>
    <x v="7"/>
    <x v="5"/>
    <x v="0"/>
    <x v="1"/>
    <x v="521"/>
    <x v="707"/>
    <x v="0"/>
    <x v="301"/>
    <x v="308"/>
    <s v="Slovenská triatlonová únia"/>
    <m/>
    <x v="9"/>
    <s v="31745466"/>
    <x v="236"/>
    <x v="75"/>
    <x v="182"/>
    <x v="113"/>
    <x v="49"/>
    <m/>
    <x v="604"/>
    <x v="482"/>
    <x v="170"/>
    <x v="4"/>
    <x v="1"/>
    <x v="266"/>
    <x v="0"/>
    <x v="309"/>
    <x v="330"/>
    <x v="1"/>
    <n v="0"/>
    <x v="0"/>
  </r>
  <r>
    <x v="7"/>
    <x v="5"/>
    <x v="0"/>
    <x v="2"/>
    <x v="2"/>
    <x v="4"/>
    <x v="1"/>
    <x v="4"/>
    <x v="1"/>
    <x v="1"/>
    <x v="1"/>
    <x v="1"/>
    <m/>
    <m/>
    <x v="7"/>
    <x v="5"/>
    <x v="0"/>
    <x v="1"/>
    <x v="521"/>
    <x v="708"/>
    <x v="0"/>
    <x v="304"/>
    <x v="311"/>
    <s v="Slovenská triatlonová únia"/>
    <m/>
    <x v="9"/>
    <s v="31745466"/>
    <x v="236"/>
    <x v="75"/>
    <x v="182"/>
    <x v="113"/>
    <x v="49"/>
    <m/>
    <x v="605"/>
    <x v="483"/>
    <x v="170"/>
    <x v="4"/>
    <x v="1"/>
    <x v="268"/>
    <x v="0"/>
    <x v="311"/>
    <x v="333"/>
    <x v="1"/>
    <n v="0"/>
    <x v="0"/>
  </r>
  <r>
    <x v="7"/>
    <x v="5"/>
    <x v="0"/>
    <x v="2"/>
    <x v="2"/>
    <x v="4"/>
    <x v="1"/>
    <x v="4"/>
    <x v="1"/>
    <x v="1"/>
    <x v="1"/>
    <x v="1"/>
    <m/>
    <m/>
    <x v="7"/>
    <x v="5"/>
    <x v="0"/>
    <x v="1"/>
    <x v="521"/>
    <x v="709"/>
    <x v="0"/>
    <x v="314"/>
    <x v="321"/>
    <s v="Slovenská triatlonová únia"/>
    <m/>
    <x v="9"/>
    <s v="31745466"/>
    <x v="236"/>
    <x v="75"/>
    <x v="182"/>
    <x v="113"/>
    <x v="49"/>
    <m/>
    <x v="606"/>
    <x v="484"/>
    <x v="170"/>
    <x v="4"/>
    <x v="1"/>
    <x v="277"/>
    <x v="0"/>
    <x v="320"/>
    <x v="342"/>
    <x v="1"/>
    <n v="0"/>
    <x v="0"/>
  </r>
  <r>
    <x v="7"/>
    <x v="5"/>
    <x v="0"/>
    <x v="2"/>
    <x v="2"/>
    <x v="4"/>
    <x v="1"/>
    <x v="4"/>
    <x v="1"/>
    <x v="1"/>
    <x v="1"/>
    <x v="1"/>
    <m/>
    <m/>
    <x v="7"/>
    <x v="5"/>
    <x v="0"/>
    <x v="1"/>
    <x v="521"/>
    <x v="710"/>
    <x v="0"/>
    <x v="303"/>
    <x v="310"/>
    <s v="Slovenská triatlonová únia"/>
    <m/>
    <x v="9"/>
    <s v="31745466"/>
    <x v="236"/>
    <x v="75"/>
    <x v="182"/>
    <x v="113"/>
    <x v="49"/>
    <m/>
    <x v="607"/>
    <x v="485"/>
    <x v="170"/>
    <x v="4"/>
    <x v="1"/>
    <x v="153"/>
    <x v="0"/>
    <x v="159"/>
    <x v="332"/>
    <x v="1"/>
    <n v="0"/>
    <x v="0"/>
  </r>
  <r>
    <x v="7"/>
    <x v="5"/>
    <x v="0"/>
    <x v="2"/>
    <x v="2"/>
    <x v="4"/>
    <x v="1"/>
    <x v="4"/>
    <x v="1"/>
    <x v="1"/>
    <x v="1"/>
    <x v="1"/>
    <m/>
    <m/>
    <x v="7"/>
    <x v="5"/>
    <x v="0"/>
    <x v="1"/>
    <x v="521"/>
    <x v="711"/>
    <x v="0"/>
    <x v="315"/>
    <x v="322"/>
    <s v="Slovenská triatlonová únia"/>
    <m/>
    <x v="9"/>
    <s v="31745466"/>
    <x v="236"/>
    <x v="75"/>
    <x v="182"/>
    <x v="113"/>
    <x v="49"/>
    <m/>
    <x v="608"/>
    <x v="486"/>
    <x v="170"/>
    <x v="4"/>
    <x v="1"/>
    <x v="278"/>
    <x v="0"/>
    <x v="321"/>
    <x v="343"/>
    <x v="1"/>
    <n v="0"/>
    <x v="0"/>
  </r>
  <r>
    <x v="7"/>
    <x v="5"/>
    <x v="0"/>
    <x v="2"/>
    <x v="2"/>
    <x v="4"/>
    <x v="1"/>
    <x v="4"/>
    <x v="1"/>
    <x v="1"/>
    <x v="1"/>
    <x v="1"/>
    <m/>
    <m/>
    <x v="7"/>
    <x v="5"/>
    <x v="0"/>
    <x v="1"/>
    <x v="521"/>
    <x v="712"/>
    <x v="0"/>
    <x v="302"/>
    <x v="309"/>
    <s v="Slovenská triatlonová únia"/>
    <m/>
    <x v="9"/>
    <s v="31745466"/>
    <x v="236"/>
    <x v="75"/>
    <x v="182"/>
    <x v="113"/>
    <x v="49"/>
    <m/>
    <x v="609"/>
    <x v="487"/>
    <x v="170"/>
    <x v="4"/>
    <x v="1"/>
    <x v="267"/>
    <x v="0"/>
    <x v="310"/>
    <x v="331"/>
    <x v="1"/>
    <n v="0"/>
    <x v="0"/>
  </r>
  <r>
    <x v="7"/>
    <x v="5"/>
    <x v="0"/>
    <x v="2"/>
    <x v="2"/>
    <x v="4"/>
    <x v="1"/>
    <x v="4"/>
    <x v="1"/>
    <x v="1"/>
    <x v="1"/>
    <x v="1"/>
    <m/>
    <m/>
    <x v="7"/>
    <x v="5"/>
    <x v="0"/>
    <x v="1"/>
    <x v="521"/>
    <x v="713"/>
    <x v="0"/>
    <x v="302"/>
    <x v="309"/>
    <s v="Slovenská triatlonová únia"/>
    <m/>
    <x v="9"/>
    <s v="31745466"/>
    <x v="236"/>
    <x v="75"/>
    <x v="182"/>
    <x v="113"/>
    <x v="49"/>
    <m/>
    <x v="610"/>
    <x v="488"/>
    <x v="170"/>
    <x v="4"/>
    <x v="1"/>
    <x v="267"/>
    <x v="0"/>
    <x v="310"/>
    <x v="331"/>
    <x v="1"/>
    <n v="0"/>
    <x v="0"/>
  </r>
  <r>
    <x v="7"/>
    <x v="5"/>
    <x v="0"/>
    <x v="2"/>
    <x v="2"/>
    <x v="4"/>
    <x v="1"/>
    <x v="4"/>
    <x v="1"/>
    <x v="1"/>
    <x v="1"/>
    <x v="1"/>
    <m/>
    <m/>
    <x v="7"/>
    <x v="5"/>
    <x v="0"/>
    <x v="1"/>
    <x v="521"/>
    <x v="714"/>
    <x v="0"/>
    <x v="302"/>
    <x v="309"/>
    <s v="Slovenská triatlonová únia"/>
    <m/>
    <x v="9"/>
    <s v="31745466"/>
    <x v="236"/>
    <x v="75"/>
    <x v="182"/>
    <x v="113"/>
    <x v="49"/>
    <m/>
    <x v="611"/>
    <x v="489"/>
    <x v="170"/>
    <x v="4"/>
    <x v="1"/>
    <x v="267"/>
    <x v="0"/>
    <x v="310"/>
    <x v="331"/>
    <x v="1"/>
    <n v="0"/>
    <x v="0"/>
  </r>
  <r>
    <x v="7"/>
    <x v="5"/>
    <x v="0"/>
    <x v="2"/>
    <x v="2"/>
    <x v="4"/>
    <x v="1"/>
    <x v="4"/>
    <x v="1"/>
    <x v="1"/>
    <x v="1"/>
    <x v="1"/>
    <m/>
    <m/>
    <x v="7"/>
    <x v="5"/>
    <x v="0"/>
    <x v="1"/>
    <x v="521"/>
    <x v="715"/>
    <x v="0"/>
    <x v="304"/>
    <x v="311"/>
    <s v="Slovenská volejbalová federácia"/>
    <m/>
    <x v="9"/>
    <s v="00688819"/>
    <x v="236"/>
    <x v="75"/>
    <x v="182"/>
    <x v="113"/>
    <x v="49"/>
    <m/>
    <x v="612"/>
    <x v="490"/>
    <x v="170"/>
    <x v="4"/>
    <x v="1"/>
    <x v="268"/>
    <x v="0"/>
    <x v="311"/>
    <x v="333"/>
    <x v="1"/>
    <n v="0"/>
    <x v="0"/>
  </r>
  <r>
    <x v="7"/>
    <x v="5"/>
    <x v="0"/>
    <x v="2"/>
    <x v="2"/>
    <x v="4"/>
    <x v="1"/>
    <x v="4"/>
    <x v="1"/>
    <x v="1"/>
    <x v="1"/>
    <x v="1"/>
    <m/>
    <m/>
    <x v="7"/>
    <x v="5"/>
    <x v="0"/>
    <x v="1"/>
    <x v="521"/>
    <x v="716"/>
    <x v="0"/>
    <x v="314"/>
    <x v="321"/>
    <s v="Slovenský atletický zväz"/>
    <m/>
    <x v="9"/>
    <s v="36063835"/>
    <x v="250"/>
    <x v="84"/>
    <x v="185"/>
    <x v="113"/>
    <x v="49"/>
    <m/>
    <x v="613"/>
    <x v="491"/>
    <x v="170"/>
    <x v="4"/>
    <x v="1"/>
    <x v="277"/>
    <x v="0"/>
    <x v="320"/>
    <x v="342"/>
    <x v="1"/>
    <n v="0"/>
    <x v="0"/>
  </r>
  <r>
    <x v="7"/>
    <x v="5"/>
    <x v="0"/>
    <x v="2"/>
    <x v="2"/>
    <x v="4"/>
    <x v="1"/>
    <x v="4"/>
    <x v="1"/>
    <x v="1"/>
    <x v="1"/>
    <x v="1"/>
    <m/>
    <m/>
    <x v="7"/>
    <x v="5"/>
    <x v="0"/>
    <x v="1"/>
    <x v="521"/>
    <x v="717"/>
    <x v="0"/>
    <x v="315"/>
    <x v="322"/>
    <s v="Slovenský atletický zväz"/>
    <m/>
    <x v="9"/>
    <s v="36063835"/>
    <x v="250"/>
    <x v="84"/>
    <x v="185"/>
    <x v="113"/>
    <x v="49"/>
    <m/>
    <x v="614"/>
    <x v="492"/>
    <x v="170"/>
    <x v="4"/>
    <x v="1"/>
    <x v="278"/>
    <x v="0"/>
    <x v="321"/>
    <x v="343"/>
    <x v="1"/>
    <n v="0"/>
    <x v="0"/>
  </r>
  <r>
    <x v="7"/>
    <x v="5"/>
    <x v="0"/>
    <x v="2"/>
    <x v="2"/>
    <x v="4"/>
    <x v="1"/>
    <x v="4"/>
    <x v="1"/>
    <x v="1"/>
    <x v="1"/>
    <x v="1"/>
    <m/>
    <m/>
    <x v="7"/>
    <x v="5"/>
    <x v="0"/>
    <x v="1"/>
    <x v="521"/>
    <x v="718"/>
    <x v="0"/>
    <x v="304"/>
    <x v="311"/>
    <s v="Slovenský atletický zväz"/>
    <m/>
    <x v="9"/>
    <s v="36063835"/>
    <x v="250"/>
    <x v="84"/>
    <x v="185"/>
    <x v="113"/>
    <x v="49"/>
    <m/>
    <x v="615"/>
    <x v="493"/>
    <x v="170"/>
    <x v="4"/>
    <x v="1"/>
    <x v="268"/>
    <x v="0"/>
    <x v="311"/>
    <x v="333"/>
    <x v="1"/>
    <n v="0"/>
    <x v="0"/>
  </r>
  <r>
    <x v="7"/>
    <x v="5"/>
    <x v="0"/>
    <x v="2"/>
    <x v="2"/>
    <x v="4"/>
    <x v="1"/>
    <x v="4"/>
    <x v="1"/>
    <x v="1"/>
    <x v="1"/>
    <x v="1"/>
    <m/>
    <m/>
    <x v="7"/>
    <x v="5"/>
    <x v="0"/>
    <x v="1"/>
    <x v="521"/>
    <x v="719"/>
    <x v="0"/>
    <x v="302"/>
    <x v="309"/>
    <s v="Slovenský atletický zväz"/>
    <m/>
    <x v="9"/>
    <s v="36063835"/>
    <x v="250"/>
    <x v="84"/>
    <x v="185"/>
    <x v="113"/>
    <x v="49"/>
    <m/>
    <x v="616"/>
    <x v="494"/>
    <x v="170"/>
    <x v="4"/>
    <x v="1"/>
    <x v="267"/>
    <x v="0"/>
    <x v="310"/>
    <x v="331"/>
    <x v="1"/>
    <n v="0"/>
    <x v="0"/>
  </r>
  <r>
    <x v="7"/>
    <x v="5"/>
    <x v="0"/>
    <x v="2"/>
    <x v="2"/>
    <x v="4"/>
    <x v="1"/>
    <x v="4"/>
    <x v="1"/>
    <x v="1"/>
    <x v="1"/>
    <x v="1"/>
    <m/>
    <m/>
    <x v="7"/>
    <x v="5"/>
    <x v="0"/>
    <x v="1"/>
    <x v="521"/>
    <x v="720"/>
    <x v="0"/>
    <x v="316"/>
    <x v="323"/>
    <s v="Slovenský národný aeroklub generála Milana Rastislava Štefánika"/>
    <m/>
    <x v="9"/>
    <s v="00677604"/>
    <x v="256"/>
    <x v="88"/>
    <x v="61"/>
    <x v="6"/>
    <x v="9"/>
    <m/>
    <x v="617"/>
    <x v="495"/>
    <x v="170"/>
    <x v="4"/>
    <x v="1"/>
    <x v="279"/>
    <x v="0"/>
    <x v="322"/>
    <x v="344"/>
    <x v="1"/>
    <n v="0"/>
    <x v="0"/>
  </r>
  <r>
    <x v="7"/>
    <x v="5"/>
    <x v="0"/>
    <x v="2"/>
    <x v="2"/>
    <x v="4"/>
    <x v="1"/>
    <x v="4"/>
    <x v="1"/>
    <x v="1"/>
    <x v="1"/>
    <x v="1"/>
    <m/>
    <m/>
    <x v="7"/>
    <x v="5"/>
    <x v="0"/>
    <x v="1"/>
    <x v="521"/>
    <x v="721"/>
    <x v="0"/>
    <x v="304"/>
    <x v="311"/>
    <s v="Slovenský národný aeroklub generála Milana Rastislava Štefánika"/>
    <m/>
    <x v="9"/>
    <s v="00677604"/>
    <x v="256"/>
    <x v="88"/>
    <x v="61"/>
    <x v="6"/>
    <x v="9"/>
    <m/>
    <x v="618"/>
    <x v="496"/>
    <x v="170"/>
    <x v="4"/>
    <x v="1"/>
    <x v="268"/>
    <x v="0"/>
    <x v="311"/>
    <x v="333"/>
    <x v="1"/>
    <n v="0"/>
    <x v="0"/>
  </r>
  <r>
    <x v="7"/>
    <x v="5"/>
    <x v="0"/>
    <x v="2"/>
    <x v="2"/>
    <x v="4"/>
    <x v="1"/>
    <x v="4"/>
    <x v="1"/>
    <x v="1"/>
    <x v="1"/>
    <x v="1"/>
    <m/>
    <m/>
    <x v="7"/>
    <x v="5"/>
    <x v="0"/>
    <x v="1"/>
    <x v="521"/>
    <x v="722"/>
    <x v="0"/>
    <x v="310"/>
    <x v="317"/>
    <s v="Slovenský národný aeroklub generála Milana Rastislava Štefánika"/>
    <m/>
    <x v="9"/>
    <s v="00677604"/>
    <x v="256"/>
    <x v="88"/>
    <x v="61"/>
    <x v="6"/>
    <x v="9"/>
    <m/>
    <x v="619"/>
    <x v="497"/>
    <x v="170"/>
    <x v="4"/>
    <x v="1"/>
    <x v="273"/>
    <x v="0"/>
    <x v="316"/>
    <x v="338"/>
    <x v="1"/>
    <n v="0"/>
    <x v="0"/>
  </r>
  <r>
    <x v="7"/>
    <x v="5"/>
    <x v="0"/>
    <x v="2"/>
    <x v="2"/>
    <x v="4"/>
    <x v="1"/>
    <x v="4"/>
    <x v="1"/>
    <x v="1"/>
    <x v="1"/>
    <x v="1"/>
    <m/>
    <m/>
    <x v="7"/>
    <x v="5"/>
    <x v="0"/>
    <x v="1"/>
    <x v="521"/>
    <x v="723"/>
    <x v="0"/>
    <x v="306"/>
    <x v="313"/>
    <s v="Slovenský národný aeroklub generála Milana Rastislava Štefánika"/>
    <m/>
    <x v="9"/>
    <s v="00677604"/>
    <x v="256"/>
    <x v="88"/>
    <x v="61"/>
    <x v="6"/>
    <x v="9"/>
    <m/>
    <x v="620"/>
    <x v="498"/>
    <x v="170"/>
    <x v="4"/>
    <x v="1"/>
    <x v="174"/>
    <x v="0"/>
    <x v="172"/>
    <x v="169"/>
    <x v="1"/>
    <n v="0"/>
    <x v="0"/>
  </r>
  <r>
    <x v="7"/>
    <x v="5"/>
    <x v="0"/>
    <x v="2"/>
    <x v="2"/>
    <x v="4"/>
    <x v="1"/>
    <x v="4"/>
    <x v="1"/>
    <x v="1"/>
    <x v="1"/>
    <x v="1"/>
    <m/>
    <m/>
    <x v="7"/>
    <x v="5"/>
    <x v="0"/>
    <x v="1"/>
    <x v="521"/>
    <x v="724"/>
    <x v="0"/>
    <x v="317"/>
    <x v="324"/>
    <s v="Slovenský národný aeroklub generála Milana Rastislava Štefánika"/>
    <m/>
    <x v="9"/>
    <s v="00677604"/>
    <x v="256"/>
    <x v="88"/>
    <x v="61"/>
    <x v="6"/>
    <x v="9"/>
    <m/>
    <x v="621"/>
    <x v="499"/>
    <x v="170"/>
    <x v="4"/>
    <x v="1"/>
    <x v="280"/>
    <x v="0"/>
    <x v="323"/>
    <x v="345"/>
    <x v="1"/>
    <n v="0"/>
    <x v="0"/>
  </r>
  <r>
    <x v="7"/>
    <x v="5"/>
    <x v="0"/>
    <x v="2"/>
    <x v="2"/>
    <x v="4"/>
    <x v="1"/>
    <x v="4"/>
    <x v="1"/>
    <x v="1"/>
    <x v="1"/>
    <x v="1"/>
    <m/>
    <m/>
    <x v="7"/>
    <x v="5"/>
    <x v="0"/>
    <x v="1"/>
    <x v="521"/>
    <x v="725"/>
    <x v="0"/>
    <x v="306"/>
    <x v="313"/>
    <s v="Slovenský národný aeroklub generála Milana Rastislava Štefánika"/>
    <m/>
    <x v="9"/>
    <s v="00677604"/>
    <x v="256"/>
    <x v="88"/>
    <x v="61"/>
    <x v="6"/>
    <x v="9"/>
    <m/>
    <x v="622"/>
    <x v="500"/>
    <x v="170"/>
    <x v="4"/>
    <x v="1"/>
    <x v="174"/>
    <x v="0"/>
    <x v="172"/>
    <x v="169"/>
    <x v="1"/>
    <n v="0"/>
    <x v="0"/>
  </r>
  <r>
    <x v="7"/>
    <x v="5"/>
    <x v="0"/>
    <x v="2"/>
    <x v="2"/>
    <x v="4"/>
    <x v="1"/>
    <x v="4"/>
    <x v="1"/>
    <x v="1"/>
    <x v="1"/>
    <x v="1"/>
    <m/>
    <m/>
    <x v="7"/>
    <x v="5"/>
    <x v="0"/>
    <x v="1"/>
    <x v="521"/>
    <x v="726"/>
    <x v="0"/>
    <x v="303"/>
    <x v="310"/>
    <s v="Slovenský národný aeroklub generála Milana Rastislava Štefánika"/>
    <m/>
    <x v="9"/>
    <s v="00677604"/>
    <x v="256"/>
    <x v="88"/>
    <x v="61"/>
    <x v="6"/>
    <x v="9"/>
    <m/>
    <x v="623"/>
    <x v="501"/>
    <x v="170"/>
    <x v="4"/>
    <x v="1"/>
    <x v="153"/>
    <x v="0"/>
    <x v="159"/>
    <x v="332"/>
    <x v="1"/>
    <n v="0"/>
    <x v="0"/>
  </r>
  <r>
    <x v="7"/>
    <x v="5"/>
    <x v="0"/>
    <x v="2"/>
    <x v="2"/>
    <x v="4"/>
    <x v="1"/>
    <x v="4"/>
    <x v="1"/>
    <x v="1"/>
    <x v="1"/>
    <x v="1"/>
    <m/>
    <m/>
    <x v="7"/>
    <x v="5"/>
    <x v="0"/>
    <x v="1"/>
    <x v="521"/>
    <x v="727"/>
    <x v="0"/>
    <x v="306"/>
    <x v="313"/>
    <s v="Slovenský národný aeroklub generála Milana Rastislava Štefánika"/>
    <m/>
    <x v="9"/>
    <s v="00677604"/>
    <x v="256"/>
    <x v="88"/>
    <x v="61"/>
    <x v="6"/>
    <x v="9"/>
    <m/>
    <x v="624"/>
    <x v="502"/>
    <x v="170"/>
    <x v="4"/>
    <x v="1"/>
    <x v="174"/>
    <x v="0"/>
    <x v="172"/>
    <x v="169"/>
    <x v="1"/>
    <n v="0"/>
    <x v="0"/>
  </r>
  <r>
    <x v="7"/>
    <x v="5"/>
    <x v="0"/>
    <x v="2"/>
    <x v="2"/>
    <x v="4"/>
    <x v="1"/>
    <x v="4"/>
    <x v="1"/>
    <x v="1"/>
    <x v="1"/>
    <x v="1"/>
    <m/>
    <m/>
    <x v="7"/>
    <x v="5"/>
    <x v="0"/>
    <x v="1"/>
    <x v="521"/>
    <x v="728"/>
    <x v="0"/>
    <x v="306"/>
    <x v="313"/>
    <s v="Slovenský národný aeroklub generála Milana Rastislava Štefánika"/>
    <m/>
    <x v="9"/>
    <s v="00677604"/>
    <x v="256"/>
    <x v="88"/>
    <x v="61"/>
    <x v="6"/>
    <x v="9"/>
    <m/>
    <x v="625"/>
    <x v="503"/>
    <x v="170"/>
    <x v="4"/>
    <x v="1"/>
    <x v="174"/>
    <x v="0"/>
    <x v="172"/>
    <x v="169"/>
    <x v="1"/>
    <n v="0"/>
    <x v="0"/>
  </r>
  <r>
    <x v="7"/>
    <x v="5"/>
    <x v="0"/>
    <x v="2"/>
    <x v="2"/>
    <x v="4"/>
    <x v="1"/>
    <x v="4"/>
    <x v="1"/>
    <x v="1"/>
    <x v="1"/>
    <x v="1"/>
    <m/>
    <m/>
    <x v="7"/>
    <x v="5"/>
    <x v="0"/>
    <x v="1"/>
    <x v="521"/>
    <x v="729"/>
    <x v="0"/>
    <x v="303"/>
    <x v="310"/>
    <s v="Slovenský národný aeroklub generála Milana Rastislava Štefánika"/>
    <m/>
    <x v="9"/>
    <s v="00677604"/>
    <x v="256"/>
    <x v="88"/>
    <x v="61"/>
    <x v="6"/>
    <x v="9"/>
    <m/>
    <x v="626"/>
    <x v="504"/>
    <x v="170"/>
    <x v="4"/>
    <x v="1"/>
    <x v="153"/>
    <x v="0"/>
    <x v="159"/>
    <x v="332"/>
    <x v="1"/>
    <n v="0"/>
    <x v="0"/>
  </r>
  <r>
    <x v="7"/>
    <x v="5"/>
    <x v="0"/>
    <x v="2"/>
    <x v="2"/>
    <x v="4"/>
    <x v="1"/>
    <x v="4"/>
    <x v="1"/>
    <x v="1"/>
    <x v="1"/>
    <x v="1"/>
    <m/>
    <m/>
    <x v="7"/>
    <x v="5"/>
    <x v="0"/>
    <x v="1"/>
    <x v="521"/>
    <x v="730"/>
    <x v="0"/>
    <x v="310"/>
    <x v="317"/>
    <s v="Slovenský národný aeroklub generála Milana Rastislava Štefánika"/>
    <m/>
    <x v="9"/>
    <s v="00677604"/>
    <x v="256"/>
    <x v="88"/>
    <x v="61"/>
    <x v="6"/>
    <x v="9"/>
    <m/>
    <x v="627"/>
    <x v="505"/>
    <x v="170"/>
    <x v="4"/>
    <x v="1"/>
    <x v="273"/>
    <x v="0"/>
    <x v="316"/>
    <x v="338"/>
    <x v="1"/>
    <n v="0"/>
    <x v="0"/>
  </r>
  <r>
    <x v="7"/>
    <x v="5"/>
    <x v="0"/>
    <x v="2"/>
    <x v="2"/>
    <x v="4"/>
    <x v="1"/>
    <x v="4"/>
    <x v="1"/>
    <x v="1"/>
    <x v="1"/>
    <x v="1"/>
    <m/>
    <m/>
    <x v="7"/>
    <x v="5"/>
    <x v="0"/>
    <x v="1"/>
    <x v="521"/>
    <x v="731"/>
    <x v="0"/>
    <x v="318"/>
    <x v="325"/>
    <s v="Slovenský národný aeroklub generála Milana Rastislava Štefánika"/>
    <m/>
    <x v="9"/>
    <s v="00677604"/>
    <x v="256"/>
    <x v="88"/>
    <x v="61"/>
    <x v="6"/>
    <x v="9"/>
    <m/>
    <x v="628"/>
    <x v="506"/>
    <x v="170"/>
    <x v="4"/>
    <x v="1"/>
    <x v="281"/>
    <x v="0"/>
    <x v="324"/>
    <x v="346"/>
    <x v="1"/>
    <n v="0"/>
    <x v="0"/>
  </r>
  <r>
    <x v="7"/>
    <x v="5"/>
    <x v="0"/>
    <x v="2"/>
    <x v="2"/>
    <x v="4"/>
    <x v="1"/>
    <x v="4"/>
    <x v="1"/>
    <x v="1"/>
    <x v="1"/>
    <x v="1"/>
    <m/>
    <m/>
    <x v="7"/>
    <x v="5"/>
    <x v="0"/>
    <x v="1"/>
    <x v="521"/>
    <x v="732"/>
    <x v="0"/>
    <x v="304"/>
    <x v="311"/>
    <s v="Slovenský národný aeroklub generála Milana Rastislava Štefánika"/>
    <m/>
    <x v="9"/>
    <s v="00677604"/>
    <x v="256"/>
    <x v="88"/>
    <x v="61"/>
    <x v="6"/>
    <x v="9"/>
    <m/>
    <x v="629"/>
    <x v="507"/>
    <x v="170"/>
    <x v="4"/>
    <x v="1"/>
    <x v="268"/>
    <x v="0"/>
    <x v="311"/>
    <x v="333"/>
    <x v="1"/>
    <n v="0"/>
    <x v="0"/>
  </r>
  <r>
    <x v="7"/>
    <x v="5"/>
    <x v="0"/>
    <x v="2"/>
    <x v="2"/>
    <x v="4"/>
    <x v="1"/>
    <x v="4"/>
    <x v="1"/>
    <x v="1"/>
    <x v="1"/>
    <x v="1"/>
    <m/>
    <m/>
    <x v="7"/>
    <x v="5"/>
    <x v="0"/>
    <x v="1"/>
    <x v="521"/>
    <x v="733"/>
    <x v="0"/>
    <x v="310"/>
    <x v="317"/>
    <s v="Slovenský národný aeroklub generála Milana Rastislava Štefánika"/>
    <m/>
    <x v="9"/>
    <s v="00677604"/>
    <x v="256"/>
    <x v="88"/>
    <x v="61"/>
    <x v="6"/>
    <x v="9"/>
    <m/>
    <x v="630"/>
    <x v="508"/>
    <x v="170"/>
    <x v="4"/>
    <x v="1"/>
    <x v="273"/>
    <x v="0"/>
    <x v="316"/>
    <x v="338"/>
    <x v="1"/>
    <n v="0"/>
    <x v="0"/>
  </r>
  <r>
    <x v="7"/>
    <x v="5"/>
    <x v="0"/>
    <x v="2"/>
    <x v="2"/>
    <x v="4"/>
    <x v="1"/>
    <x v="4"/>
    <x v="1"/>
    <x v="1"/>
    <x v="1"/>
    <x v="1"/>
    <m/>
    <m/>
    <x v="7"/>
    <x v="5"/>
    <x v="0"/>
    <x v="1"/>
    <x v="521"/>
    <x v="734"/>
    <x v="0"/>
    <x v="303"/>
    <x v="310"/>
    <s v="Slovenský národný aeroklub generála Milana Rastislava Štefánika"/>
    <m/>
    <x v="9"/>
    <s v="00677604"/>
    <x v="256"/>
    <x v="88"/>
    <x v="61"/>
    <x v="6"/>
    <x v="9"/>
    <m/>
    <x v="631"/>
    <x v="509"/>
    <x v="170"/>
    <x v="4"/>
    <x v="1"/>
    <x v="153"/>
    <x v="0"/>
    <x v="159"/>
    <x v="332"/>
    <x v="1"/>
    <n v="0"/>
    <x v="0"/>
  </r>
  <r>
    <x v="7"/>
    <x v="5"/>
    <x v="0"/>
    <x v="2"/>
    <x v="2"/>
    <x v="4"/>
    <x v="1"/>
    <x v="4"/>
    <x v="1"/>
    <x v="1"/>
    <x v="1"/>
    <x v="1"/>
    <m/>
    <m/>
    <x v="7"/>
    <x v="5"/>
    <x v="0"/>
    <x v="1"/>
    <x v="521"/>
    <x v="735"/>
    <x v="0"/>
    <x v="303"/>
    <x v="310"/>
    <s v="Slovenský národný aeroklub generála Milana Rastislava Štefánika"/>
    <m/>
    <x v="9"/>
    <s v="00677604"/>
    <x v="256"/>
    <x v="88"/>
    <x v="61"/>
    <x v="6"/>
    <x v="9"/>
    <m/>
    <x v="632"/>
    <x v="510"/>
    <x v="170"/>
    <x v="4"/>
    <x v="1"/>
    <x v="153"/>
    <x v="0"/>
    <x v="159"/>
    <x v="332"/>
    <x v="1"/>
    <n v="0"/>
    <x v="0"/>
  </r>
  <r>
    <x v="7"/>
    <x v="5"/>
    <x v="0"/>
    <x v="2"/>
    <x v="2"/>
    <x v="4"/>
    <x v="1"/>
    <x v="4"/>
    <x v="1"/>
    <x v="1"/>
    <x v="1"/>
    <x v="1"/>
    <m/>
    <m/>
    <x v="7"/>
    <x v="5"/>
    <x v="0"/>
    <x v="1"/>
    <x v="521"/>
    <x v="736"/>
    <x v="0"/>
    <x v="302"/>
    <x v="309"/>
    <s v="Slovenský národný aeroklub generála Milana Rastislava Štefánika"/>
    <m/>
    <x v="9"/>
    <s v="00677604"/>
    <x v="256"/>
    <x v="88"/>
    <x v="61"/>
    <x v="6"/>
    <x v="9"/>
    <m/>
    <x v="633"/>
    <x v="511"/>
    <x v="170"/>
    <x v="4"/>
    <x v="1"/>
    <x v="267"/>
    <x v="0"/>
    <x v="310"/>
    <x v="331"/>
    <x v="1"/>
    <n v="0"/>
    <x v="0"/>
  </r>
  <r>
    <x v="7"/>
    <x v="5"/>
    <x v="0"/>
    <x v="2"/>
    <x v="2"/>
    <x v="4"/>
    <x v="1"/>
    <x v="4"/>
    <x v="1"/>
    <x v="1"/>
    <x v="1"/>
    <x v="1"/>
    <m/>
    <m/>
    <x v="7"/>
    <x v="5"/>
    <x v="0"/>
    <x v="1"/>
    <x v="521"/>
    <x v="737"/>
    <x v="0"/>
    <x v="302"/>
    <x v="309"/>
    <s v="Slovenský národný aeroklub generála Milana Rastislava Štefánika"/>
    <m/>
    <x v="9"/>
    <s v="00677604"/>
    <x v="256"/>
    <x v="88"/>
    <x v="61"/>
    <x v="6"/>
    <x v="9"/>
    <m/>
    <x v="634"/>
    <x v="512"/>
    <x v="170"/>
    <x v="4"/>
    <x v="1"/>
    <x v="267"/>
    <x v="0"/>
    <x v="310"/>
    <x v="331"/>
    <x v="1"/>
    <n v="0"/>
    <x v="0"/>
  </r>
  <r>
    <x v="7"/>
    <x v="5"/>
    <x v="0"/>
    <x v="2"/>
    <x v="2"/>
    <x v="4"/>
    <x v="1"/>
    <x v="4"/>
    <x v="1"/>
    <x v="1"/>
    <x v="1"/>
    <x v="1"/>
    <m/>
    <m/>
    <x v="7"/>
    <x v="5"/>
    <x v="0"/>
    <x v="1"/>
    <x v="521"/>
    <x v="738"/>
    <x v="0"/>
    <x v="310"/>
    <x v="317"/>
    <s v="Slovenský paralympijský výbor"/>
    <m/>
    <x v="9"/>
    <s v="31745661"/>
    <x v="275"/>
    <x v="17"/>
    <x v="158"/>
    <x v="9"/>
    <x v="1"/>
    <m/>
    <x v="635"/>
    <x v="513"/>
    <x v="170"/>
    <x v="4"/>
    <x v="1"/>
    <x v="273"/>
    <x v="0"/>
    <x v="316"/>
    <x v="338"/>
    <x v="1"/>
    <n v="0"/>
    <x v="0"/>
  </r>
  <r>
    <x v="7"/>
    <x v="5"/>
    <x v="0"/>
    <x v="2"/>
    <x v="2"/>
    <x v="4"/>
    <x v="1"/>
    <x v="4"/>
    <x v="1"/>
    <x v="1"/>
    <x v="1"/>
    <x v="1"/>
    <m/>
    <m/>
    <x v="7"/>
    <x v="5"/>
    <x v="0"/>
    <x v="1"/>
    <x v="521"/>
    <x v="739"/>
    <x v="0"/>
    <x v="304"/>
    <x v="311"/>
    <s v="Slovenský stolnotenisový zväz"/>
    <m/>
    <x v="9"/>
    <s v="30806836"/>
    <x v="258"/>
    <x v="75"/>
    <x v="190"/>
    <x v="119"/>
    <x v="49"/>
    <m/>
    <x v="636"/>
    <x v="514"/>
    <x v="170"/>
    <x v="4"/>
    <x v="1"/>
    <x v="268"/>
    <x v="0"/>
    <x v="311"/>
    <x v="333"/>
    <x v="1"/>
    <n v="0"/>
    <x v="0"/>
  </r>
  <r>
    <x v="7"/>
    <x v="5"/>
    <x v="0"/>
    <x v="2"/>
    <x v="2"/>
    <x v="4"/>
    <x v="1"/>
    <x v="4"/>
    <x v="1"/>
    <x v="1"/>
    <x v="1"/>
    <x v="1"/>
    <m/>
    <m/>
    <x v="7"/>
    <x v="5"/>
    <x v="0"/>
    <x v="1"/>
    <x v="521"/>
    <x v="740"/>
    <x v="0"/>
    <x v="303"/>
    <x v="310"/>
    <s v="SLOVENSKÝ STRELECKÝ ZVÄZ"/>
    <m/>
    <x v="9"/>
    <s v="00603341"/>
    <x v="259"/>
    <x v="66"/>
    <x v="52"/>
    <x v="11"/>
    <x v="2"/>
    <m/>
    <x v="637"/>
    <x v="515"/>
    <x v="170"/>
    <x v="4"/>
    <x v="1"/>
    <x v="153"/>
    <x v="0"/>
    <x v="159"/>
    <x v="332"/>
    <x v="1"/>
    <n v="0"/>
    <x v="0"/>
  </r>
  <r>
    <x v="7"/>
    <x v="5"/>
    <x v="0"/>
    <x v="2"/>
    <x v="2"/>
    <x v="4"/>
    <x v="1"/>
    <x v="4"/>
    <x v="1"/>
    <x v="1"/>
    <x v="1"/>
    <x v="1"/>
    <m/>
    <m/>
    <x v="7"/>
    <x v="5"/>
    <x v="0"/>
    <x v="1"/>
    <x v="521"/>
    <x v="741"/>
    <x v="0"/>
    <x v="315"/>
    <x v="322"/>
    <s v="SLOVENSKÝ STRELECKÝ ZVÄZ"/>
    <m/>
    <x v="9"/>
    <s v="00603341"/>
    <x v="259"/>
    <x v="66"/>
    <x v="52"/>
    <x v="11"/>
    <x v="2"/>
    <m/>
    <x v="638"/>
    <x v="516"/>
    <x v="170"/>
    <x v="4"/>
    <x v="1"/>
    <x v="278"/>
    <x v="0"/>
    <x v="321"/>
    <x v="343"/>
    <x v="1"/>
    <n v="0"/>
    <x v="0"/>
  </r>
  <r>
    <x v="7"/>
    <x v="5"/>
    <x v="0"/>
    <x v="2"/>
    <x v="2"/>
    <x v="4"/>
    <x v="1"/>
    <x v="4"/>
    <x v="1"/>
    <x v="1"/>
    <x v="1"/>
    <x v="1"/>
    <m/>
    <m/>
    <x v="7"/>
    <x v="5"/>
    <x v="0"/>
    <x v="1"/>
    <x v="521"/>
    <x v="742"/>
    <x v="0"/>
    <x v="303"/>
    <x v="310"/>
    <s v="SLOVENSKÝ STRELECKÝ ZVÄZ"/>
    <m/>
    <x v="9"/>
    <s v="00603341"/>
    <x v="259"/>
    <x v="66"/>
    <x v="52"/>
    <x v="11"/>
    <x v="2"/>
    <m/>
    <x v="639"/>
    <x v="517"/>
    <x v="170"/>
    <x v="4"/>
    <x v="1"/>
    <x v="153"/>
    <x v="0"/>
    <x v="159"/>
    <x v="332"/>
    <x v="1"/>
    <n v="0"/>
    <x v="0"/>
  </r>
  <r>
    <x v="7"/>
    <x v="5"/>
    <x v="0"/>
    <x v="2"/>
    <x v="2"/>
    <x v="4"/>
    <x v="1"/>
    <x v="4"/>
    <x v="1"/>
    <x v="1"/>
    <x v="1"/>
    <x v="1"/>
    <m/>
    <m/>
    <x v="7"/>
    <x v="5"/>
    <x v="0"/>
    <x v="1"/>
    <x v="521"/>
    <x v="743"/>
    <x v="0"/>
    <x v="315"/>
    <x v="322"/>
    <s v="SLOVENSKÝ STRELECKÝ ZVÄZ"/>
    <m/>
    <x v="9"/>
    <s v="00603341"/>
    <x v="259"/>
    <x v="66"/>
    <x v="52"/>
    <x v="11"/>
    <x v="2"/>
    <m/>
    <x v="640"/>
    <x v="518"/>
    <x v="170"/>
    <x v="4"/>
    <x v="1"/>
    <x v="278"/>
    <x v="0"/>
    <x v="321"/>
    <x v="343"/>
    <x v="1"/>
    <n v="0"/>
    <x v="0"/>
  </r>
  <r>
    <x v="7"/>
    <x v="5"/>
    <x v="0"/>
    <x v="2"/>
    <x v="2"/>
    <x v="4"/>
    <x v="1"/>
    <x v="4"/>
    <x v="1"/>
    <x v="1"/>
    <x v="1"/>
    <x v="1"/>
    <m/>
    <m/>
    <x v="7"/>
    <x v="5"/>
    <x v="0"/>
    <x v="1"/>
    <x v="521"/>
    <x v="744"/>
    <x v="0"/>
    <x v="303"/>
    <x v="310"/>
    <s v="SLOVENSKÝ STRELECKÝ ZVÄZ"/>
    <m/>
    <x v="9"/>
    <s v="00603341"/>
    <x v="259"/>
    <x v="66"/>
    <x v="52"/>
    <x v="11"/>
    <x v="2"/>
    <m/>
    <x v="641"/>
    <x v="519"/>
    <x v="170"/>
    <x v="4"/>
    <x v="1"/>
    <x v="153"/>
    <x v="0"/>
    <x v="159"/>
    <x v="332"/>
    <x v="1"/>
    <n v="0"/>
    <x v="0"/>
  </r>
  <r>
    <x v="7"/>
    <x v="5"/>
    <x v="0"/>
    <x v="2"/>
    <x v="2"/>
    <x v="4"/>
    <x v="1"/>
    <x v="4"/>
    <x v="1"/>
    <x v="1"/>
    <x v="1"/>
    <x v="1"/>
    <m/>
    <m/>
    <x v="7"/>
    <x v="5"/>
    <x v="0"/>
    <x v="1"/>
    <x v="521"/>
    <x v="745"/>
    <x v="0"/>
    <x v="304"/>
    <x v="311"/>
    <s v="SLOVENSKÝ STRELECKÝ ZVÄZ"/>
    <m/>
    <x v="9"/>
    <s v="00603341"/>
    <x v="259"/>
    <x v="66"/>
    <x v="52"/>
    <x v="11"/>
    <x v="2"/>
    <m/>
    <x v="642"/>
    <x v="520"/>
    <x v="170"/>
    <x v="4"/>
    <x v="1"/>
    <x v="268"/>
    <x v="0"/>
    <x v="311"/>
    <x v="333"/>
    <x v="1"/>
    <n v="0"/>
    <x v="0"/>
  </r>
  <r>
    <x v="7"/>
    <x v="5"/>
    <x v="0"/>
    <x v="2"/>
    <x v="2"/>
    <x v="4"/>
    <x v="1"/>
    <x v="4"/>
    <x v="1"/>
    <x v="1"/>
    <x v="1"/>
    <x v="1"/>
    <m/>
    <m/>
    <x v="7"/>
    <x v="5"/>
    <x v="0"/>
    <x v="1"/>
    <x v="521"/>
    <x v="746"/>
    <x v="0"/>
    <x v="304"/>
    <x v="311"/>
    <s v="Slovenský šachový zväz"/>
    <m/>
    <x v="9"/>
    <s v="17310571"/>
    <x v="236"/>
    <x v="75"/>
    <x v="182"/>
    <x v="113"/>
    <x v="49"/>
    <m/>
    <x v="643"/>
    <x v="521"/>
    <x v="170"/>
    <x v="4"/>
    <x v="1"/>
    <x v="268"/>
    <x v="0"/>
    <x v="311"/>
    <x v="333"/>
    <x v="1"/>
    <n v="0"/>
    <x v="0"/>
  </r>
  <r>
    <x v="7"/>
    <x v="5"/>
    <x v="0"/>
    <x v="2"/>
    <x v="2"/>
    <x v="4"/>
    <x v="1"/>
    <x v="4"/>
    <x v="1"/>
    <x v="1"/>
    <x v="1"/>
    <x v="1"/>
    <m/>
    <m/>
    <x v="7"/>
    <x v="5"/>
    <x v="0"/>
    <x v="1"/>
    <x v="521"/>
    <x v="747"/>
    <x v="0"/>
    <x v="304"/>
    <x v="311"/>
    <s v="Slovenský šermiarsky zväz"/>
    <m/>
    <x v="9"/>
    <s v="30806437"/>
    <x v="260"/>
    <x v="53"/>
    <x v="185"/>
    <x v="113"/>
    <x v="49"/>
    <m/>
    <x v="644"/>
    <x v="522"/>
    <x v="170"/>
    <x v="4"/>
    <x v="1"/>
    <x v="268"/>
    <x v="0"/>
    <x v="311"/>
    <x v="333"/>
    <x v="1"/>
    <n v="0"/>
    <x v="0"/>
  </r>
  <r>
    <x v="7"/>
    <x v="5"/>
    <x v="0"/>
    <x v="2"/>
    <x v="2"/>
    <x v="4"/>
    <x v="1"/>
    <x v="4"/>
    <x v="1"/>
    <x v="1"/>
    <x v="1"/>
    <x v="1"/>
    <m/>
    <m/>
    <x v="7"/>
    <x v="5"/>
    <x v="0"/>
    <x v="1"/>
    <x v="521"/>
    <x v="748"/>
    <x v="0"/>
    <x v="304"/>
    <x v="311"/>
    <s v="Slovenský tenisový zväz"/>
    <m/>
    <x v="9"/>
    <s v="30811384"/>
    <x v="261"/>
    <x v="75"/>
    <x v="173"/>
    <x v="113"/>
    <x v="49"/>
    <m/>
    <x v="645"/>
    <x v="523"/>
    <x v="170"/>
    <x v="4"/>
    <x v="1"/>
    <x v="268"/>
    <x v="0"/>
    <x v="311"/>
    <x v="333"/>
    <x v="1"/>
    <n v="0"/>
    <x v="0"/>
  </r>
  <r>
    <x v="7"/>
    <x v="5"/>
    <x v="0"/>
    <x v="2"/>
    <x v="2"/>
    <x v="4"/>
    <x v="1"/>
    <x v="4"/>
    <x v="1"/>
    <x v="1"/>
    <x v="1"/>
    <x v="1"/>
    <m/>
    <m/>
    <x v="7"/>
    <x v="5"/>
    <x v="0"/>
    <x v="1"/>
    <x v="521"/>
    <x v="749"/>
    <x v="0"/>
    <x v="311"/>
    <x v="318"/>
    <s v="SLOVENSKÝ ZÁPASNÍCKY ZVÄZ"/>
    <m/>
    <x v="9"/>
    <s v="31791981"/>
    <x v="262"/>
    <x v="75"/>
    <x v="182"/>
    <x v="113"/>
    <x v="49"/>
    <m/>
    <x v="646"/>
    <x v="524"/>
    <x v="170"/>
    <x v="4"/>
    <x v="1"/>
    <x v="274"/>
    <x v="0"/>
    <x v="317"/>
    <x v="339"/>
    <x v="1"/>
    <n v="0"/>
    <x v="0"/>
  </r>
  <r>
    <x v="7"/>
    <x v="5"/>
    <x v="0"/>
    <x v="2"/>
    <x v="2"/>
    <x v="4"/>
    <x v="1"/>
    <x v="4"/>
    <x v="1"/>
    <x v="1"/>
    <x v="1"/>
    <x v="1"/>
    <m/>
    <m/>
    <x v="7"/>
    <x v="5"/>
    <x v="0"/>
    <x v="1"/>
    <x v="521"/>
    <x v="750"/>
    <x v="0"/>
    <x v="310"/>
    <x v="317"/>
    <s v="SLOVENSKÝ ZÁPASNÍCKY ZVÄZ"/>
    <m/>
    <x v="9"/>
    <s v="31791981"/>
    <x v="262"/>
    <x v="75"/>
    <x v="182"/>
    <x v="113"/>
    <x v="49"/>
    <m/>
    <x v="647"/>
    <x v="525"/>
    <x v="170"/>
    <x v="4"/>
    <x v="1"/>
    <x v="273"/>
    <x v="0"/>
    <x v="316"/>
    <x v="338"/>
    <x v="1"/>
    <n v="0"/>
    <x v="0"/>
  </r>
  <r>
    <x v="7"/>
    <x v="5"/>
    <x v="0"/>
    <x v="2"/>
    <x v="2"/>
    <x v="4"/>
    <x v="1"/>
    <x v="4"/>
    <x v="1"/>
    <x v="1"/>
    <x v="1"/>
    <x v="1"/>
    <m/>
    <m/>
    <x v="7"/>
    <x v="5"/>
    <x v="0"/>
    <x v="1"/>
    <x v="521"/>
    <x v="751"/>
    <x v="0"/>
    <x v="302"/>
    <x v="309"/>
    <s v="SLOVENSKÝ ZÁPASNÍCKY ZVÄZ"/>
    <m/>
    <x v="9"/>
    <s v="31791981"/>
    <x v="262"/>
    <x v="75"/>
    <x v="182"/>
    <x v="113"/>
    <x v="49"/>
    <m/>
    <x v="648"/>
    <x v="526"/>
    <x v="170"/>
    <x v="4"/>
    <x v="1"/>
    <x v="267"/>
    <x v="0"/>
    <x v="310"/>
    <x v="331"/>
    <x v="1"/>
    <n v="0"/>
    <x v="0"/>
  </r>
  <r>
    <x v="7"/>
    <x v="5"/>
    <x v="0"/>
    <x v="2"/>
    <x v="2"/>
    <x v="4"/>
    <x v="1"/>
    <x v="4"/>
    <x v="1"/>
    <x v="1"/>
    <x v="1"/>
    <x v="1"/>
    <m/>
    <m/>
    <x v="7"/>
    <x v="5"/>
    <x v="0"/>
    <x v="1"/>
    <x v="521"/>
    <x v="752"/>
    <x v="0"/>
    <x v="304"/>
    <x v="311"/>
    <s v="SLOVENSKÝ ZÁPASNÍCKY ZVÄZ"/>
    <m/>
    <x v="9"/>
    <s v="31791981"/>
    <x v="262"/>
    <x v="75"/>
    <x v="182"/>
    <x v="113"/>
    <x v="49"/>
    <m/>
    <x v="649"/>
    <x v="527"/>
    <x v="170"/>
    <x v="4"/>
    <x v="1"/>
    <x v="268"/>
    <x v="0"/>
    <x v="311"/>
    <x v="333"/>
    <x v="1"/>
    <n v="0"/>
    <x v="0"/>
  </r>
  <r>
    <x v="7"/>
    <x v="5"/>
    <x v="0"/>
    <x v="2"/>
    <x v="2"/>
    <x v="4"/>
    <x v="1"/>
    <x v="4"/>
    <x v="1"/>
    <x v="1"/>
    <x v="1"/>
    <x v="1"/>
    <m/>
    <m/>
    <x v="7"/>
    <x v="5"/>
    <x v="0"/>
    <x v="1"/>
    <x v="521"/>
    <x v="753"/>
    <x v="0"/>
    <x v="307"/>
    <x v="314"/>
    <s v="Slovenský zväz biatlonu"/>
    <m/>
    <x v="9"/>
    <s v="35656743"/>
    <x v="264"/>
    <x v="90"/>
    <x v="142"/>
    <x v="7"/>
    <x v="37"/>
    <m/>
    <x v="650"/>
    <x v="528"/>
    <x v="170"/>
    <x v="4"/>
    <x v="1"/>
    <x v="270"/>
    <x v="0"/>
    <x v="313"/>
    <x v="335"/>
    <x v="1"/>
    <n v="0"/>
    <x v="0"/>
  </r>
  <r>
    <x v="7"/>
    <x v="5"/>
    <x v="0"/>
    <x v="2"/>
    <x v="2"/>
    <x v="4"/>
    <x v="1"/>
    <x v="4"/>
    <x v="1"/>
    <x v="1"/>
    <x v="1"/>
    <x v="1"/>
    <m/>
    <m/>
    <x v="7"/>
    <x v="5"/>
    <x v="0"/>
    <x v="1"/>
    <x v="521"/>
    <x v="754"/>
    <x v="0"/>
    <x v="310"/>
    <x v="317"/>
    <s v="Slovenský zväz biatlonu"/>
    <m/>
    <x v="9"/>
    <s v="35656743"/>
    <x v="264"/>
    <x v="90"/>
    <x v="142"/>
    <x v="7"/>
    <x v="37"/>
    <m/>
    <x v="651"/>
    <x v="529"/>
    <x v="170"/>
    <x v="4"/>
    <x v="1"/>
    <x v="273"/>
    <x v="0"/>
    <x v="316"/>
    <x v="338"/>
    <x v="1"/>
    <n v="0"/>
    <x v="0"/>
  </r>
  <r>
    <x v="7"/>
    <x v="5"/>
    <x v="0"/>
    <x v="2"/>
    <x v="2"/>
    <x v="4"/>
    <x v="1"/>
    <x v="4"/>
    <x v="1"/>
    <x v="1"/>
    <x v="1"/>
    <x v="1"/>
    <m/>
    <m/>
    <x v="7"/>
    <x v="5"/>
    <x v="0"/>
    <x v="1"/>
    <x v="521"/>
    <x v="755"/>
    <x v="0"/>
    <x v="303"/>
    <x v="310"/>
    <s v="Slovenský zväz biatlonu"/>
    <m/>
    <x v="9"/>
    <s v="35656743"/>
    <x v="264"/>
    <x v="90"/>
    <x v="142"/>
    <x v="7"/>
    <x v="37"/>
    <m/>
    <x v="652"/>
    <x v="530"/>
    <x v="170"/>
    <x v="4"/>
    <x v="1"/>
    <x v="153"/>
    <x v="0"/>
    <x v="159"/>
    <x v="332"/>
    <x v="1"/>
    <n v="0"/>
    <x v="0"/>
  </r>
  <r>
    <x v="7"/>
    <x v="5"/>
    <x v="0"/>
    <x v="2"/>
    <x v="2"/>
    <x v="4"/>
    <x v="1"/>
    <x v="4"/>
    <x v="1"/>
    <x v="1"/>
    <x v="1"/>
    <x v="1"/>
    <m/>
    <m/>
    <x v="7"/>
    <x v="5"/>
    <x v="0"/>
    <x v="1"/>
    <x v="521"/>
    <x v="756"/>
    <x v="0"/>
    <x v="306"/>
    <x v="313"/>
    <s v="Slovenský zväz cyklistiky"/>
    <m/>
    <x v="9"/>
    <s v="00684112"/>
    <x v="236"/>
    <x v="75"/>
    <x v="182"/>
    <x v="113"/>
    <x v="49"/>
    <m/>
    <x v="653"/>
    <x v="531"/>
    <x v="170"/>
    <x v="4"/>
    <x v="1"/>
    <x v="174"/>
    <x v="0"/>
    <x v="172"/>
    <x v="169"/>
    <x v="1"/>
    <n v="0"/>
    <x v="0"/>
  </r>
  <r>
    <x v="7"/>
    <x v="5"/>
    <x v="0"/>
    <x v="2"/>
    <x v="2"/>
    <x v="4"/>
    <x v="1"/>
    <x v="4"/>
    <x v="1"/>
    <x v="1"/>
    <x v="1"/>
    <x v="1"/>
    <m/>
    <m/>
    <x v="7"/>
    <x v="5"/>
    <x v="0"/>
    <x v="1"/>
    <x v="521"/>
    <x v="757"/>
    <x v="0"/>
    <x v="304"/>
    <x v="311"/>
    <s v="Slovenský zväz Judo"/>
    <m/>
    <x v="9"/>
    <s v="17308518"/>
    <x v="236"/>
    <x v="75"/>
    <x v="182"/>
    <x v="113"/>
    <x v="49"/>
    <m/>
    <x v="654"/>
    <x v="532"/>
    <x v="170"/>
    <x v="4"/>
    <x v="1"/>
    <x v="268"/>
    <x v="0"/>
    <x v="311"/>
    <x v="333"/>
    <x v="1"/>
    <n v="0"/>
    <x v="0"/>
  </r>
  <r>
    <x v="7"/>
    <x v="5"/>
    <x v="0"/>
    <x v="2"/>
    <x v="2"/>
    <x v="4"/>
    <x v="1"/>
    <x v="4"/>
    <x v="1"/>
    <x v="1"/>
    <x v="1"/>
    <x v="1"/>
    <m/>
    <m/>
    <x v="7"/>
    <x v="5"/>
    <x v="0"/>
    <x v="1"/>
    <x v="521"/>
    <x v="758"/>
    <x v="0"/>
    <x v="304"/>
    <x v="311"/>
    <s v="Slovenský zväz Judo"/>
    <m/>
    <x v="9"/>
    <s v="17308518"/>
    <x v="236"/>
    <x v="75"/>
    <x v="182"/>
    <x v="113"/>
    <x v="49"/>
    <m/>
    <x v="655"/>
    <x v="533"/>
    <x v="170"/>
    <x v="4"/>
    <x v="1"/>
    <x v="268"/>
    <x v="0"/>
    <x v="311"/>
    <x v="333"/>
    <x v="1"/>
    <n v="0"/>
    <x v="0"/>
  </r>
  <r>
    <x v="7"/>
    <x v="5"/>
    <x v="0"/>
    <x v="2"/>
    <x v="2"/>
    <x v="4"/>
    <x v="1"/>
    <x v="4"/>
    <x v="1"/>
    <x v="1"/>
    <x v="1"/>
    <x v="1"/>
    <m/>
    <m/>
    <x v="7"/>
    <x v="5"/>
    <x v="0"/>
    <x v="1"/>
    <x v="521"/>
    <x v="759"/>
    <x v="0"/>
    <x v="319"/>
    <x v="326"/>
    <s v="Slovenský Zväz Karate"/>
    <m/>
    <x v="9"/>
    <s v="30811571"/>
    <x v="236"/>
    <x v="75"/>
    <x v="182"/>
    <x v="113"/>
    <x v="49"/>
    <m/>
    <x v="656"/>
    <x v="534"/>
    <x v="170"/>
    <x v="4"/>
    <x v="1"/>
    <x v="282"/>
    <x v="0"/>
    <x v="325"/>
    <x v="347"/>
    <x v="1"/>
    <n v="0"/>
    <x v="0"/>
  </r>
  <r>
    <x v="7"/>
    <x v="5"/>
    <x v="0"/>
    <x v="2"/>
    <x v="2"/>
    <x v="4"/>
    <x v="1"/>
    <x v="4"/>
    <x v="1"/>
    <x v="1"/>
    <x v="1"/>
    <x v="1"/>
    <m/>
    <m/>
    <x v="7"/>
    <x v="5"/>
    <x v="0"/>
    <x v="1"/>
    <x v="521"/>
    <x v="760"/>
    <x v="0"/>
    <x v="301"/>
    <x v="308"/>
    <s v="Slovenský Zväz Karate"/>
    <m/>
    <x v="9"/>
    <s v="30811571"/>
    <x v="236"/>
    <x v="75"/>
    <x v="182"/>
    <x v="113"/>
    <x v="49"/>
    <m/>
    <x v="657"/>
    <x v="535"/>
    <x v="170"/>
    <x v="4"/>
    <x v="1"/>
    <x v="266"/>
    <x v="0"/>
    <x v="309"/>
    <x v="330"/>
    <x v="1"/>
    <n v="0"/>
    <x v="0"/>
  </r>
  <r>
    <x v="7"/>
    <x v="5"/>
    <x v="0"/>
    <x v="2"/>
    <x v="2"/>
    <x v="4"/>
    <x v="1"/>
    <x v="4"/>
    <x v="1"/>
    <x v="1"/>
    <x v="1"/>
    <x v="1"/>
    <m/>
    <m/>
    <x v="7"/>
    <x v="5"/>
    <x v="0"/>
    <x v="1"/>
    <x v="521"/>
    <x v="761"/>
    <x v="0"/>
    <x v="304"/>
    <x v="311"/>
    <s v="Slovenský Zväz Karate"/>
    <m/>
    <x v="9"/>
    <s v="30811571"/>
    <x v="236"/>
    <x v="75"/>
    <x v="182"/>
    <x v="113"/>
    <x v="49"/>
    <m/>
    <x v="658"/>
    <x v="536"/>
    <x v="170"/>
    <x v="4"/>
    <x v="1"/>
    <x v="268"/>
    <x v="0"/>
    <x v="311"/>
    <x v="333"/>
    <x v="1"/>
    <n v="0"/>
    <x v="0"/>
  </r>
  <r>
    <x v="7"/>
    <x v="5"/>
    <x v="0"/>
    <x v="2"/>
    <x v="2"/>
    <x v="4"/>
    <x v="1"/>
    <x v="4"/>
    <x v="1"/>
    <x v="1"/>
    <x v="1"/>
    <x v="1"/>
    <m/>
    <m/>
    <x v="7"/>
    <x v="5"/>
    <x v="0"/>
    <x v="1"/>
    <x v="521"/>
    <x v="762"/>
    <x v="0"/>
    <x v="301"/>
    <x v="308"/>
    <s v="Slovenský Zväz Karate"/>
    <m/>
    <x v="9"/>
    <s v="30811571"/>
    <x v="236"/>
    <x v="75"/>
    <x v="182"/>
    <x v="113"/>
    <x v="49"/>
    <m/>
    <x v="659"/>
    <x v="537"/>
    <x v="170"/>
    <x v="4"/>
    <x v="1"/>
    <x v="266"/>
    <x v="0"/>
    <x v="309"/>
    <x v="330"/>
    <x v="1"/>
    <n v="0"/>
    <x v="0"/>
  </r>
  <r>
    <x v="7"/>
    <x v="5"/>
    <x v="0"/>
    <x v="2"/>
    <x v="2"/>
    <x v="4"/>
    <x v="1"/>
    <x v="4"/>
    <x v="1"/>
    <x v="1"/>
    <x v="1"/>
    <x v="1"/>
    <m/>
    <m/>
    <x v="7"/>
    <x v="5"/>
    <x v="0"/>
    <x v="1"/>
    <x v="521"/>
    <x v="763"/>
    <x v="0"/>
    <x v="305"/>
    <x v="312"/>
    <s v="Slovenský Zväz Karate"/>
    <m/>
    <x v="9"/>
    <s v="30811571"/>
    <x v="236"/>
    <x v="75"/>
    <x v="182"/>
    <x v="113"/>
    <x v="49"/>
    <m/>
    <x v="660"/>
    <x v="538"/>
    <x v="170"/>
    <x v="4"/>
    <x v="1"/>
    <x v="269"/>
    <x v="0"/>
    <x v="312"/>
    <x v="334"/>
    <x v="1"/>
    <n v="0"/>
    <x v="0"/>
  </r>
  <r>
    <x v="7"/>
    <x v="5"/>
    <x v="0"/>
    <x v="2"/>
    <x v="2"/>
    <x v="4"/>
    <x v="1"/>
    <x v="4"/>
    <x v="1"/>
    <x v="1"/>
    <x v="1"/>
    <x v="1"/>
    <m/>
    <m/>
    <x v="7"/>
    <x v="5"/>
    <x v="0"/>
    <x v="1"/>
    <x v="521"/>
    <x v="764"/>
    <x v="0"/>
    <x v="303"/>
    <x v="310"/>
    <s v="Slovenský Zväz Karate"/>
    <m/>
    <x v="9"/>
    <s v="30811571"/>
    <x v="236"/>
    <x v="75"/>
    <x v="182"/>
    <x v="113"/>
    <x v="49"/>
    <m/>
    <x v="661"/>
    <x v="539"/>
    <x v="170"/>
    <x v="4"/>
    <x v="1"/>
    <x v="153"/>
    <x v="0"/>
    <x v="159"/>
    <x v="332"/>
    <x v="1"/>
    <n v="0"/>
    <x v="0"/>
  </r>
  <r>
    <x v="7"/>
    <x v="5"/>
    <x v="0"/>
    <x v="2"/>
    <x v="2"/>
    <x v="4"/>
    <x v="1"/>
    <x v="4"/>
    <x v="1"/>
    <x v="1"/>
    <x v="1"/>
    <x v="1"/>
    <m/>
    <m/>
    <x v="7"/>
    <x v="5"/>
    <x v="0"/>
    <x v="1"/>
    <x v="521"/>
    <x v="765"/>
    <x v="0"/>
    <x v="314"/>
    <x v="321"/>
    <s v="Slovenský Zväz Karate"/>
    <m/>
    <x v="9"/>
    <s v="30811571"/>
    <x v="236"/>
    <x v="75"/>
    <x v="182"/>
    <x v="113"/>
    <x v="49"/>
    <m/>
    <x v="662"/>
    <x v="540"/>
    <x v="170"/>
    <x v="4"/>
    <x v="1"/>
    <x v="277"/>
    <x v="0"/>
    <x v="320"/>
    <x v="342"/>
    <x v="1"/>
    <n v="0"/>
    <x v="0"/>
  </r>
  <r>
    <x v="7"/>
    <x v="5"/>
    <x v="0"/>
    <x v="2"/>
    <x v="2"/>
    <x v="4"/>
    <x v="1"/>
    <x v="4"/>
    <x v="1"/>
    <x v="1"/>
    <x v="1"/>
    <x v="1"/>
    <m/>
    <m/>
    <x v="7"/>
    <x v="5"/>
    <x v="0"/>
    <x v="1"/>
    <x v="521"/>
    <x v="766"/>
    <x v="0"/>
    <x v="302"/>
    <x v="309"/>
    <s v="Slovenský Zväz Karate"/>
    <m/>
    <x v="9"/>
    <s v="30811571"/>
    <x v="236"/>
    <x v="75"/>
    <x v="182"/>
    <x v="113"/>
    <x v="49"/>
    <m/>
    <x v="663"/>
    <x v="541"/>
    <x v="170"/>
    <x v="4"/>
    <x v="1"/>
    <x v="267"/>
    <x v="0"/>
    <x v="310"/>
    <x v="331"/>
    <x v="1"/>
    <n v="0"/>
    <x v="0"/>
  </r>
  <r>
    <x v="7"/>
    <x v="5"/>
    <x v="0"/>
    <x v="2"/>
    <x v="2"/>
    <x v="4"/>
    <x v="1"/>
    <x v="4"/>
    <x v="1"/>
    <x v="1"/>
    <x v="1"/>
    <x v="1"/>
    <m/>
    <m/>
    <x v="7"/>
    <x v="5"/>
    <x v="0"/>
    <x v="1"/>
    <x v="521"/>
    <x v="767"/>
    <x v="0"/>
    <x v="302"/>
    <x v="309"/>
    <s v="Slovenský Zväz Karate"/>
    <m/>
    <x v="9"/>
    <s v="30811571"/>
    <x v="236"/>
    <x v="75"/>
    <x v="182"/>
    <x v="113"/>
    <x v="49"/>
    <m/>
    <x v="664"/>
    <x v="542"/>
    <x v="170"/>
    <x v="4"/>
    <x v="1"/>
    <x v="267"/>
    <x v="0"/>
    <x v="310"/>
    <x v="331"/>
    <x v="1"/>
    <n v="0"/>
    <x v="0"/>
  </r>
  <r>
    <x v="7"/>
    <x v="5"/>
    <x v="0"/>
    <x v="2"/>
    <x v="2"/>
    <x v="4"/>
    <x v="1"/>
    <x v="4"/>
    <x v="1"/>
    <x v="1"/>
    <x v="1"/>
    <x v="1"/>
    <m/>
    <m/>
    <x v="7"/>
    <x v="5"/>
    <x v="0"/>
    <x v="1"/>
    <x v="521"/>
    <x v="768"/>
    <x v="0"/>
    <x v="302"/>
    <x v="309"/>
    <s v="Slovenský Zväz Karate"/>
    <m/>
    <x v="9"/>
    <s v="30811571"/>
    <x v="236"/>
    <x v="75"/>
    <x v="182"/>
    <x v="113"/>
    <x v="49"/>
    <m/>
    <x v="665"/>
    <x v="543"/>
    <x v="170"/>
    <x v="4"/>
    <x v="1"/>
    <x v="267"/>
    <x v="0"/>
    <x v="310"/>
    <x v="331"/>
    <x v="1"/>
    <n v="0"/>
    <x v="0"/>
  </r>
  <r>
    <x v="7"/>
    <x v="5"/>
    <x v="0"/>
    <x v="2"/>
    <x v="2"/>
    <x v="4"/>
    <x v="1"/>
    <x v="4"/>
    <x v="1"/>
    <x v="1"/>
    <x v="1"/>
    <x v="1"/>
    <m/>
    <m/>
    <x v="7"/>
    <x v="5"/>
    <x v="0"/>
    <x v="1"/>
    <x v="521"/>
    <x v="769"/>
    <x v="0"/>
    <x v="302"/>
    <x v="309"/>
    <s v="Slovenský Zväz Karate"/>
    <m/>
    <x v="9"/>
    <s v="30811571"/>
    <x v="236"/>
    <x v="75"/>
    <x v="182"/>
    <x v="113"/>
    <x v="49"/>
    <m/>
    <x v="666"/>
    <x v="544"/>
    <x v="170"/>
    <x v="4"/>
    <x v="1"/>
    <x v="267"/>
    <x v="0"/>
    <x v="310"/>
    <x v="331"/>
    <x v="1"/>
    <n v="0"/>
    <x v="0"/>
  </r>
  <r>
    <x v="7"/>
    <x v="5"/>
    <x v="0"/>
    <x v="2"/>
    <x v="2"/>
    <x v="4"/>
    <x v="1"/>
    <x v="4"/>
    <x v="1"/>
    <x v="1"/>
    <x v="1"/>
    <x v="1"/>
    <m/>
    <m/>
    <x v="7"/>
    <x v="5"/>
    <x v="0"/>
    <x v="1"/>
    <x v="521"/>
    <x v="770"/>
    <x v="0"/>
    <x v="305"/>
    <x v="312"/>
    <s v="Slovenský zväz kickboxu"/>
    <m/>
    <x v="9"/>
    <s v="31119247"/>
    <x v="236"/>
    <x v="75"/>
    <x v="182"/>
    <x v="113"/>
    <x v="49"/>
    <m/>
    <x v="667"/>
    <x v="545"/>
    <x v="170"/>
    <x v="4"/>
    <x v="1"/>
    <x v="269"/>
    <x v="0"/>
    <x v="312"/>
    <x v="334"/>
    <x v="1"/>
    <n v="0"/>
    <x v="0"/>
  </r>
  <r>
    <x v="7"/>
    <x v="5"/>
    <x v="0"/>
    <x v="2"/>
    <x v="2"/>
    <x v="4"/>
    <x v="1"/>
    <x v="4"/>
    <x v="1"/>
    <x v="1"/>
    <x v="1"/>
    <x v="1"/>
    <m/>
    <m/>
    <x v="7"/>
    <x v="5"/>
    <x v="0"/>
    <x v="1"/>
    <x v="521"/>
    <x v="771"/>
    <x v="0"/>
    <x v="303"/>
    <x v="310"/>
    <s v="Slovenský zväz kickboxu"/>
    <m/>
    <x v="9"/>
    <s v="31119247"/>
    <x v="236"/>
    <x v="75"/>
    <x v="182"/>
    <x v="113"/>
    <x v="49"/>
    <m/>
    <x v="668"/>
    <x v="546"/>
    <x v="170"/>
    <x v="4"/>
    <x v="1"/>
    <x v="153"/>
    <x v="0"/>
    <x v="159"/>
    <x v="332"/>
    <x v="1"/>
    <n v="0"/>
    <x v="0"/>
  </r>
  <r>
    <x v="7"/>
    <x v="5"/>
    <x v="0"/>
    <x v="2"/>
    <x v="2"/>
    <x v="4"/>
    <x v="1"/>
    <x v="4"/>
    <x v="1"/>
    <x v="1"/>
    <x v="1"/>
    <x v="1"/>
    <m/>
    <m/>
    <x v="7"/>
    <x v="5"/>
    <x v="0"/>
    <x v="1"/>
    <x v="521"/>
    <x v="772"/>
    <x v="0"/>
    <x v="314"/>
    <x v="321"/>
    <s v="Slovenský zväz kickboxu"/>
    <m/>
    <x v="9"/>
    <s v="31119247"/>
    <x v="236"/>
    <x v="75"/>
    <x v="182"/>
    <x v="113"/>
    <x v="49"/>
    <m/>
    <x v="669"/>
    <x v="547"/>
    <x v="170"/>
    <x v="4"/>
    <x v="1"/>
    <x v="277"/>
    <x v="0"/>
    <x v="320"/>
    <x v="342"/>
    <x v="1"/>
    <n v="0"/>
    <x v="0"/>
  </r>
  <r>
    <x v="7"/>
    <x v="5"/>
    <x v="0"/>
    <x v="2"/>
    <x v="2"/>
    <x v="4"/>
    <x v="1"/>
    <x v="4"/>
    <x v="1"/>
    <x v="1"/>
    <x v="1"/>
    <x v="1"/>
    <m/>
    <m/>
    <x v="7"/>
    <x v="5"/>
    <x v="0"/>
    <x v="1"/>
    <x v="521"/>
    <x v="773"/>
    <x v="0"/>
    <x v="303"/>
    <x v="310"/>
    <s v="Slovenský zväz kickboxu"/>
    <m/>
    <x v="9"/>
    <s v="31119247"/>
    <x v="236"/>
    <x v="75"/>
    <x v="182"/>
    <x v="113"/>
    <x v="49"/>
    <m/>
    <x v="670"/>
    <x v="548"/>
    <x v="170"/>
    <x v="4"/>
    <x v="1"/>
    <x v="153"/>
    <x v="0"/>
    <x v="159"/>
    <x v="332"/>
    <x v="1"/>
    <n v="0"/>
    <x v="0"/>
  </r>
  <r>
    <x v="7"/>
    <x v="5"/>
    <x v="0"/>
    <x v="2"/>
    <x v="2"/>
    <x v="4"/>
    <x v="1"/>
    <x v="4"/>
    <x v="1"/>
    <x v="1"/>
    <x v="1"/>
    <x v="1"/>
    <m/>
    <m/>
    <x v="7"/>
    <x v="5"/>
    <x v="0"/>
    <x v="1"/>
    <x v="521"/>
    <x v="774"/>
    <x v="0"/>
    <x v="305"/>
    <x v="312"/>
    <s v="Slovenský zväz kickboxu"/>
    <m/>
    <x v="9"/>
    <s v="31119247"/>
    <x v="236"/>
    <x v="75"/>
    <x v="182"/>
    <x v="113"/>
    <x v="49"/>
    <m/>
    <x v="671"/>
    <x v="549"/>
    <x v="170"/>
    <x v="4"/>
    <x v="1"/>
    <x v="269"/>
    <x v="0"/>
    <x v="312"/>
    <x v="334"/>
    <x v="1"/>
    <n v="0"/>
    <x v="0"/>
  </r>
  <r>
    <x v="7"/>
    <x v="5"/>
    <x v="0"/>
    <x v="2"/>
    <x v="2"/>
    <x v="4"/>
    <x v="1"/>
    <x v="4"/>
    <x v="1"/>
    <x v="1"/>
    <x v="1"/>
    <x v="1"/>
    <m/>
    <m/>
    <x v="7"/>
    <x v="5"/>
    <x v="0"/>
    <x v="1"/>
    <x v="521"/>
    <x v="775"/>
    <x v="0"/>
    <x v="306"/>
    <x v="313"/>
    <s v="Slovenský zväz kickboxu"/>
    <m/>
    <x v="9"/>
    <s v="31119247"/>
    <x v="236"/>
    <x v="75"/>
    <x v="182"/>
    <x v="113"/>
    <x v="49"/>
    <m/>
    <x v="672"/>
    <x v="550"/>
    <x v="170"/>
    <x v="4"/>
    <x v="1"/>
    <x v="174"/>
    <x v="0"/>
    <x v="172"/>
    <x v="169"/>
    <x v="1"/>
    <n v="0"/>
    <x v="0"/>
  </r>
  <r>
    <x v="7"/>
    <x v="5"/>
    <x v="0"/>
    <x v="2"/>
    <x v="2"/>
    <x v="4"/>
    <x v="1"/>
    <x v="4"/>
    <x v="1"/>
    <x v="1"/>
    <x v="1"/>
    <x v="1"/>
    <m/>
    <m/>
    <x v="7"/>
    <x v="5"/>
    <x v="0"/>
    <x v="1"/>
    <x v="521"/>
    <x v="776"/>
    <x v="0"/>
    <x v="310"/>
    <x v="317"/>
    <s v="Slovenský zväz kickboxu"/>
    <m/>
    <x v="9"/>
    <s v="31119247"/>
    <x v="236"/>
    <x v="75"/>
    <x v="182"/>
    <x v="113"/>
    <x v="49"/>
    <m/>
    <x v="673"/>
    <x v="551"/>
    <x v="170"/>
    <x v="4"/>
    <x v="1"/>
    <x v="273"/>
    <x v="0"/>
    <x v="316"/>
    <x v="338"/>
    <x v="1"/>
    <n v="0"/>
    <x v="0"/>
  </r>
  <r>
    <x v="7"/>
    <x v="5"/>
    <x v="0"/>
    <x v="2"/>
    <x v="2"/>
    <x v="4"/>
    <x v="1"/>
    <x v="4"/>
    <x v="1"/>
    <x v="1"/>
    <x v="1"/>
    <x v="1"/>
    <m/>
    <m/>
    <x v="7"/>
    <x v="5"/>
    <x v="0"/>
    <x v="1"/>
    <x v="521"/>
    <x v="777"/>
    <x v="0"/>
    <x v="310"/>
    <x v="317"/>
    <s v="Slovenský zväz kickboxu"/>
    <m/>
    <x v="9"/>
    <s v="31119247"/>
    <x v="236"/>
    <x v="75"/>
    <x v="182"/>
    <x v="113"/>
    <x v="49"/>
    <m/>
    <x v="674"/>
    <x v="552"/>
    <x v="170"/>
    <x v="4"/>
    <x v="1"/>
    <x v="273"/>
    <x v="0"/>
    <x v="316"/>
    <x v="338"/>
    <x v="1"/>
    <n v="0"/>
    <x v="0"/>
  </r>
  <r>
    <x v="7"/>
    <x v="5"/>
    <x v="0"/>
    <x v="2"/>
    <x v="2"/>
    <x v="4"/>
    <x v="1"/>
    <x v="4"/>
    <x v="1"/>
    <x v="1"/>
    <x v="1"/>
    <x v="1"/>
    <m/>
    <m/>
    <x v="7"/>
    <x v="5"/>
    <x v="0"/>
    <x v="1"/>
    <x v="521"/>
    <x v="778"/>
    <x v="0"/>
    <x v="305"/>
    <x v="312"/>
    <s v="Slovenský zväz kickboxu"/>
    <m/>
    <x v="9"/>
    <s v="31119247"/>
    <x v="236"/>
    <x v="75"/>
    <x v="182"/>
    <x v="113"/>
    <x v="49"/>
    <m/>
    <x v="675"/>
    <x v="553"/>
    <x v="170"/>
    <x v="4"/>
    <x v="1"/>
    <x v="269"/>
    <x v="0"/>
    <x v="312"/>
    <x v="334"/>
    <x v="1"/>
    <n v="0"/>
    <x v="0"/>
  </r>
  <r>
    <x v="7"/>
    <x v="5"/>
    <x v="0"/>
    <x v="2"/>
    <x v="2"/>
    <x v="4"/>
    <x v="1"/>
    <x v="4"/>
    <x v="1"/>
    <x v="1"/>
    <x v="1"/>
    <x v="1"/>
    <m/>
    <m/>
    <x v="7"/>
    <x v="5"/>
    <x v="0"/>
    <x v="1"/>
    <x v="521"/>
    <x v="779"/>
    <x v="0"/>
    <x v="310"/>
    <x v="317"/>
    <s v="Slovenský zväz kickboxu"/>
    <m/>
    <x v="9"/>
    <s v="31119247"/>
    <x v="236"/>
    <x v="75"/>
    <x v="182"/>
    <x v="113"/>
    <x v="49"/>
    <m/>
    <x v="676"/>
    <x v="554"/>
    <x v="170"/>
    <x v="4"/>
    <x v="1"/>
    <x v="273"/>
    <x v="0"/>
    <x v="316"/>
    <x v="338"/>
    <x v="1"/>
    <n v="0"/>
    <x v="0"/>
  </r>
  <r>
    <x v="7"/>
    <x v="5"/>
    <x v="0"/>
    <x v="2"/>
    <x v="2"/>
    <x v="4"/>
    <x v="1"/>
    <x v="4"/>
    <x v="1"/>
    <x v="1"/>
    <x v="1"/>
    <x v="1"/>
    <m/>
    <m/>
    <x v="7"/>
    <x v="5"/>
    <x v="0"/>
    <x v="1"/>
    <x v="521"/>
    <x v="780"/>
    <x v="0"/>
    <x v="303"/>
    <x v="310"/>
    <s v="Slovenský zväz kickboxu"/>
    <m/>
    <x v="9"/>
    <s v="31119247"/>
    <x v="236"/>
    <x v="75"/>
    <x v="182"/>
    <x v="113"/>
    <x v="49"/>
    <m/>
    <x v="677"/>
    <x v="555"/>
    <x v="170"/>
    <x v="4"/>
    <x v="1"/>
    <x v="153"/>
    <x v="0"/>
    <x v="159"/>
    <x v="332"/>
    <x v="1"/>
    <n v="0"/>
    <x v="0"/>
  </r>
  <r>
    <x v="7"/>
    <x v="5"/>
    <x v="0"/>
    <x v="2"/>
    <x v="2"/>
    <x v="4"/>
    <x v="1"/>
    <x v="4"/>
    <x v="1"/>
    <x v="1"/>
    <x v="1"/>
    <x v="1"/>
    <m/>
    <m/>
    <x v="7"/>
    <x v="5"/>
    <x v="0"/>
    <x v="1"/>
    <x v="521"/>
    <x v="781"/>
    <x v="0"/>
    <x v="310"/>
    <x v="317"/>
    <s v="Slovenský zväz kickboxu"/>
    <m/>
    <x v="9"/>
    <s v="31119247"/>
    <x v="236"/>
    <x v="75"/>
    <x v="182"/>
    <x v="113"/>
    <x v="49"/>
    <m/>
    <x v="678"/>
    <x v="556"/>
    <x v="170"/>
    <x v="4"/>
    <x v="1"/>
    <x v="273"/>
    <x v="0"/>
    <x v="316"/>
    <x v="338"/>
    <x v="1"/>
    <n v="0"/>
    <x v="0"/>
  </r>
  <r>
    <x v="7"/>
    <x v="5"/>
    <x v="0"/>
    <x v="2"/>
    <x v="2"/>
    <x v="4"/>
    <x v="1"/>
    <x v="4"/>
    <x v="1"/>
    <x v="1"/>
    <x v="1"/>
    <x v="1"/>
    <m/>
    <m/>
    <x v="7"/>
    <x v="5"/>
    <x v="0"/>
    <x v="1"/>
    <x v="521"/>
    <x v="782"/>
    <x v="0"/>
    <x v="314"/>
    <x v="321"/>
    <s v="Slovenský zväz kickboxu"/>
    <m/>
    <x v="9"/>
    <s v="31119247"/>
    <x v="236"/>
    <x v="75"/>
    <x v="182"/>
    <x v="113"/>
    <x v="49"/>
    <m/>
    <x v="679"/>
    <x v="557"/>
    <x v="170"/>
    <x v="4"/>
    <x v="1"/>
    <x v="277"/>
    <x v="0"/>
    <x v="320"/>
    <x v="342"/>
    <x v="1"/>
    <n v="0"/>
    <x v="0"/>
  </r>
  <r>
    <x v="7"/>
    <x v="5"/>
    <x v="0"/>
    <x v="2"/>
    <x v="2"/>
    <x v="4"/>
    <x v="1"/>
    <x v="4"/>
    <x v="1"/>
    <x v="1"/>
    <x v="1"/>
    <x v="1"/>
    <m/>
    <m/>
    <x v="7"/>
    <x v="5"/>
    <x v="0"/>
    <x v="1"/>
    <x v="521"/>
    <x v="783"/>
    <x v="0"/>
    <x v="302"/>
    <x v="309"/>
    <s v="Slovenský zväz kickboxu"/>
    <m/>
    <x v="9"/>
    <s v="31119247"/>
    <x v="236"/>
    <x v="75"/>
    <x v="182"/>
    <x v="113"/>
    <x v="49"/>
    <m/>
    <x v="680"/>
    <x v="558"/>
    <x v="170"/>
    <x v="4"/>
    <x v="1"/>
    <x v="267"/>
    <x v="0"/>
    <x v="310"/>
    <x v="331"/>
    <x v="1"/>
    <n v="0"/>
    <x v="0"/>
  </r>
  <r>
    <x v="7"/>
    <x v="5"/>
    <x v="0"/>
    <x v="2"/>
    <x v="2"/>
    <x v="4"/>
    <x v="1"/>
    <x v="4"/>
    <x v="1"/>
    <x v="1"/>
    <x v="1"/>
    <x v="1"/>
    <m/>
    <m/>
    <x v="7"/>
    <x v="5"/>
    <x v="0"/>
    <x v="1"/>
    <x v="521"/>
    <x v="784"/>
    <x v="0"/>
    <x v="304"/>
    <x v="311"/>
    <s v="Slovenský zväz ľadového hokeja"/>
    <m/>
    <x v="9"/>
    <s v="30845386"/>
    <x v="267"/>
    <x v="94"/>
    <x v="185"/>
    <x v="113"/>
    <x v="49"/>
    <m/>
    <x v="681"/>
    <x v="559"/>
    <x v="170"/>
    <x v="4"/>
    <x v="1"/>
    <x v="268"/>
    <x v="0"/>
    <x v="311"/>
    <x v="333"/>
    <x v="1"/>
    <n v="0"/>
    <x v="0"/>
  </r>
  <r>
    <x v="7"/>
    <x v="5"/>
    <x v="0"/>
    <x v="2"/>
    <x v="2"/>
    <x v="4"/>
    <x v="1"/>
    <x v="4"/>
    <x v="1"/>
    <x v="1"/>
    <x v="1"/>
    <x v="1"/>
    <m/>
    <m/>
    <x v="7"/>
    <x v="5"/>
    <x v="0"/>
    <x v="1"/>
    <x v="521"/>
    <x v="785"/>
    <x v="0"/>
    <x v="302"/>
    <x v="309"/>
    <s v="Slovenský zväz ľadového hokeja"/>
    <m/>
    <x v="9"/>
    <s v="30845386"/>
    <x v="267"/>
    <x v="94"/>
    <x v="185"/>
    <x v="113"/>
    <x v="49"/>
    <m/>
    <x v="682"/>
    <x v="560"/>
    <x v="170"/>
    <x v="4"/>
    <x v="1"/>
    <x v="267"/>
    <x v="0"/>
    <x v="310"/>
    <x v="331"/>
    <x v="1"/>
    <n v="0"/>
    <x v="0"/>
  </r>
  <r>
    <x v="7"/>
    <x v="5"/>
    <x v="0"/>
    <x v="2"/>
    <x v="2"/>
    <x v="4"/>
    <x v="1"/>
    <x v="4"/>
    <x v="1"/>
    <x v="1"/>
    <x v="1"/>
    <x v="1"/>
    <m/>
    <m/>
    <x v="7"/>
    <x v="5"/>
    <x v="0"/>
    <x v="1"/>
    <x v="521"/>
    <x v="786"/>
    <x v="0"/>
    <x v="302"/>
    <x v="309"/>
    <s v="Slovenský zväz ľadového hokeja"/>
    <m/>
    <x v="9"/>
    <s v="30845386"/>
    <x v="267"/>
    <x v="94"/>
    <x v="185"/>
    <x v="113"/>
    <x v="49"/>
    <m/>
    <x v="683"/>
    <x v="561"/>
    <x v="170"/>
    <x v="4"/>
    <x v="1"/>
    <x v="267"/>
    <x v="0"/>
    <x v="310"/>
    <x v="331"/>
    <x v="1"/>
    <n v="0"/>
    <x v="0"/>
  </r>
  <r>
    <x v="7"/>
    <x v="5"/>
    <x v="0"/>
    <x v="2"/>
    <x v="2"/>
    <x v="4"/>
    <x v="1"/>
    <x v="4"/>
    <x v="1"/>
    <x v="1"/>
    <x v="1"/>
    <x v="1"/>
    <m/>
    <m/>
    <x v="7"/>
    <x v="5"/>
    <x v="0"/>
    <x v="1"/>
    <x v="521"/>
    <x v="787"/>
    <x v="0"/>
    <x v="303"/>
    <x v="310"/>
    <s v="Slovenský zväz orientačných športov"/>
    <m/>
    <x v="9"/>
    <s v="30806518"/>
    <x v="236"/>
    <x v="75"/>
    <x v="182"/>
    <x v="113"/>
    <x v="49"/>
    <m/>
    <x v="684"/>
    <x v="562"/>
    <x v="170"/>
    <x v="4"/>
    <x v="1"/>
    <x v="153"/>
    <x v="0"/>
    <x v="159"/>
    <x v="332"/>
    <x v="1"/>
    <n v="0"/>
    <x v="0"/>
  </r>
  <r>
    <x v="7"/>
    <x v="5"/>
    <x v="0"/>
    <x v="2"/>
    <x v="2"/>
    <x v="4"/>
    <x v="1"/>
    <x v="4"/>
    <x v="1"/>
    <x v="1"/>
    <x v="1"/>
    <x v="1"/>
    <m/>
    <m/>
    <x v="7"/>
    <x v="5"/>
    <x v="0"/>
    <x v="1"/>
    <x v="521"/>
    <x v="788"/>
    <x v="0"/>
    <x v="304"/>
    <x v="311"/>
    <s v="Slovenský zväz orientačných športov"/>
    <m/>
    <x v="9"/>
    <s v="30806518"/>
    <x v="236"/>
    <x v="75"/>
    <x v="182"/>
    <x v="113"/>
    <x v="49"/>
    <m/>
    <x v="685"/>
    <x v="563"/>
    <x v="170"/>
    <x v="4"/>
    <x v="1"/>
    <x v="268"/>
    <x v="0"/>
    <x v="311"/>
    <x v="333"/>
    <x v="1"/>
    <n v="0"/>
    <x v="0"/>
  </r>
  <r>
    <x v="7"/>
    <x v="5"/>
    <x v="0"/>
    <x v="2"/>
    <x v="2"/>
    <x v="4"/>
    <x v="1"/>
    <x v="4"/>
    <x v="1"/>
    <x v="1"/>
    <x v="1"/>
    <x v="1"/>
    <m/>
    <m/>
    <x v="7"/>
    <x v="5"/>
    <x v="0"/>
    <x v="1"/>
    <x v="521"/>
    <x v="789"/>
    <x v="0"/>
    <x v="306"/>
    <x v="313"/>
    <s v="Slovenský zväz psích záprahov"/>
    <m/>
    <x v="9"/>
    <s v="37818058"/>
    <x v="269"/>
    <x v="95"/>
    <x v="151"/>
    <x v="46"/>
    <x v="32"/>
    <m/>
    <x v="686"/>
    <x v="564"/>
    <x v="170"/>
    <x v="4"/>
    <x v="1"/>
    <x v="174"/>
    <x v="0"/>
    <x v="172"/>
    <x v="169"/>
    <x v="1"/>
    <n v="0"/>
    <x v="0"/>
  </r>
  <r>
    <x v="7"/>
    <x v="5"/>
    <x v="0"/>
    <x v="2"/>
    <x v="2"/>
    <x v="4"/>
    <x v="1"/>
    <x v="4"/>
    <x v="1"/>
    <x v="1"/>
    <x v="1"/>
    <x v="1"/>
    <m/>
    <m/>
    <x v="7"/>
    <x v="5"/>
    <x v="0"/>
    <x v="1"/>
    <x v="521"/>
    <x v="790"/>
    <x v="0"/>
    <x v="303"/>
    <x v="310"/>
    <s v="Slovenský zväz psích záprahov"/>
    <m/>
    <x v="9"/>
    <s v="37818058"/>
    <x v="269"/>
    <x v="95"/>
    <x v="151"/>
    <x v="46"/>
    <x v="32"/>
    <m/>
    <x v="687"/>
    <x v="565"/>
    <x v="170"/>
    <x v="4"/>
    <x v="1"/>
    <x v="153"/>
    <x v="0"/>
    <x v="159"/>
    <x v="332"/>
    <x v="1"/>
    <n v="0"/>
    <x v="0"/>
  </r>
  <r>
    <x v="7"/>
    <x v="5"/>
    <x v="0"/>
    <x v="2"/>
    <x v="2"/>
    <x v="4"/>
    <x v="1"/>
    <x v="4"/>
    <x v="1"/>
    <x v="1"/>
    <x v="1"/>
    <x v="1"/>
    <m/>
    <m/>
    <x v="7"/>
    <x v="5"/>
    <x v="0"/>
    <x v="1"/>
    <x v="521"/>
    <x v="791"/>
    <x v="0"/>
    <x v="310"/>
    <x v="317"/>
    <s v="Slovenský zväz psích záprahov"/>
    <m/>
    <x v="9"/>
    <s v="37818058"/>
    <x v="269"/>
    <x v="95"/>
    <x v="151"/>
    <x v="46"/>
    <x v="32"/>
    <m/>
    <x v="688"/>
    <x v="566"/>
    <x v="170"/>
    <x v="4"/>
    <x v="1"/>
    <x v="273"/>
    <x v="0"/>
    <x v="316"/>
    <x v="338"/>
    <x v="1"/>
    <n v="0"/>
    <x v="0"/>
  </r>
  <r>
    <x v="7"/>
    <x v="5"/>
    <x v="0"/>
    <x v="2"/>
    <x v="2"/>
    <x v="4"/>
    <x v="1"/>
    <x v="4"/>
    <x v="1"/>
    <x v="1"/>
    <x v="1"/>
    <x v="1"/>
    <m/>
    <m/>
    <x v="7"/>
    <x v="5"/>
    <x v="0"/>
    <x v="1"/>
    <x v="521"/>
    <x v="792"/>
    <x v="0"/>
    <x v="306"/>
    <x v="313"/>
    <s v="Slovenský zväz psích záprahov"/>
    <m/>
    <x v="9"/>
    <s v="37818058"/>
    <x v="269"/>
    <x v="95"/>
    <x v="151"/>
    <x v="46"/>
    <x v="32"/>
    <m/>
    <x v="689"/>
    <x v="567"/>
    <x v="170"/>
    <x v="4"/>
    <x v="1"/>
    <x v="174"/>
    <x v="0"/>
    <x v="172"/>
    <x v="169"/>
    <x v="1"/>
    <n v="0"/>
    <x v="0"/>
  </r>
  <r>
    <x v="7"/>
    <x v="5"/>
    <x v="0"/>
    <x v="2"/>
    <x v="2"/>
    <x v="4"/>
    <x v="1"/>
    <x v="4"/>
    <x v="1"/>
    <x v="1"/>
    <x v="1"/>
    <x v="1"/>
    <m/>
    <m/>
    <x v="7"/>
    <x v="5"/>
    <x v="0"/>
    <x v="1"/>
    <x v="521"/>
    <x v="793"/>
    <x v="0"/>
    <x v="315"/>
    <x v="322"/>
    <s v="Slovenský zväz psích záprahov"/>
    <m/>
    <x v="9"/>
    <s v="37818058"/>
    <x v="269"/>
    <x v="95"/>
    <x v="151"/>
    <x v="46"/>
    <x v="32"/>
    <m/>
    <x v="690"/>
    <x v="568"/>
    <x v="170"/>
    <x v="4"/>
    <x v="1"/>
    <x v="278"/>
    <x v="0"/>
    <x v="321"/>
    <x v="343"/>
    <x v="1"/>
    <n v="0"/>
    <x v="0"/>
  </r>
  <r>
    <x v="7"/>
    <x v="5"/>
    <x v="0"/>
    <x v="2"/>
    <x v="2"/>
    <x v="4"/>
    <x v="1"/>
    <x v="4"/>
    <x v="1"/>
    <x v="1"/>
    <x v="1"/>
    <x v="1"/>
    <m/>
    <m/>
    <x v="7"/>
    <x v="5"/>
    <x v="0"/>
    <x v="1"/>
    <x v="521"/>
    <x v="794"/>
    <x v="0"/>
    <x v="304"/>
    <x v="311"/>
    <s v="Slovenský zväz psích záprahov"/>
    <m/>
    <x v="9"/>
    <s v="37818058"/>
    <x v="269"/>
    <x v="95"/>
    <x v="151"/>
    <x v="46"/>
    <x v="32"/>
    <m/>
    <x v="691"/>
    <x v="569"/>
    <x v="170"/>
    <x v="4"/>
    <x v="1"/>
    <x v="268"/>
    <x v="0"/>
    <x v="311"/>
    <x v="333"/>
    <x v="1"/>
    <n v="0"/>
    <x v="0"/>
  </r>
  <r>
    <x v="7"/>
    <x v="5"/>
    <x v="0"/>
    <x v="2"/>
    <x v="2"/>
    <x v="4"/>
    <x v="1"/>
    <x v="4"/>
    <x v="1"/>
    <x v="1"/>
    <x v="1"/>
    <x v="1"/>
    <m/>
    <m/>
    <x v="7"/>
    <x v="5"/>
    <x v="0"/>
    <x v="1"/>
    <x v="521"/>
    <x v="795"/>
    <x v="0"/>
    <x v="310"/>
    <x v="317"/>
    <s v="Slovenský zväz psích záprahov"/>
    <m/>
    <x v="9"/>
    <s v="37818058"/>
    <x v="269"/>
    <x v="95"/>
    <x v="151"/>
    <x v="46"/>
    <x v="32"/>
    <m/>
    <x v="692"/>
    <x v="570"/>
    <x v="170"/>
    <x v="4"/>
    <x v="1"/>
    <x v="273"/>
    <x v="0"/>
    <x v="316"/>
    <x v="338"/>
    <x v="1"/>
    <n v="0"/>
    <x v="0"/>
  </r>
  <r>
    <x v="7"/>
    <x v="5"/>
    <x v="0"/>
    <x v="2"/>
    <x v="2"/>
    <x v="4"/>
    <x v="1"/>
    <x v="4"/>
    <x v="1"/>
    <x v="1"/>
    <x v="1"/>
    <x v="1"/>
    <m/>
    <m/>
    <x v="7"/>
    <x v="5"/>
    <x v="0"/>
    <x v="1"/>
    <x v="521"/>
    <x v="796"/>
    <x v="0"/>
    <x v="303"/>
    <x v="310"/>
    <s v="Slovenský zväz psích záprahov"/>
    <m/>
    <x v="9"/>
    <s v="37818058"/>
    <x v="269"/>
    <x v="95"/>
    <x v="151"/>
    <x v="46"/>
    <x v="32"/>
    <m/>
    <x v="693"/>
    <x v="571"/>
    <x v="170"/>
    <x v="4"/>
    <x v="1"/>
    <x v="153"/>
    <x v="0"/>
    <x v="159"/>
    <x v="332"/>
    <x v="1"/>
    <n v="0"/>
    <x v="0"/>
  </r>
  <r>
    <x v="7"/>
    <x v="5"/>
    <x v="0"/>
    <x v="2"/>
    <x v="2"/>
    <x v="4"/>
    <x v="1"/>
    <x v="4"/>
    <x v="1"/>
    <x v="1"/>
    <x v="1"/>
    <x v="1"/>
    <m/>
    <m/>
    <x v="7"/>
    <x v="5"/>
    <x v="0"/>
    <x v="1"/>
    <x v="521"/>
    <x v="797"/>
    <x v="0"/>
    <x v="311"/>
    <x v="318"/>
    <s v="Slovenský zväz psích záprahov"/>
    <m/>
    <x v="9"/>
    <s v="37818058"/>
    <x v="269"/>
    <x v="95"/>
    <x v="151"/>
    <x v="46"/>
    <x v="32"/>
    <m/>
    <x v="694"/>
    <x v="572"/>
    <x v="170"/>
    <x v="4"/>
    <x v="1"/>
    <x v="274"/>
    <x v="0"/>
    <x v="317"/>
    <x v="339"/>
    <x v="1"/>
    <n v="0"/>
    <x v="0"/>
  </r>
  <r>
    <x v="7"/>
    <x v="5"/>
    <x v="0"/>
    <x v="2"/>
    <x v="2"/>
    <x v="4"/>
    <x v="1"/>
    <x v="4"/>
    <x v="1"/>
    <x v="1"/>
    <x v="1"/>
    <x v="1"/>
    <m/>
    <m/>
    <x v="7"/>
    <x v="5"/>
    <x v="0"/>
    <x v="1"/>
    <x v="521"/>
    <x v="798"/>
    <x v="0"/>
    <x v="303"/>
    <x v="310"/>
    <s v="Slovenský zväz psích záprahov"/>
    <m/>
    <x v="9"/>
    <s v="37818058"/>
    <x v="269"/>
    <x v="95"/>
    <x v="151"/>
    <x v="46"/>
    <x v="32"/>
    <m/>
    <x v="695"/>
    <x v="573"/>
    <x v="170"/>
    <x v="4"/>
    <x v="1"/>
    <x v="153"/>
    <x v="0"/>
    <x v="159"/>
    <x v="332"/>
    <x v="1"/>
    <n v="0"/>
    <x v="0"/>
  </r>
  <r>
    <x v="7"/>
    <x v="5"/>
    <x v="0"/>
    <x v="2"/>
    <x v="2"/>
    <x v="4"/>
    <x v="1"/>
    <x v="4"/>
    <x v="1"/>
    <x v="1"/>
    <x v="1"/>
    <x v="1"/>
    <m/>
    <m/>
    <x v="7"/>
    <x v="5"/>
    <x v="0"/>
    <x v="1"/>
    <x v="521"/>
    <x v="799"/>
    <x v="0"/>
    <x v="320"/>
    <x v="327"/>
    <s v="Slovenský zväz rybolovnej techniky"/>
    <m/>
    <x v="9"/>
    <s v="31871526"/>
    <x v="270"/>
    <x v="96"/>
    <x v="192"/>
    <x v="120"/>
    <x v="51"/>
    <m/>
    <x v="696"/>
    <x v="574"/>
    <x v="170"/>
    <x v="4"/>
    <x v="1"/>
    <x v="283"/>
    <x v="0"/>
    <x v="326"/>
    <x v="348"/>
    <x v="1"/>
    <n v="0"/>
    <x v="0"/>
  </r>
  <r>
    <x v="7"/>
    <x v="5"/>
    <x v="0"/>
    <x v="2"/>
    <x v="2"/>
    <x v="4"/>
    <x v="1"/>
    <x v="4"/>
    <x v="1"/>
    <x v="1"/>
    <x v="1"/>
    <x v="1"/>
    <m/>
    <m/>
    <x v="7"/>
    <x v="5"/>
    <x v="0"/>
    <x v="1"/>
    <x v="521"/>
    <x v="800"/>
    <x v="0"/>
    <x v="306"/>
    <x v="313"/>
    <s v="Slovenský zväz rybolovnej techniky"/>
    <m/>
    <x v="9"/>
    <s v="31871526"/>
    <x v="270"/>
    <x v="96"/>
    <x v="192"/>
    <x v="120"/>
    <x v="51"/>
    <m/>
    <x v="697"/>
    <x v="575"/>
    <x v="170"/>
    <x v="4"/>
    <x v="1"/>
    <x v="174"/>
    <x v="0"/>
    <x v="172"/>
    <x v="169"/>
    <x v="1"/>
    <n v="0"/>
    <x v="0"/>
  </r>
  <r>
    <x v="7"/>
    <x v="5"/>
    <x v="0"/>
    <x v="2"/>
    <x v="2"/>
    <x v="4"/>
    <x v="1"/>
    <x v="4"/>
    <x v="1"/>
    <x v="1"/>
    <x v="1"/>
    <x v="1"/>
    <m/>
    <m/>
    <x v="7"/>
    <x v="5"/>
    <x v="0"/>
    <x v="1"/>
    <x v="521"/>
    <x v="801"/>
    <x v="0"/>
    <x v="310"/>
    <x v="317"/>
    <s v="Slovenský zväz rybolovnej techniky"/>
    <m/>
    <x v="9"/>
    <s v="31871526"/>
    <x v="270"/>
    <x v="96"/>
    <x v="192"/>
    <x v="120"/>
    <x v="51"/>
    <m/>
    <x v="698"/>
    <x v="576"/>
    <x v="170"/>
    <x v="4"/>
    <x v="1"/>
    <x v="273"/>
    <x v="0"/>
    <x v="316"/>
    <x v="338"/>
    <x v="1"/>
    <n v="0"/>
    <x v="0"/>
  </r>
  <r>
    <x v="7"/>
    <x v="5"/>
    <x v="0"/>
    <x v="2"/>
    <x v="2"/>
    <x v="4"/>
    <x v="1"/>
    <x v="4"/>
    <x v="1"/>
    <x v="1"/>
    <x v="1"/>
    <x v="1"/>
    <m/>
    <m/>
    <x v="7"/>
    <x v="5"/>
    <x v="0"/>
    <x v="1"/>
    <x v="521"/>
    <x v="802"/>
    <x v="0"/>
    <x v="321"/>
    <x v="328"/>
    <s v="Slovenský zväz tanečného športu"/>
    <m/>
    <x v="9"/>
    <s v="00684767"/>
    <x v="272"/>
    <x v="11"/>
    <x v="173"/>
    <x v="113"/>
    <x v="49"/>
    <m/>
    <x v="699"/>
    <x v="577"/>
    <x v="170"/>
    <x v="4"/>
    <x v="1"/>
    <x v="175"/>
    <x v="0"/>
    <x v="166"/>
    <x v="165"/>
    <x v="1"/>
    <n v="0"/>
    <x v="0"/>
  </r>
  <r>
    <x v="7"/>
    <x v="5"/>
    <x v="0"/>
    <x v="2"/>
    <x v="2"/>
    <x v="4"/>
    <x v="1"/>
    <x v="4"/>
    <x v="1"/>
    <x v="1"/>
    <x v="1"/>
    <x v="1"/>
    <m/>
    <m/>
    <x v="7"/>
    <x v="5"/>
    <x v="0"/>
    <x v="1"/>
    <x v="521"/>
    <x v="803"/>
    <x v="0"/>
    <x v="289"/>
    <x v="329"/>
    <s v="Slovenský zväz tanečného športu"/>
    <m/>
    <x v="9"/>
    <s v="00684767"/>
    <x v="272"/>
    <x v="11"/>
    <x v="173"/>
    <x v="113"/>
    <x v="49"/>
    <m/>
    <x v="700"/>
    <x v="578"/>
    <x v="170"/>
    <x v="4"/>
    <x v="1"/>
    <x v="261"/>
    <x v="0"/>
    <x v="299"/>
    <x v="349"/>
    <x v="1"/>
    <n v="0"/>
    <x v="0"/>
  </r>
  <r>
    <x v="7"/>
    <x v="5"/>
    <x v="0"/>
    <x v="2"/>
    <x v="2"/>
    <x v="4"/>
    <x v="1"/>
    <x v="4"/>
    <x v="1"/>
    <x v="1"/>
    <x v="1"/>
    <x v="1"/>
    <m/>
    <m/>
    <x v="7"/>
    <x v="5"/>
    <x v="0"/>
    <x v="1"/>
    <x v="521"/>
    <x v="804"/>
    <x v="0"/>
    <x v="283"/>
    <x v="165"/>
    <s v="Slovenský zväz tanečného športu"/>
    <m/>
    <x v="9"/>
    <s v="00684767"/>
    <x v="272"/>
    <x v="11"/>
    <x v="173"/>
    <x v="113"/>
    <x v="49"/>
    <m/>
    <x v="701"/>
    <x v="579"/>
    <x v="170"/>
    <x v="4"/>
    <x v="1"/>
    <x v="154"/>
    <x v="0"/>
    <x v="152"/>
    <x v="153"/>
    <x v="1"/>
    <n v="0"/>
    <x v="0"/>
  </r>
  <r>
    <x v="7"/>
    <x v="5"/>
    <x v="0"/>
    <x v="2"/>
    <x v="2"/>
    <x v="4"/>
    <x v="1"/>
    <x v="4"/>
    <x v="1"/>
    <x v="1"/>
    <x v="1"/>
    <x v="1"/>
    <m/>
    <m/>
    <x v="7"/>
    <x v="5"/>
    <x v="0"/>
    <x v="1"/>
    <x v="521"/>
    <x v="805"/>
    <x v="0"/>
    <x v="304"/>
    <x v="311"/>
    <s v="Slovenský zväz tanečného športu"/>
    <m/>
    <x v="9"/>
    <s v="00684767"/>
    <x v="272"/>
    <x v="11"/>
    <x v="173"/>
    <x v="113"/>
    <x v="49"/>
    <m/>
    <x v="702"/>
    <x v="580"/>
    <x v="170"/>
    <x v="4"/>
    <x v="1"/>
    <x v="268"/>
    <x v="0"/>
    <x v="311"/>
    <x v="333"/>
    <x v="1"/>
    <n v="0"/>
    <x v="0"/>
  </r>
  <r>
    <x v="7"/>
    <x v="5"/>
    <x v="0"/>
    <x v="2"/>
    <x v="2"/>
    <x v="4"/>
    <x v="1"/>
    <x v="4"/>
    <x v="1"/>
    <x v="1"/>
    <x v="1"/>
    <x v="1"/>
    <m/>
    <m/>
    <x v="7"/>
    <x v="5"/>
    <x v="0"/>
    <x v="1"/>
    <x v="521"/>
    <x v="806"/>
    <x v="0"/>
    <x v="322"/>
    <x v="330"/>
    <s v="Slovenský zväz telesne postihnutých športovcov"/>
    <m/>
    <x v="9"/>
    <s v="22665234"/>
    <x v="275"/>
    <x v="17"/>
    <x v="158"/>
    <x v="9"/>
    <x v="1"/>
    <m/>
    <x v="703"/>
    <x v="581"/>
    <x v="170"/>
    <x v="4"/>
    <x v="1"/>
    <x v="284"/>
    <x v="0"/>
    <x v="327"/>
    <x v="350"/>
    <x v="1"/>
    <n v="0"/>
    <x v="0"/>
  </r>
  <r>
    <x v="7"/>
    <x v="5"/>
    <x v="0"/>
    <x v="2"/>
    <x v="2"/>
    <x v="4"/>
    <x v="1"/>
    <x v="4"/>
    <x v="1"/>
    <x v="1"/>
    <x v="1"/>
    <x v="1"/>
    <m/>
    <m/>
    <x v="7"/>
    <x v="5"/>
    <x v="0"/>
    <x v="1"/>
    <x v="521"/>
    <x v="807"/>
    <x v="0"/>
    <x v="304"/>
    <x v="311"/>
    <s v="Slovenský zväz telesne postihnutých športovcov"/>
    <m/>
    <x v="9"/>
    <s v="22665234"/>
    <x v="275"/>
    <x v="17"/>
    <x v="158"/>
    <x v="9"/>
    <x v="1"/>
    <m/>
    <x v="704"/>
    <x v="582"/>
    <x v="170"/>
    <x v="4"/>
    <x v="1"/>
    <x v="268"/>
    <x v="0"/>
    <x v="311"/>
    <x v="333"/>
    <x v="1"/>
    <n v="0"/>
    <x v="0"/>
  </r>
  <r>
    <x v="7"/>
    <x v="5"/>
    <x v="0"/>
    <x v="2"/>
    <x v="2"/>
    <x v="4"/>
    <x v="1"/>
    <x v="4"/>
    <x v="1"/>
    <x v="1"/>
    <x v="1"/>
    <x v="1"/>
    <m/>
    <m/>
    <x v="7"/>
    <x v="5"/>
    <x v="0"/>
    <x v="1"/>
    <x v="521"/>
    <x v="808"/>
    <x v="0"/>
    <x v="315"/>
    <x v="322"/>
    <s v="Slovenský zväz telesne postihnutých športovcov"/>
    <m/>
    <x v="9"/>
    <s v="22665234"/>
    <x v="275"/>
    <x v="17"/>
    <x v="158"/>
    <x v="9"/>
    <x v="1"/>
    <m/>
    <x v="705"/>
    <x v="583"/>
    <x v="170"/>
    <x v="4"/>
    <x v="1"/>
    <x v="278"/>
    <x v="0"/>
    <x v="321"/>
    <x v="343"/>
    <x v="1"/>
    <n v="0"/>
    <x v="0"/>
  </r>
  <r>
    <x v="7"/>
    <x v="5"/>
    <x v="0"/>
    <x v="2"/>
    <x v="2"/>
    <x v="4"/>
    <x v="1"/>
    <x v="4"/>
    <x v="1"/>
    <x v="1"/>
    <x v="1"/>
    <x v="1"/>
    <m/>
    <m/>
    <x v="7"/>
    <x v="5"/>
    <x v="0"/>
    <x v="1"/>
    <x v="521"/>
    <x v="809"/>
    <x v="0"/>
    <x v="323"/>
    <x v="331"/>
    <s v="Slovenský zväz vodného lyžovania a wakeboardingu"/>
    <m/>
    <x v="9"/>
    <s v="30793203"/>
    <x v="236"/>
    <x v="75"/>
    <x v="182"/>
    <x v="113"/>
    <x v="49"/>
    <m/>
    <x v="706"/>
    <x v="584"/>
    <x v="170"/>
    <x v="4"/>
    <x v="1"/>
    <x v="285"/>
    <x v="0"/>
    <x v="328"/>
    <x v="351"/>
    <x v="1"/>
    <n v="0"/>
    <x v="0"/>
  </r>
  <r>
    <x v="7"/>
    <x v="5"/>
    <x v="0"/>
    <x v="2"/>
    <x v="2"/>
    <x v="4"/>
    <x v="1"/>
    <x v="4"/>
    <x v="1"/>
    <x v="1"/>
    <x v="1"/>
    <x v="1"/>
    <m/>
    <m/>
    <x v="7"/>
    <x v="5"/>
    <x v="0"/>
    <x v="1"/>
    <x v="521"/>
    <x v="810"/>
    <x v="0"/>
    <x v="301"/>
    <x v="308"/>
    <s v="Slovenský zväz vodného lyžovania a wakeboardingu"/>
    <m/>
    <x v="9"/>
    <s v="30793203"/>
    <x v="236"/>
    <x v="75"/>
    <x v="182"/>
    <x v="113"/>
    <x v="49"/>
    <m/>
    <x v="707"/>
    <x v="585"/>
    <x v="170"/>
    <x v="4"/>
    <x v="1"/>
    <x v="266"/>
    <x v="0"/>
    <x v="309"/>
    <x v="330"/>
    <x v="1"/>
    <n v="0"/>
    <x v="0"/>
  </r>
  <r>
    <x v="7"/>
    <x v="5"/>
    <x v="0"/>
    <x v="2"/>
    <x v="2"/>
    <x v="4"/>
    <x v="1"/>
    <x v="4"/>
    <x v="1"/>
    <x v="1"/>
    <x v="1"/>
    <x v="1"/>
    <m/>
    <m/>
    <x v="7"/>
    <x v="5"/>
    <x v="0"/>
    <x v="1"/>
    <x v="521"/>
    <x v="811"/>
    <x v="0"/>
    <x v="304"/>
    <x v="311"/>
    <s v="Slovenský zväz vodného lyžovania a wakeboardingu"/>
    <m/>
    <x v="9"/>
    <s v="30793203"/>
    <x v="236"/>
    <x v="75"/>
    <x v="182"/>
    <x v="113"/>
    <x v="49"/>
    <m/>
    <x v="708"/>
    <x v="586"/>
    <x v="170"/>
    <x v="4"/>
    <x v="1"/>
    <x v="268"/>
    <x v="0"/>
    <x v="311"/>
    <x v="333"/>
    <x v="1"/>
    <n v="0"/>
    <x v="0"/>
  </r>
  <r>
    <x v="7"/>
    <x v="5"/>
    <x v="0"/>
    <x v="2"/>
    <x v="2"/>
    <x v="4"/>
    <x v="1"/>
    <x v="4"/>
    <x v="1"/>
    <x v="1"/>
    <x v="1"/>
    <x v="1"/>
    <m/>
    <m/>
    <x v="7"/>
    <x v="5"/>
    <x v="0"/>
    <x v="1"/>
    <x v="521"/>
    <x v="812"/>
    <x v="0"/>
    <x v="315"/>
    <x v="322"/>
    <s v="Slovenský zväz vodného lyžovania a wakeboardingu"/>
    <m/>
    <x v="9"/>
    <s v="30793203"/>
    <x v="236"/>
    <x v="75"/>
    <x v="182"/>
    <x v="113"/>
    <x v="49"/>
    <m/>
    <x v="709"/>
    <x v="587"/>
    <x v="170"/>
    <x v="4"/>
    <x v="1"/>
    <x v="278"/>
    <x v="0"/>
    <x v="321"/>
    <x v="343"/>
    <x v="1"/>
    <n v="0"/>
    <x v="0"/>
  </r>
  <r>
    <x v="7"/>
    <x v="5"/>
    <x v="0"/>
    <x v="2"/>
    <x v="2"/>
    <x v="4"/>
    <x v="1"/>
    <x v="4"/>
    <x v="1"/>
    <x v="1"/>
    <x v="1"/>
    <x v="1"/>
    <m/>
    <m/>
    <x v="7"/>
    <x v="5"/>
    <x v="0"/>
    <x v="1"/>
    <x v="521"/>
    <x v="813"/>
    <x v="0"/>
    <x v="303"/>
    <x v="310"/>
    <s v="Slovenský zväz vodného lyžovania a wakeboardingu"/>
    <m/>
    <x v="9"/>
    <s v="30793203"/>
    <x v="236"/>
    <x v="75"/>
    <x v="182"/>
    <x v="113"/>
    <x v="49"/>
    <m/>
    <x v="710"/>
    <x v="588"/>
    <x v="170"/>
    <x v="4"/>
    <x v="1"/>
    <x v="153"/>
    <x v="0"/>
    <x v="159"/>
    <x v="332"/>
    <x v="1"/>
    <n v="0"/>
    <x v="0"/>
  </r>
  <r>
    <x v="7"/>
    <x v="5"/>
    <x v="0"/>
    <x v="2"/>
    <x v="2"/>
    <x v="4"/>
    <x v="1"/>
    <x v="4"/>
    <x v="1"/>
    <x v="1"/>
    <x v="1"/>
    <x v="1"/>
    <m/>
    <m/>
    <x v="7"/>
    <x v="5"/>
    <x v="0"/>
    <x v="1"/>
    <x v="521"/>
    <x v="814"/>
    <x v="0"/>
    <x v="302"/>
    <x v="309"/>
    <s v="Slovenský zväz vodného lyžovania a wakeboardingu"/>
    <m/>
    <x v="9"/>
    <s v="30793203"/>
    <x v="236"/>
    <x v="75"/>
    <x v="182"/>
    <x v="113"/>
    <x v="49"/>
    <m/>
    <x v="711"/>
    <x v="589"/>
    <x v="170"/>
    <x v="4"/>
    <x v="1"/>
    <x v="267"/>
    <x v="0"/>
    <x v="310"/>
    <x v="331"/>
    <x v="1"/>
    <n v="0"/>
    <x v="0"/>
  </r>
  <r>
    <x v="7"/>
    <x v="5"/>
    <x v="0"/>
    <x v="2"/>
    <x v="2"/>
    <x v="4"/>
    <x v="1"/>
    <x v="4"/>
    <x v="1"/>
    <x v="1"/>
    <x v="1"/>
    <x v="1"/>
    <m/>
    <m/>
    <x v="7"/>
    <x v="5"/>
    <x v="0"/>
    <x v="1"/>
    <x v="521"/>
    <x v="815"/>
    <x v="0"/>
    <x v="302"/>
    <x v="309"/>
    <s v="Slovenský zväz vodného lyžovania a wakeboardingu"/>
    <m/>
    <x v="9"/>
    <s v="30793203"/>
    <x v="236"/>
    <x v="75"/>
    <x v="182"/>
    <x v="113"/>
    <x v="49"/>
    <m/>
    <x v="712"/>
    <x v="590"/>
    <x v="170"/>
    <x v="4"/>
    <x v="1"/>
    <x v="267"/>
    <x v="0"/>
    <x v="310"/>
    <x v="331"/>
    <x v="1"/>
    <n v="0"/>
    <x v="0"/>
  </r>
  <r>
    <x v="7"/>
    <x v="5"/>
    <x v="0"/>
    <x v="2"/>
    <x v="2"/>
    <x v="4"/>
    <x v="1"/>
    <x v="4"/>
    <x v="1"/>
    <x v="1"/>
    <x v="1"/>
    <x v="1"/>
    <m/>
    <m/>
    <x v="7"/>
    <x v="5"/>
    <x v="0"/>
    <x v="1"/>
    <x v="521"/>
    <x v="816"/>
    <x v="0"/>
    <x v="304"/>
    <x v="311"/>
    <s v="Slovenský zväz vodného motorizmu"/>
    <m/>
    <x v="9"/>
    <s v="00681768"/>
    <x v="273"/>
    <x v="98"/>
    <x v="194"/>
    <x v="113"/>
    <x v="49"/>
    <m/>
    <x v="713"/>
    <x v="591"/>
    <x v="170"/>
    <x v="4"/>
    <x v="1"/>
    <x v="268"/>
    <x v="0"/>
    <x v="311"/>
    <x v="333"/>
    <x v="1"/>
    <n v="0"/>
    <x v="0"/>
  </r>
  <r>
    <x v="7"/>
    <x v="5"/>
    <x v="0"/>
    <x v="2"/>
    <x v="2"/>
    <x v="4"/>
    <x v="1"/>
    <x v="4"/>
    <x v="1"/>
    <x v="1"/>
    <x v="1"/>
    <x v="1"/>
    <m/>
    <m/>
    <x v="7"/>
    <x v="5"/>
    <x v="0"/>
    <x v="1"/>
    <x v="521"/>
    <x v="817"/>
    <x v="0"/>
    <x v="310"/>
    <x v="317"/>
    <s v="Slovenský zväz vodného motorizmu"/>
    <m/>
    <x v="9"/>
    <s v="00681768"/>
    <x v="273"/>
    <x v="98"/>
    <x v="194"/>
    <x v="113"/>
    <x v="49"/>
    <m/>
    <x v="714"/>
    <x v="592"/>
    <x v="170"/>
    <x v="4"/>
    <x v="1"/>
    <x v="273"/>
    <x v="0"/>
    <x v="316"/>
    <x v="338"/>
    <x v="1"/>
    <n v="0"/>
    <x v="0"/>
  </r>
  <r>
    <x v="7"/>
    <x v="5"/>
    <x v="0"/>
    <x v="2"/>
    <x v="2"/>
    <x v="4"/>
    <x v="1"/>
    <x v="4"/>
    <x v="1"/>
    <x v="1"/>
    <x v="1"/>
    <x v="1"/>
    <m/>
    <m/>
    <x v="7"/>
    <x v="5"/>
    <x v="0"/>
    <x v="1"/>
    <x v="521"/>
    <x v="818"/>
    <x v="0"/>
    <x v="315"/>
    <x v="322"/>
    <s v="Slovenský zväz vodného motorizmu"/>
    <m/>
    <x v="9"/>
    <s v="00681768"/>
    <x v="273"/>
    <x v="98"/>
    <x v="194"/>
    <x v="113"/>
    <x v="49"/>
    <m/>
    <x v="715"/>
    <x v="593"/>
    <x v="170"/>
    <x v="4"/>
    <x v="1"/>
    <x v="278"/>
    <x v="0"/>
    <x v="321"/>
    <x v="343"/>
    <x v="1"/>
    <n v="0"/>
    <x v="0"/>
  </r>
  <r>
    <x v="7"/>
    <x v="5"/>
    <x v="0"/>
    <x v="2"/>
    <x v="2"/>
    <x v="4"/>
    <x v="1"/>
    <x v="4"/>
    <x v="1"/>
    <x v="1"/>
    <x v="1"/>
    <x v="1"/>
    <m/>
    <m/>
    <x v="7"/>
    <x v="5"/>
    <x v="0"/>
    <x v="1"/>
    <x v="521"/>
    <x v="819"/>
    <x v="0"/>
    <x v="301"/>
    <x v="308"/>
    <s v="Slovenský zväz vzpierania"/>
    <m/>
    <x v="9"/>
    <s v="31796079"/>
    <x v="236"/>
    <x v="75"/>
    <x v="182"/>
    <x v="113"/>
    <x v="49"/>
    <m/>
    <x v="716"/>
    <x v="594"/>
    <x v="170"/>
    <x v="4"/>
    <x v="1"/>
    <x v="266"/>
    <x v="0"/>
    <x v="309"/>
    <x v="330"/>
    <x v="1"/>
    <n v="0"/>
    <x v="0"/>
  </r>
  <r>
    <x v="7"/>
    <x v="5"/>
    <x v="0"/>
    <x v="2"/>
    <x v="2"/>
    <x v="4"/>
    <x v="1"/>
    <x v="4"/>
    <x v="1"/>
    <x v="1"/>
    <x v="1"/>
    <x v="1"/>
    <m/>
    <m/>
    <x v="7"/>
    <x v="5"/>
    <x v="0"/>
    <x v="1"/>
    <x v="521"/>
    <x v="820"/>
    <x v="0"/>
    <x v="305"/>
    <x v="312"/>
    <s v="Slovenský zväz vzpierania"/>
    <m/>
    <x v="9"/>
    <s v="31796079"/>
    <x v="236"/>
    <x v="75"/>
    <x v="182"/>
    <x v="113"/>
    <x v="49"/>
    <m/>
    <x v="717"/>
    <x v="595"/>
    <x v="170"/>
    <x v="4"/>
    <x v="1"/>
    <x v="269"/>
    <x v="0"/>
    <x v="312"/>
    <x v="334"/>
    <x v="1"/>
    <n v="0"/>
    <x v="0"/>
  </r>
  <r>
    <x v="7"/>
    <x v="5"/>
    <x v="0"/>
    <x v="2"/>
    <x v="2"/>
    <x v="4"/>
    <x v="1"/>
    <x v="4"/>
    <x v="1"/>
    <x v="1"/>
    <x v="1"/>
    <x v="1"/>
    <m/>
    <m/>
    <x v="7"/>
    <x v="5"/>
    <x v="0"/>
    <x v="1"/>
    <x v="521"/>
    <x v="821"/>
    <x v="0"/>
    <x v="301"/>
    <x v="308"/>
    <s v="Slovenský zväz vzpierania"/>
    <m/>
    <x v="9"/>
    <s v="31796079"/>
    <x v="236"/>
    <x v="75"/>
    <x v="182"/>
    <x v="113"/>
    <x v="49"/>
    <m/>
    <x v="718"/>
    <x v="596"/>
    <x v="170"/>
    <x v="4"/>
    <x v="1"/>
    <x v="266"/>
    <x v="0"/>
    <x v="309"/>
    <x v="330"/>
    <x v="1"/>
    <n v="0"/>
    <x v="0"/>
  </r>
  <r>
    <x v="7"/>
    <x v="5"/>
    <x v="0"/>
    <x v="2"/>
    <x v="2"/>
    <x v="4"/>
    <x v="1"/>
    <x v="4"/>
    <x v="1"/>
    <x v="1"/>
    <x v="1"/>
    <x v="1"/>
    <m/>
    <m/>
    <x v="7"/>
    <x v="5"/>
    <x v="0"/>
    <x v="1"/>
    <x v="521"/>
    <x v="822"/>
    <x v="0"/>
    <x v="304"/>
    <x v="311"/>
    <s v="Slovenský zväz vzpierania"/>
    <m/>
    <x v="9"/>
    <s v="31796079"/>
    <x v="236"/>
    <x v="75"/>
    <x v="182"/>
    <x v="113"/>
    <x v="49"/>
    <m/>
    <x v="719"/>
    <x v="597"/>
    <x v="170"/>
    <x v="4"/>
    <x v="1"/>
    <x v="268"/>
    <x v="0"/>
    <x v="311"/>
    <x v="333"/>
    <x v="1"/>
    <n v="0"/>
    <x v="0"/>
  </r>
  <r>
    <x v="7"/>
    <x v="5"/>
    <x v="0"/>
    <x v="2"/>
    <x v="2"/>
    <x v="4"/>
    <x v="1"/>
    <x v="4"/>
    <x v="1"/>
    <x v="1"/>
    <x v="1"/>
    <x v="1"/>
    <m/>
    <m/>
    <x v="7"/>
    <x v="5"/>
    <x v="0"/>
    <x v="1"/>
    <x v="521"/>
    <x v="823"/>
    <x v="0"/>
    <x v="302"/>
    <x v="309"/>
    <s v="Slovenský zväz vzpierania"/>
    <m/>
    <x v="9"/>
    <s v="31796079"/>
    <x v="236"/>
    <x v="75"/>
    <x v="182"/>
    <x v="113"/>
    <x v="49"/>
    <m/>
    <x v="720"/>
    <x v="598"/>
    <x v="170"/>
    <x v="4"/>
    <x v="1"/>
    <x v="267"/>
    <x v="0"/>
    <x v="310"/>
    <x v="331"/>
    <x v="1"/>
    <n v="0"/>
    <x v="0"/>
  </r>
  <r>
    <x v="7"/>
    <x v="5"/>
    <x v="0"/>
    <x v="2"/>
    <x v="2"/>
    <x v="4"/>
    <x v="1"/>
    <x v="4"/>
    <x v="1"/>
    <x v="1"/>
    <x v="1"/>
    <x v="1"/>
    <m/>
    <m/>
    <x v="7"/>
    <x v="5"/>
    <x v="0"/>
    <x v="1"/>
    <x v="521"/>
    <x v="824"/>
    <x v="0"/>
    <x v="302"/>
    <x v="309"/>
    <s v="Slovenský zväz vzpierania"/>
    <m/>
    <x v="9"/>
    <s v="31796079"/>
    <x v="236"/>
    <x v="75"/>
    <x v="182"/>
    <x v="113"/>
    <x v="49"/>
    <m/>
    <x v="721"/>
    <x v="599"/>
    <x v="170"/>
    <x v="4"/>
    <x v="1"/>
    <x v="267"/>
    <x v="0"/>
    <x v="310"/>
    <x v="331"/>
    <x v="1"/>
    <n v="0"/>
    <x v="0"/>
  </r>
  <r>
    <x v="7"/>
    <x v="5"/>
    <x v="0"/>
    <x v="2"/>
    <x v="2"/>
    <x v="4"/>
    <x v="1"/>
    <x v="4"/>
    <x v="1"/>
    <x v="1"/>
    <x v="1"/>
    <x v="1"/>
    <m/>
    <m/>
    <x v="7"/>
    <x v="5"/>
    <x v="0"/>
    <x v="1"/>
    <x v="521"/>
    <x v="825"/>
    <x v="0"/>
    <x v="302"/>
    <x v="309"/>
    <s v="Slovenský zväz vzpierania"/>
    <m/>
    <x v="9"/>
    <s v="31796079"/>
    <x v="236"/>
    <x v="75"/>
    <x v="182"/>
    <x v="113"/>
    <x v="49"/>
    <m/>
    <x v="722"/>
    <x v="600"/>
    <x v="170"/>
    <x v="4"/>
    <x v="1"/>
    <x v="267"/>
    <x v="0"/>
    <x v="310"/>
    <x v="331"/>
    <x v="1"/>
    <n v="0"/>
    <x v="0"/>
  </r>
  <r>
    <x v="7"/>
    <x v="5"/>
    <x v="0"/>
    <x v="2"/>
    <x v="2"/>
    <x v="4"/>
    <x v="1"/>
    <x v="4"/>
    <x v="1"/>
    <x v="1"/>
    <x v="1"/>
    <x v="1"/>
    <m/>
    <m/>
    <x v="7"/>
    <x v="5"/>
    <x v="0"/>
    <x v="1"/>
    <x v="521"/>
    <x v="826"/>
    <x v="0"/>
    <x v="303"/>
    <x v="310"/>
    <s v="Zväz potápačov Slovenska"/>
    <m/>
    <x v="9"/>
    <s v="00585319"/>
    <x v="259"/>
    <x v="66"/>
    <x v="52"/>
    <x v="11"/>
    <x v="2"/>
    <m/>
    <x v="723"/>
    <x v="601"/>
    <x v="170"/>
    <x v="4"/>
    <x v="1"/>
    <x v="153"/>
    <x v="0"/>
    <x v="159"/>
    <x v="332"/>
    <x v="1"/>
    <n v="0"/>
    <x v="0"/>
  </r>
  <r>
    <x v="7"/>
    <x v="5"/>
    <x v="0"/>
    <x v="2"/>
    <x v="2"/>
    <x v="4"/>
    <x v="1"/>
    <x v="4"/>
    <x v="1"/>
    <x v="1"/>
    <x v="1"/>
    <x v="1"/>
    <m/>
    <m/>
    <x v="7"/>
    <x v="5"/>
    <x v="0"/>
    <x v="1"/>
    <x v="521"/>
    <x v="827"/>
    <x v="0"/>
    <x v="324"/>
    <x v="146"/>
    <s v="Asociácia športu pre všetkých Slovenskej republiky"/>
    <m/>
    <x v="9"/>
    <s v="00681482"/>
    <x v="236"/>
    <x v="75"/>
    <x v="182"/>
    <x v="113"/>
    <x v="49"/>
    <m/>
    <x v="724"/>
    <x v="602"/>
    <x v="170"/>
    <x v="4"/>
    <x v="1"/>
    <x v="286"/>
    <x v="63"/>
    <x v="329"/>
    <x v="155"/>
    <x v="1"/>
    <n v="0"/>
    <x v="0"/>
  </r>
  <r>
    <x v="7"/>
    <x v="5"/>
    <x v="0"/>
    <x v="2"/>
    <x v="2"/>
    <x v="4"/>
    <x v="1"/>
    <x v="4"/>
    <x v="1"/>
    <x v="1"/>
    <x v="1"/>
    <x v="1"/>
    <m/>
    <m/>
    <x v="7"/>
    <x v="5"/>
    <x v="0"/>
    <x v="1"/>
    <x v="521"/>
    <x v="828"/>
    <x v="0"/>
    <x v="325"/>
    <x v="139"/>
    <s v="Integrácia svieti pre všetky deti rovnako"/>
    <m/>
    <x v="9"/>
    <s v="42229910"/>
    <x v="165"/>
    <x v="5"/>
    <x v="79"/>
    <x v="33"/>
    <x v="20"/>
    <m/>
    <x v="725"/>
    <x v="603"/>
    <x v="170"/>
    <x v="4"/>
    <x v="1"/>
    <x v="287"/>
    <x v="7"/>
    <x v="330"/>
    <x v="151"/>
    <x v="1"/>
    <n v="0"/>
    <x v="0"/>
  </r>
  <r>
    <x v="7"/>
    <x v="5"/>
    <x v="0"/>
    <x v="2"/>
    <x v="2"/>
    <x v="4"/>
    <x v="1"/>
    <x v="4"/>
    <x v="1"/>
    <x v="1"/>
    <x v="1"/>
    <x v="1"/>
    <m/>
    <m/>
    <x v="7"/>
    <x v="5"/>
    <x v="0"/>
    <x v="1"/>
    <x v="521"/>
    <x v="829"/>
    <x v="0"/>
    <x v="326"/>
    <x v="332"/>
    <s v="Kanoistický klub Trenčianskeho telovýchovného spolku"/>
    <m/>
    <x v="9"/>
    <s v="17638453"/>
    <x v="295"/>
    <x v="75"/>
    <x v="203"/>
    <x v="90"/>
    <x v="25"/>
    <m/>
    <x v="726"/>
    <x v="604"/>
    <x v="170"/>
    <x v="4"/>
    <x v="1"/>
    <x v="288"/>
    <x v="5"/>
    <x v="331"/>
    <x v="352"/>
    <x v="1"/>
    <n v="0"/>
    <x v="0"/>
  </r>
  <r>
    <x v="7"/>
    <x v="5"/>
    <x v="0"/>
    <x v="2"/>
    <x v="2"/>
    <x v="4"/>
    <x v="1"/>
    <x v="4"/>
    <x v="1"/>
    <x v="1"/>
    <x v="1"/>
    <x v="1"/>
    <m/>
    <m/>
    <x v="7"/>
    <x v="5"/>
    <x v="0"/>
    <x v="1"/>
    <x v="521"/>
    <x v="830"/>
    <x v="0"/>
    <x v="327"/>
    <x v="146"/>
    <s v="Letecká amatérska asociácia Slovenskej republiky"/>
    <m/>
    <x v="9"/>
    <s v="17067065"/>
    <x v="296"/>
    <x v="104"/>
    <x v="61"/>
    <x v="6"/>
    <x v="9"/>
    <m/>
    <x v="727"/>
    <x v="605"/>
    <x v="170"/>
    <x v="4"/>
    <x v="1"/>
    <x v="289"/>
    <x v="0"/>
    <x v="332"/>
    <x v="155"/>
    <x v="1"/>
    <n v="0"/>
    <x v="0"/>
  </r>
  <r>
    <x v="7"/>
    <x v="5"/>
    <x v="0"/>
    <x v="2"/>
    <x v="2"/>
    <x v="4"/>
    <x v="1"/>
    <x v="4"/>
    <x v="1"/>
    <x v="1"/>
    <x v="1"/>
    <x v="1"/>
    <m/>
    <m/>
    <x v="7"/>
    <x v="5"/>
    <x v="0"/>
    <x v="1"/>
    <x v="521"/>
    <x v="831"/>
    <x v="0"/>
    <x v="276"/>
    <x v="284"/>
    <s v="Občianske združenie - &quot;Zamierené na talenty&quot;"/>
    <m/>
    <x v="9"/>
    <s v="30851301"/>
    <x v="297"/>
    <x v="11"/>
    <x v="204"/>
    <x v="125"/>
    <x v="26"/>
    <m/>
    <x v="728"/>
    <x v="606"/>
    <x v="170"/>
    <x v="4"/>
    <x v="1"/>
    <x v="162"/>
    <x v="0"/>
    <x v="24"/>
    <x v="24"/>
    <x v="1"/>
    <n v="0"/>
    <x v="0"/>
  </r>
  <r>
    <x v="7"/>
    <x v="5"/>
    <x v="0"/>
    <x v="2"/>
    <x v="2"/>
    <x v="4"/>
    <x v="1"/>
    <x v="4"/>
    <x v="1"/>
    <x v="1"/>
    <x v="1"/>
    <x v="1"/>
    <m/>
    <m/>
    <x v="7"/>
    <x v="5"/>
    <x v="0"/>
    <x v="1"/>
    <x v="521"/>
    <x v="832"/>
    <x v="0"/>
    <x v="171"/>
    <x v="333"/>
    <s v="Parasport24"/>
    <m/>
    <x v="9"/>
    <s v="37978438"/>
    <x v="298"/>
    <x v="105"/>
    <x v="205"/>
    <x v="126"/>
    <x v="9"/>
    <m/>
    <x v="729"/>
    <x v="607"/>
    <x v="170"/>
    <x v="4"/>
    <x v="1"/>
    <x v="290"/>
    <x v="95"/>
    <x v="202"/>
    <x v="353"/>
    <x v="1"/>
    <n v="0"/>
    <x v="0"/>
  </r>
  <r>
    <x v="7"/>
    <x v="5"/>
    <x v="0"/>
    <x v="2"/>
    <x v="2"/>
    <x v="4"/>
    <x v="1"/>
    <x v="4"/>
    <x v="1"/>
    <x v="1"/>
    <x v="1"/>
    <x v="1"/>
    <m/>
    <m/>
    <x v="7"/>
    <x v="5"/>
    <x v="0"/>
    <x v="1"/>
    <x v="521"/>
    <x v="833"/>
    <x v="0"/>
    <x v="273"/>
    <x v="146"/>
    <s v="Slovenská plavecká federácia"/>
    <m/>
    <x v="9"/>
    <s v="36068764"/>
    <x v="247"/>
    <x v="11"/>
    <x v="173"/>
    <x v="113"/>
    <x v="49"/>
    <m/>
    <x v="730"/>
    <x v="608"/>
    <x v="170"/>
    <x v="4"/>
    <x v="1"/>
    <x v="162"/>
    <x v="63"/>
    <x v="154"/>
    <x v="155"/>
    <x v="1"/>
    <n v="0"/>
    <x v="0"/>
  </r>
  <r>
    <x v="7"/>
    <x v="5"/>
    <x v="0"/>
    <x v="2"/>
    <x v="2"/>
    <x v="4"/>
    <x v="1"/>
    <x v="4"/>
    <x v="1"/>
    <x v="1"/>
    <x v="1"/>
    <x v="1"/>
    <m/>
    <m/>
    <x v="7"/>
    <x v="5"/>
    <x v="0"/>
    <x v="1"/>
    <x v="521"/>
    <x v="834"/>
    <x v="0"/>
    <x v="328"/>
    <x v="284"/>
    <s v="Slovenská volejbalová federácia"/>
    <m/>
    <x v="9"/>
    <s v="00688819"/>
    <x v="236"/>
    <x v="75"/>
    <x v="182"/>
    <x v="113"/>
    <x v="49"/>
    <m/>
    <x v="731"/>
    <x v="609"/>
    <x v="170"/>
    <x v="4"/>
    <x v="1"/>
    <x v="291"/>
    <x v="12"/>
    <x v="333"/>
    <x v="24"/>
    <x v="1"/>
    <n v="0"/>
    <x v="0"/>
  </r>
  <r>
    <x v="7"/>
    <x v="5"/>
    <x v="0"/>
    <x v="2"/>
    <x v="2"/>
    <x v="4"/>
    <x v="1"/>
    <x v="4"/>
    <x v="1"/>
    <x v="1"/>
    <x v="1"/>
    <x v="1"/>
    <m/>
    <m/>
    <x v="7"/>
    <x v="5"/>
    <x v="0"/>
    <x v="1"/>
    <x v="521"/>
    <x v="835"/>
    <x v="0"/>
    <x v="329"/>
    <x v="334"/>
    <s v="Slovenský atletický zväz"/>
    <m/>
    <x v="9"/>
    <s v="36063835"/>
    <x v="250"/>
    <x v="84"/>
    <x v="185"/>
    <x v="113"/>
    <x v="49"/>
    <m/>
    <x v="732"/>
    <x v="610"/>
    <x v="170"/>
    <x v="4"/>
    <x v="1"/>
    <x v="292"/>
    <x v="7"/>
    <x v="61"/>
    <x v="62"/>
    <x v="1"/>
    <n v="0"/>
    <x v="0"/>
  </r>
  <r>
    <x v="7"/>
    <x v="5"/>
    <x v="0"/>
    <x v="2"/>
    <x v="2"/>
    <x v="4"/>
    <x v="1"/>
    <x v="4"/>
    <x v="1"/>
    <x v="1"/>
    <x v="1"/>
    <x v="1"/>
    <m/>
    <m/>
    <x v="7"/>
    <x v="5"/>
    <x v="0"/>
    <x v="1"/>
    <x v="521"/>
    <x v="836"/>
    <x v="0"/>
    <x v="273"/>
    <x v="146"/>
    <s v="Slovenský atletický zväz"/>
    <m/>
    <x v="9"/>
    <s v="36063835"/>
    <x v="250"/>
    <x v="84"/>
    <x v="185"/>
    <x v="113"/>
    <x v="49"/>
    <m/>
    <x v="733"/>
    <x v="611"/>
    <x v="170"/>
    <x v="4"/>
    <x v="1"/>
    <x v="293"/>
    <x v="79"/>
    <x v="154"/>
    <x v="155"/>
    <x v="1"/>
    <n v="0"/>
    <x v="0"/>
  </r>
  <r>
    <x v="7"/>
    <x v="5"/>
    <x v="0"/>
    <x v="2"/>
    <x v="2"/>
    <x v="4"/>
    <x v="1"/>
    <x v="4"/>
    <x v="1"/>
    <x v="1"/>
    <x v="1"/>
    <x v="1"/>
    <m/>
    <m/>
    <x v="7"/>
    <x v="5"/>
    <x v="0"/>
    <x v="1"/>
    <x v="521"/>
    <x v="837"/>
    <x v="0"/>
    <x v="330"/>
    <x v="286"/>
    <s v="Slovenský zväz malého futbalu"/>
    <m/>
    <x v="9"/>
    <s v="30865930"/>
    <x v="280"/>
    <x v="63"/>
    <x v="197"/>
    <x v="13"/>
    <x v="4"/>
    <m/>
    <x v="734"/>
    <x v="612"/>
    <x v="170"/>
    <x v="4"/>
    <x v="1"/>
    <x v="294"/>
    <x v="11"/>
    <x v="334"/>
    <x v="308"/>
    <x v="1"/>
    <n v="0"/>
    <x v="0"/>
  </r>
  <r>
    <x v="7"/>
    <x v="5"/>
    <x v="0"/>
    <x v="2"/>
    <x v="2"/>
    <x v="4"/>
    <x v="1"/>
    <x v="4"/>
    <x v="1"/>
    <x v="1"/>
    <x v="1"/>
    <x v="1"/>
    <m/>
    <m/>
    <x v="7"/>
    <x v="5"/>
    <x v="0"/>
    <x v="1"/>
    <x v="521"/>
    <x v="838"/>
    <x v="0"/>
    <x v="331"/>
    <x v="333"/>
    <s v="Šedý medveď, občianske združenie"/>
    <m/>
    <x v="9"/>
    <s v="30855667"/>
    <x v="299"/>
    <x v="101"/>
    <x v="158"/>
    <x v="9"/>
    <x v="1"/>
    <m/>
    <x v="735"/>
    <x v="613"/>
    <x v="170"/>
    <x v="4"/>
    <x v="1"/>
    <x v="295"/>
    <x v="96"/>
    <x v="335"/>
    <x v="353"/>
    <x v="1"/>
    <n v="0"/>
    <x v="0"/>
  </r>
  <r>
    <x v="7"/>
    <x v="5"/>
    <x v="0"/>
    <x v="2"/>
    <x v="2"/>
    <x v="4"/>
    <x v="1"/>
    <x v="4"/>
    <x v="1"/>
    <x v="1"/>
    <x v="1"/>
    <x v="1"/>
    <m/>
    <m/>
    <x v="7"/>
    <x v="5"/>
    <x v="0"/>
    <x v="1"/>
    <x v="521"/>
    <x v="839"/>
    <x v="0"/>
    <x v="273"/>
    <x v="165"/>
    <s v="Tanečný klub METEOR Košice"/>
    <m/>
    <x v="9"/>
    <s v="30689252"/>
    <x v="300"/>
    <x v="106"/>
    <x v="168"/>
    <x v="43"/>
    <x v="29"/>
    <m/>
    <x v="736"/>
    <x v="614"/>
    <x v="170"/>
    <x v="4"/>
    <x v="1"/>
    <x v="241"/>
    <x v="97"/>
    <x v="154"/>
    <x v="153"/>
    <x v="1"/>
    <n v="0"/>
    <x v="0"/>
  </r>
  <r>
    <x v="8"/>
    <x v="5"/>
    <x v="0"/>
    <x v="2"/>
    <x v="2"/>
    <x v="4"/>
    <x v="1"/>
    <x v="4"/>
    <x v="1"/>
    <x v="1"/>
    <x v="1"/>
    <x v="1"/>
    <m/>
    <m/>
    <x v="6"/>
    <x v="2"/>
    <x v="0"/>
    <x v="1"/>
    <x v="522"/>
    <x v="840"/>
    <x v="0"/>
    <x v="139"/>
    <x v="335"/>
    <s v="Slovenský olympijský výbor"/>
    <m/>
    <x v="9"/>
    <s v="30811082"/>
    <x v="243"/>
    <x v="80"/>
    <x v="202"/>
    <x v="113"/>
    <x v="49"/>
    <m/>
    <x v="737"/>
    <x v="615"/>
    <x v="170"/>
    <x v="4"/>
    <x v="1"/>
    <x v="179"/>
    <x v="0"/>
    <x v="206"/>
    <x v="354"/>
    <x v="1"/>
    <n v="0"/>
    <x v="0"/>
  </r>
  <r>
    <x v="9"/>
    <x v="5"/>
    <x v="0"/>
    <x v="2"/>
    <x v="2"/>
    <x v="4"/>
    <x v="1"/>
    <x v="4"/>
    <x v="1"/>
    <x v="1"/>
    <x v="1"/>
    <x v="1"/>
    <m/>
    <m/>
    <x v="6"/>
    <x v="2"/>
    <x v="0"/>
    <x v="1"/>
    <x v="523"/>
    <x v="841"/>
    <x v="0"/>
    <x v="139"/>
    <x v="336"/>
    <s v="Slovenský paralympijský výbor"/>
    <m/>
    <x v="9"/>
    <s v="31745661"/>
    <x v="275"/>
    <x v="17"/>
    <x v="158"/>
    <x v="9"/>
    <x v="1"/>
    <m/>
    <x v="738"/>
    <x v="616"/>
    <x v="170"/>
    <x v="4"/>
    <x v="1"/>
    <x v="179"/>
    <x v="0"/>
    <x v="206"/>
    <x v="355"/>
    <x v="1"/>
    <n v="0"/>
    <x v="0"/>
  </r>
  <r>
    <x v="9"/>
    <x v="5"/>
    <x v="0"/>
    <x v="2"/>
    <x v="2"/>
    <x v="4"/>
    <x v="1"/>
    <x v="4"/>
    <x v="1"/>
    <x v="1"/>
    <x v="1"/>
    <x v="1"/>
    <m/>
    <m/>
    <x v="6"/>
    <x v="2"/>
    <x v="0"/>
    <x v="1"/>
    <x v="524"/>
    <x v="842"/>
    <x v="0"/>
    <x v="139"/>
    <x v="337"/>
    <s v="Slovenský paralympijský výbor"/>
    <m/>
    <x v="9"/>
    <s v="31745661"/>
    <x v="275"/>
    <x v="17"/>
    <x v="158"/>
    <x v="9"/>
    <x v="1"/>
    <m/>
    <x v="739"/>
    <x v="617"/>
    <x v="170"/>
    <x v="4"/>
    <x v="1"/>
    <x v="179"/>
    <x v="0"/>
    <x v="206"/>
    <x v="356"/>
    <x v="1"/>
    <n v="0"/>
    <x v="0"/>
  </r>
  <r>
    <x v="9"/>
    <x v="5"/>
    <x v="0"/>
    <x v="2"/>
    <x v="2"/>
    <x v="4"/>
    <x v="1"/>
    <x v="4"/>
    <x v="1"/>
    <x v="1"/>
    <x v="1"/>
    <x v="1"/>
    <m/>
    <m/>
    <x v="6"/>
    <x v="2"/>
    <x v="0"/>
    <x v="1"/>
    <x v="525"/>
    <x v="843"/>
    <x v="0"/>
    <x v="139"/>
    <x v="338"/>
    <s v="Slovenský paralympijský výbor"/>
    <m/>
    <x v="9"/>
    <s v="31745661"/>
    <x v="275"/>
    <x v="17"/>
    <x v="158"/>
    <x v="9"/>
    <x v="1"/>
    <m/>
    <x v="740"/>
    <x v="618"/>
    <x v="170"/>
    <x v="4"/>
    <x v="1"/>
    <x v="179"/>
    <x v="0"/>
    <x v="206"/>
    <x v="357"/>
    <x v="1"/>
    <n v="0"/>
    <x v="0"/>
  </r>
  <r>
    <x v="9"/>
    <x v="5"/>
    <x v="0"/>
    <x v="2"/>
    <x v="2"/>
    <x v="4"/>
    <x v="1"/>
    <x v="4"/>
    <x v="1"/>
    <x v="1"/>
    <x v="1"/>
    <x v="1"/>
    <m/>
    <m/>
    <x v="6"/>
    <x v="2"/>
    <x v="0"/>
    <x v="1"/>
    <x v="526"/>
    <x v="844"/>
    <x v="0"/>
    <x v="139"/>
    <x v="339"/>
    <s v="Slovenský paralympijský výbor"/>
    <m/>
    <x v="9"/>
    <s v="31745661"/>
    <x v="275"/>
    <x v="17"/>
    <x v="158"/>
    <x v="9"/>
    <x v="1"/>
    <m/>
    <x v="741"/>
    <x v="619"/>
    <x v="170"/>
    <x v="4"/>
    <x v="1"/>
    <x v="179"/>
    <x v="0"/>
    <x v="206"/>
    <x v="358"/>
    <x v="1"/>
    <n v="0"/>
    <x v="0"/>
  </r>
  <r>
    <x v="9"/>
    <x v="5"/>
    <x v="0"/>
    <x v="2"/>
    <x v="2"/>
    <x v="4"/>
    <x v="1"/>
    <x v="4"/>
    <x v="1"/>
    <x v="1"/>
    <x v="1"/>
    <x v="1"/>
    <m/>
    <m/>
    <x v="6"/>
    <x v="2"/>
    <x v="0"/>
    <x v="1"/>
    <x v="527"/>
    <x v="845"/>
    <x v="0"/>
    <x v="139"/>
    <x v="340"/>
    <s v="Slovenský paralympijský výbor"/>
    <m/>
    <x v="9"/>
    <s v="31745661"/>
    <x v="275"/>
    <x v="17"/>
    <x v="158"/>
    <x v="9"/>
    <x v="1"/>
    <m/>
    <x v="742"/>
    <x v="620"/>
    <x v="170"/>
    <x v="4"/>
    <x v="1"/>
    <x v="179"/>
    <x v="0"/>
    <x v="206"/>
    <x v="359"/>
    <x v="1"/>
    <n v="0"/>
    <x v="0"/>
  </r>
  <r>
    <x v="10"/>
    <x v="5"/>
    <x v="0"/>
    <x v="2"/>
    <x v="2"/>
    <x v="4"/>
    <x v="1"/>
    <x v="4"/>
    <x v="1"/>
    <x v="1"/>
    <x v="1"/>
    <x v="1"/>
    <m/>
    <m/>
    <x v="6"/>
    <x v="2"/>
    <x v="0"/>
    <x v="1"/>
    <x v="528"/>
    <x v="846"/>
    <x v="0"/>
    <x v="332"/>
    <x v="286"/>
    <s v="DEAFLYMPIJSKÝ VÝBOR SLOVENSKA"/>
    <m/>
    <x v="9"/>
    <s v="42254388"/>
    <x v="301"/>
    <x v="63"/>
    <x v="206"/>
    <x v="9"/>
    <x v="1"/>
    <m/>
    <x v="743"/>
    <x v="621"/>
    <x v="170"/>
    <x v="4"/>
    <x v="1"/>
    <x v="296"/>
    <x v="0"/>
    <x v="336"/>
    <x v="308"/>
    <x v="1"/>
    <n v="0"/>
    <x v="0"/>
  </r>
  <r>
    <x v="10"/>
    <x v="5"/>
    <x v="0"/>
    <x v="2"/>
    <x v="2"/>
    <x v="4"/>
    <x v="1"/>
    <x v="4"/>
    <x v="1"/>
    <x v="1"/>
    <x v="1"/>
    <x v="1"/>
    <m/>
    <m/>
    <x v="6"/>
    <x v="2"/>
    <x v="0"/>
    <x v="1"/>
    <x v="529"/>
    <x v="847"/>
    <x v="0"/>
    <x v="139"/>
    <x v="341"/>
    <s v="Slovenský olympijský výbor"/>
    <m/>
    <x v="9"/>
    <s v="30811082"/>
    <x v="243"/>
    <x v="80"/>
    <x v="202"/>
    <x v="113"/>
    <x v="49"/>
    <m/>
    <x v="744"/>
    <x v="622"/>
    <x v="170"/>
    <x v="4"/>
    <x v="1"/>
    <x v="179"/>
    <x v="0"/>
    <x v="206"/>
    <x v="360"/>
    <x v="1"/>
    <n v="0"/>
    <x v="0"/>
  </r>
  <r>
    <x v="10"/>
    <x v="5"/>
    <x v="0"/>
    <x v="2"/>
    <x v="2"/>
    <x v="4"/>
    <x v="1"/>
    <x v="4"/>
    <x v="1"/>
    <x v="1"/>
    <x v="1"/>
    <x v="1"/>
    <m/>
    <m/>
    <x v="6"/>
    <x v="2"/>
    <x v="0"/>
    <x v="1"/>
    <x v="530"/>
    <x v="848"/>
    <x v="0"/>
    <x v="139"/>
    <x v="342"/>
    <s v="Slovenský olympijský výbor"/>
    <m/>
    <x v="9"/>
    <s v="30811082"/>
    <x v="243"/>
    <x v="80"/>
    <x v="202"/>
    <x v="113"/>
    <x v="49"/>
    <m/>
    <x v="745"/>
    <x v="623"/>
    <x v="170"/>
    <x v="4"/>
    <x v="1"/>
    <x v="179"/>
    <x v="0"/>
    <x v="206"/>
    <x v="361"/>
    <x v="1"/>
    <n v="0"/>
    <x v="0"/>
  </r>
  <r>
    <x v="10"/>
    <x v="5"/>
    <x v="0"/>
    <x v="2"/>
    <x v="2"/>
    <x v="4"/>
    <x v="1"/>
    <x v="4"/>
    <x v="1"/>
    <x v="1"/>
    <x v="1"/>
    <x v="1"/>
    <m/>
    <m/>
    <x v="6"/>
    <x v="2"/>
    <x v="0"/>
    <x v="1"/>
    <x v="530"/>
    <x v="849"/>
    <x v="0"/>
    <x v="139"/>
    <x v="342"/>
    <s v="Slovenský olympijský výbor"/>
    <m/>
    <x v="9"/>
    <s v="30811082"/>
    <x v="243"/>
    <x v="80"/>
    <x v="202"/>
    <x v="113"/>
    <x v="49"/>
    <m/>
    <x v="745"/>
    <x v="623"/>
    <x v="170"/>
    <x v="4"/>
    <x v="1"/>
    <x v="179"/>
    <x v="0"/>
    <x v="206"/>
    <x v="361"/>
    <x v="1"/>
    <n v="0"/>
    <x v="0"/>
  </r>
  <r>
    <x v="10"/>
    <x v="5"/>
    <x v="0"/>
    <x v="2"/>
    <x v="2"/>
    <x v="4"/>
    <x v="1"/>
    <x v="4"/>
    <x v="1"/>
    <x v="1"/>
    <x v="1"/>
    <x v="1"/>
    <m/>
    <m/>
    <x v="6"/>
    <x v="2"/>
    <x v="0"/>
    <x v="1"/>
    <x v="531"/>
    <x v="850"/>
    <x v="0"/>
    <x v="139"/>
    <x v="343"/>
    <s v="Slovenský olympijský výbor"/>
    <m/>
    <x v="9"/>
    <s v="30811082"/>
    <x v="243"/>
    <x v="80"/>
    <x v="202"/>
    <x v="113"/>
    <x v="49"/>
    <m/>
    <x v="746"/>
    <x v="624"/>
    <x v="170"/>
    <x v="4"/>
    <x v="1"/>
    <x v="179"/>
    <x v="0"/>
    <x v="206"/>
    <x v="362"/>
    <x v="1"/>
    <n v="0"/>
    <x v="0"/>
  </r>
  <r>
    <x v="10"/>
    <x v="5"/>
    <x v="0"/>
    <x v="2"/>
    <x v="2"/>
    <x v="4"/>
    <x v="1"/>
    <x v="4"/>
    <x v="1"/>
    <x v="1"/>
    <x v="1"/>
    <x v="1"/>
    <m/>
    <m/>
    <x v="6"/>
    <x v="2"/>
    <x v="0"/>
    <x v="1"/>
    <x v="532"/>
    <x v="851"/>
    <x v="0"/>
    <x v="139"/>
    <x v="343"/>
    <s v="Slovenský olympijský výbor"/>
    <m/>
    <x v="9"/>
    <s v="30811082"/>
    <x v="243"/>
    <x v="80"/>
    <x v="202"/>
    <x v="113"/>
    <x v="49"/>
    <m/>
    <x v="747"/>
    <x v="625"/>
    <x v="170"/>
    <x v="4"/>
    <x v="1"/>
    <x v="179"/>
    <x v="0"/>
    <x v="206"/>
    <x v="362"/>
    <x v="1"/>
    <n v="0"/>
    <x v="0"/>
  </r>
  <r>
    <x v="10"/>
    <x v="5"/>
    <x v="0"/>
    <x v="2"/>
    <x v="2"/>
    <x v="4"/>
    <x v="1"/>
    <x v="4"/>
    <x v="1"/>
    <x v="1"/>
    <x v="1"/>
    <x v="1"/>
    <m/>
    <m/>
    <x v="6"/>
    <x v="2"/>
    <x v="0"/>
    <x v="1"/>
    <x v="533"/>
    <x v="852"/>
    <x v="0"/>
    <x v="139"/>
    <x v="343"/>
    <s v="Slovenský olympijský výbor"/>
    <m/>
    <x v="9"/>
    <s v="30811082"/>
    <x v="243"/>
    <x v="80"/>
    <x v="202"/>
    <x v="113"/>
    <x v="49"/>
    <m/>
    <x v="748"/>
    <x v="626"/>
    <x v="170"/>
    <x v="4"/>
    <x v="1"/>
    <x v="179"/>
    <x v="0"/>
    <x v="206"/>
    <x v="362"/>
    <x v="1"/>
    <n v="0"/>
    <x v="0"/>
  </r>
  <r>
    <x v="10"/>
    <x v="5"/>
    <x v="0"/>
    <x v="2"/>
    <x v="2"/>
    <x v="4"/>
    <x v="1"/>
    <x v="4"/>
    <x v="1"/>
    <x v="1"/>
    <x v="1"/>
    <x v="1"/>
    <m/>
    <m/>
    <x v="6"/>
    <x v="2"/>
    <x v="0"/>
    <x v="1"/>
    <x v="534"/>
    <x v="853"/>
    <x v="0"/>
    <x v="139"/>
    <x v="344"/>
    <s v="Slovenský olympijský výbor"/>
    <m/>
    <x v="9"/>
    <s v="30811082"/>
    <x v="243"/>
    <x v="80"/>
    <x v="202"/>
    <x v="113"/>
    <x v="49"/>
    <m/>
    <x v="749"/>
    <x v="627"/>
    <x v="170"/>
    <x v="4"/>
    <x v="1"/>
    <x v="179"/>
    <x v="0"/>
    <x v="206"/>
    <x v="363"/>
    <x v="1"/>
    <n v="0"/>
    <x v="0"/>
  </r>
  <r>
    <x v="10"/>
    <x v="5"/>
    <x v="0"/>
    <x v="2"/>
    <x v="2"/>
    <x v="4"/>
    <x v="1"/>
    <x v="4"/>
    <x v="1"/>
    <x v="1"/>
    <x v="1"/>
    <x v="1"/>
    <m/>
    <m/>
    <x v="6"/>
    <x v="2"/>
    <x v="0"/>
    <x v="1"/>
    <x v="535"/>
    <x v="854"/>
    <x v="0"/>
    <x v="139"/>
    <x v="345"/>
    <s v="Slovenský olympijský výbor"/>
    <m/>
    <x v="9"/>
    <s v="30811082"/>
    <x v="243"/>
    <x v="80"/>
    <x v="202"/>
    <x v="113"/>
    <x v="49"/>
    <m/>
    <x v="750"/>
    <x v="628"/>
    <x v="170"/>
    <x v="4"/>
    <x v="1"/>
    <x v="179"/>
    <x v="0"/>
    <x v="206"/>
    <x v="364"/>
    <x v="1"/>
    <n v="0"/>
    <x v="0"/>
  </r>
  <r>
    <x v="10"/>
    <x v="5"/>
    <x v="0"/>
    <x v="2"/>
    <x v="2"/>
    <x v="4"/>
    <x v="1"/>
    <x v="4"/>
    <x v="1"/>
    <x v="1"/>
    <x v="1"/>
    <x v="1"/>
    <m/>
    <m/>
    <x v="6"/>
    <x v="2"/>
    <x v="0"/>
    <x v="1"/>
    <x v="536"/>
    <x v="855"/>
    <x v="0"/>
    <x v="139"/>
    <x v="346"/>
    <s v="Slovenský olympijský výbor"/>
    <m/>
    <x v="9"/>
    <s v="30811082"/>
    <x v="243"/>
    <x v="80"/>
    <x v="202"/>
    <x v="113"/>
    <x v="49"/>
    <m/>
    <x v="751"/>
    <x v="629"/>
    <x v="170"/>
    <x v="4"/>
    <x v="1"/>
    <x v="179"/>
    <x v="0"/>
    <x v="206"/>
    <x v="365"/>
    <x v="1"/>
    <n v="0"/>
    <x v="0"/>
  </r>
  <r>
    <x v="10"/>
    <x v="5"/>
    <x v="0"/>
    <x v="2"/>
    <x v="2"/>
    <x v="4"/>
    <x v="1"/>
    <x v="4"/>
    <x v="1"/>
    <x v="1"/>
    <x v="1"/>
    <x v="1"/>
    <m/>
    <m/>
    <x v="6"/>
    <x v="2"/>
    <x v="0"/>
    <x v="1"/>
    <x v="536"/>
    <x v="856"/>
    <x v="0"/>
    <x v="139"/>
    <x v="346"/>
    <s v="Slovenský olympijský výbor"/>
    <m/>
    <x v="9"/>
    <s v="30811082"/>
    <x v="243"/>
    <x v="80"/>
    <x v="202"/>
    <x v="113"/>
    <x v="49"/>
    <m/>
    <x v="751"/>
    <x v="629"/>
    <x v="170"/>
    <x v="4"/>
    <x v="1"/>
    <x v="179"/>
    <x v="0"/>
    <x v="206"/>
    <x v="365"/>
    <x v="1"/>
    <n v="0"/>
    <x v="0"/>
  </r>
  <r>
    <x v="10"/>
    <x v="5"/>
    <x v="0"/>
    <x v="2"/>
    <x v="2"/>
    <x v="4"/>
    <x v="1"/>
    <x v="4"/>
    <x v="1"/>
    <x v="1"/>
    <x v="1"/>
    <x v="1"/>
    <m/>
    <m/>
    <x v="6"/>
    <x v="2"/>
    <x v="0"/>
    <x v="1"/>
    <x v="537"/>
    <x v="857"/>
    <x v="0"/>
    <x v="139"/>
    <x v="136"/>
    <s v="Slovenský olympijský výbor"/>
    <m/>
    <x v="9"/>
    <s v="30811082"/>
    <x v="243"/>
    <x v="80"/>
    <x v="202"/>
    <x v="113"/>
    <x v="49"/>
    <m/>
    <x v="752"/>
    <x v="630"/>
    <x v="170"/>
    <x v="4"/>
    <x v="1"/>
    <x v="179"/>
    <x v="0"/>
    <x v="206"/>
    <x v="148"/>
    <x v="1"/>
    <n v="0"/>
    <x v="0"/>
  </r>
  <r>
    <x v="10"/>
    <x v="5"/>
    <x v="0"/>
    <x v="2"/>
    <x v="2"/>
    <x v="4"/>
    <x v="1"/>
    <x v="4"/>
    <x v="1"/>
    <x v="1"/>
    <x v="1"/>
    <x v="1"/>
    <m/>
    <m/>
    <x v="6"/>
    <x v="2"/>
    <x v="0"/>
    <x v="1"/>
    <x v="538"/>
    <x v="858"/>
    <x v="0"/>
    <x v="139"/>
    <x v="136"/>
    <s v="Slovenský olympijský výbor"/>
    <m/>
    <x v="9"/>
    <s v="30811082"/>
    <x v="243"/>
    <x v="80"/>
    <x v="202"/>
    <x v="113"/>
    <x v="49"/>
    <m/>
    <x v="753"/>
    <x v="631"/>
    <x v="170"/>
    <x v="4"/>
    <x v="1"/>
    <x v="179"/>
    <x v="0"/>
    <x v="206"/>
    <x v="148"/>
    <x v="1"/>
    <n v="0"/>
    <x v="0"/>
  </r>
  <r>
    <x v="10"/>
    <x v="5"/>
    <x v="0"/>
    <x v="2"/>
    <x v="2"/>
    <x v="4"/>
    <x v="1"/>
    <x v="4"/>
    <x v="1"/>
    <x v="1"/>
    <x v="1"/>
    <x v="1"/>
    <m/>
    <m/>
    <x v="6"/>
    <x v="2"/>
    <x v="0"/>
    <x v="1"/>
    <x v="539"/>
    <x v="859"/>
    <x v="0"/>
    <x v="139"/>
    <x v="347"/>
    <s v="Slovenský paralympijský výbor"/>
    <m/>
    <x v="9"/>
    <s v="31745661"/>
    <x v="275"/>
    <x v="17"/>
    <x v="158"/>
    <x v="9"/>
    <x v="1"/>
    <m/>
    <x v="754"/>
    <x v="632"/>
    <x v="170"/>
    <x v="4"/>
    <x v="1"/>
    <x v="179"/>
    <x v="0"/>
    <x v="206"/>
    <x v="366"/>
    <x v="1"/>
    <n v="0"/>
    <x v="0"/>
  </r>
  <r>
    <x v="10"/>
    <x v="5"/>
    <x v="0"/>
    <x v="2"/>
    <x v="2"/>
    <x v="4"/>
    <x v="1"/>
    <x v="4"/>
    <x v="1"/>
    <x v="1"/>
    <x v="1"/>
    <x v="1"/>
    <m/>
    <m/>
    <x v="6"/>
    <x v="2"/>
    <x v="0"/>
    <x v="1"/>
    <x v="540"/>
    <x v="860"/>
    <x v="0"/>
    <x v="139"/>
    <x v="348"/>
    <s v="Slovenský paralympijský výbor"/>
    <m/>
    <x v="9"/>
    <s v="31745661"/>
    <x v="275"/>
    <x v="17"/>
    <x v="158"/>
    <x v="9"/>
    <x v="1"/>
    <m/>
    <x v="755"/>
    <x v="633"/>
    <x v="170"/>
    <x v="4"/>
    <x v="1"/>
    <x v="179"/>
    <x v="0"/>
    <x v="206"/>
    <x v="367"/>
    <x v="1"/>
    <n v="0"/>
    <x v="0"/>
  </r>
  <r>
    <x v="10"/>
    <x v="5"/>
    <x v="0"/>
    <x v="2"/>
    <x v="2"/>
    <x v="4"/>
    <x v="1"/>
    <x v="4"/>
    <x v="1"/>
    <x v="1"/>
    <x v="1"/>
    <x v="1"/>
    <m/>
    <m/>
    <x v="6"/>
    <x v="2"/>
    <x v="0"/>
    <x v="1"/>
    <x v="541"/>
    <x v="861"/>
    <x v="0"/>
    <x v="139"/>
    <x v="349"/>
    <s v="Slovenský paralympijský výbor"/>
    <m/>
    <x v="9"/>
    <s v="31745661"/>
    <x v="275"/>
    <x v="17"/>
    <x v="158"/>
    <x v="9"/>
    <x v="1"/>
    <m/>
    <x v="756"/>
    <x v="634"/>
    <x v="170"/>
    <x v="4"/>
    <x v="1"/>
    <x v="179"/>
    <x v="0"/>
    <x v="206"/>
    <x v="368"/>
    <x v="1"/>
    <n v="0"/>
    <x v="0"/>
  </r>
  <r>
    <x v="10"/>
    <x v="5"/>
    <x v="0"/>
    <x v="2"/>
    <x v="2"/>
    <x v="4"/>
    <x v="1"/>
    <x v="4"/>
    <x v="1"/>
    <x v="1"/>
    <x v="1"/>
    <x v="1"/>
    <m/>
    <m/>
    <x v="6"/>
    <x v="2"/>
    <x v="0"/>
    <x v="1"/>
    <x v="542"/>
    <x v="862"/>
    <x v="0"/>
    <x v="139"/>
    <x v="343"/>
    <s v="Slovenský paralympijský výbor"/>
    <m/>
    <x v="9"/>
    <s v="31745661"/>
    <x v="275"/>
    <x v="17"/>
    <x v="158"/>
    <x v="9"/>
    <x v="1"/>
    <m/>
    <x v="757"/>
    <x v="635"/>
    <x v="170"/>
    <x v="4"/>
    <x v="1"/>
    <x v="179"/>
    <x v="0"/>
    <x v="206"/>
    <x v="362"/>
    <x v="1"/>
    <n v="0"/>
    <x v="0"/>
  </r>
  <r>
    <x v="10"/>
    <x v="5"/>
    <x v="0"/>
    <x v="2"/>
    <x v="2"/>
    <x v="4"/>
    <x v="1"/>
    <x v="4"/>
    <x v="1"/>
    <x v="1"/>
    <x v="1"/>
    <x v="1"/>
    <m/>
    <m/>
    <x v="6"/>
    <x v="2"/>
    <x v="0"/>
    <x v="1"/>
    <x v="542"/>
    <x v="863"/>
    <x v="0"/>
    <x v="139"/>
    <x v="343"/>
    <s v="Slovenský paralympijský výbor"/>
    <m/>
    <x v="9"/>
    <s v="31745661"/>
    <x v="275"/>
    <x v="17"/>
    <x v="158"/>
    <x v="9"/>
    <x v="1"/>
    <m/>
    <x v="757"/>
    <x v="635"/>
    <x v="170"/>
    <x v="4"/>
    <x v="1"/>
    <x v="179"/>
    <x v="0"/>
    <x v="206"/>
    <x v="362"/>
    <x v="1"/>
    <n v="0"/>
    <x v="0"/>
  </r>
  <r>
    <x v="10"/>
    <x v="5"/>
    <x v="0"/>
    <x v="2"/>
    <x v="2"/>
    <x v="4"/>
    <x v="1"/>
    <x v="4"/>
    <x v="1"/>
    <x v="1"/>
    <x v="1"/>
    <x v="1"/>
    <m/>
    <m/>
    <x v="6"/>
    <x v="2"/>
    <x v="0"/>
    <x v="1"/>
    <x v="543"/>
    <x v="864"/>
    <x v="0"/>
    <x v="139"/>
    <x v="348"/>
    <s v="Slovenský paralympijský výbor"/>
    <m/>
    <x v="9"/>
    <s v="31745661"/>
    <x v="275"/>
    <x v="17"/>
    <x v="158"/>
    <x v="9"/>
    <x v="1"/>
    <m/>
    <x v="758"/>
    <x v="636"/>
    <x v="170"/>
    <x v="4"/>
    <x v="1"/>
    <x v="179"/>
    <x v="0"/>
    <x v="206"/>
    <x v="367"/>
    <x v="1"/>
    <n v="0"/>
    <x v="0"/>
  </r>
  <r>
    <x v="10"/>
    <x v="5"/>
    <x v="0"/>
    <x v="2"/>
    <x v="2"/>
    <x v="4"/>
    <x v="1"/>
    <x v="4"/>
    <x v="1"/>
    <x v="1"/>
    <x v="1"/>
    <x v="1"/>
    <m/>
    <m/>
    <x v="6"/>
    <x v="2"/>
    <x v="0"/>
    <x v="1"/>
    <x v="544"/>
    <x v="865"/>
    <x v="0"/>
    <x v="139"/>
    <x v="341"/>
    <s v="Slovenský paralympijský výbor"/>
    <m/>
    <x v="9"/>
    <s v="31745661"/>
    <x v="275"/>
    <x v="17"/>
    <x v="158"/>
    <x v="9"/>
    <x v="1"/>
    <m/>
    <x v="759"/>
    <x v="637"/>
    <x v="170"/>
    <x v="4"/>
    <x v="1"/>
    <x v="179"/>
    <x v="0"/>
    <x v="206"/>
    <x v="360"/>
    <x v="1"/>
    <n v="0"/>
    <x v="0"/>
  </r>
  <r>
    <x v="10"/>
    <x v="5"/>
    <x v="0"/>
    <x v="2"/>
    <x v="2"/>
    <x v="4"/>
    <x v="1"/>
    <x v="4"/>
    <x v="1"/>
    <x v="1"/>
    <x v="1"/>
    <x v="1"/>
    <m/>
    <m/>
    <x v="6"/>
    <x v="2"/>
    <x v="0"/>
    <x v="1"/>
    <x v="544"/>
    <x v="866"/>
    <x v="0"/>
    <x v="139"/>
    <x v="341"/>
    <s v="Slovenský paralympijský výbor"/>
    <m/>
    <x v="9"/>
    <s v="31745661"/>
    <x v="275"/>
    <x v="17"/>
    <x v="158"/>
    <x v="9"/>
    <x v="1"/>
    <m/>
    <x v="759"/>
    <x v="637"/>
    <x v="170"/>
    <x v="4"/>
    <x v="1"/>
    <x v="179"/>
    <x v="0"/>
    <x v="206"/>
    <x v="360"/>
    <x v="1"/>
    <n v="0"/>
    <x v="0"/>
  </r>
  <r>
    <x v="10"/>
    <x v="5"/>
    <x v="0"/>
    <x v="2"/>
    <x v="2"/>
    <x v="4"/>
    <x v="1"/>
    <x v="4"/>
    <x v="1"/>
    <x v="1"/>
    <x v="1"/>
    <x v="1"/>
    <m/>
    <m/>
    <x v="6"/>
    <x v="2"/>
    <x v="0"/>
    <x v="1"/>
    <x v="544"/>
    <x v="867"/>
    <x v="0"/>
    <x v="139"/>
    <x v="341"/>
    <s v="Slovenský paralympijský výbor"/>
    <m/>
    <x v="9"/>
    <s v="31745661"/>
    <x v="275"/>
    <x v="17"/>
    <x v="158"/>
    <x v="9"/>
    <x v="1"/>
    <m/>
    <x v="759"/>
    <x v="637"/>
    <x v="170"/>
    <x v="4"/>
    <x v="1"/>
    <x v="179"/>
    <x v="0"/>
    <x v="206"/>
    <x v="360"/>
    <x v="1"/>
    <n v="0"/>
    <x v="0"/>
  </r>
  <r>
    <x v="10"/>
    <x v="5"/>
    <x v="0"/>
    <x v="2"/>
    <x v="2"/>
    <x v="4"/>
    <x v="1"/>
    <x v="4"/>
    <x v="1"/>
    <x v="1"/>
    <x v="1"/>
    <x v="1"/>
    <m/>
    <m/>
    <x v="6"/>
    <x v="2"/>
    <x v="0"/>
    <x v="1"/>
    <x v="544"/>
    <x v="868"/>
    <x v="0"/>
    <x v="139"/>
    <x v="341"/>
    <s v="Slovenský paralympijský výbor"/>
    <m/>
    <x v="9"/>
    <s v="31745661"/>
    <x v="275"/>
    <x v="17"/>
    <x v="158"/>
    <x v="9"/>
    <x v="1"/>
    <m/>
    <x v="759"/>
    <x v="637"/>
    <x v="170"/>
    <x v="4"/>
    <x v="1"/>
    <x v="179"/>
    <x v="0"/>
    <x v="206"/>
    <x v="360"/>
    <x v="1"/>
    <n v="0"/>
    <x v="0"/>
  </r>
  <r>
    <x v="10"/>
    <x v="5"/>
    <x v="0"/>
    <x v="2"/>
    <x v="2"/>
    <x v="4"/>
    <x v="1"/>
    <x v="4"/>
    <x v="1"/>
    <x v="1"/>
    <x v="1"/>
    <x v="1"/>
    <m/>
    <m/>
    <x v="6"/>
    <x v="2"/>
    <x v="0"/>
    <x v="1"/>
    <x v="545"/>
    <x v="869"/>
    <x v="0"/>
    <x v="139"/>
    <x v="342"/>
    <s v="Slovenský paralympijský výbor"/>
    <m/>
    <x v="9"/>
    <s v="31745661"/>
    <x v="275"/>
    <x v="17"/>
    <x v="158"/>
    <x v="9"/>
    <x v="1"/>
    <m/>
    <x v="760"/>
    <x v="638"/>
    <x v="170"/>
    <x v="4"/>
    <x v="1"/>
    <x v="179"/>
    <x v="0"/>
    <x v="206"/>
    <x v="361"/>
    <x v="1"/>
    <n v="0"/>
    <x v="0"/>
  </r>
  <r>
    <x v="10"/>
    <x v="5"/>
    <x v="0"/>
    <x v="2"/>
    <x v="2"/>
    <x v="4"/>
    <x v="1"/>
    <x v="4"/>
    <x v="1"/>
    <x v="1"/>
    <x v="1"/>
    <x v="1"/>
    <m/>
    <m/>
    <x v="6"/>
    <x v="2"/>
    <x v="0"/>
    <x v="1"/>
    <x v="546"/>
    <x v="870"/>
    <x v="0"/>
    <x v="139"/>
    <x v="341"/>
    <s v="Slovenský paralympijský výbor"/>
    <m/>
    <x v="9"/>
    <s v="31745661"/>
    <x v="275"/>
    <x v="17"/>
    <x v="158"/>
    <x v="9"/>
    <x v="1"/>
    <m/>
    <x v="761"/>
    <x v="639"/>
    <x v="170"/>
    <x v="4"/>
    <x v="1"/>
    <x v="179"/>
    <x v="0"/>
    <x v="206"/>
    <x v="360"/>
    <x v="1"/>
    <n v="0"/>
    <x v="0"/>
  </r>
  <r>
    <x v="10"/>
    <x v="5"/>
    <x v="0"/>
    <x v="2"/>
    <x v="2"/>
    <x v="4"/>
    <x v="1"/>
    <x v="4"/>
    <x v="1"/>
    <x v="1"/>
    <x v="1"/>
    <x v="1"/>
    <m/>
    <m/>
    <x v="6"/>
    <x v="2"/>
    <x v="0"/>
    <x v="1"/>
    <x v="547"/>
    <x v="871"/>
    <x v="0"/>
    <x v="139"/>
    <x v="342"/>
    <s v="Slovenský paralympijský výbor"/>
    <m/>
    <x v="9"/>
    <s v="31745661"/>
    <x v="275"/>
    <x v="17"/>
    <x v="158"/>
    <x v="9"/>
    <x v="1"/>
    <m/>
    <x v="762"/>
    <x v="640"/>
    <x v="170"/>
    <x v="4"/>
    <x v="1"/>
    <x v="179"/>
    <x v="0"/>
    <x v="206"/>
    <x v="361"/>
    <x v="1"/>
    <n v="0"/>
    <x v="0"/>
  </r>
  <r>
    <x v="10"/>
    <x v="5"/>
    <x v="0"/>
    <x v="2"/>
    <x v="2"/>
    <x v="4"/>
    <x v="1"/>
    <x v="4"/>
    <x v="1"/>
    <x v="1"/>
    <x v="1"/>
    <x v="1"/>
    <m/>
    <m/>
    <x v="6"/>
    <x v="2"/>
    <x v="0"/>
    <x v="1"/>
    <x v="547"/>
    <x v="872"/>
    <x v="0"/>
    <x v="139"/>
    <x v="342"/>
    <s v="Slovenský paralympijský výbor"/>
    <m/>
    <x v="9"/>
    <s v="31745661"/>
    <x v="275"/>
    <x v="17"/>
    <x v="158"/>
    <x v="9"/>
    <x v="1"/>
    <m/>
    <x v="762"/>
    <x v="640"/>
    <x v="170"/>
    <x v="4"/>
    <x v="1"/>
    <x v="179"/>
    <x v="0"/>
    <x v="206"/>
    <x v="361"/>
    <x v="1"/>
    <n v="0"/>
    <x v="0"/>
  </r>
  <r>
    <x v="10"/>
    <x v="5"/>
    <x v="0"/>
    <x v="2"/>
    <x v="2"/>
    <x v="4"/>
    <x v="1"/>
    <x v="4"/>
    <x v="1"/>
    <x v="1"/>
    <x v="1"/>
    <x v="1"/>
    <m/>
    <m/>
    <x v="6"/>
    <x v="2"/>
    <x v="0"/>
    <x v="1"/>
    <x v="547"/>
    <x v="873"/>
    <x v="0"/>
    <x v="139"/>
    <x v="342"/>
    <s v="Slovenský paralympijský výbor"/>
    <m/>
    <x v="9"/>
    <s v="31745661"/>
    <x v="275"/>
    <x v="17"/>
    <x v="158"/>
    <x v="9"/>
    <x v="1"/>
    <m/>
    <x v="762"/>
    <x v="640"/>
    <x v="170"/>
    <x v="4"/>
    <x v="1"/>
    <x v="179"/>
    <x v="0"/>
    <x v="206"/>
    <x v="361"/>
    <x v="1"/>
    <n v="0"/>
    <x v="0"/>
  </r>
  <r>
    <x v="10"/>
    <x v="5"/>
    <x v="0"/>
    <x v="2"/>
    <x v="2"/>
    <x v="4"/>
    <x v="1"/>
    <x v="4"/>
    <x v="1"/>
    <x v="1"/>
    <x v="1"/>
    <x v="1"/>
    <m/>
    <m/>
    <x v="6"/>
    <x v="2"/>
    <x v="0"/>
    <x v="1"/>
    <x v="548"/>
    <x v="874"/>
    <x v="0"/>
    <x v="139"/>
    <x v="343"/>
    <s v="Slovenský paralympijský výbor"/>
    <m/>
    <x v="9"/>
    <s v="31745661"/>
    <x v="275"/>
    <x v="17"/>
    <x v="158"/>
    <x v="9"/>
    <x v="1"/>
    <m/>
    <x v="763"/>
    <x v="641"/>
    <x v="170"/>
    <x v="4"/>
    <x v="1"/>
    <x v="179"/>
    <x v="0"/>
    <x v="206"/>
    <x v="362"/>
    <x v="1"/>
    <n v="0"/>
    <x v="0"/>
  </r>
  <r>
    <x v="10"/>
    <x v="5"/>
    <x v="0"/>
    <x v="2"/>
    <x v="2"/>
    <x v="4"/>
    <x v="1"/>
    <x v="4"/>
    <x v="1"/>
    <x v="1"/>
    <x v="1"/>
    <x v="1"/>
    <m/>
    <m/>
    <x v="6"/>
    <x v="2"/>
    <x v="0"/>
    <x v="1"/>
    <x v="549"/>
    <x v="875"/>
    <x v="0"/>
    <x v="139"/>
    <x v="350"/>
    <s v="Slovenský paralympijský výbor"/>
    <m/>
    <x v="9"/>
    <s v="31745661"/>
    <x v="275"/>
    <x v="17"/>
    <x v="158"/>
    <x v="9"/>
    <x v="1"/>
    <m/>
    <x v="764"/>
    <x v="642"/>
    <x v="170"/>
    <x v="4"/>
    <x v="1"/>
    <x v="179"/>
    <x v="0"/>
    <x v="206"/>
    <x v="369"/>
    <x v="1"/>
    <n v="0"/>
    <x v="0"/>
  </r>
  <r>
    <x v="10"/>
    <x v="5"/>
    <x v="0"/>
    <x v="2"/>
    <x v="2"/>
    <x v="4"/>
    <x v="1"/>
    <x v="4"/>
    <x v="1"/>
    <x v="1"/>
    <x v="1"/>
    <x v="1"/>
    <m/>
    <m/>
    <x v="6"/>
    <x v="2"/>
    <x v="0"/>
    <x v="1"/>
    <x v="549"/>
    <x v="876"/>
    <x v="0"/>
    <x v="139"/>
    <x v="350"/>
    <s v="Slovenský paralympijský výbor"/>
    <m/>
    <x v="9"/>
    <s v="31745661"/>
    <x v="275"/>
    <x v="17"/>
    <x v="158"/>
    <x v="9"/>
    <x v="1"/>
    <m/>
    <x v="764"/>
    <x v="642"/>
    <x v="170"/>
    <x v="4"/>
    <x v="1"/>
    <x v="179"/>
    <x v="0"/>
    <x v="206"/>
    <x v="369"/>
    <x v="1"/>
    <n v="0"/>
    <x v="0"/>
  </r>
  <r>
    <x v="10"/>
    <x v="5"/>
    <x v="0"/>
    <x v="2"/>
    <x v="2"/>
    <x v="4"/>
    <x v="1"/>
    <x v="4"/>
    <x v="1"/>
    <x v="1"/>
    <x v="1"/>
    <x v="1"/>
    <m/>
    <m/>
    <x v="6"/>
    <x v="2"/>
    <x v="0"/>
    <x v="1"/>
    <x v="550"/>
    <x v="877"/>
    <x v="0"/>
    <x v="139"/>
    <x v="341"/>
    <s v="Slovenský paralympijský výbor"/>
    <m/>
    <x v="9"/>
    <s v="31745661"/>
    <x v="275"/>
    <x v="17"/>
    <x v="158"/>
    <x v="9"/>
    <x v="1"/>
    <m/>
    <x v="765"/>
    <x v="643"/>
    <x v="170"/>
    <x v="4"/>
    <x v="1"/>
    <x v="179"/>
    <x v="0"/>
    <x v="206"/>
    <x v="360"/>
    <x v="1"/>
    <n v="0"/>
    <x v="0"/>
  </r>
  <r>
    <x v="10"/>
    <x v="5"/>
    <x v="0"/>
    <x v="2"/>
    <x v="2"/>
    <x v="4"/>
    <x v="1"/>
    <x v="4"/>
    <x v="1"/>
    <x v="1"/>
    <x v="1"/>
    <x v="1"/>
    <m/>
    <m/>
    <x v="6"/>
    <x v="2"/>
    <x v="0"/>
    <x v="1"/>
    <x v="551"/>
    <x v="878"/>
    <x v="0"/>
    <x v="139"/>
    <x v="300"/>
    <s v="Slovenský paralympijský výbor"/>
    <m/>
    <x v="9"/>
    <s v="31745661"/>
    <x v="275"/>
    <x v="17"/>
    <x v="158"/>
    <x v="9"/>
    <x v="1"/>
    <m/>
    <x v="766"/>
    <x v="644"/>
    <x v="170"/>
    <x v="4"/>
    <x v="1"/>
    <x v="179"/>
    <x v="0"/>
    <x v="206"/>
    <x v="322"/>
    <x v="1"/>
    <n v="0"/>
    <x v="0"/>
  </r>
  <r>
    <x v="10"/>
    <x v="5"/>
    <x v="0"/>
    <x v="2"/>
    <x v="2"/>
    <x v="4"/>
    <x v="1"/>
    <x v="4"/>
    <x v="1"/>
    <x v="1"/>
    <x v="1"/>
    <x v="1"/>
    <m/>
    <m/>
    <x v="6"/>
    <x v="2"/>
    <x v="0"/>
    <x v="1"/>
    <x v="552"/>
    <x v="879"/>
    <x v="0"/>
    <x v="139"/>
    <x v="347"/>
    <s v="Slovenský paralympijský výbor"/>
    <m/>
    <x v="9"/>
    <s v="31745661"/>
    <x v="275"/>
    <x v="17"/>
    <x v="158"/>
    <x v="9"/>
    <x v="1"/>
    <m/>
    <x v="767"/>
    <x v="645"/>
    <x v="170"/>
    <x v="4"/>
    <x v="1"/>
    <x v="179"/>
    <x v="0"/>
    <x v="206"/>
    <x v="366"/>
    <x v="1"/>
    <n v="0"/>
    <x v="0"/>
  </r>
  <r>
    <x v="10"/>
    <x v="5"/>
    <x v="0"/>
    <x v="2"/>
    <x v="2"/>
    <x v="4"/>
    <x v="1"/>
    <x v="4"/>
    <x v="1"/>
    <x v="1"/>
    <x v="1"/>
    <x v="1"/>
    <m/>
    <m/>
    <x v="6"/>
    <x v="2"/>
    <x v="0"/>
    <x v="1"/>
    <x v="553"/>
    <x v="880"/>
    <x v="0"/>
    <x v="139"/>
    <x v="351"/>
    <s v="Slovenský paralympijský výbor"/>
    <m/>
    <x v="9"/>
    <s v="31745661"/>
    <x v="275"/>
    <x v="17"/>
    <x v="158"/>
    <x v="9"/>
    <x v="1"/>
    <m/>
    <x v="768"/>
    <x v="646"/>
    <x v="170"/>
    <x v="4"/>
    <x v="1"/>
    <x v="179"/>
    <x v="0"/>
    <x v="206"/>
    <x v="370"/>
    <x v="1"/>
    <n v="0"/>
    <x v="0"/>
  </r>
  <r>
    <x v="10"/>
    <x v="5"/>
    <x v="0"/>
    <x v="2"/>
    <x v="2"/>
    <x v="4"/>
    <x v="1"/>
    <x v="4"/>
    <x v="1"/>
    <x v="1"/>
    <x v="1"/>
    <x v="1"/>
    <m/>
    <m/>
    <x v="6"/>
    <x v="2"/>
    <x v="0"/>
    <x v="1"/>
    <x v="553"/>
    <x v="881"/>
    <x v="0"/>
    <x v="139"/>
    <x v="351"/>
    <s v="Slovenský paralympijský výbor"/>
    <m/>
    <x v="9"/>
    <s v="31745661"/>
    <x v="275"/>
    <x v="17"/>
    <x v="158"/>
    <x v="9"/>
    <x v="1"/>
    <m/>
    <x v="768"/>
    <x v="646"/>
    <x v="170"/>
    <x v="4"/>
    <x v="1"/>
    <x v="179"/>
    <x v="0"/>
    <x v="206"/>
    <x v="370"/>
    <x v="1"/>
    <n v="0"/>
    <x v="0"/>
  </r>
  <r>
    <x v="10"/>
    <x v="5"/>
    <x v="0"/>
    <x v="2"/>
    <x v="2"/>
    <x v="4"/>
    <x v="1"/>
    <x v="4"/>
    <x v="1"/>
    <x v="1"/>
    <x v="1"/>
    <x v="1"/>
    <m/>
    <m/>
    <x v="6"/>
    <x v="2"/>
    <x v="0"/>
    <x v="1"/>
    <x v="553"/>
    <x v="882"/>
    <x v="0"/>
    <x v="139"/>
    <x v="351"/>
    <s v="Slovenský paralympijský výbor"/>
    <m/>
    <x v="9"/>
    <s v="31745661"/>
    <x v="275"/>
    <x v="17"/>
    <x v="158"/>
    <x v="9"/>
    <x v="1"/>
    <m/>
    <x v="768"/>
    <x v="646"/>
    <x v="170"/>
    <x v="4"/>
    <x v="1"/>
    <x v="179"/>
    <x v="0"/>
    <x v="206"/>
    <x v="370"/>
    <x v="1"/>
    <n v="0"/>
    <x v="0"/>
  </r>
  <r>
    <x v="10"/>
    <x v="5"/>
    <x v="0"/>
    <x v="2"/>
    <x v="2"/>
    <x v="4"/>
    <x v="1"/>
    <x v="4"/>
    <x v="1"/>
    <x v="1"/>
    <x v="1"/>
    <x v="1"/>
    <m/>
    <m/>
    <x v="6"/>
    <x v="2"/>
    <x v="0"/>
    <x v="1"/>
    <x v="553"/>
    <x v="883"/>
    <x v="0"/>
    <x v="139"/>
    <x v="351"/>
    <s v="Slovenský paralympijský výbor"/>
    <m/>
    <x v="9"/>
    <s v="31745661"/>
    <x v="275"/>
    <x v="17"/>
    <x v="158"/>
    <x v="9"/>
    <x v="1"/>
    <m/>
    <x v="768"/>
    <x v="646"/>
    <x v="170"/>
    <x v="4"/>
    <x v="1"/>
    <x v="179"/>
    <x v="0"/>
    <x v="206"/>
    <x v="370"/>
    <x v="1"/>
    <n v="0"/>
    <x v="0"/>
  </r>
  <r>
    <x v="10"/>
    <x v="5"/>
    <x v="0"/>
    <x v="2"/>
    <x v="2"/>
    <x v="4"/>
    <x v="1"/>
    <x v="4"/>
    <x v="1"/>
    <x v="1"/>
    <x v="1"/>
    <x v="1"/>
    <m/>
    <m/>
    <x v="6"/>
    <x v="2"/>
    <x v="0"/>
    <x v="1"/>
    <x v="554"/>
    <x v="884"/>
    <x v="0"/>
    <x v="139"/>
    <x v="352"/>
    <s v="Slovenský paralympijský výbor"/>
    <m/>
    <x v="9"/>
    <s v="31745661"/>
    <x v="275"/>
    <x v="17"/>
    <x v="158"/>
    <x v="9"/>
    <x v="1"/>
    <m/>
    <x v="769"/>
    <x v="647"/>
    <x v="170"/>
    <x v="4"/>
    <x v="1"/>
    <x v="179"/>
    <x v="0"/>
    <x v="206"/>
    <x v="371"/>
    <x v="1"/>
    <n v="0"/>
    <x v="0"/>
  </r>
  <r>
    <x v="10"/>
    <x v="5"/>
    <x v="0"/>
    <x v="2"/>
    <x v="2"/>
    <x v="4"/>
    <x v="1"/>
    <x v="4"/>
    <x v="1"/>
    <x v="1"/>
    <x v="1"/>
    <x v="1"/>
    <m/>
    <m/>
    <x v="6"/>
    <x v="2"/>
    <x v="0"/>
    <x v="1"/>
    <x v="555"/>
    <x v="885"/>
    <x v="0"/>
    <x v="139"/>
    <x v="351"/>
    <s v="Slovenský paralympijský výbor"/>
    <m/>
    <x v="9"/>
    <s v="31745661"/>
    <x v="275"/>
    <x v="17"/>
    <x v="158"/>
    <x v="9"/>
    <x v="1"/>
    <m/>
    <x v="770"/>
    <x v="648"/>
    <x v="170"/>
    <x v="4"/>
    <x v="1"/>
    <x v="179"/>
    <x v="0"/>
    <x v="206"/>
    <x v="370"/>
    <x v="1"/>
    <n v="0"/>
    <x v="0"/>
  </r>
  <r>
    <x v="10"/>
    <x v="5"/>
    <x v="0"/>
    <x v="2"/>
    <x v="2"/>
    <x v="4"/>
    <x v="1"/>
    <x v="4"/>
    <x v="1"/>
    <x v="1"/>
    <x v="1"/>
    <x v="1"/>
    <m/>
    <m/>
    <x v="6"/>
    <x v="2"/>
    <x v="0"/>
    <x v="1"/>
    <x v="556"/>
    <x v="886"/>
    <x v="0"/>
    <x v="139"/>
    <x v="352"/>
    <s v="Slovenský paralympijský výbor"/>
    <m/>
    <x v="9"/>
    <s v="31745661"/>
    <x v="275"/>
    <x v="17"/>
    <x v="158"/>
    <x v="9"/>
    <x v="1"/>
    <m/>
    <x v="771"/>
    <x v="649"/>
    <x v="170"/>
    <x v="4"/>
    <x v="1"/>
    <x v="179"/>
    <x v="0"/>
    <x v="206"/>
    <x v="371"/>
    <x v="1"/>
    <n v="0"/>
    <x v="0"/>
  </r>
  <r>
    <x v="10"/>
    <x v="5"/>
    <x v="0"/>
    <x v="2"/>
    <x v="2"/>
    <x v="4"/>
    <x v="1"/>
    <x v="4"/>
    <x v="1"/>
    <x v="1"/>
    <x v="1"/>
    <x v="1"/>
    <m/>
    <m/>
    <x v="6"/>
    <x v="2"/>
    <x v="0"/>
    <x v="1"/>
    <x v="556"/>
    <x v="887"/>
    <x v="0"/>
    <x v="139"/>
    <x v="352"/>
    <s v="Slovenský paralympijský výbor"/>
    <m/>
    <x v="9"/>
    <s v="31745661"/>
    <x v="275"/>
    <x v="17"/>
    <x v="158"/>
    <x v="9"/>
    <x v="1"/>
    <m/>
    <x v="771"/>
    <x v="649"/>
    <x v="170"/>
    <x v="4"/>
    <x v="1"/>
    <x v="179"/>
    <x v="0"/>
    <x v="206"/>
    <x v="371"/>
    <x v="1"/>
    <n v="0"/>
    <x v="0"/>
  </r>
  <r>
    <x v="10"/>
    <x v="5"/>
    <x v="0"/>
    <x v="2"/>
    <x v="2"/>
    <x v="4"/>
    <x v="1"/>
    <x v="4"/>
    <x v="1"/>
    <x v="1"/>
    <x v="1"/>
    <x v="1"/>
    <m/>
    <m/>
    <x v="6"/>
    <x v="2"/>
    <x v="0"/>
    <x v="1"/>
    <x v="556"/>
    <x v="888"/>
    <x v="0"/>
    <x v="139"/>
    <x v="352"/>
    <s v="Slovenský paralympijský výbor"/>
    <m/>
    <x v="9"/>
    <s v="31745661"/>
    <x v="275"/>
    <x v="17"/>
    <x v="158"/>
    <x v="9"/>
    <x v="1"/>
    <m/>
    <x v="771"/>
    <x v="649"/>
    <x v="170"/>
    <x v="4"/>
    <x v="1"/>
    <x v="179"/>
    <x v="0"/>
    <x v="206"/>
    <x v="371"/>
    <x v="1"/>
    <n v="0"/>
    <x v="0"/>
  </r>
  <r>
    <x v="10"/>
    <x v="5"/>
    <x v="0"/>
    <x v="2"/>
    <x v="2"/>
    <x v="4"/>
    <x v="1"/>
    <x v="4"/>
    <x v="1"/>
    <x v="1"/>
    <x v="1"/>
    <x v="1"/>
    <m/>
    <m/>
    <x v="6"/>
    <x v="2"/>
    <x v="0"/>
    <x v="1"/>
    <x v="557"/>
    <x v="889"/>
    <x v="0"/>
    <x v="139"/>
    <x v="353"/>
    <s v="Slovenský paralympijský výbor"/>
    <m/>
    <x v="9"/>
    <s v="31745661"/>
    <x v="275"/>
    <x v="17"/>
    <x v="158"/>
    <x v="9"/>
    <x v="1"/>
    <m/>
    <x v="772"/>
    <x v="650"/>
    <x v="170"/>
    <x v="4"/>
    <x v="1"/>
    <x v="179"/>
    <x v="0"/>
    <x v="206"/>
    <x v="372"/>
    <x v="1"/>
    <n v="0"/>
    <x v="0"/>
  </r>
  <r>
    <x v="10"/>
    <x v="5"/>
    <x v="0"/>
    <x v="2"/>
    <x v="2"/>
    <x v="4"/>
    <x v="1"/>
    <x v="4"/>
    <x v="1"/>
    <x v="1"/>
    <x v="1"/>
    <x v="1"/>
    <m/>
    <m/>
    <x v="6"/>
    <x v="2"/>
    <x v="0"/>
    <x v="1"/>
    <x v="558"/>
    <x v="890"/>
    <x v="0"/>
    <x v="139"/>
    <x v="354"/>
    <s v="Slovenský paralympijský výbor"/>
    <m/>
    <x v="9"/>
    <s v="31745661"/>
    <x v="275"/>
    <x v="17"/>
    <x v="158"/>
    <x v="9"/>
    <x v="1"/>
    <m/>
    <x v="773"/>
    <x v="651"/>
    <x v="170"/>
    <x v="4"/>
    <x v="1"/>
    <x v="179"/>
    <x v="0"/>
    <x v="206"/>
    <x v="373"/>
    <x v="1"/>
    <n v="0"/>
    <x v="0"/>
  </r>
  <r>
    <x v="10"/>
    <x v="5"/>
    <x v="0"/>
    <x v="2"/>
    <x v="2"/>
    <x v="4"/>
    <x v="1"/>
    <x v="4"/>
    <x v="1"/>
    <x v="1"/>
    <x v="1"/>
    <x v="1"/>
    <m/>
    <m/>
    <x v="6"/>
    <x v="2"/>
    <x v="0"/>
    <x v="1"/>
    <x v="558"/>
    <x v="891"/>
    <x v="0"/>
    <x v="139"/>
    <x v="354"/>
    <s v="Slovenský paralympijský výbor"/>
    <m/>
    <x v="9"/>
    <s v="31745661"/>
    <x v="275"/>
    <x v="17"/>
    <x v="158"/>
    <x v="9"/>
    <x v="1"/>
    <m/>
    <x v="773"/>
    <x v="651"/>
    <x v="170"/>
    <x v="4"/>
    <x v="1"/>
    <x v="179"/>
    <x v="0"/>
    <x v="206"/>
    <x v="373"/>
    <x v="1"/>
    <n v="0"/>
    <x v="0"/>
  </r>
  <r>
    <x v="10"/>
    <x v="5"/>
    <x v="0"/>
    <x v="2"/>
    <x v="2"/>
    <x v="4"/>
    <x v="1"/>
    <x v="4"/>
    <x v="1"/>
    <x v="1"/>
    <x v="1"/>
    <x v="1"/>
    <m/>
    <m/>
    <x v="6"/>
    <x v="2"/>
    <x v="0"/>
    <x v="1"/>
    <x v="559"/>
    <x v="892"/>
    <x v="0"/>
    <x v="139"/>
    <x v="351"/>
    <s v="Slovenský paralympijský výbor"/>
    <m/>
    <x v="9"/>
    <s v="31745661"/>
    <x v="275"/>
    <x v="17"/>
    <x v="158"/>
    <x v="9"/>
    <x v="1"/>
    <m/>
    <x v="774"/>
    <x v="652"/>
    <x v="170"/>
    <x v="4"/>
    <x v="1"/>
    <x v="179"/>
    <x v="0"/>
    <x v="206"/>
    <x v="370"/>
    <x v="1"/>
    <n v="0"/>
    <x v="0"/>
  </r>
  <r>
    <x v="10"/>
    <x v="5"/>
    <x v="0"/>
    <x v="2"/>
    <x v="2"/>
    <x v="4"/>
    <x v="1"/>
    <x v="4"/>
    <x v="1"/>
    <x v="1"/>
    <x v="1"/>
    <x v="1"/>
    <m/>
    <m/>
    <x v="6"/>
    <x v="2"/>
    <x v="0"/>
    <x v="1"/>
    <x v="560"/>
    <x v="893"/>
    <x v="0"/>
    <x v="139"/>
    <x v="355"/>
    <s v="Slovenský paralympijský výbor"/>
    <m/>
    <x v="9"/>
    <s v="31745661"/>
    <x v="275"/>
    <x v="17"/>
    <x v="158"/>
    <x v="9"/>
    <x v="1"/>
    <m/>
    <x v="775"/>
    <x v="653"/>
    <x v="170"/>
    <x v="4"/>
    <x v="1"/>
    <x v="179"/>
    <x v="0"/>
    <x v="206"/>
    <x v="374"/>
    <x v="1"/>
    <n v="0"/>
    <x v="0"/>
  </r>
  <r>
    <x v="10"/>
    <x v="5"/>
    <x v="0"/>
    <x v="2"/>
    <x v="2"/>
    <x v="4"/>
    <x v="1"/>
    <x v="4"/>
    <x v="1"/>
    <x v="1"/>
    <x v="1"/>
    <x v="1"/>
    <m/>
    <m/>
    <x v="6"/>
    <x v="2"/>
    <x v="0"/>
    <x v="1"/>
    <x v="561"/>
    <x v="894"/>
    <x v="0"/>
    <x v="139"/>
    <x v="356"/>
    <s v="Slovenský paralympijský výbor"/>
    <m/>
    <x v="9"/>
    <s v="31745661"/>
    <x v="275"/>
    <x v="17"/>
    <x v="158"/>
    <x v="9"/>
    <x v="1"/>
    <m/>
    <x v="776"/>
    <x v="654"/>
    <x v="170"/>
    <x v="4"/>
    <x v="1"/>
    <x v="179"/>
    <x v="0"/>
    <x v="206"/>
    <x v="375"/>
    <x v="1"/>
    <n v="0"/>
    <x v="0"/>
  </r>
  <r>
    <x v="10"/>
    <x v="5"/>
    <x v="0"/>
    <x v="2"/>
    <x v="2"/>
    <x v="4"/>
    <x v="1"/>
    <x v="4"/>
    <x v="1"/>
    <x v="1"/>
    <x v="1"/>
    <x v="1"/>
    <m/>
    <m/>
    <x v="6"/>
    <x v="2"/>
    <x v="0"/>
    <x v="1"/>
    <x v="562"/>
    <x v="895"/>
    <x v="0"/>
    <x v="139"/>
    <x v="287"/>
    <s v="Slovenský paralympijský výbor"/>
    <m/>
    <x v="9"/>
    <s v="31745661"/>
    <x v="275"/>
    <x v="17"/>
    <x v="158"/>
    <x v="9"/>
    <x v="1"/>
    <m/>
    <x v="777"/>
    <x v="655"/>
    <x v="170"/>
    <x v="4"/>
    <x v="1"/>
    <x v="179"/>
    <x v="0"/>
    <x v="206"/>
    <x v="309"/>
    <x v="1"/>
    <n v="0"/>
    <x v="0"/>
  </r>
  <r>
    <x v="10"/>
    <x v="5"/>
    <x v="0"/>
    <x v="2"/>
    <x v="2"/>
    <x v="4"/>
    <x v="1"/>
    <x v="4"/>
    <x v="1"/>
    <x v="1"/>
    <x v="1"/>
    <x v="1"/>
    <m/>
    <m/>
    <x v="6"/>
    <x v="2"/>
    <x v="0"/>
    <x v="1"/>
    <x v="563"/>
    <x v="896"/>
    <x v="0"/>
    <x v="139"/>
    <x v="357"/>
    <s v="Slovenský paralympijský výbor"/>
    <m/>
    <x v="9"/>
    <s v="31745661"/>
    <x v="275"/>
    <x v="17"/>
    <x v="158"/>
    <x v="9"/>
    <x v="1"/>
    <m/>
    <x v="778"/>
    <x v="656"/>
    <x v="170"/>
    <x v="4"/>
    <x v="1"/>
    <x v="179"/>
    <x v="0"/>
    <x v="206"/>
    <x v="170"/>
    <x v="1"/>
    <n v="0"/>
    <x v="0"/>
  </r>
  <r>
    <x v="10"/>
    <x v="5"/>
    <x v="0"/>
    <x v="2"/>
    <x v="2"/>
    <x v="4"/>
    <x v="1"/>
    <x v="4"/>
    <x v="1"/>
    <x v="1"/>
    <x v="1"/>
    <x v="1"/>
    <m/>
    <m/>
    <x v="6"/>
    <x v="2"/>
    <x v="0"/>
    <x v="1"/>
    <x v="564"/>
    <x v="897"/>
    <x v="0"/>
    <x v="139"/>
    <x v="313"/>
    <s v="Slovenský paralympijský výbor"/>
    <m/>
    <x v="9"/>
    <s v="31745661"/>
    <x v="275"/>
    <x v="17"/>
    <x v="158"/>
    <x v="9"/>
    <x v="1"/>
    <m/>
    <x v="779"/>
    <x v="657"/>
    <x v="170"/>
    <x v="4"/>
    <x v="1"/>
    <x v="179"/>
    <x v="0"/>
    <x v="206"/>
    <x v="169"/>
    <x v="1"/>
    <n v="0"/>
    <x v="0"/>
  </r>
  <r>
    <x v="10"/>
    <x v="5"/>
    <x v="0"/>
    <x v="2"/>
    <x v="2"/>
    <x v="4"/>
    <x v="1"/>
    <x v="4"/>
    <x v="1"/>
    <x v="1"/>
    <x v="1"/>
    <x v="1"/>
    <m/>
    <m/>
    <x v="6"/>
    <x v="2"/>
    <x v="0"/>
    <x v="1"/>
    <x v="565"/>
    <x v="898"/>
    <x v="0"/>
    <x v="139"/>
    <x v="136"/>
    <s v="Slovenský paralympijský výbor"/>
    <m/>
    <x v="9"/>
    <s v="31745661"/>
    <x v="275"/>
    <x v="17"/>
    <x v="158"/>
    <x v="9"/>
    <x v="1"/>
    <m/>
    <x v="780"/>
    <x v="658"/>
    <x v="170"/>
    <x v="4"/>
    <x v="1"/>
    <x v="179"/>
    <x v="0"/>
    <x v="206"/>
    <x v="148"/>
    <x v="1"/>
    <n v="0"/>
    <x v="0"/>
  </r>
  <r>
    <x v="10"/>
    <x v="5"/>
    <x v="0"/>
    <x v="2"/>
    <x v="2"/>
    <x v="4"/>
    <x v="1"/>
    <x v="4"/>
    <x v="1"/>
    <x v="1"/>
    <x v="1"/>
    <x v="1"/>
    <m/>
    <m/>
    <x v="6"/>
    <x v="2"/>
    <x v="0"/>
    <x v="1"/>
    <x v="565"/>
    <x v="899"/>
    <x v="0"/>
    <x v="139"/>
    <x v="136"/>
    <s v="Slovenský paralympijský výbor"/>
    <m/>
    <x v="9"/>
    <s v="31745661"/>
    <x v="275"/>
    <x v="17"/>
    <x v="158"/>
    <x v="9"/>
    <x v="1"/>
    <m/>
    <x v="780"/>
    <x v="658"/>
    <x v="170"/>
    <x v="4"/>
    <x v="1"/>
    <x v="179"/>
    <x v="0"/>
    <x v="206"/>
    <x v="148"/>
    <x v="1"/>
    <n v="0"/>
    <x v="0"/>
  </r>
  <r>
    <x v="10"/>
    <x v="5"/>
    <x v="0"/>
    <x v="2"/>
    <x v="2"/>
    <x v="4"/>
    <x v="1"/>
    <x v="4"/>
    <x v="1"/>
    <x v="1"/>
    <x v="1"/>
    <x v="1"/>
    <m/>
    <m/>
    <x v="6"/>
    <x v="2"/>
    <x v="0"/>
    <x v="1"/>
    <x v="566"/>
    <x v="900"/>
    <x v="0"/>
    <x v="139"/>
    <x v="357"/>
    <s v="Slovenský paralympijský výbor"/>
    <m/>
    <x v="9"/>
    <s v="31745661"/>
    <x v="275"/>
    <x v="17"/>
    <x v="158"/>
    <x v="9"/>
    <x v="1"/>
    <m/>
    <x v="781"/>
    <x v="659"/>
    <x v="170"/>
    <x v="4"/>
    <x v="1"/>
    <x v="179"/>
    <x v="0"/>
    <x v="206"/>
    <x v="170"/>
    <x v="1"/>
    <n v="0"/>
    <x v="0"/>
  </r>
  <r>
    <x v="10"/>
    <x v="5"/>
    <x v="0"/>
    <x v="2"/>
    <x v="2"/>
    <x v="4"/>
    <x v="1"/>
    <x v="4"/>
    <x v="1"/>
    <x v="1"/>
    <x v="1"/>
    <x v="1"/>
    <m/>
    <m/>
    <x v="6"/>
    <x v="2"/>
    <x v="0"/>
    <x v="1"/>
    <x v="567"/>
    <x v="901"/>
    <x v="0"/>
    <x v="139"/>
    <x v="358"/>
    <s v="DEAFLYMPIJSKÝ VÝBOR SLOVENSKA"/>
    <m/>
    <x v="9"/>
    <s v="42254388"/>
    <x v="301"/>
    <x v="63"/>
    <x v="206"/>
    <x v="9"/>
    <x v="1"/>
    <m/>
    <x v="782"/>
    <x v="660"/>
    <x v="170"/>
    <x v="4"/>
    <x v="1"/>
    <x v="179"/>
    <x v="0"/>
    <x v="206"/>
    <x v="376"/>
    <x v="1"/>
    <n v="0"/>
    <x v="0"/>
  </r>
  <r>
    <x v="10"/>
    <x v="5"/>
    <x v="0"/>
    <x v="2"/>
    <x v="2"/>
    <x v="4"/>
    <x v="1"/>
    <x v="4"/>
    <x v="1"/>
    <x v="1"/>
    <x v="1"/>
    <x v="1"/>
    <m/>
    <m/>
    <x v="6"/>
    <x v="2"/>
    <x v="0"/>
    <x v="1"/>
    <x v="568"/>
    <x v="902"/>
    <x v="0"/>
    <x v="139"/>
    <x v="359"/>
    <s v="DEAFLYMPIJSKÝ VÝBOR SLOVENSKA"/>
    <m/>
    <x v="9"/>
    <s v="42254388"/>
    <x v="301"/>
    <x v="63"/>
    <x v="206"/>
    <x v="9"/>
    <x v="1"/>
    <m/>
    <x v="783"/>
    <x v="661"/>
    <x v="170"/>
    <x v="4"/>
    <x v="1"/>
    <x v="179"/>
    <x v="0"/>
    <x v="206"/>
    <x v="377"/>
    <x v="1"/>
    <n v="0"/>
    <x v="0"/>
  </r>
  <r>
    <x v="10"/>
    <x v="5"/>
    <x v="0"/>
    <x v="2"/>
    <x v="2"/>
    <x v="4"/>
    <x v="1"/>
    <x v="4"/>
    <x v="1"/>
    <x v="1"/>
    <x v="1"/>
    <x v="1"/>
    <m/>
    <m/>
    <x v="6"/>
    <x v="2"/>
    <x v="0"/>
    <x v="1"/>
    <x v="569"/>
    <x v="903"/>
    <x v="0"/>
    <x v="139"/>
    <x v="360"/>
    <s v="DEAFLYMPIJSKÝ VÝBOR SLOVENSKA"/>
    <m/>
    <x v="9"/>
    <s v="42254388"/>
    <x v="301"/>
    <x v="63"/>
    <x v="206"/>
    <x v="9"/>
    <x v="1"/>
    <m/>
    <x v="784"/>
    <x v="662"/>
    <x v="170"/>
    <x v="4"/>
    <x v="1"/>
    <x v="179"/>
    <x v="0"/>
    <x v="206"/>
    <x v="378"/>
    <x v="1"/>
    <n v="0"/>
    <x v="0"/>
  </r>
  <r>
    <x v="10"/>
    <x v="5"/>
    <x v="0"/>
    <x v="2"/>
    <x v="2"/>
    <x v="4"/>
    <x v="1"/>
    <x v="4"/>
    <x v="1"/>
    <x v="1"/>
    <x v="1"/>
    <x v="1"/>
    <m/>
    <m/>
    <x v="6"/>
    <x v="2"/>
    <x v="0"/>
    <x v="1"/>
    <x v="570"/>
    <x v="904"/>
    <x v="0"/>
    <x v="139"/>
    <x v="358"/>
    <s v="DEAFLYMPIJSKÝ VÝBOR SLOVENSKA"/>
    <m/>
    <x v="9"/>
    <s v="42254388"/>
    <x v="301"/>
    <x v="63"/>
    <x v="206"/>
    <x v="9"/>
    <x v="1"/>
    <m/>
    <x v="785"/>
    <x v="663"/>
    <x v="170"/>
    <x v="4"/>
    <x v="1"/>
    <x v="179"/>
    <x v="0"/>
    <x v="206"/>
    <x v="376"/>
    <x v="1"/>
    <n v="0"/>
    <x v="0"/>
  </r>
  <r>
    <x v="10"/>
    <x v="5"/>
    <x v="0"/>
    <x v="2"/>
    <x v="2"/>
    <x v="4"/>
    <x v="1"/>
    <x v="4"/>
    <x v="1"/>
    <x v="1"/>
    <x v="1"/>
    <x v="1"/>
    <m/>
    <m/>
    <x v="6"/>
    <x v="2"/>
    <x v="0"/>
    <x v="1"/>
    <x v="571"/>
    <x v="905"/>
    <x v="0"/>
    <x v="139"/>
    <x v="361"/>
    <s v="DEAFLYMPIJSKÝ VÝBOR SLOVENSKA"/>
    <m/>
    <x v="9"/>
    <s v="42254388"/>
    <x v="301"/>
    <x v="63"/>
    <x v="206"/>
    <x v="9"/>
    <x v="1"/>
    <m/>
    <x v="786"/>
    <x v="664"/>
    <x v="170"/>
    <x v="4"/>
    <x v="1"/>
    <x v="179"/>
    <x v="0"/>
    <x v="206"/>
    <x v="379"/>
    <x v="1"/>
    <n v="0"/>
    <x v="0"/>
  </r>
  <r>
    <x v="10"/>
    <x v="5"/>
    <x v="0"/>
    <x v="2"/>
    <x v="2"/>
    <x v="4"/>
    <x v="1"/>
    <x v="4"/>
    <x v="1"/>
    <x v="1"/>
    <x v="1"/>
    <x v="1"/>
    <m/>
    <m/>
    <x v="6"/>
    <x v="2"/>
    <x v="0"/>
    <x v="1"/>
    <x v="572"/>
    <x v="906"/>
    <x v="0"/>
    <x v="139"/>
    <x v="359"/>
    <s v="DEAFLYMPIJSKÝ VÝBOR SLOVENSKA"/>
    <m/>
    <x v="9"/>
    <s v="42254388"/>
    <x v="301"/>
    <x v="63"/>
    <x v="206"/>
    <x v="9"/>
    <x v="1"/>
    <m/>
    <x v="787"/>
    <x v="665"/>
    <x v="170"/>
    <x v="4"/>
    <x v="1"/>
    <x v="179"/>
    <x v="0"/>
    <x v="206"/>
    <x v="377"/>
    <x v="1"/>
    <n v="0"/>
    <x v="0"/>
  </r>
  <r>
    <x v="10"/>
    <x v="5"/>
    <x v="0"/>
    <x v="2"/>
    <x v="2"/>
    <x v="4"/>
    <x v="1"/>
    <x v="4"/>
    <x v="1"/>
    <x v="1"/>
    <x v="1"/>
    <x v="1"/>
    <m/>
    <m/>
    <x v="6"/>
    <x v="2"/>
    <x v="0"/>
    <x v="1"/>
    <x v="573"/>
    <x v="907"/>
    <x v="0"/>
    <x v="139"/>
    <x v="361"/>
    <s v="DEAFLYMPIJSKÝ VÝBOR SLOVENSKA"/>
    <m/>
    <x v="9"/>
    <s v="42254388"/>
    <x v="301"/>
    <x v="63"/>
    <x v="206"/>
    <x v="9"/>
    <x v="1"/>
    <m/>
    <x v="788"/>
    <x v="666"/>
    <x v="170"/>
    <x v="4"/>
    <x v="1"/>
    <x v="179"/>
    <x v="0"/>
    <x v="206"/>
    <x v="379"/>
    <x v="1"/>
    <n v="0"/>
    <x v="0"/>
  </r>
  <r>
    <x v="10"/>
    <x v="5"/>
    <x v="0"/>
    <x v="2"/>
    <x v="2"/>
    <x v="4"/>
    <x v="1"/>
    <x v="4"/>
    <x v="1"/>
    <x v="1"/>
    <x v="1"/>
    <x v="1"/>
    <m/>
    <m/>
    <x v="6"/>
    <x v="2"/>
    <x v="0"/>
    <x v="1"/>
    <x v="574"/>
    <x v="908"/>
    <x v="0"/>
    <x v="139"/>
    <x v="359"/>
    <s v="DEAFLYMPIJSKÝ VÝBOR SLOVENSKA"/>
    <m/>
    <x v="9"/>
    <s v="42254388"/>
    <x v="301"/>
    <x v="63"/>
    <x v="206"/>
    <x v="9"/>
    <x v="1"/>
    <m/>
    <x v="789"/>
    <x v="667"/>
    <x v="170"/>
    <x v="4"/>
    <x v="1"/>
    <x v="179"/>
    <x v="0"/>
    <x v="206"/>
    <x v="377"/>
    <x v="1"/>
    <n v="0"/>
    <x v="0"/>
  </r>
  <r>
    <x v="10"/>
    <x v="5"/>
    <x v="0"/>
    <x v="2"/>
    <x v="2"/>
    <x v="4"/>
    <x v="1"/>
    <x v="4"/>
    <x v="1"/>
    <x v="1"/>
    <x v="1"/>
    <x v="1"/>
    <m/>
    <m/>
    <x v="6"/>
    <x v="2"/>
    <x v="0"/>
    <x v="1"/>
    <x v="575"/>
    <x v="909"/>
    <x v="0"/>
    <x v="139"/>
    <x v="362"/>
    <s v="DEAFLYMPIJSKÝ VÝBOR SLOVENSKA"/>
    <m/>
    <x v="9"/>
    <s v="42254388"/>
    <x v="301"/>
    <x v="63"/>
    <x v="206"/>
    <x v="9"/>
    <x v="1"/>
    <m/>
    <x v="790"/>
    <x v="668"/>
    <x v="170"/>
    <x v="4"/>
    <x v="1"/>
    <x v="179"/>
    <x v="0"/>
    <x v="206"/>
    <x v="380"/>
    <x v="1"/>
    <n v="0"/>
    <x v="0"/>
  </r>
  <r>
    <x v="10"/>
    <x v="5"/>
    <x v="0"/>
    <x v="2"/>
    <x v="2"/>
    <x v="4"/>
    <x v="1"/>
    <x v="4"/>
    <x v="1"/>
    <x v="1"/>
    <x v="1"/>
    <x v="1"/>
    <m/>
    <m/>
    <x v="6"/>
    <x v="2"/>
    <x v="0"/>
    <x v="1"/>
    <x v="576"/>
    <x v="910"/>
    <x v="0"/>
    <x v="139"/>
    <x v="360"/>
    <s v="DEAFLYMPIJSKÝ VÝBOR SLOVENSKA"/>
    <m/>
    <x v="9"/>
    <s v="42254388"/>
    <x v="301"/>
    <x v="63"/>
    <x v="206"/>
    <x v="9"/>
    <x v="1"/>
    <m/>
    <x v="791"/>
    <x v="669"/>
    <x v="170"/>
    <x v="4"/>
    <x v="1"/>
    <x v="179"/>
    <x v="0"/>
    <x v="206"/>
    <x v="378"/>
    <x v="1"/>
    <n v="0"/>
    <x v="0"/>
  </r>
  <r>
    <x v="10"/>
    <x v="5"/>
    <x v="0"/>
    <x v="2"/>
    <x v="2"/>
    <x v="4"/>
    <x v="1"/>
    <x v="4"/>
    <x v="1"/>
    <x v="1"/>
    <x v="1"/>
    <x v="1"/>
    <m/>
    <m/>
    <x v="6"/>
    <x v="2"/>
    <x v="0"/>
    <x v="1"/>
    <x v="577"/>
    <x v="911"/>
    <x v="0"/>
    <x v="139"/>
    <x v="359"/>
    <s v="Slovenský paralympijský výbor"/>
    <m/>
    <x v="9"/>
    <s v="31745661"/>
    <x v="275"/>
    <x v="17"/>
    <x v="158"/>
    <x v="9"/>
    <x v="1"/>
    <m/>
    <x v="792"/>
    <x v="670"/>
    <x v="170"/>
    <x v="4"/>
    <x v="1"/>
    <x v="179"/>
    <x v="0"/>
    <x v="206"/>
    <x v="377"/>
    <x v="1"/>
    <n v="0"/>
    <x v="0"/>
  </r>
  <r>
    <x v="10"/>
    <x v="5"/>
    <x v="0"/>
    <x v="2"/>
    <x v="2"/>
    <x v="4"/>
    <x v="1"/>
    <x v="4"/>
    <x v="1"/>
    <x v="1"/>
    <x v="1"/>
    <x v="1"/>
    <m/>
    <m/>
    <x v="6"/>
    <x v="2"/>
    <x v="0"/>
    <x v="1"/>
    <x v="578"/>
    <x v="912"/>
    <x v="0"/>
    <x v="139"/>
    <x v="359"/>
    <s v="Slovenský paralympijský výbor"/>
    <m/>
    <x v="9"/>
    <s v="31745661"/>
    <x v="275"/>
    <x v="17"/>
    <x v="158"/>
    <x v="9"/>
    <x v="1"/>
    <m/>
    <x v="793"/>
    <x v="671"/>
    <x v="170"/>
    <x v="4"/>
    <x v="1"/>
    <x v="179"/>
    <x v="0"/>
    <x v="206"/>
    <x v="377"/>
    <x v="1"/>
    <n v="0"/>
    <x v="0"/>
  </r>
  <r>
    <x v="10"/>
    <x v="5"/>
    <x v="0"/>
    <x v="2"/>
    <x v="2"/>
    <x v="4"/>
    <x v="1"/>
    <x v="4"/>
    <x v="1"/>
    <x v="1"/>
    <x v="1"/>
    <x v="1"/>
    <m/>
    <m/>
    <x v="6"/>
    <x v="2"/>
    <x v="0"/>
    <x v="1"/>
    <x v="579"/>
    <x v="913"/>
    <x v="0"/>
    <x v="139"/>
    <x v="363"/>
    <s v="Slovenský paralympijský výbor"/>
    <m/>
    <x v="9"/>
    <s v="31745661"/>
    <x v="275"/>
    <x v="17"/>
    <x v="158"/>
    <x v="9"/>
    <x v="1"/>
    <m/>
    <x v="794"/>
    <x v="672"/>
    <x v="170"/>
    <x v="4"/>
    <x v="1"/>
    <x v="179"/>
    <x v="0"/>
    <x v="206"/>
    <x v="381"/>
    <x v="1"/>
    <n v="0"/>
    <x v="0"/>
  </r>
  <r>
    <x v="10"/>
    <x v="5"/>
    <x v="0"/>
    <x v="2"/>
    <x v="2"/>
    <x v="4"/>
    <x v="1"/>
    <x v="4"/>
    <x v="1"/>
    <x v="1"/>
    <x v="1"/>
    <x v="1"/>
    <m/>
    <m/>
    <x v="6"/>
    <x v="2"/>
    <x v="0"/>
    <x v="1"/>
    <x v="580"/>
    <x v="914"/>
    <x v="0"/>
    <x v="139"/>
    <x v="363"/>
    <s v="Slovenský paralympijský výbor"/>
    <m/>
    <x v="9"/>
    <s v="31745661"/>
    <x v="275"/>
    <x v="17"/>
    <x v="158"/>
    <x v="9"/>
    <x v="1"/>
    <m/>
    <x v="795"/>
    <x v="673"/>
    <x v="170"/>
    <x v="4"/>
    <x v="1"/>
    <x v="179"/>
    <x v="0"/>
    <x v="206"/>
    <x v="381"/>
    <x v="1"/>
    <n v="0"/>
    <x v="0"/>
  </r>
  <r>
    <x v="10"/>
    <x v="5"/>
    <x v="0"/>
    <x v="2"/>
    <x v="2"/>
    <x v="4"/>
    <x v="1"/>
    <x v="4"/>
    <x v="1"/>
    <x v="1"/>
    <x v="1"/>
    <x v="1"/>
    <m/>
    <m/>
    <x v="6"/>
    <x v="2"/>
    <x v="0"/>
    <x v="1"/>
    <x v="581"/>
    <x v="915"/>
    <x v="0"/>
    <x v="139"/>
    <x v="361"/>
    <s v="Slovenský paralympijský výbor"/>
    <m/>
    <x v="9"/>
    <s v="31745661"/>
    <x v="275"/>
    <x v="17"/>
    <x v="158"/>
    <x v="9"/>
    <x v="1"/>
    <m/>
    <x v="796"/>
    <x v="674"/>
    <x v="170"/>
    <x v="4"/>
    <x v="1"/>
    <x v="179"/>
    <x v="0"/>
    <x v="206"/>
    <x v="379"/>
    <x v="1"/>
    <n v="0"/>
    <x v="0"/>
  </r>
  <r>
    <x v="10"/>
    <x v="5"/>
    <x v="0"/>
    <x v="2"/>
    <x v="2"/>
    <x v="4"/>
    <x v="1"/>
    <x v="4"/>
    <x v="1"/>
    <x v="1"/>
    <x v="1"/>
    <x v="1"/>
    <m/>
    <m/>
    <x v="6"/>
    <x v="2"/>
    <x v="0"/>
    <x v="1"/>
    <x v="582"/>
    <x v="916"/>
    <x v="0"/>
    <x v="139"/>
    <x v="364"/>
    <s v="Slovenský paralympijský výbor"/>
    <m/>
    <x v="9"/>
    <s v="31745661"/>
    <x v="275"/>
    <x v="17"/>
    <x v="158"/>
    <x v="9"/>
    <x v="1"/>
    <m/>
    <x v="797"/>
    <x v="675"/>
    <x v="170"/>
    <x v="4"/>
    <x v="1"/>
    <x v="179"/>
    <x v="0"/>
    <x v="206"/>
    <x v="382"/>
    <x v="1"/>
    <n v="0"/>
    <x v="0"/>
  </r>
  <r>
    <x v="10"/>
    <x v="5"/>
    <x v="0"/>
    <x v="2"/>
    <x v="2"/>
    <x v="4"/>
    <x v="1"/>
    <x v="4"/>
    <x v="1"/>
    <x v="1"/>
    <x v="1"/>
    <x v="1"/>
    <m/>
    <m/>
    <x v="6"/>
    <x v="2"/>
    <x v="0"/>
    <x v="1"/>
    <x v="583"/>
    <x v="917"/>
    <x v="0"/>
    <x v="139"/>
    <x v="360"/>
    <s v="Slovenský paralympijský výbor"/>
    <m/>
    <x v="9"/>
    <s v="31745661"/>
    <x v="275"/>
    <x v="17"/>
    <x v="158"/>
    <x v="9"/>
    <x v="1"/>
    <m/>
    <x v="798"/>
    <x v="676"/>
    <x v="170"/>
    <x v="4"/>
    <x v="1"/>
    <x v="179"/>
    <x v="0"/>
    <x v="206"/>
    <x v="378"/>
    <x v="1"/>
    <n v="0"/>
    <x v="0"/>
  </r>
  <r>
    <x v="10"/>
    <x v="5"/>
    <x v="0"/>
    <x v="2"/>
    <x v="2"/>
    <x v="4"/>
    <x v="1"/>
    <x v="4"/>
    <x v="1"/>
    <x v="1"/>
    <x v="1"/>
    <x v="1"/>
    <m/>
    <m/>
    <x v="6"/>
    <x v="2"/>
    <x v="0"/>
    <x v="1"/>
    <x v="584"/>
    <x v="918"/>
    <x v="0"/>
    <x v="139"/>
    <x v="361"/>
    <s v="Slovenský paralympijský výbor"/>
    <m/>
    <x v="9"/>
    <s v="31745661"/>
    <x v="275"/>
    <x v="17"/>
    <x v="158"/>
    <x v="9"/>
    <x v="1"/>
    <m/>
    <x v="799"/>
    <x v="677"/>
    <x v="170"/>
    <x v="4"/>
    <x v="1"/>
    <x v="179"/>
    <x v="0"/>
    <x v="206"/>
    <x v="379"/>
    <x v="1"/>
    <n v="0"/>
    <x v="0"/>
  </r>
  <r>
    <x v="10"/>
    <x v="5"/>
    <x v="0"/>
    <x v="2"/>
    <x v="2"/>
    <x v="4"/>
    <x v="1"/>
    <x v="4"/>
    <x v="1"/>
    <x v="1"/>
    <x v="1"/>
    <x v="1"/>
    <m/>
    <m/>
    <x v="6"/>
    <x v="2"/>
    <x v="0"/>
    <x v="1"/>
    <x v="585"/>
    <x v="919"/>
    <x v="0"/>
    <x v="139"/>
    <x v="365"/>
    <s v="Slovenský paralympijský výbor"/>
    <m/>
    <x v="9"/>
    <s v="31745661"/>
    <x v="275"/>
    <x v="17"/>
    <x v="158"/>
    <x v="9"/>
    <x v="1"/>
    <m/>
    <x v="800"/>
    <x v="678"/>
    <x v="170"/>
    <x v="4"/>
    <x v="1"/>
    <x v="179"/>
    <x v="0"/>
    <x v="206"/>
    <x v="383"/>
    <x v="1"/>
    <n v="0"/>
    <x v="0"/>
  </r>
  <r>
    <x v="10"/>
    <x v="5"/>
    <x v="0"/>
    <x v="2"/>
    <x v="2"/>
    <x v="4"/>
    <x v="1"/>
    <x v="4"/>
    <x v="1"/>
    <x v="1"/>
    <x v="1"/>
    <x v="1"/>
    <m/>
    <m/>
    <x v="6"/>
    <x v="2"/>
    <x v="0"/>
    <x v="1"/>
    <x v="586"/>
    <x v="920"/>
    <x v="0"/>
    <x v="139"/>
    <x v="360"/>
    <s v="Slovenský paralympijský výbor"/>
    <m/>
    <x v="9"/>
    <s v="31745661"/>
    <x v="275"/>
    <x v="17"/>
    <x v="158"/>
    <x v="9"/>
    <x v="1"/>
    <m/>
    <x v="801"/>
    <x v="679"/>
    <x v="170"/>
    <x v="4"/>
    <x v="1"/>
    <x v="179"/>
    <x v="0"/>
    <x v="206"/>
    <x v="378"/>
    <x v="1"/>
    <n v="0"/>
    <x v="0"/>
  </r>
  <r>
    <x v="10"/>
    <x v="5"/>
    <x v="0"/>
    <x v="2"/>
    <x v="2"/>
    <x v="4"/>
    <x v="1"/>
    <x v="4"/>
    <x v="1"/>
    <x v="1"/>
    <x v="1"/>
    <x v="1"/>
    <m/>
    <m/>
    <x v="6"/>
    <x v="2"/>
    <x v="0"/>
    <x v="1"/>
    <x v="587"/>
    <x v="921"/>
    <x v="0"/>
    <x v="139"/>
    <x v="361"/>
    <s v="Slovenský paralympijský výbor"/>
    <m/>
    <x v="9"/>
    <s v="31745661"/>
    <x v="275"/>
    <x v="17"/>
    <x v="158"/>
    <x v="9"/>
    <x v="1"/>
    <m/>
    <x v="802"/>
    <x v="680"/>
    <x v="170"/>
    <x v="4"/>
    <x v="1"/>
    <x v="179"/>
    <x v="0"/>
    <x v="206"/>
    <x v="379"/>
    <x v="1"/>
    <n v="0"/>
    <x v="0"/>
  </r>
  <r>
    <x v="10"/>
    <x v="5"/>
    <x v="0"/>
    <x v="2"/>
    <x v="2"/>
    <x v="4"/>
    <x v="1"/>
    <x v="4"/>
    <x v="1"/>
    <x v="1"/>
    <x v="1"/>
    <x v="1"/>
    <m/>
    <m/>
    <x v="6"/>
    <x v="2"/>
    <x v="0"/>
    <x v="1"/>
    <x v="588"/>
    <x v="922"/>
    <x v="0"/>
    <x v="139"/>
    <x v="361"/>
    <s v="Slovenský paralympijský výbor"/>
    <m/>
    <x v="9"/>
    <s v="31745661"/>
    <x v="275"/>
    <x v="17"/>
    <x v="158"/>
    <x v="9"/>
    <x v="1"/>
    <m/>
    <x v="803"/>
    <x v="681"/>
    <x v="170"/>
    <x v="4"/>
    <x v="1"/>
    <x v="179"/>
    <x v="0"/>
    <x v="206"/>
    <x v="379"/>
    <x v="1"/>
    <n v="0"/>
    <x v="0"/>
  </r>
  <r>
    <x v="10"/>
    <x v="5"/>
    <x v="0"/>
    <x v="2"/>
    <x v="2"/>
    <x v="4"/>
    <x v="1"/>
    <x v="4"/>
    <x v="1"/>
    <x v="1"/>
    <x v="1"/>
    <x v="1"/>
    <m/>
    <m/>
    <x v="6"/>
    <x v="2"/>
    <x v="0"/>
    <x v="1"/>
    <x v="589"/>
    <x v="923"/>
    <x v="0"/>
    <x v="139"/>
    <x v="358"/>
    <s v="Slovenský paralympijský výbor"/>
    <m/>
    <x v="9"/>
    <s v="31745661"/>
    <x v="275"/>
    <x v="17"/>
    <x v="158"/>
    <x v="9"/>
    <x v="1"/>
    <m/>
    <x v="804"/>
    <x v="682"/>
    <x v="170"/>
    <x v="4"/>
    <x v="1"/>
    <x v="179"/>
    <x v="0"/>
    <x v="206"/>
    <x v="376"/>
    <x v="1"/>
    <n v="0"/>
    <x v="0"/>
  </r>
  <r>
    <x v="11"/>
    <x v="5"/>
    <x v="0"/>
    <x v="2"/>
    <x v="2"/>
    <x v="4"/>
    <x v="1"/>
    <x v="4"/>
    <x v="1"/>
    <x v="1"/>
    <x v="1"/>
    <x v="1"/>
    <m/>
    <m/>
    <x v="6"/>
    <x v="2"/>
    <x v="0"/>
    <x v="1"/>
    <x v="590"/>
    <x v="924"/>
    <x v="0"/>
    <x v="139"/>
    <x v="366"/>
    <s v="Slovenský zväz ľadového hokeja"/>
    <m/>
    <x v="9"/>
    <s v="30845386"/>
    <x v="267"/>
    <x v="94"/>
    <x v="185"/>
    <x v="113"/>
    <x v="49"/>
    <m/>
    <x v="805"/>
    <x v="683"/>
    <x v="170"/>
    <x v="4"/>
    <x v="1"/>
    <x v="179"/>
    <x v="0"/>
    <x v="206"/>
    <x v="384"/>
    <x v="1"/>
    <n v="0"/>
    <x v="0"/>
  </r>
  <r>
    <x v="11"/>
    <x v="5"/>
    <x v="0"/>
    <x v="2"/>
    <x v="2"/>
    <x v="4"/>
    <x v="1"/>
    <x v="4"/>
    <x v="1"/>
    <x v="1"/>
    <x v="1"/>
    <x v="1"/>
    <m/>
    <m/>
    <x v="6"/>
    <x v="2"/>
    <x v="0"/>
    <x v="1"/>
    <x v="591"/>
    <x v="925"/>
    <x v="0"/>
    <x v="139"/>
    <x v="367"/>
    <s v="Slovenský zväz ľadového hokeja"/>
    <m/>
    <x v="9"/>
    <s v="30845386"/>
    <x v="267"/>
    <x v="94"/>
    <x v="185"/>
    <x v="113"/>
    <x v="49"/>
    <m/>
    <x v="806"/>
    <x v="684"/>
    <x v="170"/>
    <x v="4"/>
    <x v="1"/>
    <x v="179"/>
    <x v="0"/>
    <x v="206"/>
    <x v="385"/>
    <x v="1"/>
    <n v="0"/>
    <x v="0"/>
  </r>
  <r>
    <x v="10"/>
    <x v="5"/>
    <x v="0"/>
    <x v="2"/>
    <x v="2"/>
    <x v="4"/>
    <x v="1"/>
    <x v="4"/>
    <x v="1"/>
    <x v="1"/>
    <x v="1"/>
    <x v="1"/>
    <m/>
    <m/>
    <x v="6"/>
    <x v="2"/>
    <x v="0"/>
    <x v="1"/>
    <x v="592"/>
    <x v="926"/>
    <x v="0"/>
    <x v="139"/>
    <x v="368"/>
    <s v="SLOVENSKÝ ZÁPASNÍCKY ZVÄZ"/>
    <m/>
    <x v="9"/>
    <s v="31791981"/>
    <x v="262"/>
    <x v="75"/>
    <x v="182"/>
    <x v="113"/>
    <x v="49"/>
    <m/>
    <x v="807"/>
    <x v="685"/>
    <x v="170"/>
    <x v="4"/>
    <x v="1"/>
    <x v="179"/>
    <x v="0"/>
    <x v="206"/>
    <x v="386"/>
    <x v="1"/>
    <n v="0"/>
    <x v="0"/>
  </r>
  <r>
    <x v="11"/>
    <x v="5"/>
    <x v="0"/>
    <x v="2"/>
    <x v="2"/>
    <x v="4"/>
    <x v="1"/>
    <x v="4"/>
    <x v="1"/>
    <x v="1"/>
    <x v="1"/>
    <x v="1"/>
    <m/>
    <m/>
    <x v="6"/>
    <x v="2"/>
    <x v="0"/>
    <x v="1"/>
    <x v="593"/>
    <x v="927"/>
    <x v="0"/>
    <x v="139"/>
    <x v="15"/>
    <s v="Slovenský zväz biatlonu"/>
    <m/>
    <x v="9"/>
    <s v="35656743"/>
    <x v="264"/>
    <x v="90"/>
    <x v="142"/>
    <x v="7"/>
    <x v="37"/>
    <m/>
    <x v="808"/>
    <x v="686"/>
    <x v="170"/>
    <x v="4"/>
    <x v="1"/>
    <x v="179"/>
    <x v="0"/>
    <x v="206"/>
    <x v="387"/>
    <x v="1"/>
    <n v="0"/>
    <x v="0"/>
  </r>
  <r>
    <x v="10"/>
    <x v="5"/>
    <x v="0"/>
    <x v="2"/>
    <x v="2"/>
    <x v="4"/>
    <x v="1"/>
    <x v="4"/>
    <x v="1"/>
    <x v="1"/>
    <x v="1"/>
    <x v="1"/>
    <m/>
    <m/>
    <x v="6"/>
    <x v="2"/>
    <x v="0"/>
    <x v="1"/>
    <x v="594"/>
    <x v="928"/>
    <x v="0"/>
    <x v="333"/>
    <x v="369"/>
    <s v="Slovenská asociácia športu na školách"/>
    <m/>
    <x v="9"/>
    <s v="17325391"/>
    <x v="290"/>
    <x v="93"/>
    <x v="185"/>
    <x v="113"/>
    <x v="49"/>
    <m/>
    <x v="809"/>
    <x v="687"/>
    <x v="170"/>
    <x v="4"/>
    <x v="1"/>
    <x v="179"/>
    <x v="0"/>
    <x v="337"/>
    <x v="388"/>
    <x v="1"/>
    <n v="0"/>
    <x v="0"/>
  </r>
  <r>
    <x v="10"/>
    <x v="5"/>
    <x v="0"/>
    <x v="2"/>
    <x v="2"/>
    <x v="4"/>
    <x v="1"/>
    <x v="4"/>
    <x v="1"/>
    <x v="1"/>
    <x v="1"/>
    <x v="1"/>
    <m/>
    <m/>
    <x v="6"/>
    <x v="2"/>
    <x v="0"/>
    <x v="1"/>
    <x v="595"/>
    <x v="929"/>
    <x v="0"/>
    <x v="272"/>
    <x v="369"/>
    <s v="Slovenská asociácia univerzitného športu"/>
    <m/>
    <x v="9"/>
    <s v="17316731"/>
    <x v="291"/>
    <x v="93"/>
    <x v="185"/>
    <x v="113"/>
    <x v="49"/>
    <m/>
    <x v="810"/>
    <x v="688"/>
    <x v="170"/>
    <x v="4"/>
    <x v="1"/>
    <x v="179"/>
    <x v="0"/>
    <x v="287"/>
    <x v="388"/>
    <x v="1"/>
    <n v="0"/>
    <x v="0"/>
  </r>
  <r>
    <x v="12"/>
    <x v="5"/>
    <x v="0"/>
    <x v="2"/>
    <x v="2"/>
    <x v="4"/>
    <x v="1"/>
    <x v="4"/>
    <x v="1"/>
    <x v="1"/>
    <x v="1"/>
    <x v="1"/>
    <m/>
    <m/>
    <x v="6"/>
    <x v="2"/>
    <x v="0"/>
    <x v="1"/>
    <x v="596"/>
    <x v="930"/>
    <x v="0"/>
    <x v="139"/>
    <x v="370"/>
    <s v="Slovenský futbalový zväz"/>
    <m/>
    <x v="9"/>
    <s v="00687308"/>
    <x v="254"/>
    <x v="86"/>
    <x v="54"/>
    <x v="13"/>
    <x v="4"/>
    <m/>
    <x v="811"/>
    <x v="689"/>
    <x v="170"/>
    <x v="4"/>
    <x v="1"/>
    <x v="179"/>
    <x v="0"/>
    <x v="206"/>
    <x v="152"/>
    <x v="1"/>
    <n v="0"/>
    <x v="0"/>
  </r>
  <r>
    <x v="12"/>
    <x v="5"/>
    <x v="0"/>
    <x v="2"/>
    <x v="2"/>
    <x v="4"/>
    <x v="1"/>
    <x v="4"/>
    <x v="1"/>
    <x v="1"/>
    <x v="1"/>
    <x v="1"/>
    <m/>
    <m/>
    <x v="6"/>
    <x v="2"/>
    <x v="0"/>
    <x v="1"/>
    <x v="597"/>
    <x v="931"/>
    <x v="0"/>
    <x v="139"/>
    <x v="371"/>
    <s v="Košická Futbalová Aréna a. s."/>
    <m/>
    <x v="9"/>
    <s v="47845660"/>
    <x v="302"/>
    <x v="107"/>
    <x v="168"/>
    <x v="43"/>
    <x v="29"/>
    <m/>
    <x v="812"/>
    <x v="690"/>
    <x v="170"/>
    <x v="4"/>
    <x v="1"/>
    <x v="179"/>
    <x v="0"/>
    <x v="206"/>
    <x v="389"/>
    <x v="1"/>
    <n v="0"/>
    <x v="0"/>
  </r>
  <r>
    <x v="12"/>
    <x v="5"/>
    <x v="0"/>
    <x v="2"/>
    <x v="2"/>
    <x v="4"/>
    <x v="1"/>
    <x v="4"/>
    <x v="1"/>
    <x v="1"/>
    <x v="1"/>
    <x v="1"/>
    <m/>
    <m/>
    <x v="6"/>
    <x v="2"/>
    <x v="0"/>
    <x v="1"/>
    <x v="598"/>
    <x v="932"/>
    <x v="0"/>
    <x v="139"/>
    <x v="372"/>
    <s v="Slovenský futbalový zväz"/>
    <m/>
    <x v="9"/>
    <s v="00687308"/>
    <x v="254"/>
    <x v="86"/>
    <x v="54"/>
    <x v="13"/>
    <x v="4"/>
    <m/>
    <x v="813"/>
    <x v="691"/>
    <x v="170"/>
    <x v="4"/>
    <x v="1"/>
    <x v="179"/>
    <x v="0"/>
    <x v="206"/>
    <x v="390"/>
    <x v="1"/>
    <n v="0"/>
    <x v="0"/>
  </r>
  <r>
    <x v="12"/>
    <x v="5"/>
    <x v="0"/>
    <x v="2"/>
    <x v="2"/>
    <x v="4"/>
    <x v="1"/>
    <x v="4"/>
    <x v="1"/>
    <x v="1"/>
    <x v="1"/>
    <x v="1"/>
    <m/>
    <m/>
    <x v="6"/>
    <x v="2"/>
    <x v="0"/>
    <x v="1"/>
    <x v="599"/>
    <x v="933"/>
    <x v="0"/>
    <x v="139"/>
    <x v="370"/>
    <s v="Slovenský futbalový zväz"/>
    <m/>
    <x v="9"/>
    <s v="00687308"/>
    <x v="254"/>
    <x v="86"/>
    <x v="54"/>
    <x v="13"/>
    <x v="4"/>
    <m/>
    <x v="814"/>
    <x v="692"/>
    <x v="170"/>
    <x v="4"/>
    <x v="1"/>
    <x v="179"/>
    <x v="0"/>
    <x v="206"/>
    <x v="152"/>
    <x v="1"/>
    <n v="0"/>
    <x v="0"/>
  </r>
  <r>
    <x v="13"/>
    <x v="6"/>
    <x v="0"/>
    <x v="2"/>
    <x v="2"/>
    <x v="1"/>
    <x v="0"/>
    <x v="5"/>
    <x v="1"/>
    <x v="1"/>
    <x v="1"/>
    <x v="1"/>
    <m/>
    <m/>
    <x v="8"/>
    <x v="6"/>
    <x v="0"/>
    <x v="1"/>
    <x v="600"/>
    <x v="934"/>
    <x v="1"/>
    <x v="334"/>
    <x v="373"/>
    <s v="doc.dr Milan Žitný, CSc"/>
    <s v="Žitný"/>
    <x v="20"/>
    <s v="11011948"/>
    <x v="303"/>
    <x v="108"/>
    <x v="207"/>
    <x v="81"/>
    <x v="2"/>
    <m/>
    <x v="815"/>
    <x v="693"/>
    <x v="1"/>
    <x v="11"/>
    <x v="1"/>
    <x v="297"/>
    <x v="0"/>
    <x v="338"/>
    <x v="391"/>
    <x v="0"/>
    <n v="8883.2000000000007"/>
    <x v="0"/>
  </r>
  <r>
    <x v="14"/>
    <x v="7"/>
    <x v="0"/>
    <x v="2"/>
    <x v="2"/>
    <x v="1"/>
    <x v="0"/>
    <x v="6"/>
    <x v="1"/>
    <x v="1"/>
    <x v="1"/>
    <x v="1"/>
    <m/>
    <m/>
    <x v="9"/>
    <x v="7"/>
    <x v="0"/>
    <x v="1"/>
    <x v="601"/>
    <x v="935"/>
    <x v="2"/>
    <x v="335"/>
    <x v="374"/>
    <s v="Euroatlantické centrum"/>
    <m/>
    <x v="5"/>
    <s v="35998067"/>
    <x v="304"/>
    <x v="109"/>
    <x v="142"/>
    <x v="7"/>
    <x v="37"/>
    <m/>
    <x v="816"/>
    <x v="694"/>
    <x v="171"/>
    <x v="12"/>
    <x v="1"/>
    <x v="298"/>
    <x v="98"/>
    <x v="339"/>
    <x v="392"/>
    <x v="0"/>
    <m/>
    <x v="0"/>
  </r>
  <r>
    <x v="13"/>
    <x v="6"/>
    <x v="0"/>
    <x v="2"/>
    <x v="2"/>
    <x v="1"/>
    <x v="0"/>
    <x v="5"/>
    <x v="1"/>
    <x v="1"/>
    <x v="1"/>
    <x v="1"/>
    <m/>
    <m/>
    <x v="8"/>
    <x v="6"/>
    <x v="0"/>
    <x v="1"/>
    <x v="602"/>
    <x v="936"/>
    <x v="3"/>
    <x v="336"/>
    <x v="141"/>
    <s v="Emanuel Beška"/>
    <m/>
    <x v="20"/>
    <s v="09011979"/>
    <x v="305"/>
    <x v="87"/>
    <x v="135"/>
    <x v="101"/>
    <x v="49"/>
    <m/>
    <x v="817"/>
    <x v="695"/>
    <x v="172"/>
    <x v="13"/>
    <x v="9"/>
    <x v="179"/>
    <x v="0"/>
    <x v="340"/>
    <x v="173"/>
    <x v="0"/>
    <m/>
    <x v="0"/>
  </r>
  <r>
    <x v="14"/>
    <x v="7"/>
    <x v="0"/>
    <x v="2"/>
    <x v="2"/>
    <x v="1"/>
    <x v="0"/>
    <x v="6"/>
    <x v="1"/>
    <x v="1"/>
    <x v="1"/>
    <x v="1"/>
    <m/>
    <m/>
    <x v="9"/>
    <x v="7"/>
    <x v="0"/>
    <x v="1"/>
    <x v="603"/>
    <x v="937"/>
    <x v="4"/>
    <x v="313"/>
    <x v="320"/>
    <s v="Slovenský inštitút pre bezpečnostnú politiku"/>
    <m/>
    <x v="5"/>
    <s v="42363608"/>
    <x v="47"/>
    <x v="110"/>
    <x v="51"/>
    <x v="88"/>
    <x v="4"/>
    <m/>
    <x v="818"/>
    <x v="696"/>
    <x v="173"/>
    <x v="14"/>
    <x v="1"/>
    <x v="176"/>
    <x v="47"/>
    <x v="319"/>
    <x v="341"/>
    <x v="0"/>
    <n v="115.08"/>
    <x v="0"/>
  </r>
  <r>
    <x v="13"/>
    <x v="6"/>
    <x v="0"/>
    <x v="2"/>
    <x v="2"/>
    <x v="1"/>
    <x v="0"/>
    <x v="5"/>
    <x v="1"/>
    <x v="1"/>
    <x v="1"/>
    <x v="1"/>
    <m/>
    <m/>
    <x v="8"/>
    <x v="6"/>
    <x v="0"/>
    <x v="1"/>
    <x v="604"/>
    <x v="938"/>
    <x v="3"/>
    <x v="337"/>
    <x v="141"/>
    <s v="Emanuel Beška"/>
    <m/>
    <x v="20"/>
    <s v="09011979"/>
    <x v="305"/>
    <x v="87"/>
    <x v="135"/>
    <x v="101"/>
    <x v="49"/>
    <m/>
    <x v="819"/>
    <x v="697"/>
    <x v="174"/>
    <x v="15"/>
    <x v="20"/>
    <x v="179"/>
    <x v="0"/>
    <x v="341"/>
    <x v="173"/>
    <x v="0"/>
    <m/>
    <x v="0"/>
  </r>
  <r>
    <x v="14"/>
    <x v="7"/>
    <x v="0"/>
    <x v="2"/>
    <x v="2"/>
    <x v="1"/>
    <x v="0"/>
    <x v="6"/>
    <x v="1"/>
    <x v="1"/>
    <x v="1"/>
    <x v="1"/>
    <m/>
    <m/>
    <x v="9"/>
    <x v="7"/>
    <x v="0"/>
    <x v="1"/>
    <x v="605"/>
    <x v="939"/>
    <x v="5"/>
    <x v="338"/>
    <x v="141"/>
    <s v="Centrum pre otvorenú politiku"/>
    <m/>
    <x v="5"/>
    <s v="42225868"/>
    <x v="306"/>
    <x v="111"/>
    <x v="55"/>
    <x v="79"/>
    <x v="1"/>
    <m/>
    <x v="820"/>
    <x v="698"/>
    <x v="13"/>
    <x v="14"/>
    <x v="1"/>
    <x v="179"/>
    <x v="0"/>
    <x v="342"/>
    <x v="173"/>
    <x v="0"/>
    <m/>
    <x v="0"/>
  </r>
  <r>
    <x v="13"/>
    <x v="6"/>
    <x v="0"/>
    <x v="2"/>
    <x v="2"/>
    <x v="1"/>
    <x v="0"/>
    <x v="5"/>
    <x v="1"/>
    <x v="1"/>
    <x v="1"/>
    <x v="1"/>
    <m/>
    <m/>
    <x v="8"/>
    <x v="6"/>
    <x v="0"/>
    <x v="1"/>
    <x v="606"/>
    <x v="940"/>
    <x v="3"/>
    <x v="339"/>
    <x v="375"/>
    <s v="Slovenský inštitút pre bezpečnostnú politiku"/>
    <m/>
    <x v="5"/>
    <s v="42363608"/>
    <x v="47"/>
    <x v="110"/>
    <x v="51"/>
    <x v="88"/>
    <x v="4"/>
    <m/>
    <x v="821"/>
    <x v="699"/>
    <x v="175"/>
    <x v="16"/>
    <x v="14"/>
    <x v="299"/>
    <x v="47"/>
    <x v="343"/>
    <x v="393"/>
    <x v="0"/>
    <m/>
    <x v="0"/>
  </r>
  <r>
    <x v="14"/>
    <x v="7"/>
    <x v="0"/>
    <x v="2"/>
    <x v="2"/>
    <x v="1"/>
    <x v="0"/>
    <x v="6"/>
    <x v="1"/>
    <x v="1"/>
    <x v="1"/>
    <x v="1"/>
    <m/>
    <m/>
    <x v="9"/>
    <x v="7"/>
    <x v="0"/>
    <x v="1"/>
    <x v="607"/>
    <x v="941"/>
    <x v="6"/>
    <x v="340"/>
    <x v="141"/>
    <s v=".týždeň - fond pre kvalitnú žurnalistiku"/>
    <m/>
    <x v="5"/>
    <s v="42412552"/>
    <x v="51"/>
    <x v="5"/>
    <x v="55"/>
    <x v="79"/>
    <x v="1"/>
    <m/>
    <x v="822"/>
    <x v="700"/>
    <x v="176"/>
    <x v="13"/>
    <x v="1"/>
    <x v="179"/>
    <x v="0"/>
    <x v="344"/>
    <x v="173"/>
    <x v="0"/>
    <m/>
    <x v="0"/>
  </r>
  <r>
    <x v="13"/>
    <x v="6"/>
    <x v="0"/>
    <x v="2"/>
    <x v="2"/>
    <x v="1"/>
    <x v="0"/>
    <x v="5"/>
    <x v="1"/>
    <x v="1"/>
    <x v="1"/>
    <x v="1"/>
    <m/>
    <m/>
    <x v="8"/>
    <x v="6"/>
    <x v="0"/>
    <x v="1"/>
    <x v="608"/>
    <x v="942"/>
    <x v="3"/>
    <x v="341"/>
    <x v="141"/>
    <s v="Univerzita Komenského"/>
    <m/>
    <x v="13"/>
    <s v="00397865"/>
    <x v="307"/>
    <x v="75"/>
    <x v="59"/>
    <x v="79"/>
    <x v="1"/>
    <m/>
    <x v="823"/>
    <x v="701"/>
    <x v="177"/>
    <x v="11"/>
    <x v="1"/>
    <x v="179"/>
    <x v="0"/>
    <x v="345"/>
    <x v="173"/>
    <x v="0"/>
    <m/>
    <x v="0"/>
  </r>
  <r>
    <x v="14"/>
    <x v="7"/>
    <x v="0"/>
    <x v="2"/>
    <x v="2"/>
    <x v="1"/>
    <x v="0"/>
    <x v="6"/>
    <x v="1"/>
    <x v="1"/>
    <x v="1"/>
    <x v="1"/>
    <m/>
    <m/>
    <x v="9"/>
    <x v="7"/>
    <x v="0"/>
    <x v="1"/>
    <x v="609"/>
    <x v="943"/>
    <x v="6"/>
    <x v="342"/>
    <x v="375"/>
    <s v="Stredoeurópsky manažérsky a rozvojový inštitút"/>
    <m/>
    <x v="5"/>
    <s v="42267650"/>
    <x v="308"/>
    <x v="112"/>
    <x v="6"/>
    <x v="93"/>
    <x v="23"/>
    <m/>
    <x v="824"/>
    <x v="702"/>
    <x v="178"/>
    <x v="17"/>
    <x v="1"/>
    <x v="176"/>
    <x v="99"/>
    <x v="346"/>
    <x v="393"/>
    <x v="0"/>
    <m/>
    <x v="0"/>
  </r>
  <r>
    <x v="13"/>
    <x v="6"/>
    <x v="0"/>
    <x v="2"/>
    <x v="2"/>
    <x v="1"/>
    <x v="0"/>
    <x v="5"/>
    <x v="1"/>
    <x v="1"/>
    <x v="1"/>
    <x v="1"/>
    <m/>
    <m/>
    <x v="8"/>
    <x v="6"/>
    <x v="0"/>
    <x v="1"/>
    <x v="610"/>
    <x v="944"/>
    <x v="3"/>
    <x v="343"/>
    <x v="313"/>
    <s v="Euroatlantické centrum"/>
    <m/>
    <x v="5"/>
    <s v="35998067"/>
    <x v="304"/>
    <x v="109"/>
    <x v="142"/>
    <x v="7"/>
    <x v="37"/>
    <m/>
    <x v="825"/>
    <x v="703"/>
    <x v="7"/>
    <x v="18"/>
    <x v="26"/>
    <x v="300"/>
    <x v="0"/>
    <x v="347"/>
    <x v="169"/>
    <x v="0"/>
    <m/>
    <x v="0"/>
  </r>
  <r>
    <x v="14"/>
    <x v="7"/>
    <x v="0"/>
    <x v="2"/>
    <x v="2"/>
    <x v="1"/>
    <x v="0"/>
    <x v="6"/>
    <x v="1"/>
    <x v="1"/>
    <x v="1"/>
    <x v="1"/>
    <m/>
    <m/>
    <x v="9"/>
    <x v="7"/>
    <x v="0"/>
    <x v="1"/>
    <x v="611"/>
    <x v="945"/>
    <x v="6"/>
    <x v="344"/>
    <x v="141"/>
    <s v="Inštitút strategických politík n.o."/>
    <m/>
    <x v="6"/>
    <s v="50315757"/>
    <x v="309"/>
    <x v="78"/>
    <x v="52"/>
    <x v="79"/>
    <x v="1"/>
    <m/>
    <x v="826"/>
    <x v="704"/>
    <x v="11"/>
    <x v="11"/>
    <x v="1"/>
    <x v="179"/>
    <x v="0"/>
    <x v="348"/>
    <x v="173"/>
    <x v="0"/>
    <m/>
    <x v="0"/>
  </r>
  <r>
    <x v="13"/>
    <x v="6"/>
    <x v="0"/>
    <x v="2"/>
    <x v="2"/>
    <x v="1"/>
    <x v="0"/>
    <x v="5"/>
    <x v="1"/>
    <x v="1"/>
    <x v="1"/>
    <x v="1"/>
    <m/>
    <m/>
    <x v="8"/>
    <x v="6"/>
    <x v="0"/>
    <x v="1"/>
    <x v="612"/>
    <x v="946"/>
    <x v="3"/>
    <x v="345"/>
    <x v="376"/>
    <s v="Slovenský inštitút pre bezpečnostnú politiku"/>
    <m/>
    <x v="5"/>
    <s v="42363608"/>
    <x v="47"/>
    <x v="110"/>
    <x v="51"/>
    <x v="88"/>
    <x v="4"/>
    <m/>
    <x v="827"/>
    <x v="705"/>
    <x v="179"/>
    <x v="19"/>
    <x v="1"/>
    <x v="301"/>
    <x v="47"/>
    <x v="349"/>
    <x v="394"/>
    <x v="0"/>
    <m/>
    <x v="0"/>
  </r>
  <r>
    <x v="14"/>
    <x v="7"/>
    <x v="0"/>
    <x v="2"/>
    <x v="2"/>
    <x v="1"/>
    <x v="0"/>
    <x v="6"/>
    <x v="1"/>
    <x v="1"/>
    <x v="1"/>
    <x v="1"/>
    <m/>
    <m/>
    <x v="9"/>
    <x v="7"/>
    <x v="0"/>
    <x v="1"/>
    <x v="613"/>
    <x v="947"/>
    <x v="6"/>
    <x v="346"/>
    <x v="377"/>
    <s v="Univerzita Konštantína filozofa v Nitre"/>
    <m/>
    <x v="13"/>
    <s v="00157716"/>
    <x v="310"/>
    <x v="11"/>
    <x v="208"/>
    <x v="0"/>
    <x v="7"/>
    <m/>
    <x v="828"/>
    <x v="706"/>
    <x v="11"/>
    <x v="6"/>
    <x v="24"/>
    <x v="302"/>
    <x v="55"/>
    <x v="350"/>
    <x v="395"/>
    <x v="0"/>
    <n v="3343.6"/>
    <x v="0"/>
  </r>
  <r>
    <x v="13"/>
    <x v="6"/>
    <x v="0"/>
    <x v="2"/>
    <x v="2"/>
    <x v="1"/>
    <x v="0"/>
    <x v="5"/>
    <x v="1"/>
    <x v="1"/>
    <x v="1"/>
    <x v="1"/>
    <m/>
    <m/>
    <x v="8"/>
    <x v="6"/>
    <x v="0"/>
    <x v="1"/>
    <x v="601"/>
    <x v="948"/>
    <x v="3"/>
    <x v="335"/>
    <x v="141"/>
    <s v="Euroatlantické centrum"/>
    <m/>
    <x v="5"/>
    <s v="35998067"/>
    <x v="304"/>
    <x v="109"/>
    <x v="142"/>
    <x v="7"/>
    <x v="37"/>
    <m/>
    <x v="816"/>
    <x v="694"/>
    <x v="171"/>
    <x v="12"/>
    <x v="1"/>
    <x v="179"/>
    <x v="0"/>
    <x v="339"/>
    <x v="173"/>
    <x v="0"/>
    <m/>
    <x v="0"/>
  </r>
  <r>
    <x v="14"/>
    <x v="7"/>
    <x v="0"/>
    <x v="2"/>
    <x v="2"/>
    <x v="1"/>
    <x v="0"/>
    <x v="6"/>
    <x v="1"/>
    <x v="1"/>
    <x v="1"/>
    <x v="1"/>
    <m/>
    <m/>
    <x v="9"/>
    <x v="7"/>
    <x v="0"/>
    <x v="1"/>
    <x v="614"/>
    <x v="949"/>
    <x v="6"/>
    <x v="347"/>
    <x v="378"/>
    <s v="Bratislavský inštitút pre politickú analýzu"/>
    <m/>
    <x v="5"/>
    <s v="51000407"/>
    <x v="202"/>
    <x v="102"/>
    <x v="143"/>
    <x v="79"/>
    <x v="1"/>
    <m/>
    <x v="829"/>
    <x v="707"/>
    <x v="180"/>
    <x v="6"/>
    <x v="1"/>
    <x v="303"/>
    <x v="100"/>
    <x v="351"/>
    <x v="396"/>
    <x v="0"/>
    <n v="2220"/>
    <x v="0"/>
  </r>
  <r>
    <x v="13"/>
    <x v="6"/>
    <x v="0"/>
    <x v="2"/>
    <x v="2"/>
    <x v="1"/>
    <x v="0"/>
    <x v="5"/>
    <x v="1"/>
    <x v="1"/>
    <x v="1"/>
    <x v="1"/>
    <m/>
    <m/>
    <x v="8"/>
    <x v="6"/>
    <x v="0"/>
    <x v="1"/>
    <x v="615"/>
    <x v="950"/>
    <x v="3"/>
    <x v="348"/>
    <x v="328"/>
    <s v="Euroatlantické centrum"/>
    <m/>
    <x v="5"/>
    <s v="35998067"/>
    <x v="304"/>
    <x v="109"/>
    <x v="142"/>
    <x v="7"/>
    <x v="37"/>
    <m/>
    <x v="830"/>
    <x v="708"/>
    <x v="11"/>
    <x v="20"/>
    <x v="1"/>
    <x v="304"/>
    <x v="99"/>
    <x v="352"/>
    <x v="165"/>
    <x v="0"/>
    <m/>
    <x v="0"/>
  </r>
  <r>
    <x v="14"/>
    <x v="7"/>
    <x v="0"/>
    <x v="2"/>
    <x v="2"/>
    <x v="1"/>
    <x v="0"/>
    <x v="6"/>
    <x v="1"/>
    <x v="1"/>
    <x v="1"/>
    <x v="1"/>
    <m/>
    <m/>
    <x v="9"/>
    <x v="7"/>
    <x v="0"/>
    <x v="1"/>
    <x v="616"/>
    <x v="951"/>
    <x v="6"/>
    <x v="349"/>
    <x v="379"/>
    <s v="Bratislavský inštitút pre politickú analýzu"/>
    <m/>
    <x v="5"/>
    <s v="51000407"/>
    <x v="202"/>
    <x v="102"/>
    <x v="143"/>
    <x v="79"/>
    <x v="1"/>
    <m/>
    <x v="831"/>
    <x v="709"/>
    <x v="181"/>
    <x v="21"/>
    <x v="1"/>
    <x v="305"/>
    <x v="101"/>
    <x v="353"/>
    <x v="159"/>
    <x v="0"/>
    <m/>
    <x v="0"/>
  </r>
  <r>
    <x v="13"/>
    <x v="6"/>
    <x v="0"/>
    <x v="2"/>
    <x v="2"/>
    <x v="1"/>
    <x v="0"/>
    <x v="5"/>
    <x v="1"/>
    <x v="1"/>
    <x v="1"/>
    <x v="1"/>
    <m/>
    <m/>
    <x v="8"/>
    <x v="6"/>
    <x v="0"/>
    <x v="1"/>
    <x v="617"/>
    <x v="952"/>
    <x v="3"/>
    <x v="350"/>
    <x v="328"/>
    <s v="Euroatlantické centrum"/>
    <m/>
    <x v="5"/>
    <s v="35998067"/>
    <x v="304"/>
    <x v="109"/>
    <x v="142"/>
    <x v="7"/>
    <x v="37"/>
    <m/>
    <x v="832"/>
    <x v="710"/>
    <x v="1"/>
    <x v="22"/>
    <x v="1"/>
    <x v="304"/>
    <x v="99"/>
    <x v="354"/>
    <x v="165"/>
    <x v="0"/>
    <m/>
    <x v="0"/>
  </r>
  <r>
    <x v="14"/>
    <x v="7"/>
    <x v="0"/>
    <x v="2"/>
    <x v="2"/>
    <x v="1"/>
    <x v="0"/>
    <x v="6"/>
    <x v="1"/>
    <x v="1"/>
    <x v="1"/>
    <x v="1"/>
    <m/>
    <m/>
    <x v="9"/>
    <x v="7"/>
    <x v="0"/>
    <x v="1"/>
    <x v="618"/>
    <x v="953"/>
    <x v="6"/>
    <x v="351"/>
    <x v="380"/>
    <s v="Nadácia Antona Tunegu"/>
    <m/>
    <x v="7"/>
    <s v="30805465"/>
    <x v="311"/>
    <x v="5"/>
    <x v="209"/>
    <x v="79"/>
    <x v="1"/>
    <m/>
    <x v="833"/>
    <x v="711"/>
    <x v="11"/>
    <x v="17"/>
    <x v="1"/>
    <x v="306"/>
    <x v="0"/>
    <x v="355"/>
    <x v="397"/>
    <x v="0"/>
    <n v="308.62"/>
    <x v="0"/>
  </r>
  <r>
    <x v="13"/>
    <x v="6"/>
    <x v="0"/>
    <x v="2"/>
    <x v="2"/>
    <x v="1"/>
    <x v="0"/>
    <x v="5"/>
    <x v="1"/>
    <x v="1"/>
    <x v="1"/>
    <x v="1"/>
    <m/>
    <m/>
    <x v="8"/>
    <x v="6"/>
    <x v="0"/>
    <x v="1"/>
    <x v="619"/>
    <x v="954"/>
    <x v="3"/>
    <x v="352"/>
    <x v="141"/>
    <s v="PhDr. Erik Pajtinka, PhD."/>
    <m/>
    <x v="20"/>
    <s v="19121981"/>
    <x v="312"/>
    <x v="113"/>
    <x v="184"/>
    <x v="84"/>
    <x v="49"/>
    <m/>
    <x v="834"/>
    <x v="712"/>
    <x v="182"/>
    <x v="11"/>
    <x v="33"/>
    <x v="179"/>
    <x v="0"/>
    <x v="356"/>
    <x v="173"/>
    <x v="0"/>
    <m/>
    <x v="0"/>
  </r>
  <r>
    <x v="14"/>
    <x v="7"/>
    <x v="0"/>
    <x v="2"/>
    <x v="2"/>
    <x v="1"/>
    <x v="0"/>
    <x v="6"/>
    <x v="1"/>
    <x v="1"/>
    <x v="1"/>
    <x v="1"/>
    <m/>
    <m/>
    <x v="9"/>
    <x v="7"/>
    <x v="0"/>
    <x v="1"/>
    <x v="620"/>
    <x v="955"/>
    <x v="7"/>
    <x v="353"/>
    <x v="141"/>
    <s v="Inštitút strategických politík n.o."/>
    <m/>
    <x v="6"/>
    <s v="50315757"/>
    <x v="309"/>
    <x v="78"/>
    <x v="52"/>
    <x v="79"/>
    <x v="1"/>
    <m/>
    <x v="835"/>
    <x v="713"/>
    <x v="1"/>
    <x v="6"/>
    <x v="1"/>
    <x v="179"/>
    <x v="0"/>
    <x v="357"/>
    <x v="173"/>
    <x v="0"/>
    <m/>
    <x v="0"/>
  </r>
  <r>
    <x v="13"/>
    <x v="6"/>
    <x v="0"/>
    <x v="2"/>
    <x v="2"/>
    <x v="1"/>
    <x v="0"/>
    <x v="5"/>
    <x v="1"/>
    <x v="1"/>
    <x v="1"/>
    <x v="1"/>
    <m/>
    <m/>
    <x v="8"/>
    <x v="6"/>
    <x v="0"/>
    <x v="1"/>
    <x v="621"/>
    <x v="956"/>
    <x v="3"/>
    <x v="341"/>
    <x v="141"/>
    <s v="Univerzita Komenského"/>
    <m/>
    <x v="13"/>
    <s v="00397865"/>
    <x v="307"/>
    <x v="75"/>
    <x v="59"/>
    <x v="79"/>
    <x v="1"/>
    <m/>
    <x v="836"/>
    <x v="714"/>
    <x v="183"/>
    <x v="23"/>
    <x v="1"/>
    <x v="179"/>
    <x v="0"/>
    <x v="345"/>
    <x v="173"/>
    <x v="0"/>
    <m/>
    <x v="0"/>
  </r>
  <r>
    <x v="14"/>
    <x v="7"/>
    <x v="0"/>
    <x v="2"/>
    <x v="2"/>
    <x v="1"/>
    <x v="0"/>
    <x v="6"/>
    <x v="1"/>
    <x v="1"/>
    <x v="1"/>
    <x v="1"/>
    <m/>
    <m/>
    <x v="9"/>
    <x v="7"/>
    <x v="0"/>
    <x v="1"/>
    <x v="622"/>
    <x v="957"/>
    <x v="7"/>
    <x v="354"/>
    <x v="381"/>
    <s v="Inštitút strategických politík n.o."/>
    <m/>
    <x v="6"/>
    <s v="50315757"/>
    <x v="309"/>
    <x v="78"/>
    <x v="52"/>
    <x v="79"/>
    <x v="1"/>
    <m/>
    <x v="837"/>
    <x v="715"/>
    <x v="11"/>
    <x v="6"/>
    <x v="1"/>
    <x v="307"/>
    <x v="102"/>
    <x v="358"/>
    <x v="398"/>
    <x v="0"/>
    <n v="237.93"/>
    <x v="0"/>
  </r>
  <r>
    <x v="13"/>
    <x v="6"/>
    <x v="0"/>
    <x v="2"/>
    <x v="2"/>
    <x v="1"/>
    <x v="0"/>
    <x v="5"/>
    <x v="1"/>
    <x v="1"/>
    <x v="1"/>
    <x v="1"/>
    <m/>
    <m/>
    <x v="8"/>
    <x v="6"/>
    <x v="0"/>
    <x v="1"/>
    <x v="623"/>
    <x v="958"/>
    <x v="3"/>
    <x v="355"/>
    <x v="382"/>
    <s v="Jana Vavreková"/>
    <s v="Vavreková"/>
    <x v="20"/>
    <s v="11041975"/>
    <x v="313"/>
    <x v="12"/>
    <x v="166"/>
    <x v="99"/>
    <x v="53"/>
    <m/>
    <x v="838"/>
    <x v="716"/>
    <x v="184"/>
    <x v="13"/>
    <x v="1"/>
    <x v="308"/>
    <x v="103"/>
    <x v="359"/>
    <x v="399"/>
    <x v="0"/>
    <m/>
    <x v="0"/>
  </r>
  <r>
    <x v="13"/>
    <x v="6"/>
    <x v="0"/>
    <x v="2"/>
    <x v="2"/>
    <x v="1"/>
    <x v="0"/>
    <x v="5"/>
    <x v="1"/>
    <x v="1"/>
    <x v="1"/>
    <x v="1"/>
    <m/>
    <m/>
    <x v="8"/>
    <x v="6"/>
    <x v="0"/>
    <x v="1"/>
    <x v="624"/>
    <x v="959"/>
    <x v="3"/>
    <x v="342"/>
    <x v="141"/>
    <s v="Stredoeurópsky manažérsky a rozvojový inštitút"/>
    <m/>
    <x v="5"/>
    <s v="42267650"/>
    <x v="308"/>
    <x v="112"/>
    <x v="6"/>
    <x v="93"/>
    <x v="23"/>
    <m/>
    <x v="839"/>
    <x v="717"/>
    <x v="185"/>
    <x v="13"/>
    <x v="1"/>
    <x v="179"/>
    <x v="0"/>
    <x v="346"/>
    <x v="173"/>
    <x v="0"/>
    <m/>
    <x v="0"/>
  </r>
  <r>
    <x v="13"/>
    <x v="6"/>
    <x v="0"/>
    <x v="2"/>
    <x v="2"/>
    <x v="1"/>
    <x v="0"/>
    <x v="5"/>
    <x v="1"/>
    <x v="1"/>
    <x v="1"/>
    <x v="1"/>
    <m/>
    <m/>
    <x v="8"/>
    <x v="6"/>
    <x v="0"/>
    <x v="1"/>
    <x v="625"/>
    <x v="960"/>
    <x v="3"/>
    <x v="342"/>
    <x v="141"/>
    <s v="Stredoeurópsky manažérsky a rozvojový inštitút"/>
    <m/>
    <x v="5"/>
    <s v="42267650"/>
    <x v="308"/>
    <x v="112"/>
    <x v="6"/>
    <x v="93"/>
    <x v="23"/>
    <m/>
    <x v="840"/>
    <x v="702"/>
    <x v="178"/>
    <x v="13"/>
    <x v="1"/>
    <x v="179"/>
    <x v="0"/>
    <x v="346"/>
    <x v="173"/>
    <x v="0"/>
    <m/>
    <x v="0"/>
  </r>
  <r>
    <x v="13"/>
    <x v="6"/>
    <x v="0"/>
    <x v="2"/>
    <x v="2"/>
    <x v="1"/>
    <x v="0"/>
    <x v="5"/>
    <x v="1"/>
    <x v="1"/>
    <x v="1"/>
    <x v="1"/>
    <m/>
    <m/>
    <x v="8"/>
    <x v="6"/>
    <x v="0"/>
    <x v="1"/>
    <x v="626"/>
    <x v="961"/>
    <x v="3"/>
    <x v="342"/>
    <x v="141"/>
    <s v="Stredoeurópsky manažérsky a rozvojový inštitút"/>
    <m/>
    <x v="5"/>
    <s v="42267650"/>
    <x v="308"/>
    <x v="112"/>
    <x v="6"/>
    <x v="93"/>
    <x v="23"/>
    <m/>
    <x v="841"/>
    <x v="718"/>
    <x v="186"/>
    <x v="13"/>
    <x v="1"/>
    <x v="179"/>
    <x v="0"/>
    <x v="346"/>
    <x v="173"/>
    <x v="0"/>
    <m/>
    <x v="0"/>
  </r>
  <r>
    <x v="13"/>
    <x v="6"/>
    <x v="0"/>
    <x v="2"/>
    <x v="2"/>
    <x v="1"/>
    <x v="0"/>
    <x v="5"/>
    <x v="1"/>
    <x v="1"/>
    <x v="1"/>
    <x v="1"/>
    <m/>
    <m/>
    <x v="8"/>
    <x v="6"/>
    <x v="0"/>
    <x v="1"/>
    <x v="627"/>
    <x v="962"/>
    <x v="3"/>
    <x v="356"/>
    <x v="141"/>
    <s v="Ekonomická univerzita v Bratislave"/>
    <m/>
    <x v="13"/>
    <s v="00399957"/>
    <x v="314"/>
    <x v="11"/>
    <x v="138"/>
    <x v="81"/>
    <x v="2"/>
    <m/>
    <x v="842"/>
    <x v="719"/>
    <x v="1"/>
    <x v="11"/>
    <x v="1"/>
    <x v="179"/>
    <x v="0"/>
    <x v="360"/>
    <x v="173"/>
    <x v="0"/>
    <m/>
    <x v="0"/>
  </r>
  <r>
    <x v="13"/>
    <x v="6"/>
    <x v="0"/>
    <x v="2"/>
    <x v="2"/>
    <x v="1"/>
    <x v="0"/>
    <x v="5"/>
    <x v="1"/>
    <x v="1"/>
    <x v="1"/>
    <x v="1"/>
    <m/>
    <m/>
    <x v="8"/>
    <x v="6"/>
    <x v="0"/>
    <x v="1"/>
    <x v="628"/>
    <x v="963"/>
    <x v="3"/>
    <x v="357"/>
    <x v="383"/>
    <s v="Ekonomická univerzita v Bratislave"/>
    <m/>
    <x v="13"/>
    <s v="00399957"/>
    <x v="314"/>
    <x v="11"/>
    <x v="138"/>
    <x v="81"/>
    <x v="2"/>
    <m/>
    <x v="843"/>
    <x v="720"/>
    <x v="187"/>
    <x v="6"/>
    <x v="1"/>
    <x v="309"/>
    <x v="55"/>
    <x v="361"/>
    <x v="400"/>
    <x v="0"/>
    <n v="2390"/>
    <x v="0"/>
  </r>
  <r>
    <x v="13"/>
    <x v="6"/>
    <x v="0"/>
    <x v="2"/>
    <x v="2"/>
    <x v="1"/>
    <x v="0"/>
    <x v="5"/>
    <x v="1"/>
    <x v="1"/>
    <x v="1"/>
    <x v="1"/>
    <m/>
    <m/>
    <x v="8"/>
    <x v="6"/>
    <x v="0"/>
    <x v="1"/>
    <x v="629"/>
    <x v="964"/>
    <x v="3"/>
    <x v="358"/>
    <x v="141"/>
    <s v="Ekonomická univerzita v Bratislave"/>
    <m/>
    <x v="13"/>
    <s v="00399957"/>
    <x v="314"/>
    <x v="11"/>
    <x v="138"/>
    <x v="81"/>
    <x v="2"/>
    <m/>
    <x v="844"/>
    <x v="721"/>
    <x v="1"/>
    <x v="11"/>
    <x v="1"/>
    <x v="179"/>
    <x v="0"/>
    <x v="362"/>
    <x v="173"/>
    <x v="0"/>
    <m/>
    <x v="0"/>
  </r>
  <r>
    <x v="13"/>
    <x v="6"/>
    <x v="0"/>
    <x v="2"/>
    <x v="2"/>
    <x v="1"/>
    <x v="0"/>
    <x v="5"/>
    <x v="1"/>
    <x v="1"/>
    <x v="1"/>
    <x v="1"/>
    <m/>
    <m/>
    <x v="8"/>
    <x v="6"/>
    <x v="0"/>
    <x v="1"/>
    <x v="630"/>
    <x v="965"/>
    <x v="3"/>
    <x v="359"/>
    <x v="141"/>
    <s v="Ekonomická univerzita v Bratislave"/>
    <m/>
    <x v="13"/>
    <s v="00399957"/>
    <x v="314"/>
    <x v="11"/>
    <x v="138"/>
    <x v="81"/>
    <x v="2"/>
    <m/>
    <x v="845"/>
    <x v="722"/>
    <x v="11"/>
    <x v="13"/>
    <x v="1"/>
    <x v="179"/>
    <x v="0"/>
    <x v="363"/>
    <x v="173"/>
    <x v="0"/>
    <m/>
    <x v="0"/>
  </r>
  <r>
    <x v="13"/>
    <x v="6"/>
    <x v="0"/>
    <x v="2"/>
    <x v="2"/>
    <x v="1"/>
    <x v="0"/>
    <x v="5"/>
    <x v="1"/>
    <x v="1"/>
    <x v="1"/>
    <x v="1"/>
    <m/>
    <m/>
    <x v="8"/>
    <x v="6"/>
    <x v="0"/>
    <x v="1"/>
    <x v="631"/>
    <x v="966"/>
    <x v="3"/>
    <x v="360"/>
    <x v="141"/>
    <s v="Ekonomická univerzita v Bratislave"/>
    <m/>
    <x v="13"/>
    <s v="00399957"/>
    <x v="314"/>
    <x v="11"/>
    <x v="138"/>
    <x v="81"/>
    <x v="2"/>
    <m/>
    <x v="846"/>
    <x v="723"/>
    <x v="188"/>
    <x v="11"/>
    <x v="33"/>
    <x v="179"/>
    <x v="0"/>
    <x v="364"/>
    <x v="173"/>
    <x v="0"/>
    <m/>
    <x v="0"/>
  </r>
  <r>
    <x v="13"/>
    <x v="6"/>
    <x v="0"/>
    <x v="2"/>
    <x v="2"/>
    <x v="1"/>
    <x v="0"/>
    <x v="5"/>
    <x v="1"/>
    <x v="1"/>
    <x v="1"/>
    <x v="1"/>
    <m/>
    <m/>
    <x v="8"/>
    <x v="6"/>
    <x v="0"/>
    <x v="1"/>
    <x v="632"/>
    <x v="967"/>
    <x v="3"/>
    <x v="361"/>
    <x v="141"/>
    <s v="Výskumné centrum Slovenskej spoločnosti pre zahraničnú politiku, n.o. (RC SFPA)"/>
    <m/>
    <x v="6"/>
    <s v="36077534"/>
    <x v="315"/>
    <x v="114"/>
    <x v="59"/>
    <x v="79"/>
    <x v="1"/>
    <m/>
    <x v="847"/>
    <x v="724"/>
    <x v="1"/>
    <x v="24"/>
    <x v="1"/>
    <x v="179"/>
    <x v="0"/>
    <x v="365"/>
    <x v="173"/>
    <x v="0"/>
    <m/>
    <x v="0"/>
  </r>
  <r>
    <x v="13"/>
    <x v="6"/>
    <x v="0"/>
    <x v="2"/>
    <x v="2"/>
    <x v="1"/>
    <x v="0"/>
    <x v="5"/>
    <x v="1"/>
    <x v="1"/>
    <x v="1"/>
    <x v="1"/>
    <m/>
    <m/>
    <x v="8"/>
    <x v="6"/>
    <x v="0"/>
    <x v="1"/>
    <x v="633"/>
    <x v="968"/>
    <x v="3"/>
    <x v="362"/>
    <x v="384"/>
    <s v="Výskumné centrum Slovenskej spoločnosti pre zahraničnú politiku, n.o. (RC SFPA)"/>
    <m/>
    <x v="6"/>
    <s v="36077534"/>
    <x v="315"/>
    <x v="114"/>
    <x v="59"/>
    <x v="79"/>
    <x v="1"/>
    <m/>
    <x v="848"/>
    <x v="725"/>
    <x v="1"/>
    <x v="17"/>
    <x v="1"/>
    <x v="310"/>
    <x v="104"/>
    <x v="366"/>
    <x v="401"/>
    <x v="0"/>
    <m/>
    <x v="0"/>
  </r>
  <r>
    <x v="13"/>
    <x v="6"/>
    <x v="0"/>
    <x v="2"/>
    <x v="2"/>
    <x v="1"/>
    <x v="0"/>
    <x v="5"/>
    <x v="1"/>
    <x v="1"/>
    <x v="1"/>
    <x v="1"/>
    <m/>
    <m/>
    <x v="8"/>
    <x v="6"/>
    <x v="0"/>
    <x v="1"/>
    <x v="634"/>
    <x v="969"/>
    <x v="3"/>
    <x v="363"/>
    <x v="139"/>
    <s v="Výskumné centrum Slovenskej spoločnosti pre zahraničnú politiku, n.o. (RC SFPA)"/>
    <m/>
    <x v="6"/>
    <s v="36077534"/>
    <x v="315"/>
    <x v="114"/>
    <x v="59"/>
    <x v="79"/>
    <x v="1"/>
    <m/>
    <x v="849"/>
    <x v="726"/>
    <x v="1"/>
    <x v="25"/>
    <x v="18"/>
    <x v="311"/>
    <x v="105"/>
    <x v="367"/>
    <x v="151"/>
    <x v="0"/>
    <n v="6000"/>
    <x v="0"/>
  </r>
  <r>
    <x v="13"/>
    <x v="6"/>
    <x v="0"/>
    <x v="2"/>
    <x v="2"/>
    <x v="1"/>
    <x v="0"/>
    <x v="5"/>
    <x v="1"/>
    <x v="1"/>
    <x v="1"/>
    <x v="1"/>
    <m/>
    <m/>
    <x v="8"/>
    <x v="6"/>
    <x v="0"/>
    <x v="1"/>
    <x v="635"/>
    <x v="970"/>
    <x v="3"/>
    <x v="364"/>
    <x v="385"/>
    <s v="Výskumné centrum Slovenskej spoločnosti pre zahraničnú politiku, n.o. (RC SFPA)"/>
    <m/>
    <x v="6"/>
    <s v="36077534"/>
    <x v="315"/>
    <x v="114"/>
    <x v="59"/>
    <x v="79"/>
    <x v="1"/>
    <m/>
    <x v="850"/>
    <x v="727"/>
    <x v="1"/>
    <x v="26"/>
    <x v="32"/>
    <x v="312"/>
    <x v="19"/>
    <x v="368"/>
    <x v="402"/>
    <x v="0"/>
    <n v="120"/>
    <x v="0"/>
  </r>
  <r>
    <x v="13"/>
    <x v="6"/>
    <x v="0"/>
    <x v="2"/>
    <x v="2"/>
    <x v="1"/>
    <x v="0"/>
    <x v="5"/>
    <x v="1"/>
    <x v="1"/>
    <x v="1"/>
    <x v="1"/>
    <m/>
    <m/>
    <x v="8"/>
    <x v="6"/>
    <x v="0"/>
    <x v="1"/>
    <x v="636"/>
    <x v="971"/>
    <x v="3"/>
    <x v="365"/>
    <x v="313"/>
    <s v="Výskumné centrum Slovenskej spoločnosti pre zahraničnú politiku, n.o. (RC SFPA)"/>
    <m/>
    <x v="6"/>
    <s v="36077534"/>
    <x v="315"/>
    <x v="114"/>
    <x v="59"/>
    <x v="79"/>
    <x v="1"/>
    <m/>
    <x v="851"/>
    <x v="728"/>
    <x v="1"/>
    <x v="27"/>
    <x v="1"/>
    <x v="313"/>
    <x v="21"/>
    <x v="369"/>
    <x v="169"/>
    <x v="0"/>
    <m/>
    <x v="0"/>
  </r>
  <r>
    <x v="13"/>
    <x v="6"/>
    <x v="0"/>
    <x v="2"/>
    <x v="2"/>
    <x v="1"/>
    <x v="0"/>
    <x v="5"/>
    <x v="1"/>
    <x v="1"/>
    <x v="1"/>
    <x v="1"/>
    <m/>
    <m/>
    <x v="8"/>
    <x v="6"/>
    <x v="0"/>
    <x v="1"/>
    <x v="637"/>
    <x v="972"/>
    <x v="3"/>
    <x v="366"/>
    <x v="136"/>
    <s v="Výskumné centrum Slovenskej spoločnosti pre zahraničnú politiku, n.o. (RC SFPA)"/>
    <m/>
    <x v="6"/>
    <s v="36077534"/>
    <x v="315"/>
    <x v="114"/>
    <x v="59"/>
    <x v="79"/>
    <x v="1"/>
    <m/>
    <x v="852"/>
    <x v="729"/>
    <x v="1"/>
    <x v="6"/>
    <x v="1"/>
    <x v="314"/>
    <x v="55"/>
    <x v="370"/>
    <x v="148"/>
    <x v="0"/>
    <n v="230"/>
    <x v="0"/>
  </r>
  <r>
    <x v="13"/>
    <x v="6"/>
    <x v="0"/>
    <x v="2"/>
    <x v="2"/>
    <x v="1"/>
    <x v="0"/>
    <x v="5"/>
    <x v="1"/>
    <x v="1"/>
    <x v="1"/>
    <x v="1"/>
    <m/>
    <m/>
    <x v="8"/>
    <x v="6"/>
    <x v="0"/>
    <x v="1"/>
    <x v="638"/>
    <x v="973"/>
    <x v="3"/>
    <x v="183"/>
    <x v="386"/>
    <s v="Výskumné centrum Slovenskej spoločnosti pre zahraničnú politiku, n.o. (RC SFPA)"/>
    <m/>
    <x v="6"/>
    <s v="36077534"/>
    <x v="315"/>
    <x v="114"/>
    <x v="59"/>
    <x v="79"/>
    <x v="1"/>
    <m/>
    <x v="853"/>
    <x v="730"/>
    <x v="189"/>
    <x v="15"/>
    <x v="1"/>
    <x v="315"/>
    <x v="27"/>
    <x v="153"/>
    <x v="156"/>
    <x v="0"/>
    <n v="3833.99"/>
    <x v="0"/>
  </r>
  <r>
    <x v="13"/>
    <x v="6"/>
    <x v="0"/>
    <x v="2"/>
    <x v="2"/>
    <x v="1"/>
    <x v="0"/>
    <x v="5"/>
    <x v="1"/>
    <x v="1"/>
    <x v="1"/>
    <x v="1"/>
    <m/>
    <m/>
    <x v="8"/>
    <x v="6"/>
    <x v="0"/>
    <x v="1"/>
    <x v="639"/>
    <x v="974"/>
    <x v="3"/>
    <x v="367"/>
    <x v="357"/>
    <s v="Výskumné centrum Slovenskej spoločnosti pre zahraničnú politiku, n.o. (RC SFPA)"/>
    <m/>
    <x v="6"/>
    <s v="36077534"/>
    <x v="315"/>
    <x v="114"/>
    <x v="59"/>
    <x v="79"/>
    <x v="1"/>
    <m/>
    <x v="854"/>
    <x v="731"/>
    <x v="1"/>
    <x v="26"/>
    <x v="29"/>
    <x v="316"/>
    <x v="106"/>
    <x v="371"/>
    <x v="170"/>
    <x v="0"/>
    <n v="4000"/>
    <x v="0"/>
  </r>
  <r>
    <x v="13"/>
    <x v="6"/>
    <x v="0"/>
    <x v="2"/>
    <x v="2"/>
    <x v="1"/>
    <x v="0"/>
    <x v="5"/>
    <x v="1"/>
    <x v="1"/>
    <x v="1"/>
    <x v="1"/>
    <m/>
    <m/>
    <x v="8"/>
    <x v="6"/>
    <x v="0"/>
    <x v="1"/>
    <x v="640"/>
    <x v="975"/>
    <x v="3"/>
    <x v="368"/>
    <x v="147"/>
    <s v="Výskumné centrum Slovenskej spoločnosti pre zahraničnú politiku, n.o. (RC SFPA)"/>
    <m/>
    <x v="6"/>
    <s v="36077534"/>
    <x v="315"/>
    <x v="114"/>
    <x v="59"/>
    <x v="79"/>
    <x v="1"/>
    <m/>
    <x v="855"/>
    <x v="732"/>
    <x v="1"/>
    <x v="15"/>
    <x v="1"/>
    <x v="160"/>
    <x v="21"/>
    <x v="372"/>
    <x v="166"/>
    <x v="0"/>
    <m/>
    <x v="0"/>
  </r>
  <r>
    <x v="13"/>
    <x v="6"/>
    <x v="0"/>
    <x v="2"/>
    <x v="2"/>
    <x v="1"/>
    <x v="0"/>
    <x v="5"/>
    <x v="1"/>
    <x v="1"/>
    <x v="1"/>
    <x v="1"/>
    <m/>
    <m/>
    <x v="8"/>
    <x v="6"/>
    <x v="0"/>
    <x v="1"/>
    <x v="641"/>
    <x v="976"/>
    <x v="3"/>
    <x v="369"/>
    <x v="141"/>
    <s v="Výskumné centrum Slovenskej spoločnosti pre zahraničnú politiku, n.o. (RC SFPA)"/>
    <m/>
    <x v="6"/>
    <s v="36077534"/>
    <x v="315"/>
    <x v="114"/>
    <x v="59"/>
    <x v="79"/>
    <x v="1"/>
    <m/>
    <x v="856"/>
    <x v="733"/>
    <x v="1"/>
    <x v="13"/>
    <x v="1"/>
    <x v="179"/>
    <x v="0"/>
    <x v="373"/>
    <x v="173"/>
    <x v="0"/>
    <m/>
    <x v="0"/>
  </r>
  <r>
    <x v="13"/>
    <x v="6"/>
    <x v="0"/>
    <x v="2"/>
    <x v="2"/>
    <x v="1"/>
    <x v="0"/>
    <x v="5"/>
    <x v="1"/>
    <x v="1"/>
    <x v="1"/>
    <x v="1"/>
    <m/>
    <m/>
    <x v="8"/>
    <x v="6"/>
    <x v="0"/>
    <x v="1"/>
    <x v="642"/>
    <x v="977"/>
    <x v="3"/>
    <x v="365"/>
    <x v="385"/>
    <s v="Výskumné centrum Slovenskej spoločnosti pre zahraničnú politiku, n.o. (RC SFPA)"/>
    <m/>
    <x v="6"/>
    <s v="36077534"/>
    <x v="315"/>
    <x v="114"/>
    <x v="59"/>
    <x v="79"/>
    <x v="1"/>
    <m/>
    <x v="857"/>
    <x v="734"/>
    <x v="1"/>
    <x v="15"/>
    <x v="1"/>
    <x v="196"/>
    <x v="55"/>
    <x v="369"/>
    <x v="402"/>
    <x v="0"/>
    <n v="6"/>
    <x v="0"/>
  </r>
  <r>
    <x v="13"/>
    <x v="6"/>
    <x v="0"/>
    <x v="2"/>
    <x v="2"/>
    <x v="1"/>
    <x v="0"/>
    <x v="5"/>
    <x v="1"/>
    <x v="1"/>
    <x v="1"/>
    <x v="1"/>
    <m/>
    <m/>
    <x v="8"/>
    <x v="6"/>
    <x v="0"/>
    <x v="1"/>
    <x v="611"/>
    <x v="978"/>
    <x v="3"/>
    <x v="226"/>
    <x v="141"/>
    <s v="Inštitút strategických politík n.o."/>
    <m/>
    <x v="6"/>
    <s v="50315757"/>
    <x v="309"/>
    <x v="78"/>
    <x v="52"/>
    <x v="79"/>
    <x v="1"/>
    <m/>
    <x v="826"/>
    <x v="735"/>
    <x v="11"/>
    <x v="11"/>
    <x v="1"/>
    <x v="179"/>
    <x v="0"/>
    <x v="247"/>
    <x v="173"/>
    <x v="0"/>
    <m/>
    <x v="0"/>
  </r>
  <r>
    <x v="13"/>
    <x v="6"/>
    <x v="0"/>
    <x v="2"/>
    <x v="2"/>
    <x v="1"/>
    <x v="0"/>
    <x v="5"/>
    <x v="1"/>
    <x v="1"/>
    <x v="1"/>
    <x v="1"/>
    <m/>
    <m/>
    <x v="8"/>
    <x v="6"/>
    <x v="0"/>
    <x v="1"/>
    <x v="643"/>
    <x v="979"/>
    <x v="3"/>
    <x v="370"/>
    <x v="141"/>
    <s v="Inštitút strategických politík n.o."/>
    <m/>
    <x v="6"/>
    <s v="50315757"/>
    <x v="309"/>
    <x v="78"/>
    <x v="52"/>
    <x v="79"/>
    <x v="1"/>
    <m/>
    <x v="858"/>
    <x v="736"/>
    <x v="11"/>
    <x v="4"/>
    <x v="1"/>
    <x v="179"/>
    <x v="0"/>
    <x v="374"/>
    <x v="173"/>
    <x v="0"/>
    <m/>
    <x v="0"/>
  </r>
  <r>
    <x v="13"/>
    <x v="6"/>
    <x v="0"/>
    <x v="2"/>
    <x v="2"/>
    <x v="1"/>
    <x v="0"/>
    <x v="5"/>
    <x v="1"/>
    <x v="1"/>
    <x v="1"/>
    <x v="1"/>
    <m/>
    <m/>
    <x v="8"/>
    <x v="6"/>
    <x v="0"/>
    <x v="1"/>
    <x v="620"/>
    <x v="980"/>
    <x v="3"/>
    <x v="371"/>
    <x v="141"/>
    <s v="Inštitút strategických politík n.o."/>
    <m/>
    <x v="6"/>
    <s v="50315757"/>
    <x v="309"/>
    <x v="78"/>
    <x v="52"/>
    <x v="79"/>
    <x v="1"/>
    <m/>
    <x v="835"/>
    <x v="737"/>
    <x v="1"/>
    <x v="11"/>
    <x v="1"/>
    <x v="179"/>
    <x v="0"/>
    <x v="375"/>
    <x v="173"/>
    <x v="0"/>
    <m/>
    <x v="0"/>
  </r>
  <r>
    <x v="13"/>
    <x v="6"/>
    <x v="0"/>
    <x v="2"/>
    <x v="2"/>
    <x v="1"/>
    <x v="0"/>
    <x v="5"/>
    <x v="1"/>
    <x v="1"/>
    <x v="1"/>
    <x v="1"/>
    <m/>
    <m/>
    <x v="8"/>
    <x v="6"/>
    <x v="0"/>
    <x v="1"/>
    <x v="644"/>
    <x v="981"/>
    <x v="3"/>
    <x v="372"/>
    <x v="387"/>
    <s v="Inštitút strategických politík n.o."/>
    <m/>
    <x v="6"/>
    <s v="50315757"/>
    <x v="309"/>
    <x v="78"/>
    <x v="52"/>
    <x v="79"/>
    <x v="1"/>
    <m/>
    <x v="859"/>
    <x v="738"/>
    <x v="190"/>
    <x v="11"/>
    <x v="12"/>
    <x v="317"/>
    <x v="0"/>
    <x v="376"/>
    <x v="403"/>
    <x v="0"/>
    <m/>
    <x v="0"/>
  </r>
  <r>
    <x v="13"/>
    <x v="6"/>
    <x v="0"/>
    <x v="2"/>
    <x v="2"/>
    <x v="1"/>
    <x v="0"/>
    <x v="5"/>
    <x v="1"/>
    <x v="1"/>
    <x v="1"/>
    <x v="1"/>
    <m/>
    <m/>
    <x v="8"/>
    <x v="6"/>
    <x v="0"/>
    <x v="1"/>
    <x v="645"/>
    <x v="982"/>
    <x v="3"/>
    <x v="373"/>
    <x v="141"/>
    <s v="Inštitút strategických politík n.o."/>
    <m/>
    <x v="6"/>
    <s v="50315757"/>
    <x v="309"/>
    <x v="78"/>
    <x v="52"/>
    <x v="79"/>
    <x v="1"/>
    <m/>
    <x v="860"/>
    <x v="739"/>
    <x v="11"/>
    <x v="11"/>
    <x v="12"/>
    <x v="179"/>
    <x v="0"/>
    <x v="377"/>
    <x v="173"/>
    <x v="0"/>
    <m/>
    <x v="0"/>
  </r>
  <r>
    <x v="13"/>
    <x v="6"/>
    <x v="0"/>
    <x v="2"/>
    <x v="2"/>
    <x v="1"/>
    <x v="0"/>
    <x v="5"/>
    <x v="1"/>
    <x v="1"/>
    <x v="1"/>
    <x v="1"/>
    <m/>
    <m/>
    <x v="8"/>
    <x v="6"/>
    <x v="0"/>
    <x v="1"/>
    <x v="646"/>
    <x v="983"/>
    <x v="3"/>
    <x v="374"/>
    <x v="141"/>
    <s v="Inštitút strategických politík n.o."/>
    <m/>
    <x v="6"/>
    <s v="50315757"/>
    <x v="309"/>
    <x v="78"/>
    <x v="52"/>
    <x v="79"/>
    <x v="1"/>
    <m/>
    <x v="861"/>
    <x v="740"/>
    <x v="11"/>
    <x v="28"/>
    <x v="12"/>
    <x v="179"/>
    <x v="0"/>
    <x v="173"/>
    <x v="173"/>
    <x v="0"/>
    <m/>
    <x v="0"/>
  </r>
  <r>
    <x v="13"/>
    <x v="6"/>
    <x v="0"/>
    <x v="2"/>
    <x v="2"/>
    <x v="1"/>
    <x v="0"/>
    <x v="5"/>
    <x v="1"/>
    <x v="1"/>
    <x v="1"/>
    <x v="1"/>
    <m/>
    <m/>
    <x v="8"/>
    <x v="6"/>
    <x v="0"/>
    <x v="1"/>
    <x v="647"/>
    <x v="984"/>
    <x v="3"/>
    <x v="375"/>
    <x v="141"/>
    <s v="Trenčianska univerzita Alexandra Dubčeka v Trenčíne"/>
    <m/>
    <x v="13"/>
    <s v="31118259"/>
    <x v="316"/>
    <x v="5"/>
    <x v="141"/>
    <x v="90"/>
    <x v="25"/>
    <m/>
    <x v="862"/>
    <x v="741"/>
    <x v="191"/>
    <x v="6"/>
    <x v="1"/>
    <x v="179"/>
    <x v="0"/>
    <x v="378"/>
    <x v="173"/>
    <x v="0"/>
    <m/>
    <x v="0"/>
  </r>
  <r>
    <x v="13"/>
    <x v="6"/>
    <x v="0"/>
    <x v="2"/>
    <x v="2"/>
    <x v="1"/>
    <x v="0"/>
    <x v="5"/>
    <x v="1"/>
    <x v="1"/>
    <x v="1"/>
    <x v="1"/>
    <m/>
    <m/>
    <x v="8"/>
    <x v="6"/>
    <x v="0"/>
    <x v="1"/>
    <x v="648"/>
    <x v="985"/>
    <x v="3"/>
    <x v="376"/>
    <x v="199"/>
    <s v="Via Cultura, Inštitút pre kultúrnu politiku"/>
    <m/>
    <x v="5"/>
    <s v="42262119"/>
    <x v="317"/>
    <x v="4"/>
    <x v="143"/>
    <x v="79"/>
    <x v="1"/>
    <m/>
    <x v="863"/>
    <x v="742"/>
    <x v="11"/>
    <x v="29"/>
    <x v="1"/>
    <x v="318"/>
    <x v="107"/>
    <x v="379"/>
    <x v="223"/>
    <x v="0"/>
    <n v="1267"/>
    <x v="0"/>
  </r>
  <r>
    <x v="13"/>
    <x v="6"/>
    <x v="0"/>
    <x v="2"/>
    <x v="2"/>
    <x v="1"/>
    <x v="0"/>
    <x v="5"/>
    <x v="1"/>
    <x v="1"/>
    <x v="1"/>
    <x v="1"/>
    <m/>
    <m/>
    <x v="8"/>
    <x v="6"/>
    <x v="0"/>
    <x v="1"/>
    <x v="649"/>
    <x v="986"/>
    <x v="3"/>
    <x v="190"/>
    <x v="388"/>
    <s v="Inštitút ázijských štúdií"/>
    <m/>
    <x v="5"/>
    <s v="42178894"/>
    <x v="318"/>
    <x v="5"/>
    <x v="162"/>
    <x v="79"/>
    <x v="1"/>
    <m/>
    <x v="864"/>
    <x v="743"/>
    <x v="1"/>
    <x v="15"/>
    <x v="1"/>
    <x v="317"/>
    <x v="108"/>
    <x v="169"/>
    <x v="168"/>
    <x v="0"/>
    <m/>
    <x v="0"/>
  </r>
  <r>
    <x v="13"/>
    <x v="6"/>
    <x v="0"/>
    <x v="2"/>
    <x v="2"/>
    <x v="1"/>
    <x v="0"/>
    <x v="5"/>
    <x v="1"/>
    <x v="1"/>
    <x v="1"/>
    <x v="1"/>
    <m/>
    <m/>
    <x v="8"/>
    <x v="6"/>
    <x v="0"/>
    <x v="1"/>
    <x v="650"/>
    <x v="987"/>
    <x v="3"/>
    <x v="377"/>
    <x v="141"/>
    <s v="Univerzita Konštantína filozofa v Nitre"/>
    <m/>
    <x v="13"/>
    <s v="00157716"/>
    <x v="310"/>
    <x v="11"/>
    <x v="208"/>
    <x v="0"/>
    <x v="7"/>
    <m/>
    <x v="865"/>
    <x v="744"/>
    <x v="0"/>
    <x v="11"/>
    <x v="34"/>
    <x v="179"/>
    <x v="0"/>
    <x v="380"/>
    <x v="173"/>
    <x v="0"/>
    <m/>
    <x v="0"/>
  </r>
  <r>
    <x v="13"/>
    <x v="6"/>
    <x v="0"/>
    <x v="2"/>
    <x v="2"/>
    <x v="1"/>
    <x v="0"/>
    <x v="5"/>
    <x v="1"/>
    <x v="1"/>
    <x v="1"/>
    <x v="1"/>
    <m/>
    <m/>
    <x v="8"/>
    <x v="6"/>
    <x v="0"/>
    <x v="1"/>
    <x v="651"/>
    <x v="988"/>
    <x v="3"/>
    <x v="346"/>
    <x v="141"/>
    <s v="Univerzita Konštantína filozofa v Nitre"/>
    <m/>
    <x v="13"/>
    <s v="00157716"/>
    <x v="310"/>
    <x v="11"/>
    <x v="208"/>
    <x v="0"/>
    <x v="7"/>
    <m/>
    <x v="866"/>
    <x v="745"/>
    <x v="11"/>
    <x v="29"/>
    <x v="1"/>
    <x v="179"/>
    <x v="0"/>
    <x v="350"/>
    <x v="173"/>
    <x v="0"/>
    <m/>
    <x v="0"/>
  </r>
  <r>
    <x v="13"/>
    <x v="6"/>
    <x v="0"/>
    <x v="2"/>
    <x v="2"/>
    <x v="1"/>
    <x v="0"/>
    <x v="5"/>
    <x v="1"/>
    <x v="1"/>
    <x v="1"/>
    <x v="1"/>
    <m/>
    <m/>
    <x v="8"/>
    <x v="6"/>
    <x v="0"/>
    <x v="1"/>
    <x v="613"/>
    <x v="989"/>
    <x v="3"/>
    <x v="346"/>
    <x v="141"/>
    <s v="Univerzita Konštantína filozofa v Nitre"/>
    <m/>
    <x v="13"/>
    <s v="00157716"/>
    <x v="310"/>
    <x v="11"/>
    <x v="208"/>
    <x v="0"/>
    <x v="7"/>
    <m/>
    <x v="828"/>
    <x v="706"/>
    <x v="11"/>
    <x v="29"/>
    <x v="1"/>
    <x v="179"/>
    <x v="0"/>
    <x v="350"/>
    <x v="173"/>
    <x v="0"/>
    <m/>
    <x v="0"/>
  </r>
  <r>
    <x v="13"/>
    <x v="6"/>
    <x v="0"/>
    <x v="2"/>
    <x v="2"/>
    <x v="1"/>
    <x v="0"/>
    <x v="5"/>
    <x v="1"/>
    <x v="1"/>
    <x v="1"/>
    <x v="1"/>
    <m/>
    <m/>
    <x v="8"/>
    <x v="6"/>
    <x v="0"/>
    <x v="1"/>
    <x v="652"/>
    <x v="990"/>
    <x v="3"/>
    <x v="378"/>
    <x v="141"/>
    <s v="Slovenská spoločnosť pre vesmírnu politiku"/>
    <m/>
    <x v="5"/>
    <s v="45791287"/>
    <x v="319"/>
    <x v="115"/>
    <x v="210"/>
    <x v="6"/>
    <x v="9"/>
    <m/>
    <x v="867"/>
    <x v="746"/>
    <x v="192"/>
    <x v="30"/>
    <x v="35"/>
    <x v="179"/>
    <x v="0"/>
    <x v="381"/>
    <x v="173"/>
    <x v="0"/>
    <m/>
    <x v="0"/>
  </r>
  <r>
    <x v="13"/>
    <x v="6"/>
    <x v="0"/>
    <x v="2"/>
    <x v="2"/>
    <x v="1"/>
    <x v="0"/>
    <x v="5"/>
    <x v="1"/>
    <x v="1"/>
    <x v="1"/>
    <x v="1"/>
    <m/>
    <m/>
    <x v="8"/>
    <x v="6"/>
    <x v="0"/>
    <x v="1"/>
    <x v="653"/>
    <x v="991"/>
    <x v="3"/>
    <x v="379"/>
    <x v="141"/>
    <s v="Prešovská rozvojová agentúra"/>
    <m/>
    <x v="22"/>
    <s v="37885456"/>
    <x v="62"/>
    <x v="28"/>
    <x v="79"/>
    <x v="33"/>
    <x v="20"/>
    <m/>
    <x v="868"/>
    <x v="747"/>
    <x v="193"/>
    <x v="31"/>
    <x v="36"/>
    <x v="179"/>
    <x v="0"/>
    <x v="382"/>
    <x v="173"/>
    <x v="0"/>
    <m/>
    <x v="0"/>
  </r>
  <r>
    <x v="13"/>
    <x v="6"/>
    <x v="0"/>
    <x v="2"/>
    <x v="2"/>
    <x v="1"/>
    <x v="0"/>
    <x v="5"/>
    <x v="1"/>
    <x v="1"/>
    <x v="1"/>
    <x v="1"/>
    <m/>
    <m/>
    <x v="8"/>
    <x v="6"/>
    <x v="0"/>
    <x v="1"/>
    <x v="654"/>
    <x v="992"/>
    <x v="3"/>
    <x v="380"/>
    <x v="357"/>
    <s v="Europolicy, o.z."/>
    <m/>
    <x v="5"/>
    <s v="42254841"/>
    <x v="317"/>
    <x v="89"/>
    <x v="158"/>
    <x v="79"/>
    <x v="1"/>
    <m/>
    <x v="869"/>
    <x v="748"/>
    <x v="1"/>
    <x v="18"/>
    <x v="1"/>
    <x v="319"/>
    <x v="55"/>
    <x v="383"/>
    <x v="170"/>
    <x v="0"/>
    <m/>
    <x v="0"/>
  </r>
  <r>
    <x v="13"/>
    <x v="6"/>
    <x v="0"/>
    <x v="2"/>
    <x v="2"/>
    <x v="1"/>
    <x v="0"/>
    <x v="5"/>
    <x v="1"/>
    <x v="1"/>
    <x v="1"/>
    <x v="1"/>
    <m/>
    <m/>
    <x v="8"/>
    <x v="6"/>
    <x v="0"/>
    <x v="1"/>
    <x v="655"/>
    <x v="993"/>
    <x v="3"/>
    <x v="381"/>
    <x v="389"/>
    <s v="Europolicy, o.z."/>
    <m/>
    <x v="5"/>
    <s v="42254841"/>
    <x v="317"/>
    <x v="89"/>
    <x v="158"/>
    <x v="79"/>
    <x v="1"/>
    <m/>
    <x v="870"/>
    <x v="749"/>
    <x v="194"/>
    <x v="18"/>
    <x v="1"/>
    <x v="320"/>
    <x v="101"/>
    <x v="384"/>
    <x v="404"/>
    <x v="0"/>
    <m/>
    <x v="0"/>
  </r>
  <r>
    <x v="13"/>
    <x v="6"/>
    <x v="0"/>
    <x v="2"/>
    <x v="2"/>
    <x v="1"/>
    <x v="0"/>
    <x v="5"/>
    <x v="1"/>
    <x v="1"/>
    <x v="1"/>
    <x v="1"/>
    <m/>
    <m/>
    <x v="8"/>
    <x v="6"/>
    <x v="0"/>
    <x v="1"/>
    <x v="656"/>
    <x v="994"/>
    <x v="3"/>
    <x v="382"/>
    <x v="141"/>
    <s v="Univerzita Mateja Bela v Banskej Bystrici"/>
    <m/>
    <x v="13"/>
    <s v="30232295"/>
    <x v="320"/>
    <x v="27"/>
    <x v="142"/>
    <x v="7"/>
    <x v="37"/>
    <m/>
    <x v="871"/>
    <x v="750"/>
    <x v="7"/>
    <x v="6"/>
    <x v="1"/>
    <x v="179"/>
    <x v="0"/>
    <x v="385"/>
    <x v="173"/>
    <x v="0"/>
    <m/>
    <x v="0"/>
  </r>
  <r>
    <x v="13"/>
    <x v="6"/>
    <x v="0"/>
    <x v="2"/>
    <x v="2"/>
    <x v="1"/>
    <x v="0"/>
    <x v="5"/>
    <x v="1"/>
    <x v="1"/>
    <x v="1"/>
    <x v="1"/>
    <m/>
    <m/>
    <x v="8"/>
    <x v="6"/>
    <x v="0"/>
    <x v="1"/>
    <x v="657"/>
    <x v="995"/>
    <x v="8"/>
    <x v="383"/>
    <x v="141"/>
    <s v="Bratislavský inštitút pre politickú analýzu"/>
    <m/>
    <x v="5"/>
    <s v="51000407"/>
    <x v="202"/>
    <x v="102"/>
    <x v="143"/>
    <x v="79"/>
    <x v="1"/>
    <m/>
    <x v="872"/>
    <x v="751"/>
    <x v="195"/>
    <x v="13"/>
    <x v="37"/>
    <x v="179"/>
    <x v="0"/>
    <x v="386"/>
    <x v="173"/>
    <x v="0"/>
    <m/>
    <x v="0"/>
  </r>
  <r>
    <x v="13"/>
    <x v="6"/>
    <x v="0"/>
    <x v="2"/>
    <x v="2"/>
    <x v="1"/>
    <x v="0"/>
    <x v="5"/>
    <x v="1"/>
    <x v="1"/>
    <x v="1"/>
    <x v="1"/>
    <m/>
    <m/>
    <x v="8"/>
    <x v="6"/>
    <x v="0"/>
    <x v="1"/>
    <x v="658"/>
    <x v="996"/>
    <x v="8"/>
    <x v="384"/>
    <x v="390"/>
    <s v="Slovenská spoločnosť pre medzinárodné právo pri Slovenskej akadémii vied"/>
    <m/>
    <x v="5"/>
    <s v="00178969"/>
    <x v="321"/>
    <x v="89"/>
    <x v="211"/>
    <x v="79"/>
    <x v="1"/>
    <m/>
    <x v="873"/>
    <x v="752"/>
    <x v="11"/>
    <x v="32"/>
    <x v="1"/>
    <x v="321"/>
    <x v="47"/>
    <x v="387"/>
    <x v="405"/>
    <x v="0"/>
    <n v="245"/>
    <x v="0"/>
  </r>
  <r>
    <x v="13"/>
    <x v="6"/>
    <x v="0"/>
    <x v="2"/>
    <x v="2"/>
    <x v="1"/>
    <x v="0"/>
    <x v="5"/>
    <x v="1"/>
    <x v="1"/>
    <x v="1"/>
    <x v="1"/>
    <m/>
    <m/>
    <x v="8"/>
    <x v="6"/>
    <x v="0"/>
    <x v="1"/>
    <x v="659"/>
    <x v="997"/>
    <x v="8"/>
    <x v="385"/>
    <x v="141"/>
    <s v="Bratislavský inštitút pre politickú analýzu"/>
    <m/>
    <x v="5"/>
    <s v="51000407"/>
    <x v="202"/>
    <x v="102"/>
    <x v="143"/>
    <x v="79"/>
    <x v="1"/>
    <m/>
    <x v="874"/>
    <x v="753"/>
    <x v="196"/>
    <x v="11"/>
    <x v="1"/>
    <x v="179"/>
    <x v="0"/>
    <x v="388"/>
    <x v="173"/>
    <x v="0"/>
    <m/>
    <x v="0"/>
  </r>
  <r>
    <x v="13"/>
    <x v="6"/>
    <x v="0"/>
    <x v="2"/>
    <x v="2"/>
    <x v="1"/>
    <x v="0"/>
    <x v="5"/>
    <x v="1"/>
    <x v="1"/>
    <x v="1"/>
    <x v="1"/>
    <m/>
    <m/>
    <x v="8"/>
    <x v="6"/>
    <x v="0"/>
    <x v="1"/>
    <x v="660"/>
    <x v="998"/>
    <x v="8"/>
    <x v="386"/>
    <x v="141"/>
    <s v="Mgr. Veronika Holíková"/>
    <m/>
    <x v="21"/>
    <s v="48307611"/>
    <x v="322"/>
    <x v="80"/>
    <x v="212"/>
    <x v="120"/>
    <x v="51"/>
    <m/>
    <x v="875"/>
    <x v="754"/>
    <x v="197"/>
    <x v="13"/>
    <x v="1"/>
    <x v="179"/>
    <x v="0"/>
    <x v="389"/>
    <x v="173"/>
    <x v="0"/>
    <m/>
    <x v="0"/>
  </r>
  <r>
    <x v="13"/>
    <x v="6"/>
    <x v="0"/>
    <x v="2"/>
    <x v="2"/>
    <x v="1"/>
    <x v="0"/>
    <x v="5"/>
    <x v="1"/>
    <x v="1"/>
    <x v="1"/>
    <x v="1"/>
    <m/>
    <m/>
    <x v="8"/>
    <x v="6"/>
    <x v="0"/>
    <x v="1"/>
    <x v="661"/>
    <x v="999"/>
    <x v="8"/>
    <x v="387"/>
    <x v="141"/>
    <s v="Centrum pre otvorenú politiku"/>
    <m/>
    <x v="5"/>
    <s v="42225868"/>
    <x v="306"/>
    <x v="111"/>
    <x v="55"/>
    <x v="79"/>
    <x v="1"/>
    <m/>
    <x v="876"/>
    <x v="755"/>
    <x v="198"/>
    <x v="15"/>
    <x v="1"/>
    <x v="179"/>
    <x v="0"/>
    <x v="390"/>
    <x v="173"/>
    <x v="0"/>
    <m/>
    <x v="0"/>
  </r>
  <r>
    <x v="13"/>
    <x v="6"/>
    <x v="0"/>
    <x v="2"/>
    <x v="2"/>
    <x v="1"/>
    <x v="0"/>
    <x v="5"/>
    <x v="1"/>
    <x v="1"/>
    <x v="1"/>
    <x v="1"/>
    <m/>
    <m/>
    <x v="8"/>
    <x v="6"/>
    <x v="0"/>
    <x v="1"/>
    <x v="662"/>
    <x v="1000"/>
    <x v="8"/>
    <x v="388"/>
    <x v="141"/>
    <s v="Film a Historia"/>
    <m/>
    <x v="5"/>
    <s v="50724631"/>
    <x v="323"/>
    <x v="116"/>
    <x v="6"/>
    <x v="93"/>
    <x v="23"/>
    <m/>
    <x v="877"/>
    <x v="756"/>
    <x v="199"/>
    <x v="16"/>
    <x v="33"/>
    <x v="179"/>
    <x v="0"/>
    <x v="391"/>
    <x v="173"/>
    <x v="0"/>
    <m/>
    <x v="0"/>
  </r>
  <r>
    <x v="13"/>
    <x v="6"/>
    <x v="0"/>
    <x v="2"/>
    <x v="2"/>
    <x v="1"/>
    <x v="0"/>
    <x v="5"/>
    <x v="1"/>
    <x v="1"/>
    <x v="1"/>
    <x v="1"/>
    <m/>
    <m/>
    <x v="8"/>
    <x v="6"/>
    <x v="0"/>
    <x v="1"/>
    <x v="663"/>
    <x v="1001"/>
    <x v="9"/>
    <x v="321"/>
    <x v="328"/>
    <s v="Slovenská spoločnosť pre medzinárodné právo pri Slovenskej akadémii vied"/>
    <m/>
    <x v="5"/>
    <s v="00178969"/>
    <x v="321"/>
    <x v="89"/>
    <x v="211"/>
    <x v="79"/>
    <x v="1"/>
    <m/>
    <x v="878"/>
    <x v="757"/>
    <x v="200"/>
    <x v="6"/>
    <x v="1"/>
    <x v="322"/>
    <x v="109"/>
    <x v="166"/>
    <x v="165"/>
    <x v="0"/>
    <n v="2091.3000000000002"/>
    <x v="0"/>
  </r>
  <r>
    <x v="15"/>
    <x v="2"/>
    <x v="0"/>
    <x v="2"/>
    <x v="2"/>
    <x v="5"/>
    <x v="0"/>
    <x v="7"/>
    <x v="1"/>
    <x v="1"/>
    <x v="1"/>
    <x v="1"/>
    <m/>
    <m/>
    <x v="10"/>
    <x v="8"/>
    <x v="0"/>
    <x v="1"/>
    <x v="664"/>
    <x v="1002"/>
    <x v="10"/>
    <x v="389"/>
    <x v="391"/>
    <s v="Centrum environmentálnej a etickej výchovy Živica, o.z."/>
    <s v="-"/>
    <x v="9"/>
    <s v="397687"/>
    <x v="324"/>
    <x v="117"/>
    <x v="162"/>
    <x v="9"/>
    <x v="1"/>
    <m/>
    <x v="879"/>
    <x v="758"/>
    <x v="201"/>
    <x v="26"/>
    <x v="38"/>
    <x v="323"/>
    <x v="110"/>
    <x v="392"/>
    <x v="406"/>
    <x v="0"/>
    <m/>
    <x v="0"/>
  </r>
  <r>
    <x v="15"/>
    <x v="2"/>
    <x v="0"/>
    <x v="2"/>
    <x v="2"/>
    <x v="5"/>
    <x v="0"/>
    <x v="7"/>
    <x v="1"/>
    <x v="1"/>
    <x v="1"/>
    <x v="1"/>
    <m/>
    <m/>
    <x v="11"/>
    <x v="9"/>
    <x v="0"/>
    <x v="1"/>
    <x v="665"/>
    <x v="1003"/>
    <x v="10"/>
    <x v="108"/>
    <x v="392"/>
    <s v="Vysoká škola zdravotníctva a sociálnej práce sv. Alžbety"/>
    <s v="-"/>
    <x v="4"/>
    <s v="31821979"/>
    <x v="325"/>
    <x v="11"/>
    <x v="143"/>
    <x v="9"/>
    <x v="1"/>
    <m/>
    <x v="880"/>
    <x v="759"/>
    <x v="202"/>
    <x v="14"/>
    <x v="39"/>
    <x v="324"/>
    <x v="111"/>
    <x v="393"/>
    <x v="407"/>
    <x v="0"/>
    <m/>
    <x v="0"/>
  </r>
  <r>
    <x v="15"/>
    <x v="2"/>
    <x v="0"/>
    <x v="2"/>
    <x v="2"/>
    <x v="5"/>
    <x v="0"/>
    <x v="7"/>
    <x v="1"/>
    <x v="1"/>
    <x v="1"/>
    <x v="1"/>
    <m/>
    <m/>
    <x v="11"/>
    <x v="9"/>
    <x v="0"/>
    <x v="1"/>
    <x v="666"/>
    <x v="1004"/>
    <x v="10"/>
    <x v="390"/>
    <x v="393"/>
    <s v="Dvojfarebný svet"/>
    <s v="-"/>
    <x v="9"/>
    <s v="308 683 01"/>
    <x v="326"/>
    <x v="69"/>
    <x v="183"/>
    <x v="9"/>
    <x v="1"/>
    <m/>
    <x v="881"/>
    <x v="760"/>
    <x v="202"/>
    <x v="33"/>
    <x v="39"/>
    <x v="325"/>
    <x v="81"/>
    <x v="394"/>
    <x v="408"/>
    <x v="0"/>
    <m/>
    <x v="0"/>
  </r>
  <r>
    <x v="15"/>
    <x v="2"/>
    <x v="0"/>
    <x v="2"/>
    <x v="2"/>
    <x v="5"/>
    <x v="0"/>
    <x v="7"/>
    <x v="1"/>
    <x v="1"/>
    <x v="1"/>
    <x v="1"/>
    <m/>
    <m/>
    <x v="11"/>
    <x v="9"/>
    <x v="0"/>
    <x v="1"/>
    <x v="667"/>
    <x v="1005"/>
    <x v="10"/>
    <x v="391"/>
    <x v="394"/>
    <s v="Integra"/>
    <s v="-"/>
    <x v="23"/>
    <s v="31747493"/>
    <x v="327"/>
    <x v="118"/>
    <x v="158"/>
    <x v="9"/>
    <x v="1"/>
    <m/>
    <x v="882"/>
    <x v="761"/>
    <x v="202"/>
    <x v="14"/>
    <x v="39"/>
    <x v="326"/>
    <x v="112"/>
    <x v="395"/>
    <x v="409"/>
    <x v="0"/>
    <m/>
    <x v="0"/>
  </r>
  <r>
    <x v="15"/>
    <x v="2"/>
    <x v="0"/>
    <x v="2"/>
    <x v="2"/>
    <x v="5"/>
    <x v="0"/>
    <x v="7"/>
    <x v="1"/>
    <x v="1"/>
    <x v="1"/>
    <x v="1"/>
    <m/>
    <m/>
    <x v="11"/>
    <x v="9"/>
    <x v="0"/>
    <x v="1"/>
    <x v="668"/>
    <x v="1006"/>
    <x v="10"/>
    <x v="392"/>
    <x v="395"/>
    <s v="SAVIO, o.z."/>
    <s v="-"/>
    <x v="9"/>
    <s v="30799562"/>
    <x v="328"/>
    <x v="84"/>
    <x v="51"/>
    <x v="13"/>
    <x v="4"/>
    <m/>
    <x v="883"/>
    <x v="762"/>
    <x v="202"/>
    <x v="34"/>
    <x v="37"/>
    <x v="327"/>
    <x v="113"/>
    <x v="396"/>
    <x v="410"/>
    <x v="0"/>
    <m/>
    <x v="0"/>
  </r>
  <r>
    <x v="15"/>
    <x v="2"/>
    <x v="0"/>
    <x v="2"/>
    <x v="2"/>
    <x v="5"/>
    <x v="0"/>
    <x v="7"/>
    <x v="1"/>
    <x v="1"/>
    <x v="1"/>
    <x v="1"/>
    <m/>
    <m/>
    <x v="12"/>
    <x v="10"/>
    <x v="0"/>
    <x v="1"/>
    <x v="669"/>
    <x v="1007"/>
    <x v="10"/>
    <x v="393"/>
    <x v="396"/>
    <s v="Výskumný ústav vodného hospodárstva"/>
    <s v="-"/>
    <x v="24"/>
    <s v="156850"/>
    <x v="329"/>
    <x v="17"/>
    <x v="213"/>
    <x v="9"/>
    <x v="1"/>
    <m/>
    <x v="884"/>
    <x v="763"/>
    <x v="203"/>
    <x v="26"/>
    <x v="40"/>
    <x v="328"/>
    <x v="114"/>
    <x v="397"/>
    <x v="411"/>
    <x v="0"/>
    <m/>
    <x v="0"/>
  </r>
  <r>
    <x v="15"/>
    <x v="2"/>
    <x v="0"/>
    <x v="2"/>
    <x v="2"/>
    <x v="5"/>
    <x v="0"/>
    <x v="7"/>
    <x v="1"/>
    <x v="1"/>
    <x v="1"/>
    <x v="1"/>
    <m/>
    <m/>
    <x v="12"/>
    <x v="10"/>
    <x v="0"/>
    <x v="1"/>
    <x v="670"/>
    <x v="1008"/>
    <x v="10"/>
    <x v="394"/>
    <x v="397"/>
    <s v="Výskumné centrum Slovenskej spoločnosti pre zahraničnú politiku, n.o. v angl. jazyku Research Center of the Slovak Foreign Policy Association, n.o. skrátený názov RC SFPA, n.o."/>
    <s v="-"/>
    <x v="4"/>
    <s v="36077534"/>
    <x v="315"/>
    <x v="114"/>
    <x v="55"/>
    <x v="9"/>
    <x v="1"/>
    <m/>
    <x v="885"/>
    <x v="764"/>
    <x v="203"/>
    <x v="35"/>
    <x v="25"/>
    <x v="329"/>
    <x v="115"/>
    <x v="398"/>
    <x v="412"/>
    <x v="0"/>
    <m/>
    <x v="0"/>
  </r>
  <r>
    <x v="15"/>
    <x v="2"/>
    <x v="0"/>
    <x v="2"/>
    <x v="2"/>
    <x v="5"/>
    <x v="0"/>
    <x v="7"/>
    <x v="1"/>
    <x v="1"/>
    <x v="1"/>
    <x v="1"/>
    <m/>
    <m/>
    <x v="12"/>
    <x v="10"/>
    <x v="0"/>
    <x v="1"/>
    <x v="671"/>
    <x v="1009"/>
    <x v="10"/>
    <x v="395"/>
    <x v="398"/>
    <s v="Regionálna rozvojová agentúra Senec- Pezinok"/>
    <s v="-"/>
    <x v="22"/>
    <s v="36065781"/>
    <x v="330"/>
    <x v="119"/>
    <x v="162"/>
    <x v="9"/>
    <x v="54"/>
    <m/>
    <x v="886"/>
    <x v="765"/>
    <x v="203"/>
    <x v="26"/>
    <x v="41"/>
    <x v="330"/>
    <x v="116"/>
    <x v="399"/>
    <x v="413"/>
    <x v="0"/>
    <m/>
    <x v="0"/>
  </r>
  <r>
    <x v="15"/>
    <x v="2"/>
    <x v="0"/>
    <x v="2"/>
    <x v="2"/>
    <x v="5"/>
    <x v="0"/>
    <x v="7"/>
    <x v="1"/>
    <x v="1"/>
    <x v="1"/>
    <x v="1"/>
    <m/>
    <m/>
    <x v="13"/>
    <x v="11"/>
    <x v="0"/>
    <x v="1"/>
    <x v="672"/>
    <x v="1010"/>
    <x v="10"/>
    <x v="396"/>
    <x v="206"/>
    <s v="Asseco Central Europe, a.s."/>
    <s v="-"/>
    <x v="25"/>
    <s v="35760419"/>
    <x v="331"/>
    <x v="120"/>
    <x v="214"/>
    <x v="13"/>
    <x v="4"/>
    <m/>
    <x v="887"/>
    <x v="766"/>
    <x v="204"/>
    <x v="35"/>
    <x v="42"/>
    <x v="331"/>
    <x v="117"/>
    <x v="400"/>
    <x v="230"/>
    <x v="0"/>
    <m/>
    <x v="0"/>
  </r>
  <r>
    <x v="15"/>
    <x v="2"/>
    <x v="0"/>
    <x v="2"/>
    <x v="2"/>
    <x v="5"/>
    <x v="0"/>
    <x v="7"/>
    <x v="1"/>
    <x v="1"/>
    <x v="1"/>
    <x v="1"/>
    <m/>
    <m/>
    <x v="13"/>
    <x v="11"/>
    <x v="0"/>
    <x v="1"/>
    <x v="673"/>
    <x v="1011"/>
    <x v="10"/>
    <x v="397"/>
    <x v="399"/>
    <s v="Inštitút pre ekonomické a sociálne reformy"/>
    <s v="-"/>
    <x v="9"/>
    <s v="31800939"/>
    <x v="50"/>
    <x v="4"/>
    <x v="215"/>
    <x v="13"/>
    <x v="4"/>
    <m/>
    <x v="888"/>
    <x v="767"/>
    <x v="205"/>
    <x v="26"/>
    <x v="43"/>
    <x v="332"/>
    <x v="63"/>
    <x v="401"/>
    <x v="414"/>
    <x v="0"/>
    <m/>
    <x v="0"/>
  </r>
  <r>
    <x v="15"/>
    <x v="2"/>
    <x v="0"/>
    <x v="2"/>
    <x v="2"/>
    <x v="5"/>
    <x v="0"/>
    <x v="7"/>
    <x v="1"/>
    <x v="1"/>
    <x v="1"/>
    <x v="1"/>
    <m/>
    <m/>
    <x v="13"/>
    <x v="11"/>
    <x v="0"/>
    <x v="1"/>
    <x v="674"/>
    <x v="1012"/>
    <x v="10"/>
    <x v="398"/>
    <x v="400"/>
    <s v="Agentúra na podporu regionálneho rozvoja Košcie n.o."/>
    <s v="-"/>
    <x v="4"/>
    <s v="31257402"/>
    <x v="332"/>
    <x v="78"/>
    <x v="96"/>
    <x v="127"/>
    <x v="29"/>
    <m/>
    <x v="889"/>
    <x v="768"/>
    <x v="205"/>
    <x v="26"/>
    <x v="44"/>
    <x v="333"/>
    <x v="118"/>
    <x v="402"/>
    <x v="415"/>
    <x v="0"/>
    <m/>
    <x v="0"/>
  </r>
  <r>
    <x v="15"/>
    <x v="2"/>
    <x v="0"/>
    <x v="2"/>
    <x v="2"/>
    <x v="5"/>
    <x v="0"/>
    <x v="7"/>
    <x v="1"/>
    <x v="1"/>
    <x v="1"/>
    <x v="1"/>
    <m/>
    <m/>
    <x v="13"/>
    <x v="11"/>
    <x v="0"/>
    <x v="1"/>
    <x v="675"/>
    <x v="1013"/>
    <x v="10"/>
    <x v="399"/>
    <x v="401"/>
    <s v="Výskumný ústav vodného hospodárstva"/>
    <s v="-"/>
    <x v="24"/>
    <s v="156850"/>
    <x v="329"/>
    <x v="17"/>
    <x v="213"/>
    <x v="9"/>
    <x v="1"/>
    <m/>
    <x v="890"/>
    <x v="769"/>
    <x v="206"/>
    <x v="26"/>
    <x v="41"/>
    <x v="334"/>
    <x v="112"/>
    <x v="403"/>
    <x v="416"/>
    <x v="0"/>
    <m/>
    <x v="0"/>
  </r>
  <r>
    <x v="15"/>
    <x v="2"/>
    <x v="0"/>
    <x v="2"/>
    <x v="2"/>
    <x v="5"/>
    <x v="0"/>
    <x v="7"/>
    <x v="1"/>
    <x v="1"/>
    <x v="1"/>
    <x v="1"/>
    <m/>
    <m/>
    <x v="13"/>
    <x v="11"/>
    <x v="0"/>
    <x v="1"/>
    <x v="676"/>
    <x v="1014"/>
    <x v="10"/>
    <x v="396"/>
    <x v="206"/>
    <s v="PeWas, s.r.o"/>
    <s v="-"/>
    <x v="26"/>
    <s v="31332013"/>
    <x v="333"/>
    <x v="5"/>
    <x v="55"/>
    <x v="9"/>
    <x v="1"/>
    <m/>
    <x v="891"/>
    <x v="770"/>
    <x v="206"/>
    <x v="25"/>
    <x v="21"/>
    <x v="331"/>
    <x v="2"/>
    <x v="400"/>
    <x v="230"/>
    <x v="0"/>
    <m/>
    <x v="0"/>
  </r>
  <r>
    <x v="15"/>
    <x v="2"/>
    <x v="0"/>
    <x v="2"/>
    <x v="2"/>
    <x v="5"/>
    <x v="0"/>
    <x v="7"/>
    <x v="1"/>
    <x v="1"/>
    <x v="1"/>
    <x v="1"/>
    <m/>
    <m/>
    <x v="14"/>
    <x v="12"/>
    <x v="0"/>
    <x v="1"/>
    <x v="677"/>
    <x v="1015"/>
    <x v="10"/>
    <x v="400"/>
    <x v="402"/>
    <s v="EN-MAR,s.r.o"/>
    <s v="-"/>
    <x v="26"/>
    <s v="47002841"/>
    <x v="334"/>
    <x v="121"/>
    <x v="149"/>
    <x v="0"/>
    <x v="1"/>
    <m/>
    <x v="892"/>
    <x v="771"/>
    <x v="207"/>
    <x v="36"/>
    <x v="25"/>
    <x v="335"/>
    <x v="119"/>
    <x v="404"/>
    <x v="417"/>
    <x v="0"/>
    <m/>
    <x v="0"/>
  </r>
  <r>
    <x v="15"/>
    <x v="2"/>
    <x v="0"/>
    <x v="2"/>
    <x v="2"/>
    <x v="5"/>
    <x v="0"/>
    <x v="7"/>
    <x v="1"/>
    <x v="1"/>
    <x v="1"/>
    <x v="1"/>
    <m/>
    <m/>
    <x v="14"/>
    <x v="12"/>
    <x v="0"/>
    <x v="1"/>
    <x v="678"/>
    <x v="1016"/>
    <x v="10"/>
    <x v="401"/>
    <x v="403"/>
    <s v="Slovenská organizácia pre výskumné a vývojové aktivity, o.z."/>
    <s v="-"/>
    <x v="9"/>
    <s v="37929551"/>
    <x v="335"/>
    <x v="122"/>
    <x v="158"/>
    <x v="9"/>
    <x v="1"/>
    <m/>
    <x v="893"/>
    <x v="772"/>
    <x v="208"/>
    <x v="14"/>
    <x v="42"/>
    <x v="336"/>
    <x v="120"/>
    <x v="405"/>
    <x v="418"/>
    <x v="0"/>
    <m/>
    <x v="0"/>
  </r>
  <r>
    <x v="15"/>
    <x v="2"/>
    <x v="0"/>
    <x v="2"/>
    <x v="2"/>
    <x v="5"/>
    <x v="0"/>
    <x v="7"/>
    <x v="1"/>
    <x v="1"/>
    <x v="1"/>
    <x v="1"/>
    <m/>
    <m/>
    <x v="14"/>
    <x v="12"/>
    <x v="0"/>
    <x v="1"/>
    <x v="679"/>
    <x v="1017"/>
    <x v="10"/>
    <x v="402"/>
    <x v="404"/>
    <s v="Centrum environmentálnej a etickej výchovy Živica, o.z."/>
    <s v="-"/>
    <x v="9"/>
    <s v="397687"/>
    <x v="324"/>
    <x v="117"/>
    <x v="162"/>
    <x v="9"/>
    <x v="1"/>
    <m/>
    <x v="894"/>
    <x v="773"/>
    <x v="207"/>
    <x v="26"/>
    <x v="45"/>
    <x v="337"/>
    <x v="121"/>
    <x v="406"/>
    <x v="419"/>
    <x v="0"/>
    <m/>
    <x v="0"/>
  </r>
  <r>
    <x v="15"/>
    <x v="2"/>
    <x v="0"/>
    <x v="2"/>
    <x v="2"/>
    <x v="5"/>
    <x v="0"/>
    <x v="7"/>
    <x v="1"/>
    <x v="1"/>
    <x v="1"/>
    <x v="1"/>
    <m/>
    <m/>
    <x v="14"/>
    <x v="12"/>
    <x v="0"/>
    <x v="1"/>
    <x v="679"/>
    <x v="1018"/>
    <x v="10"/>
    <x v="403"/>
    <x v="405"/>
    <s v="Globsec"/>
    <s v="-"/>
    <x v="9"/>
    <s v="31780920"/>
    <x v="304"/>
    <x v="109"/>
    <x v="142"/>
    <x v="7"/>
    <x v="1"/>
    <m/>
    <x v="895"/>
    <x v="774"/>
    <x v="208"/>
    <x v="8"/>
    <x v="25"/>
    <x v="168"/>
    <x v="112"/>
    <x v="407"/>
    <x v="420"/>
    <x v="0"/>
    <m/>
    <x v="0"/>
  </r>
  <r>
    <x v="15"/>
    <x v="2"/>
    <x v="0"/>
    <x v="2"/>
    <x v="2"/>
    <x v="5"/>
    <x v="0"/>
    <x v="7"/>
    <x v="1"/>
    <x v="1"/>
    <x v="1"/>
    <x v="1"/>
    <m/>
    <m/>
    <x v="14"/>
    <x v="12"/>
    <x v="0"/>
    <x v="1"/>
    <x v="680"/>
    <x v="1019"/>
    <x v="10"/>
    <x v="404"/>
    <x v="406"/>
    <s v="PDCS,o.z."/>
    <s v="-"/>
    <x v="9"/>
    <s v="31782451"/>
    <x v="52"/>
    <x v="123"/>
    <x v="59"/>
    <x v="9"/>
    <x v="1"/>
    <m/>
    <x v="896"/>
    <x v="775"/>
    <x v="208"/>
    <x v="35"/>
    <x v="40"/>
    <x v="168"/>
    <x v="112"/>
    <x v="408"/>
    <x v="421"/>
    <x v="0"/>
    <m/>
    <x v="0"/>
  </r>
  <r>
    <x v="15"/>
    <x v="2"/>
    <x v="0"/>
    <x v="2"/>
    <x v="2"/>
    <x v="5"/>
    <x v="0"/>
    <x v="7"/>
    <x v="1"/>
    <x v="1"/>
    <x v="1"/>
    <x v="1"/>
    <m/>
    <m/>
    <x v="15"/>
    <x v="13"/>
    <x v="0"/>
    <x v="1"/>
    <x v="681"/>
    <x v="1020"/>
    <x v="10"/>
    <x v="405"/>
    <x v="407"/>
    <s v="Enviroline s. r. o., Košice"/>
    <s v="-"/>
    <x v="26"/>
    <s v="31 713 645"/>
    <x v="336"/>
    <x v="17"/>
    <x v="171"/>
    <x v="5"/>
    <x v="1"/>
    <m/>
    <x v="897"/>
    <x v="239"/>
    <x v="205"/>
    <x v="14"/>
    <x v="30"/>
    <x v="168"/>
    <x v="112"/>
    <x v="409"/>
    <x v="422"/>
    <x v="0"/>
    <m/>
    <x v="0"/>
  </r>
  <r>
    <x v="15"/>
    <x v="2"/>
    <x v="0"/>
    <x v="2"/>
    <x v="2"/>
    <x v="5"/>
    <x v="0"/>
    <x v="7"/>
    <x v="1"/>
    <x v="1"/>
    <x v="1"/>
    <x v="1"/>
    <m/>
    <m/>
    <x v="15"/>
    <x v="13"/>
    <x v="0"/>
    <x v="1"/>
    <x v="682"/>
    <x v="1021"/>
    <x v="10"/>
    <x v="406"/>
    <x v="408"/>
    <s v="Ten Senses s. r. o. /Samay, s.r.o"/>
    <s v="-"/>
    <x v="26"/>
    <s v="35926902"/>
    <x v="327"/>
    <x v="118"/>
    <x v="158"/>
    <x v="9"/>
    <x v="1"/>
    <m/>
    <x v="898"/>
    <x v="239"/>
    <x v="209"/>
    <x v="14"/>
    <x v="46"/>
    <x v="168"/>
    <x v="112"/>
    <x v="157"/>
    <x v="158"/>
    <x v="0"/>
    <m/>
    <x v="0"/>
  </r>
  <r>
    <x v="15"/>
    <x v="2"/>
    <x v="0"/>
    <x v="2"/>
    <x v="2"/>
    <x v="5"/>
    <x v="0"/>
    <x v="7"/>
    <x v="1"/>
    <x v="1"/>
    <x v="1"/>
    <x v="1"/>
    <m/>
    <m/>
    <x v="16"/>
    <x v="14"/>
    <x v="0"/>
    <x v="1"/>
    <x v="683"/>
    <x v="1022"/>
    <x v="11"/>
    <x v="407"/>
    <x v="409"/>
    <s v="Platforma mimovládnych rozvojových organizácií"/>
    <s v="-"/>
    <x v="22"/>
    <s v="Záujmové združenie právnických osôb"/>
    <x v="328"/>
    <x v="84"/>
    <x v="216"/>
    <x v="13"/>
    <x v="4"/>
    <m/>
    <x v="899"/>
    <x v="239"/>
    <x v="11"/>
    <x v="37"/>
    <x v="47"/>
    <x v="338"/>
    <x v="122"/>
    <x v="410"/>
    <x v="423"/>
    <x v="0"/>
    <m/>
    <x v="0"/>
  </r>
  <r>
    <x v="15"/>
    <x v="2"/>
    <x v="0"/>
    <x v="2"/>
    <x v="2"/>
    <x v="5"/>
    <x v="0"/>
    <x v="7"/>
    <x v="1"/>
    <x v="1"/>
    <x v="1"/>
    <x v="1"/>
    <m/>
    <m/>
    <x v="17"/>
    <x v="15"/>
    <x v="0"/>
    <x v="1"/>
    <x v="684"/>
    <x v="1023"/>
    <x v="12"/>
    <x v="408"/>
    <x v="410"/>
    <s v="Slovenské centrum pre komunikáciu a rozvoj, n.o."/>
    <s v="-"/>
    <x v="4"/>
    <s v="17314178"/>
    <x v="337"/>
    <x v="66"/>
    <x v="55"/>
    <x v="9"/>
    <x v="1"/>
    <m/>
    <x v="900"/>
    <x v="776"/>
    <x v="180"/>
    <x v="38"/>
    <x v="46"/>
    <x v="339"/>
    <x v="50"/>
    <x v="411"/>
    <x v="424"/>
    <x v="0"/>
    <m/>
    <x v="0"/>
  </r>
  <r>
    <x v="15"/>
    <x v="2"/>
    <x v="0"/>
    <x v="2"/>
    <x v="2"/>
    <x v="5"/>
    <x v="0"/>
    <x v="7"/>
    <x v="1"/>
    <x v="1"/>
    <x v="1"/>
    <x v="1"/>
    <m/>
    <m/>
    <x v="17"/>
    <x v="15"/>
    <x v="0"/>
    <x v="1"/>
    <x v="685"/>
    <x v="1024"/>
    <x v="12"/>
    <x v="409"/>
    <x v="411"/>
    <s v="Centrum environmentálnej a etickej výchovy Živica, o.z."/>
    <s v="-"/>
    <x v="9"/>
    <s v="397687"/>
    <x v="324"/>
    <x v="117"/>
    <x v="162"/>
    <x v="9"/>
    <x v="1"/>
    <m/>
    <x v="901"/>
    <x v="777"/>
    <x v="11"/>
    <x v="25"/>
    <x v="28"/>
    <x v="340"/>
    <x v="112"/>
    <x v="412"/>
    <x v="425"/>
    <x v="0"/>
    <m/>
    <x v="0"/>
  </r>
  <r>
    <x v="15"/>
    <x v="2"/>
    <x v="0"/>
    <x v="2"/>
    <x v="2"/>
    <x v="5"/>
    <x v="0"/>
    <x v="7"/>
    <x v="1"/>
    <x v="1"/>
    <x v="1"/>
    <x v="1"/>
    <m/>
    <m/>
    <x v="17"/>
    <x v="15"/>
    <x v="0"/>
    <x v="1"/>
    <x v="686"/>
    <x v="1025"/>
    <x v="12"/>
    <x v="410"/>
    <x v="412"/>
    <s v="Bratislavský inštitút pre politickú analýzu, o.z."/>
    <s v="-"/>
    <x v="9"/>
    <s v="51000407"/>
    <x v="338"/>
    <x v="102"/>
    <x v="143"/>
    <x v="9"/>
    <x v="1"/>
    <m/>
    <x v="902"/>
    <x v="778"/>
    <x v="11"/>
    <x v="14"/>
    <x v="30"/>
    <x v="341"/>
    <x v="112"/>
    <x v="413"/>
    <x v="426"/>
    <x v="0"/>
    <m/>
    <x v="0"/>
  </r>
  <r>
    <x v="15"/>
    <x v="2"/>
    <x v="0"/>
    <x v="2"/>
    <x v="2"/>
    <x v="5"/>
    <x v="0"/>
    <x v="7"/>
    <x v="1"/>
    <x v="1"/>
    <x v="1"/>
    <x v="1"/>
    <m/>
    <m/>
    <x v="18"/>
    <x v="16"/>
    <x v="0"/>
    <x v="1"/>
    <x v="687"/>
    <x v="1026"/>
    <x v="13"/>
    <x v="411"/>
    <x v="413"/>
    <s v="Slovenské centrum pre komunikáciu a rozvoj, n.o."/>
    <s v="-"/>
    <x v="4"/>
    <s v="17314178"/>
    <x v="337"/>
    <x v="66"/>
    <x v="55"/>
    <x v="9"/>
    <x v="1"/>
    <m/>
    <x v="903"/>
    <x v="779"/>
    <x v="11"/>
    <x v="39"/>
    <x v="44"/>
    <x v="342"/>
    <x v="0"/>
    <x v="414"/>
    <x v="427"/>
    <x v="0"/>
    <m/>
    <x v="0"/>
  </r>
  <r>
    <x v="15"/>
    <x v="2"/>
    <x v="0"/>
    <x v="2"/>
    <x v="2"/>
    <x v="5"/>
    <x v="0"/>
    <x v="7"/>
    <x v="1"/>
    <x v="1"/>
    <x v="1"/>
    <x v="1"/>
    <m/>
    <m/>
    <x v="18"/>
    <x v="16"/>
    <x v="0"/>
    <x v="1"/>
    <x v="688"/>
    <x v="1027"/>
    <x v="13"/>
    <x v="412"/>
    <x v="414"/>
    <s v="Platforma mimovládnych rozvojových organizácií"/>
    <s v="-"/>
    <x v="22"/>
    <s v="36065901"/>
    <x v="328"/>
    <x v="84"/>
    <x v="51"/>
    <x v="13"/>
    <x v="4"/>
    <m/>
    <x v="904"/>
    <x v="780"/>
    <x v="11"/>
    <x v="39"/>
    <x v="48"/>
    <x v="343"/>
    <x v="0"/>
    <x v="415"/>
    <x v="428"/>
    <x v="0"/>
    <m/>
    <x v="0"/>
  </r>
  <r>
    <x v="15"/>
    <x v="2"/>
    <x v="0"/>
    <x v="2"/>
    <x v="2"/>
    <x v="5"/>
    <x v="0"/>
    <x v="7"/>
    <x v="1"/>
    <x v="1"/>
    <x v="1"/>
    <x v="1"/>
    <m/>
    <m/>
    <x v="18"/>
    <x v="16"/>
    <x v="0"/>
    <x v="1"/>
    <x v="689"/>
    <x v="1028"/>
    <x v="13"/>
    <x v="413"/>
    <x v="415"/>
    <s v="Človek v ohrození"/>
    <s v="-"/>
    <x v="4"/>
    <s v="50082001"/>
    <x v="339"/>
    <x v="124"/>
    <x v="55"/>
    <x v="9"/>
    <x v="1"/>
    <m/>
    <x v="905"/>
    <x v="781"/>
    <x v="11"/>
    <x v="25"/>
    <x v="25"/>
    <x v="344"/>
    <x v="0"/>
    <x v="416"/>
    <x v="429"/>
    <x v="0"/>
    <m/>
    <x v="0"/>
  </r>
  <r>
    <x v="15"/>
    <x v="2"/>
    <x v="0"/>
    <x v="2"/>
    <x v="2"/>
    <x v="5"/>
    <x v="0"/>
    <x v="7"/>
    <x v="1"/>
    <x v="1"/>
    <x v="1"/>
    <x v="1"/>
    <m/>
    <m/>
    <x v="18"/>
    <x v="16"/>
    <x v="0"/>
    <x v="1"/>
    <x v="690"/>
    <x v="1029"/>
    <x v="13"/>
    <x v="414"/>
    <x v="416"/>
    <s v="Globsec"/>
    <s v="-"/>
    <x v="9"/>
    <s v="31780920"/>
    <x v="304"/>
    <x v="109"/>
    <x v="142"/>
    <x v="7"/>
    <x v="1"/>
    <m/>
    <x v="906"/>
    <x v="782"/>
    <x v="11"/>
    <x v="26"/>
    <x v="24"/>
    <x v="345"/>
    <x v="69"/>
    <x v="417"/>
    <x v="430"/>
    <x v="0"/>
    <m/>
    <x v="0"/>
  </r>
  <r>
    <x v="15"/>
    <x v="2"/>
    <x v="0"/>
    <x v="2"/>
    <x v="2"/>
    <x v="5"/>
    <x v="0"/>
    <x v="7"/>
    <x v="1"/>
    <x v="1"/>
    <x v="1"/>
    <x v="1"/>
    <m/>
    <m/>
    <x v="19"/>
    <x v="11"/>
    <x v="0"/>
    <x v="1"/>
    <x v="691"/>
    <x v="1030"/>
    <x v="14"/>
    <x v="285"/>
    <x v="417"/>
    <s v="Vysoká škola zdravotníctva a sociálnej práce sv. Alžbety"/>
    <s v="-"/>
    <x v="4"/>
    <s v="31821979"/>
    <x v="325"/>
    <x v="11"/>
    <x v="143"/>
    <x v="9"/>
    <x v="1"/>
    <m/>
    <x v="907"/>
    <x v="783"/>
    <x v="210"/>
    <x v="14"/>
    <x v="21"/>
    <x v="346"/>
    <x v="0"/>
    <x v="295"/>
    <x v="431"/>
    <x v="0"/>
    <m/>
    <x v="0"/>
  </r>
  <r>
    <x v="15"/>
    <x v="2"/>
    <x v="0"/>
    <x v="2"/>
    <x v="2"/>
    <x v="5"/>
    <x v="0"/>
    <x v="7"/>
    <x v="1"/>
    <x v="1"/>
    <x v="1"/>
    <x v="1"/>
    <m/>
    <m/>
    <x v="19"/>
    <x v="11"/>
    <x v="0"/>
    <x v="1"/>
    <x v="692"/>
    <x v="1031"/>
    <x v="14"/>
    <x v="280"/>
    <x v="418"/>
    <s v="MAGNA"/>
    <s v="-"/>
    <x v="9"/>
    <s v="36061851"/>
    <x v="340"/>
    <x v="125"/>
    <x v="158"/>
    <x v="9"/>
    <x v="1"/>
    <m/>
    <x v="908"/>
    <x v="784"/>
    <x v="211"/>
    <x v="40"/>
    <x v="28"/>
    <x v="347"/>
    <x v="0"/>
    <x v="292"/>
    <x v="432"/>
    <x v="0"/>
    <m/>
    <x v="0"/>
  </r>
  <r>
    <x v="15"/>
    <x v="2"/>
    <x v="0"/>
    <x v="2"/>
    <x v="2"/>
    <x v="5"/>
    <x v="0"/>
    <x v="7"/>
    <x v="1"/>
    <x v="1"/>
    <x v="1"/>
    <x v="1"/>
    <m/>
    <m/>
    <x v="19"/>
    <x v="11"/>
    <x v="0"/>
    <x v="1"/>
    <x v="693"/>
    <x v="1032"/>
    <x v="14"/>
    <x v="280"/>
    <x v="418"/>
    <s v="Slovenská katolícka charita"/>
    <s v="-"/>
    <x v="10"/>
    <s v="00179132"/>
    <x v="341"/>
    <x v="126"/>
    <x v="131"/>
    <x v="9"/>
    <x v="1"/>
    <m/>
    <x v="909"/>
    <x v="785"/>
    <x v="210"/>
    <x v="26"/>
    <x v="30"/>
    <x v="348"/>
    <x v="123"/>
    <x v="292"/>
    <x v="432"/>
    <x v="0"/>
    <m/>
    <x v="0"/>
  </r>
  <r>
    <x v="15"/>
    <x v="2"/>
    <x v="0"/>
    <x v="2"/>
    <x v="2"/>
    <x v="5"/>
    <x v="0"/>
    <x v="7"/>
    <x v="1"/>
    <x v="1"/>
    <x v="1"/>
    <x v="1"/>
    <m/>
    <m/>
    <x v="19"/>
    <x v="11"/>
    <x v="0"/>
    <x v="1"/>
    <x v="694"/>
    <x v="1033"/>
    <x v="14"/>
    <x v="415"/>
    <x v="419"/>
    <s v="Človek v ohrození"/>
    <s v="-"/>
    <x v="4"/>
    <s v="50082001"/>
    <x v="339"/>
    <x v="124"/>
    <x v="55"/>
    <x v="9"/>
    <x v="1"/>
    <m/>
    <x v="910"/>
    <x v="786"/>
    <x v="211"/>
    <x v="14"/>
    <x v="19"/>
    <x v="349"/>
    <x v="0"/>
    <x v="418"/>
    <x v="433"/>
    <x v="0"/>
    <m/>
    <x v="0"/>
  </r>
  <r>
    <x v="15"/>
    <x v="2"/>
    <x v="0"/>
    <x v="2"/>
    <x v="2"/>
    <x v="5"/>
    <x v="0"/>
    <x v="7"/>
    <x v="1"/>
    <x v="1"/>
    <x v="1"/>
    <x v="1"/>
    <m/>
    <m/>
    <x v="19"/>
    <x v="11"/>
    <x v="0"/>
    <x v="1"/>
    <x v="695"/>
    <x v="1034"/>
    <x v="14"/>
    <x v="416"/>
    <x v="420"/>
    <s v="Akadémia Urgentnej Medicíny - Academy of Emergency Medicine"/>
    <s v="-"/>
    <x v="9"/>
    <s v="42364639"/>
    <x v="342"/>
    <x v="127"/>
    <x v="163"/>
    <x v="128"/>
    <x v="49"/>
    <m/>
    <x v="911"/>
    <x v="787"/>
    <x v="210"/>
    <x v="41"/>
    <x v="25"/>
    <x v="350"/>
    <x v="0"/>
    <x v="419"/>
    <x v="434"/>
    <x v="0"/>
    <m/>
    <x v="0"/>
  </r>
  <r>
    <x v="15"/>
    <x v="2"/>
    <x v="0"/>
    <x v="2"/>
    <x v="2"/>
    <x v="5"/>
    <x v="0"/>
    <x v="7"/>
    <x v="1"/>
    <x v="1"/>
    <x v="1"/>
    <x v="1"/>
    <m/>
    <m/>
    <x v="20"/>
    <x v="11"/>
    <x v="0"/>
    <x v="1"/>
    <x v="696"/>
    <x v="1035"/>
    <x v="14"/>
    <x v="417"/>
    <x v="421"/>
    <s v="Vysoká škola zdravotníctva a sociálnej práce sv. Alžbety"/>
    <s v="-"/>
    <x v="4"/>
    <s v="31821979"/>
    <x v="325"/>
    <x v="11"/>
    <x v="143"/>
    <x v="9"/>
    <x v="1"/>
    <m/>
    <x v="912"/>
    <x v="788"/>
    <x v="212"/>
    <x v="26"/>
    <x v="43"/>
    <x v="351"/>
    <x v="0"/>
    <x v="420"/>
    <x v="435"/>
    <x v="0"/>
    <m/>
    <x v="0"/>
  </r>
  <r>
    <x v="15"/>
    <x v="2"/>
    <x v="0"/>
    <x v="2"/>
    <x v="2"/>
    <x v="5"/>
    <x v="0"/>
    <x v="7"/>
    <x v="1"/>
    <x v="1"/>
    <x v="1"/>
    <x v="1"/>
    <m/>
    <m/>
    <x v="20"/>
    <x v="11"/>
    <x v="0"/>
    <x v="1"/>
    <x v="697"/>
    <x v="1036"/>
    <x v="14"/>
    <x v="280"/>
    <x v="418"/>
    <s v="Magna"/>
    <s v="-"/>
    <x v="9"/>
    <s v="36061581"/>
    <x v="340"/>
    <x v="125"/>
    <x v="158"/>
    <x v="9"/>
    <x v="1"/>
    <m/>
    <x v="913"/>
    <x v="789"/>
    <x v="212"/>
    <x v="42"/>
    <x v="25"/>
    <x v="347"/>
    <x v="0"/>
    <x v="292"/>
    <x v="432"/>
    <x v="0"/>
    <m/>
    <x v="0"/>
  </r>
  <r>
    <x v="15"/>
    <x v="2"/>
    <x v="0"/>
    <x v="2"/>
    <x v="2"/>
    <x v="5"/>
    <x v="0"/>
    <x v="7"/>
    <x v="1"/>
    <x v="1"/>
    <x v="1"/>
    <x v="1"/>
    <m/>
    <m/>
    <x v="21"/>
    <x v="17"/>
    <x v="0"/>
    <x v="1"/>
    <x v="698"/>
    <x v="1037"/>
    <x v="15"/>
    <x v="339"/>
    <x v="422"/>
    <s v="Slovenská katolícka charita"/>
    <s v="-"/>
    <x v="10"/>
    <s v="179132"/>
    <x v="341"/>
    <x v="126"/>
    <x v="131"/>
    <x v="9"/>
    <x v="1"/>
    <m/>
    <x v="914"/>
    <x v="790"/>
    <x v="213"/>
    <x v="43"/>
    <x v="27"/>
    <x v="352"/>
    <x v="0"/>
    <x v="343"/>
    <x v="436"/>
    <x v="0"/>
    <m/>
    <x v="0"/>
  </r>
  <r>
    <x v="15"/>
    <x v="2"/>
    <x v="0"/>
    <x v="2"/>
    <x v="2"/>
    <x v="5"/>
    <x v="0"/>
    <x v="7"/>
    <x v="1"/>
    <x v="1"/>
    <x v="1"/>
    <x v="1"/>
    <m/>
    <m/>
    <x v="21"/>
    <x v="17"/>
    <x v="0"/>
    <x v="1"/>
    <x v="699"/>
    <x v="1038"/>
    <x v="15"/>
    <x v="226"/>
    <x v="423"/>
    <s v="Vysoká škola zdravotníctva a sociálnej práce sv. Alžbety"/>
    <s v="-"/>
    <x v="4"/>
    <s v="31821979"/>
    <x v="325"/>
    <x v="11"/>
    <x v="143"/>
    <x v="9"/>
    <x v="1"/>
    <m/>
    <x v="915"/>
    <x v="791"/>
    <x v="214"/>
    <x v="44"/>
    <x v="49"/>
    <x v="353"/>
    <x v="0"/>
    <x v="247"/>
    <x v="437"/>
    <x v="0"/>
    <m/>
    <x v="0"/>
  </r>
  <r>
    <x v="15"/>
    <x v="2"/>
    <x v="0"/>
    <x v="2"/>
    <x v="2"/>
    <x v="5"/>
    <x v="0"/>
    <x v="7"/>
    <x v="1"/>
    <x v="1"/>
    <x v="1"/>
    <x v="1"/>
    <m/>
    <m/>
    <x v="21"/>
    <x v="17"/>
    <x v="0"/>
    <x v="1"/>
    <x v="700"/>
    <x v="1039"/>
    <x v="15"/>
    <x v="226"/>
    <x v="424"/>
    <s v="Dvojfarebný svet"/>
    <s v="-"/>
    <x v="4"/>
    <s v="308 683 01"/>
    <x v="326"/>
    <x v="69"/>
    <x v="183"/>
    <x v="114"/>
    <x v="23"/>
    <m/>
    <x v="916"/>
    <x v="792"/>
    <x v="215"/>
    <x v="44"/>
    <x v="24"/>
    <x v="354"/>
    <x v="124"/>
    <x v="247"/>
    <x v="437"/>
    <x v="0"/>
    <m/>
    <x v="0"/>
  </r>
  <r>
    <x v="15"/>
    <x v="2"/>
    <x v="0"/>
    <x v="2"/>
    <x v="2"/>
    <x v="5"/>
    <x v="0"/>
    <x v="7"/>
    <x v="1"/>
    <x v="1"/>
    <x v="1"/>
    <x v="1"/>
    <m/>
    <m/>
    <x v="21"/>
    <x v="17"/>
    <x v="0"/>
    <x v="1"/>
    <x v="701"/>
    <x v="1040"/>
    <x v="15"/>
    <x v="226"/>
    <x v="424"/>
    <s v="Dvojfarebný svet"/>
    <s v="-"/>
    <x v="4"/>
    <s v="308 683 01"/>
    <x v="326"/>
    <x v="69"/>
    <x v="183"/>
    <x v="114"/>
    <x v="23"/>
    <m/>
    <x v="917"/>
    <x v="793"/>
    <x v="215"/>
    <x v="44"/>
    <x v="24"/>
    <x v="354"/>
    <x v="124"/>
    <x v="247"/>
    <x v="437"/>
    <x v="0"/>
    <m/>
    <x v="0"/>
  </r>
  <r>
    <x v="15"/>
    <x v="2"/>
    <x v="0"/>
    <x v="2"/>
    <x v="2"/>
    <x v="5"/>
    <x v="0"/>
    <x v="7"/>
    <x v="1"/>
    <x v="1"/>
    <x v="1"/>
    <x v="1"/>
    <m/>
    <m/>
    <x v="21"/>
    <x v="17"/>
    <x v="0"/>
    <x v="1"/>
    <x v="702"/>
    <x v="1041"/>
    <x v="15"/>
    <x v="418"/>
    <x v="425"/>
    <s v="Vysoká škola zdravotníctva a sociálnej práce sv. Alžbety"/>
    <s v="-"/>
    <x v="4"/>
    <s v="31821979"/>
    <x v="325"/>
    <x v="11"/>
    <x v="143"/>
    <x v="9"/>
    <x v="1"/>
    <m/>
    <x v="918"/>
    <x v="794"/>
    <x v="202"/>
    <x v="45"/>
    <x v="30"/>
    <x v="355"/>
    <x v="99"/>
    <x v="421"/>
    <x v="438"/>
    <x v="0"/>
    <m/>
    <x v="0"/>
  </r>
  <r>
    <x v="15"/>
    <x v="2"/>
    <x v="0"/>
    <x v="2"/>
    <x v="2"/>
    <x v="5"/>
    <x v="0"/>
    <x v="7"/>
    <x v="1"/>
    <x v="1"/>
    <x v="1"/>
    <x v="1"/>
    <m/>
    <m/>
    <x v="21"/>
    <x v="17"/>
    <x v="0"/>
    <x v="1"/>
    <x v="703"/>
    <x v="1042"/>
    <x v="15"/>
    <x v="419"/>
    <x v="426"/>
    <s v="Integra"/>
    <s v="-"/>
    <x v="23"/>
    <s v="31747493"/>
    <x v="327"/>
    <x v="118"/>
    <x v="158"/>
    <x v="9"/>
    <x v="1"/>
    <m/>
    <x v="919"/>
    <x v="795"/>
    <x v="202"/>
    <x v="25"/>
    <x v="26"/>
    <x v="356"/>
    <x v="47"/>
    <x v="422"/>
    <x v="439"/>
    <x v="0"/>
    <m/>
    <x v="0"/>
  </r>
  <r>
    <x v="15"/>
    <x v="2"/>
    <x v="0"/>
    <x v="2"/>
    <x v="2"/>
    <x v="5"/>
    <x v="0"/>
    <x v="7"/>
    <x v="1"/>
    <x v="1"/>
    <x v="1"/>
    <x v="1"/>
    <m/>
    <m/>
    <x v="21"/>
    <x v="17"/>
    <x v="0"/>
    <x v="1"/>
    <x v="704"/>
    <x v="1043"/>
    <x v="15"/>
    <x v="418"/>
    <x v="425"/>
    <s v="Globsec"/>
    <s v="-"/>
    <x v="9"/>
    <s v="31780920"/>
    <x v="304"/>
    <x v="109"/>
    <x v="142"/>
    <x v="7"/>
    <x v="1"/>
    <m/>
    <x v="920"/>
    <x v="796"/>
    <x v="208"/>
    <x v="46"/>
    <x v="21"/>
    <x v="357"/>
    <x v="55"/>
    <x v="421"/>
    <x v="438"/>
    <x v="0"/>
    <m/>
    <x v="0"/>
  </r>
  <r>
    <x v="15"/>
    <x v="2"/>
    <x v="0"/>
    <x v="2"/>
    <x v="2"/>
    <x v="5"/>
    <x v="0"/>
    <x v="7"/>
    <x v="1"/>
    <x v="1"/>
    <x v="1"/>
    <x v="1"/>
    <m/>
    <m/>
    <x v="21"/>
    <x v="17"/>
    <x v="0"/>
    <x v="1"/>
    <x v="705"/>
    <x v="1044"/>
    <x v="15"/>
    <x v="420"/>
    <x v="427"/>
    <s v="SAVIO, o.z."/>
    <s v="-"/>
    <x v="9"/>
    <s v="30799562"/>
    <x v="328"/>
    <x v="84"/>
    <x v="51"/>
    <x v="13"/>
    <x v="4"/>
    <m/>
    <x v="921"/>
    <x v="797"/>
    <x v="202"/>
    <x v="46"/>
    <x v="25"/>
    <x v="358"/>
    <x v="0"/>
    <x v="423"/>
    <x v="440"/>
    <x v="0"/>
    <m/>
    <x v="0"/>
  </r>
  <r>
    <x v="15"/>
    <x v="2"/>
    <x v="0"/>
    <x v="2"/>
    <x v="2"/>
    <x v="5"/>
    <x v="0"/>
    <x v="7"/>
    <x v="1"/>
    <x v="1"/>
    <x v="1"/>
    <x v="1"/>
    <m/>
    <m/>
    <x v="21"/>
    <x v="17"/>
    <x v="0"/>
    <x v="1"/>
    <x v="706"/>
    <x v="1045"/>
    <x v="15"/>
    <x v="421"/>
    <x v="428"/>
    <s v="SAVIO, o.z."/>
    <s v="-"/>
    <x v="9"/>
    <s v="30799562"/>
    <x v="328"/>
    <x v="84"/>
    <x v="51"/>
    <x v="13"/>
    <x v="4"/>
    <m/>
    <x v="922"/>
    <x v="798"/>
    <x v="202"/>
    <x v="46"/>
    <x v="31"/>
    <x v="359"/>
    <x v="0"/>
    <x v="424"/>
    <x v="441"/>
    <x v="0"/>
    <m/>
    <x v="0"/>
  </r>
  <r>
    <x v="15"/>
    <x v="2"/>
    <x v="0"/>
    <x v="2"/>
    <x v="2"/>
    <x v="5"/>
    <x v="0"/>
    <x v="7"/>
    <x v="1"/>
    <x v="1"/>
    <x v="1"/>
    <x v="1"/>
    <m/>
    <m/>
    <x v="21"/>
    <x v="17"/>
    <x v="0"/>
    <x v="1"/>
    <x v="707"/>
    <x v="1046"/>
    <x v="15"/>
    <x v="422"/>
    <x v="429"/>
    <s v="SAVIO, o.z."/>
    <s v="-"/>
    <x v="9"/>
    <s v="30799562"/>
    <x v="328"/>
    <x v="84"/>
    <x v="51"/>
    <x v="13"/>
    <x v="4"/>
    <m/>
    <x v="923"/>
    <x v="799"/>
    <x v="216"/>
    <x v="46"/>
    <x v="25"/>
    <x v="360"/>
    <x v="0"/>
    <x v="425"/>
    <x v="442"/>
    <x v="0"/>
    <m/>
    <x v="0"/>
  </r>
  <r>
    <x v="15"/>
    <x v="2"/>
    <x v="0"/>
    <x v="2"/>
    <x v="2"/>
    <x v="5"/>
    <x v="0"/>
    <x v="7"/>
    <x v="1"/>
    <x v="1"/>
    <x v="1"/>
    <x v="1"/>
    <m/>
    <m/>
    <x v="21"/>
    <x v="17"/>
    <x v="0"/>
    <x v="1"/>
    <x v="708"/>
    <x v="1047"/>
    <x v="15"/>
    <x v="423"/>
    <x v="430"/>
    <s v="ADRA - Adventistická agentúra pre pomoc a rozvoj - Občianske združenie"/>
    <s v="-"/>
    <x v="9"/>
    <s v="30804850"/>
    <x v="343"/>
    <x v="78"/>
    <x v="62"/>
    <x v="13"/>
    <x v="4"/>
    <m/>
    <x v="924"/>
    <x v="800"/>
    <x v="206"/>
    <x v="47"/>
    <x v="50"/>
    <x v="361"/>
    <x v="38"/>
    <x v="426"/>
    <x v="443"/>
    <x v="0"/>
    <m/>
    <x v="0"/>
  </r>
  <r>
    <x v="15"/>
    <x v="2"/>
    <x v="0"/>
    <x v="2"/>
    <x v="2"/>
    <x v="5"/>
    <x v="0"/>
    <x v="7"/>
    <x v="1"/>
    <x v="1"/>
    <x v="1"/>
    <x v="1"/>
    <m/>
    <m/>
    <x v="21"/>
    <x v="17"/>
    <x v="0"/>
    <x v="1"/>
    <x v="709"/>
    <x v="1048"/>
    <x v="15"/>
    <x v="339"/>
    <x v="422"/>
    <s v="Slovenská katolícka charita"/>
    <s v="-"/>
    <x v="10"/>
    <s v="179132"/>
    <x v="341"/>
    <x v="126"/>
    <x v="131"/>
    <x v="9"/>
    <x v="1"/>
    <m/>
    <x v="925"/>
    <x v="801"/>
    <x v="213"/>
    <x v="43"/>
    <x v="27"/>
    <x v="352"/>
    <x v="0"/>
    <x v="343"/>
    <x v="436"/>
    <x v="0"/>
    <m/>
    <x v="0"/>
  </r>
  <r>
    <x v="15"/>
    <x v="2"/>
    <x v="0"/>
    <x v="2"/>
    <x v="2"/>
    <x v="5"/>
    <x v="0"/>
    <x v="7"/>
    <x v="1"/>
    <x v="1"/>
    <x v="1"/>
    <x v="1"/>
    <m/>
    <m/>
    <x v="21"/>
    <x v="17"/>
    <x v="0"/>
    <x v="1"/>
    <x v="710"/>
    <x v="1049"/>
    <x v="15"/>
    <x v="226"/>
    <x v="424"/>
    <s v="Človek v ohrození"/>
    <s v="-"/>
    <x v="4"/>
    <s v="50082001"/>
    <x v="339"/>
    <x v="124"/>
    <x v="55"/>
    <x v="9"/>
    <x v="1"/>
    <m/>
    <x v="926"/>
    <x v="802"/>
    <x v="211"/>
    <x v="48"/>
    <x v="31"/>
    <x v="362"/>
    <x v="99"/>
    <x v="247"/>
    <x v="437"/>
    <x v="0"/>
    <m/>
    <x v="0"/>
  </r>
  <r>
    <x v="15"/>
    <x v="2"/>
    <x v="0"/>
    <x v="2"/>
    <x v="2"/>
    <x v="5"/>
    <x v="0"/>
    <x v="7"/>
    <x v="1"/>
    <x v="1"/>
    <x v="1"/>
    <x v="1"/>
    <m/>
    <m/>
    <x v="21"/>
    <x v="17"/>
    <x v="0"/>
    <x v="1"/>
    <x v="711"/>
    <x v="1050"/>
    <x v="15"/>
    <x v="418"/>
    <x v="425"/>
    <s v="Človek v ohrození"/>
    <s v="-"/>
    <x v="4"/>
    <s v="50082001"/>
    <x v="339"/>
    <x v="124"/>
    <x v="55"/>
    <x v="9"/>
    <x v="1"/>
    <m/>
    <x v="927"/>
    <x v="803"/>
    <x v="217"/>
    <x v="48"/>
    <x v="28"/>
    <x v="363"/>
    <x v="38"/>
    <x v="421"/>
    <x v="438"/>
    <x v="0"/>
    <m/>
    <x v="0"/>
  </r>
  <r>
    <x v="15"/>
    <x v="2"/>
    <x v="0"/>
    <x v="2"/>
    <x v="2"/>
    <x v="5"/>
    <x v="0"/>
    <x v="7"/>
    <x v="1"/>
    <x v="1"/>
    <x v="1"/>
    <x v="1"/>
    <m/>
    <m/>
    <x v="21"/>
    <x v="17"/>
    <x v="0"/>
    <x v="1"/>
    <x v="712"/>
    <x v="1051"/>
    <x v="15"/>
    <x v="424"/>
    <x v="431"/>
    <s v="Dvojfarebný svet"/>
    <s v="-"/>
    <x v="4"/>
    <s v="308 683 01"/>
    <x v="326"/>
    <x v="69"/>
    <x v="183"/>
    <x v="114"/>
    <x v="23"/>
    <m/>
    <x v="928"/>
    <x v="804"/>
    <x v="215"/>
    <x v="48"/>
    <x v="51"/>
    <x v="364"/>
    <x v="124"/>
    <x v="427"/>
    <x v="444"/>
    <x v="0"/>
    <m/>
    <x v="0"/>
  </r>
  <r>
    <x v="15"/>
    <x v="2"/>
    <x v="0"/>
    <x v="2"/>
    <x v="2"/>
    <x v="5"/>
    <x v="0"/>
    <x v="7"/>
    <x v="1"/>
    <x v="1"/>
    <x v="1"/>
    <x v="1"/>
    <m/>
    <m/>
    <x v="21"/>
    <x v="17"/>
    <x v="0"/>
    <x v="1"/>
    <x v="713"/>
    <x v="1052"/>
    <x v="15"/>
    <x v="424"/>
    <x v="431"/>
    <s v="Dvojfarebný svet"/>
    <s v="-"/>
    <x v="4"/>
    <s v="308 683 01"/>
    <x v="326"/>
    <x v="69"/>
    <x v="183"/>
    <x v="114"/>
    <x v="23"/>
    <m/>
    <x v="929"/>
    <x v="805"/>
    <x v="215"/>
    <x v="48"/>
    <x v="52"/>
    <x v="168"/>
    <x v="124"/>
    <x v="427"/>
    <x v="444"/>
    <x v="0"/>
    <m/>
    <x v="0"/>
  </r>
  <r>
    <x v="15"/>
    <x v="2"/>
    <x v="0"/>
    <x v="2"/>
    <x v="2"/>
    <x v="5"/>
    <x v="0"/>
    <x v="7"/>
    <x v="1"/>
    <x v="1"/>
    <x v="1"/>
    <x v="1"/>
    <m/>
    <m/>
    <x v="21"/>
    <x v="17"/>
    <x v="0"/>
    <x v="1"/>
    <x v="714"/>
    <x v="1053"/>
    <x v="15"/>
    <x v="425"/>
    <x v="432"/>
    <s v="ADRA - Adventistická agentúra pre pomoc a rozvoj - Občianske združenie"/>
    <s v="-"/>
    <x v="9"/>
    <s v="30804850"/>
    <x v="343"/>
    <x v="78"/>
    <x v="62"/>
    <x v="13"/>
    <x v="4"/>
    <m/>
    <x v="930"/>
    <x v="806"/>
    <x v="208"/>
    <x v="25"/>
    <x v="53"/>
    <x v="168"/>
    <x v="38"/>
    <x v="428"/>
    <x v="445"/>
    <x v="0"/>
    <m/>
    <x v="0"/>
  </r>
  <r>
    <x v="15"/>
    <x v="2"/>
    <x v="0"/>
    <x v="2"/>
    <x v="2"/>
    <x v="5"/>
    <x v="0"/>
    <x v="7"/>
    <x v="1"/>
    <x v="1"/>
    <x v="1"/>
    <x v="1"/>
    <m/>
    <m/>
    <x v="21"/>
    <x v="17"/>
    <x v="0"/>
    <x v="1"/>
    <x v="715"/>
    <x v="1054"/>
    <x v="15"/>
    <x v="426"/>
    <x v="433"/>
    <s v="ADRA - Adventistická agentúra pre pomoc a rozvoj - Občianske združenie"/>
    <s v="-"/>
    <x v="9"/>
    <s v="30804850"/>
    <x v="343"/>
    <x v="78"/>
    <x v="62"/>
    <x v="13"/>
    <x v="4"/>
    <m/>
    <x v="931"/>
    <x v="807"/>
    <x v="205"/>
    <x v="25"/>
    <x v="54"/>
    <x v="365"/>
    <x v="125"/>
    <x v="429"/>
    <x v="446"/>
    <x v="0"/>
    <m/>
    <x v="0"/>
  </r>
  <r>
    <x v="15"/>
    <x v="2"/>
    <x v="0"/>
    <x v="2"/>
    <x v="2"/>
    <x v="5"/>
    <x v="0"/>
    <x v="7"/>
    <x v="1"/>
    <x v="1"/>
    <x v="1"/>
    <x v="1"/>
    <m/>
    <m/>
    <x v="21"/>
    <x v="17"/>
    <x v="0"/>
    <x v="1"/>
    <x v="716"/>
    <x v="1055"/>
    <x v="15"/>
    <x v="226"/>
    <x v="424"/>
    <s v="Vysoká škola zdravotníctva a sociálnej práce sv. Alžbety"/>
    <s v="-"/>
    <x v="4"/>
    <s v="31821986"/>
    <x v="325"/>
    <x v="11"/>
    <x v="59"/>
    <x v="9"/>
    <x v="1"/>
    <m/>
    <x v="932"/>
    <x v="808"/>
    <x v="202"/>
    <x v="26"/>
    <x v="46"/>
    <x v="353"/>
    <x v="37"/>
    <x v="247"/>
    <x v="437"/>
    <x v="0"/>
    <m/>
    <x v="0"/>
  </r>
  <r>
    <x v="15"/>
    <x v="2"/>
    <x v="0"/>
    <x v="2"/>
    <x v="2"/>
    <x v="5"/>
    <x v="0"/>
    <x v="7"/>
    <x v="1"/>
    <x v="1"/>
    <x v="1"/>
    <x v="1"/>
    <m/>
    <m/>
    <x v="21"/>
    <x v="17"/>
    <x v="0"/>
    <x v="1"/>
    <x v="717"/>
    <x v="1056"/>
    <x v="15"/>
    <x v="427"/>
    <x v="386"/>
    <s v="Vysoká škola zdravotníctva a sociálnej práce sv. Alžbety"/>
    <s v="-"/>
    <x v="4"/>
    <s v="31821987"/>
    <x v="325"/>
    <x v="11"/>
    <x v="59"/>
    <x v="9"/>
    <x v="1"/>
    <m/>
    <x v="933"/>
    <x v="809"/>
    <x v="202"/>
    <x v="49"/>
    <x v="47"/>
    <x v="168"/>
    <x v="99"/>
    <x v="155"/>
    <x v="156"/>
    <x v="0"/>
    <m/>
    <x v="0"/>
  </r>
  <r>
    <x v="15"/>
    <x v="2"/>
    <x v="0"/>
    <x v="2"/>
    <x v="2"/>
    <x v="5"/>
    <x v="0"/>
    <x v="7"/>
    <x v="1"/>
    <x v="1"/>
    <x v="1"/>
    <x v="1"/>
    <m/>
    <m/>
    <x v="21"/>
    <x v="17"/>
    <x v="0"/>
    <x v="1"/>
    <x v="718"/>
    <x v="1057"/>
    <x v="15"/>
    <x v="226"/>
    <x v="424"/>
    <s v="Vysoká škola zdravotníctva a sociálnej práce sv. Alžbety"/>
    <s v="-"/>
    <x v="4"/>
    <s v="31821989"/>
    <x v="325"/>
    <x v="11"/>
    <x v="59"/>
    <x v="9"/>
    <x v="1"/>
    <m/>
    <x v="934"/>
    <x v="810"/>
    <x v="218"/>
    <x v="50"/>
    <x v="30"/>
    <x v="168"/>
    <x v="99"/>
    <x v="247"/>
    <x v="437"/>
    <x v="0"/>
    <m/>
    <x v="0"/>
  </r>
  <r>
    <x v="15"/>
    <x v="2"/>
    <x v="0"/>
    <x v="2"/>
    <x v="2"/>
    <x v="5"/>
    <x v="0"/>
    <x v="7"/>
    <x v="1"/>
    <x v="1"/>
    <x v="1"/>
    <x v="1"/>
    <m/>
    <m/>
    <x v="21"/>
    <x v="17"/>
    <x v="0"/>
    <x v="1"/>
    <x v="719"/>
    <x v="1058"/>
    <x v="15"/>
    <x v="226"/>
    <x v="424"/>
    <s v="Vysoká škola zdravotníctva a sociálnej práce sv. Alžbety"/>
    <s v="-"/>
    <x v="4"/>
    <s v="31821989"/>
    <x v="325"/>
    <x v="11"/>
    <x v="59"/>
    <x v="9"/>
    <x v="1"/>
    <m/>
    <x v="935"/>
    <x v="811"/>
    <x v="202"/>
    <x v="26"/>
    <x v="46"/>
    <x v="168"/>
    <x v="99"/>
    <x v="247"/>
    <x v="437"/>
    <x v="0"/>
    <m/>
    <x v="0"/>
  </r>
  <r>
    <x v="15"/>
    <x v="2"/>
    <x v="0"/>
    <x v="2"/>
    <x v="2"/>
    <x v="5"/>
    <x v="0"/>
    <x v="7"/>
    <x v="1"/>
    <x v="1"/>
    <x v="1"/>
    <x v="1"/>
    <m/>
    <m/>
    <x v="21"/>
    <x v="17"/>
    <x v="0"/>
    <x v="1"/>
    <x v="720"/>
    <x v="1059"/>
    <x v="15"/>
    <x v="428"/>
    <x v="434"/>
    <s v="eRko"/>
    <s v="-"/>
    <x v="9"/>
    <s v="00605093"/>
    <x v="328"/>
    <x v="84"/>
    <x v="51"/>
    <x v="13"/>
    <x v="4"/>
    <m/>
    <x v="936"/>
    <x v="812"/>
    <x v="202"/>
    <x v="44"/>
    <x v="32"/>
    <x v="168"/>
    <x v="0"/>
    <x v="430"/>
    <x v="447"/>
    <x v="0"/>
    <m/>
    <x v="0"/>
  </r>
  <r>
    <x v="15"/>
    <x v="2"/>
    <x v="0"/>
    <x v="2"/>
    <x v="2"/>
    <x v="5"/>
    <x v="0"/>
    <x v="7"/>
    <x v="1"/>
    <x v="1"/>
    <x v="1"/>
    <x v="1"/>
    <m/>
    <m/>
    <x v="21"/>
    <x v="17"/>
    <x v="0"/>
    <x v="1"/>
    <x v="721"/>
    <x v="1060"/>
    <x v="15"/>
    <x v="429"/>
    <x v="435"/>
    <s v="ADRA - Adventistická agentúra pre pomoc a rozvoj - Občianske združenie"/>
    <s v="-"/>
    <x v="9"/>
    <s v="30804850"/>
    <x v="343"/>
    <x v="78"/>
    <x v="62"/>
    <x v="13"/>
    <x v="4"/>
    <m/>
    <x v="937"/>
    <x v="813"/>
    <x v="205"/>
    <x v="51"/>
    <x v="55"/>
    <x v="168"/>
    <x v="38"/>
    <x v="431"/>
    <x v="448"/>
    <x v="0"/>
    <m/>
    <x v="0"/>
  </r>
  <r>
    <x v="15"/>
    <x v="2"/>
    <x v="0"/>
    <x v="2"/>
    <x v="2"/>
    <x v="5"/>
    <x v="0"/>
    <x v="7"/>
    <x v="1"/>
    <x v="1"/>
    <x v="1"/>
    <x v="1"/>
    <m/>
    <m/>
    <x v="21"/>
    <x v="17"/>
    <x v="0"/>
    <x v="1"/>
    <x v="722"/>
    <x v="1061"/>
    <x v="15"/>
    <x v="226"/>
    <x v="424"/>
    <s v="Človek v ohrození"/>
    <s v="-"/>
    <x v="4"/>
    <s v="50082001"/>
    <x v="339"/>
    <x v="124"/>
    <x v="55"/>
    <x v="9"/>
    <x v="1"/>
    <m/>
    <x v="938"/>
    <x v="814"/>
    <x v="203"/>
    <x v="52"/>
    <x v="31"/>
    <x v="168"/>
    <x v="99"/>
    <x v="247"/>
    <x v="437"/>
    <x v="0"/>
    <m/>
    <x v="0"/>
  </r>
  <r>
    <x v="15"/>
    <x v="2"/>
    <x v="0"/>
    <x v="2"/>
    <x v="2"/>
    <x v="5"/>
    <x v="0"/>
    <x v="7"/>
    <x v="1"/>
    <x v="1"/>
    <x v="1"/>
    <x v="1"/>
    <m/>
    <m/>
    <x v="21"/>
    <x v="17"/>
    <x v="0"/>
    <x v="1"/>
    <x v="723"/>
    <x v="1062"/>
    <x v="15"/>
    <x v="430"/>
    <x v="436"/>
    <s v="Výskumné centrum Slovenskej spoločnosti pre zahraničnú politiku, n.o. v angl. jazyku Research Center of the Slovak Foreign Policy Association, n.o. skrátený názov RC SFPA, n.o."/>
    <s v="-"/>
    <x v="4"/>
    <s v="36077534"/>
    <x v="315"/>
    <x v="114"/>
    <x v="55"/>
    <x v="9"/>
    <x v="1"/>
    <m/>
    <x v="939"/>
    <x v="815"/>
    <x v="203"/>
    <x v="53"/>
    <x v="56"/>
    <x v="366"/>
    <x v="126"/>
    <x v="432"/>
    <x v="449"/>
    <x v="0"/>
    <m/>
    <x v="0"/>
  </r>
  <r>
    <x v="15"/>
    <x v="2"/>
    <x v="0"/>
    <x v="2"/>
    <x v="2"/>
    <x v="5"/>
    <x v="0"/>
    <x v="7"/>
    <x v="1"/>
    <x v="1"/>
    <x v="1"/>
    <x v="1"/>
    <m/>
    <m/>
    <x v="21"/>
    <x v="17"/>
    <x v="0"/>
    <x v="1"/>
    <x v="724"/>
    <x v="1063"/>
    <x v="15"/>
    <x v="431"/>
    <x v="437"/>
    <s v="eRko"/>
    <s v="-"/>
    <x v="9"/>
    <s v="605093"/>
    <x v="328"/>
    <x v="84"/>
    <x v="51"/>
    <x v="13"/>
    <x v="4"/>
    <m/>
    <x v="940"/>
    <x v="812"/>
    <x v="202"/>
    <x v="44"/>
    <x v="29"/>
    <x v="168"/>
    <x v="0"/>
    <x v="433"/>
    <x v="450"/>
    <x v="0"/>
    <m/>
    <x v="0"/>
  </r>
  <r>
    <x v="15"/>
    <x v="2"/>
    <x v="0"/>
    <x v="2"/>
    <x v="2"/>
    <x v="5"/>
    <x v="0"/>
    <x v="7"/>
    <x v="1"/>
    <x v="1"/>
    <x v="1"/>
    <x v="1"/>
    <m/>
    <m/>
    <x v="21"/>
    <x v="17"/>
    <x v="0"/>
    <x v="1"/>
    <x v="725"/>
    <x v="1064"/>
    <x v="15"/>
    <x v="432"/>
    <x v="438"/>
    <s v="eRko"/>
    <s v="-"/>
    <x v="9"/>
    <s v="605093"/>
    <x v="328"/>
    <x v="84"/>
    <x v="51"/>
    <x v="13"/>
    <x v="4"/>
    <m/>
    <x v="941"/>
    <x v="816"/>
    <x v="213"/>
    <x v="44"/>
    <x v="29"/>
    <x v="168"/>
    <x v="0"/>
    <x v="157"/>
    <x v="158"/>
    <x v="0"/>
    <m/>
    <x v="0"/>
  </r>
  <r>
    <x v="15"/>
    <x v="2"/>
    <x v="0"/>
    <x v="2"/>
    <x v="2"/>
    <x v="5"/>
    <x v="0"/>
    <x v="7"/>
    <x v="1"/>
    <x v="1"/>
    <x v="1"/>
    <x v="1"/>
    <m/>
    <m/>
    <x v="21"/>
    <x v="17"/>
    <x v="0"/>
    <x v="1"/>
    <x v="726"/>
    <x v="1065"/>
    <x v="15"/>
    <x v="432"/>
    <x v="439"/>
    <s v="eRko"/>
    <s v="-"/>
    <x v="9"/>
    <s v="605093"/>
    <x v="328"/>
    <x v="84"/>
    <x v="51"/>
    <x v="13"/>
    <x v="4"/>
    <m/>
    <x v="942"/>
    <x v="817"/>
    <x v="209"/>
    <x v="44"/>
    <x v="29"/>
    <x v="168"/>
    <x v="127"/>
    <x v="157"/>
    <x v="158"/>
    <x v="0"/>
    <m/>
    <x v="0"/>
  </r>
  <r>
    <x v="15"/>
    <x v="2"/>
    <x v="0"/>
    <x v="2"/>
    <x v="2"/>
    <x v="5"/>
    <x v="0"/>
    <x v="7"/>
    <x v="1"/>
    <x v="1"/>
    <x v="1"/>
    <x v="1"/>
    <m/>
    <m/>
    <x v="21"/>
    <x v="17"/>
    <x v="0"/>
    <x v="1"/>
    <x v="727"/>
    <x v="1066"/>
    <x v="15"/>
    <x v="432"/>
    <x v="439"/>
    <s v="eRko"/>
    <s v="-"/>
    <x v="9"/>
    <s v="605093"/>
    <x v="328"/>
    <x v="84"/>
    <x v="51"/>
    <x v="13"/>
    <x v="4"/>
    <m/>
    <x v="943"/>
    <x v="817"/>
    <x v="209"/>
    <x v="44"/>
    <x v="29"/>
    <x v="367"/>
    <x v="0"/>
    <x v="434"/>
    <x v="451"/>
    <x v="0"/>
    <m/>
    <x v="0"/>
  </r>
  <r>
    <x v="15"/>
    <x v="2"/>
    <x v="0"/>
    <x v="2"/>
    <x v="2"/>
    <x v="5"/>
    <x v="0"/>
    <x v="7"/>
    <x v="1"/>
    <x v="1"/>
    <x v="1"/>
    <x v="1"/>
    <m/>
    <m/>
    <x v="21"/>
    <x v="17"/>
    <x v="0"/>
    <x v="1"/>
    <x v="728"/>
    <x v="1067"/>
    <x v="15"/>
    <x v="226"/>
    <x v="424"/>
    <s v="Vysoká škola zdravotníctva a sociálnej práce sv. Alžbety"/>
    <s v="-"/>
    <x v="4"/>
    <s v="31821979"/>
    <x v="325"/>
    <x v="11"/>
    <x v="143"/>
    <x v="9"/>
    <x v="1"/>
    <m/>
    <x v="944"/>
    <x v="818"/>
    <x v="218"/>
    <x v="44"/>
    <x v="0"/>
    <x v="168"/>
    <x v="37"/>
    <x v="247"/>
    <x v="437"/>
    <x v="0"/>
    <m/>
    <x v="0"/>
  </r>
  <r>
    <x v="15"/>
    <x v="2"/>
    <x v="0"/>
    <x v="2"/>
    <x v="2"/>
    <x v="5"/>
    <x v="0"/>
    <x v="7"/>
    <x v="1"/>
    <x v="1"/>
    <x v="1"/>
    <x v="1"/>
    <m/>
    <m/>
    <x v="21"/>
    <x v="17"/>
    <x v="0"/>
    <x v="1"/>
    <x v="729"/>
    <x v="1068"/>
    <x v="15"/>
    <x v="226"/>
    <x v="424"/>
    <s v="Vysoká škola zdravotníctva a sociálnej práce sv. Alžbety"/>
    <s v="-"/>
    <x v="4"/>
    <s v="31821979"/>
    <x v="325"/>
    <x v="11"/>
    <x v="143"/>
    <x v="9"/>
    <x v="1"/>
    <m/>
    <x v="945"/>
    <x v="819"/>
    <x v="202"/>
    <x v="44"/>
    <x v="0"/>
    <x v="353"/>
    <x v="37"/>
    <x v="247"/>
    <x v="437"/>
    <x v="0"/>
    <m/>
    <x v="0"/>
  </r>
  <r>
    <x v="15"/>
    <x v="2"/>
    <x v="0"/>
    <x v="2"/>
    <x v="2"/>
    <x v="5"/>
    <x v="0"/>
    <x v="7"/>
    <x v="1"/>
    <x v="1"/>
    <x v="1"/>
    <x v="1"/>
    <m/>
    <m/>
    <x v="22"/>
    <x v="18"/>
    <x v="0"/>
    <x v="1"/>
    <x v="730"/>
    <x v="1069"/>
    <x v="16"/>
    <x v="433"/>
    <x v="440"/>
    <s v="Ekonomická univerzita v Bratislave"/>
    <s v="-"/>
    <x v="27"/>
    <s v="399957"/>
    <x v="314"/>
    <x v="128"/>
    <x v="138"/>
    <x v="11"/>
    <x v="2"/>
    <m/>
    <x v="946"/>
    <x v="820"/>
    <x v="11"/>
    <x v="54"/>
    <x v="42"/>
    <x v="168"/>
    <x v="112"/>
    <x v="157"/>
    <x v="158"/>
    <x v="0"/>
    <m/>
    <x v="0"/>
  </r>
  <r>
    <x v="15"/>
    <x v="2"/>
    <x v="0"/>
    <x v="2"/>
    <x v="2"/>
    <x v="5"/>
    <x v="0"/>
    <x v="7"/>
    <x v="1"/>
    <x v="1"/>
    <x v="1"/>
    <x v="1"/>
    <m/>
    <m/>
    <x v="22"/>
    <x v="18"/>
    <x v="0"/>
    <x v="1"/>
    <x v="731"/>
    <x v="1070"/>
    <x v="16"/>
    <x v="434"/>
    <x v="441"/>
    <s v="PDCS,o.z."/>
    <s v="-"/>
    <x v="9"/>
    <s v="31782451"/>
    <x v="52"/>
    <x v="123"/>
    <x v="59"/>
    <x v="9"/>
    <x v="1"/>
    <m/>
    <x v="947"/>
    <x v="821"/>
    <x v="11"/>
    <x v="55"/>
    <x v="42"/>
    <x v="168"/>
    <x v="112"/>
    <x v="157"/>
    <x v="158"/>
    <x v="0"/>
    <m/>
    <x v="0"/>
  </r>
  <r>
    <x v="16"/>
    <x v="2"/>
    <x v="0"/>
    <x v="2"/>
    <x v="2"/>
    <x v="6"/>
    <x v="0"/>
    <x v="8"/>
    <x v="1"/>
    <x v="1"/>
    <x v="1"/>
    <x v="1"/>
    <m/>
    <m/>
    <x v="23"/>
    <x v="2"/>
    <x v="0"/>
    <x v="4"/>
    <x v="732"/>
    <x v="1071"/>
    <x v="17"/>
    <x v="435"/>
    <x v="141"/>
    <s v="Vladimíra Dorčová-Valtnerová"/>
    <m/>
    <x v="28"/>
    <m/>
    <x v="344"/>
    <x v="0"/>
    <x v="217"/>
    <x v="127"/>
    <x v="0"/>
    <m/>
    <x v="948"/>
    <x v="822"/>
    <x v="219"/>
    <x v="4"/>
    <x v="1"/>
    <x v="168"/>
    <x v="112"/>
    <x v="435"/>
    <x v="173"/>
    <x v="0"/>
    <m/>
    <x v="0"/>
  </r>
  <r>
    <x v="16"/>
    <x v="2"/>
    <x v="0"/>
    <x v="2"/>
    <x v="2"/>
    <x v="6"/>
    <x v="0"/>
    <x v="8"/>
    <x v="1"/>
    <x v="1"/>
    <x v="1"/>
    <x v="1"/>
    <m/>
    <m/>
    <x v="23"/>
    <x v="2"/>
    <x v="0"/>
    <x v="4"/>
    <x v="732"/>
    <x v="1072"/>
    <x v="17"/>
    <x v="294"/>
    <x v="328"/>
    <s v="Ing. arch. Jozef Pozdech"/>
    <m/>
    <x v="28"/>
    <m/>
    <x v="344"/>
    <x v="0"/>
    <x v="217"/>
    <x v="127"/>
    <x v="0"/>
    <m/>
    <x v="949"/>
    <x v="823"/>
    <x v="220"/>
    <x v="4"/>
    <x v="1"/>
    <x v="168"/>
    <x v="112"/>
    <x v="160"/>
    <x v="165"/>
    <x v="0"/>
    <m/>
    <x v="0"/>
  </r>
  <r>
    <x v="16"/>
    <x v="2"/>
    <x v="0"/>
    <x v="2"/>
    <x v="2"/>
    <x v="6"/>
    <x v="0"/>
    <x v="8"/>
    <x v="1"/>
    <x v="1"/>
    <x v="1"/>
    <x v="1"/>
    <m/>
    <m/>
    <x v="23"/>
    <x v="2"/>
    <x v="0"/>
    <x v="4"/>
    <x v="732"/>
    <x v="1073"/>
    <x v="17"/>
    <x v="436"/>
    <x v="442"/>
    <s v="Slovenské kultúrne centrum Našice"/>
    <m/>
    <x v="29"/>
    <m/>
    <x v="344"/>
    <x v="0"/>
    <x v="217"/>
    <x v="127"/>
    <x v="0"/>
    <m/>
    <x v="950"/>
    <x v="824"/>
    <x v="221"/>
    <x v="4"/>
    <x v="1"/>
    <x v="168"/>
    <x v="112"/>
    <x v="436"/>
    <x v="452"/>
    <x v="0"/>
    <m/>
    <x v="0"/>
  </r>
  <r>
    <x v="16"/>
    <x v="2"/>
    <x v="0"/>
    <x v="2"/>
    <x v="2"/>
    <x v="6"/>
    <x v="0"/>
    <x v="8"/>
    <x v="1"/>
    <x v="1"/>
    <x v="1"/>
    <x v="1"/>
    <m/>
    <m/>
    <x v="23"/>
    <x v="2"/>
    <x v="0"/>
    <x v="4"/>
    <x v="732"/>
    <x v="1074"/>
    <x v="17"/>
    <x v="437"/>
    <x v="311"/>
    <s v="Matica slovenska Lipovľany"/>
    <m/>
    <x v="29"/>
    <m/>
    <x v="344"/>
    <x v="0"/>
    <x v="217"/>
    <x v="127"/>
    <x v="0"/>
    <m/>
    <x v="951"/>
    <x v="825"/>
    <x v="221"/>
    <x v="4"/>
    <x v="1"/>
    <x v="168"/>
    <x v="112"/>
    <x v="437"/>
    <x v="333"/>
    <x v="0"/>
    <m/>
    <x v="0"/>
  </r>
  <r>
    <x v="16"/>
    <x v="2"/>
    <x v="0"/>
    <x v="2"/>
    <x v="2"/>
    <x v="6"/>
    <x v="0"/>
    <x v="8"/>
    <x v="1"/>
    <x v="1"/>
    <x v="1"/>
    <x v="1"/>
    <m/>
    <m/>
    <x v="23"/>
    <x v="2"/>
    <x v="0"/>
    <x v="4"/>
    <x v="732"/>
    <x v="1075"/>
    <x v="17"/>
    <x v="427"/>
    <x v="376"/>
    <s v="ALT@RT z.ú"/>
    <m/>
    <x v="29"/>
    <m/>
    <x v="344"/>
    <x v="0"/>
    <x v="217"/>
    <x v="127"/>
    <x v="0"/>
    <m/>
    <x v="952"/>
    <x v="826"/>
    <x v="222"/>
    <x v="4"/>
    <x v="1"/>
    <x v="168"/>
    <x v="112"/>
    <x v="155"/>
    <x v="394"/>
    <x v="0"/>
    <m/>
    <x v="0"/>
  </r>
  <r>
    <x v="16"/>
    <x v="2"/>
    <x v="0"/>
    <x v="2"/>
    <x v="2"/>
    <x v="6"/>
    <x v="0"/>
    <x v="8"/>
    <x v="1"/>
    <x v="1"/>
    <x v="1"/>
    <x v="1"/>
    <m/>
    <m/>
    <x v="23"/>
    <x v="2"/>
    <x v="0"/>
    <x v="4"/>
    <x v="732"/>
    <x v="1076"/>
    <x v="17"/>
    <x v="321"/>
    <x v="141"/>
    <s v="ALT@RT z.ú"/>
    <m/>
    <x v="29"/>
    <m/>
    <x v="344"/>
    <x v="0"/>
    <x v="217"/>
    <x v="127"/>
    <x v="0"/>
    <m/>
    <x v="953"/>
    <x v="827"/>
    <x v="222"/>
    <x v="4"/>
    <x v="1"/>
    <x v="168"/>
    <x v="112"/>
    <x v="166"/>
    <x v="173"/>
    <x v="0"/>
    <m/>
    <x v="0"/>
  </r>
  <r>
    <x v="16"/>
    <x v="2"/>
    <x v="0"/>
    <x v="2"/>
    <x v="2"/>
    <x v="6"/>
    <x v="0"/>
    <x v="8"/>
    <x v="1"/>
    <x v="1"/>
    <x v="1"/>
    <x v="1"/>
    <m/>
    <m/>
    <x v="23"/>
    <x v="2"/>
    <x v="0"/>
    <x v="4"/>
    <x v="732"/>
    <x v="1077"/>
    <x v="17"/>
    <x v="384"/>
    <x v="310"/>
    <s v="ZUZANA COLINET FODOROVA"/>
    <m/>
    <x v="28"/>
    <m/>
    <x v="344"/>
    <x v="0"/>
    <x v="217"/>
    <x v="127"/>
    <x v="0"/>
    <m/>
    <x v="954"/>
    <x v="828"/>
    <x v="223"/>
    <x v="4"/>
    <x v="1"/>
    <x v="168"/>
    <x v="112"/>
    <x v="387"/>
    <x v="332"/>
    <x v="0"/>
    <m/>
    <x v="0"/>
  </r>
  <r>
    <x v="16"/>
    <x v="2"/>
    <x v="0"/>
    <x v="2"/>
    <x v="2"/>
    <x v="6"/>
    <x v="0"/>
    <x v="8"/>
    <x v="1"/>
    <x v="1"/>
    <x v="1"/>
    <x v="1"/>
    <m/>
    <m/>
    <x v="23"/>
    <x v="2"/>
    <x v="0"/>
    <x v="4"/>
    <x v="732"/>
    <x v="1078"/>
    <x v="17"/>
    <x v="438"/>
    <x v="443"/>
    <s v="ZUZANA COLINET FODOROVA"/>
    <m/>
    <x v="28"/>
    <m/>
    <x v="344"/>
    <x v="0"/>
    <x v="217"/>
    <x v="127"/>
    <x v="0"/>
    <m/>
    <x v="955"/>
    <x v="829"/>
    <x v="223"/>
    <x v="4"/>
    <x v="1"/>
    <x v="168"/>
    <x v="112"/>
    <x v="438"/>
    <x v="453"/>
    <x v="0"/>
    <m/>
    <x v="0"/>
  </r>
  <r>
    <x v="16"/>
    <x v="2"/>
    <x v="0"/>
    <x v="2"/>
    <x v="2"/>
    <x v="6"/>
    <x v="0"/>
    <x v="8"/>
    <x v="1"/>
    <x v="1"/>
    <x v="1"/>
    <x v="1"/>
    <m/>
    <m/>
    <x v="23"/>
    <x v="2"/>
    <x v="0"/>
    <x v="4"/>
    <x v="732"/>
    <x v="1079"/>
    <x v="17"/>
    <x v="310"/>
    <x v="310"/>
    <s v="Užhorodský spolok Slovákov"/>
    <m/>
    <x v="29"/>
    <m/>
    <x v="344"/>
    <x v="0"/>
    <x v="217"/>
    <x v="127"/>
    <x v="0"/>
    <m/>
    <x v="956"/>
    <x v="830"/>
    <x v="205"/>
    <x v="4"/>
    <x v="1"/>
    <x v="168"/>
    <x v="112"/>
    <x v="316"/>
    <x v="332"/>
    <x v="0"/>
    <m/>
    <x v="0"/>
  </r>
  <r>
    <x v="16"/>
    <x v="2"/>
    <x v="0"/>
    <x v="2"/>
    <x v="2"/>
    <x v="6"/>
    <x v="0"/>
    <x v="8"/>
    <x v="1"/>
    <x v="1"/>
    <x v="1"/>
    <x v="1"/>
    <m/>
    <m/>
    <x v="23"/>
    <x v="2"/>
    <x v="0"/>
    <x v="4"/>
    <x v="732"/>
    <x v="1080"/>
    <x v="17"/>
    <x v="439"/>
    <x v="376"/>
    <s v="Užhorodský spolok Slovákov"/>
    <m/>
    <x v="29"/>
    <m/>
    <x v="344"/>
    <x v="0"/>
    <x v="217"/>
    <x v="127"/>
    <x v="0"/>
    <m/>
    <x v="957"/>
    <x v="831"/>
    <x v="205"/>
    <x v="4"/>
    <x v="1"/>
    <x v="168"/>
    <x v="112"/>
    <x v="439"/>
    <x v="394"/>
    <x v="0"/>
    <m/>
    <x v="0"/>
  </r>
  <r>
    <x v="16"/>
    <x v="2"/>
    <x v="0"/>
    <x v="2"/>
    <x v="2"/>
    <x v="6"/>
    <x v="0"/>
    <x v="8"/>
    <x v="1"/>
    <x v="1"/>
    <x v="1"/>
    <x v="1"/>
    <m/>
    <m/>
    <x v="23"/>
    <x v="2"/>
    <x v="0"/>
    <x v="4"/>
    <x v="732"/>
    <x v="1081"/>
    <x v="17"/>
    <x v="440"/>
    <x v="311"/>
    <s v="Užhorodský spolok Slovákov"/>
    <m/>
    <x v="29"/>
    <m/>
    <x v="344"/>
    <x v="0"/>
    <x v="217"/>
    <x v="127"/>
    <x v="0"/>
    <m/>
    <x v="958"/>
    <x v="832"/>
    <x v="205"/>
    <x v="4"/>
    <x v="1"/>
    <x v="168"/>
    <x v="112"/>
    <x v="440"/>
    <x v="333"/>
    <x v="0"/>
    <m/>
    <x v="0"/>
  </r>
  <r>
    <x v="16"/>
    <x v="2"/>
    <x v="0"/>
    <x v="2"/>
    <x v="2"/>
    <x v="6"/>
    <x v="0"/>
    <x v="8"/>
    <x v="1"/>
    <x v="1"/>
    <x v="1"/>
    <x v="1"/>
    <m/>
    <m/>
    <x v="23"/>
    <x v="2"/>
    <x v="0"/>
    <x v="4"/>
    <x v="732"/>
    <x v="1082"/>
    <x v="17"/>
    <x v="194"/>
    <x v="328"/>
    <s v="Evanjelický a.v. Slovenský cirkevný zbor v Iloku"/>
    <m/>
    <x v="29"/>
    <m/>
    <x v="344"/>
    <x v="0"/>
    <x v="217"/>
    <x v="127"/>
    <x v="0"/>
    <m/>
    <x v="959"/>
    <x v="833"/>
    <x v="221"/>
    <x v="4"/>
    <x v="1"/>
    <x v="168"/>
    <x v="112"/>
    <x v="221"/>
    <x v="165"/>
    <x v="0"/>
    <m/>
    <x v="0"/>
  </r>
  <r>
    <x v="16"/>
    <x v="2"/>
    <x v="0"/>
    <x v="2"/>
    <x v="2"/>
    <x v="6"/>
    <x v="0"/>
    <x v="8"/>
    <x v="1"/>
    <x v="1"/>
    <x v="1"/>
    <x v="1"/>
    <m/>
    <m/>
    <x v="23"/>
    <x v="2"/>
    <x v="0"/>
    <x v="4"/>
    <x v="732"/>
    <x v="1083"/>
    <x v="17"/>
    <x v="441"/>
    <x v="444"/>
    <s v="Základná škola T.G.Masaryk Jánošík"/>
    <m/>
    <x v="29"/>
    <m/>
    <x v="344"/>
    <x v="0"/>
    <x v="217"/>
    <x v="127"/>
    <x v="0"/>
    <m/>
    <x v="960"/>
    <x v="834"/>
    <x v="219"/>
    <x v="4"/>
    <x v="1"/>
    <x v="168"/>
    <x v="112"/>
    <x v="441"/>
    <x v="454"/>
    <x v="0"/>
    <m/>
    <x v="0"/>
  </r>
  <r>
    <x v="16"/>
    <x v="2"/>
    <x v="0"/>
    <x v="2"/>
    <x v="2"/>
    <x v="6"/>
    <x v="0"/>
    <x v="8"/>
    <x v="1"/>
    <x v="1"/>
    <x v="1"/>
    <x v="1"/>
    <m/>
    <m/>
    <x v="23"/>
    <x v="2"/>
    <x v="0"/>
    <x v="4"/>
    <x v="732"/>
    <x v="1084"/>
    <x v="17"/>
    <x v="442"/>
    <x v="445"/>
    <s v="Základná škola T.G.Masaryk Jánošík"/>
    <m/>
    <x v="29"/>
    <m/>
    <x v="344"/>
    <x v="0"/>
    <x v="217"/>
    <x v="127"/>
    <x v="0"/>
    <m/>
    <x v="961"/>
    <x v="835"/>
    <x v="219"/>
    <x v="4"/>
    <x v="1"/>
    <x v="168"/>
    <x v="112"/>
    <x v="442"/>
    <x v="455"/>
    <x v="0"/>
    <m/>
    <x v="0"/>
  </r>
  <r>
    <x v="16"/>
    <x v="2"/>
    <x v="0"/>
    <x v="2"/>
    <x v="2"/>
    <x v="6"/>
    <x v="0"/>
    <x v="8"/>
    <x v="1"/>
    <x v="1"/>
    <x v="1"/>
    <x v="1"/>
    <m/>
    <m/>
    <x v="23"/>
    <x v="2"/>
    <x v="0"/>
    <x v="4"/>
    <x v="732"/>
    <x v="1085"/>
    <x v="17"/>
    <x v="322"/>
    <x v="313"/>
    <s v="Slovenské vydavateľské centrum"/>
    <m/>
    <x v="29"/>
    <m/>
    <x v="344"/>
    <x v="0"/>
    <x v="217"/>
    <x v="127"/>
    <x v="0"/>
    <m/>
    <x v="962"/>
    <x v="836"/>
    <x v="219"/>
    <x v="4"/>
    <x v="1"/>
    <x v="168"/>
    <x v="112"/>
    <x v="327"/>
    <x v="169"/>
    <x v="0"/>
    <m/>
    <x v="0"/>
  </r>
  <r>
    <x v="16"/>
    <x v="2"/>
    <x v="0"/>
    <x v="2"/>
    <x v="2"/>
    <x v="6"/>
    <x v="0"/>
    <x v="8"/>
    <x v="1"/>
    <x v="1"/>
    <x v="1"/>
    <x v="1"/>
    <m/>
    <m/>
    <x v="23"/>
    <x v="2"/>
    <x v="0"/>
    <x v="4"/>
    <x v="732"/>
    <x v="1086"/>
    <x v="17"/>
    <x v="443"/>
    <x v="313"/>
    <s v="Zuzana Šefčíková"/>
    <m/>
    <x v="28"/>
    <m/>
    <x v="344"/>
    <x v="0"/>
    <x v="217"/>
    <x v="127"/>
    <x v="0"/>
    <m/>
    <x v="963"/>
    <x v="837"/>
    <x v="224"/>
    <x v="4"/>
    <x v="1"/>
    <x v="168"/>
    <x v="112"/>
    <x v="443"/>
    <x v="169"/>
    <x v="0"/>
    <m/>
    <x v="0"/>
  </r>
  <r>
    <x v="16"/>
    <x v="2"/>
    <x v="0"/>
    <x v="2"/>
    <x v="2"/>
    <x v="6"/>
    <x v="0"/>
    <x v="8"/>
    <x v="1"/>
    <x v="1"/>
    <x v="1"/>
    <x v="1"/>
    <m/>
    <m/>
    <x v="23"/>
    <x v="2"/>
    <x v="0"/>
    <x v="4"/>
    <x v="732"/>
    <x v="1087"/>
    <x v="17"/>
    <x v="444"/>
    <x v="310"/>
    <s v="Slovensko-nemecký kultúrny klub e. V. - Slowakisch-deutscher Kulturklub e. V."/>
    <m/>
    <x v="29"/>
    <m/>
    <x v="344"/>
    <x v="0"/>
    <x v="217"/>
    <x v="127"/>
    <x v="0"/>
    <m/>
    <x v="964"/>
    <x v="838"/>
    <x v="225"/>
    <x v="4"/>
    <x v="1"/>
    <x v="168"/>
    <x v="112"/>
    <x v="444"/>
    <x v="332"/>
    <x v="0"/>
    <m/>
    <x v="0"/>
  </r>
  <r>
    <x v="16"/>
    <x v="2"/>
    <x v="0"/>
    <x v="2"/>
    <x v="2"/>
    <x v="6"/>
    <x v="0"/>
    <x v="8"/>
    <x v="1"/>
    <x v="1"/>
    <x v="1"/>
    <x v="1"/>
    <m/>
    <m/>
    <x v="23"/>
    <x v="2"/>
    <x v="0"/>
    <x v="4"/>
    <x v="732"/>
    <x v="1088"/>
    <x v="17"/>
    <x v="284"/>
    <x v="388"/>
    <s v="Slovensko-nemecký kultúrny klub e. V. - Slowakisch-deutscher Kulturklub e. V."/>
    <m/>
    <x v="29"/>
    <m/>
    <x v="344"/>
    <x v="0"/>
    <x v="217"/>
    <x v="127"/>
    <x v="0"/>
    <m/>
    <x v="965"/>
    <x v="839"/>
    <x v="225"/>
    <x v="4"/>
    <x v="1"/>
    <x v="168"/>
    <x v="112"/>
    <x v="167"/>
    <x v="168"/>
    <x v="0"/>
    <m/>
    <x v="0"/>
  </r>
  <r>
    <x v="16"/>
    <x v="2"/>
    <x v="0"/>
    <x v="2"/>
    <x v="2"/>
    <x v="6"/>
    <x v="0"/>
    <x v="8"/>
    <x v="1"/>
    <x v="1"/>
    <x v="1"/>
    <x v="1"/>
    <m/>
    <m/>
    <x v="23"/>
    <x v="2"/>
    <x v="0"/>
    <x v="4"/>
    <x v="732"/>
    <x v="1089"/>
    <x v="17"/>
    <x v="310"/>
    <x v="445"/>
    <s v="Spolok rodákov a priateľov z českých krajín a Slovenska (A.O.T.S. - Paríž)"/>
    <m/>
    <x v="29"/>
    <m/>
    <x v="344"/>
    <x v="0"/>
    <x v="217"/>
    <x v="127"/>
    <x v="0"/>
    <m/>
    <x v="966"/>
    <x v="840"/>
    <x v="223"/>
    <x v="4"/>
    <x v="1"/>
    <x v="168"/>
    <x v="112"/>
    <x v="316"/>
    <x v="455"/>
    <x v="0"/>
    <m/>
    <x v="0"/>
  </r>
  <r>
    <x v="16"/>
    <x v="2"/>
    <x v="0"/>
    <x v="2"/>
    <x v="2"/>
    <x v="6"/>
    <x v="0"/>
    <x v="8"/>
    <x v="1"/>
    <x v="1"/>
    <x v="1"/>
    <x v="1"/>
    <m/>
    <m/>
    <x v="23"/>
    <x v="2"/>
    <x v="0"/>
    <x v="4"/>
    <x v="732"/>
    <x v="1090"/>
    <x v="17"/>
    <x v="365"/>
    <x v="313"/>
    <s v="Slovenské vydavateľské centrum"/>
    <m/>
    <x v="29"/>
    <m/>
    <x v="344"/>
    <x v="0"/>
    <x v="217"/>
    <x v="127"/>
    <x v="0"/>
    <m/>
    <x v="967"/>
    <x v="841"/>
    <x v="219"/>
    <x v="4"/>
    <x v="1"/>
    <x v="168"/>
    <x v="112"/>
    <x v="369"/>
    <x v="169"/>
    <x v="0"/>
    <m/>
    <x v="0"/>
  </r>
  <r>
    <x v="16"/>
    <x v="2"/>
    <x v="0"/>
    <x v="2"/>
    <x v="2"/>
    <x v="6"/>
    <x v="0"/>
    <x v="8"/>
    <x v="1"/>
    <x v="1"/>
    <x v="1"/>
    <x v="1"/>
    <m/>
    <m/>
    <x v="23"/>
    <x v="2"/>
    <x v="0"/>
    <x v="4"/>
    <x v="732"/>
    <x v="1091"/>
    <x v="17"/>
    <x v="444"/>
    <x v="310"/>
    <s v="Slovenské vydavateľské centrum"/>
    <m/>
    <x v="29"/>
    <m/>
    <x v="344"/>
    <x v="0"/>
    <x v="217"/>
    <x v="127"/>
    <x v="0"/>
    <m/>
    <x v="968"/>
    <x v="842"/>
    <x v="219"/>
    <x v="4"/>
    <x v="1"/>
    <x v="168"/>
    <x v="112"/>
    <x v="444"/>
    <x v="332"/>
    <x v="0"/>
    <m/>
    <x v="0"/>
  </r>
  <r>
    <x v="16"/>
    <x v="2"/>
    <x v="0"/>
    <x v="2"/>
    <x v="2"/>
    <x v="6"/>
    <x v="0"/>
    <x v="8"/>
    <x v="1"/>
    <x v="1"/>
    <x v="1"/>
    <x v="1"/>
    <m/>
    <m/>
    <x v="23"/>
    <x v="2"/>
    <x v="0"/>
    <x v="4"/>
    <x v="732"/>
    <x v="1092"/>
    <x v="17"/>
    <x v="342"/>
    <x v="310"/>
    <s v="COMPAS"/>
    <m/>
    <x v="29"/>
    <m/>
    <x v="344"/>
    <x v="0"/>
    <x v="217"/>
    <x v="127"/>
    <x v="0"/>
    <m/>
    <x v="969"/>
    <x v="843"/>
    <x v="224"/>
    <x v="4"/>
    <x v="1"/>
    <x v="168"/>
    <x v="112"/>
    <x v="346"/>
    <x v="332"/>
    <x v="0"/>
    <m/>
    <x v="0"/>
  </r>
  <r>
    <x v="16"/>
    <x v="2"/>
    <x v="0"/>
    <x v="2"/>
    <x v="2"/>
    <x v="6"/>
    <x v="0"/>
    <x v="8"/>
    <x v="1"/>
    <x v="1"/>
    <x v="1"/>
    <x v="1"/>
    <m/>
    <m/>
    <x v="23"/>
    <x v="2"/>
    <x v="0"/>
    <x v="4"/>
    <x v="732"/>
    <x v="1093"/>
    <x v="17"/>
    <x v="294"/>
    <x v="376"/>
    <s v="Slovenské vydavateľské centrum"/>
    <m/>
    <x v="29"/>
    <m/>
    <x v="344"/>
    <x v="0"/>
    <x v="217"/>
    <x v="127"/>
    <x v="0"/>
    <m/>
    <x v="970"/>
    <x v="844"/>
    <x v="219"/>
    <x v="4"/>
    <x v="1"/>
    <x v="168"/>
    <x v="112"/>
    <x v="160"/>
    <x v="394"/>
    <x v="0"/>
    <m/>
    <x v="0"/>
  </r>
  <r>
    <x v="16"/>
    <x v="2"/>
    <x v="0"/>
    <x v="2"/>
    <x v="2"/>
    <x v="6"/>
    <x v="0"/>
    <x v="8"/>
    <x v="1"/>
    <x v="1"/>
    <x v="1"/>
    <x v="1"/>
    <m/>
    <m/>
    <x v="23"/>
    <x v="2"/>
    <x v="0"/>
    <x v="4"/>
    <x v="732"/>
    <x v="1094"/>
    <x v="17"/>
    <x v="374"/>
    <x v="310"/>
    <s v="Maria Tomkuliakova"/>
    <m/>
    <x v="28"/>
    <m/>
    <x v="344"/>
    <x v="0"/>
    <x v="217"/>
    <x v="127"/>
    <x v="0"/>
    <m/>
    <x v="971"/>
    <x v="845"/>
    <x v="224"/>
    <x v="4"/>
    <x v="1"/>
    <x v="168"/>
    <x v="112"/>
    <x v="173"/>
    <x v="332"/>
    <x v="0"/>
    <m/>
    <x v="0"/>
  </r>
  <r>
    <x v="16"/>
    <x v="2"/>
    <x v="0"/>
    <x v="2"/>
    <x v="2"/>
    <x v="6"/>
    <x v="0"/>
    <x v="8"/>
    <x v="1"/>
    <x v="1"/>
    <x v="1"/>
    <x v="1"/>
    <m/>
    <m/>
    <x v="23"/>
    <x v="2"/>
    <x v="0"/>
    <x v="4"/>
    <x v="732"/>
    <x v="1095"/>
    <x v="17"/>
    <x v="445"/>
    <x v="311"/>
    <s v="Czech and Slovak Film Festival of Australasia Inc."/>
    <m/>
    <x v="29"/>
    <m/>
    <x v="344"/>
    <x v="0"/>
    <x v="217"/>
    <x v="127"/>
    <x v="0"/>
    <m/>
    <x v="972"/>
    <x v="846"/>
    <x v="226"/>
    <x v="4"/>
    <x v="1"/>
    <x v="168"/>
    <x v="112"/>
    <x v="445"/>
    <x v="333"/>
    <x v="0"/>
    <m/>
    <x v="0"/>
  </r>
  <r>
    <x v="16"/>
    <x v="2"/>
    <x v="0"/>
    <x v="2"/>
    <x v="2"/>
    <x v="6"/>
    <x v="0"/>
    <x v="8"/>
    <x v="1"/>
    <x v="1"/>
    <x v="1"/>
    <x v="1"/>
    <m/>
    <m/>
    <x v="23"/>
    <x v="2"/>
    <x v="0"/>
    <x v="4"/>
    <x v="732"/>
    <x v="1096"/>
    <x v="17"/>
    <x v="310"/>
    <x v="442"/>
    <s v="Slovenské vydavateľské centrum"/>
    <m/>
    <x v="29"/>
    <m/>
    <x v="344"/>
    <x v="0"/>
    <x v="217"/>
    <x v="127"/>
    <x v="0"/>
    <m/>
    <x v="973"/>
    <x v="847"/>
    <x v="219"/>
    <x v="4"/>
    <x v="1"/>
    <x v="168"/>
    <x v="112"/>
    <x v="316"/>
    <x v="452"/>
    <x v="0"/>
    <m/>
    <x v="0"/>
  </r>
  <r>
    <x v="16"/>
    <x v="2"/>
    <x v="0"/>
    <x v="2"/>
    <x v="2"/>
    <x v="6"/>
    <x v="0"/>
    <x v="8"/>
    <x v="1"/>
    <x v="1"/>
    <x v="1"/>
    <x v="1"/>
    <m/>
    <m/>
    <x v="23"/>
    <x v="2"/>
    <x v="0"/>
    <x v="4"/>
    <x v="732"/>
    <x v="1097"/>
    <x v="17"/>
    <x v="439"/>
    <x v="310"/>
    <s v="Slovenská katolícka farnosť Mníchov"/>
    <m/>
    <x v="29"/>
    <m/>
    <x v="344"/>
    <x v="0"/>
    <x v="217"/>
    <x v="127"/>
    <x v="0"/>
    <m/>
    <x v="974"/>
    <x v="848"/>
    <x v="225"/>
    <x v="4"/>
    <x v="1"/>
    <x v="168"/>
    <x v="112"/>
    <x v="439"/>
    <x v="332"/>
    <x v="0"/>
    <m/>
    <x v="0"/>
  </r>
  <r>
    <x v="16"/>
    <x v="2"/>
    <x v="0"/>
    <x v="2"/>
    <x v="2"/>
    <x v="6"/>
    <x v="0"/>
    <x v="8"/>
    <x v="1"/>
    <x v="1"/>
    <x v="1"/>
    <x v="1"/>
    <m/>
    <m/>
    <x v="23"/>
    <x v="2"/>
    <x v="0"/>
    <x v="4"/>
    <x v="732"/>
    <x v="1098"/>
    <x v="17"/>
    <x v="446"/>
    <x v="444"/>
    <s v="Matica slovenská v Srbsku"/>
    <m/>
    <x v="29"/>
    <m/>
    <x v="344"/>
    <x v="0"/>
    <x v="217"/>
    <x v="127"/>
    <x v="0"/>
    <m/>
    <x v="975"/>
    <x v="849"/>
    <x v="219"/>
    <x v="4"/>
    <x v="1"/>
    <x v="168"/>
    <x v="112"/>
    <x v="446"/>
    <x v="454"/>
    <x v="0"/>
    <m/>
    <x v="0"/>
  </r>
  <r>
    <x v="16"/>
    <x v="2"/>
    <x v="0"/>
    <x v="2"/>
    <x v="2"/>
    <x v="6"/>
    <x v="0"/>
    <x v="8"/>
    <x v="1"/>
    <x v="1"/>
    <x v="1"/>
    <x v="1"/>
    <m/>
    <m/>
    <x v="23"/>
    <x v="2"/>
    <x v="0"/>
    <x v="4"/>
    <x v="732"/>
    <x v="1099"/>
    <x v="17"/>
    <x v="447"/>
    <x v="446"/>
    <s v="Matica slovenská v Srbsku"/>
    <m/>
    <x v="29"/>
    <m/>
    <x v="344"/>
    <x v="0"/>
    <x v="217"/>
    <x v="127"/>
    <x v="0"/>
    <m/>
    <x v="976"/>
    <x v="850"/>
    <x v="219"/>
    <x v="4"/>
    <x v="1"/>
    <x v="168"/>
    <x v="112"/>
    <x v="447"/>
    <x v="456"/>
    <x v="0"/>
    <m/>
    <x v="0"/>
  </r>
  <r>
    <x v="16"/>
    <x v="2"/>
    <x v="0"/>
    <x v="2"/>
    <x v="2"/>
    <x v="6"/>
    <x v="0"/>
    <x v="8"/>
    <x v="1"/>
    <x v="1"/>
    <x v="1"/>
    <x v="1"/>
    <m/>
    <m/>
    <x v="23"/>
    <x v="2"/>
    <x v="0"/>
    <x v="4"/>
    <x v="732"/>
    <x v="1100"/>
    <x v="17"/>
    <x v="448"/>
    <x v="141"/>
    <s v="Matica slovenská v Srbsku"/>
    <m/>
    <x v="29"/>
    <m/>
    <x v="344"/>
    <x v="0"/>
    <x v="217"/>
    <x v="127"/>
    <x v="0"/>
    <m/>
    <x v="977"/>
    <x v="851"/>
    <x v="219"/>
    <x v="4"/>
    <x v="1"/>
    <x v="168"/>
    <x v="112"/>
    <x v="448"/>
    <x v="173"/>
    <x v="0"/>
    <m/>
    <x v="0"/>
  </r>
  <r>
    <x v="16"/>
    <x v="2"/>
    <x v="0"/>
    <x v="2"/>
    <x v="2"/>
    <x v="6"/>
    <x v="0"/>
    <x v="8"/>
    <x v="1"/>
    <x v="1"/>
    <x v="1"/>
    <x v="1"/>
    <m/>
    <m/>
    <x v="23"/>
    <x v="2"/>
    <x v="0"/>
    <x v="4"/>
    <x v="732"/>
    <x v="1101"/>
    <x v="17"/>
    <x v="449"/>
    <x v="310"/>
    <s v="Anna Hradsky"/>
    <m/>
    <x v="28"/>
    <m/>
    <x v="344"/>
    <x v="0"/>
    <x v="217"/>
    <x v="127"/>
    <x v="0"/>
    <m/>
    <x v="978"/>
    <x v="852"/>
    <x v="227"/>
    <x v="4"/>
    <x v="1"/>
    <x v="168"/>
    <x v="112"/>
    <x v="449"/>
    <x v="332"/>
    <x v="0"/>
    <m/>
    <x v="0"/>
  </r>
  <r>
    <x v="16"/>
    <x v="2"/>
    <x v="0"/>
    <x v="2"/>
    <x v="2"/>
    <x v="6"/>
    <x v="0"/>
    <x v="8"/>
    <x v="1"/>
    <x v="1"/>
    <x v="1"/>
    <x v="1"/>
    <m/>
    <m/>
    <x v="23"/>
    <x v="2"/>
    <x v="0"/>
    <x v="4"/>
    <x v="732"/>
    <x v="1102"/>
    <x v="17"/>
    <x v="450"/>
    <x v="139"/>
    <s v="Matica slovenská v Srbsku"/>
    <m/>
    <x v="29"/>
    <m/>
    <x v="344"/>
    <x v="0"/>
    <x v="217"/>
    <x v="127"/>
    <x v="0"/>
    <m/>
    <x v="979"/>
    <x v="853"/>
    <x v="219"/>
    <x v="4"/>
    <x v="1"/>
    <x v="168"/>
    <x v="112"/>
    <x v="450"/>
    <x v="151"/>
    <x v="0"/>
    <m/>
    <x v="0"/>
  </r>
  <r>
    <x v="16"/>
    <x v="2"/>
    <x v="0"/>
    <x v="2"/>
    <x v="2"/>
    <x v="6"/>
    <x v="0"/>
    <x v="8"/>
    <x v="1"/>
    <x v="1"/>
    <x v="1"/>
    <x v="1"/>
    <m/>
    <m/>
    <x v="23"/>
    <x v="2"/>
    <x v="0"/>
    <x v="4"/>
    <x v="732"/>
    <x v="1103"/>
    <x v="17"/>
    <x v="432"/>
    <x v="141"/>
    <s v="Ústav pre kultúru vojvodinských Slovákov"/>
    <m/>
    <x v="29"/>
    <m/>
    <x v="344"/>
    <x v="0"/>
    <x v="217"/>
    <x v="127"/>
    <x v="0"/>
    <m/>
    <x v="980"/>
    <x v="854"/>
    <x v="219"/>
    <x v="4"/>
    <x v="1"/>
    <x v="168"/>
    <x v="112"/>
    <x v="434"/>
    <x v="173"/>
    <x v="0"/>
    <m/>
    <x v="0"/>
  </r>
  <r>
    <x v="16"/>
    <x v="2"/>
    <x v="0"/>
    <x v="2"/>
    <x v="2"/>
    <x v="6"/>
    <x v="0"/>
    <x v="8"/>
    <x v="1"/>
    <x v="1"/>
    <x v="1"/>
    <x v="1"/>
    <m/>
    <m/>
    <x v="23"/>
    <x v="2"/>
    <x v="0"/>
    <x v="4"/>
    <x v="732"/>
    <x v="1104"/>
    <x v="17"/>
    <x v="294"/>
    <x v="313"/>
    <s v="Čiernohorsko-slovenské priateľstvo"/>
    <m/>
    <x v="29"/>
    <m/>
    <x v="344"/>
    <x v="0"/>
    <x v="217"/>
    <x v="127"/>
    <x v="0"/>
    <m/>
    <x v="981"/>
    <x v="855"/>
    <x v="228"/>
    <x v="4"/>
    <x v="1"/>
    <x v="168"/>
    <x v="112"/>
    <x v="160"/>
    <x v="169"/>
    <x v="0"/>
    <m/>
    <x v="0"/>
  </r>
  <r>
    <x v="16"/>
    <x v="2"/>
    <x v="0"/>
    <x v="2"/>
    <x v="2"/>
    <x v="6"/>
    <x v="0"/>
    <x v="8"/>
    <x v="1"/>
    <x v="1"/>
    <x v="1"/>
    <x v="1"/>
    <m/>
    <m/>
    <x v="23"/>
    <x v="2"/>
    <x v="0"/>
    <x v="4"/>
    <x v="732"/>
    <x v="1105"/>
    <x v="17"/>
    <x v="451"/>
    <x v="141"/>
    <s v="Slováci a spolužitie (Sas)"/>
    <m/>
    <x v="29"/>
    <m/>
    <x v="344"/>
    <x v="0"/>
    <x v="217"/>
    <x v="127"/>
    <x v="0"/>
    <m/>
    <x v="982"/>
    <x v="856"/>
    <x v="219"/>
    <x v="4"/>
    <x v="1"/>
    <x v="168"/>
    <x v="112"/>
    <x v="451"/>
    <x v="173"/>
    <x v="0"/>
    <m/>
    <x v="0"/>
  </r>
  <r>
    <x v="16"/>
    <x v="2"/>
    <x v="0"/>
    <x v="2"/>
    <x v="2"/>
    <x v="6"/>
    <x v="0"/>
    <x v="8"/>
    <x v="1"/>
    <x v="1"/>
    <x v="1"/>
    <x v="1"/>
    <m/>
    <m/>
    <x v="23"/>
    <x v="2"/>
    <x v="0"/>
    <x v="4"/>
    <x v="732"/>
    <x v="1106"/>
    <x v="17"/>
    <x v="427"/>
    <x v="165"/>
    <s v="JÁNOŠÍKOV DUKÁT, z.s."/>
    <m/>
    <x v="29"/>
    <m/>
    <x v="344"/>
    <x v="0"/>
    <x v="217"/>
    <x v="127"/>
    <x v="0"/>
    <m/>
    <x v="983"/>
    <x v="857"/>
    <x v="222"/>
    <x v="4"/>
    <x v="1"/>
    <x v="168"/>
    <x v="112"/>
    <x v="155"/>
    <x v="153"/>
    <x v="0"/>
    <m/>
    <x v="0"/>
  </r>
  <r>
    <x v="16"/>
    <x v="2"/>
    <x v="0"/>
    <x v="2"/>
    <x v="2"/>
    <x v="6"/>
    <x v="0"/>
    <x v="8"/>
    <x v="1"/>
    <x v="1"/>
    <x v="1"/>
    <x v="1"/>
    <m/>
    <m/>
    <x v="23"/>
    <x v="2"/>
    <x v="0"/>
    <x v="4"/>
    <x v="732"/>
    <x v="1107"/>
    <x v="17"/>
    <x v="452"/>
    <x v="181"/>
    <s v="FOLKLORNÍ SPOLEK PÚČIK"/>
    <m/>
    <x v="29"/>
    <m/>
    <x v="344"/>
    <x v="0"/>
    <x v="217"/>
    <x v="127"/>
    <x v="0"/>
    <m/>
    <x v="984"/>
    <x v="858"/>
    <x v="222"/>
    <x v="4"/>
    <x v="1"/>
    <x v="168"/>
    <x v="112"/>
    <x v="452"/>
    <x v="205"/>
    <x v="0"/>
    <m/>
    <x v="0"/>
  </r>
  <r>
    <x v="16"/>
    <x v="2"/>
    <x v="0"/>
    <x v="2"/>
    <x v="2"/>
    <x v="6"/>
    <x v="0"/>
    <x v="8"/>
    <x v="1"/>
    <x v="1"/>
    <x v="1"/>
    <x v="1"/>
    <m/>
    <m/>
    <x v="23"/>
    <x v="2"/>
    <x v="0"/>
    <x v="4"/>
    <x v="732"/>
    <x v="1108"/>
    <x v="17"/>
    <x v="453"/>
    <x v="311"/>
    <s v="MATICA SLOVENSKA MARKOVEC NAŠICKY"/>
    <m/>
    <x v="29"/>
    <m/>
    <x v="344"/>
    <x v="0"/>
    <x v="217"/>
    <x v="127"/>
    <x v="0"/>
    <m/>
    <x v="985"/>
    <x v="859"/>
    <x v="221"/>
    <x v="4"/>
    <x v="1"/>
    <x v="168"/>
    <x v="112"/>
    <x v="453"/>
    <x v="333"/>
    <x v="0"/>
    <m/>
    <x v="0"/>
  </r>
  <r>
    <x v="16"/>
    <x v="2"/>
    <x v="0"/>
    <x v="2"/>
    <x v="2"/>
    <x v="6"/>
    <x v="0"/>
    <x v="8"/>
    <x v="1"/>
    <x v="1"/>
    <x v="1"/>
    <x v="1"/>
    <m/>
    <m/>
    <x v="23"/>
    <x v="2"/>
    <x v="0"/>
    <x v="4"/>
    <x v="732"/>
    <x v="1109"/>
    <x v="17"/>
    <x v="454"/>
    <x v="426"/>
    <s v="Matica slovenská v Srbsku"/>
    <m/>
    <x v="29"/>
    <m/>
    <x v="344"/>
    <x v="0"/>
    <x v="217"/>
    <x v="127"/>
    <x v="0"/>
    <m/>
    <x v="986"/>
    <x v="860"/>
    <x v="219"/>
    <x v="4"/>
    <x v="1"/>
    <x v="168"/>
    <x v="112"/>
    <x v="454"/>
    <x v="439"/>
    <x v="0"/>
    <m/>
    <x v="0"/>
  </r>
  <r>
    <x v="16"/>
    <x v="2"/>
    <x v="0"/>
    <x v="2"/>
    <x v="2"/>
    <x v="6"/>
    <x v="0"/>
    <x v="8"/>
    <x v="1"/>
    <x v="1"/>
    <x v="1"/>
    <x v="1"/>
    <m/>
    <m/>
    <x v="23"/>
    <x v="2"/>
    <x v="0"/>
    <x v="4"/>
    <x v="732"/>
    <x v="1110"/>
    <x v="17"/>
    <x v="455"/>
    <x v="313"/>
    <s v="MATICA SLOVENSKA MARKOVEC NAŠICKY"/>
    <m/>
    <x v="29"/>
    <m/>
    <x v="344"/>
    <x v="0"/>
    <x v="217"/>
    <x v="127"/>
    <x v="0"/>
    <m/>
    <x v="987"/>
    <x v="861"/>
    <x v="221"/>
    <x v="4"/>
    <x v="1"/>
    <x v="168"/>
    <x v="112"/>
    <x v="455"/>
    <x v="169"/>
    <x v="0"/>
    <m/>
    <x v="0"/>
  </r>
  <r>
    <x v="16"/>
    <x v="2"/>
    <x v="0"/>
    <x v="2"/>
    <x v="2"/>
    <x v="6"/>
    <x v="0"/>
    <x v="8"/>
    <x v="1"/>
    <x v="1"/>
    <x v="1"/>
    <x v="1"/>
    <m/>
    <m/>
    <x v="23"/>
    <x v="2"/>
    <x v="0"/>
    <x v="4"/>
    <x v="732"/>
    <x v="1111"/>
    <x v="17"/>
    <x v="456"/>
    <x v="141"/>
    <s v="MATICA SLOVENSKA MARKOVEC NAŠICKY"/>
    <m/>
    <x v="29"/>
    <m/>
    <x v="344"/>
    <x v="0"/>
    <x v="217"/>
    <x v="127"/>
    <x v="0"/>
    <m/>
    <x v="988"/>
    <x v="862"/>
    <x v="221"/>
    <x v="4"/>
    <x v="1"/>
    <x v="168"/>
    <x v="112"/>
    <x v="456"/>
    <x v="173"/>
    <x v="0"/>
    <m/>
    <x v="0"/>
  </r>
  <r>
    <x v="16"/>
    <x v="2"/>
    <x v="0"/>
    <x v="2"/>
    <x v="2"/>
    <x v="6"/>
    <x v="0"/>
    <x v="8"/>
    <x v="1"/>
    <x v="1"/>
    <x v="1"/>
    <x v="1"/>
    <m/>
    <m/>
    <x v="23"/>
    <x v="2"/>
    <x v="0"/>
    <x v="4"/>
    <x v="732"/>
    <x v="1112"/>
    <x v="17"/>
    <x v="306"/>
    <x v="310"/>
    <s v="MATICA SLOVENSKA MARKOVEC NAŠICKY"/>
    <m/>
    <x v="29"/>
    <m/>
    <x v="344"/>
    <x v="0"/>
    <x v="217"/>
    <x v="127"/>
    <x v="0"/>
    <m/>
    <x v="989"/>
    <x v="863"/>
    <x v="221"/>
    <x v="4"/>
    <x v="1"/>
    <x v="168"/>
    <x v="112"/>
    <x v="172"/>
    <x v="332"/>
    <x v="0"/>
    <m/>
    <x v="0"/>
  </r>
  <r>
    <x v="16"/>
    <x v="2"/>
    <x v="0"/>
    <x v="2"/>
    <x v="2"/>
    <x v="6"/>
    <x v="0"/>
    <x v="8"/>
    <x v="1"/>
    <x v="1"/>
    <x v="1"/>
    <x v="1"/>
    <m/>
    <m/>
    <x v="23"/>
    <x v="2"/>
    <x v="0"/>
    <x v="4"/>
    <x v="732"/>
    <x v="1113"/>
    <x v="17"/>
    <x v="374"/>
    <x v="317"/>
    <s v="Pedagogické metodické centrum Slovákov v Maďarsku"/>
    <m/>
    <x v="29"/>
    <m/>
    <x v="344"/>
    <x v="0"/>
    <x v="217"/>
    <x v="127"/>
    <x v="0"/>
    <m/>
    <x v="990"/>
    <x v="864"/>
    <x v="229"/>
    <x v="4"/>
    <x v="1"/>
    <x v="168"/>
    <x v="112"/>
    <x v="173"/>
    <x v="338"/>
    <x v="0"/>
    <m/>
    <x v="0"/>
  </r>
  <r>
    <x v="16"/>
    <x v="2"/>
    <x v="0"/>
    <x v="2"/>
    <x v="2"/>
    <x v="6"/>
    <x v="0"/>
    <x v="8"/>
    <x v="1"/>
    <x v="1"/>
    <x v="1"/>
    <x v="1"/>
    <m/>
    <m/>
    <x v="23"/>
    <x v="2"/>
    <x v="0"/>
    <x v="4"/>
    <x v="732"/>
    <x v="1114"/>
    <x v="17"/>
    <x v="283"/>
    <x v="387"/>
    <s v="Slovak School - Slovenská škola, Slovenská Knižnica v Calgary"/>
    <m/>
    <x v="29"/>
    <m/>
    <x v="344"/>
    <x v="0"/>
    <x v="217"/>
    <x v="127"/>
    <x v="0"/>
    <m/>
    <x v="991"/>
    <x v="865"/>
    <x v="220"/>
    <x v="4"/>
    <x v="1"/>
    <x v="168"/>
    <x v="112"/>
    <x v="152"/>
    <x v="403"/>
    <x v="0"/>
    <m/>
    <x v="0"/>
  </r>
  <r>
    <x v="16"/>
    <x v="2"/>
    <x v="0"/>
    <x v="2"/>
    <x v="2"/>
    <x v="6"/>
    <x v="0"/>
    <x v="8"/>
    <x v="1"/>
    <x v="1"/>
    <x v="1"/>
    <x v="1"/>
    <m/>
    <m/>
    <x v="23"/>
    <x v="2"/>
    <x v="0"/>
    <x v="4"/>
    <x v="732"/>
    <x v="1115"/>
    <x v="17"/>
    <x v="457"/>
    <x v="311"/>
    <s v="MATICA SLOVENSKA MARKOVEC NAŠICKY"/>
    <m/>
    <x v="29"/>
    <m/>
    <x v="344"/>
    <x v="0"/>
    <x v="217"/>
    <x v="127"/>
    <x v="0"/>
    <m/>
    <x v="992"/>
    <x v="866"/>
    <x v="221"/>
    <x v="4"/>
    <x v="1"/>
    <x v="168"/>
    <x v="112"/>
    <x v="457"/>
    <x v="333"/>
    <x v="0"/>
    <m/>
    <x v="0"/>
  </r>
  <r>
    <x v="16"/>
    <x v="2"/>
    <x v="0"/>
    <x v="2"/>
    <x v="2"/>
    <x v="6"/>
    <x v="0"/>
    <x v="8"/>
    <x v="1"/>
    <x v="1"/>
    <x v="1"/>
    <x v="1"/>
    <m/>
    <m/>
    <x v="23"/>
    <x v="2"/>
    <x v="0"/>
    <x v="4"/>
    <x v="732"/>
    <x v="1116"/>
    <x v="17"/>
    <x v="320"/>
    <x v="447"/>
    <s v="MATICA SLOVENSKA MARKOVEC NAŠICKY"/>
    <m/>
    <x v="29"/>
    <m/>
    <x v="344"/>
    <x v="0"/>
    <x v="217"/>
    <x v="127"/>
    <x v="0"/>
    <m/>
    <x v="993"/>
    <x v="867"/>
    <x v="221"/>
    <x v="4"/>
    <x v="1"/>
    <x v="168"/>
    <x v="112"/>
    <x v="326"/>
    <x v="457"/>
    <x v="0"/>
    <m/>
    <x v="0"/>
  </r>
  <r>
    <x v="16"/>
    <x v="2"/>
    <x v="0"/>
    <x v="2"/>
    <x v="2"/>
    <x v="6"/>
    <x v="0"/>
    <x v="8"/>
    <x v="1"/>
    <x v="1"/>
    <x v="1"/>
    <x v="1"/>
    <m/>
    <m/>
    <x v="23"/>
    <x v="2"/>
    <x v="0"/>
    <x v="4"/>
    <x v="732"/>
    <x v="1117"/>
    <x v="17"/>
    <x v="310"/>
    <x v="141"/>
    <s v="Slovenské vydavateľské centrum"/>
    <m/>
    <x v="29"/>
    <m/>
    <x v="344"/>
    <x v="0"/>
    <x v="217"/>
    <x v="127"/>
    <x v="0"/>
    <m/>
    <x v="994"/>
    <x v="868"/>
    <x v="219"/>
    <x v="4"/>
    <x v="1"/>
    <x v="168"/>
    <x v="112"/>
    <x v="316"/>
    <x v="173"/>
    <x v="0"/>
    <m/>
    <x v="0"/>
  </r>
  <r>
    <x v="16"/>
    <x v="2"/>
    <x v="0"/>
    <x v="2"/>
    <x v="2"/>
    <x v="6"/>
    <x v="0"/>
    <x v="8"/>
    <x v="1"/>
    <x v="1"/>
    <x v="1"/>
    <x v="1"/>
    <m/>
    <m/>
    <x v="23"/>
    <x v="2"/>
    <x v="0"/>
    <x v="4"/>
    <x v="732"/>
    <x v="1118"/>
    <x v="17"/>
    <x v="458"/>
    <x v="442"/>
    <s v="Slovenské vydavateľské centrum"/>
    <m/>
    <x v="29"/>
    <m/>
    <x v="344"/>
    <x v="0"/>
    <x v="217"/>
    <x v="127"/>
    <x v="0"/>
    <m/>
    <x v="995"/>
    <x v="869"/>
    <x v="219"/>
    <x v="4"/>
    <x v="1"/>
    <x v="168"/>
    <x v="112"/>
    <x v="458"/>
    <x v="452"/>
    <x v="0"/>
    <m/>
    <x v="0"/>
  </r>
  <r>
    <x v="16"/>
    <x v="2"/>
    <x v="0"/>
    <x v="2"/>
    <x v="2"/>
    <x v="6"/>
    <x v="0"/>
    <x v="8"/>
    <x v="1"/>
    <x v="1"/>
    <x v="1"/>
    <x v="1"/>
    <m/>
    <m/>
    <x v="23"/>
    <x v="2"/>
    <x v="0"/>
    <x v="4"/>
    <x v="732"/>
    <x v="1119"/>
    <x v="17"/>
    <x v="437"/>
    <x v="442"/>
    <s v="Slovenské vydavateľské centrum"/>
    <m/>
    <x v="29"/>
    <m/>
    <x v="344"/>
    <x v="0"/>
    <x v="217"/>
    <x v="127"/>
    <x v="0"/>
    <m/>
    <x v="996"/>
    <x v="870"/>
    <x v="219"/>
    <x v="4"/>
    <x v="1"/>
    <x v="168"/>
    <x v="112"/>
    <x v="437"/>
    <x v="452"/>
    <x v="0"/>
    <m/>
    <x v="0"/>
  </r>
  <r>
    <x v="16"/>
    <x v="2"/>
    <x v="0"/>
    <x v="2"/>
    <x v="2"/>
    <x v="6"/>
    <x v="0"/>
    <x v="8"/>
    <x v="1"/>
    <x v="1"/>
    <x v="1"/>
    <x v="1"/>
    <m/>
    <m/>
    <x v="23"/>
    <x v="2"/>
    <x v="0"/>
    <x v="4"/>
    <x v="732"/>
    <x v="1120"/>
    <x v="17"/>
    <x v="459"/>
    <x v="310"/>
    <s v="Bronislava Thai"/>
    <m/>
    <x v="28"/>
    <m/>
    <x v="344"/>
    <x v="0"/>
    <x v="217"/>
    <x v="127"/>
    <x v="0"/>
    <m/>
    <x v="997"/>
    <x v="871"/>
    <x v="227"/>
    <x v="4"/>
    <x v="1"/>
    <x v="168"/>
    <x v="112"/>
    <x v="459"/>
    <x v="332"/>
    <x v="0"/>
    <m/>
    <x v="0"/>
  </r>
  <r>
    <x v="16"/>
    <x v="2"/>
    <x v="0"/>
    <x v="2"/>
    <x v="2"/>
    <x v="6"/>
    <x v="0"/>
    <x v="8"/>
    <x v="1"/>
    <x v="1"/>
    <x v="1"/>
    <x v="1"/>
    <m/>
    <m/>
    <x v="23"/>
    <x v="2"/>
    <x v="0"/>
    <x v="4"/>
    <x v="732"/>
    <x v="1121"/>
    <x v="17"/>
    <x v="458"/>
    <x v="311"/>
    <s v="Slovenský evanjelický a.v. cirkevný zbor Jánošík"/>
    <m/>
    <x v="29"/>
    <m/>
    <x v="344"/>
    <x v="0"/>
    <x v="217"/>
    <x v="127"/>
    <x v="0"/>
    <m/>
    <x v="998"/>
    <x v="872"/>
    <x v="219"/>
    <x v="4"/>
    <x v="1"/>
    <x v="168"/>
    <x v="112"/>
    <x v="458"/>
    <x v="333"/>
    <x v="0"/>
    <m/>
    <x v="0"/>
  </r>
  <r>
    <x v="16"/>
    <x v="2"/>
    <x v="0"/>
    <x v="2"/>
    <x v="2"/>
    <x v="6"/>
    <x v="0"/>
    <x v="8"/>
    <x v="1"/>
    <x v="1"/>
    <x v="1"/>
    <x v="1"/>
    <m/>
    <m/>
    <x v="23"/>
    <x v="2"/>
    <x v="0"/>
    <x v="4"/>
    <x v="732"/>
    <x v="1122"/>
    <x v="17"/>
    <x v="460"/>
    <x v="442"/>
    <s v="Slovenské vydavateľské centrum"/>
    <m/>
    <x v="29"/>
    <m/>
    <x v="344"/>
    <x v="0"/>
    <x v="217"/>
    <x v="127"/>
    <x v="0"/>
    <m/>
    <x v="999"/>
    <x v="873"/>
    <x v="219"/>
    <x v="4"/>
    <x v="1"/>
    <x v="168"/>
    <x v="112"/>
    <x v="460"/>
    <x v="452"/>
    <x v="0"/>
    <m/>
    <x v="0"/>
  </r>
  <r>
    <x v="16"/>
    <x v="2"/>
    <x v="0"/>
    <x v="2"/>
    <x v="2"/>
    <x v="6"/>
    <x v="0"/>
    <x v="8"/>
    <x v="1"/>
    <x v="1"/>
    <x v="1"/>
    <x v="1"/>
    <m/>
    <m/>
    <x v="23"/>
    <x v="2"/>
    <x v="0"/>
    <x v="4"/>
    <x v="732"/>
    <x v="1123"/>
    <x v="17"/>
    <x v="310"/>
    <x v="442"/>
    <s v="Slovenské vydavateľské centrum"/>
    <m/>
    <x v="29"/>
    <m/>
    <x v="344"/>
    <x v="0"/>
    <x v="217"/>
    <x v="127"/>
    <x v="0"/>
    <m/>
    <x v="1000"/>
    <x v="874"/>
    <x v="219"/>
    <x v="4"/>
    <x v="1"/>
    <x v="168"/>
    <x v="112"/>
    <x v="316"/>
    <x v="452"/>
    <x v="0"/>
    <m/>
    <x v="0"/>
  </r>
  <r>
    <x v="16"/>
    <x v="2"/>
    <x v="0"/>
    <x v="2"/>
    <x v="2"/>
    <x v="6"/>
    <x v="0"/>
    <x v="8"/>
    <x v="1"/>
    <x v="1"/>
    <x v="1"/>
    <x v="1"/>
    <m/>
    <m/>
    <x v="23"/>
    <x v="2"/>
    <x v="0"/>
    <x v="4"/>
    <x v="732"/>
    <x v="1124"/>
    <x v="17"/>
    <x v="461"/>
    <x v="141"/>
    <s v="Marta Majerčík"/>
    <m/>
    <x v="28"/>
    <m/>
    <x v="344"/>
    <x v="0"/>
    <x v="217"/>
    <x v="127"/>
    <x v="0"/>
    <m/>
    <x v="1001"/>
    <x v="875"/>
    <x v="224"/>
    <x v="4"/>
    <x v="1"/>
    <x v="168"/>
    <x v="112"/>
    <x v="461"/>
    <x v="173"/>
    <x v="0"/>
    <m/>
    <x v="0"/>
  </r>
  <r>
    <x v="16"/>
    <x v="2"/>
    <x v="0"/>
    <x v="2"/>
    <x v="2"/>
    <x v="6"/>
    <x v="0"/>
    <x v="8"/>
    <x v="1"/>
    <x v="1"/>
    <x v="1"/>
    <x v="1"/>
    <m/>
    <m/>
    <x v="23"/>
    <x v="2"/>
    <x v="0"/>
    <x v="4"/>
    <x v="732"/>
    <x v="1125"/>
    <x v="17"/>
    <x v="303"/>
    <x v="141"/>
    <s v="Spolok rodákov a priateľov z českých krajín a Slovenska (A.O.T.S. - Paríž)"/>
    <m/>
    <x v="29"/>
    <m/>
    <x v="344"/>
    <x v="0"/>
    <x v="217"/>
    <x v="127"/>
    <x v="0"/>
    <m/>
    <x v="1002"/>
    <x v="876"/>
    <x v="223"/>
    <x v="4"/>
    <x v="1"/>
    <x v="168"/>
    <x v="112"/>
    <x v="159"/>
    <x v="173"/>
    <x v="0"/>
    <m/>
    <x v="0"/>
  </r>
  <r>
    <x v="16"/>
    <x v="2"/>
    <x v="0"/>
    <x v="2"/>
    <x v="2"/>
    <x v="6"/>
    <x v="0"/>
    <x v="8"/>
    <x v="1"/>
    <x v="1"/>
    <x v="1"/>
    <x v="1"/>
    <m/>
    <m/>
    <x v="23"/>
    <x v="2"/>
    <x v="0"/>
    <x v="4"/>
    <x v="732"/>
    <x v="1126"/>
    <x v="17"/>
    <x v="462"/>
    <x v="442"/>
    <s v="Slovenské vydavateľské centrum"/>
    <m/>
    <x v="29"/>
    <m/>
    <x v="344"/>
    <x v="0"/>
    <x v="217"/>
    <x v="127"/>
    <x v="0"/>
    <m/>
    <x v="1003"/>
    <x v="877"/>
    <x v="219"/>
    <x v="4"/>
    <x v="1"/>
    <x v="168"/>
    <x v="112"/>
    <x v="462"/>
    <x v="452"/>
    <x v="0"/>
    <m/>
    <x v="0"/>
  </r>
  <r>
    <x v="16"/>
    <x v="2"/>
    <x v="0"/>
    <x v="2"/>
    <x v="2"/>
    <x v="6"/>
    <x v="0"/>
    <x v="8"/>
    <x v="1"/>
    <x v="1"/>
    <x v="1"/>
    <x v="1"/>
    <m/>
    <m/>
    <x v="23"/>
    <x v="2"/>
    <x v="0"/>
    <x v="4"/>
    <x v="732"/>
    <x v="1127"/>
    <x v="17"/>
    <x v="437"/>
    <x v="442"/>
    <s v="Slovenské vydavateľské centrum"/>
    <m/>
    <x v="29"/>
    <m/>
    <x v="344"/>
    <x v="0"/>
    <x v="217"/>
    <x v="127"/>
    <x v="0"/>
    <m/>
    <x v="1004"/>
    <x v="878"/>
    <x v="219"/>
    <x v="4"/>
    <x v="1"/>
    <x v="168"/>
    <x v="112"/>
    <x v="437"/>
    <x v="452"/>
    <x v="0"/>
    <m/>
    <x v="0"/>
  </r>
  <r>
    <x v="16"/>
    <x v="2"/>
    <x v="0"/>
    <x v="2"/>
    <x v="2"/>
    <x v="6"/>
    <x v="0"/>
    <x v="8"/>
    <x v="1"/>
    <x v="1"/>
    <x v="1"/>
    <x v="1"/>
    <m/>
    <m/>
    <x v="23"/>
    <x v="2"/>
    <x v="0"/>
    <x v="4"/>
    <x v="732"/>
    <x v="1128"/>
    <x v="17"/>
    <x v="437"/>
    <x v="447"/>
    <s v="Spolok rodákov a priateľov z českých krajín a Slovenska (A.O.T.S. - Paríž)"/>
    <m/>
    <x v="29"/>
    <m/>
    <x v="344"/>
    <x v="0"/>
    <x v="217"/>
    <x v="127"/>
    <x v="0"/>
    <m/>
    <x v="1005"/>
    <x v="879"/>
    <x v="223"/>
    <x v="4"/>
    <x v="1"/>
    <x v="168"/>
    <x v="112"/>
    <x v="437"/>
    <x v="457"/>
    <x v="0"/>
    <m/>
    <x v="0"/>
  </r>
  <r>
    <x v="16"/>
    <x v="2"/>
    <x v="0"/>
    <x v="2"/>
    <x v="2"/>
    <x v="6"/>
    <x v="0"/>
    <x v="8"/>
    <x v="1"/>
    <x v="1"/>
    <x v="1"/>
    <x v="1"/>
    <m/>
    <m/>
    <x v="23"/>
    <x v="2"/>
    <x v="0"/>
    <x v="4"/>
    <x v="732"/>
    <x v="1129"/>
    <x v="17"/>
    <x v="462"/>
    <x v="442"/>
    <s v="Slovenské vydavateľské centrum"/>
    <m/>
    <x v="29"/>
    <m/>
    <x v="344"/>
    <x v="0"/>
    <x v="217"/>
    <x v="127"/>
    <x v="0"/>
    <m/>
    <x v="1006"/>
    <x v="880"/>
    <x v="219"/>
    <x v="4"/>
    <x v="1"/>
    <x v="168"/>
    <x v="112"/>
    <x v="462"/>
    <x v="452"/>
    <x v="0"/>
    <m/>
    <x v="0"/>
  </r>
  <r>
    <x v="16"/>
    <x v="2"/>
    <x v="0"/>
    <x v="2"/>
    <x v="2"/>
    <x v="6"/>
    <x v="0"/>
    <x v="8"/>
    <x v="1"/>
    <x v="1"/>
    <x v="1"/>
    <x v="1"/>
    <m/>
    <m/>
    <x v="23"/>
    <x v="2"/>
    <x v="0"/>
    <x v="4"/>
    <x v="732"/>
    <x v="1130"/>
    <x v="17"/>
    <x v="419"/>
    <x v="442"/>
    <s v="Slovenské vydavateľské centrum"/>
    <m/>
    <x v="29"/>
    <m/>
    <x v="344"/>
    <x v="0"/>
    <x v="217"/>
    <x v="127"/>
    <x v="0"/>
    <m/>
    <x v="1007"/>
    <x v="881"/>
    <x v="219"/>
    <x v="4"/>
    <x v="1"/>
    <x v="168"/>
    <x v="112"/>
    <x v="422"/>
    <x v="452"/>
    <x v="0"/>
    <m/>
    <x v="0"/>
  </r>
  <r>
    <x v="16"/>
    <x v="2"/>
    <x v="0"/>
    <x v="2"/>
    <x v="2"/>
    <x v="6"/>
    <x v="0"/>
    <x v="8"/>
    <x v="1"/>
    <x v="1"/>
    <x v="1"/>
    <x v="1"/>
    <m/>
    <m/>
    <x v="23"/>
    <x v="2"/>
    <x v="0"/>
    <x v="4"/>
    <x v="732"/>
    <x v="1131"/>
    <x v="17"/>
    <x v="463"/>
    <x v="311"/>
    <s v="Iveta Power"/>
    <m/>
    <x v="28"/>
    <m/>
    <x v="344"/>
    <x v="0"/>
    <x v="217"/>
    <x v="127"/>
    <x v="0"/>
    <m/>
    <x v="1008"/>
    <x v="882"/>
    <x v="224"/>
    <x v="4"/>
    <x v="1"/>
    <x v="168"/>
    <x v="112"/>
    <x v="463"/>
    <x v="333"/>
    <x v="0"/>
    <m/>
    <x v="0"/>
  </r>
  <r>
    <x v="16"/>
    <x v="2"/>
    <x v="0"/>
    <x v="2"/>
    <x v="2"/>
    <x v="6"/>
    <x v="0"/>
    <x v="8"/>
    <x v="1"/>
    <x v="1"/>
    <x v="1"/>
    <x v="1"/>
    <m/>
    <m/>
    <x v="23"/>
    <x v="2"/>
    <x v="0"/>
    <x v="4"/>
    <x v="732"/>
    <x v="1132"/>
    <x v="17"/>
    <x v="360"/>
    <x v="310"/>
    <s v="Slovensko-nemecký kultúrny klub e. V. - Slowakisch-deutscher Kulturklub e. V."/>
    <m/>
    <x v="29"/>
    <m/>
    <x v="344"/>
    <x v="0"/>
    <x v="217"/>
    <x v="127"/>
    <x v="0"/>
    <m/>
    <x v="1009"/>
    <x v="883"/>
    <x v="225"/>
    <x v="4"/>
    <x v="1"/>
    <x v="168"/>
    <x v="112"/>
    <x v="364"/>
    <x v="332"/>
    <x v="0"/>
    <m/>
    <x v="0"/>
  </r>
  <r>
    <x v="16"/>
    <x v="2"/>
    <x v="0"/>
    <x v="2"/>
    <x v="2"/>
    <x v="6"/>
    <x v="0"/>
    <x v="8"/>
    <x v="1"/>
    <x v="1"/>
    <x v="1"/>
    <x v="1"/>
    <m/>
    <m/>
    <x v="23"/>
    <x v="2"/>
    <x v="0"/>
    <x v="4"/>
    <x v="732"/>
    <x v="1133"/>
    <x v="17"/>
    <x v="432"/>
    <x v="141"/>
    <s v="Slovensko-nemecký kultúrny klub e. V. - Slowakisch-deutscher Kulturklub e. V."/>
    <m/>
    <x v="29"/>
    <m/>
    <x v="344"/>
    <x v="0"/>
    <x v="217"/>
    <x v="127"/>
    <x v="0"/>
    <m/>
    <x v="1010"/>
    <x v="884"/>
    <x v="225"/>
    <x v="4"/>
    <x v="1"/>
    <x v="168"/>
    <x v="112"/>
    <x v="434"/>
    <x v="173"/>
    <x v="0"/>
    <m/>
    <x v="0"/>
  </r>
  <r>
    <x v="16"/>
    <x v="2"/>
    <x v="0"/>
    <x v="2"/>
    <x v="2"/>
    <x v="6"/>
    <x v="0"/>
    <x v="8"/>
    <x v="1"/>
    <x v="1"/>
    <x v="1"/>
    <x v="1"/>
    <m/>
    <m/>
    <x v="23"/>
    <x v="2"/>
    <x v="0"/>
    <x v="4"/>
    <x v="732"/>
    <x v="1134"/>
    <x v="17"/>
    <x v="463"/>
    <x v="141"/>
    <s v="Slovensko-nemecký kultúrny klub e. V. - Slowakisch-deutscher Kulturklub e. V."/>
    <m/>
    <x v="29"/>
    <m/>
    <x v="344"/>
    <x v="0"/>
    <x v="217"/>
    <x v="127"/>
    <x v="0"/>
    <m/>
    <x v="1011"/>
    <x v="885"/>
    <x v="225"/>
    <x v="4"/>
    <x v="1"/>
    <x v="168"/>
    <x v="112"/>
    <x v="463"/>
    <x v="173"/>
    <x v="0"/>
    <m/>
    <x v="0"/>
  </r>
  <r>
    <x v="16"/>
    <x v="2"/>
    <x v="0"/>
    <x v="2"/>
    <x v="2"/>
    <x v="6"/>
    <x v="0"/>
    <x v="8"/>
    <x v="1"/>
    <x v="1"/>
    <x v="1"/>
    <x v="1"/>
    <m/>
    <m/>
    <x v="23"/>
    <x v="2"/>
    <x v="0"/>
    <x v="4"/>
    <x v="732"/>
    <x v="1135"/>
    <x v="17"/>
    <x v="464"/>
    <x v="141"/>
    <s v="Slovensko-nemecký kultúrny klub e. V. - Slowakisch-deutscher Kulturklub e. V."/>
    <m/>
    <x v="29"/>
    <m/>
    <x v="344"/>
    <x v="0"/>
    <x v="217"/>
    <x v="127"/>
    <x v="0"/>
    <m/>
    <x v="1012"/>
    <x v="886"/>
    <x v="225"/>
    <x v="4"/>
    <x v="1"/>
    <x v="168"/>
    <x v="112"/>
    <x v="464"/>
    <x v="173"/>
    <x v="0"/>
    <m/>
    <x v="0"/>
  </r>
  <r>
    <x v="16"/>
    <x v="2"/>
    <x v="0"/>
    <x v="2"/>
    <x v="2"/>
    <x v="6"/>
    <x v="0"/>
    <x v="8"/>
    <x v="1"/>
    <x v="1"/>
    <x v="1"/>
    <x v="1"/>
    <m/>
    <m/>
    <x v="23"/>
    <x v="2"/>
    <x v="0"/>
    <x v="4"/>
    <x v="732"/>
    <x v="1136"/>
    <x v="17"/>
    <x v="465"/>
    <x v="311"/>
    <s v="Slovensko-nemecký kultúrny klub e. V. - Slowakisch-deutscher Kulturklub e. V."/>
    <m/>
    <x v="29"/>
    <m/>
    <x v="344"/>
    <x v="0"/>
    <x v="217"/>
    <x v="127"/>
    <x v="0"/>
    <m/>
    <x v="1013"/>
    <x v="887"/>
    <x v="225"/>
    <x v="4"/>
    <x v="1"/>
    <x v="168"/>
    <x v="112"/>
    <x v="465"/>
    <x v="333"/>
    <x v="0"/>
    <m/>
    <x v="0"/>
  </r>
  <r>
    <x v="16"/>
    <x v="2"/>
    <x v="0"/>
    <x v="2"/>
    <x v="2"/>
    <x v="6"/>
    <x v="0"/>
    <x v="8"/>
    <x v="1"/>
    <x v="1"/>
    <x v="1"/>
    <x v="1"/>
    <m/>
    <m/>
    <x v="23"/>
    <x v="2"/>
    <x v="0"/>
    <x v="4"/>
    <x v="732"/>
    <x v="1137"/>
    <x v="17"/>
    <x v="321"/>
    <x v="310"/>
    <s v="Slovenský folklórny súbor Kolečko"/>
    <m/>
    <x v="29"/>
    <m/>
    <x v="344"/>
    <x v="0"/>
    <x v="217"/>
    <x v="127"/>
    <x v="0"/>
    <m/>
    <x v="1014"/>
    <x v="888"/>
    <x v="230"/>
    <x v="4"/>
    <x v="1"/>
    <x v="168"/>
    <x v="112"/>
    <x v="166"/>
    <x v="332"/>
    <x v="0"/>
    <m/>
    <x v="0"/>
  </r>
  <r>
    <x v="16"/>
    <x v="2"/>
    <x v="0"/>
    <x v="2"/>
    <x v="2"/>
    <x v="6"/>
    <x v="0"/>
    <x v="8"/>
    <x v="1"/>
    <x v="1"/>
    <x v="1"/>
    <x v="1"/>
    <m/>
    <m/>
    <x v="23"/>
    <x v="2"/>
    <x v="0"/>
    <x v="4"/>
    <x v="732"/>
    <x v="1138"/>
    <x v="17"/>
    <x v="315"/>
    <x v="141"/>
    <s v="Čiernohorsko-slovenské priateľstvo"/>
    <m/>
    <x v="29"/>
    <m/>
    <x v="344"/>
    <x v="0"/>
    <x v="217"/>
    <x v="127"/>
    <x v="0"/>
    <m/>
    <x v="1015"/>
    <x v="889"/>
    <x v="228"/>
    <x v="4"/>
    <x v="1"/>
    <x v="168"/>
    <x v="112"/>
    <x v="321"/>
    <x v="173"/>
    <x v="0"/>
    <m/>
    <x v="0"/>
  </r>
  <r>
    <x v="16"/>
    <x v="2"/>
    <x v="0"/>
    <x v="2"/>
    <x v="2"/>
    <x v="6"/>
    <x v="0"/>
    <x v="8"/>
    <x v="1"/>
    <x v="1"/>
    <x v="1"/>
    <x v="1"/>
    <m/>
    <m/>
    <x v="23"/>
    <x v="2"/>
    <x v="0"/>
    <x v="4"/>
    <x v="732"/>
    <x v="1139"/>
    <x v="17"/>
    <x v="460"/>
    <x v="442"/>
    <s v="Slovenské vydavateľské centrum"/>
    <m/>
    <x v="29"/>
    <m/>
    <x v="344"/>
    <x v="0"/>
    <x v="217"/>
    <x v="127"/>
    <x v="0"/>
    <m/>
    <x v="1016"/>
    <x v="890"/>
    <x v="219"/>
    <x v="4"/>
    <x v="1"/>
    <x v="168"/>
    <x v="112"/>
    <x v="460"/>
    <x v="452"/>
    <x v="0"/>
    <m/>
    <x v="0"/>
  </r>
  <r>
    <x v="16"/>
    <x v="2"/>
    <x v="0"/>
    <x v="2"/>
    <x v="2"/>
    <x v="6"/>
    <x v="0"/>
    <x v="8"/>
    <x v="1"/>
    <x v="1"/>
    <x v="1"/>
    <x v="1"/>
    <m/>
    <m/>
    <x v="23"/>
    <x v="2"/>
    <x v="0"/>
    <x v="4"/>
    <x v="732"/>
    <x v="1140"/>
    <x v="17"/>
    <x v="294"/>
    <x v="317"/>
    <s v="České a slovenské združenie v Kanade, pobočka Vancouver"/>
    <m/>
    <x v="29"/>
    <m/>
    <x v="344"/>
    <x v="0"/>
    <x v="217"/>
    <x v="127"/>
    <x v="0"/>
    <m/>
    <x v="1017"/>
    <x v="891"/>
    <x v="220"/>
    <x v="4"/>
    <x v="1"/>
    <x v="168"/>
    <x v="112"/>
    <x v="160"/>
    <x v="338"/>
    <x v="0"/>
    <m/>
    <x v="0"/>
  </r>
  <r>
    <x v="16"/>
    <x v="2"/>
    <x v="0"/>
    <x v="2"/>
    <x v="2"/>
    <x v="6"/>
    <x v="0"/>
    <x v="8"/>
    <x v="1"/>
    <x v="1"/>
    <x v="1"/>
    <x v="1"/>
    <m/>
    <m/>
    <x v="23"/>
    <x v="2"/>
    <x v="0"/>
    <x v="4"/>
    <x v="732"/>
    <x v="1141"/>
    <x v="17"/>
    <x v="294"/>
    <x v="313"/>
    <s v="Slovenský kultúrny klub"/>
    <m/>
    <x v="29"/>
    <m/>
    <x v="344"/>
    <x v="0"/>
    <x v="217"/>
    <x v="127"/>
    <x v="0"/>
    <m/>
    <x v="1018"/>
    <x v="892"/>
    <x v="219"/>
    <x v="4"/>
    <x v="1"/>
    <x v="168"/>
    <x v="112"/>
    <x v="160"/>
    <x v="169"/>
    <x v="0"/>
    <m/>
    <x v="0"/>
  </r>
  <r>
    <x v="16"/>
    <x v="2"/>
    <x v="0"/>
    <x v="2"/>
    <x v="2"/>
    <x v="6"/>
    <x v="0"/>
    <x v="8"/>
    <x v="1"/>
    <x v="1"/>
    <x v="1"/>
    <x v="1"/>
    <m/>
    <m/>
    <x v="23"/>
    <x v="2"/>
    <x v="0"/>
    <x v="4"/>
    <x v="732"/>
    <x v="1142"/>
    <x v="17"/>
    <x v="320"/>
    <x v="141"/>
    <s v="Slovenský kultúrny klub"/>
    <m/>
    <x v="29"/>
    <m/>
    <x v="344"/>
    <x v="0"/>
    <x v="217"/>
    <x v="127"/>
    <x v="0"/>
    <m/>
    <x v="1019"/>
    <x v="893"/>
    <x v="219"/>
    <x v="4"/>
    <x v="1"/>
    <x v="168"/>
    <x v="112"/>
    <x v="326"/>
    <x v="173"/>
    <x v="0"/>
    <m/>
    <x v="0"/>
  </r>
  <r>
    <x v="16"/>
    <x v="2"/>
    <x v="0"/>
    <x v="2"/>
    <x v="2"/>
    <x v="6"/>
    <x v="0"/>
    <x v="8"/>
    <x v="1"/>
    <x v="1"/>
    <x v="1"/>
    <x v="1"/>
    <m/>
    <m/>
    <x v="23"/>
    <x v="2"/>
    <x v="0"/>
    <x v="4"/>
    <x v="732"/>
    <x v="1143"/>
    <x v="17"/>
    <x v="283"/>
    <x v="310"/>
    <s v="Združenie emigrantov z Československa/Hitachdut Yotsei Czechoslovakia"/>
    <m/>
    <x v="29"/>
    <m/>
    <x v="344"/>
    <x v="0"/>
    <x v="217"/>
    <x v="127"/>
    <x v="0"/>
    <m/>
    <x v="1020"/>
    <x v="894"/>
    <x v="231"/>
    <x v="4"/>
    <x v="1"/>
    <x v="168"/>
    <x v="112"/>
    <x v="152"/>
    <x v="332"/>
    <x v="0"/>
    <m/>
    <x v="0"/>
  </r>
  <r>
    <x v="16"/>
    <x v="2"/>
    <x v="0"/>
    <x v="2"/>
    <x v="2"/>
    <x v="6"/>
    <x v="0"/>
    <x v="8"/>
    <x v="1"/>
    <x v="1"/>
    <x v="1"/>
    <x v="1"/>
    <m/>
    <m/>
    <x v="23"/>
    <x v="2"/>
    <x v="0"/>
    <x v="4"/>
    <x v="732"/>
    <x v="1144"/>
    <x v="17"/>
    <x v="306"/>
    <x v="141"/>
    <s v="Čiernohorsko-slovenské priateľstvo"/>
    <m/>
    <x v="29"/>
    <m/>
    <x v="344"/>
    <x v="0"/>
    <x v="217"/>
    <x v="127"/>
    <x v="0"/>
    <m/>
    <x v="1021"/>
    <x v="895"/>
    <x v="228"/>
    <x v="4"/>
    <x v="1"/>
    <x v="168"/>
    <x v="112"/>
    <x v="172"/>
    <x v="173"/>
    <x v="0"/>
    <m/>
    <x v="0"/>
  </r>
  <r>
    <x v="16"/>
    <x v="2"/>
    <x v="0"/>
    <x v="2"/>
    <x v="2"/>
    <x v="6"/>
    <x v="0"/>
    <x v="8"/>
    <x v="1"/>
    <x v="1"/>
    <x v="1"/>
    <x v="1"/>
    <m/>
    <m/>
    <x v="23"/>
    <x v="2"/>
    <x v="0"/>
    <x v="4"/>
    <x v="732"/>
    <x v="1145"/>
    <x v="17"/>
    <x v="190"/>
    <x v="141"/>
    <s v="České a slovenské združenie v Kanade, pobočka Vancouver"/>
    <m/>
    <x v="29"/>
    <m/>
    <x v="344"/>
    <x v="0"/>
    <x v="217"/>
    <x v="127"/>
    <x v="0"/>
    <m/>
    <x v="1022"/>
    <x v="896"/>
    <x v="220"/>
    <x v="4"/>
    <x v="1"/>
    <x v="168"/>
    <x v="112"/>
    <x v="169"/>
    <x v="173"/>
    <x v="0"/>
    <m/>
    <x v="0"/>
  </r>
  <r>
    <x v="16"/>
    <x v="2"/>
    <x v="0"/>
    <x v="2"/>
    <x v="2"/>
    <x v="6"/>
    <x v="0"/>
    <x v="8"/>
    <x v="1"/>
    <x v="1"/>
    <x v="1"/>
    <x v="1"/>
    <m/>
    <m/>
    <x v="23"/>
    <x v="2"/>
    <x v="0"/>
    <x v="4"/>
    <x v="732"/>
    <x v="1146"/>
    <x v="17"/>
    <x v="303"/>
    <x v="141"/>
    <s v="Slovenský kultúrny klub"/>
    <m/>
    <x v="29"/>
    <m/>
    <x v="344"/>
    <x v="0"/>
    <x v="217"/>
    <x v="127"/>
    <x v="0"/>
    <m/>
    <x v="1023"/>
    <x v="897"/>
    <x v="219"/>
    <x v="4"/>
    <x v="1"/>
    <x v="168"/>
    <x v="112"/>
    <x v="159"/>
    <x v="173"/>
    <x v="0"/>
    <m/>
    <x v="0"/>
  </r>
  <r>
    <x v="16"/>
    <x v="2"/>
    <x v="0"/>
    <x v="2"/>
    <x v="2"/>
    <x v="6"/>
    <x v="0"/>
    <x v="8"/>
    <x v="1"/>
    <x v="1"/>
    <x v="1"/>
    <x v="1"/>
    <m/>
    <m/>
    <x v="23"/>
    <x v="2"/>
    <x v="0"/>
    <x v="4"/>
    <x v="732"/>
    <x v="1147"/>
    <x v="17"/>
    <x v="310"/>
    <x v="311"/>
    <s v="Slovenský kultúrny klub"/>
    <m/>
    <x v="29"/>
    <m/>
    <x v="344"/>
    <x v="0"/>
    <x v="217"/>
    <x v="127"/>
    <x v="0"/>
    <m/>
    <x v="1024"/>
    <x v="898"/>
    <x v="219"/>
    <x v="4"/>
    <x v="1"/>
    <x v="168"/>
    <x v="112"/>
    <x v="316"/>
    <x v="333"/>
    <x v="0"/>
    <m/>
    <x v="0"/>
  </r>
  <r>
    <x v="16"/>
    <x v="2"/>
    <x v="0"/>
    <x v="2"/>
    <x v="2"/>
    <x v="6"/>
    <x v="0"/>
    <x v="8"/>
    <x v="1"/>
    <x v="1"/>
    <x v="1"/>
    <x v="1"/>
    <m/>
    <m/>
    <x v="23"/>
    <x v="2"/>
    <x v="0"/>
    <x v="4"/>
    <x v="732"/>
    <x v="1148"/>
    <x v="17"/>
    <x v="310"/>
    <x v="444"/>
    <s v="CENTRUM - Slovenská kultúrna koordinácia"/>
    <m/>
    <x v="29"/>
    <m/>
    <x v="344"/>
    <x v="0"/>
    <x v="217"/>
    <x v="127"/>
    <x v="0"/>
    <m/>
    <x v="1025"/>
    <x v="899"/>
    <x v="219"/>
    <x v="4"/>
    <x v="1"/>
    <x v="168"/>
    <x v="112"/>
    <x v="316"/>
    <x v="454"/>
    <x v="0"/>
    <m/>
    <x v="0"/>
  </r>
  <r>
    <x v="16"/>
    <x v="2"/>
    <x v="0"/>
    <x v="2"/>
    <x v="2"/>
    <x v="6"/>
    <x v="0"/>
    <x v="8"/>
    <x v="1"/>
    <x v="1"/>
    <x v="1"/>
    <x v="1"/>
    <m/>
    <m/>
    <x v="23"/>
    <x v="2"/>
    <x v="0"/>
    <x v="4"/>
    <x v="732"/>
    <x v="1149"/>
    <x v="17"/>
    <x v="306"/>
    <x v="444"/>
    <s v="Czech and Slovak Graduates Association in Lebanon (CSGA)"/>
    <m/>
    <x v="29"/>
    <m/>
    <x v="344"/>
    <x v="0"/>
    <x v="217"/>
    <x v="127"/>
    <x v="0"/>
    <m/>
    <x v="1026"/>
    <x v="900"/>
    <x v="211"/>
    <x v="4"/>
    <x v="1"/>
    <x v="168"/>
    <x v="112"/>
    <x v="172"/>
    <x v="454"/>
    <x v="0"/>
    <m/>
    <x v="0"/>
  </r>
  <r>
    <x v="16"/>
    <x v="2"/>
    <x v="0"/>
    <x v="2"/>
    <x v="2"/>
    <x v="6"/>
    <x v="0"/>
    <x v="8"/>
    <x v="1"/>
    <x v="1"/>
    <x v="1"/>
    <x v="1"/>
    <m/>
    <m/>
    <x v="23"/>
    <x v="2"/>
    <x v="0"/>
    <x v="4"/>
    <x v="732"/>
    <x v="1150"/>
    <x v="17"/>
    <x v="310"/>
    <x v="311"/>
    <s v="Czech and Slovak Graduates Association in Lebanon (CSGA)"/>
    <m/>
    <x v="29"/>
    <m/>
    <x v="344"/>
    <x v="0"/>
    <x v="217"/>
    <x v="127"/>
    <x v="0"/>
    <m/>
    <x v="1027"/>
    <x v="901"/>
    <x v="211"/>
    <x v="4"/>
    <x v="1"/>
    <x v="168"/>
    <x v="112"/>
    <x v="316"/>
    <x v="333"/>
    <x v="0"/>
    <m/>
    <x v="0"/>
  </r>
  <r>
    <x v="16"/>
    <x v="2"/>
    <x v="0"/>
    <x v="2"/>
    <x v="2"/>
    <x v="6"/>
    <x v="0"/>
    <x v="8"/>
    <x v="1"/>
    <x v="1"/>
    <x v="1"/>
    <x v="1"/>
    <m/>
    <m/>
    <x v="23"/>
    <x v="2"/>
    <x v="0"/>
    <x v="4"/>
    <x v="732"/>
    <x v="1151"/>
    <x v="17"/>
    <x v="321"/>
    <x v="141"/>
    <s v="Czech and Slovak Graduates Association in Lebanon (CSGA)"/>
    <m/>
    <x v="29"/>
    <m/>
    <x v="344"/>
    <x v="0"/>
    <x v="217"/>
    <x v="127"/>
    <x v="0"/>
    <m/>
    <x v="1028"/>
    <x v="902"/>
    <x v="211"/>
    <x v="4"/>
    <x v="1"/>
    <x v="168"/>
    <x v="112"/>
    <x v="166"/>
    <x v="173"/>
    <x v="0"/>
    <m/>
    <x v="0"/>
  </r>
  <r>
    <x v="16"/>
    <x v="2"/>
    <x v="0"/>
    <x v="2"/>
    <x v="2"/>
    <x v="6"/>
    <x v="0"/>
    <x v="8"/>
    <x v="1"/>
    <x v="1"/>
    <x v="1"/>
    <x v="1"/>
    <m/>
    <m/>
    <x v="23"/>
    <x v="2"/>
    <x v="0"/>
    <x v="4"/>
    <x v="732"/>
    <x v="1152"/>
    <x v="17"/>
    <x v="321"/>
    <x v="141"/>
    <s v="Czech and Slovak Graduates Association in Lebanon (CSGA)"/>
    <m/>
    <x v="29"/>
    <m/>
    <x v="344"/>
    <x v="0"/>
    <x v="217"/>
    <x v="127"/>
    <x v="0"/>
    <m/>
    <x v="1029"/>
    <x v="903"/>
    <x v="211"/>
    <x v="4"/>
    <x v="1"/>
    <x v="168"/>
    <x v="112"/>
    <x v="166"/>
    <x v="173"/>
    <x v="0"/>
    <m/>
    <x v="0"/>
  </r>
  <r>
    <x v="16"/>
    <x v="2"/>
    <x v="0"/>
    <x v="2"/>
    <x v="2"/>
    <x v="6"/>
    <x v="0"/>
    <x v="8"/>
    <x v="1"/>
    <x v="1"/>
    <x v="1"/>
    <x v="1"/>
    <m/>
    <m/>
    <x v="23"/>
    <x v="2"/>
    <x v="0"/>
    <x v="4"/>
    <x v="732"/>
    <x v="1153"/>
    <x v="17"/>
    <x v="310"/>
    <x v="141"/>
    <s v="Czech and Slovak Graduates Association in Lebanon (CSGA)"/>
    <m/>
    <x v="29"/>
    <m/>
    <x v="344"/>
    <x v="0"/>
    <x v="217"/>
    <x v="127"/>
    <x v="0"/>
    <m/>
    <x v="1030"/>
    <x v="904"/>
    <x v="211"/>
    <x v="4"/>
    <x v="1"/>
    <x v="168"/>
    <x v="112"/>
    <x v="316"/>
    <x v="173"/>
    <x v="0"/>
    <m/>
    <x v="0"/>
  </r>
  <r>
    <x v="16"/>
    <x v="2"/>
    <x v="0"/>
    <x v="2"/>
    <x v="2"/>
    <x v="6"/>
    <x v="0"/>
    <x v="8"/>
    <x v="1"/>
    <x v="1"/>
    <x v="1"/>
    <x v="1"/>
    <m/>
    <m/>
    <x v="23"/>
    <x v="2"/>
    <x v="0"/>
    <x v="4"/>
    <x v="732"/>
    <x v="1154"/>
    <x v="17"/>
    <x v="342"/>
    <x v="310"/>
    <s v="Asociácia LIMBORA"/>
    <m/>
    <x v="29"/>
    <m/>
    <x v="344"/>
    <x v="0"/>
    <x v="217"/>
    <x v="127"/>
    <x v="0"/>
    <m/>
    <x v="1031"/>
    <x v="905"/>
    <x v="222"/>
    <x v="4"/>
    <x v="1"/>
    <x v="168"/>
    <x v="112"/>
    <x v="346"/>
    <x v="332"/>
    <x v="0"/>
    <m/>
    <x v="0"/>
  </r>
  <r>
    <x v="16"/>
    <x v="2"/>
    <x v="0"/>
    <x v="2"/>
    <x v="2"/>
    <x v="6"/>
    <x v="0"/>
    <x v="8"/>
    <x v="1"/>
    <x v="1"/>
    <x v="1"/>
    <x v="1"/>
    <m/>
    <m/>
    <x v="23"/>
    <x v="2"/>
    <x v="0"/>
    <x v="4"/>
    <x v="732"/>
    <x v="1155"/>
    <x v="17"/>
    <x v="466"/>
    <x v="313"/>
    <s v="Asociácia LIMBORA"/>
    <m/>
    <x v="29"/>
    <m/>
    <x v="344"/>
    <x v="0"/>
    <x v="217"/>
    <x v="127"/>
    <x v="0"/>
    <m/>
    <x v="1032"/>
    <x v="906"/>
    <x v="222"/>
    <x v="4"/>
    <x v="1"/>
    <x v="168"/>
    <x v="112"/>
    <x v="466"/>
    <x v="169"/>
    <x v="0"/>
    <m/>
    <x v="0"/>
  </r>
  <r>
    <x v="16"/>
    <x v="2"/>
    <x v="0"/>
    <x v="2"/>
    <x v="2"/>
    <x v="6"/>
    <x v="0"/>
    <x v="8"/>
    <x v="1"/>
    <x v="1"/>
    <x v="1"/>
    <x v="1"/>
    <m/>
    <m/>
    <x v="23"/>
    <x v="2"/>
    <x v="0"/>
    <x v="4"/>
    <x v="732"/>
    <x v="1156"/>
    <x v="17"/>
    <x v="462"/>
    <x v="141"/>
    <s v="Slováci a spolužitie (Sas)"/>
    <m/>
    <x v="29"/>
    <m/>
    <x v="344"/>
    <x v="0"/>
    <x v="217"/>
    <x v="127"/>
    <x v="0"/>
    <m/>
    <x v="1033"/>
    <x v="907"/>
    <x v="219"/>
    <x v="4"/>
    <x v="1"/>
    <x v="168"/>
    <x v="112"/>
    <x v="462"/>
    <x v="173"/>
    <x v="0"/>
    <m/>
    <x v="0"/>
  </r>
  <r>
    <x v="16"/>
    <x v="2"/>
    <x v="0"/>
    <x v="2"/>
    <x v="2"/>
    <x v="6"/>
    <x v="0"/>
    <x v="8"/>
    <x v="1"/>
    <x v="1"/>
    <x v="1"/>
    <x v="1"/>
    <m/>
    <m/>
    <x v="23"/>
    <x v="2"/>
    <x v="0"/>
    <x v="4"/>
    <x v="732"/>
    <x v="1157"/>
    <x v="17"/>
    <x v="467"/>
    <x v="311"/>
    <s v="Slováci a spolužitie (Sas)"/>
    <m/>
    <x v="29"/>
    <m/>
    <x v="344"/>
    <x v="0"/>
    <x v="217"/>
    <x v="127"/>
    <x v="0"/>
    <m/>
    <x v="1034"/>
    <x v="908"/>
    <x v="219"/>
    <x v="4"/>
    <x v="1"/>
    <x v="168"/>
    <x v="112"/>
    <x v="467"/>
    <x v="333"/>
    <x v="0"/>
    <m/>
    <x v="0"/>
  </r>
  <r>
    <x v="16"/>
    <x v="2"/>
    <x v="0"/>
    <x v="2"/>
    <x v="2"/>
    <x v="6"/>
    <x v="0"/>
    <x v="8"/>
    <x v="1"/>
    <x v="1"/>
    <x v="1"/>
    <x v="1"/>
    <m/>
    <m/>
    <x v="23"/>
    <x v="2"/>
    <x v="0"/>
    <x v="4"/>
    <x v="732"/>
    <x v="1158"/>
    <x v="17"/>
    <x v="363"/>
    <x v="317"/>
    <s v="Asociácia LIMBORA"/>
    <m/>
    <x v="29"/>
    <m/>
    <x v="344"/>
    <x v="0"/>
    <x v="217"/>
    <x v="127"/>
    <x v="0"/>
    <m/>
    <x v="1035"/>
    <x v="909"/>
    <x v="222"/>
    <x v="4"/>
    <x v="1"/>
    <x v="168"/>
    <x v="112"/>
    <x v="367"/>
    <x v="338"/>
    <x v="0"/>
    <m/>
    <x v="0"/>
  </r>
  <r>
    <x v="16"/>
    <x v="2"/>
    <x v="0"/>
    <x v="2"/>
    <x v="2"/>
    <x v="6"/>
    <x v="0"/>
    <x v="8"/>
    <x v="1"/>
    <x v="1"/>
    <x v="1"/>
    <x v="1"/>
    <m/>
    <m/>
    <x v="23"/>
    <x v="2"/>
    <x v="0"/>
    <x v="4"/>
    <x v="732"/>
    <x v="1159"/>
    <x v="17"/>
    <x v="468"/>
    <x v="313"/>
    <s v="Asociácia ETNICA"/>
    <m/>
    <x v="29"/>
    <m/>
    <x v="344"/>
    <x v="0"/>
    <x v="217"/>
    <x v="127"/>
    <x v="0"/>
    <m/>
    <x v="1036"/>
    <x v="910"/>
    <x v="222"/>
    <x v="4"/>
    <x v="1"/>
    <x v="168"/>
    <x v="112"/>
    <x v="468"/>
    <x v="169"/>
    <x v="0"/>
    <m/>
    <x v="0"/>
  </r>
  <r>
    <x v="16"/>
    <x v="2"/>
    <x v="0"/>
    <x v="2"/>
    <x v="2"/>
    <x v="6"/>
    <x v="0"/>
    <x v="8"/>
    <x v="1"/>
    <x v="1"/>
    <x v="1"/>
    <x v="1"/>
    <m/>
    <m/>
    <x v="23"/>
    <x v="2"/>
    <x v="0"/>
    <x v="4"/>
    <x v="732"/>
    <x v="1160"/>
    <x v="17"/>
    <x v="190"/>
    <x v="136"/>
    <s v="Asociácia ETNICA"/>
    <m/>
    <x v="29"/>
    <m/>
    <x v="344"/>
    <x v="0"/>
    <x v="217"/>
    <x v="127"/>
    <x v="0"/>
    <m/>
    <x v="1037"/>
    <x v="911"/>
    <x v="222"/>
    <x v="4"/>
    <x v="1"/>
    <x v="168"/>
    <x v="112"/>
    <x v="169"/>
    <x v="148"/>
    <x v="0"/>
    <m/>
    <x v="0"/>
  </r>
  <r>
    <x v="16"/>
    <x v="2"/>
    <x v="0"/>
    <x v="2"/>
    <x v="2"/>
    <x v="6"/>
    <x v="0"/>
    <x v="8"/>
    <x v="1"/>
    <x v="1"/>
    <x v="1"/>
    <x v="1"/>
    <m/>
    <m/>
    <x v="23"/>
    <x v="2"/>
    <x v="0"/>
    <x v="4"/>
    <x v="732"/>
    <x v="1161"/>
    <x v="17"/>
    <x v="465"/>
    <x v="310"/>
    <s v="Asociácia ETNICA"/>
    <m/>
    <x v="29"/>
    <m/>
    <x v="344"/>
    <x v="0"/>
    <x v="217"/>
    <x v="127"/>
    <x v="0"/>
    <m/>
    <x v="1038"/>
    <x v="912"/>
    <x v="222"/>
    <x v="4"/>
    <x v="1"/>
    <x v="168"/>
    <x v="112"/>
    <x v="465"/>
    <x v="332"/>
    <x v="0"/>
    <m/>
    <x v="0"/>
  </r>
  <r>
    <x v="16"/>
    <x v="2"/>
    <x v="0"/>
    <x v="2"/>
    <x v="2"/>
    <x v="6"/>
    <x v="0"/>
    <x v="8"/>
    <x v="1"/>
    <x v="1"/>
    <x v="1"/>
    <x v="1"/>
    <m/>
    <m/>
    <x v="23"/>
    <x v="2"/>
    <x v="0"/>
    <x v="4"/>
    <x v="732"/>
    <x v="1162"/>
    <x v="17"/>
    <x v="469"/>
    <x v="444"/>
    <s v="MATICA SLOVENSKA MILOVCE"/>
    <m/>
    <x v="29"/>
    <m/>
    <x v="344"/>
    <x v="0"/>
    <x v="217"/>
    <x v="127"/>
    <x v="0"/>
    <m/>
    <x v="1039"/>
    <x v="913"/>
    <x v="221"/>
    <x v="4"/>
    <x v="1"/>
    <x v="168"/>
    <x v="112"/>
    <x v="469"/>
    <x v="454"/>
    <x v="0"/>
    <m/>
    <x v="0"/>
  </r>
  <r>
    <x v="16"/>
    <x v="2"/>
    <x v="0"/>
    <x v="2"/>
    <x v="2"/>
    <x v="6"/>
    <x v="0"/>
    <x v="8"/>
    <x v="1"/>
    <x v="1"/>
    <x v="1"/>
    <x v="1"/>
    <m/>
    <m/>
    <x v="23"/>
    <x v="2"/>
    <x v="0"/>
    <x v="4"/>
    <x v="732"/>
    <x v="1163"/>
    <x v="17"/>
    <x v="284"/>
    <x v="357"/>
    <s v="SAVEZ SLOVAKA - ZVÄZ SLOVÁKOV"/>
    <m/>
    <x v="29"/>
    <m/>
    <x v="344"/>
    <x v="0"/>
    <x v="217"/>
    <x v="127"/>
    <x v="0"/>
    <m/>
    <x v="1040"/>
    <x v="914"/>
    <x v="221"/>
    <x v="4"/>
    <x v="1"/>
    <x v="168"/>
    <x v="112"/>
    <x v="167"/>
    <x v="170"/>
    <x v="0"/>
    <m/>
    <x v="0"/>
  </r>
  <r>
    <x v="16"/>
    <x v="2"/>
    <x v="0"/>
    <x v="2"/>
    <x v="2"/>
    <x v="6"/>
    <x v="0"/>
    <x v="8"/>
    <x v="1"/>
    <x v="1"/>
    <x v="1"/>
    <x v="1"/>
    <m/>
    <m/>
    <x v="23"/>
    <x v="2"/>
    <x v="0"/>
    <x v="4"/>
    <x v="732"/>
    <x v="1164"/>
    <x v="17"/>
    <x v="470"/>
    <x v="328"/>
    <s v="SAVEZ SLOVAKA - ZVÄZ SLOVÁKOV"/>
    <m/>
    <x v="29"/>
    <m/>
    <x v="344"/>
    <x v="0"/>
    <x v="217"/>
    <x v="127"/>
    <x v="0"/>
    <m/>
    <x v="1041"/>
    <x v="915"/>
    <x v="221"/>
    <x v="4"/>
    <x v="1"/>
    <x v="168"/>
    <x v="112"/>
    <x v="470"/>
    <x v="165"/>
    <x v="0"/>
    <m/>
    <x v="0"/>
  </r>
  <r>
    <x v="16"/>
    <x v="2"/>
    <x v="0"/>
    <x v="2"/>
    <x v="2"/>
    <x v="6"/>
    <x v="0"/>
    <x v="8"/>
    <x v="1"/>
    <x v="1"/>
    <x v="1"/>
    <x v="1"/>
    <m/>
    <m/>
    <x v="23"/>
    <x v="2"/>
    <x v="0"/>
    <x v="4"/>
    <x v="732"/>
    <x v="1165"/>
    <x v="17"/>
    <x v="443"/>
    <x v="310"/>
    <s v="Spoločnosť pre edukáciu a kultúru v Nadlaku"/>
    <m/>
    <x v="29"/>
    <m/>
    <x v="344"/>
    <x v="0"/>
    <x v="217"/>
    <x v="127"/>
    <x v="0"/>
    <m/>
    <x v="1042"/>
    <x v="916"/>
    <x v="232"/>
    <x v="4"/>
    <x v="1"/>
    <x v="168"/>
    <x v="112"/>
    <x v="443"/>
    <x v="332"/>
    <x v="0"/>
    <m/>
    <x v="0"/>
  </r>
  <r>
    <x v="16"/>
    <x v="2"/>
    <x v="0"/>
    <x v="2"/>
    <x v="2"/>
    <x v="6"/>
    <x v="0"/>
    <x v="8"/>
    <x v="1"/>
    <x v="1"/>
    <x v="1"/>
    <x v="1"/>
    <m/>
    <m/>
    <x v="23"/>
    <x v="2"/>
    <x v="0"/>
    <x v="4"/>
    <x v="732"/>
    <x v="1166"/>
    <x v="17"/>
    <x v="471"/>
    <x v="141"/>
    <s v="Spoločnosť pre edukáciu a kultúru v Nadlaku"/>
    <m/>
    <x v="29"/>
    <m/>
    <x v="344"/>
    <x v="0"/>
    <x v="217"/>
    <x v="127"/>
    <x v="0"/>
    <m/>
    <x v="1043"/>
    <x v="917"/>
    <x v="232"/>
    <x v="4"/>
    <x v="1"/>
    <x v="168"/>
    <x v="112"/>
    <x v="471"/>
    <x v="173"/>
    <x v="0"/>
    <m/>
    <x v="0"/>
  </r>
  <r>
    <x v="16"/>
    <x v="2"/>
    <x v="0"/>
    <x v="2"/>
    <x v="2"/>
    <x v="6"/>
    <x v="0"/>
    <x v="8"/>
    <x v="1"/>
    <x v="1"/>
    <x v="1"/>
    <x v="1"/>
    <m/>
    <m/>
    <x v="23"/>
    <x v="2"/>
    <x v="0"/>
    <x v="4"/>
    <x v="732"/>
    <x v="1167"/>
    <x v="17"/>
    <x v="303"/>
    <x v="311"/>
    <s v="Spoločnosť pre edukáciu a kultúru v Nadlaku"/>
    <m/>
    <x v="29"/>
    <m/>
    <x v="344"/>
    <x v="0"/>
    <x v="217"/>
    <x v="127"/>
    <x v="0"/>
    <m/>
    <x v="1044"/>
    <x v="918"/>
    <x v="232"/>
    <x v="4"/>
    <x v="1"/>
    <x v="168"/>
    <x v="112"/>
    <x v="159"/>
    <x v="333"/>
    <x v="0"/>
    <m/>
    <x v="0"/>
  </r>
  <r>
    <x v="16"/>
    <x v="2"/>
    <x v="0"/>
    <x v="2"/>
    <x v="2"/>
    <x v="6"/>
    <x v="0"/>
    <x v="8"/>
    <x v="1"/>
    <x v="1"/>
    <x v="1"/>
    <x v="1"/>
    <m/>
    <m/>
    <x v="23"/>
    <x v="2"/>
    <x v="0"/>
    <x v="4"/>
    <x v="732"/>
    <x v="1168"/>
    <x v="17"/>
    <x v="463"/>
    <x v="317"/>
    <s v="Matica slovačka Rijeka - Matica slovenska Rijeka"/>
    <m/>
    <x v="29"/>
    <m/>
    <x v="344"/>
    <x v="0"/>
    <x v="217"/>
    <x v="127"/>
    <x v="0"/>
    <m/>
    <x v="1045"/>
    <x v="919"/>
    <x v="221"/>
    <x v="4"/>
    <x v="1"/>
    <x v="168"/>
    <x v="112"/>
    <x v="463"/>
    <x v="338"/>
    <x v="0"/>
    <m/>
    <x v="0"/>
  </r>
  <r>
    <x v="16"/>
    <x v="2"/>
    <x v="0"/>
    <x v="2"/>
    <x v="2"/>
    <x v="6"/>
    <x v="0"/>
    <x v="8"/>
    <x v="1"/>
    <x v="1"/>
    <x v="1"/>
    <x v="1"/>
    <m/>
    <m/>
    <x v="23"/>
    <x v="2"/>
    <x v="0"/>
    <x v="4"/>
    <x v="732"/>
    <x v="1169"/>
    <x v="17"/>
    <x v="467"/>
    <x v="310"/>
    <s v="Matica slovačka Rijeka - Matica slovenska Rijeka"/>
    <m/>
    <x v="29"/>
    <m/>
    <x v="344"/>
    <x v="0"/>
    <x v="217"/>
    <x v="127"/>
    <x v="0"/>
    <m/>
    <x v="1046"/>
    <x v="920"/>
    <x v="221"/>
    <x v="4"/>
    <x v="1"/>
    <x v="168"/>
    <x v="112"/>
    <x v="467"/>
    <x v="332"/>
    <x v="0"/>
    <m/>
    <x v="0"/>
  </r>
  <r>
    <x v="16"/>
    <x v="2"/>
    <x v="0"/>
    <x v="2"/>
    <x v="2"/>
    <x v="6"/>
    <x v="0"/>
    <x v="8"/>
    <x v="1"/>
    <x v="1"/>
    <x v="1"/>
    <x v="1"/>
    <m/>
    <m/>
    <x v="23"/>
    <x v="2"/>
    <x v="0"/>
    <x v="4"/>
    <x v="732"/>
    <x v="1170"/>
    <x v="17"/>
    <x v="296"/>
    <x v="317"/>
    <s v="Slavomira Helfrich"/>
    <m/>
    <x v="28"/>
    <m/>
    <x v="344"/>
    <x v="0"/>
    <x v="217"/>
    <x v="127"/>
    <x v="0"/>
    <m/>
    <x v="1047"/>
    <x v="921"/>
    <x v="227"/>
    <x v="4"/>
    <x v="1"/>
    <x v="168"/>
    <x v="112"/>
    <x v="171"/>
    <x v="338"/>
    <x v="0"/>
    <m/>
    <x v="0"/>
  </r>
  <r>
    <x v="16"/>
    <x v="2"/>
    <x v="0"/>
    <x v="2"/>
    <x v="2"/>
    <x v="6"/>
    <x v="0"/>
    <x v="8"/>
    <x v="1"/>
    <x v="1"/>
    <x v="1"/>
    <x v="1"/>
    <m/>
    <m/>
    <x v="23"/>
    <x v="2"/>
    <x v="0"/>
    <x v="4"/>
    <x v="732"/>
    <x v="1171"/>
    <x v="17"/>
    <x v="363"/>
    <x v="313"/>
    <s v="Slovak Canadian Heritage Museum"/>
    <m/>
    <x v="29"/>
    <m/>
    <x v="344"/>
    <x v="0"/>
    <x v="217"/>
    <x v="127"/>
    <x v="0"/>
    <m/>
    <x v="1048"/>
    <x v="922"/>
    <x v="220"/>
    <x v="4"/>
    <x v="1"/>
    <x v="168"/>
    <x v="112"/>
    <x v="367"/>
    <x v="169"/>
    <x v="0"/>
    <m/>
    <x v="0"/>
  </r>
  <r>
    <x v="16"/>
    <x v="2"/>
    <x v="0"/>
    <x v="2"/>
    <x v="2"/>
    <x v="6"/>
    <x v="0"/>
    <x v="8"/>
    <x v="1"/>
    <x v="1"/>
    <x v="1"/>
    <x v="1"/>
    <m/>
    <m/>
    <x v="23"/>
    <x v="2"/>
    <x v="0"/>
    <x v="4"/>
    <x v="732"/>
    <x v="1172"/>
    <x v="17"/>
    <x v="445"/>
    <x v="141"/>
    <s v="Slovak Canadian Heritage Museum"/>
    <m/>
    <x v="29"/>
    <m/>
    <x v="344"/>
    <x v="0"/>
    <x v="217"/>
    <x v="127"/>
    <x v="0"/>
    <m/>
    <x v="1049"/>
    <x v="923"/>
    <x v="220"/>
    <x v="4"/>
    <x v="1"/>
    <x v="168"/>
    <x v="112"/>
    <x v="445"/>
    <x v="173"/>
    <x v="0"/>
    <m/>
    <x v="0"/>
  </r>
  <r>
    <x v="16"/>
    <x v="2"/>
    <x v="0"/>
    <x v="2"/>
    <x v="2"/>
    <x v="6"/>
    <x v="0"/>
    <x v="8"/>
    <x v="1"/>
    <x v="1"/>
    <x v="1"/>
    <x v="1"/>
    <m/>
    <m/>
    <x v="23"/>
    <x v="2"/>
    <x v="0"/>
    <x v="4"/>
    <x v="732"/>
    <x v="1173"/>
    <x v="17"/>
    <x v="472"/>
    <x v="313"/>
    <s v="Svedsko-Slovensky spolok, (Svensk-Slovakiska föreningen)"/>
    <m/>
    <x v="29"/>
    <m/>
    <x v="344"/>
    <x v="0"/>
    <x v="217"/>
    <x v="127"/>
    <x v="0"/>
    <m/>
    <x v="1050"/>
    <x v="924"/>
    <x v="233"/>
    <x v="4"/>
    <x v="1"/>
    <x v="168"/>
    <x v="112"/>
    <x v="472"/>
    <x v="169"/>
    <x v="0"/>
    <m/>
    <x v="0"/>
  </r>
  <r>
    <x v="16"/>
    <x v="2"/>
    <x v="0"/>
    <x v="2"/>
    <x v="2"/>
    <x v="6"/>
    <x v="0"/>
    <x v="8"/>
    <x v="1"/>
    <x v="1"/>
    <x v="1"/>
    <x v="1"/>
    <m/>
    <m/>
    <x v="23"/>
    <x v="2"/>
    <x v="0"/>
    <x v="4"/>
    <x v="732"/>
    <x v="1174"/>
    <x v="17"/>
    <x v="473"/>
    <x v="442"/>
    <s v="Matica slovenská v Srbsku"/>
    <m/>
    <x v="29"/>
    <m/>
    <x v="344"/>
    <x v="0"/>
    <x v="217"/>
    <x v="127"/>
    <x v="0"/>
    <m/>
    <x v="1051"/>
    <x v="925"/>
    <x v="219"/>
    <x v="4"/>
    <x v="1"/>
    <x v="168"/>
    <x v="112"/>
    <x v="473"/>
    <x v="452"/>
    <x v="0"/>
    <m/>
    <x v="0"/>
  </r>
  <r>
    <x v="16"/>
    <x v="2"/>
    <x v="0"/>
    <x v="2"/>
    <x v="2"/>
    <x v="6"/>
    <x v="0"/>
    <x v="8"/>
    <x v="1"/>
    <x v="1"/>
    <x v="1"/>
    <x v="1"/>
    <m/>
    <m/>
    <x v="23"/>
    <x v="2"/>
    <x v="0"/>
    <x v="4"/>
    <x v="732"/>
    <x v="1175"/>
    <x v="17"/>
    <x v="474"/>
    <x v="311"/>
    <s v="Matica slovenská v Srbsku"/>
    <m/>
    <x v="29"/>
    <m/>
    <x v="344"/>
    <x v="0"/>
    <x v="217"/>
    <x v="127"/>
    <x v="0"/>
    <m/>
    <x v="1052"/>
    <x v="926"/>
    <x v="219"/>
    <x v="4"/>
    <x v="1"/>
    <x v="168"/>
    <x v="112"/>
    <x v="474"/>
    <x v="333"/>
    <x v="0"/>
    <m/>
    <x v="0"/>
  </r>
  <r>
    <x v="16"/>
    <x v="2"/>
    <x v="0"/>
    <x v="2"/>
    <x v="2"/>
    <x v="6"/>
    <x v="0"/>
    <x v="8"/>
    <x v="1"/>
    <x v="1"/>
    <x v="1"/>
    <x v="1"/>
    <m/>
    <m/>
    <x v="23"/>
    <x v="2"/>
    <x v="0"/>
    <x v="4"/>
    <x v="732"/>
    <x v="1176"/>
    <x v="17"/>
    <x v="475"/>
    <x v="311"/>
    <s v="Matica slovenská v Srbsku"/>
    <m/>
    <x v="29"/>
    <m/>
    <x v="344"/>
    <x v="0"/>
    <x v="217"/>
    <x v="127"/>
    <x v="0"/>
    <m/>
    <x v="1053"/>
    <x v="927"/>
    <x v="219"/>
    <x v="4"/>
    <x v="1"/>
    <x v="168"/>
    <x v="112"/>
    <x v="475"/>
    <x v="333"/>
    <x v="0"/>
    <m/>
    <x v="0"/>
  </r>
  <r>
    <x v="16"/>
    <x v="2"/>
    <x v="0"/>
    <x v="2"/>
    <x v="2"/>
    <x v="6"/>
    <x v="0"/>
    <x v="8"/>
    <x v="1"/>
    <x v="1"/>
    <x v="1"/>
    <x v="1"/>
    <m/>
    <m/>
    <x v="23"/>
    <x v="2"/>
    <x v="0"/>
    <x v="4"/>
    <x v="732"/>
    <x v="1177"/>
    <x v="17"/>
    <x v="476"/>
    <x v="310"/>
    <s v="Matica slovenská v Srbsku"/>
    <m/>
    <x v="29"/>
    <m/>
    <x v="344"/>
    <x v="0"/>
    <x v="217"/>
    <x v="127"/>
    <x v="0"/>
    <m/>
    <x v="1054"/>
    <x v="928"/>
    <x v="219"/>
    <x v="4"/>
    <x v="1"/>
    <x v="168"/>
    <x v="112"/>
    <x v="476"/>
    <x v="332"/>
    <x v="0"/>
    <m/>
    <x v="0"/>
  </r>
  <r>
    <x v="16"/>
    <x v="2"/>
    <x v="0"/>
    <x v="2"/>
    <x v="2"/>
    <x v="6"/>
    <x v="0"/>
    <x v="8"/>
    <x v="1"/>
    <x v="1"/>
    <x v="1"/>
    <x v="1"/>
    <m/>
    <m/>
    <x v="23"/>
    <x v="2"/>
    <x v="0"/>
    <x v="4"/>
    <x v="732"/>
    <x v="1178"/>
    <x v="17"/>
    <x v="477"/>
    <x v="310"/>
    <s v="Matica slovenská v Srbsku"/>
    <m/>
    <x v="29"/>
    <m/>
    <x v="344"/>
    <x v="0"/>
    <x v="217"/>
    <x v="127"/>
    <x v="0"/>
    <m/>
    <x v="1055"/>
    <x v="929"/>
    <x v="219"/>
    <x v="4"/>
    <x v="1"/>
    <x v="168"/>
    <x v="112"/>
    <x v="477"/>
    <x v="332"/>
    <x v="0"/>
    <m/>
    <x v="0"/>
  </r>
  <r>
    <x v="16"/>
    <x v="2"/>
    <x v="0"/>
    <x v="2"/>
    <x v="2"/>
    <x v="6"/>
    <x v="0"/>
    <x v="8"/>
    <x v="1"/>
    <x v="1"/>
    <x v="1"/>
    <x v="1"/>
    <m/>
    <m/>
    <x v="23"/>
    <x v="2"/>
    <x v="0"/>
    <x v="4"/>
    <x v="732"/>
    <x v="1179"/>
    <x v="17"/>
    <x v="306"/>
    <x v="141"/>
    <s v="Matica slovačka Rijeka - Matica slovenska Rijeka"/>
    <m/>
    <x v="29"/>
    <m/>
    <x v="344"/>
    <x v="0"/>
    <x v="217"/>
    <x v="127"/>
    <x v="0"/>
    <m/>
    <x v="1056"/>
    <x v="930"/>
    <x v="221"/>
    <x v="4"/>
    <x v="1"/>
    <x v="168"/>
    <x v="112"/>
    <x v="172"/>
    <x v="173"/>
    <x v="0"/>
    <m/>
    <x v="0"/>
  </r>
  <r>
    <x v="16"/>
    <x v="2"/>
    <x v="0"/>
    <x v="2"/>
    <x v="2"/>
    <x v="6"/>
    <x v="0"/>
    <x v="8"/>
    <x v="1"/>
    <x v="1"/>
    <x v="1"/>
    <x v="1"/>
    <m/>
    <m/>
    <x v="23"/>
    <x v="2"/>
    <x v="0"/>
    <x v="4"/>
    <x v="732"/>
    <x v="1180"/>
    <x v="17"/>
    <x v="306"/>
    <x v="141"/>
    <s v="Matica slovačka Rijeka - Matica slovenska Rijeka"/>
    <m/>
    <x v="29"/>
    <m/>
    <x v="344"/>
    <x v="0"/>
    <x v="217"/>
    <x v="127"/>
    <x v="0"/>
    <m/>
    <x v="1057"/>
    <x v="931"/>
    <x v="221"/>
    <x v="4"/>
    <x v="1"/>
    <x v="168"/>
    <x v="112"/>
    <x v="172"/>
    <x v="173"/>
    <x v="0"/>
    <m/>
    <x v="0"/>
  </r>
  <r>
    <x v="16"/>
    <x v="2"/>
    <x v="0"/>
    <x v="2"/>
    <x v="2"/>
    <x v="6"/>
    <x v="0"/>
    <x v="8"/>
    <x v="1"/>
    <x v="1"/>
    <x v="1"/>
    <x v="1"/>
    <m/>
    <m/>
    <x v="23"/>
    <x v="2"/>
    <x v="0"/>
    <x v="4"/>
    <x v="732"/>
    <x v="1181"/>
    <x v="17"/>
    <x v="478"/>
    <x v="310"/>
    <s v="Andrea Hanouti"/>
    <m/>
    <x v="28"/>
    <m/>
    <x v="344"/>
    <x v="0"/>
    <x v="217"/>
    <x v="127"/>
    <x v="0"/>
    <m/>
    <x v="1058"/>
    <x v="932"/>
    <x v="223"/>
    <x v="4"/>
    <x v="1"/>
    <x v="168"/>
    <x v="112"/>
    <x v="478"/>
    <x v="332"/>
    <x v="0"/>
    <m/>
    <x v="0"/>
  </r>
  <r>
    <x v="16"/>
    <x v="2"/>
    <x v="0"/>
    <x v="2"/>
    <x v="2"/>
    <x v="6"/>
    <x v="0"/>
    <x v="8"/>
    <x v="1"/>
    <x v="1"/>
    <x v="1"/>
    <x v="1"/>
    <m/>
    <m/>
    <x v="23"/>
    <x v="2"/>
    <x v="0"/>
    <x v="4"/>
    <x v="732"/>
    <x v="1182"/>
    <x v="17"/>
    <x v="479"/>
    <x v="141"/>
    <s v="Andrea Hanouti"/>
    <m/>
    <x v="28"/>
    <m/>
    <x v="344"/>
    <x v="0"/>
    <x v="217"/>
    <x v="127"/>
    <x v="0"/>
    <m/>
    <x v="1059"/>
    <x v="933"/>
    <x v="223"/>
    <x v="4"/>
    <x v="1"/>
    <x v="168"/>
    <x v="112"/>
    <x v="479"/>
    <x v="173"/>
    <x v="0"/>
    <m/>
    <x v="0"/>
  </r>
  <r>
    <x v="16"/>
    <x v="2"/>
    <x v="0"/>
    <x v="2"/>
    <x v="2"/>
    <x v="6"/>
    <x v="0"/>
    <x v="8"/>
    <x v="1"/>
    <x v="1"/>
    <x v="1"/>
    <x v="1"/>
    <m/>
    <m/>
    <x v="23"/>
    <x v="2"/>
    <x v="0"/>
    <x v="4"/>
    <x v="732"/>
    <x v="1183"/>
    <x v="17"/>
    <x v="276"/>
    <x v="146"/>
    <s v="Andrea Hanouti"/>
    <m/>
    <x v="28"/>
    <m/>
    <x v="344"/>
    <x v="0"/>
    <x v="217"/>
    <x v="127"/>
    <x v="0"/>
    <m/>
    <x v="1060"/>
    <x v="934"/>
    <x v="223"/>
    <x v="4"/>
    <x v="1"/>
    <x v="168"/>
    <x v="112"/>
    <x v="24"/>
    <x v="155"/>
    <x v="0"/>
    <m/>
    <x v="0"/>
  </r>
  <r>
    <x v="16"/>
    <x v="2"/>
    <x v="0"/>
    <x v="2"/>
    <x v="2"/>
    <x v="6"/>
    <x v="0"/>
    <x v="8"/>
    <x v="1"/>
    <x v="1"/>
    <x v="1"/>
    <x v="1"/>
    <m/>
    <m/>
    <x v="23"/>
    <x v="2"/>
    <x v="0"/>
    <x v="4"/>
    <x v="732"/>
    <x v="1184"/>
    <x v="17"/>
    <x v="379"/>
    <x v="328"/>
    <s v="Združenie austrálskych Slovákov vo Viktórii"/>
    <m/>
    <x v="29"/>
    <m/>
    <x v="344"/>
    <x v="0"/>
    <x v="217"/>
    <x v="127"/>
    <x v="0"/>
    <m/>
    <x v="1061"/>
    <x v="935"/>
    <x v="226"/>
    <x v="4"/>
    <x v="1"/>
    <x v="168"/>
    <x v="112"/>
    <x v="382"/>
    <x v="165"/>
    <x v="0"/>
    <m/>
    <x v="0"/>
  </r>
  <r>
    <x v="16"/>
    <x v="2"/>
    <x v="0"/>
    <x v="2"/>
    <x v="2"/>
    <x v="6"/>
    <x v="0"/>
    <x v="8"/>
    <x v="1"/>
    <x v="1"/>
    <x v="1"/>
    <x v="1"/>
    <m/>
    <m/>
    <x v="23"/>
    <x v="2"/>
    <x v="0"/>
    <x v="4"/>
    <x v="732"/>
    <x v="1185"/>
    <x v="17"/>
    <x v="321"/>
    <x v="310"/>
    <s v="Združenie austrálskych Slovákov vo Viktórii"/>
    <m/>
    <x v="29"/>
    <m/>
    <x v="344"/>
    <x v="0"/>
    <x v="217"/>
    <x v="127"/>
    <x v="0"/>
    <m/>
    <x v="1062"/>
    <x v="936"/>
    <x v="226"/>
    <x v="4"/>
    <x v="1"/>
    <x v="168"/>
    <x v="112"/>
    <x v="166"/>
    <x v="332"/>
    <x v="0"/>
    <m/>
    <x v="0"/>
  </r>
  <r>
    <x v="16"/>
    <x v="2"/>
    <x v="0"/>
    <x v="2"/>
    <x v="2"/>
    <x v="6"/>
    <x v="0"/>
    <x v="8"/>
    <x v="1"/>
    <x v="1"/>
    <x v="1"/>
    <x v="1"/>
    <m/>
    <m/>
    <x v="23"/>
    <x v="2"/>
    <x v="0"/>
    <x v="4"/>
    <x v="732"/>
    <x v="1186"/>
    <x v="17"/>
    <x v="303"/>
    <x v="310"/>
    <s v="Združenie austrálskych Slovákov vo Viktórii"/>
    <m/>
    <x v="29"/>
    <m/>
    <x v="344"/>
    <x v="0"/>
    <x v="217"/>
    <x v="127"/>
    <x v="0"/>
    <m/>
    <x v="1063"/>
    <x v="937"/>
    <x v="226"/>
    <x v="4"/>
    <x v="1"/>
    <x v="168"/>
    <x v="112"/>
    <x v="159"/>
    <x v="332"/>
    <x v="0"/>
    <m/>
    <x v="0"/>
  </r>
  <r>
    <x v="16"/>
    <x v="2"/>
    <x v="0"/>
    <x v="2"/>
    <x v="2"/>
    <x v="6"/>
    <x v="0"/>
    <x v="8"/>
    <x v="1"/>
    <x v="1"/>
    <x v="1"/>
    <x v="1"/>
    <m/>
    <m/>
    <x v="23"/>
    <x v="2"/>
    <x v="0"/>
    <x v="4"/>
    <x v="732"/>
    <x v="1187"/>
    <x v="17"/>
    <x v="445"/>
    <x v="328"/>
    <s v="Czech and Slovak School of Sydney"/>
    <m/>
    <x v="29"/>
    <m/>
    <x v="344"/>
    <x v="0"/>
    <x v="217"/>
    <x v="127"/>
    <x v="0"/>
    <m/>
    <x v="1064"/>
    <x v="938"/>
    <x v="226"/>
    <x v="4"/>
    <x v="1"/>
    <x v="168"/>
    <x v="112"/>
    <x v="445"/>
    <x v="165"/>
    <x v="0"/>
    <m/>
    <x v="0"/>
  </r>
  <r>
    <x v="16"/>
    <x v="2"/>
    <x v="0"/>
    <x v="2"/>
    <x v="2"/>
    <x v="6"/>
    <x v="0"/>
    <x v="8"/>
    <x v="1"/>
    <x v="1"/>
    <x v="1"/>
    <x v="1"/>
    <m/>
    <m/>
    <x v="23"/>
    <x v="2"/>
    <x v="0"/>
    <x v="4"/>
    <x v="732"/>
    <x v="1188"/>
    <x v="17"/>
    <x v="480"/>
    <x v="317"/>
    <s v="Výskumný ústav Slovákov v Maďarsku"/>
    <m/>
    <x v="29"/>
    <m/>
    <x v="344"/>
    <x v="0"/>
    <x v="217"/>
    <x v="127"/>
    <x v="0"/>
    <m/>
    <x v="1065"/>
    <x v="939"/>
    <x v="229"/>
    <x v="4"/>
    <x v="1"/>
    <x v="168"/>
    <x v="112"/>
    <x v="480"/>
    <x v="338"/>
    <x v="0"/>
    <m/>
    <x v="0"/>
  </r>
  <r>
    <x v="16"/>
    <x v="2"/>
    <x v="0"/>
    <x v="2"/>
    <x v="2"/>
    <x v="6"/>
    <x v="0"/>
    <x v="8"/>
    <x v="1"/>
    <x v="1"/>
    <x v="1"/>
    <x v="1"/>
    <m/>
    <m/>
    <x v="23"/>
    <x v="2"/>
    <x v="0"/>
    <x v="4"/>
    <x v="732"/>
    <x v="1189"/>
    <x v="17"/>
    <x v="481"/>
    <x v="313"/>
    <s v="Slovenské kultúrne centrum Našice"/>
    <m/>
    <x v="29"/>
    <m/>
    <x v="344"/>
    <x v="0"/>
    <x v="217"/>
    <x v="127"/>
    <x v="0"/>
    <m/>
    <x v="1066"/>
    <x v="940"/>
    <x v="221"/>
    <x v="4"/>
    <x v="1"/>
    <x v="168"/>
    <x v="112"/>
    <x v="481"/>
    <x v="169"/>
    <x v="0"/>
    <m/>
    <x v="0"/>
  </r>
  <r>
    <x v="16"/>
    <x v="2"/>
    <x v="0"/>
    <x v="2"/>
    <x v="2"/>
    <x v="6"/>
    <x v="0"/>
    <x v="8"/>
    <x v="1"/>
    <x v="1"/>
    <x v="1"/>
    <x v="1"/>
    <m/>
    <m/>
    <x v="23"/>
    <x v="2"/>
    <x v="0"/>
    <x v="4"/>
    <x v="732"/>
    <x v="1190"/>
    <x v="17"/>
    <x v="306"/>
    <x v="317"/>
    <s v="Slovenské kultúrne centrum Našice"/>
    <m/>
    <x v="29"/>
    <m/>
    <x v="344"/>
    <x v="0"/>
    <x v="217"/>
    <x v="127"/>
    <x v="0"/>
    <m/>
    <x v="1067"/>
    <x v="941"/>
    <x v="221"/>
    <x v="4"/>
    <x v="1"/>
    <x v="168"/>
    <x v="112"/>
    <x v="172"/>
    <x v="338"/>
    <x v="0"/>
    <m/>
    <x v="0"/>
  </r>
  <r>
    <x v="16"/>
    <x v="2"/>
    <x v="0"/>
    <x v="2"/>
    <x v="2"/>
    <x v="6"/>
    <x v="0"/>
    <x v="8"/>
    <x v="1"/>
    <x v="1"/>
    <x v="1"/>
    <x v="1"/>
    <m/>
    <m/>
    <x v="23"/>
    <x v="2"/>
    <x v="0"/>
    <x v="4"/>
    <x v="732"/>
    <x v="1191"/>
    <x v="17"/>
    <x v="384"/>
    <x v="448"/>
    <s v="Slovenské kultúrne centrum Našice"/>
    <m/>
    <x v="29"/>
    <m/>
    <x v="344"/>
    <x v="0"/>
    <x v="217"/>
    <x v="127"/>
    <x v="0"/>
    <m/>
    <x v="1068"/>
    <x v="942"/>
    <x v="221"/>
    <x v="4"/>
    <x v="1"/>
    <x v="168"/>
    <x v="112"/>
    <x v="387"/>
    <x v="458"/>
    <x v="0"/>
    <m/>
    <x v="0"/>
  </r>
  <r>
    <x v="16"/>
    <x v="2"/>
    <x v="0"/>
    <x v="2"/>
    <x v="2"/>
    <x v="6"/>
    <x v="0"/>
    <x v="8"/>
    <x v="1"/>
    <x v="1"/>
    <x v="1"/>
    <x v="1"/>
    <m/>
    <m/>
    <x v="23"/>
    <x v="2"/>
    <x v="0"/>
    <x v="4"/>
    <x v="732"/>
    <x v="1192"/>
    <x v="17"/>
    <x v="441"/>
    <x v="141"/>
    <s v="Slovenské kultúrne centrum Našice"/>
    <m/>
    <x v="29"/>
    <m/>
    <x v="344"/>
    <x v="0"/>
    <x v="217"/>
    <x v="127"/>
    <x v="0"/>
    <m/>
    <x v="1069"/>
    <x v="943"/>
    <x v="221"/>
    <x v="4"/>
    <x v="1"/>
    <x v="168"/>
    <x v="112"/>
    <x v="441"/>
    <x v="173"/>
    <x v="0"/>
    <m/>
    <x v="0"/>
  </r>
  <r>
    <x v="16"/>
    <x v="2"/>
    <x v="0"/>
    <x v="2"/>
    <x v="2"/>
    <x v="6"/>
    <x v="0"/>
    <x v="8"/>
    <x v="1"/>
    <x v="1"/>
    <x v="1"/>
    <x v="1"/>
    <m/>
    <m/>
    <x v="23"/>
    <x v="2"/>
    <x v="0"/>
    <x v="4"/>
    <x v="732"/>
    <x v="1193"/>
    <x v="17"/>
    <x v="448"/>
    <x v="141"/>
    <s v="Slovenské kultúrne centrum Našice"/>
    <m/>
    <x v="29"/>
    <m/>
    <x v="344"/>
    <x v="0"/>
    <x v="217"/>
    <x v="127"/>
    <x v="0"/>
    <m/>
    <x v="1070"/>
    <x v="944"/>
    <x v="221"/>
    <x v="4"/>
    <x v="1"/>
    <x v="168"/>
    <x v="112"/>
    <x v="448"/>
    <x v="173"/>
    <x v="0"/>
    <m/>
    <x v="0"/>
  </r>
  <r>
    <x v="16"/>
    <x v="2"/>
    <x v="0"/>
    <x v="2"/>
    <x v="2"/>
    <x v="6"/>
    <x v="0"/>
    <x v="8"/>
    <x v="1"/>
    <x v="1"/>
    <x v="1"/>
    <x v="1"/>
    <m/>
    <m/>
    <x v="23"/>
    <x v="2"/>
    <x v="0"/>
    <x v="4"/>
    <x v="732"/>
    <x v="1194"/>
    <x v="17"/>
    <x v="467"/>
    <x v="376"/>
    <s v="Obec Slovákov v ČR, z.s."/>
    <m/>
    <x v="29"/>
    <m/>
    <x v="344"/>
    <x v="0"/>
    <x v="217"/>
    <x v="127"/>
    <x v="0"/>
    <m/>
    <x v="1071"/>
    <x v="945"/>
    <x v="222"/>
    <x v="4"/>
    <x v="1"/>
    <x v="168"/>
    <x v="112"/>
    <x v="467"/>
    <x v="394"/>
    <x v="0"/>
    <m/>
    <x v="0"/>
  </r>
  <r>
    <x v="16"/>
    <x v="2"/>
    <x v="0"/>
    <x v="2"/>
    <x v="2"/>
    <x v="6"/>
    <x v="0"/>
    <x v="8"/>
    <x v="1"/>
    <x v="1"/>
    <x v="1"/>
    <x v="1"/>
    <m/>
    <m/>
    <x v="23"/>
    <x v="2"/>
    <x v="0"/>
    <x v="4"/>
    <x v="732"/>
    <x v="1195"/>
    <x v="17"/>
    <x v="438"/>
    <x v="310"/>
    <s v="Obec Slovákov v ČR, z.s."/>
    <m/>
    <x v="29"/>
    <m/>
    <x v="344"/>
    <x v="0"/>
    <x v="217"/>
    <x v="127"/>
    <x v="0"/>
    <m/>
    <x v="1072"/>
    <x v="946"/>
    <x v="222"/>
    <x v="4"/>
    <x v="1"/>
    <x v="168"/>
    <x v="112"/>
    <x v="438"/>
    <x v="332"/>
    <x v="0"/>
    <m/>
    <x v="0"/>
  </r>
  <r>
    <x v="16"/>
    <x v="2"/>
    <x v="0"/>
    <x v="2"/>
    <x v="2"/>
    <x v="6"/>
    <x v="0"/>
    <x v="8"/>
    <x v="1"/>
    <x v="1"/>
    <x v="1"/>
    <x v="1"/>
    <m/>
    <m/>
    <x v="23"/>
    <x v="2"/>
    <x v="0"/>
    <x v="4"/>
    <x v="732"/>
    <x v="1196"/>
    <x v="17"/>
    <x v="467"/>
    <x v="310"/>
    <s v="Obec Slovákov v ČR, z.s."/>
    <m/>
    <x v="29"/>
    <m/>
    <x v="344"/>
    <x v="0"/>
    <x v="217"/>
    <x v="127"/>
    <x v="0"/>
    <m/>
    <x v="1073"/>
    <x v="947"/>
    <x v="222"/>
    <x v="4"/>
    <x v="1"/>
    <x v="168"/>
    <x v="112"/>
    <x v="467"/>
    <x v="332"/>
    <x v="0"/>
    <m/>
    <x v="0"/>
  </r>
  <r>
    <x v="16"/>
    <x v="2"/>
    <x v="0"/>
    <x v="2"/>
    <x v="2"/>
    <x v="6"/>
    <x v="0"/>
    <x v="8"/>
    <x v="1"/>
    <x v="1"/>
    <x v="1"/>
    <x v="1"/>
    <m/>
    <m/>
    <x v="23"/>
    <x v="2"/>
    <x v="0"/>
    <x v="4"/>
    <x v="732"/>
    <x v="1197"/>
    <x v="17"/>
    <x v="437"/>
    <x v="141"/>
    <s v="Komorný zbor Zvony"/>
    <m/>
    <x v="29"/>
    <m/>
    <x v="344"/>
    <x v="0"/>
    <x v="217"/>
    <x v="127"/>
    <x v="0"/>
    <m/>
    <x v="1074"/>
    <x v="948"/>
    <x v="219"/>
    <x v="4"/>
    <x v="1"/>
    <x v="168"/>
    <x v="112"/>
    <x v="437"/>
    <x v="173"/>
    <x v="0"/>
    <m/>
    <x v="0"/>
  </r>
  <r>
    <x v="16"/>
    <x v="2"/>
    <x v="0"/>
    <x v="2"/>
    <x v="2"/>
    <x v="6"/>
    <x v="0"/>
    <x v="8"/>
    <x v="1"/>
    <x v="1"/>
    <x v="1"/>
    <x v="1"/>
    <m/>
    <m/>
    <x v="23"/>
    <x v="2"/>
    <x v="0"/>
    <x v="4"/>
    <x v="732"/>
    <x v="1198"/>
    <x v="17"/>
    <x v="310"/>
    <x v="141"/>
    <s v="Komorný zbor Zvony"/>
    <m/>
    <x v="29"/>
    <m/>
    <x v="344"/>
    <x v="0"/>
    <x v="217"/>
    <x v="127"/>
    <x v="0"/>
    <m/>
    <x v="1075"/>
    <x v="949"/>
    <x v="219"/>
    <x v="4"/>
    <x v="1"/>
    <x v="168"/>
    <x v="112"/>
    <x v="316"/>
    <x v="173"/>
    <x v="0"/>
    <m/>
    <x v="0"/>
  </r>
  <r>
    <x v="16"/>
    <x v="2"/>
    <x v="0"/>
    <x v="2"/>
    <x v="2"/>
    <x v="6"/>
    <x v="0"/>
    <x v="8"/>
    <x v="1"/>
    <x v="1"/>
    <x v="1"/>
    <x v="1"/>
    <m/>
    <m/>
    <x v="23"/>
    <x v="2"/>
    <x v="0"/>
    <x v="4"/>
    <x v="732"/>
    <x v="1199"/>
    <x v="17"/>
    <x v="374"/>
    <x v="141"/>
    <s v="Turčianska galéria v Martine"/>
    <m/>
    <x v="29"/>
    <m/>
    <x v="344"/>
    <x v="0"/>
    <x v="217"/>
    <x v="127"/>
    <x v="0"/>
    <m/>
    <x v="1076"/>
    <x v="950"/>
    <x v="11"/>
    <x v="4"/>
    <x v="1"/>
    <x v="168"/>
    <x v="112"/>
    <x v="173"/>
    <x v="173"/>
    <x v="0"/>
    <m/>
    <x v="0"/>
  </r>
  <r>
    <x v="16"/>
    <x v="2"/>
    <x v="0"/>
    <x v="2"/>
    <x v="2"/>
    <x v="6"/>
    <x v="0"/>
    <x v="8"/>
    <x v="1"/>
    <x v="1"/>
    <x v="1"/>
    <x v="1"/>
    <m/>
    <m/>
    <x v="23"/>
    <x v="2"/>
    <x v="0"/>
    <x v="4"/>
    <x v="732"/>
    <x v="1200"/>
    <x v="17"/>
    <x v="284"/>
    <x v="310"/>
    <s v="Folklórny  Tanečný spolok Furmička"/>
    <m/>
    <x v="29"/>
    <m/>
    <x v="344"/>
    <x v="0"/>
    <x v="217"/>
    <x v="127"/>
    <x v="0"/>
    <m/>
    <x v="1077"/>
    <x v="951"/>
    <x v="229"/>
    <x v="4"/>
    <x v="1"/>
    <x v="168"/>
    <x v="112"/>
    <x v="167"/>
    <x v="332"/>
    <x v="0"/>
    <m/>
    <x v="0"/>
  </r>
  <r>
    <x v="16"/>
    <x v="2"/>
    <x v="0"/>
    <x v="2"/>
    <x v="2"/>
    <x v="6"/>
    <x v="0"/>
    <x v="8"/>
    <x v="1"/>
    <x v="1"/>
    <x v="1"/>
    <x v="1"/>
    <m/>
    <m/>
    <x v="23"/>
    <x v="2"/>
    <x v="0"/>
    <x v="4"/>
    <x v="732"/>
    <x v="1201"/>
    <x v="17"/>
    <x v="273"/>
    <x v="139"/>
    <s v="Nezisková spoločnosť SlovakUm"/>
    <m/>
    <x v="29"/>
    <m/>
    <x v="344"/>
    <x v="0"/>
    <x v="217"/>
    <x v="127"/>
    <x v="0"/>
    <m/>
    <x v="1078"/>
    <x v="952"/>
    <x v="229"/>
    <x v="4"/>
    <x v="1"/>
    <x v="168"/>
    <x v="112"/>
    <x v="154"/>
    <x v="151"/>
    <x v="0"/>
    <m/>
    <x v="0"/>
  </r>
  <r>
    <x v="16"/>
    <x v="2"/>
    <x v="0"/>
    <x v="2"/>
    <x v="2"/>
    <x v="6"/>
    <x v="0"/>
    <x v="8"/>
    <x v="1"/>
    <x v="1"/>
    <x v="1"/>
    <x v="1"/>
    <m/>
    <m/>
    <x v="23"/>
    <x v="2"/>
    <x v="0"/>
    <x v="4"/>
    <x v="732"/>
    <x v="1202"/>
    <x v="17"/>
    <x v="482"/>
    <x v="311"/>
    <s v="Matica slovenská v Srbsku - MOMS Kysáč"/>
    <m/>
    <x v="29"/>
    <m/>
    <x v="344"/>
    <x v="0"/>
    <x v="217"/>
    <x v="127"/>
    <x v="0"/>
    <m/>
    <x v="1079"/>
    <x v="953"/>
    <x v="219"/>
    <x v="4"/>
    <x v="1"/>
    <x v="168"/>
    <x v="112"/>
    <x v="482"/>
    <x v="333"/>
    <x v="0"/>
    <m/>
    <x v="0"/>
  </r>
  <r>
    <x v="16"/>
    <x v="2"/>
    <x v="0"/>
    <x v="2"/>
    <x v="2"/>
    <x v="6"/>
    <x v="0"/>
    <x v="8"/>
    <x v="1"/>
    <x v="1"/>
    <x v="1"/>
    <x v="1"/>
    <m/>
    <m/>
    <x v="23"/>
    <x v="2"/>
    <x v="0"/>
    <x v="4"/>
    <x v="732"/>
    <x v="1203"/>
    <x v="17"/>
    <x v="458"/>
    <x v="141"/>
    <s v="Matica slovenská v Srbsku - MOMS Kysáč"/>
    <m/>
    <x v="29"/>
    <m/>
    <x v="344"/>
    <x v="0"/>
    <x v="217"/>
    <x v="127"/>
    <x v="0"/>
    <m/>
    <x v="1080"/>
    <x v="954"/>
    <x v="219"/>
    <x v="4"/>
    <x v="1"/>
    <x v="168"/>
    <x v="112"/>
    <x v="458"/>
    <x v="173"/>
    <x v="0"/>
    <m/>
    <x v="0"/>
  </r>
  <r>
    <x v="16"/>
    <x v="2"/>
    <x v="0"/>
    <x v="2"/>
    <x v="2"/>
    <x v="6"/>
    <x v="0"/>
    <x v="8"/>
    <x v="1"/>
    <x v="1"/>
    <x v="1"/>
    <x v="1"/>
    <m/>
    <m/>
    <x v="23"/>
    <x v="2"/>
    <x v="0"/>
    <x v="4"/>
    <x v="732"/>
    <x v="1204"/>
    <x v="17"/>
    <x v="483"/>
    <x v="313"/>
    <s v="Slovenská škola a škôlka v Zürichu - Združenie Slovákov vo Švajčiarsku"/>
    <m/>
    <x v="29"/>
    <m/>
    <x v="344"/>
    <x v="0"/>
    <x v="217"/>
    <x v="127"/>
    <x v="0"/>
    <m/>
    <x v="1081"/>
    <x v="955"/>
    <x v="230"/>
    <x v="4"/>
    <x v="1"/>
    <x v="168"/>
    <x v="112"/>
    <x v="483"/>
    <x v="169"/>
    <x v="0"/>
    <m/>
    <x v="0"/>
  </r>
  <r>
    <x v="16"/>
    <x v="2"/>
    <x v="0"/>
    <x v="2"/>
    <x v="2"/>
    <x v="6"/>
    <x v="0"/>
    <x v="8"/>
    <x v="1"/>
    <x v="1"/>
    <x v="1"/>
    <x v="1"/>
    <m/>
    <m/>
    <x v="23"/>
    <x v="2"/>
    <x v="0"/>
    <x v="4"/>
    <x v="732"/>
    <x v="1205"/>
    <x v="17"/>
    <x v="374"/>
    <x v="313"/>
    <s v="Slovenský folklórny súbor Kolečko"/>
    <m/>
    <x v="29"/>
    <m/>
    <x v="344"/>
    <x v="0"/>
    <x v="217"/>
    <x v="127"/>
    <x v="0"/>
    <m/>
    <x v="1082"/>
    <x v="956"/>
    <x v="230"/>
    <x v="4"/>
    <x v="1"/>
    <x v="168"/>
    <x v="112"/>
    <x v="173"/>
    <x v="169"/>
    <x v="0"/>
    <m/>
    <x v="0"/>
  </r>
  <r>
    <x v="16"/>
    <x v="2"/>
    <x v="0"/>
    <x v="2"/>
    <x v="2"/>
    <x v="6"/>
    <x v="0"/>
    <x v="8"/>
    <x v="1"/>
    <x v="1"/>
    <x v="1"/>
    <x v="1"/>
    <m/>
    <m/>
    <x v="23"/>
    <x v="2"/>
    <x v="0"/>
    <x v="4"/>
    <x v="732"/>
    <x v="1206"/>
    <x v="17"/>
    <x v="484"/>
    <x v="141"/>
    <s v="Slávik - Slovenský folklórny spolok"/>
    <m/>
    <x v="29"/>
    <m/>
    <x v="344"/>
    <x v="0"/>
    <x v="217"/>
    <x v="127"/>
    <x v="0"/>
    <m/>
    <x v="1083"/>
    <x v="957"/>
    <x v="220"/>
    <x v="4"/>
    <x v="1"/>
    <x v="168"/>
    <x v="112"/>
    <x v="484"/>
    <x v="173"/>
    <x v="0"/>
    <m/>
    <x v="0"/>
  </r>
  <r>
    <x v="16"/>
    <x v="2"/>
    <x v="0"/>
    <x v="2"/>
    <x v="2"/>
    <x v="6"/>
    <x v="0"/>
    <x v="8"/>
    <x v="1"/>
    <x v="1"/>
    <x v="1"/>
    <x v="1"/>
    <m/>
    <m/>
    <x v="23"/>
    <x v="2"/>
    <x v="0"/>
    <x v="4"/>
    <x v="732"/>
    <x v="1207"/>
    <x v="17"/>
    <x v="424"/>
    <x v="310"/>
    <s v="Slávik - Slovenský folklórny spolok"/>
    <m/>
    <x v="29"/>
    <m/>
    <x v="344"/>
    <x v="0"/>
    <x v="217"/>
    <x v="127"/>
    <x v="0"/>
    <m/>
    <x v="1084"/>
    <x v="958"/>
    <x v="220"/>
    <x v="4"/>
    <x v="1"/>
    <x v="168"/>
    <x v="112"/>
    <x v="427"/>
    <x v="332"/>
    <x v="0"/>
    <m/>
    <x v="0"/>
  </r>
  <r>
    <x v="16"/>
    <x v="2"/>
    <x v="0"/>
    <x v="2"/>
    <x v="2"/>
    <x v="6"/>
    <x v="0"/>
    <x v="8"/>
    <x v="1"/>
    <x v="1"/>
    <x v="1"/>
    <x v="1"/>
    <m/>
    <m/>
    <x v="23"/>
    <x v="2"/>
    <x v="0"/>
    <x v="4"/>
    <x v="732"/>
    <x v="1208"/>
    <x v="17"/>
    <x v="485"/>
    <x v="313"/>
    <s v="Slávik - Slovenský folklórny spolok"/>
    <m/>
    <x v="29"/>
    <m/>
    <x v="344"/>
    <x v="0"/>
    <x v="217"/>
    <x v="127"/>
    <x v="0"/>
    <m/>
    <x v="1085"/>
    <x v="959"/>
    <x v="220"/>
    <x v="4"/>
    <x v="1"/>
    <x v="168"/>
    <x v="112"/>
    <x v="485"/>
    <x v="169"/>
    <x v="0"/>
    <m/>
    <x v="0"/>
  </r>
  <r>
    <x v="16"/>
    <x v="2"/>
    <x v="0"/>
    <x v="2"/>
    <x v="2"/>
    <x v="6"/>
    <x v="0"/>
    <x v="8"/>
    <x v="1"/>
    <x v="1"/>
    <x v="1"/>
    <x v="1"/>
    <m/>
    <m/>
    <x v="23"/>
    <x v="2"/>
    <x v="0"/>
    <x v="4"/>
    <x v="732"/>
    <x v="1209"/>
    <x v="17"/>
    <x v="284"/>
    <x v="141"/>
    <s v="Slávik - Slovenský folklórny spolok"/>
    <m/>
    <x v="29"/>
    <m/>
    <x v="344"/>
    <x v="0"/>
    <x v="217"/>
    <x v="127"/>
    <x v="0"/>
    <m/>
    <x v="1086"/>
    <x v="960"/>
    <x v="220"/>
    <x v="4"/>
    <x v="1"/>
    <x v="168"/>
    <x v="112"/>
    <x v="167"/>
    <x v="173"/>
    <x v="0"/>
    <m/>
    <x v="0"/>
  </r>
  <r>
    <x v="16"/>
    <x v="2"/>
    <x v="0"/>
    <x v="2"/>
    <x v="2"/>
    <x v="6"/>
    <x v="0"/>
    <x v="8"/>
    <x v="1"/>
    <x v="1"/>
    <x v="1"/>
    <x v="1"/>
    <m/>
    <m/>
    <x v="23"/>
    <x v="2"/>
    <x v="0"/>
    <x v="4"/>
    <x v="732"/>
    <x v="1210"/>
    <x v="17"/>
    <x v="460"/>
    <x v="445"/>
    <s v="Oroslánska slovenská národnostná samospráva"/>
    <m/>
    <x v="29"/>
    <m/>
    <x v="344"/>
    <x v="0"/>
    <x v="217"/>
    <x v="127"/>
    <x v="0"/>
    <m/>
    <x v="1087"/>
    <x v="961"/>
    <x v="229"/>
    <x v="4"/>
    <x v="1"/>
    <x v="168"/>
    <x v="112"/>
    <x v="460"/>
    <x v="455"/>
    <x v="0"/>
    <m/>
    <x v="0"/>
  </r>
  <r>
    <x v="16"/>
    <x v="2"/>
    <x v="0"/>
    <x v="2"/>
    <x v="2"/>
    <x v="6"/>
    <x v="0"/>
    <x v="8"/>
    <x v="1"/>
    <x v="1"/>
    <x v="1"/>
    <x v="1"/>
    <m/>
    <m/>
    <x v="23"/>
    <x v="2"/>
    <x v="0"/>
    <x v="4"/>
    <x v="732"/>
    <x v="1211"/>
    <x v="17"/>
    <x v="419"/>
    <x v="449"/>
    <s v="Dom kultúry &quot; Michal Babinka&quot;"/>
    <m/>
    <x v="29"/>
    <m/>
    <x v="344"/>
    <x v="0"/>
    <x v="217"/>
    <x v="127"/>
    <x v="0"/>
    <m/>
    <x v="1088"/>
    <x v="962"/>
    <x v="219"/>
    <x v="4"/>
    <x v="1"/>
    <x v="168"/>
    <x v="112"/>
    <x v="422"/>
    <x v="459"/>
    <x v="0"/>
    <m/>
    <x v="0"/>
  </r>
  <r>
    <x v="16"/>
    <x v="2"/>
    <x v="0"/>
    <x v="2"/>
    <x v="2"/>
    <x v="6"/>
    <x v="0"/>
    <x v="8"/>
    <x v="1"/>
    <x v="1"/>
    <x v="1"/>
    <x v="1"/>
    <m/>
    <m/>
    <x v="23"/>
    <x v="2"/>
    <x v="0"/>
    <x v="4"/>
    <x v="732"/>
    <x v="1212"/>
    <x v="17"/>
    <x v="486"/>
    <x v="313"/>
    <s v="Matica slovenská v Srbsku"/>
    <m/>
    <x v="29"/>
    <m/>
    <x v="344"/>
    <x v="0"/>
    <x v="217"/>
    <x v="127"/>
    <x v="0"/>
    <m/>
    <x v="1089"/>
    <x v="963"/>
    <x v="219"/>
    <x v="4"/>
    <x v="1"/>
    <x v="168"/>
    <x v="112"/>
    <x v="486"/>
    <x v="169"/>
    <x v="0"/>
    <m/>
    <x v="0"/>
  </r>
  <r>
    <x v="16"/>
    <x v="2"/>
    <x v="0"/>
    <x v="2"/>
    <x v="2"/>
    <x v="6"/>
    <x v="0"/>
    <x v="8"/>
    <x v="1"/>
    <x v="1"/>
    <x v="1"/>
    <x v="1"/>
    <m/>
    <m/>
    <x v="23"/>
    <x v="2"/>
    <x v="0"/>
    <x v="4"/>
    <x v="732"/>
    <x v="1213"/>
    <x v="17"/>
    <x v="487"/>
    <x v="328"/>
    <s v="Čabianska organizácia Slovákov"/>
    <m/>
    <x v="29"/>
    <m/>
    <x v="344"/>
    <x v="0"/>
    <x v="217"/>
    <x v="127"/>
    <x v="0"/>
    <m/>
    <x v="1090"/>
    <x v="964"/>
    <x v="229"/>
    <x v="4"/>
    <x v="1"/>
    <x v="168"/>
    <x v="112"/>
    <x v="487"/>
    <x v="165"/>
    <x v="0"/>
    <m/>
    <x v="0"/>
  </r>
  <r>
    <x v="16"/>
    <x v="2"/>
    <x v="0"/>
    <x v="2"/>
    <x v="2"/>
    <x v="6"/>
    <x v="0"/>
    <x v="8"/>
    <x v="1"/>
    <x v="1"/>
    <x v="1"/>
    <x v="1"/>
    <m/>
    <m/>
    <x v="23"/>
    <x v="2"/>
    <x v="0"/>
    <x v="4"/>
    <x v="732"/>
    <x v="1214"/>
    <x v="17"/>
    <x v="445"/>
    <x v="141"/>
    <s v="MSS-MOMS Padina"/>
    <m/>
    <x v="29"/>
    <m/>
    <x v="344"/>
    <x v="0"/>
    <x v="217"/>
    <x v="127"/>
    <x v="0"/>
    <m/>
    <x v="1091"/>
    <x v="965"/>
    <x v="219"/>
    <x v="4"/>
    <x v="1"/>
    <x v="168"/>
    <x v="112"/>
    <x v="445"/>
    <x v="173"/>
    <x v="0"/>
    <m/>
    <x v="0"/>
  </r>
  <r>
    <x v="16"/>
    <x v="2"/>
    <x v="0"/>
    <x v="2"/>
    <x v="2"/>
    <x v="6"/>
    <x v="0"/>
    <x v="8"/>
    <x v="1"/>
    <x v="1"/>
    <x v="1"/>
    <x v="1"/>
    <m/>
    <m/>
    <x v="23"/>
    <x v="2"/>
    <x v="0"/>
    <x v="4"/>
    <x v="732"/>
    <x v="1215"/>
    <x v="17"/>
    <x v="419"/>
    <x v="444"/>
    <s v="Matica slovenská v Srbsku"/>
    <m/>
    <x v="29"/>
    <m/>
    <x v="344"/>
    <x v="0"/>
    <x v="217"/>
    <x v="127"/>
    <x v="0"/>
    <m/>
    <x v="1092"/>
    <x v="966"/>
    <x v="219"/>
    <x v="4"/>
    <x v="1"/>
    <x v="168"/>
    <x v="112"/>
    <x v="422"/>
    <x v="454"/>
    <x v="0"/>
    <m/>
    <x v="0"/>
  </r>
  <r>
    <x v="16"/>
    <x v="2"/>
    <x v="0"/>
    <x v="2"/>
    <x v="2"/>
    <x v="6"/>
    <x v="0"/>
    <x v="8"/>
    <x v="1"/>
    <x v="1"/>
    <x v="1"/>
    <x v="1"/>
    <m/>
    <m/>
    <x v="23"/>
    <x v="2"/>
    <x v="0"/>
    <x v="4"/>
    <x v="732"/>
    <x v="1216"/>
    <x v="17"/>
    <x v="458"/>
    <x v="311"/>
    <s v="Komorný zbor Zvony"/>
    <m/>
    <x v="29"/>
    <m/>
    <x v="344"/>
    <x v="0"/>
    <x v="217"/>
    <x v="127"/>
    <x v="0"/>
    <m/>
    <x v="1093"/>
    <x v="967"/>
    <x v="219"/>
    <x v="4"/>
    <x v="1"/>
    <x v="168"/>
    <x v="112"/>
    <x v="458"/>
    <x v="333"/>
    <x v="0"/>
    <m/>
    <x v="0"/>
  </r>
  <r>
    <x v="16"/>
    <x v="2"/>
    <x v="0"/>
    <x v="2"/>
    <x v="2"/>
    <x v="6"/>
    <x v="0"/>
    <x v="8"/>
    <x v="1"/>
    <x v="1"/>
    <x v="1"/>
    <x v="1"/>
    <m/>
    <m/>
    <x v="23"/>
    <x v="2"/>
    <x v="0"/>
    <x v="4"/>
    <x v="732"/>
    <x v="1217"/>
    <x v="17"/>
    <x v="488"/>
    <x v="310"/>
    <s v="Čabianska organizácia Slovákov"/>
    <m/>
    <x v="29"/>
    <m/>
    <x v="344"/>
    <x v="0"/>
    <x v="217"/>
    <x v="127"/>
    <x v="0"/>
    <m/>
    <x v="1094"/>
    <x v="968"/>
    <x v="229"/>
    <x v="4"/>
    <x v="1"/>
    <x v="168"/>
    <x v="112"/>
    <x v="488"/>
    <x v="332"/>
    <x v="0"/>
    <m/>
    <x v="0"/>
  </r>
  <r>
    <x v="16"/>
    <x v="2"/>
    <x v="0"/>
    <x v="2"/>
    <x v="2"/>
    <x v="6"/>
    <x v="0"/>
    <x v="8"/>
    <x v="1"/>
    <x v="1"/>
    <x v="1"/>
    <x v="1"/>
    <m/>
    <m/>
    <x v="23"/>
    <x v="2"/>
    <x v="0"/>
    <x v="4"/>
    <x v="732"/>
    <x v="1218"/>
    <x v="17"/>
    <x v="489"/>
    <x v="328"/>
    <s v="Čabianska organizácia Slovákov"/>
    <m/>
    <x v="29"/>
    <m/>
    <x v="344"/>
    <x v="0"/>
    <x v="217"/>
    <x v="127"/>
    <x v="0"/>
    <m/>
    <x v="1095"/>
    <x v="969"/>
    <x v="229"/>
    <x v="4"/>
    <x v="1"/>
    <x v="168"/>
    <x v="112"/>
    <x v="489"/>
    <x v="165"/>
    <x v="0"/>
    <m/>
    <x v="0"/>
  </r>
  <r>
    <x v="16"/>
    <x v="2"/>
    <x v="0"/>
    <x v="2"/>
    <x v="2"/>
    <x v="6"/>
    <x v="0"/>
    <x v="8"/>
    <x v="1"/>
    <x v="1"/>
    <x v="1"/>
    <x v="1"/>
    <m/>
    <m/>
    <x v="23"/>
    <x v="2"/>
    <x v="0"/>
    <x v="4"/>
    <x v="732"/>
    <x v="1219"/>
    <x v="17"/>
    <x v="437"/>
    <x v="308"/>
    <s v="Matica slovenská v Srbsku - MOMS Hložany"/>
    <m/>
    <x v="29"/>
    <m/>
    <x v="344"/>
    <x v="0"/>
    <x v="217"/>
    <x v="127"/>
    <x v="0"/>
    <m/>
    <x v="1096"/>
    <x v="970"/>
    <x v="219"/>
    <x v="4"/>
    <x v="1"/>
    <x v="168"/>
    <x v="112"/>
    <x v="437"/>
    <x v="330"/>
    <x v="0"/>
    <m/>
    <x v="0"/>
  </r>
  <r>
    <x v="16"/>
    <x v="2"/>
    <x v="0"/>
    <x v="2"/>
    <x v="2"/>
    <x v="6"/>
    <x v="0"/>
    <x v="8"/>
    <x v="1"/>
    <x v="1"/>
    <x v="1"/>
    <x v="1"/>
    <m/>
    <m/>
    <x v="23"/>
    <x v="2"/>
    <x v="0"/>
    <x v="4"/>
    <x v="732"/>
    <x v="1220"/>
    <x v="17"/>
    <x v="462"/>
    <x v="449"/>
    <s v="Dom kultúry &quot; Michal Babinka&quot;"/>
    <m/>
    <x v="29"/>
    <m/>
    <x v="344"/>
    <x v="0"/>
    <x v="217"/>
    <x v="127"/>
    <x v="0"/>
    <m/>
    <x v="1097"/>
    <x v="971"/>
    <x v="219"/>
    <x v="4"/>
    <x v="1"/>
    <x v="168"/>
    <x v="112"/>
    <x v="462"/>
    <x v="459"/>
    <x v="0"/>
    <m/>
    <x v="0"/>
  </r>
  <r>
    <x v="16"/>
    <x v="2"/>
    <x v="0"/>
    <x v="2"/>
    <x v="2"/>
    <x v="6"/>
    <x v="0"/>
    <x v="8"/>
    <x v="1"/>
    <x v="1"/>
    <x v="1"/>
    <x v="1"/>
    <m/>
    <m/>
    <x v="23"/>
    <x v="2"/>
    <x v="0"/>
    <x v="4"/>
    <x v="732"/>
    <x v="1221"/>
    <x v="17"/>
    <x v="490"/>
    <x v="141"/>
    <s v="Ústav pre kultúru vojvodinských Slovákov"/>
    <m/>
    <x v="29"/>
    <m/>
    <x v="344"/>
    <x v="0"/>
    <x v="217"/>
    <x v="127"/>
    <x v="0"/>
    <m/>
    <x v="1098"/>
    <x v="972"/>
    <x v="219"/>
    <x v="4"/>
    <x v="1"/>
    <x v="168"/>
    <x v="112"/>
    <x v="490"/>
    <x v="173"/>
    <x v="0"/>
    <m/>
    <x v="0"/>
  </r>
  <r>
    <x v="16"/>
    <x v="2"/>
    <x v="0"/>
    <x v="2"/>
    <x v="2"/>
    <x v="6"/>
    <x v="0"/>
    <x v="8"/>
    <x v="1"/>
    <x v="1"/>
    <x v="1"/>
    <x v="1"/>
    <m/>
    <m/>
    <x v="23"/>
    <x v="2"/>
    <x v="0"/>
    <x v="4"/>
    <x v="732"/>
    <x v="1222"/>
    <x v="17"/>
    <x v="491"/>
    <x v="139"/>
    <s v="Demokratický zväz Slovákov a Čechov v Rumunsku"/>
    <m/>
    <x v="29"/>
    <m/>
    <x v="344"/>
    <x v="0"/>
    <x v="217"/>
    <x v="127"/>
    <x v="0"/>
    <m/>
    <x v="1099"/>
    <x v="973"/>
    <x v="232"/>
    <x v="4"/>
    <x v="1"/>
    <x v="168"/>
    <x v="112"/>
    <x v="491"/>
    <x v="151"/>
    <x v="0"/>
    <m/>
    <x v="0"/>
  </r>
  <r>
    <x v="16"/>
    <x v="2"/>
    <x v="0"/>
    <x v="2"/>
    <x v="2"/>
    <x v="6"/>
    <x v="0"/>
    <x v="8"/>
    <x v="1"/>
    <x v="1"/>
    <x v="1"/>
    <x v="1"/>
    <m/>
    <m/>
    <x v="23"/>
    <x v="2"/>
    <x v="0"/>
    <x v="4"/>
    <x v="732"/>
    <x v="1223"/>
    <x v="17"/>
    <x v="492"/>
    <x v="136"/>
    <s v="Demokratický zväz Slovákov a Čechov v Rumunsku"/>
    <m/>
    <x v="29"/>
    <m/>
    <x v="344"/>
    <x v="0"/>
    <x v="217"/>
    <x v="127"/>
    <x v="0"/>
    <m/>
    <x v="1100"/>
    <x v="974"/>
    <x v="232"/>
    <x v="4"/>
    <x v="1"/>
    <x v="168"/>
    <x v="112"/>
    <x v="492"/>
    <x v="148"/>
    <x v="0"/>
    <m/>
    <x v="0"/>
  </r>
  <r>
    <x v="16"/>
    <x v="2"/>
    <x v="0"/>
    <x v="2"/>
    <x v="2"/>
    <x v="6"/>
    <x v="0"/>
    <x v="8"/>
    <x v="1"/>
    <x v="1"/>
    <x v="1"/>
    <x v="1"/>
    <m/>
    <m/>
    <x v="23"/>
    <x v="2"/>
    <x v="0"/>
    <x v="4"/>
    <x v="732"/>
    <x v="1224"/>
    <x v="17"/>
    <x v="437"/>
    <x v="442"/>
    <s v="Budapeštiansky slovenský spevácky zbor Ozvena"/>
    <m/>
    <x v="29"/>
    <m/>
    <x v="344"/>
    <x v="0"/>
    <x v="217"/>
    <x v="127"/>
    <x v="0"/>
    <m/>
    <x v="1101"/>
    <x v="975"/>
    <x v="229"/>
    <x v="4"/>
    <x v="1"/>
    <x v="168"/>
    <x v="112"/>
    <x v="437"/>
    <x v="452"/>
    <x v="0"/>
    <m/>
    <x v="0"/>
  </r>
  <r>
    <x v="16"/>
    <x v="2"/>
    <x v="0"/>
    <x v="2"/>
    <x v="2"/>
    <x v="6"/>
    <x v="0"/>
    <x v="8"/>
    <x v="1"/>
    <x v="1"/>
    <x v="1"/>
    <x v="1"/>
    <m/>
    <m/>
    <x v="23"/>
    <x v="2"/>
    <x v="0"/>
    <x v="4"/>
    <x v="732"/>
    <x v="1225"/>
    <x v="17"/>
    <x v="467"/>
    <x v="311"/>
    <s v="Demokratický zväz Slovákov a Čechov v Rumunsku"/>
    <m/>
    <x v="29"/>
    <m/>
    <x v="344"/>
    <x v="0"/>
    <x v="217"/>
    <x v="127"/>
    <x v="0"/>
    <m/>
    <x v="1102"/>
    <x v="976"/>
    <x v="232"/>
    <x v="4"/>
    <x v="1"/>
    <x v="168"/>
    <x v="112"/>
    <x v="467"/>
    <x v="333"/>
    <x v="0"/>
    <m/>
    <x v="0"/>
  </r>
  <r>
    <x v="16"/>
    <x v="2"/>
    <x v="0"/>
    <x v="2"/>
    <x v="2"/>
    <x v="6"/>
    <x v="0"/>
    <x v="8"/>
    <x v="1"/>
    <x v="1"/>
    <x v="1"/>
    <x v="1"/>
    <m/>
    <m/>
    <x v="23"/>
    <x v="2"/>
    <x v="0"/>
    <x v="4"/>
    <x v="732"/>
    <x v="1226"/>
    <x v="17"/>
    <x v="181"/>
    <x v="310"/>
    <s v="Budapeštiansky slovenský spevácky zbor Ozvena"/>
    <m/>
    <x v="29"/>
    <m/>
    <x v="344"/>
    <x v="0"/>
    <x v="217"/>
    <x v="127"/>
    <x v="0"/>
    <m/>
    <x v="1103"/>
    <x v="977"/>
    <x v="229"/>
    <x v="4"/>
    <x v="1"/>
    <x v="168"/>
    <x v="112"/>
    <x v="211"/>
    <x v="332"/>
    <x v="0"/>
    <m/>
    <x v="0"/>
  </r>
  <r>
    <x v="16"/>
    <x v="2"/>
    <x v="0"/>
    <x v="2"/>
    <x v="2"/>
    <x v="6"/>
    <x v="0"/>
    <x v="8"/>
    <x v="1"/>
    <x v="1"/>
    <x v="1"/>
    <x v="1"/>
    <m/>
    <m/>
    <x v="23"/>
    <x v="2"/>
    <x v="0"/>
    <x v="4"/>
    <x v="732"/>
    <x v="1227"/>
    <x v="17"/>
    <x v="493"/>
    <x v="310"/>
    <s v="Anna Hradsky"/>
    <m/>
    <x v="28"/>
    <m/>
    <x v="344"/>
    <x v="0"/>
    <x v="217"/>
    <x v="127"/>
    <x v="0"/>
    <m/>
    <x v="1104"/>
    <x v="978"/>
    <x v="227"/>
    <x v="4"/>
    <x v="1"/>
    <x v="168"/>
    <x v="112"/>
    <x v="493"/>
    <x v="332"/>
    <x v="0"/>
    <m/>
    <x v="0"/>
  </r>
  <r>
    <x v="16"/>
    <x v="2"/>
    <x v="0"/>
    <x v="2"/>
    <x v="2"/>
    <x v="6"/>
    <x v="0"/>
    <x v="8"/>
    <x v="1"/>
    <x v="1"/>
    <x v="1"/>
    <x v="1"/>
    <m/>
    <m/>
    <x v="23"/>
    <x v="2"/>
    <x v="0"/>
    <x v="4"/>
    <x v="732"/>
    <x v="1228"/>
    <x v="17"/>
    <x v="437"/>
    <x v="444"/>
    <s v="Czech and Slovak School of Sydney"/>
    <m/>
    <x v="29"/>
    <m/>
    <x v="344"/>
    <x v="0"/>
    <x v="217"/>
    <x v="127"/>
    <x v="0"/>
    <m/>
    <x v="1105"/>
    <x v="979"/>
    <x v="226"/>
    <x v="4"/>
    <x v="1"/>
    <x v="168"/>
    <x v="112"/>
    <x v="437"/>
    <x v="454"/>
    <x v="0"/>
    <m/>
    <x v="0"/>
  </r>
  <r>
    <x v="16"/>
    <x v="2"/>
    <x v="0"/>
    <x v="2"/>
    <x v="2"/>
    <x v="6"/>
    <x v="0"/>
    <x v="8"/>
    <x v="1"/>
    <x v="1"/>
    <x v="1"/>
    <x v="1"/>
    <m/>
    <m/>
    <x v="23"/>
    <x v="2"/>
    <x v="0"/>
    <x v="4"/>
    <x v="732"/>
    <x v="1229"/>
    <x v="17"/>
    <x v="190"/>
    <x v="313"/>
    <s v="Slovenský spolok Identita"/>
    <m/>
    <x v="29"/>
    <m/>
    <x v="344"/>
    <x v="0"/>
    <x v="217"/>
    <x v="127"/>
    <x v="0"/>
    <m/>
    <x v="1106"/>
    <x v="980"/>
    <x v="229"/>
    <x v="4"/>
    <x v="1"/>
    <x v="168"/>
    <x v="112"/>
    <x v="169"/>
    <x v="169"/>
    <x v="0"/>
    <m/>
    <x v="0"/>
  </r>
  <r>
    <x v="16"/>
    <x v="2"/>
    <x v="0"/>
    <x v="2"/>
    <x v="2"/>
    <x v="6"/>
    <x v="0"/>
    <x v="8"/>
    <x v="1"/>
    <x v="1"/>
    <x v="1"/>
    <x v="1"/>
    <m/>
    <m/>
    <x v="23"/>
    <x v="2"/>
    <x v="0"/>
    <x v="4"/>
    <x v="732"/>
    <x v="1230"/>
    <x v="17"/>
    <x v="140"/>
    <x v="136"/>
    <s v="Matica slovenská v Srbsku"/>
    <m/>
    <x v="29"/>
    <m/>
    <x v="344"/>
    <x v="0"/>
    <x v="217"/>
    <x v="127"/>
    <x v="0"/>
    <m/>
    <x v="1107"/>
    <x v="981"/>
    <x v="219"/>
    <x v="4"/>
    <x v="1"/>
    <x v="168"/>
    <x v="112"/>
    <x v="176"/>
    <x v="148"/>
    <x v="0"/>
    <m/>
    <x v="0"/>
  </r>
  <r>
    <x v="16"/>
    <x v="2"/>
    <x v="0"/>
    <x v="2"/>
    <x v="2"/>
    <x v="6"/>
    <x v="0"/>
    <x v="8"/>
    <x v="1"/>
    <x v="1"/>
    <x v="1"/>
    <x v="1"/>
    <m/>
    <m/>
    <x v="23"/>
    <x v="2"/>
    <x v="0"/>
    <x v="4"/>
    <x v="732"/>
    <x v="1231"/>
    <x v="17"/>
    <x v="311"/>
    <x v="141"/>
    <s v="Miestne spoločenstvo Padina"/>
    <m/>
    <x v="29"/>
    <m/>
    <x v="344"/>
    <x v="0"/>
    <x v="217"/>
    <x v="127"/>
    <x v="0"/>
    <m/>
    <x v="1108"/>
    <x v="982"/>
    <x v="219"/>
    <x v="4"/>
    <x v="1"/>
    <x v="168"/>
    <x v="112"/>
    <x v="317"/>
    <x v="173"/>
    <x v="0"/>
    <m/>
    <x v="0"/>
  </r>
  <r>
    <x v="16"/>
    <x v="2"/>
    <x v="0"/>
    <x v="2"/>
    <x v="2"/>
    <x v="6"/>
    <x v="0"/>
    <x v="8"/>
    <x v="1"/>
    <x v="1"/>
    <x v="1"/>
    <x v="1"/>
    <m/>
    <m/>
    <x v="23"/>
    <x v="2"/>
    <x v="0"/>
    <x v="4"/>
    <x v="732"/>
    <x v="1232"/>
    <x v="17"/>
    <x v="479"/>
    <x v="141"/>
    <s v="Ústav pre kultúru vojvodinských Slovákov"/>
    <m/>
    <x v="29"/>
    <m/>
    <x v="344"/>
    <x v="0"/>
    <x v="217"/>
    <x v="127"/>
    <x v="0"/>
    <m/>
    <x v="1109"/>
    <x v="983"/>
    <x v="219"/>
    <x v="4"/>
    <x v="1"/>
    <x v="168"/>
    <x v="112"/>
    <x v="479"/>
    <x v="173"/>
    <x v="0"/>
    <m/>
    <x v="0"/>
  </r>
  <r>
    <x v="16"/>
    <x v="2"/>
    <x v="0"/>
    <x v="2"/>
    <x v="2"/>
    <x v="6"/>
    <x v="0"/>
    <x v="8"/>
    <x v="1"/>
    <x v="1"/>
    <x v="1"/>
    <x v="1"/>
    <m/>
    <m/>
    <x v="23"/>
    <x v="2"/>
    <x v="0"/>
    <x v="4"/>
    <x v="732"/>
    <x v="1233"/>
    <x v="17"/>
    <x v="303"/>
    <x v="311"/>
    <s v="Demokratický zväz Slovákov a Čechov v Rumunsku"/>
    <m/>
    <x v="29"/>
    <m/>
    <x v="344"/>
    <x v="0"/>
    <x v="217"/>
    <x v="127"/>
    <x v="0"/>
    <m/>
    <x v="1110"/>
    <x v="984"/>
    <x v="232"/>
    <x v="4"/>
    <x v="1"/>
    <x v="168"/>
    <x v="112"/>
    <x v="159"/>
    <x v="333"/>
    <x v="0"/>
    <m/>
    <x v="0"/>
  </r>
  <r>
    <x v="16"/>
    <x v="2"/>
    <x v="0"/>
    <x v="2"/>
    <x v="2"/>
    <x v="6"/>
    <x v="0"/>
    <x v="8"/>
    <x v="1"/>
    <x v="1"/>
    <x v="1"/>
    <x v="1"/>
    <m/>
    <m/>
    <x v="23"/>
    <x v="2"/>
    <x v="0"/>
    <x v="4"/>
    <x v="732"/>
    <x v="1234"/>
    <x v="17"/>
    <x v="467"/>
    <x v="317"/>
    <s v="Demokratický zväz Slovákov a Čechov v Rumunsku"/>
    <m/>
    <x v="29"/>
    <m/>
    <x v="344"/>
    <x v="0"/>
    <x v="217"/>
    <x v="127"/>
    <x v="0"/>
    <m/>
    <x v="1111"/>
    <x v="985"/>
    <x v="232"/>
    <x v="4"/>
    <x v="1"/>
    <x v="168"/>
    <x v="112"/>
    <x v="467"/>
    <x v="338"/>
    <x v="0"/>
    <m/>
    <x v="0"/>
  </r>
  <r>
    <x v="16"/>
    <x v="2"/>
    <x v="0"/>
    <x v="2"/>
    <x v="2"/>
    <x v="6"/>
    <x v="0"/>
    <x v="8"/>
    <x v="1"/>
    <x v="1"/>
    <x v="1"/>
    <x v="1"/>
    <m/>
    <m/>
    <x v="23"/>
    <x v="2"/>
    <x v="0"/>
    <x v="4"/>
    <x v="732"/>
    <x v="1235"/>
    <x v="17"/>
    <x v="303"/>
    <x v="141"/>
    <s v="Slovenský folklórny súbor Kolečko"/>
    <m/>
    <x v="29"/>
    <m/>
    <x v="344"/>
    <x v="0"/>
    <x v="217"/>
    <x v="127"/>
    <x v="0"/>
    <m/>
    <x v="1112"/>
    <x v="986"/>
    <x v="230"/>
    <x v="4"/>
    <x v="1"/>
    <x v="168"/>
    <x v="112"/>
    <x v="159"/>
    <x v="173"/>
    <x v="0"/>
    <m/>
    <x v="0"/>
  </r>
  <r>
    <x v="16"/>
    <x v="2"/>
    <x v="0"/>
    <x v="2"/>
    <x v="2"/>
    <x v="6"/>
    <x v="0"/>
    <x v="8"/>
    <x v="1"/>
    <x v="1"/>
    <x v="1"/>
    <x v="1"/>
    <m/>
    <m/>
    <x v="23"/>
    <x v="2"/>
    <x v="0"/>
    <x v="4"/>
    <x v="732"/>
    <x v="1236"/>
    <x v="17"/>
    <x v="294"/>
    <x v="376"/>
    <s v="Demokratický zväz Slovákov a Čechov v Rumunsku"/>
    <m/>
    <x v="29"/>
    <m/>
    <x v="344"/>
    <x v="0"/>
    <x v="217"/>
    <x v="127"/>
    <x v="0"/>
    <m/>
    <x v="1113"/>
    <x v="987"/>
    <x v="232"/>
    <x v="4"/>
    <x v="1"/>
    <x v="168"/>
    <x v="112"/>
    <x v="160"/>
    <x v="394"/>
    <x v="0"/>
    <m/>
    <x v="0"/>
  </r>
  <r>
    <x v="16"/>
    <x v="2"/>
    <x v="0"/>
    <x v="2"/>
    <x v="2"/>
    <x v="6"/>
    <x v="0"/>
    <x v="8"/>
    <x v="1"/>
    <x v="1"/>
    <x v="1"/>
    <x v="1"/>
    <m/>
    <m/>
    <x v="23"/>
    <x v="2"/>
    <x v="0"/>
    <x v="4"/>
    <x v="732"/>
    <x v="1237"/>
    <x v="17"/>
    <x v="494"/>
    <x v="450"/>
    <s v="Matica slovenská v Srbsku - MOMS Silbaš"/>
    <m/>
    <x v="29"/>
    <m/>
    <x v="344"/>
    <x v="0"/>
    <x v="217"/>
    <x v="127"/>
    <x v="0"/>
    <m/>
    <x v="1114"/>
    <x v="988"/>
    <x v="219"/>
    <x v="4"/>
    <x v="1"/>
    <x v="168"/>
    <x v="112"/>
    <x v="494"/>
    <x v="460"/>
    <x v="0"/>
    <m/>
    <x v="0"/>
  </r>
  <r>
    <x v="16"/>
    <x v="2"/>
    <x v="0"/>
    <x v="2"/>
    <x v="2"/>
    <x v="6"/>
    <x v="0"/>
    <x v="8"/>
    <x v="1"/>
    <x v="1"/>
    <x v="1"/>
    <x v="1"/>
    <m/>
    <m/>
    <x v="23"/>
    <x v="2"/>
    <x v="0"/>
    <x v="4"/>
    <x v="732"/>
    <x v="1238"/>
    <x v="17"/>
    <x v="437"/>
    <x v="442"/>
    <s v="Czech and Slovak School of Sydney"/>
    <m/>
    <x v="29"/>
    <m/>
    <x v="344"/>
    <x v="0"/>
    <x v="217"/>
    <x v="127"/>
    <x v="0"/>
    <m/>
    <x v="1115"/>
    <x v="989"/>
    <x v="226"/>
    <x v="4"/>
    <x v="1"/>
    <x v="168"/>
    <x v="112"/>
    <x v="437"/>
    <x v="452"/>
    <x v="0"/>
    <m/>
    <x v="0"/>
  </r>
  <r>
    <x v="16"/>
    <x v="2"/>
    <x v="0"/>
    <x v="2"/>
    <x v="2"/>
    <x v="6"/>
    <x v="0"/>
    <x v="8"/>
    <x v="1"/>
    <x v="1"/>
    <x v="1"/>
    <x v="1"/>
    <m/>
    <m/>
    <x v="23"/>
    <x v="2"/>
    <x v="0"/>
    <x v="4"/>
    <x v="732"/>
    <x v="1239"/>
    <x v="17"/>
    <x v="304"/>
    <x v="449"/>
    <s v="Matica slovenská v Srbsku - MOMS Dobanovce"/>
    <m/>
    <x v="29"/>
    <m/>
    <x v="344"/>
    <x v="0"/>
    <x v="217"/>
    <x v="127"/>
    <x v="0"/>
    <m/>
    <x v="1116"/>
    <x v="990"/>
    <x v="219"/>
    <x v="4"/>
    <x v="1"/>
    <x v="168"/>
    <x v="112"/>
    <x v="311"/>
    <x v="459"/>
    <x v="0"/>
    <m/>
    <x v="0"/>
  </r>
  <r>
    <x v="16"/>
    <x v="2"/>
    <x v="0"/>
    <x v="2"/>
    <x v="2"/>
    <x v="6"/>
    <x v="0"/>
    <x v="8"/>
    <x v="1"/>
    <x v="1"/>
    <x v="1"/>
    <x v="1"/>
    <m/>
    <m/>
    <x v="23"/>
    <x v="2"/>
    <x v="0"/>
    <x v="4"/>
    <x v="732"/>
    <x v="1240"/>
    <x v="17"/>
    <x v="495"/>
    <x v="141"/>
    <s v="Ústav pre kultúru vojvodinských Slovákov"/>
    <m/>
    <x v="29"/>
    <m/>
    <x v="344"/>
    <x v="0"/>
    <x v="217"/>
    <x v="127"/>
    <x v="0"/>
    <m/>
    <x v="1117"/>
    <x v="991"/>
    <x v="219"/>
    <x v="4"/>
    <x v="1"/>
    <x v="168"/>
    <x v="112"/>
    <x v="495"/>
    <x v="173"/>
    <x v="0"/>
    <m/>
    <x v="0"/>
  </r>
  <r>
    <x v="16"/>
    <x v="2"/>
    <x v="0"/>
    <x v="2"/>
    <x v="2"/>
    <x v="6"/>
    <x v="0"/>
    <x v="8"/>
    <x v="1"/>
    <x v="1"/>
    <x v="1"/>
    <x v="1"/>
    <m/>
    <m/>
    <x v="23"/>
    <x v="2"/>
    <x v="0"/>
    <x v="4"/>
    <x v="732"/>
    <x v="1241"/>
    <x v="17"/>
    <x v="303"/>
    <x v="442"/>
    <s v="Slovenské vydavateľské centrum"/>
    <m/>
    <x v="29"/>
    <m/>
    <x v="344"/>
    <x v="0"/>
    <x v="217"/>
    <x v="127"/>
    <x v="0"/>
    <m/>
    <x v="1118"/>
    <x v="992"/>
    <x v="219"/>
    <x v="4"/>
    <x v="1"/>
    <x v="168"/>
    <x v="112"/>
    <x v="159"/>
    <x v="452"/>
    <x v="0"/>
    <m/>
    <x v="0"/>
  </r>
  <r>
    <x v="16"/>
    <x v="2"/>
    <x v="0"/>
    <x v="2"/>
    <x v="2"/>
    <x v="6"/>
    <x v="0"/>
    <x v="8"/>
    <x v="1"/>
    <x v="1"/>
    <x v="1"/>
    <x v="1"/>
    <m/>
    <m/>
    <x v="23"/>
    <x v="2"/>
    <x v="0"/>
    <x v="4"/>
    <x v="732"/>
    <x v="1242"/>
    <x v="17"/>
    <x v="427"/>
    <x v="328"/>
    <s v="Demokratický zväz Slovákov a Čechov v Rumunsku"/>
    <m/>
    <x v="29"/>
    <m/>
    <x v="344"/>
    <x v="0"/>
    <x v="217"/>
    <x v="127"/>
    <x v="0"/>
    <m/>
    <x v="1119"/>
    <x v="993"/>
    <x v="232"/>
    <x v="4"/>
    <x v="1"/>
    <x v="168"/>
    <x v="112"/>
    <x v="155"/>
    <x v="165"/>
    <x v="0"/>
    <m/>
    <x v="0"/>
  </r>
  <r>
    <x v="16"/>
    <x v="2"/>
    <x v="0"/>
    <x v="2"/>
    <x v="2"/>
    <x v="6"/>
    <x v="0"/>
    <x v="8"/>
    <x v="1"/>
    <x v="1"/>
    <x v="1"/>
    <x v="1"/>
    <m/>
    <m/>
    <x v="23"/>
    <x v="2"/>
    <x v="0"/>
    <x v="4"/>
    <x v="732"/>
    <x v="1243"/>
    <x v="17"/>
    <x v="484"/>
    <x v="313"/>
    <s v="Demokratický zväz Slovákov a Čechov v Rumunsku"/>
    <m/>
    <x v="29"/>
    <m/>
    <x v="344"/>
    <x v="0"/>
    <x v="217"/>
    <x v="127"/>
    <x v="0"/>
    <m/>
    <x v="1120"/>
    <x v="994"/>
    <x v="232"/>
    <x v="4"/>
    <x v="1"/>
    <x v="168"/>
    <x v="112"/>
    <x v="484"/>
    <x v="169"/>
    <x v="0"/>
    <m/>
    <x v="0"/>
  </r>
  <r>
    <x v="16"/>
    <x v="2"/>
    <x v="0"/>
    <x v="2"/>
    <x v="2"/>
    <x v="6"/>
    <x v="0"/>
    <x v="8"/>
    <x v="1"/>
    <x v="1"/>
    <x v="1"/>
    <x v="1"/>
    <m/>
    <m/>
    <x v="23"/>
    <x v="2"/>
    <x v="0"/>
    <x v="4"/>
    <x v="732"/>
    <x v="1244"/>
    <x v="17"/>
    <x v="226"/>
    <x v="388"/>
    <s v="Demokratický zväz Slovákov a Čechov v Rumunsku"/>
    <m/>
    <x v="29"/>
    <m/>
    <x v="344"/>
    <x v="0"/>
    <x v="217"/>
    <x v="127"/>
    <x v="0"/>
    <m/>
    <x v="1121"/>
    <x v="995"/>
    <x v="232"/>
    <x v="4"/>
    <x v="1"/>
    <x v="168"/>
    <x v="112"/>
    <x v="247"/>
    <x v="168"/>
    <x v="0"/>
    <m/>
    <x v="0"/>
  </r>
  <r>
    <x v="16"/>
    <x v="2"/>
    <x v="0"/>
    <x v="2"/>
    <x v="2"/>
    <x v="6"/>
    <x v="0"/>
    <x v="8"/>
    <x v="1"/>
    <x v="1"/>
    <x v="1"/>
    <x v="1"/>
    <m/>
    <m/>
    <x v="23"/>
    <x v="2"/>
    <x v="0"/>
    <x v="4"/>
    <x v="732"/>
    <x v="1245"/>
    <x v="17"/>
    <x v="468"/>
    <x v="376"/>
    <s v="Demokratický zväz Slovákov a Čechov v Rumunsku"/>
    <m/>
    <x v="29"/>
    <m/>
    <x v="344"/>
    <x v="0"/>
    <x v="217"/>
    <x v="127"/>
    <x v="0"/>
    <m/>
    <x v="1122"/>
    <x v="996"/>
    <x v="232"/>
    <x v="4"/>
    <x v="1"/>
    <x v="168"/>
    <x v="112"/>
    <x v="468"/>
    <x v="394"/>
    <x v="0"/>
    <m/>
    <x v="0"/>
  </r>
  <r>
    <x v="16"/>
    <x v="2"/>
    <x v="0"/>
    <x v="2"/>
    <x v="2"/>
    <x v="6"/>
    <x v="0"/>
    <x v="8"/>
    <x v="1"/>
    <x v="1"/>
    <x v="1"/>
    <x v="1"/>
    <m/>
    <m/>
    <x v="23"/>
    <x v="2"/>
    <x v="0"/>
    <x v="4"/>
    <x v="732"/>
    <x v="1246"/>
    <x v="17"/>
    <x v="437"/>
    <x v="141"/>
    <s v="Dom kultúry &quot; Michal Babinka&quot;"/>
    <m/>
    <x v="29"/>
    <m/>
    <x v="344"/>
    <x v="0"/>
    <x v="217"/>
    <x v="127"/>
    <x v="0"/>
    <m/>
    <x v="1123"/>
    <x v="997"/>
    <x v="219"/>
    <x v="4"/>
    <x v="1"/>
    <x v="168"/>
    <x v="112"/>
    <x v="437"/>
    <x v="173"/>
    <x v="0"/>
    <m/>
    <x v="0"/>
  </r>
  <r>
    <x v="16"/>
    <x v="2"/>
    <x v="0"/>
    <x v="2"/>
    <x v="2"/>
    <x v="6"/>
    <x v="0"/>
    <x v="8"/>
    <x v="1"/>
    <x v="1"/>
    <x v="1"/>
    <x v="1"/>
    <m/>
    <m/>
    <x v="23"/>
    <x v="2"/>
    <x v="0"/>
    <x v="4"/>
    <x v="732"/>
    <x v="1247"/>
    <x v="17"/>
    <x v="294"/>
    <x v="310"/>
    <s v="Demokratický zväz Slovákov a Čechov v Rumunsku"/>
    <m/>
    <x v="29"/>
    <m/>
    <x v="344"/>
    <x v="0"/>
    <x v="217"/>
    <x v="127"/>
    <x v="0"/>
    <m/>
    <x v="1124"/>
    <x v="998"/>
    <x v="232"/>
    <x v="4"/>
    <x v="1"/>
    <x v="168"/>
    <x v="112"/>
    <x v="160"/>
    <x v="332"/>
    <x v="0"/>
    <m/>
    <x v="0"/>
  </r>
  <r>
    <x v="16"/>
    <x v="2"/>
    <x v="0"/>
    <x v="2"/>
    <x v="2"/>
    <x v="6"/>
    <x v="0"/>
    <x v="8"/>
    <x v="1"/>
    <x v="1"/>
    <x v="1"/>
    <x v="1"/>
    <m/>
    <m/>
    <x v="23"/>
    <x v="2"/>
    <x v="0"/>
    <x v="4"/>
    <x v="732"/>
    <x v="1248"/>
    <x v="17"/>
    <x v="296"/>
    <x v="310"/>
    <s v="Demokratický zväz Slovákov a Čechov v Rumunsku"/>
    <m/>
    <x v="29"/>
    <m/>
    <x v="344"/>
    <x v="0"/>
    <x v="217"/>
    <x v="127"/>
    <x v="0"/>
    <m/>
    <x v="1125"/>
    <x v="999"/>
    <x v="232"/>
    <x v="4"/>
    <x v="1"/>
    <x v="168"/>
    <x v="112"/>
    <x v="171"/>
    <x v="332"/>
    <x v="0"/>
    <m/>
    <x v="0"/>
  </r>
  <r>
    <x v="16"/>
    <x v="2"/>
    <x v="0"/>
    <x v="2"/>
    <x v="2"/>
    <x v="6"/>
    <x v="0"/>
    <x v="8"/>
    <x v="1"/>
    <x v="1"/>
    <x v="1"/>
    <x v="1"/>
    <m/>
    <m/>
    <x v="23"/>
    <x v="2"/>
    <x v="0"/>
    <x v="4"/>
    <x v="732"/>
    <x v="1249"/>
    <x v="17"/>
    <x v="342"/>
    <x v="328"/>
    <s v="Demokratický zväz Slovákov a Čechov v Rumunsku"/>
    <m/>
    <x v="29"/>
    <m/>
    <x v="344"/>
    <x v="0"/>
    <x v="217"/>
    <x v="127"/>
    <x v="0"/>
    <m/>
    <x v="1126"/>
    <x v="1000"/>
    <x v="232"/>
    <x v="4"/>
    <x v="1"/>
    <x v="168"/>
    <x v="112"/>
    <x v="346"/>
    <x v="165"/>
    <x v="0"/>
    <m/>
    <x v="0"/>
  </r>
  <r>
    <x v="16"/>
    <x v="2"/>
    <x v="0"/>
    <x v="2"/>
    <x v="2"/>
    <x v="6"/>
    <x v="0"/>
    <x v="8"/>
    <x v="1"/>
    <x v="1"/>
    <x v="1"/>
    <x v="1"/>
    <m/>
    <m/>
    <x v="23"/>
    <x v="2"/>
    <x v="0"/>
    <x v="4"/>
    <x v="732"/>
    <x v="1250"/>
    <x v="17"/>
    <x v="465"/>
    <x v="310"/>
    <s v="Slovenská národnostná samospráva v Šalgótarjáne"/>
    <m/>
    <x v="29"/>
    <m/>
    <x v="344"/>
    <x v="0"/>
    <x v="217"/>
    <x v="127"/>
    <x v="0"/>
    <m/>
    <x v="1127"/>
    <x v="1001"/>
    <x v="229"/>
    <x v="4"/>
    <x v="1"/>
    <x v="168"/>
    <x v="112"/>
    <x v="465"/>
    <x v="332"/>
    <x v="0"/>
    <m/>
    <x v="0"/>
  </r>
  <r>
    <x v="16"/>
    <x v="2"/>
    <x v="0"/>
    <x v="2"/>
    <x v="2"/>
    <x v="6"/>
    <x v="0"/>
    <x v="8"/>
    <x v="1"/>
    <x v="1"/>
    <x v="1"/>
    <x v="1"/>
    <m/>
    <m/>
    <x v="23"/>
    <x v="2"/>
    <x v="0"/>
    <x v="4"/>
    <x v="732"/>
    <x v="1251"/>
    <x v="17"/>
    <x v="496"/>
    <x v="328"/>
    <s v="Zväz Slovákov v Maďarsku"/>
    <m/>
    <x v="29"/>
    <m/>
    <x v="344"/>
    <x v="0"/>
    <x v="217"/>
    <x v="127"/>
    <x v="0"/>
    <m/>
    <x v="1128"/>
    <x v="1002"/>
    <x v="229"/>
    <x v="4"/>
    <x v="1"/>
    <x v="168"/>
    <x v="112"/>
    <x v="496"/>
    <x v="165"/>
    <x v="0"/>
    <m/>
    <x v="0"/>
  </r>
  <r>
    <x v="16"/>
    <x v="2"/>
    <x v="0"/>
    <x v="2"/>
    <x v="2"/>
    <x v="6"/>
    <x v="0"/>
    <x v="8"/>
    <x v="1"/>
    <x v="1"/>
    <x v="1"/>
    <x v="1"/>
    <m/>
    <m/>
    <x v="23"/>
    <x v="2"/>
    <x v="0"/>
    <x v="4"/>
    <x v="732"/>
    <x v="1252"/>
    <x v="17"/>
    <x v="497"/>
    <x v="310"/>
    <s v="Zväz Slovákov v Maďarsku"/>
    <m/>
    <x v="29"/>
    <m/>
    <x v="344"/>
    <x v="0"/>
    <x v="217"/>
    <x v="127"/>
    <x v="0"/>
    <m/>
    <x v="1129"/>
    <x v="1003"/>
    <x v="229"/>
    <x v="4"/>
    <x v="1"/>
    <x v="168"/>
    <x v="112"/>
    <x v="497"/>
    <x v="332"/>
    <x v="0"/>
    <m/>
    <x v="0"/>
  </r>
  <r>
    <x v="16"/>
    <x v="2"/>
    <x v="0"/>
    <x v="2"/>
    <x v="2"/>
    <x v="6"/>
    <x v="0"/>
    <x v="8"/>
    <x v="1"/>
    <x v="1"/>
    <x v="1"/>
    <x v="1"/>
    <m/>
    <m/>
    <x v="23"/>
    <x v="2"/>
    <x v="0"/>
    <x v="4"/>
    <x v="732"/>
    <x v="1253"/>
    <x v="17"/>
    <x v="466"/>
    <x v="317"/>
    <s v="Demokratický zväz Slovákov a Čechov v Rumunsku"/>
    <m/>
    <x v="29"/>
    <m/>
    <x v="344"/>
    <x v="0"/>
    <x v="217"/>
    <x v="127"/>
    <x v="0"/>
    <m/>
    <x v="1130"/>
    <x v="1004"/>
    <x v="232"/>
    <x v="4"/>
    <x v="1"/>
    <x v="168"/>
    <x v="112"/>
    <x v="466"/>
    <x v="338"/>
    <x v="0"/>
    <m/>
    <x v="0"/>
  </r>
  <r>
    <x v="16"/>
    <x v="2"/>
    <x v="0"/>
    <x v="2"/>
    <x v="2"/>
    <x v="6"/>
    <x v="0"/>
    <x v="8"/>
    <x v="1"/>
    <x v="1"/>
    <x v="1"/>
    <x v="1"/>
    <m/>
    <m/>
    <x v="23"/>
    <x v="2"/>
    <x v="0"/>
    <x v="4"/>
    <x v="732"/>
    <x v="1254"/>
    <x v="17"/>
    <x v="498"/>
    <x v="313"/>
    <s v="Zväz Slovákov v Maďarsku"/>
    <m/>
    <x v="29"/>
    <m/>
    <x v="344"/>
    <x v="0"/>
    <x v="217"/>
    <x v="127"/>
    <x v="0"/>
    <m/>
    <x v="1131"/>
    <x v="1005"/>
    <x v="229"/>
    <x v="4"/>
    <x v="1"/>
    <x v="168"/>
    <x v="112"/>
    <x v="498"/>
    <x v="169"/>
    <x v="0"/>
    <m/>
    <x v="0"/>
  </r>
  <r>
    <x v="16"/>
    <x v="2"/>
    <x v="0"/>
    <x v="2"/>
    <x v="2"/>
    <x v="6"/>
    <x v="0"/>
    <x v="8"/>
    <x v="1"/>
    <x v="1"/>
    <x v="1"/>
    <x v="1"/>
    <m/>
    <m/>
    <x v="23"/>
    <x v="2"/>
    <x v="0"/>
    <x v="4"/>
    <x v="732"/>
    <x v="1255"/>
    <x v="17"/>
    <x v="499"/>
    <x v="328"/>
    <s v="Demokratický zväz Slovákov a Čechov v Rumunsku"/>
    <m/>
    <x v="29"/>
    <m/>
    <x v="344"/>
    <x v="0"/>
    <x v="217"/>
    <x v="127"/>
    <x v="0"/>
    <m/>
    <x v="1132"/>
    <x v="1006"/>
    <x v="232"/>
    <x v="4"/>
    <x v="1"/>
    <x v="168"/>
    <x v="112"/>
    <x v="499"/>
    <x v="165"/>
    <x v="0"/>
    <m/>
    <x v="0"/>
  </r>
  <r>
    <x v="16"/>
    <x v="2"/>
    <x v="0"/>
    <x v="2"/>
    <x v="2"/>
    <x v="6"/>
    <x v="0"/>
    <x v="8"/>
    <x v="1"/>
    <x v="1"/>
    <x v="1"/>
    <x v="1"/>
    <m/>
    <m/>
    <x v="23"/>
    <x v="2"/>
    <x v="0"/>
    <x v="4"/>
    <x v="732"/>
    <x v="1256"/>
    <x v="17"/>
    <x v="500"/>
    <x v="313"/>
    <s v="Zväz Slovákov v Maďarsku"/>
    <m/>
    <x v="29"/>
    <m/>
    <x v="344"/>
    <x v="0"/>
    <x v="217"/>
    <x v="127"/>
    <x v="0"/>
    <m/>
    <x v="1133"/>
    <x v="1007"/>
    <x v="229"/>
    <x v="4"/>
    <x v="1"/>
    <x v="168"/>
    <x v="112"/>
    <x v="500"/>
    <x v="169"/>
    <x v="0"/>
    <m/>
    <x v="0"/>
  </r>
  <r>
    <x v="16"/>
    <x v="2"/>
    <x v="0"/>
    <x v="2"/>
    <x v="2"/>
    <x v="6"/>
    <x v="0"/>
    <x v="8"/>
    <x v="1"/>
    <x v="1"/>
    <x v="1"/>
    <x v="1"/>
    <m/>
    <m/>
    <x v="23"/>
    <x v="2"/>
    <x v="0"/>
    <x v="4"/>
    <x v="732"/>
    <x v="1257"/>
    <x v="17"/>
    <x v="501"/>
    <x v="313"/>
    <s v="Demokratický zväz Slovákov a Čechov v Rumunsku"/>
    <m/>
    <x v="29"/>
    <m/>
    <x v="344"/>
    <x v="0"/>
    <x v="217"/>
    <x v="127"/>
    <x v="0"/>
    <m/>
    <x v="1134"/>
    <x v="1008"/>
    <x v="232"/>
    <x v="4"/>
    <x v="1"/>
    <x v="168"/>
    <x v="112"/>
    <x v="170"/>
    <x v="169"/>
    <x v="0"/>
    <m/>
    <x v="0"/>
  </r>
  <r>
    <x v="16"/>
    <x v="2"/>
    <x v="0"/>
    <x v="2"/>
    <x v="2"/>
    <x v="6"/>
    <x v="0"/>
    <x v="8"/>
    <x v="1"/>
    <x v="1"/>
    <x v="1"/>
    <x v="1"/>
    <m/>
    <m/>
    <x v="23"/>
    <x v="2"/>
    <x v="0"/>
    <x v="4"/>
    <x v="732"/>
    <x v="1258"/>
    <x v="17"/>
    <x v="502"/>
    <x v="310"/>
    <s v="Novohradská župná slovenská národnostná samospráva"/>
    <m/>
    <x v="29"/>
    <m/>
    <x v="344"/>
    <x v="0"/>
    <x v="217"/>
    <x v="127"/>
    <x v="0"/>
    <m/>
    <x v="1135"/>
    <x v="1009"/>
    <x v="229"/>
    <x v="4"/>
    <x v="1"/>
    <x v="168"/>
    <x v="112"/>
    <x v="501"/>
    <x v="332"/>
    <x v="0"/>
    <m/>
    <x v="0"/>
  </r>
  <r>
    <x v="16"/>
    <x v="2"/>
    <x v="0"/>
    <x v="2"/>
    <x v="2"/>
    <x v="6"/>
    <x v="0"/>
    <x v="8"/>
    <x v="1"/>
    <x v="1"/>
    <x v="1"/>
    <x v="1"/>
    <m/>
    <m/>
    <x v="23"/>
    <x v="2"/>
    <x v="0"/>
    <x v="4"/>
    <x v="732"/>
    <x v="1259"/>
    <x v="17"/>
    <x v="503"/>
    <x v="310"/>
    <s v="Novohradská župná slovenská národnostná samospráva"/>
    <m/>
    <x v="29"/>
    <m/>
    <x v="344"/>
    <x v="0"/>
    <x v="217"/>
    <x v="127"/>
    <x v="0"/>
    <m/>
    <x v="1136"/>
    <x v="1010"/>
    <x v="229"/>
    <x v="4"/>
    <x v="1"/>
    <x v="168"/>
    <x v="112"/>
    <x v="502"/>
    <x v="332"/>
    <x v="0"/>
    <m/>
    <x v="0"/>
  </r>
  <r>
    <x v="16"/>
    <x v="2"/>
    <x v="0"/>
    <x v="2"/>
    <x v="2"/>
    <x v="6"/>
    <x v="0"/>
    <x v="8"/>
    <x v="1"/>
    <x v="1"/>
    <x v="1"/>
    <x v="1"/>
    <m/>
    <m/>
    <x v="23"/>
    <x v="2"/>
    <x v="0"/>
    <x v="4"/>
    <x v="732"/>
    <x v="1260"/>
    <x v="17"/>
    <x v="284"/>
    <x v="313"/>
    <s v="Demokratický zväz Slovákov a Čechov v Rumunsku"/>
    <m/>
    <x v="29"/>
    <m/>
    <x v="344"/>
    <x v="0"/>
    <x v="217"/>
    <x v="127"/>
    <x v="0"/>
    <m/>
    <x v="1137"/>
    <x v="1011"/>
    <x v="232"/>
    <x v="4"/>
    <x v="1"/>
    <x v="168"/>
    <x v="112"/>
    <x v="167"/>
    <x v="169"/>
    <x v="0"/>
    <m/>
    <x v="0"/>
  </r>
  <r>
    <x v="16"/>
    <x v="2"/>
    <x v="0"/>
    <x v="2"/>
    <x v="2"/>
    <x v="6"/>
    <x v="0"/>
    <x v="8"/>
    <x v="1"/>
    <x v="1"/>
    <x v="1"/>
    <x v="1"/>
    <m/>
    <m/>
    <x v="23"/>
    <x v="2"/>
    <x v="0"/>
    <x v="4"/>
    <x v="732"/>
    <x v="1261"/>
    <x v="17"/>
    <x v="296"/>
    <x v="310"/>
    <s v="Demokratický zväz Slovákov a Čechov v Rumunsku"/>
    <m/>
    <x v="29"/>
    <m/>
    <x v="344"/>
    <x v="0"/>
    <x v="217"/>
    <x v="127"/>
    <x v="0"/>
    <m/>
    <x v="1138"/>
    <x v="1012"/>
    <x v="232"/>
    <x v="4"/>
    <x v="1"/>
    <x v="168"/>
    <x v="112"/>
    <x v="171"/>
    <x v="332"/>
    <x v="0"/>
    <m/>
    <x v="0"/>
  </r>
  <r>
    <x v="16"/>
    <x v="2"/>
    <x v="0"/>
    <x v="2"/>
    <x v="2"/>
    <x v="6"/>
    <x v="0"/>
    <x v="8"/>
    <x v="1"/>
    <x v="1"/>
    <x v="1"/>
    <x v="1"/>
    <m/>
    <m/>
    <x v="23"/>
    <x v="2"/>
    <x v="0"/>
    <x v="4"/>
    <x v="732"/>
    <x v="1262"/>
    <x v="17"/>
    <x v="303"/>
    <x v="311"/>
    <s v="Demokratický zväz Slovákov a Čechov v Rumunsku"/>
    <m/>
    <x v="29"/>
    <m/>
    <x v="344"/>
    <x v="0"/>
    <x v="217"/>
    <x v="127"/>
    <x v="0"/>
    <m/>
    <x v="1139"/>
    <x v="1013"/>
    <x v="232"/>
    <x v="4"/>
    <x v="1"/>
    <x v="168"/>
    <x v="112"/>
    <x v="159"/>
    <x v="333"/>
    <x v="0"/>
    <m/>
    <x v="0"/>
  </r>
  <r>
    <x v="16"/>
    <x v="2"/>
    <x v="0"/>
    <x v="2"/>
    <x v="2"/>
    <x v="6"/>
    <x v="0"/>
    <x v="8"/>
    <x v="1"/>
    <x v="1"/>
    <x v="1"/>
    <x v="1"/>
    <m/>
    <m/>
    <x v="23"/>
    <x v="2"/>
    <x v="0"/>
    <x v="4"/>
    <x v="732"/>
    <x v="1263"/>
    <x v="17"/>
    <x v="374"/>
    <x v="141"/>
    <s v="Demokratický zväz Slovákov a Čechov v Rumunsku"/>
    <m/>
    <x v="29"/>
    <m/>
    <x v="344"/>
    <x v="0"/>
    <x v="217"/>
    <x v="127"/>
    <x v="0"/>
    <m/>
    <x v="1140"/>
    <x v="1014"/>
    <x v="232"/>
    <x v="4"/>
    <x v="1"/>
    <x v="168"/>
    <x v="112"/>
    <x v="173"/>
    <x v="173"/>
    <x v="0"/>
    <m/>
    <x v="0"/>
  </r>
  <r>
    <x v="16"/>
    <x v="2"/>
    <x v="0"/>
    <x v="2"/>
    <x v="2"/>
    <x v="6"/>
    <x v="0"/>
    <x v="8"/>
    <x v="1"/>
    <x v="1"/>
    <x v="1"/>
    <x v="1"/>
    <m/>
    <m/>
    <x v="23"/>
    <x v="2"/>
    <x v="0"/>
    <x v="4"/>
    <x v="732"/>
    <x v="1264"/>
    <x v="17"/>
    <x v="468"/>
    <x v="141"/>
    <s v="Demokratický zväz Slovákov a Čechov v Rumunsku"/>
    <m/>
    <x v="29"/>
    <m/>
    <x v="344"/>
    <x v="0"/>
    <x v="217"/>
    <x v="127"/>
    <x v="0"/>
    <m/>
    <x v="1141"/>
    <x v="1015"/>
    <x v="232"/>
    <x v="4"/>
    <x v="1"/>
    <x v="168"/>
    <x v="112"/>
    <x v="468"/>
    <x v="173"/>
    <x v="0"/>
    <m/>
    <x v="0"/>
  </r>
  <r>
    <x v="16"/>
    <x v="2"/>
    <x v="0"/>
    <x v="2"/>
    <x v="2"/>
    <x v="6"/>
    <x v="0"/>
    <x v="8"/>
    <x v="1"/>
    <x v="1"/>
    <x v="1"/>
    <x v="1"/>
    <m/>
    <m/>
    <x v="23"/>
    <x v="2"/>
    <x v="0"/>
    <x v="4"/>
    <x v="732"/>
    <x v="1265"/>
    <x v="17"/>
    <x v="466"/>
    <x v="317"/>
    <s v="Demokratický zväz Slovákov a Čechov v Rumunsku"/>
    <m/>
    <x v="29"/>
    <m/>
    <x v="344"/>
    <x v="0"/>
    <x v="217"/>
    <x v="127"/>
    <x v="0"/>
    <m/>
    <x v="1142"/>
    <x v="1016"/>
    <x v="232"/>
    <x v="4"/>
    <x v="1"/>
    <x v="168"/>
    <x v="112"/>
    <x v="466"/>
    <x v="338"/>
    <x v="0"/>
    <m/>
    <x v="0"/>
  </r>
  <r>
    <x v="16"/>
    <x v="2"/>
    <x v="0"/>
    <x v="2"/>
    <x v="2"/>
    <x v="6"/>
    <x v="0"/>
    <x v="8"/>
    <x v="1"/>
    <x v="1"/>
    <x v="1"/>
    <x v="1"/>
    <m/>
    <m/>
    <x v="23"/>
    <x v="2"/>
    <x v="0"/>
    <x v="4"/>
    <x v="732"/>
    <x v="1266"/>
    <x v="17"/>
    <x v="458"/>
    <x v="451"/>
    <s v="SLOVAK FOLK AND CULTURAL CENTRE"/>
    <m/>
    <x v="29"/>
    <m/>
    <x v="344"/>
    <x v="0"/>
    <x v="217"/>
    <x v="127"/>
    <x v="0"/>
    <m/>
    <x v="1143"/>
    <x v="1017"/>
    <x v="220"/>
    <x v="4"/>
    <x v="1"/>
    <x v="168"/>
    <x v="112"/>
    <x v="458"/>
    <x v="461"/>
    <x v="0"/>
    <m/>
    <x v="0"/>
  </r>
  <r>
    <x v="16"/>
    <x v="2"/>
    <x v="0"/>
    <x v="2"/>
    <x v="2"/>
    <x v="6"/>
    <x v="0"/>
    <x v="8"/>
    <x v="1"/>
    <x v="1"/>
    <x v="1"/>
    <x v="1"/>
    <m/>
    <m/>
    <x v="23"/>
    <x v="2"/>
    <x v="0"/>
    <x v="4"/>
    <x v="732"/>
    <x v="1267"/>
    <x v="17"/>
    <x v="419"/>
    <x v="141"/>
    <s v="SLOVAK FOLK AND CULTURAL CENTRE"/>
    <m/>
    <x v="29"/>
    <m/>
    <x v="344"/>
    <x v="0"/>
    <x v="217"/>
    <x v="127"/>
    <x v="0"/>
    <m/>
    <x v="1144"/>
    <x v="1018"/>
    <x v="220"/>
    <x v="4"/>
    <x v="1"/>
    <x v="168"/>
    <x v="112"/>
    <x v="422"/>
    <x v="173"/>
    <x v="0"/>
    <m/>
    <x v="0"/>
  </r>
  <r>
    <x v="16"/>
    <x v="2"/>
    <x v="0"/>
    <x v="2"/>
    <x v="2"/>
    <x v="6"/>
    <x v="0"/>
    <x v="8"/>
    <x v="1"/>
    <x v="1"/>
    <x v="1"/>
    <x v="1"/>
    <m/>
    <m/>
    <x v="23"/>
    <x v="2"/>
    <x v="0"/>
    <x v="4"/>
    <x v="732"/>
    <x v="1268"/>
    <x v="17"/>
    <x v="306"/>
    <x v="310"/>
    <s v="SLOVAK FOLK AND CULTURAL CENTRE"/>
    <m/>
    <x v="29"/>
    <m/>
    <x v="344"/>
    <x v="0"/>
    <x v="217"/>
    <x v="127"/>
    <x v="0"/>
    <m/>
    <x v="1145"/>
    <x v="1019"/>
    <x v="220"/>
    <x v="4"/>
    <x v="1"/>
    <x v="168"/>
    <x v="112"/>
    <x v="172"/>
    <x v="332"/>
    <x v="0"/>
    <m/>
    <x v="0"/>
  </r>
  <r>
    <x v="16"/>
    <x v="2"/>
    <x v="0"/>
    <x v="2"/>
    <x v="2"/>
    <x v="6"/>
    <x v="0"/>
    <x v="8"/>
    <x v="1"/>
    <x v="1"/>
    <x v="1"/>
    <x v="1"/>
    <m/>
    <m/>
    <x v="23"/>
    <x v="2"/>
    <x v="0"/>
    <x v="4"/>
    <x v="732"/>
    <x v="1269"/>
    <x v="17"/>
    <x v="321"/>
    <x v="141"/>
    <s v="SLOVAK FOLK AND CULTURAL CENTRE"/>
    <m/>
    <x v="29"/>
    <m/>
    <x v="344"/>
    <x v="0"/>
    <x v="217"/>
    <x v="127"/>
    <x v="0"/>
    <m/>
    <x v="1146"/>
    <x v="1020"/>
    <x v="220"/>
    <x v="4"/>
    <x v="1"/>
    <x v="168"/>
    <x v="112"/>
    <x v="166"/>
    <x v="173"/>
    <x v="0"/>
    <m/>
    <x v="0"/>
  </r>
  <r>
    <x v="16"/>
    <x v="2"/>
    <x v="0"/>
    <x v="2"/>
    <x v="2"/>
    <x v="6"/>
    <x v="0"/>
    <x v="8"/>
    <x v="1"/>
    <x v="1"/>
    <x v="1"/>
    <x v="1"/>
    <m/>
    <m/>
    <x v="23"/>
    <x v="2"/>
    <x v="0"/>
    <x v="4"/>
    <x v="732"/>
    <x v="1270"/>
    <x v="17"/>
    <x v="294"/>
    <x v="317"/>
    <s v="Demokratický zväz Slovákov a Čechov v Rumunsku"/>
    <m/>
    <x v="29"/>
    <m/>
    <x v="344"/>
    <x v="0"/>
    <x v="217"/>
    <x v="127"/>
    <x v="0"/>
    <m/>
    <x v="1147"/>
    <x v="1021"/>
    <x v="232"/>
    <x v="4"/>
    <x v="1"/>
    <x v="168"/>
    <x v="112"/>
    <x v="160"/>
    <x v="338"/>
    <x v="0"/>
    <m/>
    <x v="0"/>
  </r>
  <r>
    <x v="16"/>
    <x v="2"/>
    <x v="0"/>
    <x v="2"/>
    <x v="2"/>
    <x v="6"/>
    <x v="0"/>
    <x v="8"/>
    <x v="1"/>
    <x v="1"/>
    <x v="1"/>
    <x v="1"/>
    <m/>
    <m/>
    <x v="23"/>
    <x v="2"/>
    <x v="0"/>
    <x v="4"/>
    <x v="732"/>
    <x v="1271"/>
    <x v="17"/>
    <x v="504"/>
    <x v="328"/>
    <s v="Flamingos - Slovak School in Cyprus"/>
    <m/>
    <x v="29"/>
    <m/>
    <x v="344"/>
    <x v="0"/>
    <x v="217"/>
    <x v="127"/>
    <x v="0"/>
    <m/>
    <x v="1148"/>
    <x v="1022"/>
    <x v="234"/>
    <x v="4"/>
    <x v="1"/>
    <x v="168"/>
    <x v="112"/>
    <x v="503"/>
    <x v="165"/>
    <x v="0"/>
    <m/>
    <x v="0"/>
  </r>
  <r>
    <x v="16"/>
    <x v="2"/>
    <x v="0"/>
    <x v="2"/>
    <x v="2"/>
    <x v="6"/>
    <x v="0"/>
    <x v="8"/>
    <x v="1"/>
    <x v="1"/>
    <x v="1"/>
    <x v="1"/>
    <m/>
    <m/>
    <x v="23"/>
    <x v="2"/>
    <x v="0"/>
    <x v="4"/>
    <x v="732"/>
    <x v="1272"/>
    <x v="17"/>
    <x v="462"/>
    <x v="426"/>
    <s v="Spolok kysáčskych žien"/>
    <m/>
    <x v="29"/>
    <m/>
    <x v="344"/>
    <x v="0"/>
    <x v="217"/>
    <x v="127"/>
    <x v="0"/>
    <m/>
    <x v="1149"/>
    <x v="1023"/>
    <x v="219"/>
    <x v="4"/>
    <x v="1"/>
    <x v="168"/>
    <x v="112"/>
    <x v="462"/>
    <x v="439"/>
    <x v="0"/>
    <m/>
    <x v="0"/>
  </r>
  <r>
    <x v="16"/>
    <x v="2"/>
    <x v="0"/>
    <x v="2"/>
    <x v="2"/>
    <x v="6"/>
    <x v="0"/>
    <x v="8"/>
    <x v="1"/>
    <x v="1"/>
    <x v="1"/>
    <x v="1"/>
    <m/>
    <m/>
    <x v="23"/>
    <x v="2"/>
    <x v="0"/>
    <x v="4"/>
    <x v="732"/>
    <x v="1273"/>
    <x v="17"/>
    <x v="505"/>
    <x v="442"/>
    <s v="Matica slovenska Lipovľany"/>
    <m/>
    <x v="29"/>
    <m/>
    <x v="344"/>
    <x v="0"/>
    <x v="217"/>
    <x v="127"/>
    <x v="0"/>
    <m/>
    <x v="1150"/>
    <x v="1024"/>
    <x v="221"/>
    <x v="4"/>
    <x v="1"/>
    <x v="168"/>
    <x v="112"/>
    <x v="504"/>
    <x v="452"/>
    <x v="0"/>
    <m/>
    <x v="0"/>
  </r>
  <r>
    <x v="16"/>
    <x v="2"/>
    <x v="0"/>
    <x v="2"/>
    <x v="2"/>
    <x v="6"/>
    <x v="0"/>
    <x v="8"/>
    <x v="1"/>
    <x v="1"/>
    <x v="1"/>
    <x v="1"/>
    <m/>
    <m/>
    <x v="23"/>
    <x v="2"/>
    <x v="0"/>
    <x v="4"/>
    <x v="732"/>
    <x v="1274"/>
    <x v="17"/>
    <x v="506"/>
    <x v="452"/>
    <s v="Matica slovenska Lipovľany"/>
    <m/>
    <x v="29"/>
    <m/>
    <x v="344"/>
    <x v="0"/>
    <x v="217"/>
    <x v="127"/>
    <x v="0"/>
    <m/>
    <x v="1151"/>
    <x v="1025"/>
    <x v="221"/>
    <x v="4"/>
    <x v="1"/>
    <x v="168"/>
    <x v="112"/>
    <x v="505"/>
    <x v="462"/>
    <x v="0"/>
    <m/>
    <x v="0"/>
  </r>
  <r>
    <x v="16"/>
    <x v="2"/>
    <x v="0"/>
    <x v="2"/>
    <x v="2"/>
    <x v="6"/>
    <x v="0"/>
    <x v="8"/>
    <x v="1"/>
    <x v="1"/>
    <x v="1"/>
    <x v="1"/>
    <m/>
    <m/>
    <x v="23"/>
    <x v="2"/>
    <x v="0"/>
    <x v="4"/>
    <x v="732"/>
    <x v="1275"/>
    <x v="17"/>
    <x v="437"/>
    <x v="311"/>
    <s v="Matica slovenska Lipovľany"/>
    <m/>
    <x v="29"/>
    <m/>
    <x v="344"/>
    <x v="0"/>
    <x v="217"/>
    <x v="127"/>
    <x v="0"/>
    <m/>
    <x v="1152"/>
    <x v="1026"/>
    <x v="221"/>
    <x v="4"/>
    <x v="1"/>
    <x v="168"/>
    <x v="112"/>
    <x v="437"/>
    <x v="333"/>
    <x v="0"/>
    <m/>
    <x v="0"/>
  </r>
  <r>
    <x v="16"/>
    <x v="2"/>
    <x v="0"/>
    <x v="2"/>
    <x v="2"/>
    <x v="6"/>
    <x v="0"/>
    <x v="8"/>
    <x v="1"/>
    <x v="1"/>
    <x v="1"/>
    <x v="1"/>
    <m/>
    <m/>
    <x v="23"/>
    <x v="2"/>
    <x v="0"/>
    <x v="4"/>
    <x v="732"/>
    <x v="1276"/>
    <x v="17"/>
    <x v="507"/>
    <x v="141"/>
    <s v="Združenie nezávislých expertov pre otázky dejín a života zahraničných Slovákov"/>
    <m/>
    <x v="29"/>
    <m/>
    <x v="344"/>
    <x v="0"/>
    <x v="217"/>
    <x v="127"/>
    <x v="0"/>
    <m/>
    <x v="1153"/>
    <x v="1027"/>
    <x v="11"/>
    <x v="4"/>
    <x v="1"/>
    <x v="168"/>
    <x v="112"/>
    <x v="506"/>
    <x v="173"/>
    <x v="0"/>
    <m/>
    <x v="0"/>
  </r>
  <r>
    <x v="16"/>
    <x v="2"/>
    <x v="0"/>
    <x v="2"/>
    <x v="2"/>
    <x v="6"/>
    <x v="0"/>
    <x v="8"/>
    <x v="1"/>
    <x v="1"/>
    <x v="1"/>
    <x v="1"/>
    <m/>
    <m/>
    <x v="23"/>
    <x v="2"/>
    <x v="0"/>
    <x v="4"/>
    <x v="732"/>
    <x v="1277"/>
    <x v="17"/>
    <x v="508"/>
    <x v="141"/>
    <s v="Matica slovenská v Srbsku"/>
    <m/>
    <x v="29"/>
    <m/>
    <x v="344"/>
    <x v="0"/>
    <x v="217"/>
    <x v="127"/>
    <x v="0"/>
    <m/>
    <x v="1154"/>
    <x v="1028"/>
    <x v="219"/>
    <x v="4"/>
    <x v="1"/>
    <x v="168"/>
    <x v="112"/>
    <x v="507"/>
    <x v="173"/>
    <x v="0"/>
    <m/>
    <x v="0"/>
  </r>
  <r>
    <x v="16"/>
    <x v="2"/>
    <x v="0"/>
    <x v="2"/>
    <x v="2"/>
    <x v="6"/>
    <x v="0"/>
    <x v="8"/>
    <x v="1"/>
    <x v="1"/>
    <x v="1"/>
    <x v="1"/>
    <m/>
    <m/>
    <x v="23"/>
    <x v="2"/>
    <x v="0"/>
    <x v="4"/>
    <x v="732"/>
    <x v="1278"/>
    <x v="17"/>
    <x v="509"/>
    <x v="310"/>
    <s v="UDRUGA &quot;OKO JADRANA&quot;"/>
    <m/>
    <x v="29"/>
    <m/>
    <x v="344"/>
    <x v="0"/>
    <x v="217"/>
    <x v="127"/>
    <x v="0"/>
    <m/>
    <x v="1155"/>
    <x v="1029"/>
    <x v="221"/>
    <x v="4"/>
    <x v="1"/>
    <x v="168"/>
    <x v="112"/>
    <x v="508"/>
    <x v="332"/>
    <x v="0"/>
    <m/>
    <x v="0"/>
  </r>
  <r>
    <x v="16"/>
    <x v="2"/>
    <x v="0"/>
    <x v="2"/>
    <x v="2"/>
    <x v="6"/>
    <x v="0"/>
    <x v="8"/>
    <x v="1"/>
    <x v="1"/>
    <x v="1"/>
    <x v="1"/>
    <m/>
    <m/>
    <x v="23"/>
    <x v="2"/>
    <x v="0"/>
    <x v="4"/>
    <x v="732"/>
    <x v="1279"/>
    <x v="17"/>
    <x v="510"/>
    <x v="317"/>
    <s v="Národnostná rada slovenskej národnostnej menšiny"/>
    <m/>
    <x v="29"/>
    <m/>
    <x v="344"/>
    <x v="0"/>
    <x v="217"/>
    <x v="127"/>
    <x v="0"/>
    <m/>
    <x v="1156"/>
    <x v="1030"/>
    <x v="219"/>
    <x v="4"/>
    <x v="1"/>
    <x v="168"/>
    <x v="112"/>
    <x v="509"/>
    <x v="338"/>
    <x v="0"/>
    <m/>
    <x v="0"/>
  </r>
  <r>
    <x v="16"/>
    <x v="2"/>
    <x v="0"/>
    <x v="2"/>
    <x v="2"/>
    <x v="6"/>
    <x v="0"/>
    <x v="8"/>
    <x v="1"/>
    <x v="1"/>
    <x v="1"/>
    <x v="1"/>
    <m/>
    <m/>
    <x v="23"/>
    <x v="2"/>
    <x v="0"/>
    <x v="4"/>
    <x v="732"/>
    <x v="1280"/>
    <x v="17"/>
    <x v="511"/>
    <x v="317"/>
    <s v="Národnostná rada slovenskej národnostnej menšiny"/>
    <m/>
    <x v="29"/>
    <m/>
    <x v="344"/>
    <x v="0"/>
    <x v="217"/>
    <x v="127"/>
    <x v="0"/>
    <m/>
    <x v="1157"/>
    <x v="1031"/>
    <x v="219"/>
    <x v="4"/>
    <x v="1"/>
    <x v="168"/>
    <x v="112"/>
    <x v="510"/>
    <x v="338"/>
    <x v="0"/>
    <m/>
    <x v="0"/>
  </r>
  <r>
    <x v="16"/>
    <x v="2"/>
    <x v="0"/>
    <x v="2"/>
    <x v="2"/>
    <x v="6"/>
    <x v="0"/>
    <x v="8"/>
    <x v="1"/>
    <x v="1"/>
    <x v="1"/>
    <x v="1"/>
    <m/>
    <m/>
    <x v="23"/>
    <x v="2"/>
    <x v="0"/>
    <x v="4"/>
    <x v="732"/>
    <x v="1281"/>
    <x v="17"/>
    <x v="512"/>
    <x v="317"/>
    <s v="Národnostná rada slovenskej národnostnej menšiny"/>
    <m/>
    <x v="29"/>
    <m/>
    <x v="344"/>
    <x v="0"/>
    <x v="217"/>
    <x v="127"/>
    <x v="0"/>
    <m/>
    <x v="1158"/>
    <x v="1032"/>
    <x v="219"/>
    <x v="4"/>
    <x v="1"/>
    <x v="168"/>
    <x v="112"/>
    <x v="511"/>
    <x v="338"/>
    <x v="0"/>
    <m/>
    <x v="0"/>
  </r>
  <r>
    <x v="16"/>
    <x v="2"/>
    <x v="0"/>
    <x v="2"/>
    <x v="2"/>
    <x v="6"/>
    <x v="0"/>
    <x v="8"/>
    <x v="1"/>
    <x v="1"/>
    <x v="1"/>
    <x v="1"/>
    <m/>
    <m/>
    <x v="23"/>
    <x v="2"/>
    <x v="0"/>
    <x v="4"/>
    <x v="732"/>
    <x v="1282"/>
    <x v="17"/>
    <x v="513"/>
    <x v="313"/>
    <s v="UDRUGA &quot;OKO JADRANA&quot;"/>
    <m/>
    <x v="29"/>
    <m/>
    <x v="344"/>
    <x v="0"/>
    <x v="217"/>
    <x v="127"/>
    <x v="0"/>
    <m/>
    <x v="1159"/>
    <x v="1033"/>
    <x v="221"/>
    <x v="4"/>
    <x v="1"/>
    <x v="168"/>
    <x v="112"/>
    <x v="512"/>
    <x v="169"/>
    <x v="0"/>
    <m/>
    <x v="0"/>
  </r>
  <r>
    <x v="16"/>
    <x v="2"/>
    <x v="0"/>
    <x v="2"/>
    <x v="2"/>
    <x v="6"/>
    <x v="0"/>
    <x v="8"/>
    <x v="1"/>
    <x v="1"/>
    <x v="1"/>
    <x v="1"/>
    <m/>
    <m/>
    <x v="23"/>
    <x v="2"/>
    <x v="0"/>
    <x v="4"/>
    <x v="732"/>
    <x v="1283"/>
    <x v="17"/>
    <x v="514"/>
    <x v="445"/>
    <s v="Slovenská spoločnosť M.R.Štefánika vo Ľvove"/>
    <m/>
    <x v="29"/>
    <m/>
    <x v="344"/>
    <x v="0"/>
    <x v="217"/>
    <x v="127"/>
    <x v="0"/>
    <m/>
    <x v="1160"/>
    <x v="1034"/>
    <x v="205"/>
    <x v="4"/>
    <x v="1"/>
    <x v="168"/>
    <x v="112"/>
    <x v="513"/>
    <x v="455"/>
    <x v="0"/>
    <m/>
    <x v="0"/>
  </r>
  <r>
    <x v="16"/>
    <x v="2"/>
    <x v="0"/>
    <x v="2"/>
    <x v="2"/>
    <x v="6"/>
    <x v="0"/>
    <x v="8"/>
    <x v="1"/>
    <x v="1"/>
    <x v="1"/>
    <x v="1"/>
    <m/>
    <m/>
    <x v="23"/>
    <x v="2"/>
    <x v="0"/>
    <x v="4"/>
    <x v="732"/>
    <x v="1284"/>
    <x v="17"/>
    <x v="515"/>
    <x v="310"/>
    <s v="Národnostná rada slovenskej národnostnej menšiny"/>
    <m/>
    <x v="29"/>
    <m/>
    <x v="344"/>
    <x v="0"/>
    <x v="217"/>
    <x v="127"/>
    <x v="0"/>
    <m/>
    <x v="1161"/>
    <x v="1035"/>
    <x v="219"/>
    <x v="4"/>
    <x v="1"/>
    <x v="168"/>
    <x v="112"/>
    <x v="514"/>
    <x v="332"/>
    <x v="0"/>
    <m/>
    <x v="0"/>
  </r>
  <r>
    <x v="16"/>
    <x v="2"/>
    <x v="0"/>
    <x v="2"/>
    <x v="2"/>
    <x v="6"/>
    <x v="0"/>
    <x v="8"/>
    <x v="1"/>
    <x v="1"/>
    <x v="1"/>
    <x v="1"/>
    <m/>
    <m/>
    <x v="23"/>
    <x v="2"/>
    <x v="0"/>
    <x v="4"/>
    <x v="732"/>
    <x v="1285"/>
    <x v="17"/>
    <x v="516"/>
    <x v="311"/>
    <s v="Národnostná rada slovenskej národnostnej menšiny"/>
    <m/>
    <x v="29"/>
    <m/>
    <x v="344"/>
    <x v="0"/>
    <x v="217"/>
    <x v="127"/>
    <x v="0"/>
    <m/>
    <x v="1162"/>
    <x v="1036"/>
    <x v="219"/>
    <x v="4"/>
    <x v="1"/>
    <x v="168"/>
    <x v="112"/>
    <x v="515"/>
    <x v="333"/>
    <x v="0"/>
    <m/>
    <x v="0"/>
  </r>
  <r>
    <x v="16"/>
    <x v="2"/>
    <x v="0"/>
    <x v="2"/>
    <x v="2"/>
    <x v="6"/>
    <x v="0"/>
    <x v="8"/>
    <x v="1"/>
    <x v="1"/>
    <x v="1"/>
    <x v="1"/>
    <m/>
    <m/>
    <x v="23"/>
    <x v="2"/>
    <x v="0"/>
    <x v="4"/>
    <x v="732"/>
    <x v="1286"/>
    <x v="17"/>
    <x v="517"/>
    <x v="317"/>
    <s v="Národnostná rada slovenskej národnostnej menšiny"/>
    <m/>
    <x v="29"/>
    <m/>
    <x v="344"/>
    <x v="0"/>
    <x v="217"/>
    <x v="127"/>
    <x v="0"/>
    <m/>
    <x v="1163"/>
    <x v="1037"/>
    <x v="219"/>
    <x v="4"/>
    <x v="1"/>
    <x v="168"/>
    <x v="112"/>
    <x v="516"/>
    <x v="338"/>
    <x v="0"/>
    <m/>
    <x v="0"/>
  </r>
  <r>
    <x v="16"/>
    <x v="2"/>
    <x v="0"/>
    <x v="2"/>
    <x v="2"/>
    <x v="6"/>
    <x v="0"/>
    <x v="8"/>
    <x v="1"/>
    <x v="1"/>
    <x v="1"/>
    <x v="1"/>
    <m/>
    <m/>
    <x v="23"/>
    <x v="2"/>
    <x v="0"/>
    <x v="4"/>
    <x v="732"/>
    <x v="1287"/>
    <x v="17"/>
    <x v="518"/>
    <x v="141"/>
    <s v="UDRUGA &quot;OKO JADRANA&quot;"/>
    <m/>
    <x v="29"/>
    <m/>
    <x v="344"/>
    <x v="0"/>
    <x v="217"/>
    <x v="127"/>
    <x v="0"/>
    <m/>
    <x v="1164"/>
    <x v="1038"/>
    <x v="221"/>
    <x v="4"/>
    <x v="1"/>
    <x v="168"/>
    <x v="112"/>
    <x v="517"/>
    <x v="173"/>
    <x v="0"/>
    <m/>
    <x v="0"/>
  </r>
  <r>
    <x v="16"/>
    <x v="2"/>
    <x v="0"/>
    <x v="2"/>
    <x v="2"/>
    <x v="6"/>
    <x v="0"/>
    <x v="8"/>
    <x v="1"/>
    <x v="1"/>
    <x v="1"/>
    <x v="1"/>
    <m/>
    <m/>
    <x v="23"/>
    <x v="2"/>
    <x v="0"/>
    <x v="4"/>
    <x v="732"/>
    <x v="1288"/>
    <x v="17"/>
    <x v="374"/>
    <x v="310"/>
    <s v="Slovenská základná škola, materská škola a kolégium, Szarvas"/>
    <m/>
    <x v="29"/>
    <m/>
    <x v="344"/>
    <x v="0"/>
    <x v="217"/>
    <x v="127"/>
    <x v="0"/>
    <m/>
    <x v="1165"/>
    <x v="1039"/>
    <x v="229"/>
    <x v="4"/>
    <x v="1"/>
    <x v="168"/>
    <x v="112"/>
    <x v="173"/>
    <x v="332"/>
    <x v="0"/>
    <m/>
    <x v="0"/>
  </r>
  <r>
    <x v="16"/>
    <x v="2"/>
    <x v="0"/>
    <x v="2"/>
    <x v="2"/>
    <x v="6"/>
    <x v="0"/>
    <x v="8"/>
    <x v="1"/>
    <x v="1"/>
    <x v="1"/>
    <x v="1"/>
    <m/>
    <m/>
    <x v="23"/>
    <x v="2"/>
    <x v="0"/>
    <x v="4"/>
    <x v="732"/>
    <x v="1289"/>
    <x v="17"/>
    <x v="519"/>
    <x v="310"/>
    <s v="Národnostná rada slovenskej národnostnej menšiny"/>
    <m/>
    <x v="29"/>
    <m/>
    <x v="344"/>
    <x v="0"/>
    <x v="217"/>
    <x v="127"/>
    <x v="0"/>
    <m/>
    <x v="1166"/>
    <x v="1040"/>
    <x v="219"/>
    <x v="4"/>
    <x v="1"/>
    <x v="168"/>
    <x v="112"/>
    <x v="518"/>
    <x v="332"/>
    <x v="0"/>
    <m/>
    <x v="0"/>
  </r>
  <r>
    <x v="16"/>
    <x v="2"/>
    <x v="0"/>
    <x v="2"/>
    <x v="2"/>
    <x v="6"/>
    <x v="0"/>
    <x v="8"/>
    <x v="1"/>
    <x v="1"/>
    <x v="1"/>
    <x v="1"/>
    <m/>
    <m/>
    <x v="23"/>
    <x v="2"/>
    <x v="0"/>
    <x v="4"/>
    <x v="732"/>
    <x v="1290"/>
    <x v="17"/>
    <x v="472"/>
    <x v="317"/>
    <s v="Národnostná rada slovenskej národnostnej menšiny"/>
    <m/>
    <x v="29"/>
    <m/>
    <x v="344"/>
    <x v="0"/>
    <x v="217"/>
    <x v="127"/>
    <x v="0"/>
    <m/>
    <x v="1167"/>
    <x v="1041"/>
    <x v="219"/>
    <x v="4"/>
    <x v="1"/>
    <x v="168"/>
    <x v="112"/>
    <x v="472"/>
    <x v="338"/>
    <x v="0"/>
    <m/>
    <x v="0"/>
  </r>
  <r>
    <x v="16"/>
    <x v="2"/>
    <x v="0"/>
    <x v="2"/>
    <x v="2"/>
    <x v="6"/>
    <x v="0"/>
    <x v="8"/>
    <x v="1"/>
    <x v="1"/>
    <x v="1"/>
    <x v="1"/>
    <m/>
    <m/>
    <x v="23"/>
    <x v="2"/>
    <x v="0"/>
    <x v="4"/>
    <x v="732"/>
    <x v="1291"/>
    <x v="17"/>
    <x v="520"/>
    <x v="311"/>
    <s v="Národnostná rada slovenskej národnostnej menšiny"/>
    <m/>
    <x v="29"/>
    <m/>
    <x v="344"/>
    <x v="0"/>
    <x v="217"/>
    <x v="127"/>
    <x v="0"/>
    <m/>
    <x v="1168"/>
    <x v="1042"/>
    <x v="219"/>
    <x v="4"/>
    <x v="1"/>
    <x v="168"/>
    <x v="112"/>
    <x v="519"/>
    <x v="333"/>
    <x v="0"/>
    <m/>
    <x v="0"/>
  </r>
  <r>
    <x v="16"/>
    <x v="2"/>
    <x v="0"/>
    <x v="2"/>
    <x v="2"/>
    <x v="6"/>
    <x v="0"/>
    <x v="8"/>
    <x v="1"/>
    <x v="1"/>
    <x v="1"/>
    <x v="1"/>
    <m/>
    <m/>
    <x v="23"/>
    <x v="2"/>
    <x v="0"/>
    <x v="4"/>
    <x v="732"/>
    <x v="1292"/>
    <x v="17"/>
    <x v="521"/>
    <x v="310"/>
    <s v="Národnostná rada slovenskej národnostnej menšiny"/>
    <m/>
    <x v="29"/>
    <m/>
    <x v="344"/>
    <x v="0"/>
    <x v="217"/>
    <x v="127"/>
    <x v="0"/>
    <m/>
    <x v="1169"/>
    <x v="1043"/>
    <x v="219"/>
    <x v="4"/>
    <x v="1"/>
    <x v="168"/>
    <x v="112"/>
    <x v="520"/>
    <x v="332"/>
    <x v="0"/>
    <m/>
    <x v="0"/>
  </r>
  <r>
    <x v="16"/>
    <x v="2"/>
    <x v="0"/>
    <x v="2"/>
    <x v="2"/>
    <x v="6"/>
    <x v="0"/>
    <x v="8"/>
    <x v="1"/>
    <x v="1"/>
    <x v="1"/>
    <x v="1"/>
    <m/>
    <m/>
    <x v="23"/>
    <x v="2"/>
    <x v="0"/>
    <x v="4"/>
    <x v="732"/>
    <x v="1293"/>
    <x v="17"/>
    <x v="522"/>
    <x v="317"/>
    <s v="Národnostná rada slovenskej národnostnej menšiny"/>
    <m/>
    <x v="29"/>
    <m/>
    <x v="344"/>
    <x v="0"/>
    <x v="217"/>
    <x v="127"/>
    <x v="0"/>
    <m/>
    <x v="1170"/>
    <x v="1044"/>
    <x v="219"/>
    <x v="4"/>
    <x v="1"/>
    <x v="168"/>
    <x v="112"/>
    <x v="521"/>
    <x v="338"/>
    <x v="0"/>
    <m/>
    <x v="0"/>
  </r>
  <r>
    <x v="16"/>
    <x v="2"/>
    <x v="0"/>
    <x v="2"/>
    <x v="2"/>
    <x v="6"/>
    <x v="0"/>
    <x v="8"/>
    <x v="1"/>
    <x v="1"/>
    <x v="1"/>
    <x v="1"/>
    <m/>
    <m/>
    <x v="23"/>
    <x v="2"/>
    <x v="0"/>
    <x v="4"/>
    <x v="732"/>
    <x v="1294"/>
    <x v="17"/>
    <x v="523"/>
    <x v="313"/>
    <s v="Národnostná rada slovenskej národnostnej menšiny"/>
    <m/>
    <x v="29"/>
    <m/>
    <x v="344"/>
    <x v="0"/>
    <x v="217"/>
    <x v="127"/>
    <x v="0"/>
    <m/>
    <x v="1171"/>
    <x v="1045"/>
    <x v="219"/>
    <x v="4"/>
    <x v="1"/>
    <x v="168"/>
    <x v="112"/>
    <x v="522"/>
    <x v="169"/>
    <x v="0"/>
    <m/>
    <x v="0"/>
  </r>
  <r>
    <x v="16"/>
    <x v="2"/>
    <x v="0"/>
    <x v="2"/>
    <x v="2"/>
    <x v="6"/>
    <x v="0"/>
    <x v="8"/>
    <x v="1"/>
    <x v="1"/>
    <x v="1"/>
    <x v="1"/>
    <m/>
    <m/>
    <x v="23"/>
    <x v="2"/>
    <x v="0"/>
    <x v="4"/>
    <x v="732"/>
    <x v="1295"/>
    <x v="17"/>
    <x v="296"/>
    <x v="141"/>
    <s v="Demokratický zväz Slovákov a Čechov v Rumunsku"/>
    <m/>
    <x v="29"/>
    <m/>
    <x v="344"/>
    <x v="0"/>
    <x v="217"/>
    <x v="127"/>
    <x v="0"/>
    <m/>
    <x v="1172"/>
    <x v="1046"/>
    <x v="232"/>
    <x v="4"/>
    <x v="1"/>
    <x v="168"/>
    <x v="112"/>
    <x v="171"/>
    <x v="173"/>
    <x v="0"/>
    <m/>
    <x v="0"/>
  </r>
  <r>
    <x v="16"/>
    <x v="2"/>
    <x v="0"/>
    <x v="2"/>
    <x v="2"/>
    <x v="6"/>
    <x v="0"/>
    <x v="8"/>
    <x v="1"/>
    <x v="1"/>
    <x v="1"/>
    <x v="1"/>
    <m/>
    <m/>
    <x v="23"/>
    <x v="2"/>
    <x v="0"/>
    <x v="4"/>
    <x v="732"/>
    <x v="1296"/>
    <x v="17"/>
    <x v="310"/>
    <x v="449"/>
    <s v="Matica slovenská v Srbsku - MOMS Dobanovce"/>
    <m/>
    <x v="29"/>
    <m/>
    <x v="344"/>
    <x v="0"/>
    <x v="217"/>
    <x v="127"/>
    <x v="0"/>
    <m/>
    <x v="1173"/>
    <x v="1047"/>
    <x v="219"/>
    <x v="4"/>
    <x v="1"/>
    <x v="168"/>
    <x v="112"/>
    <x v="316"/>
    <x v="459"/>
    <x v="0"/>
    <m/>
    <x v="0"/>
  </r>
  <r>
    <x v="16"/>
    <x v="2"/>
    <x v="0"/>
    <x v="2"/>
    <x v="2"/>
    <x v="6"/>
    <x v="0"/>
    <x v="8"/>
    <x v="1"/>
    <x v="1"/>
    <x v="1"/>
    <x v="1"/>
    <m/>
    <m/>
    <x v="23"/>
    <x v="2"/>
    <x v="0"/>
    <x v="4"/>
    <x v="732"/>
    <x v="1297"/>
    <x v="17"/>
    <x v="284"/>
    <x v="141"/>
    <s v="Demokratický zväz Slovákov a Čechov v Rumunsku"/>
    <m/>
    <x v="29"/>
    <m/>
    <x v="344"/>
    <x v="0"/>
    <x v="217"/>
    <x v="127"/>
    <x v="0"/>
    <m/>
    <x v="1174"/>
    <x v="1048"/>
    <x v="232"/>
    <x v="4"/>
    <x v="1"/>
    <x v="168"/>
    <x v="112"/>
    <x v="167"/>
    <x v="173"/>
    <x v="0"/>
    <m/>
    <x v="0"/>
  </r>
  <r>
    <x v="16"/>
    <x v="2"/>
    <x v="0"/>
    <x v="2"/>
    <x v="2"/>
    <x v="6"/>
    <x v="0"/>
    <x v="8"/>
    <x v="1"/>
    <x v="1"/>
    <x v="1"/>
    <x v="1"/>
    <m/>
    <m/>
    <x v="23"/>
    <x v="2"/>
    <x v="0"/>
    <x v="4"/>
    <x v="732"/>
    <x v="1298"/>
    <x v="17"/>
    <x v="294"/>
    <x v="317"/>
    <s v="Demokratický zväz Slovákov a Čechov v Rumunsku"/>
    <m/>
    <x v="29"/>
    <m/>
    <x v="344"/>
    <x v="0"/>
    <x v="217"/>
    <x v="127"/>
    <x v="0"/>
    <m/>
    <x v="1175"/>
    <x v="1049"/>
    <x v="232"/>
    <x v="4"/>
    <x v="1"/>
    <x v="168"/>
    <x v="112"/>
    <x v="160"/>
    <x v="338"/>
    <x v="0"/>
    <m/>
    <x v="0"/>
  </r>
  <r>
    <x v="16"/>
    <x v="2"/>
    <x v="0"/>
    <x v="2"/>
    <x v="2"/>
    <x v="6"/>
    <x v="0"/>
    <x v="8"/>
    <x v="1"/>
    <x v="1"/>
    <x v="1"/>
    <x v="1"/>
    <m/>
    <m/>
    <x v="23"/>
    <x v="2"/>
    <x v="0"/>
    <x v="4"/>
    <x v="732"/>
    <x v="1299"/>
    <x v="17"/>
    <x v="296"/>
    <x v="141"/>
    <s v="Demokratický zväz Slovákov a Čechov v Rumunsku"/>
    <m/>
    <x v="29"/>
    <m/>
    <x v="344"/>
    <x v="0"/>
    <x v="217"/>
    <x v="127"/>
    <x v="0"/>
    <m/>
    <x v="1176"/>
    <x v="1050"/>
    <x v="232"/>
    <x v="4"/>
    <x v="1"/>
    <x v="168"/>
    <x v="112"/>
    <x v="171"/>
    <x v="173"/>
    <x v="0"/>
    <m/>
    <x v="0"/>
  </r>
  <r>
    <x v="16"/>
    <x v="2"/>
    <x v="0"/>
    <x v="2"/>
    <x v="2"/>
    <x v="6"/>
    <x v="0"/>
    <x v="8"/>
    <x v="1"/>
    <x v="1"/>
    <x v="1"/>
    <x v="1"/>
    <m/>
    <m/>
    <x v="23"/>
    <x v="2"/>
    <x v="0"/>
    <x v="4"/>
    <x v="732"/>
    <x v="1300"/>
    <x v="17"/>
    <x v="524"/>
    <x v="311"/>
    <s v="Matica slovenská v Srbsku"/>
    <m/>
    <x v="29"/>
    <m/>
    <x v="344"/>
    <x v="0"/>
    <x v="217"/>
    <x v="127"/>
    <x v="0"/>
    <m/>
    <x v="1177"/>
    <x v="1051"/>
    <x v="219"/>
    <x v="4"/>
    <x v="1"/>
    <x v="168"/>
    <x v="112"/>
    <x v="523"/>
    <x v="333"/>
    <x v="0"/>
    <m/>
    <x v="0"/>
  </r>
  <r>
    <x v="16"/>
    <x v="2"/>
    <x v="0"/>
    <x v="2"/>
    <x v="2"/>
    <x v="6"/>
    <x v="0"/>
    <x v="8"/>
    <x v="1"/>
    <x v="1"/>
    <x v="1"/>
    <x v="1"/>
    <m/>
    <m/>
    <x v="23"/>
    <x v="2"/>
    <x v="0"/>
    <x v="4"/>
    <x v="732"/>
    <x v="1301"/>
    <x v="17"/>
    <x v="525"/>
    <x v="447"/>
    <s v="Združenie vychovávateľov (učiteliek MŠ) osvetových pracovníkov Slovákov Vojvodiny"/>
    <m/>
    <x v="29"/>
    <m/>
    <x v="344"/>
    <x v="0"/>
    <x v="217"/>
    <x v="127"/>
    <x v="0"/>
    <m/>
    <x v="1178"/>
    <x v="1052"/>
    <x v="219"/>
    <x v="4"/>
    <x v="1"/>
    <x v="168"/>
    <x v="112"/>
    <x v="524"/>
    <x v="457"/>
    <x v="0"/>
    <m/>
    <x v="0"/>
  </r>
  <r>
    <x v="16"/>
    <x v="2"/>
    <x v="0"/>
    <x v="2"/>
    <x v="2"/>
    <x v="6"/>
    <x v="0"/>
    <x v="8"/>
    <x v="1"/>
    <x v="1"/>
    <x v="1"/>
    <x v="1"/>
    <m/>
    <m/>
    <x v="23"/>
    <x v="2"/>
    <x v="0"/>
    <x v="4"/>
    <x v="732"/>
    <x v="1302"/>
    <x v="17"/>
    <x v="526"/>
    <x v="141"/>
    <s v="Asociácia slovenských pedagógov"/>
    <m/>
    <x v="29"/>
    <m/>
    <x v="344"/>
    <x v="0"/>
    <x v="217"/>
    <x v="127"/>
    <x v="0"/>
    <m/>
    <x v="1179"/>
    <x v="1053"/>
    <x v="219"/>
    <x v="4"/>
    <x v="1"/>
    <x v="168"/>
    <x v="112"/>
    <x v="525"/>
    <x v="173"/>
    <x v="0"/>
    <m/>
    <x v="0"/>
  </r>
  <r>
    <x v="16"/>
    <x v="2"/>
    <x v="0"/>
    <x v="2"/>
    <x v="2"/>
    <x v="6"/>
    <x v="0"/>
    <x v="8"/>
    <x v="1"/>
    <x v="1"/>
    <x v="1"/>
    <x v="1"/>
    <m/>
    <m/>
    <x v="23"/>
    <x v="2"/>
    <x v="0"/>
    <x v="4"/>
    <x v="732"/>
    <x v="1303"/>
    <x v="17"/>
    <x v="527"/>
    <x v="141"/>
    <s v="Asociácia slovenských pedagógov"/>
    <m/>
    <x v="29"/>
    <m/>
    <x v="344"/>
    <x v="0"/>
    <x v="217"/>
    <x v="127"/>
    <x v="0"/>
    <m/>
    <x v="1180"/>
    <x v="1054"/>
    <x v="219"/>
    <x v="4"/>
    <x v="1"/>
    <x v="168"/>
    <x v="112"/>
    <x v="526"/>
    <x v="173"/>
    <x v="0"/>
    <m/>
    <x v="0"/>
  </r>
  <r>
    <x v="16"/>
    <x v="2"/>
    <x v="0"/>
    <x v="2"/>
    <x v="2"/>
    <x v="6"/>
    <x v="0"/>
    <x v="8"/>
    <x v="1"/>
    <x v="1"/>
    <x v="1"/>
    <x v="1"/>
    <m/>
    <m/>
    <x v="23"/>
    <x v="2"/>
    <x v="0"/>
    <x v="4"/>
    <x v="732"/>
    <x v="1304"/>
    <x v="17"/>
    <x v="528"/>
    <x v="444"/>
    <s v="Asociácia slovenských pedagógov"/>
    <m/>
    <x v="29"/>
    <m/>
    <x v="344"/>
    <x v="0"/>
    <x v="217"/>
    <x v="127"/>
    <x v="0"/>
    <m/>
    <x v="1181"/>
    <x v="1055"/>
    <x v="219"/>
    <x v="4"/>
    <x v="1"/>
    <x v="168"/>
    <x v="112"/>
    <x v="527"/>
    <x v="454"/>
    <x v="0"/>
    <m/>
    <x v="0"/>
  </r>
  <r>
    <x v="16"/>
    <x v="2"/>
    <x v="0"/>
    <x v="2"/>
    <x v="2"/>
    <x v="6"/>
    <x v="0"/>
    <x v="8"/>
    <x v="1"/>
    <x v="1"/>
    <x v="1"/>
    <x v="1"/>
    <m/>
    <m/>
    <x v="23"/>
    <x v="2"/>
    <x v="0"/>
    <x v="4"/>
    <x v="732"/>
    <x v="1305"/>
    <x v="17"/>
    <x v="529"/>
    <x v="141"/>
    <s v="Asociácia slovenských pedagógov"/>
    <m/>
    <x v="29"/>
    <m/>
    <x v="344"/>
    <x v="0"/>
    <x v="217"/>
    <x v="127"/>
    <x v="0"/>
    <m/>
    <x v="1182"/>
    <x v="1056"/>
    <x v="219"/>
    <x v="4"/>
    <x v="1"/>
    <x v="168"/>
    <x v="112"/>
    <x v="528"/>
    <x v="173"/>
    <x v="0"/>
    <m/>
    <x v="0"/>
  </r>
  <r>
    <x v="16"/>
    <x v="2"/>
    <x v="0"/>
    <x v="2"/>
    <x v="2"/>
    <x v="6"/>
    <x v="0"/>
    <x v="8"/>
    <x v="1"/>
    <x v="1"/>
    <x v="1"/>
    <x v="1"/>
    <m/>
    <m/>
    <x v="23"/>
    <x v="2"/>
    <x v="0"/>
    <x v="4"/>
    <x v="732"/>
    <x v="1306"/>
    <x v="17"/>
    <x v="467"/>
    <x v="141"/>
    <s v="Komorný zbor Zvony"/>
    <m/>
    <x v="29"/>
    <m/>
    <x v="344"/>
    <x v="0"/>
    <x v="217"/>
    <x v="127"/>
    <x v="0"/>
    <m/>
    <x v="1183"/>
    <x v="1057"/>
    <x v="219"/>
    <x v="4"/>
    <x v="1"/>
    <x v="168"/>
    <x v="112"/>
    <x v="467"/>
    <x v="173"/>
    <x v="0"/>
    <m/>
    <x v="0"/>
  </r>
  <r>
    <x v="16"/>
    <x v="2"/>
    <x v="0"/>
    <x v="2"/>
    <x v="2"/>
    <x v="6"/>
    <x v="0"/>
    <x v="8"/>
    <x v="1"/>
    <x v="1"/>
    <x v="1"/>
    <x v="1"/>
    <m/>
    <m/>
    <x v="23"/>
    <x v="2"/>
    <x v="0"/>
    <x v="4"/>
    <x v="732"/>
    <x v="1307"/>
    <x v="17"/>
    <x v="445"/>
    <x v="141"/>
    <s v="Slováci a spolužitie (Sas)"/>
    <m/>
    <x v="29"/>
    <m/>
    <x v="344"/>
    <x v="0"/>
    <x v="217"/>
    <x v="127"/>
    <x v="0"/>
    <m/>
    <x v="1184"/>
    <x v="1058"/>
    <x v="219"/>
    <x v="4"/>
    <x v="1"/>
    <x v="168"/>
    <x v="112"/>
    <x v="445"/>
    <x v="173"/>
    <x v="0"/>
    <m/>
    <x v="0"/>
  </r>
  <r>
    <x v="16"/>
    <x v="2"/>
    <x v="0"/>
    <x v="2"/>
    <x v="2"/>
    <x v="6"/>
    <x v="0"/>
    <x v="8"/>
    <x v="1"/>
    <x v="1"/>
    <x v="1"/>
    <x v="1"/>
    <m/>
    <m/>
    <x v="23"/>
    <x v="2"/>
    <x v="0"/>
    <x v="4"/>
    <x v="732"/>
    <x v="1308"/>
    <x v="17"/>
    <x v="530"/>
    <x v="328"/>
    <s v="Anna Ladouceur (Maderova)"/>
    <m/>
    <x v="28"/>
    <m/>
    <x v="344"/>
    <x v="0"/>
    <x v="217"/>
    <x v="127"/>
    <x v="0"/>
    <m/>
    <x v="1185"/>
    <x v="1059"/>
    <x v="220"/>
    <x v="4"/>
    <x v="1"/>
    <x v="168"/>
    <x v="112"/>
    <x v="529"/>
    <x v="165"/>
    <x v="0"/>
    <m/>
    <x v="0"/>
  </r>
  <r>
    <x v="16"/>
    <x v="2"/>
    <x v="0"/>
    <x v="2"/>
    <x v="2"/>
    <x v="6"/>
    <x v="0"/>
    <x v="8"/>
    <x v="1"/>
    <x v="1"/>
    <x v="1"/>
    <x v="1"/>
    <m/>
    <m/>
    <x v="23"/>
    <x v="2"/>
    <x v="0"/>
    <x v="4"/>
    <x v="732"/>
    <x v="1309"/>
    <x v="17"/>
    <x v="531"/>
    <x v="313"/>
    <s v="Czech and Slovak School of North Carolina"/>
    <m/>
    <x v="29"/>
    <m/>
    <x v="344"/>
    <x v="0"/>
    <x v="217"/>
    <x v="127"/>
    <x v="0"/>
    <m/>
    <x v="1186"/>
    <x v="1060"/>
    <x v="227"/>
    <x v="4"/>
    <x v="1"/>
    <x v="168"/>
    <x v="112"/>
    <x v="530"/>
    <x v="169"/>
    <x v="0"/>
    <m/>
    <x v="0"/>
  </r>
  <r>
    <x v="16"/>
    <x v="2"/>
    <x v="0"/>
    <x v="2"/>
    <x v="2"/>
    <x v="6"/>
    <x v="0"/>
    <x v="8"/>
    <x v="1"/>
    <x v="1"/>
    <x v="1"/>
    <x v="1"/>
    <m/>
    <m/>
    <x v="23"/>
    <x v="2"/>
    <x v="0"/>
    <x v="4"/>
    <x v="732"/>
    <x v="1310"/>
    <x v="17"/>
    <x v="296"/>
    <x v="141"/>
    <s v="Demokratický zväz Slovákov a Čechov v Rumunsku"/>
    <m/>
    <x v="29"/>
    <m/>
    <x v="344"/>
    <x v="0"/>
    <x v="217"/>
    <x v="127"/>
    <x v="0"/>
    <m/>
    <x v="1187"/>
    <x v="1061"/>
    <x v="232"/>
    <x v="4"/>
    <x v="1"/>
    <x v="168"/>
    <x v="112"/>
    <x v="171"/>
    <x v="173"/>
    <x v="0"/>
    <m/>
    <x v="0"/>
  </r>
  <r>
    <x v="16"/>
    <x v="2"/>
    <x v="0"/>
    <x v="2"/>
    <x v="2"/>
    <x v="6"/>
    <x v="0"/>
    <x v="8"/>
    <x v="1"/>
    <x v="1"/>
    <x v="1"/>
    <x v="1"/>
    <m/>
    <m/>
    <x v="23"/>
    <x v="2"/>
    <x v="0"/>
    <x v="4"/>
    <x v="732"/>
    <x v="1311"/>
    <x v="17"/>
    <x v="532"/>
    <x v="141"/>
    <s v="Národnostná rada slovenskej národnostnej menšiny"/>
    <m/>
    <x v="29"/>
    <m/>
    <x v="344"/>
    <x v="0"/>
    <x v="217"/>
    <x v="127"/>
    <x v="0"/>
    <m/>
    <x v="1188"/>
    <x v="1062"/>
    <x v="219"/>
    <x v="4"/>
    <x v="1"/>
    <x v="168"/>
    <x v="112"/>
    <x v="531"/>
    <x v="173"/>
    <x v="0"/>
    <m/>
    <x v="0"/>
  </r>
  <r>
    <x v="16"/>
    <x v="2"/>
    <x v="0"/>
    <x v="2"/>
    <x v="2"/>
    <x v="6"/>
    <x v="0"/>
    <x v="8"/>
    <x v="1"/>
    <x v="1"/>
    <x v="1"/>
    <x v="1"/>
    <m/>
    <m/>
    <x v="23"/>
    <x v="2"/>
    <x v="0"/>
    <x v="4"/>
    <x v="732"/>
    <x v="1312"/>
    <x v="17"/>
    <x v="533"/>
    <x v="313"/>
    <s v="Výskumný ústav Slovákov v Maďarsku"/>
    <m/>
    <x v="29"/>
    <m/>
    <x v="344"/>
    <x v="0"/>
    <x v="217"/>
    <x v="127"/>
    <x v="0"/>
    <m/>
    <x v="1189"/>
    <x v="1063"/>
    <x v="229"/>
    <x v="4"/>
    <x v="1"/>
    <x v="168"/>
    <x v="112"/>
    <x v="532"/>
    <x v="169"/>
    <x v="0"/>
    <m/>
    <x v="0"/>
  </r>
  <r>
    <x v="16"/>
    <x v="2"/>
    <x v="0"/>
    <x v="2"/>
    <x v="2"/>
    <x v="6"/>
    <x v="0"/>
    <x v="8"/>
    <x v="1"/>
    <x v="1"/>
    <x v="1"/>
    <x v="1"/>
    <m/>
    <m/>
    <x v="23"/>
    <x v="2"/>
    <x v="0"/>
    <x v="4"/>
    <x v="732"/>
    <x v="1313"/>
    <x v="17"/>
    <x v="527"/>
    <x v="141"/>
    <s v="Národnostná rada slovenskej národnostnej menšiny"/>
    <m/>
    <x v="29"/>
    <m/>
    <x v="344"/>
    <x v="0"/>
    <x v="217"/>
    <x v="127"/>
    <x v="0"/>
    <m/>
    <x v="1190"/>
    <x v="1064"/>
    <x v="219"/>
    <x v="4"/>
    <x v="1"/>
    <x v="168"/>
    <x v="112"/>
    <x v="526"/>
    <x v="173"/>
    <x v="0"/>
    <m/>
    <x v="0"/>
  </r>
  <r>
    <x v="16"/>
    <x v="2"/>
    <x v="0"/>
    <x v="2"/>
    <x v="2"/>
    <x v="6"/>
    <x v="0"/>
    <x v="8"/>
    <x v="1"/>
    <x v="1"/>
    <x v="1"/>
    <x v="1"/>
    <m/>
    <m/>
    <x v="23"/>
    <x v="2"/>
    <x v="0"/>
    <x v="4"/>
    <x v="732"/>
    <x v="1314"/>
    <x v="17"/>
    <x v="534"/>
    <x v="141"/>
    <s v="Národnostná rada slovenskej národnostnej menšiny"/>
    <m/>
    <x v="29"/>
    <m/>
    <x v="344"/>
    <x v="0"/>
    <x v="217"/>
    <x v="127"/>
    <x v="0"/>
    <m/>
    <x v="1191"/>
    <x v="1065"/>
    <x v="219"/>
    <x v="4"/>
    <x v="1"/>
    <x v="168"/>
    <x v="112"/>
    <x v="533"/>
    <x v="173"/>
    <x v="0"/>
    <m/>
    <x v="0"/>
  </r>
  <r>
    <x v="16"/>
    <x v="2"/>
    <x v="0"/>
    <x v="2"/>
    <x v="2"/>
    <x v="6"/>
    <x v="0"/>
    <x v="8"/>
    <x v="1"/>
    <x v="1"/>
    <x v="1"/>
    <x v="1"/>
    <m/>
    <m/>
    <x v="23"/>
    <x v="2"/>
    <x v="0"/>
    <x v="4"/>
    <x v="732"/>
    <x v="1315"/>
    <x v="17"/>
    <x v="374"/>
    <x v="317"/>
    <s v="Slovenské gymnázium, základná škola, materská škola a kolégium"/>
    <m/>
    <x v="29"/>
    <m/>
    <x v="344"/>
    <x v="0"/>
    <x v="217"/>
    <x v="127"/>
    <x v="0"/>
    <m/>
    <x v="1192"/>
    <x v="1066"/>
    <x v="229"/>
    <x v="4"/>
    <x v="1"/>
    <x v="168"/>
    <x v="112"/>
    <x v="173"/>
    <x v="338"/>
    <x v="0"/>
    <m/>
    <x v="0"/>
  </r>
  <r>
    <x v="16"/>
    <x v="2"/>
    <x v="0"/>
    <x v="2"/>
    <x v="2"/>
    <x v="6"/>
    <x v="0"/>
    <x v="8"/>
    <x v="1"/>
    <x v="1"/>
    <x v="1"/>
    <x v="1"/>
    <m/>
    <m/>
    <x v="23"/>
    <x v="2"/>
    <x v="0"/>
    <x v="4"/>
    <x v="732"/>
    <x v="1316"/>
    <x v="17"/>
    <x v="437"/>
    <x v="442"/>
    <s v="Zdenka Valent Belić"/>
    <m/>
    <x v="28"/>
    <m/>
    <x v="344"/>
    <x v="0"/>
    <x v="217"/>
    <x v="127"/>
    <x v="0"/>
    <m/>
    <x v="1193"/>
    <x v="1067"/>
    <x v="219"/>
    <x v="4"/>
    <x v="1"/>
    <x v="168"/>
    <x v="112"/>
    <x v="437"/>
    <x v="452"/>
    <x v="0"/>
    <m/>
    <x v="0"/>
  </r>
  <r>
    <x v="16"/>
    <x v="2"/>
    <x v="0"/>
    <x v="2"/>
    <x v="2"/>
    <x v="6"/>
    <x v="0"/>
    <x v="8"/>
    <x v="1"/>
    <x v="1"/>
    <x v="1"/>
    <x v="1"/>
    <m/>
    <m/>
    <x v="23"/>
    <x v="2"/>
    <x v="0"/>
    <x v="4"/>
    <x v="732"/>
    <x v="1317"/>
    <x v="17"/>
    <x v="535"/>
    <x v="317"/>
    <s v="Združenie Modrý aniel"/>
    <m/>
    <x v="29"/>
    <m/>
    <x v="344"/>
    <x v="0"/>
    <x v="217"/>
    <x v="127"/>
    <x v="0"/>
    <m/>
    <x v="1194"/>
    <x v="1068"/>
    <x v="219"/>
    <x v="4"/>
    <x v="1"/>
    <x v="168"/>
    <x v="112"/>
    <x v="534"/>
    <x v="338"/>
    <x v="0"/>
    <m/>
    <x v="0"/>
  </r>
  <r>
    <x v="16"/>
    <x v="2"/>
    <x v="0"/>
    <x v="2"/>
    <x v="2"/>
    <x v="6"/>
    <x v="0"/>
    <x v="8"/>
    <x v="1"/>
    <x v="1"/>
    <x v="1"/>
    <x v="1"/>
    <m/>
    <m/>
    <x v="23"/>
    <x v="2"/>
    <x v="0"/>
    <x v="4"/>
    <x v="732"/>
    <x v="1318"/>
    <x v="17"/>
    <x v="457"/>
    <x v="447"/>
    <s v="Miestne spoločenstvo Padina"/>
    <m/>
    <x v="29"/>
    <m/>
    <x v="344"/>
    <x v="0"/>
    <x v="217"/>
    <x v="127"/>
    <x v="0"/>
    <m/>
    <x v="1195"/>
    <x v="1069"/>
    <x v="219"/>
    <x v="4"/>
    <x v="1"/>
    <x v="168"/>
    <x v="112"/>
    <x v="457"/>
    <x v="457"/>
    <x v="0"/>
    <m/>
    <x v="0"/>
  </r>
  <r>
    <x v="16"/>
    <x v="2"/>
    <x v="0"/>
    <x v="2"/>
    <x v="2"/>
    <x v="6"/>
    <x v="0"/>
    <x v="8"/>
    <x v="1"/>
    <x v="1"/>
    <x v="1"/>
    <x v="1"/>
    <m/>
    <m/>
    <x v="23"/>
    <x v="2"/>
    <x v="0"/>
    <x v="4"/>
    <x v="732"/>
    <x v="1319"/>
    <x v="17"/>
    <x v="498"/>
    <x v="328"/>
    <s v="Národnostná rada slovenskej národnostnej menšiny"/>
    <m/>
    <x v="29"/>
    <m/>
    <x v="344"/>
    <x v="0"/>
    <x v="217"/>
    <x v="127"/>
    <x v="0"/>
    <m/>
    <x v="1196"/>
    <x v="1070"/>
    <x v="219"/>
    <x v="4"/>
    <x v="1"/>
    <x v="168"/>
    <x v="112"/>
    <x v="498"/>
    <x v="165"/>
    <x v="0"/>
    <m/>
    <x v="0"/>
  </r>
  <r>
    <x v="16"/>
    <x v="2"/>
    <x v="0"/>
    <x v="2"/>
    <x v="2"/>
    <x v="6"/>
    <x v="0"/>
    <x v="8"/>
    <x v="1"/>
    <x v="1"/>
    <x v="1"/>
    <x v="1"/>
    <m/>
    <m/>
    <x v="23"/>
    <x v="2"/>
    <x v="0"/>
    <x v="4"/>
    <x v="732"/>
    <x v="1320"/>
    <x v="17"/>
    <x v="536"/>
    <x v="141"/>
    <s v="Národnostná rada slovenskej národnostnej menšiny"/>
    <m/>
    <x v="29"/>
    <m/>
    <x v="344"/>
    <x v="0"/>
    <x v="217"/>
    <x v="127"/>
    <x v="0"/>
    <m/>
    <x v="1197"/>
    <x v="1071"/>
    <x v="219"/>
    <x v="4"/>
    <x v="1"/>
    <x v="168"/>
    <x v="112"/>
    <x v="535"/>
    <x v="173"/>
    <x v="0"/>
    <m/>
    <x v="0"/>
  </r>
  <r>
    <x v="16"/>
    <x v="2"/>
    <x v="0"/>
    <x v="2"/>
    <x v="2"/>
    <x v="6"/>
    <x v="0"/>
    <x v="8"/>
    <x v="1"/>
    <x v="1"/>
    <x v="1"/>
    <x v="1"/>
    <m/>
    <m/>
    <x v="23"/>
    <x v="2"/>
    <x v="0"/>
    <x v="4"/>
    <x v="732"/>
    <x v="1321"/>
    <x v="17"/>
    <x v="537"/>
    <x v="317"/>
    <s v="Národnostná rada slovenskej národnostnej menšiny"/>
    <m/>
    <x v="29"/>
    <m/>
    <x v="344"/>
    <x v="0"/>
    <x v="217"/>
    <x v="127"/>
    <x v="0"/>
    <m/>
    <x v="1198"/>
    <x v="1072"/>
    <x v="219"/>
    <x v="4"/>
    <x v="1"/>
    <x v="168"/>
    <x v="112"/>
    <x v="536"/>
    <x v="338"/>
    <x v="0"/>
    <m/>
    <x v="0"/>
  </r>
  <r>
    <x v="16"/>
    <x v="2"/>
    <x v="0"/>
    <x v="2"/>
    <x v="2"/>
    <x v="6"/>
    <x v="0"/>
    <x v="8"/>
    <x v="1"/>
    <x v="1"/>
    <x v="1"/>
    <x v="1"/>
    <m/>
    <m/>
    <x v="23"/>
    <x v="2"/>
    <x v="0"/>
    <x v="4"/>
    <x v="732"/>
    <x v="1322"/>
    <x v="17"/>
    <x v="538"/>
    <x v="141"/>
    <s v="Národnostná rada slovenskej národnostnej menšiny"/>
    <m/>
    <x v="29"/>
    <m/>
    <x v="344"/>
    <x v="0"/>
    <x v="217"/>
    <x v="127"/>
    <x v="0"/>
    <m/>
    <x v="1199"/>
    <x v="1073"/>
    <x v="219"/>
    <x v="4"/>
    <x v="1"/>
    <x v="168"/>
    <x v="112"/>
    <x v="537"/>
    <x v="173"/>
    <x v="0"/>
    <m/>
    <x v="0"/>
  </r>
  <r>
    <x v="16"/>
    <x v="2"/>
    <x v="0"/>
    <x v="2"/>
    <x v="2"/>
    <x v="6"/>
    <x v="0"/>
    <x v="8"/>
    <x v="1"/>
    <x v="1"/>
    <x v="1"/>
    <x v="1"/>
    <m/>
    <m/>
    <x v="23"/>
    <x v="2"/>
    <x v="0"/>
    <x v="4"/>
    <x v="732"/>
    <x v="1323"/>
    <x v="17"/>
    <x v="539"/>
    <x v="141"/>
    <s v="Národnostná rada slovenskej národnostnej menšiny"/>
    <m/>
    <x v="29"/>
    <m/>
    <x v="344"/>
    <x v="0"/>
    <x v="217"/>
    <x v="127"/>
    <x v="0"/>
    <m/>
    <x v="1200"/>
    <x v="1074"/>
    <x v="219"/>
    <x v="4"/>
    <x v="1"/>
    <x v="168"/>
    <x v="112"/>
    <x v="538"/>
    <x v="173"/>
    <x v="0"/>
    <m/>
    <x v="0"/>
  </r>
  <r>
    <x v="16"/>
    <x v="2"/>
    <x v="0"/>
    <x v="2"/>
    <x v="2"/>
    <x v="6"/>
    <x v="0"/>
    <x v="8"/>
    <x v="1"/>
    <x v="1"/>
    <x v="1"/>
    <x v="1"/>
    <m/>
    <m/>
    <x v="23"/>
    <x v="2"/>
    <x v="0"/>
    <x v="4"/>
    <x v="732"/>
    <x v="1324"/>
    <x v="17"/>
    <x v="471"/>
    <x v="141"/>
    <s v="Kreatívne centrum pre cestovný ruch, umenie a kultúru"/>
    <m/>
    <x v="29"/>
    <m/>
    <x v="344"/>
    <x v="0"/>
    <x v="217"/>
    <x v="127"/>
    <x v="0"/>
    <m/>
    <x v="1201"/>
    <x v="1075"/>
    <x v="219"/>
    <x v="4"/>
    <x v="1"/>
    <x v="168"/>
    <x v="112"/>
    <x v="471"/>
    <x v="173"/>
    <x v="0"/>
    <m/>
    <x v="0"/>
  </r>
  <r>
    <x v="16"/>
    <x v="2"/>
    <x v="0"/>
    <x v="2"/>
    <x v="2"/>
    <x v="6"/>
    <x v="0"/>
    <x v="8"/>
    <x v="1"/>
    <x v="1"/>
    <x v="1"/>
    <x v="1"/>
    <m/>
    <m/>
    <x v="23"/>
    <x v="2"/>
    <x v="0"/>
    <x v="4"/>
    <x v="732"/>
    <x v="1325"/>
    <x v="17"/>
    <x v="540"/>
    <x v="141"/>
    <s v="Národnostná rada slovenskej národnostnej menšiny"/>
    <m/>
    <x v="29"/>
    <m/>
    <x v="344"/>
    <x v="0"/>
    <x v="217"/>
    <x v="127"/>
    <x v="0"/>
    <m/>
    <x v="1202"/>
    <x v="1076"/>
    <x v="219"/>
    <x v="4"/>
    <x v="1"/>
    <x v="168"/>
    <x v="112"/>
    <x v="539"/>
    <x v="173"/>
    <x v="0"/>
    <m/>
    <x v="0"/>
  </r>
  <r>
    <x v="16"/>
    <x v="2"/>
    <x v="0"/>
    <x v="2"/>
    <x v="2"/>
    <x v="6"/>
    <x v="0"/>
    <x v="8"/>
    <x v="1"/>
    <x v="1"/>
    <x v="1"/>
    <x v="1"/>
    <m/>
    <m/>
    <x v="23"/>
    <x v="2"/>
    <x v="0"/>
    <x v="4"/>
    <x v="732"/>
    <x v="1326"/>
    <x v="17"/>
    <x v="541"/>
    <x v="311"/>
    <s v="ASSOCIATION AMITIE FRANCO-SLOVAQUE"/>
    <m/>
    <x v="29"/>
    <m/>
    <x v="344"/>
    <x v="0"/>
    <x v="217"/>
    <x v="127"/>
    <x v="0"/>
    <m/>
    <x v="1203"/>
    <x v="1077"/>
    <x v="223"/>
    <x v="4"/>
    <x v="1"/>
    <x v="168"/>
    <x v="112"/>
    <x v="540"/>
    <x v="333"/>
    <x v="0"/>
    <m/>
    <x v="0"/>
  </r>
  <r>
    <x v="16"/>
    <x v="2"/>
    <x v="0"/>
    <x v="2"/>
    <x v="2"/>
    <x v="6"/>
    <x v="0"/>
    <x v="8"/>
    <x v="1"/>
    <x v="1"/>
    <x v="1"/>
    <x v="1"/>
    <m/>
    <m/>
    <x v="23"/>
    <x v="2"/>
    <x v="0"/>
    <x v="4"/>
    <x v="732"/>
    <x v="1327"/>
    <x v="17"/>
    <x v="494"/>
    <x v="311"/>
    <s v="Matica slovenska Lipovľany"/>
    <m/>
    <x v="29"/>
    <m/>
    <x v="344"/>
    <x v="0"/>
    <x v="217"/>
    <x v="127"/>
    <x v="0"/>
    <m/>
    <x v="1204"/>
    <x v="1078"/>
    <x v="221"/>
    <x v="4"/>
    <x v="1"/>
    <x v="168"/>
    <x v="112"/>
    <x v="494"/>
    <x v="333"/>
    <x v="0"/>
    <m/>
    <x v="0"/>
  </r>
  <r>
    <x v="16"/>
    <x v="2"/>
    <x v="0"/>
    <x v="2"/>
    <x v="2"/>
    <x v="6"/>
    <x v="0"/>
    <x v="8"/>
    <x v="1"/>
    <x v="1"/>
    <x v="1"/>
    <x v="1"/>
    <m/>
    <m/>
    <x v="23"/>
    <x v="2"/>
    <x v="0"/>
    <x v="4"/>
    <x v="732"/>
    <x v="1328"/>
    <x v="17"/>
    <x v="542"/>
    <x v="311"/>
    <s v="ASSOCIATION AMITIE FRANCO-SLOVAQUE"/>
    <m/>
    <x v="29"/>
    <m/>
    <x v="344"/>
    <x v="0"/>
    <x v="217"/>
    <x v="127"/>
    <x v="0"/>
    <m/>
    <x v="1205"/>
    <x v="1079"/>
    <x v="223"/>
    <x v="4"/>
    <x v="1"/>
    <x v="168"/>
    <x v="112"/>
    <x v="541"/>
    <x v="333"/>
    <x v="0"/>
    <m/>
    <x v="0"/>
  </r>
  <r>
    <x v="16"/>
    <x v="2"/>
    <x v="0"/>
    <x v="2"/>
    <x v="2"/>
    <x v="6"/>
    <x v="0"/>
    <x v="8"/>
    <x v="1"/>
    <x v="1"/>
    <x v="1"/>
    <x v="1"/>
    <m/>
    <m/>
    <x v="23"/>
    <x v="2"/>
    <x v="0"/>
    <x v="4"/>
    <x v="732"/>
    <x v="1329"/>
    <x v="17"/>
    <x v="508"/>
    <x v="311"/>
    <s v="Matica slovenska Lipovľany"/>
    <m/>
    <x v="29"/>
    <m/>
    <x v="344"/>
    <x v="0"/>
    <x v="217"/>
    <x v="127"/>
    <x v="0"/>
    <m/>
    <x v="1206"/>
    <x v="1080"/>
    <x v="221"/>
    <x v="4"/>
    <x v="1"/>
    <x v="168"/>
    <x v="112"/>
    <x v="507"/>
    <x v="333"/>
    <x v="0"/>
    <m/>
    <x v="0"/>
  </r>
  <r>
    <x v="16"/>
    <x v="2"/>
    <x v="0"/>
    <x v="2"/>
    <x v="2"/>
    <x v="6"/>
    <x v="0"/>
    <x v="8"/>
    <x v="1"/>
    <x v="1"/>
    <x v="1"/>
    <x v="1"/>
    <m/>
    <m/>
    <x v="23"/>
    <x v="2"/>
    <x v="0"/>
    <x v="4"/>
    <x v="732"/>
    <x v="1330"/>
    <x v="17"/>
    <x v="190"/>
    <x v="376"/>
    <s v="Demokratický zväz Slovákov a Čechov v Rumunsku"/>
    <m/>
    <x v="29"/>
    <m/>
    <x v="344"/>
    <x v="0"/>
    <x v="217"/>
    <x v="127"/>
    <x v="0"/>
    <m/>
    <x v="1207"/>
    <x v="1081"/>
    <x v="232"/>
    <x v="4"/>
    <x v="1"/>
    <x v="168"/>
    <x v="112"/>
    <x v="169"/>
    <x v="394"/>
    <x v="0"/>
    <m/>
    <x v="0"/>
  </r>
  <r>
    <x v="16"/>
    <x v="2"/>
    <x v="0"/>
    <x v="2"/>
    <x v="2"/>
    <x v="6"/>
    <x v="0"/>
    <x v="8"/>
    <x v="1"/>
    <x v="1"/>
    <x v="1"/>
    <x v="1"/>
    <m/>
    <m/>
    <x v="23"/>
    <x v="2"/>
    <x v="0"/>
    <x v="4"/>
    <x v="732"/>
    <x v="1331"/>
    <x v="17"/>
    <x v="543"/>
    <x v="310"/>
    <s v="ASSOCIATION AMITIE FRANCO-SLOVAQUE"/>
    <m/>
    <x v="29"/>
    <m/>
    <x v="344"/>
    <x v="0"/>
    <x v="217"/>
    <x v="127"/>
    <x v="0"/>
    <m/>
    <x v="1208"/>
    <x v="1082"/>
    <x v="223"/>
    <x v="4"/>
    <x v="1"/>
    <x v="168"/>
    <x v="112"/>
    <x v="542"/>
    <x v="332"/>
    <x v="0"/>
    <m/>
    <x v="0"/>
  </r>
  <r>
    <x v="16"/>
    <x v="2"/>
    <x v="0"/>
    <x v="2"/>
    <x v="2"/>
    <x v="6"/>
    <x v="0"/>
    <x v="8"/>
    <x v="1"/>
    <x v="1"/>
    <x v="1"/>
    <x v="1"/>
    <m/>
    <m/>
    <x v="23"/>
    <x v="2"/>
    <x v="0"/>
    <x v="4"/>
    <x v="732"/>
    <x v="1332"/>
    <x v="17"/>
    <x v="294"/>
    <x v="141"/>
    <s v="Demokratický zväz Slovákov a Čechov v Rumunsku"/>
    <m/>
    <x v="29"/>
    <m/>
    <x v="344"/>
    <x v="0"/>
    <x v="217"/>
    <x v="127"/>
    <x v="0"/>
    <m/>
    <x v="1209"/>
    <x v="1083"/>
    <x v="232"/>
    <x v="4"/>
    <x v="1"/>
    <x v="168"/>
    <x v="112"/>
    <x v="160"/>
    <x v="173"/>
    <x v="0"/>
    <m/>
    <x v="0"/>
  </r>
  <r>
    <x v="16"/>
    <x v="2"/>
    <x v="0"/>
    <x v="2"/>
    <x v="2"/>
    <x v="6"/>
    <x v="0"/>
    <x v="8"/>
    <x v="1"/>
    <x v="1"/>
    <x v="1"/>
    <x v="1"/>
    <m/>
    <m/>
    <x v="23"/>
    <x v="2"/>
    <x v="0"/>
    <x v="4"/>
    <x v="732"/>
    <x v="1333"/>
    <x v="17"/>
    <x v="543"/>
    <x v="317"/>
    <s v="Nezisková spoločnosť SlovakUm"/>
    <m/>
    <x v="29"/>
    <m/>
    <x v="344"/>
    <x v="0"/>
    <x v="217"/>
    <x v="127"/>
    <x v="0"/>
    <m/>
    <x v="1210"/>
    <x v="1084"/>
    <x v="229"/>
    <x v="4"/>
    <x v="1"/>
    <x v="168"/>
    <x v="112"/>
    <x v="542"/>
    <x v="338"/>
    <x v="0"/>
    <m/>
    <x v="0"/>
  </r>
  <r>
    <x v="16"/>
    <x v="2"/>
    <x v="0"/>
    <x v="2"/>
    <x v="2"/>
    <x v="6"/>
    <x v="0"/>
    <x v="8"/>
    <x v="1"/>
    <x v="1"/>
    <x v="1"/>
    <x v="1"/>
    <m/>
    <m/>
    <x v="23"/>
    <x v="2"/>
    <x v="0"/>
    <x v="4"/>
    <x v="732"/>
    <x v="1334"/>
    <x v="17"/>
    <x v="544"/>
    <x v="141"/>
    <s v="Asociácia slovenských pedagógov"/>
    <m/>
    <x v="29"/>
    <m/>
    <x v="344"/>
    <x v="0"/>
    <x v="217"/>
    <x v="127"/>
    <x v="0"/>
    <m/>
    <x v="1211"/>
    <x v="1085"/>
    <x v="219"/>
    <x v="4"/>
    <x v="1"/>
    <x v="168"/>
    <x v="112"/>
    <x v="543"/>
    <x v="173"/>
    <x v="0"/>
    <m/>
    <x v="0"/>
  </r>
  <r>
    <x v="16"/>
    <x v="2"/>
    <x v="0"/>
    <x v="2"/>
    <x v="2"/>
    <x v="6"/>
    <x v="0"/>
    <x v="8"/>
    <x v="1"/>
    <x v="1"/>
    <x v="1"/>
    <x v="1"/>
    <m/>
    <m/>
    <x v="23"/>
    <x v="2"/>
    <x v="0"/>
    <x v="4"/>
    <x v="732"/>
    <x v="1335"/>
    <x v="17"/>
    <x v="453"/>
    <x v="141"/>
    <s v="Asociácia slovenských pedagógov"/>
    <m/>
    <x v="29"/>
    <m/>
    <x v="344"/>
    <x v="0"/>
    <x v="217"/>
    <x v="127"/>
    <x v="0"/>
    <m/>
    <x v="1212"/>
    <x v="1086"/>
    <x v="219"/>
    <x v="4"/>
    <x v="1"/>
    <x v="168"/>
    <x v="112"/>
    <x v="453"/>
    <x v="173"/>
    <x v="0"/>
    <m/>
    <x v="0"/>
  </r>
  <r>
    <x v="16"/>
    <x v="2"/>
    <x v="0"/>
    <x v="2"/>
    <x v="2"/>
    <x v="6"/>
    <x v="0"/>
    <x v="8"/>
    <x v="1"/>
    <x v="1"/>
    <x v="1"/>
    <x v="1"/>
    <m/>
    <m/>
    <x v="23"/>
    <x v="2"/>
    <x v="0"/>
    <x v="4"/>
    <x v="732"/>
    <x v="1336"/>
    <x v="17"/>
    <x v="545"/>
    <x v="141"/>
    <s v="Asociácia slovenských pedagógov"/>
    <m/>
    <x v="29"/>
    <m/>
    <x v="344"/>
    <x v="0"/>
    <x v="217"/>
    <x v="127"/>
    <x v="0"/>
    <m/>
    <x v="1213"/>
    <x v="1087"/>
    <x v="219"/>
    <x v="4"/>
    <x v="1"/>
    <x v="168"/>
    <x v="112"/>
    <x v="544"/>
    <x v="173"/>
    <x v="0"/>
    <m/>
    <x v="0"/>
  </r>
  <r>
    <x v="16"/>
    <x v="2"/>
    <x v="0"/>
    <x v="2"/>
    <x v="2"/>
    <x v="6"/>
    <x v="0"/>
    <x v="8"/>
    <x v="1"/>
    <x v="1"/>
    <x v="1"/>
    <x v="1"/>
    <m/>
    <m/>
    <x v="23"/>
    <x v="2"/>
    <x v="0"/>
    <x v="4"/>
    <x v="732"/>
    <x v="1337"/>
    <x v="17"/>
    <x v="546"/>
    <x v="141"/>
    <s v="Združenie vychovávateľov (učiteliek MŠ) osvetových pracovníkov Slovákov Vojvodiny"/>
    <m/>
    <x v="29"/>
    <m/>
    <x v="344"/>
    <x v="0"/>
    <x v="217"/>
    <x v="127"/>
    <x v="0"/>
    <m/>
    <x v="1214"/>
    <x v="1088"/>
    <x v="219"/>
    <x v="4"/>
    <x v="1"/>
    <x v="168"/>
    <x v="112"/>
    <x v="545"/>
    <x v="173"/>
    <x v="0"/>
    <m/>
    <x v="0"/>
  </r>
  <r>
    <x v="16"/>
    <x v="2"/>
    <x v="0"/>
    <x v="2"/>
    <x v="2"/>
    <x v="6"/>
    <x v="0"/>
    <x v="8"/>
    <x v="1"/>
    <x v="1"/>
    <x v="1"/>
    <x v="1"/>
    <m/>
    <m/>
    <x v="23"/>
    <x v="2"/>
    <x v="0"/>
    <x v="4"/>
    <x v="732"/>
    <x v="1338"/>
    <x v="17"/>
    <x v="547"/>
    <x v="311"/>
    <s v="Združenie vychovávateľov (učiteliek MŠ) osvetových pracovníkov Slovákov Vojvodiny"/>
    <m/>
    <x v="29"/>
    <m/>
    <x v="344"/>
    <x v="0"/>
    <x v="217"/>
    <x v="127"/>
    <x v="0"/>
    <m/>
    <x v="1215"/>
    <x v="1089"/>
    <x v="219"/>
    <x v="4"/>
    <x v="1"/>
    <x v="168"/>
    <x v="112"/>
    <x v="546"/>
    <x v="333"/>
    <x v="0"/>
    <m/>
    <x v="0"/>
  </r>
  <r>
    <x v="16"/>
    <x v="2"/>
    <x v="0"/>
    <x v="2"/>
    <x v="2"/>
    <x v="6"/>
    <x v="0"/>
    <x v="8"/>
    <x v="1"/>
    <x v="1"/>
    <x v="1"/>
    <x v="1"/>
    <m/>
    <m/>
    <x v="23"/>
    <x v="2"/>
    <x v="0"/>
    <x v="4"/>
    <x v="732"/>
    <x v="1339"/>
    <x v="17"/>
    <x v="548"/>
    <x v="442"/>
    <s v="Združenie vychovávateľov (učiteliek MŠ) osvetových pracovníkov Slovákov Vojvodiny"/>
    <m/>
    <x v="29"/>
    <m/>
    <x v="344"/>
    <x v="0"/>
    <x v="217"/>
    <x v="127"/>
    <x v="0"/>
    <m/>
    <x v="1216"/>
    <x v="1090"/>
    <x v="219"/>
    <x v="4"/>
    <x v="1"/>
    <x v="168"/>
    <x v="112"/>
    <x v="547"/>
    <x v="452"/>
    <x v="0"/>
    <m/>
    <x v="0"/>
  </r>
  <r>
    <x v="16"/>
    <x v="2"/>
    <x v="0"/>
    <x v="2"/>
    <x v="2"/>
    <x v="6"/>
    <x v="0"/>
    <x v="8"/>
    <x v="1"/>
    <x v="1"/>
    <x v="1"/>
    <x v="1"/>
    <m/>
    <m/>
    <x v="23"/>
    <x v="2"/>
    <x v="0"/>
    <x v="4"/>
    <x v="732"/>
    <x v="1340"/>
    <x v="17"/>
    <x v="172"/>
    <x v="141"/>
    <s v="Združenie Slovákov vo Švajčiarsku"/>
    <m/>
    <x v="29"/>
    <m/>
    <x v="344"/>
    <x v="0"/>
    <x v="217"/>
    <x v="127"/>
    <x v="0"/>
    <m/>
    <x v="1217"/>
    <x v="1091"/>
    <x v="230"/>
    <x v="4"/>
    <x v="1"/>
    <x v="168"/>
    <x v="112"/>
    <x v="203"/>
    <x v="173"/>
    <x v="0"/>
    <m/>
    <x v="0"/>
  </r>
  <r>
    <x v="16"/>
    <x v="2"/>
    <x v="0"/>
    <x v="2"/>
    <x v="2"/>
    <x v="6"/>
    <x v="0"/>
    <x v="8"/>
    <x v="1"/>
    <x v="1"/>
    <x v="1"/>
    <x v="1"/>
    <m/>
    <m/>
    <x v="23"/>
    <x v="2"/>
    <x v="0"/>
    <x v="4"/>
    <x v="732"/>
    <x v="1341"/>
    <x v="17"/>
    <x v="484"/>
    <x v="328"/>
    <s v="Kanadská slovenská liga"/>
    <m/>
    <x v="29"/>
    <m/>
    <x v="344"/>
    <x v="0"/>
    <x v="217"/>
    <x v="127"/>
    <x v="0"/>
    <m/>
    <x v="1218"/>
    <x v="1092"/>
    <x v="220"/>
    <x v="4"/>
    <x v="1"/>
    <x v="168"/>
    <x v="112"/>
    <x v="484"/>
    <x v="165"/>
    <x v="0"/>
    <m/>
    <x v="0"/>
  </r>
  <r>
    <x v="16"/>
    <x v="2"/>
    <x v="0"/>
    <x v="2"/>
    <x v="2"/>
    <x v="6"/>
    <x v="0"/>
    <x v="8"/>
    <x v="1"/>
    <x v="1"/>
    <x v="1"/>
    <x v="1"/>
    <m/>
    <m/>
    <x v="23"/>
    <x v="2"/>
    <x v="0"/>
    <x v="4"/>
    <x v="732"/>
    <x v="1342"/>
    <x v="17"/>
    <x v="549"/>
    <x v="147"/>
    <s v="Slovak Learning CIC"/>
    <m/>
    <x v="29"/>
    <m/>
    <x v="344"/>
    <x v="0"/>
    <x v="217"/>
    <x v="127"/>
    <x v="0"/>
    <m/>
    <x v="1219"/>
    <x v="1093"/>
    <x v="224"/>
    <x v="4"/>
    <x v="1"/>
    <x v="168"/>
    <x v="112"/>
    <x v="548"/>
    <x v="166"/>
    <x v="0"/>
    <m/>
    <x v="0"/>
  </r>
  <r>
    <x v="16"/>
    <x v="2"/>
    <x v="0"/>
    <x v="2"/>
    <x v="2"/>
    <x v="6"/>
    <x v="0"/>
    <x v="8"/>
    <x v="1"/>
    <x v="1"/>
    <x v="1"/>
    <x v="1"/>
    <m/>
    <m/>
    <x v="23"/>
    <x v="2"/>
    <x v="0"/>
    <x v="4"/>
    <x v="732"/>
    <x v="1343"/>
    <x v="17"/>
    <x v="437"/>
    <x v="141"/>
    <s v="Slovak Learning CIC"/>
    <m/>
    <x v="29"/>
    <m/>
    <x v="344"/>
    <x v="0"/>
    <x v="217"/>
    <x v="127"/>
    <x v="0"/>
    <m/>
    <x v="1220"/>
    <x v="1094"/>
    <x v="224"/>
    <x v="4"/>
    <x v="1"/>
    <x v="168"/>
    <x v="112"/>
    <x v="437"/>
    <x v="173"/>
    <x v="0"/>
    <m/>
    <x v="0"/>
  </r>
  <r>
    <x v="16"/>
    <x v="2"/>
    <x v="0"/>
    <x v="2"/>
    <x v="2"/>
    <x v="6"/>
    <x v="0"/>
    <x v="8"/>
    <x v="1"/>
    <x v="1"/>
    <x v="1"/>
    <x v="1"/>
    <m/>
    <m/>
    <x v="23"/>
    <x v="2"/>
    <x v="0"/>
    <x v="4"/>
    <x v="732"/>
    <x v="1344"/>
    <x v="17"/>
    <x v="494"/>
    <x v="141"/>
    <s v="Slovak Learning CIC"/>
    <m/>
    <x v="29"/>
    <m/>
    <x v="344"/>
    <x v="0"/>
    <x v="217"/>
    <x v="127"/>
    <x v="0"/>
    <m/>
    <x v="1221"/>
    <x v="1095"/>
    <x v="224"/>
    <x v="4"/>
    <x v="1"/>
    <x v="168"/>
    <x v="112"/>
    <x v="494"/>
    <x v="173"/>
    <x v="0"/>
    <m/>
    <x v="0"/>
  </r>
  <r>
    <x v="16"/>
    <x v="2"/>
    <x v="0"/>
    <x v="2"/>
    <x v="2"/>
    <x v="6"/>
    <x v="0"/>
    <x v="8"/>
    <x v="1"/>
    <x v="1"/>
    <x v="1"/>
    <x v="1"/>
    <m/>
    <m/>
    <x v="23"/>
    <x v="2"/>
    <x v="0"/>
    <x v="4"/>
    <x v="732"/>
    <x v="1345"/>
    <x v="17"/>
    <x v="550"/>
    <x v="310"/>
    <s v="Výskumný ústav Slovákov v Maďarsku"/>
    <m/>
    <x v="29"/>
    <m/>
    <x v="344"/>
    <x v="0"/>
    <x v="217"/>
    <x v="127"/>
    <x v="0"/>
    <m/>
    <x v="1222"/>
    <x v="1096"/>
    <x v="229"/>
    <x v="4"/>
    <x v="1"/>
    <x v="168"/>
    <x v="112"/>
    <x v="549"/>
    <x v="332"/>
    <x v="0"/>
    <m/>
    <x v="0"/>
  </r>
  <r>
    <x v="16"/>
    <x v="2"/>
    <x v="0"/>
    <x v="2"/>
    <x v="2"/>
    <x v="6"/>
    <x v="0"/>
    <x v="8"/>
    <x v="1"/>
    <x v="1"/>
    <x v="1"/>
    <x v="1"/>
    <m/>
    <m/>
    <x v="23"/>
    <x v="2"/>
    <x v="0"/>
    <x v="4"/>
    <x v="732"/>
    <x v="1346"/>
    <x v="17"/>
    <x v="551"/>
    <x v="449"/>
    <s v="Dom kultúry &quot; Michal Babinka&quot;"/>
    <m/>
    <x v="29"/>
    <m/>
    <x v="344"/>
    <x v="0"/>
    <x v="217"/>
    <x v="127"/>
    <x v="0"/>
    <m/>
    <x v="1223"/>
    <x v="1097"/>
    <x v="219"/>
    <x v="4"/>
    <x v="1"/>
    <x v="168"/>
    <x v="112"/>
    <x v="550"/>
    <x v="459"/>
    <x v="0"/>
    <m/>
    <x v="0"/>
  </r>
  <r>
    <x v="16"/>
    <x v="2"/>
    <x v="0"/>
    <x v="2"/>
    <x v="2"/>
    <x v="6"/>
    <x v="0"/>
    <x v="8"/>
    <x v="1"/>
    <x v="1"/>
    <x v="1"/>
    <x v="1"/>
    <m/>
    <m/>
    <x v="23"/>
    <x v="2"/>
    <x v="0"/>
    <x v="4"/>
    <x v="732"/>
    <x v="1347"/>
    <x v="17"/>
    <x v="552"/>
    <x v="453"/>
    <s v="Výskumný ústav Slovákov v Maďarsku"/>
    <m/>
    <x v="29"/>
    <m/>
    <x v="344"/>
    <x v="0"/>
    <x v="217"/>
    <x v="127"/>
    <x v="0"/>
    <m/>
    <x v="1224"/>
    <x v="1098"/>
    <x v="229"/>
    <x v="4"/>
    <x v="1"/>
    <x v="168"/>
    <x v="112"/>
    <x v="551"/>
    <x v="463"/>
    <x v="0"/>
    <m/>
    <x v="0"/>
  </r>
  <r>
    <x v="16"/>
    <x v="2"/>
    <x v="0"/>
    <x v="2"/>
    <x v="2"/>
    <x v="6"/>
    <x v="0"/>
    <x v="8"/>
    <x v="1"/>
    <x v="1"/>
    <x v="1"/>
    <x v="1"/>
    <m/>
    <m/>
    <x v="23"/>
    <x v="2"/>
    <x v="0"/>
    <x v="4"/>
    <x v="732"/>
    <x v="1348"/>
    <x v="17"/>
    <x v="306"/>
    <x v="444"/>
    <s v="Dom kultúry &quot; Michal Babinka&quot;"/>
    <m/>
    <x v="29"/>
    <m/>
    <x v="344"/>
    <x v="0"/>
    <x v="217"/>
    <x v="127"/>
    <x v="0"/>
    <m/>
    <x v="1225"/>
    <x v="1099"/>
    <x v="219"/>
    <x v="4"/>
    <x v="1"/>
    <x v="168"/>
    <x v="112"/>
    <x v="172"/>
    <x v="454"/>
    <x v="0"/>
    <m/>
    <x v="0"/>
  </r>
  <r>
    <x v="16"/>
    <x v="2"/>
    <x v="0"/>
    <x v="2"/>
    <x v="2"/>
    <x v="6"/>
    <x v="0"/>
    <x v="8"/>
    <x v="1"/>
    <x v="1"/>
    <x v="1"/>
    <x v="1"/>
    <m/>
    <m/>
    <x v="23"/>
    <x v="2"/>
    <x v="0"/>
    <x v="4"/>
    <x v="732"/>
    <x v="1349"/>
    <x v="17"/>
    <x v="465"/>
    <x v="310"/>
    <s v="Pedagogické metodické centrum Slovákov v Maďarsku"/>
    <m/>
    <x v="29"/>
    <m/>
    <x v="344"/>
    <x v="0"/>
    <x v="217"/>
    <x v="127"/>
    <x v="0"/>
    <m/>
    <x v="1226"/>
    <x v="1100"/>
    <x v="229"/>
    <x v="4"/>
    <x v="1"/>
    <x v="168"/>
    <x v="112"/>
    <x v="465"/>
    <x v="332"/>
    <x v="0"/>
    <m/>
    <x v="0"/>
  </r>
  <r>
    <x v="16"/>
    <x v="2"/>
    <x v="0"/>
    <x v="2"/>
    <x v="2"/>
    <x v="6"/>
    <x v="0"/>
    <x v="8"/>
    <x v="1"/>
    <x v="1"/>
    <x v="1"/>
    <x v="1"/>
    <m/>
    <m/>
    <x v="23"/>
    <x v="2"/>
    <x v="0"/>
    <x v="4"/>
    <x v="732"/>
    <x v="1350"/>
    <x v="17"/>
    <x v="321"/>
    <x v="141"/>
    <s v="Slovenské vydavateľské centrum"/>
    <m/>
    <x v="29"/>
    <m/>
    <x v="344"/>
    <x v="0"/>
    <x v="217"/>
    <x v="127"/>
    <x v="0"/>
    <m/>
    <x v="1227"/>
    <x v="1101"/>
    <x v="219"/>
    <x v="4"/>
    <x v="1"/>
    <x v="168"/>
    <x v="112"/>
    <x v="166"/>
    <x v="173"/>
    <x v="0"/>
    <m/>
    <x v="0"/>
  </r>
  <r>
    <x v="16"/>
    <x v="2"/>
    <x v="0"/>
    <x v="2"/>
    <x v="2"/>
    <x v="6"/>
    <x v="0"/>
    <x v="8"/>
    <x v="1"/>
    <x v="1"/>
    <x v="1"/>
    <x v="1"/>
    <m/>
    <m/>
    <x v="23"/>
    <x v="2"/>
    <x v="0"/>
    <x v="4"/>
    <x v="732"/>
    <x v="1351"/>
    <x v="17"/>
    <x v="553"/>
    <x v="357"/>
    <s v="Western Pennysylvania Slovak Cultural Association"/>
    <m/>
    <x v="29"/>
    <m/>
    <x v="344"/>
    <x v="0"/>
    <x v="217"/>
    <x v="127"/>
    <x v="0"/>
    <m/>
    <x v="1228"/>
    <x v="1102"/>
    <x v="227"/>
    <x v="4"/>
    <x v="1"/>
    <x v="168"/>
    <x v="112"/>
    <x v="552"/>
    <x v="170"/>
    <x v="0"/>
    <m/>
    <x v="0"/>
  </r>
  <r>
    <x v="16"/>
    <x v="2"/>
    <x v="0"/>
    <x v="2"/>
    <x v="2"/>
    <x v="6"/>
    <x v="0"/>
    <x v="8"/>
    <x v="1"/>
    <x v="1"/>
    <x v="1"/>
    <x v="1"/>
    <m/>
    <m/>
    <x v="23"/>
    <x v="2"/>
    <x v="0"/>
    <x v="4"/>
    <x v="732"/>
    <x v="1352"/>
    <x v="17"/>
    <x v="294"/>
    <x v="451"/>
    <s v="SPOLOK SLOVÁKOV V POĽSKU"/>
    <m/>
    <x v="29"/>
    <m/>
    <x v="344"/>
    <x v="0"/>
    <x v="217"/>
    <x v="127"/>
    <x v="0"/>
    <m/>
    <x v="1229"/>
    <x v="1103"/>
    <x v="235"/>
    <x v="4"/>
    <x v="1"/>
    <x v="168"/>
    <x v="112"/>
    <x v="160"/>
    <x v="461"/>
    <x v="0"/>
    <m/>
    <x v="0"/>
  </r>
  <r>
    <x v="16"/>
    <x v="2"/>
    <x v="0"/>
    <x v="2"/>
    <x v="2"/>
    <x v="6"/>
    <x v="0"/>
    <x v="8"/>
    <x v="1"/>
    <x v="1"/>
    <x v="1"/>
    <x v="1"/>
    <m/>
    <m/>
    <x v="23"/>
    <x v="2"/>
    <x v="0"/>
    <x v="4"/>
    <x v="732"/>
    <x v="1353"/>
    <x v="17"/>
    <x v="554"/>
    <x v="136"/>
    <s v="Národnostná rada slovenskej národnostnej menšiny"/>
    <m/>
    <x v="29"/>
    <m/>
    <x v="344"/>
    <x v="0"/>
    <x v="217"/>
    <x v="127"/>
    <x v="0"/>
    <m/>
    <x v="1230"/>
    <x v="1104"/>
    <x v="219"/>
    <x v="4"/>
    <x v="1"/>
    <x v="168"/>
    <x v="112"/>
    <x v="553"/>
    <x v="148"/>
    <x v="0"/>
    <m/>
    <x v="0"/>
  </r>
  <r>
    <x v="16"/>
    <x v="2"/>
    <x v="0"/>
    <x v="2"/>
    <x v="2"/>
    <x v="6"/>
    <x v="0"/>
    <x v="8"/>
    <x v="1"/>
    <x v="1"/>
    <x v="1"/>
    <x v="1"/>
    <m/>
    <m/>
    <x v="23"/>
    <x v="2"/>
    <x v="0"/>
    <x v="4"/>
    <x v="732"/>
    <x v="1354"/>
    <x v="17"/>
    <x v="555"/>
    <x v="141"/>
    <s v="Anna Hradsky"/>
    <m/>
    <x v="28"/>
    <m/>
    <x v="344"/>
    <x v="0"/>
    <x v="217"/>
    <x v="127"/>
    <x v="0"/>
    <m/>
    <x v="1231"/>
    <x v="1105"/>
    <x v="227"/>
    <x v="4"/>
    <x v="1"/>
    <x v="168"/>
    <x v="112"/>
    <x v="554"/>
    <x v="173"/>
    <x v="0"/>
    <m/>
    <x v="0"/>
  </r>
  <r>
    <x v="16"/>
    <x v="2"/>
    <x v="0"/>
    <x v="2"/>
    <x v="2"/>
    <x v="6"/>
    <x v="0"/>
    <x v="8"/>
    <x v="1"/>
    <x v="1"/>
    <x v="1"/>
    <x v="1"/>
    <m/>
    <m/>
    <x v="23"/>
    <x v="2"/>
    <x v="0"/>
    <x v="4"/>
    <x v="732"/>
    <x v="1355"/>
    <x v="17"/>
    <x v="556"/>
    <x v="313"/>
    <s v="Národnostná rada slovenskej národnostnej menšiny"/>
    <m/>
    <x v="29"/>
    <m/>
    <x v="344"/>
    <x v="0"/>
    <x v="217"/>
    <x v="127"/>
    <x v="0"/>
    <m/>
    <x v="1232"/>
    <x v="1106"/>
    <x v="219"/>
    <x v="4"/>
    <x v="1"/>
    <x v="168"/>
    <x v="112"/>
    <x v="555"/>
    <x v="169"/>
    <x v="0"/>
    <m/>
    <x v="0"/>
  </r>
  <r>
    <x v="16"/>
    <x v="2"/>
    <x v="0"/>
    <x v="2"/>
    <x v="2"/>
    <x v="6"/>
    <x v="0"/>
    <x v="8"/>
    <x v="1"/>
    <x v="1"/>
    <x v="1"/>
    <x v="1"/>
    <m/>
    <m/>
    <x v="23"/>
    <x v="2"/>
    <x v="0"/>
    <x v="4"/>
    <x v="732"/>
    <x v="1356"/>
    <x v="17"/>
    <x v="501"/>
    <x v="376"/>
    <s v="Slovensky Kruh vo Velkej Britanii - SKVB"/>
    <m/>
    <x v="29"/>
    <m/>
    <x v="344"/>
    <x v="0"/>
    <x v="217"/>
    <x v="127"/>
    <x v="0"/>
    <m/>
    <x v="1233"/>
    <x v="1107"/>
    <x v="224"/>
    <x v="4"/>
    <x v="1"/>
    <x v="168"/>
    <x v="112"/>
    <x v="170"/>
    <x v="394"/>
    <x v="0"/>
    <m/>
    <x v="0"/>
  </r>
  <r>
    <x v="16"/>
    <x v="2"/>
    <x v="0"/>
    <x v="2"/>
    <x v="2"/>
    <x v="6"/>
    <x v="0"/>
    <x v="8"/>
    <x v="1"/>
    <x v="1"/>
    <x v="1"/>
    <x v="1"/>
    <m/>
    <m/>
    <x v="23"/>
    <x v="2"/>
    <x v="0"/>
    <x v="4"/>
    <x v="732"/>
    <x v="1357"/>
    <x v="17"/>
    <x v="556"/>
    <x v="313"/>
    <s v="Národnostná rada slovenskej národnostnej menšiny"/>
    <m/>
    <x v="29"/>
    <m/>
    <x v="344"/>
    <x v="0"/>
    <x v="217"/>
    <x v="127"/>
    <x v="0"/>
    <m/>
    <x v="1234"/>
    <x v="1108"/>
    <x v="219"/>
    <x v="4"/>
    <x v="1"/>
    <x v="168"/>
    <x v="112"/>
    <x v="555"/>
    <x v="169"/>
    <x v="0"/>
    <m/>
    <x v="0"/>
  </r>
  <r>
    <x v="16"/>
    <x v="2"/>
    <x v="0"/>
    <x v="2"/>
    <x v="2"/>
    <x v="6"/>
    <x v="0"/>
    <x v="8"/>
    <x v="1"/>
    <x v="1"/>
    <x v="1"/>
    <x v="1"/>
    <m/>
    <m/>
    <x v="23"/>
    <x v="2"/>
    <x v="0"/>
    <x v="4"/>
    <x v="732"/>
    <x v="1358"/>
    <x v="17"/>
    <x v="303"/>
    <x v="311"/>
    <s v="Evanjelická luteránska cirkev – Farský úrad  Vukova"/>
    <m/>
    <x v="29"/>
    <m/>
    <x v="344"/>
    <x v="0"/>
    <x v="217"/>
    <x v="127"/>
    <x v="0"/>
    <m/>
    <x v="1235"/>
    <x v="1109"/>
    <x v="232"/>
    <x v="4"/>
    <x v="1"/>
    <x v="168"/>
    <x v="112"/>
    <x v="159"/>
    <x v="333"/>
    <x v="0"/>
    <m/>
    <x v="0"/>
  </r>
  <r>
    <x v="16"/>
    <x v="2"/>
    <x v="0"/>
    <x v="2"/>
    <x v="2"/>
    <x v="6"/>
    <x v="0"/>
    <x v="8"/>
    <x v="1"/>
    <x v="1"/>
    <x v="1"/>
    <x v="1"/>
    <m/>
    <m/>
    <x v="23"/>
    <x v="2"/>
    <x v="0"/>
    <x v="4"/>
    <x v="732"/>
    <x v="1359"/>
    <x v="17"/>
    <x v="304"/>
    <x v="311"/>
    <s v="Evanjelická luteránska cirkev – Farský úrad  Vukova"/>
    <m/>
    <x v="29"/>
    <m/>
    <x v="344"/>
    <x v="0"/>
    <x v="217"/>
    <x v="127"/>
    <x v="0"/>
    <m/>
    <x v="1236"/>
    <x v="1110"/>
    <x v="232"/>
    <x v="4"/>
    <x v="1"/>
    <x v="168"/>
    <x v="112"/>
    <x v="311"/>
    <x v="333"/>
    <x v="0"/>
    <m/>
    <x v="0"/>
  </r>
  <r>
    <x v="16"/>
    <x v="2"/>
    <x v="0"/>
    <x v="2"/>
    <x v="2"/>
    <x v="6"/>
    <x v="0"/>
    <x v="8"/>
    <x v="1"/>
    <x v="1"/>
    <x v="1"/>
    <x v="1"/>
    <m/>
    <m/>
    <x v="23"/>
    <x v="2"/>
    <x v="0"/>
    <x v="4"/>
    <x v="732"/>
    <x v="1360"/>
    <x v="17"/>
    <x v="303"/>
    <x v="311"/>
    <s v="Evanjelická luteránska cirkev – Farský úrad  Vukova"/>
    <m/>
    <x v="29"/>
    <m/>
    <x v="344"/>
    <x v="0"/>
    <x v="217"/>
    <x v="127"/>
    <x v="0"/>
    <m/>
    <x v="1237"/>
    <x v="1111"/>
    <x v="232"/>
    <x v="4"/>
    <x v="1"/>
    <x v="168"/>
    <x v="112"/>
    <x v="159"/>
    <x v="333"/>
    <x v="0"/>
    <m/>
    <x v="0"/>
  </r>
  <r>
    <x v="16"/>
    <x v="2"/>
    <x v="0"/>
    <x v="2"/>
    <x v="2"/>
    <x v="6"/>
    <x v="0"/>
    <x v="8"/>
    <x v="1"/>
    <x v="1"/>
    <x v="1"/>
    <x v="1"/>
    <m/>
    <m/>
    <x v="23"/>
    <x v="2"/>
    <x v="0"/>
    <x v="4"/>
    <x v="732"/>
    <x v="1361"/>
    <x v="17"/>
    <x v="321"/>
    <x v="141"/>
    <s v="Slovensky Kruh vo Velkej Britanii - SKVB"/>
    <m/>
    <x v="29"/>
    <m/>
    <x v="344"/>
    <x v="0"/>
    <x v="217"/>
    <x v="127"/>
    <x v="0"/>
    <m/>
    <x v="1238"/>
    <x v="1112"/>
    <x v="224"/>
    <x v="4"/>
    <x v="1"/>
    <x v="168"/>
    <x v="112"/>
    <x v="166"/>
    <x v="173"/>
    <x v="0"/>
    <m/>
    <x v="0"/>
  </r>
  <r>
    <x v="16"/>
    <x v="2"/>
    <x v="0"/>
    <x v="2"/>
    <x v="2"/>
    <x v="6"/>
    <x v="0"/>
    <x v="8"/>
    <x v="1"/>
    <x v="1"/>
    <x v="1"/>
    <x v="1"/>
    <m/>
    <m/>
    <x v="23"/>
    <x v="2"/>
    <x v="0"/>
    <x v="4"/>
    <x v="732"/>
    <x v="1362"/>
    <x v="17"/>
    <x v="557"/>
    <x v="141"/>
    <s v="Slovensky Kruh vo Velkej Britanii - SKVB"/>
    <m/>
    <x v="29"/>
    <m/>
    <x v="344"/>
    <x v="0"/>
    <x v="217"/>
    <x v="127"/>
    <x v="0"/>
    <m/>
    <x v="1239"/>
    <x v="1113"/>
    <x v="224"/>
    <x v="4"/>
    <x v="1"/>
    <x v="168"/>
    <x v="112"/>
    <x v="556"/>
    <x v="173"/>
    <x v="0"/>
    <m/>
    <x v="0"/>
  </r>
  <r>
    <x v="16"/>
    <x v="2"/>
    <x v="0"/>
    <x v="2"/>
    <x v="2"/>
    <x v="6"/>
    <x v="0"/>
    <x v="8"/>
    <x v="1"/>
    <x v="1"/>
    <x v="1"/>
    <x v="1"/>
    <m/>
    <m/>
    <x v="23"/>
    <x v="2"/>
    <x v="0"/>
    <x v="4"/>
    <x v="732"/>
    <x v="1363"/>
    <x v="17"/>
    <x v="374"/>
    <x v="317"/>
    <s v="Demokratický zväz Slovákov a Čechov v Rumunsku"/>
    <m/>
    <x v="29"/>
    <m/>
    <x v="344"/>
    <x v="0"/>
    <x v="217"/>
    <x v="127"/>
    <x v="0"/>
    <m/>
    <x v="1240"/>
    <x v="1114"/>
    <x v="232"/>
    <x v="4"/>
    <x v="1"/>
    <x v="168"/>
    <x v="112"/>
    <x v="173"/>
    <x v="338"/>
    <x v="0"/>
    <m/>
    <x v="0"/>
  </r>
  <r>
    <x v="16"/>
    <x v="2"/>
    <x v="0"/>
    <x v="2"/>
    <x v="2"/>
    <x v="6"/>
    <x v="0"/>
    <x v="8"/>
    <x v="1"/>
    <x v="1"/>
    <x v="1"/>
    <x v="1"/>
    <m/>
    <m/>
    <x v="23"/>
    <x v="2"/>
    <x v="0"/>
    <x v="4"/>
    <x v="732"/>
    <x v="1364"/>
    <x v="17"/>
    <x v="438"/>
    <x v="317"/>
    <s v="Asociácia slovenských pedagógov"/>
    <m/>
    <x v="29"/>
    <m/>
    <x v="344"/>
    <x v="0"/>
    <x v="217"/>
    <x v="127"/>
    <x v="0"/>
    <m/>
    <x v="1241"/>
    <x v="1115"/>
    <x v="219"/>
    <x v="4"/>
    <x v="1"/>
    <x v="168"/>
    <x v="112"/>
    <x v="438"/>
    <x v="338"/>
    <x v="0"/>
    <m/>
    <x v="0"/>
  </r>
  <r>
    <x v="16"/>
    <x v="2"/>
    <x v="0"/>
    <x v="2"/>
    <x v="2"/>
    <x v="6"/>
    <x v="0"/>
    <x v="8"/>
    <x v="1"/>
    <x v="1"/>
    <x v="1"/>
    <x v="1"/>
    <m/>
    <m/>
    <x v="23"/>
    <x v="2"/>
    <x v="0"/>
    <x v="4"/>
    <x v="732"/>
    <x v="1365"/>
    <x v="17"/>
    <x v="310"/>
    <x v="311"/>
    <s v="Miestny výbor Petrovec Matice slovenskej v Srbsku (MOMS Petrovec)"/>
    <m/>
    <x v="29"/>
    <m/>
    <x v="344"/>
    <x v="0"/>
    <x v="217"/>
    <x v="127"/>
    <x v="0"/>
    <m/>
    <x v="1242"/>
    <x v="1116"/>
    <x v="219"/>
    <x v="4"/>
    <x v="1"/>
    <x v="168"/>
    <x v="112"/>
    <x v="316"/>
    <x v="333"/>
    <x v="0"/>
    <m/>
    <x v="0"/>
  </r>
  <r>
    <x v="16"/>
    <x v="2"/>
    <x v="0"/>
    <x v="2"/>
    <x v="2"/>
    <x v="6"/>
    <x v="0"/>
    <x v="8"/>
    <x v="1"/>
    <x v="1"/>
    <x v="1"/>
    <x v="1"/>
    <m/>
    <m/>
    <x v="23"/>
    <x v="2"/>
    <x v="0"/>
    <x v="4"/>
    <x v="732"/>
    <x v="1366"/>
    <x v="17"/>
    <x v="558"/>
    <x v="141"/>
    <s v="Základná škola hrdinu Janka Čmelíka"/>
    <m/>
    <x v="29"/>
    <m/>
    <x v="344"/>
    <x v="0"/>
    <x v="217"/>
    <x v="127"/>
    <x v="0"/>
    <m/>
    <x v="1243"/>
    <x v="1117"/>
    <x v="219"/>
    <x v="4"/>
    <x v="1"/>
    <x v="168"/>
    <x v="112"/>
    <x v="557"/>
    <x v="173"/>
    <x v="0"/>
    <m/>
    <x v="0"/>
  </r>
  <r>
    <x v="16"/>
    <x v="2"/>
    <x v="0"/>
    <x v="2"/>
    <x v="2"/>
    <x v="6"/>
    <x v="0"/>
    <x v="8"/>
    <x v="1"/>
    <x v="1"/>
    <x v="1"/>
    <x v="1"/>
    <m/>
    <m/>
    <x v="23"/>
    <x v="2"/>
    <x v="0"/>
    <x v="4"/>
    <x v="732"/>
    <x v="1367"/>
    <x v="17"/>
    <x v="284"/>
    <x v="141"/>
    <s v="Demokratický zväz Slovákov a Čechov v Rumunsku"/>
    <m/>
    <x v="29"/>
    <m/>
    <x v="344"/>
    <x v="0"/>
    <x v="217"/>
    <x v="127"/>
    <x v="0"/>
    <m/>
    <x v="1244"/>
    <x v="1118"/>
    <x v="232"/>
    <x v="4"/>
    <x v="1"/>
    <x v="168"/>
    <x v="112"/>
    <x v="167"/>
    <x v="173"/>
    <x v="0"/>
    <m/>
    <x v="0"/>
  </r>
  <r>
    <x v="16"/>
    <x v="2"/>
    <x v="0"/>
    <x v="2"/>
    <x v="2"/>
    <x v="6"/>
    <x v="0"/>
    <x v="8"/>
    <x v="1"/>
    <x v="1"/>
    <x v="1"/>
    <x v="1"/>
    <m/>
    <m/>
    <x v="23"/>
    <x v="2"/>
    <x v="0"/>
    <x v="4"/>
    <x v="732"/>
    <x v="1368"/>
    <x v="17"/>
    <x v="374"/>
    <x v="317"/>
    <s v="Demokratický zväz Slovákov a Čechov v Rumunsku"/>
    <m/>
    <x v="29"/>
    <m/>
    <x v="344"/>
    <x v="0"/>
    <x v="217"/>
    <x v="127"/>
    <x v="0"/>
    <m/>
    <x v="1245"/>
    <x v="1119"/>
    <x v="232"/>
    <x v="4"/>
    <x v="1"/>
    <x v="168"/>
    <x v="112"/>
    <x v="173"/>
    <x v="338"/>
    <x v="0"/>
    <m/>
    <x v="0"/>
  </r>
  <r>
    <x v="16"/>
    <x v="2"/>
    <x v="0"/>
    <x v="2"/>
    <x v="2"/>
    <x v="6"/>
    <x v="0"/>
    <x v="8"/>
    <x v="1"/>
    <x v="1"/>
    <x v="1"/>
    <x v="1"/>
    <m/>
    <m/>
    <x v="23"/>
    <x v="2"/>
    <x v="0"/>
    <x v="4"/>
    <x v="732"/>
    <x v="1369"/>
    <x v="17"/>
    <x v="284"/>
    <x v="328"/>
    <s v="Spoločnosť pre edukáciu a kultúru v Nadlaku"/>
    <m/>
    <x v="29"/>
    <m/>
    <x v="344"/>
    <x v="0"/>
    <x v="217"/>
    <x v="127"/>
    <x v="0"/>
    <m/>
    <x v="1246"/>
    <x v="1120"/>
    <x v="232"/>
    <x v="4"/>
    <x v="1"/>
    <x v="168"/>
    <x v="112"/>
    <x v="167"/>
    <x v="165"/>
    <x v="0"/>
    <m/>
    <x v="0"/>
  </r>
  <r>
    <x v="16"/>
    <x v="2"/>
    <x v="0"/>
    <x v="2"/>
    <x v="2"/>
    <x v="6"/>
    <x v="0"/>
    <x v="8"/>
    <x v="1"/>
    <x v="1"/>
    <x v="1"/>
    <x v="1"/>
    <m/>
    <m/>
    <x v="23"/>
    <x v="2"/>
    <x v="0"/>
    <x v="4"/>
    <x v="732"/>
    <x v="1370"/>
    <x v="17"/>
    <x v="559"/>
    <x v="313"/>
    <s v="Slovenské vojvodinské divadlo"/>
    <m/>
    <x v="29"/>
    <m/>
    <x v="344"/>
    <x v="0"/>
    <x v="217"/>
    <x v="127"/>
    <x v="0"/>
    <m/>
    <x v="1247"/>
    <x v="1121"/>
    <x v="219"/>
    <x v="4"/>
    <x v="1"/>
    <x v="168"/>
    <x v="112"/>
    <x v="558"/>
    <x v="169"/>
    <x v="0"/>
    <m/>
    <x v="0"/>
  </r>
  <r>
    <x v="16"/>
    <x v="2"/>
    <x v="0"/>
    <x v="2"/>
    <x v="2"/>
    <x v="6"/>
    <x v="0"/>
    <x v="8"/>
    <x v="1"/>
    <x v="1"/>
    <x v="1"/>
    <x v="1"/>
    <m/>
    <m/>
    <x v="23"/>
    <x v="2"/>
    <x v="0"/>
    <x v="4"/>
    <x v="732"/>
    <x v="1371"/>
    <x v="17"/>
    <x v="560"/>
    <x v="141"/>
    <s v="Slovenské kultúrne centrum Našice"/>
    <m/>
    <x v="29"/>
    <m/>
    <x v="344"/>
    <x v="0"/>
    <x v="217"/>
    <x v="127"/>
    <x v="0"/>
    <m/>
    <x v="1248"/>
    <x v="1122"/>
    <x v="221"/>
    <x v="4"/>
    <x v="1"/>
    <x v="168"/>
    <x v="112"/>
    <x v="559"/>
    <x v="173"/>
    <x v="0"/>
    <m/>
    <x v="0"/>
  </r>
  <r>
    <x v="16"/>
    <x v="2"/>
    <x v="0"/>
    <x v="2"/>
    <x v="2"/>
    <x v="6"/>
    <x v="0"/>
    <x v="8"/>
    <x v="1"/>
    <x v="1"/>
    <x v="1"/>
    <x v="1"/>
    <m/>
    <m/>
    <x v="23"/>
    <x v="2"/>
    <x v="0"/>
    <x v="4"/>
    <x v="732"/>
    <x v="1372"/>
    <x v="17"/>
    <x v="342"/>
    <x v="317"/>
    <s v="Evanjelická luteránska cirkev v Rumunsku – Slovenský evanjelický luteránsky seniorát Nadlak"/>
    <m/>
    <x v="29"/>
    <m/>
    <x v="344"/>
    <x v="0"/>
    <x v="217"/>
    <x v="127"/>
    <x v="0"/>
    <m/>
    <x v="1249"/>
    <x v="1123"/>
    <x v="232"/>
    <x v="4"/>
    <x v="1"/>
    <x v="168"/>
    <x v="112"/>
    <x v="346"/>
    <x v="338"/>
    <x v="0"/>
    <m/>
    <x v="0"/>
  </r>
  <r>
    <x v="16"/>
    <x v="2"/>
    <x v="0"/>
    <x v="2"/>
    <x v="2"/>
    <x v="6"/>
    <x v="0"/>
    <x v="8"/>
    <x v="1"/>
    <x v="1"/>
    <x v="1"/>
    <x v="1"/>
    <m/>
    <m/>
    <x v="23"/>
    <x v="2"/>
    <x v="0"/>
    <x v="4"/>
    <x v="732"/>
    <x v="1373"/>
    <x v="17"/>
    <x v="458"/>
    <x v="311"/>
    <s v="Evanjelická luteránska cirkev v Rumunsku – Slovenský evanjelický luteránsky seniorát Nadlak"/>
    <m/>
    <x v="29"/>
    <m/>
    <x v="344"/>
    <x v="0"/>
    <x v="217"/>
    <x v="127"/>
    <x v="0"/>
    <m/>
    <x v="1250"/>
    <x v="1124"/>
    <x v="232"/>
    <x v="4"/>
    <x v="1"/>
    <x v="168"/>
    <x v="112"/>
    <x v="458"/>
    <x v="333"/>
    <x v="0"/>
    <m/>
    <x v="0"/>
  </r>
  <r>
    <x v="16"/>
    <x v="2"/>
    <x v="0"/>
    <x v="2"/>
    <x v="2"/>
    <x v="6"/>
    <x v="0"/>
    <x v="8"/>
    <x v="1"/>
    <x v="1"/>
    <x v="1"/>
    <x v="1"/>
    <m/>
    <m/>
    <x v="23"/>
    <x v="2"/>
    <x v="0"/>
    <x v="4"/>
    <x v="732"/>
    <x v="1374"/>
    <x v="17"/>
    <x v="304"/>
    <x v="311"/>
    <s v="Evanjelická luteránska cirkev v Rumunsku – Slovenský evanjelický luteránsky seniorát Nadlak"/>
    <m/>
    <x v="29"/>
    <m/>
    <x v="344"/>
    <x v="0"/>
    <x v="217"/>
    <x v="127"/>
    <x v="0"/>
    <m/>
    <x v="1251"/>
    <x v="1125"/>
    <x v="232"/>
    <x v="4"/>
    <x v="1"/>
    <x v="168"/>
    <x v="112"/>
    <x v="311"/>
    <x v="333"/>
    <x v="0"/>
    <m/>
    <x v="0"/>
  </r>
  <r>
    <x v="16"/>
    <x v="2"/>
    <x v="0"/>
    <x v="2"/>
    <x v="2"/>
    <x v="6"/>
    <x v="0"/>
    <x v="8"/>
    <x v="1"/>
    <x v="1"/>
    <x v="1"/>
    <x v="1"/>
    <m/>
    <m/>
    <x v="23"/>
    <x v="2"/>
    <x v="0"/>
    <x v="4"/>
    <x v="732"/>
    <x v="1375"/>
    <x v="17"/>
    <x v="462"/>
    <x v="311"/>
    <s v="Matica slovenská Jurjevac"/>
    <m/>
    <x v="29"/>
    <m/>
    <x v="344"/>
    <x v="0"/>
    <x v="217"/>
    <x v="127"/>
    <x v="0"/>
    <m/>
    <x v="1252"/>
    <x v="1126"/>
    <x v="221"/>
    <x v="4"/>
    <x v="1"/>
    <x v="168"/>
    <x v="112"/>
    <x v="462"/>
    <x v="333"/>
    <x v="0"/>
    <m/>
    <x v="0"/>
  </r>
  <r>
    <x v="16"/>
    <x v="2"/>
    <x v="0"/>
    <x v="2"/>
    <x v="2"/>
    <x v="6"/>
    <x v="0"/>
    <x v="8"/>
    <x v="1"/>
    <x v="1"/>
    <x v="1"/>
    <x v="1"/>
    <m/>
    <m/>
    <x v="23"/>
    <x v="2"/>
    <x v="0"/>
    <x v="4"/>
    <x v="732"/>
    <x v="1376"/>
    <x v="17"/>
    <x v="462"/>
    <x v="444"/>
    <s v="Matica slovenská Zokov Gaj"/>
    <m/>
    <x v="29"/>
    <m/>
    <x v="344"/>
    <x v="0"/>
    <x v="217"/>
    <x v="127"/>
    <x v="0"/>
    <m/>
    <x v="1253"/>
    <x v="1127"/>
    <x v="221"/>
    <x v="4"/>
    <x v="1"/>
    <x v="168"/>
    <x v="112"/>
    <x v="462"/>
    <x v="454"/>
    <x v="0"/>
    <m/>
    <x v="0"/>
  </r>
  <r>
    <x v="16"/>
    <x v="2"/>
    <x v="0"/>
    <x v="2"/>
    <x v="2"/>
    <x v="6"/>
    <x v="0"/>
    <x v="8"/>
    <x v="1"/>
    <x v="1"/>
    <x v="1"/>
    <x v="1"/>
    <m/>
    <m/>
    <x v="23"/>
    <x v="2"/>
    <x v="0"/>
    <x v="4"/>
    <x v="732"/>
    <x v="1377"/>
    <x v="17"/>
    <x v="561"/>
    <x v="311"/>
    <s v="Základná škola hrdinu Janka Čmelíka"/>
    <m/>
    <x v="29"/>
    <m/>
    <x v="344"/>
    <x v="0"/>
    <x v="217"/>
    <x v="127"/>
    <x v="0"/>
    <m/>
    <x v="1254"/>
    <x v="1128"/>
    <x v="219"/>
    <x v="4"/>
    <x v="1"/>
    <x v="168"/>
    <x v="112"/>
    <x v="560"/>
    <x v="333"/>
    <x v="0"/>
    <m/>
    <x v="0"/>
  </r>
  <r>
    <x v="16"/>
    <x v="2"/>
    <x v="0"/>
    <x v="2"/>
    <x v="2"/>
    <x v="6"/>
    <x v="0"/>
    <x v="8"/>
    <x v="1"/>
    <x v="1"/>
    <x v="1"/>
    <x v="1"/>
    <m/>
    <m/>
    <x v="23"/>
    <x v="2"/>
    <x v="0"/>
    <x v="4"/>
    <x v="732"/>
    <x v="1378"/>
    <x v="17"/>
    <x v="556"/>
    <x v="313"/>
    <s v="Národnostná rada slovenskej národnostnej menšiny"/>
    <m/>
    <x v="29"/>
    <m/>
    <x v="344"/>
    <x v="0"/>
    <x v="217"/>
    <x v="127"/>
    <x v="0"/>
    <m/>
    <x v="1255"/>
    <x v="1129"/>
    <x v="219"/>
    <x v="4"/>
    <x v="1"/>
    <x v="168"/>
    <x v="112"/>
    <x v="555"/>
    <x v="169"/>
    <x v="0"/>
    <m/>
    <x v="0"/>
  </r>
  <r>
    <x v="16"/>
    <x v="2"/>
    <x v="0"/>
    <x v="2"/>
    <x v="2"/>
    <x v="6"/>
    <x v="0"/>
    <x v="8"/>
    <x v="1"/>
    <x v="1"/>
    <x v="1"/>
    <x v="1"/>
    <m/>
    <m/>
    <x v="23"/>
    <x v="2"/>
    <x v="0"/>
    <x v="4"/>
    <x v="732"/>
    <x v="1379"/>
    <x v="17"/>
    <x v="517"/>
    <x v="313"/>
    <s v="Národnostná rada slovenskej národnostnej menšiny"/>
    <m/>
    <x v="29"/>
    <m/>
    <x v="344"/>
    <x v="0"/>
    <x v="217"/>
    <x v="127"/>
    <x v="0"/>
    <m/>
    <x v="1256"/>
    <x v="1130"/>
    <x v="219"/>
    <x v="4"/>
    <x v="1"/>
    <x v="168"/>
    <x v="112"/>
    <x v="516"/>
    <x v="169"/>
    <x v="0"/>
    <m/>
    <x v="0"/>
  </r>
  <r>
    <x v="16"/>
    <x v="2"/>
    <x v="0"/>
    <x v="2"/>
    <x v="2"/>
    <x v="6"/>
    <x v="0"/>
    <x v="8"/>
    <x v="1"/>
    <x v="1"/>
    <x v="1"/>
    <x v="1"/>
    <m/>
    <m/>
    <x v="23"/>
    <x v="2"/>
    <x v="0"/>
    <x v="4"/>
    <x v="732"/>
    <x v="1380"/>
    <x v="17"/>
    <x v="534"/>
    <x v="313"/>
    <s v="Národnostná rada slovenskej národnostnej menšiny"/>
    <m/>
    <x v="29"/>
    <m/>
    <x v="344"/>
    <x v="0"/>
    <x v="217"/>
    <x v="127"/>
    <x v="0"/>
    <m/>
    <x v="1257"/>
    <x v="1131"/>
    <x v="219"/>
    <x v="4"/>
    <x v="1"/>
    <x v="168"/>
    <x v="112"/>
    <x v="533"/>
    <x v="169"/>
    <x v="0"/>
    <m/>
    <x v="0"/>
  </r>
  <r>
    <x v="16"/>
    <x v="2"/>
    <x v="0"/>
    <x v="2"/>
    <x v="2"/>
    <x v="6"/>
    <x v="0"/>
    <x v="8"/>
    <x v="1"/>
    <x v="1"/>
    <x v="1"/>
    <x v="1"/>
    <m/>
    <m/>
    <x v="23"/>
    <x v="2"/>
    <x v="0"/>
    <x v="4"/>
    <x v="732"/>
    <x v="1381"/>
    <x v="17"/>
    <x v="374"/>
    <x v="313"/>
    <s v="Spoločnosť pre edukáciu a kultúru v Nadlaku"/>
    <m/>
    <x v="29"/>
    <m/>
    <x v="344"/>
    <x v="0"/>
    <x v="217"/>
    <x v="127"/>
    <x v="0"/>
    <m/>
    <x v="1258"/>
    <x v="1132"/>
    <x v="232"/>
    <x v="4"/>
    <x v="1"/>
    <x v="168"/>
    <x v="112"/>
    <x v="173"/>
    <x v="169"/>
    <x v="0"/>
    <m/>
    <x v="0"/>
  </r>
  <r>
    <x v="16"/>
    <x v="2"/>
    <x v="0"/>
    <x v="2"/>
    <x v="2"/>
    <x v="6"/>
    <x v="0"/>
    <x v="8"/>
    <x v="1"/>
    <x v="1"/>
    <x v="1"/>
    <x v="1"/>
    <m/>
    <m/>
    <x v="23"/>
    <x v="2"/>
    <x v="0"/>
    <x v="4"/>
    <x v="732"/>
    <x v="1382"/>
    <x v="17"/>
    <x v="562"/>
    <x v="141"/>
    <s v="Spoločnosť pre edukáciu a kultúru v Nadlaku"/>
    <m/>
    <x v="29"/>
    <m/>
    <x v="344"/>
    <x v="0"/>
    <x v="217"/>
    <x v="127"/>
    <x v="0"/>
    <m/>
    <x v="1259"/>
    <x v="1133"/>
    <x v="232"/>
    <x v="4"/>
    <x v="1"/>
    <x v="168"/>
    <x v="112"/>
    <x v="561"/>
    <x v="173"/>
    <x v="0"/>
    <m/>
    <x v="0"/>
  </r>
  <r>
    <x v="16"/>
    <x v="2"/>
    <x v="0"/>
    <x v="2"/>
    <x v="2"/>
    <x v="6"/>
    <x v="0"/>
    <x v="8"/>
    <x v="1"/>
    <x v="1"/>
    <x v="1"/>
    <x v="1"/>
    <m/>
    <m/>
    <x v="23"/>
    <x v="2"/>
    <x v="0"/>
    <x v="4"/>
    <x v="732"/>
    <x v="1383"/>
    <x v="17"/>
    <x v="306"/>
    <x v="311"/>
    <s v="MATICA SLOVENSKÁ JOSIPOVAC"/>
    <m/>
    <x v="29"/>
    <m/>
    <x v="344"/>
    <x v="0"/>
    <x v="217"/>
    <x v="127"/>
    <x v="0"/>
    <m/>
    <x v="1260"/>
    <x v="1134"/>
    <x v="221"/>
    <x v="4"/>
    <x v="1"/>
    <x v="168"/>
    <x v="112"/>
    <x v="172"/>
    <x v="333"/>
    <x v="0"/>
    <m/>
    <x v="0"/>
  </r>
  <r>
    <x v="16"/>
    <x v="2"/>
    <x v="0"/>
    <x v="2"/>
    <x v="2"/>
    <x v="6"/>
    <x v="0"/>
    <x v="8"/>
    <x v="1"/>
    <x v="1"/>
    <x v="1"/>
    <x v="1"/>
    <m/>
    <m/>
    <x v="23"/>
    <x v="2"/>
    <x v="0"/>
    <x v="4"/>
    <x v="732"/>
    <x v="1384"/>
    <x v="17"/>
    <x v="563"/>
    <x v="444"/>
    <s v="Asociácia slovenských pedagógov"/>
    <m/>
    <x v="29"/>
    <m/>
    <x v="344"/>
    <x v="0"/>
    <x v="217"/>
    <x v="127"/>
    <x v="0"/>
    <m/>
    <x v="1261"/>
    <x v="1135"/>
    <x v="219"/>
    <x v="4"/>
    <x v="1"/>
    <x v="168"/>
    <x v="112"/>
    <x v="562"/>
    <x v="454"/>
    <x v="0"/>
    <m/>
    <x v="0"/>
  </r>
  <r>
    <x v="16"/>
    <x v="2"/>
    <x v="0"/>
    <x v="2"/>
    <x v="2"/>
    <x v="6"/>
    <x v="0"/>
    <x v="8"/>
    <x v="1"/>
    <x v="1"/>
    <x v="1"/>
    <x v="1"/>
    <m/>
    <m/>
    <x v="23"/>
    <x v="2"/>
    <x v="0"/>
    <x v="4"/>
    <x v="732"/>
    <x v="1385"/>
    <x v="17"/>
    <x v="545"/>
    <x v="141"/>
    <s v="Slovenský folklórny súbor Kolečko"/>
    <m/>
    <x v="29"/>
    <m/>
    <x v="344"/>
    <x v="0"/>
    <x v="217"/>
    <x v="127"/>
    <x v="0"/>
    <m/>
    <x v="1262"/>
    <x v="1136"/>
    <x v="230"/>
    <x v="4"/>
    <x v="1"/>
    <x v="168"/>
    <x v="112"/>
    <x v="544"/>
    <x v="173"/>
    <x v="0"/>
    <m/>
    <x v="0"/>
  </r>
  <r>
    <x v="16"/>
    <x v="2"/>
    <x v="0"/>
    <x v="2"/>
    <x v="2"/>
    <x v="6"/>
    <x v="0"/>
    <x v="8"/>
    <x v="1"/>
    <x v="1"/>
    <x v="1"/>
    <x v="1"/>
    <m/>
    <m/>
    <x v="23"/>
    <x v="2"/>
    <x v="0"/>
    <x v="4"/>
    <x v="732"/>
    <x v="1386"/>
    <x v="17"/>
    <x v="310"/>
    <x v="141"/>
    <s v="Slovenský folklórny súbor Kolečko"/>
    <m/>
    <x v="29"/>
    <m/>
    <x v="344"/>
    <x v="0"/>
    <x v="217"/>
    <x v="127"/>
    <x v="0"/>
    <m/>
    <x v="1263"/>
    <x v="1137"/>
    <x v="230"/>
    <x v="4"/>
    <x v="1"/>
    <x v="168"/>
    <x v="112"/>
    <x v="316"/>
    <x v="173"/>
    <x v="0"/>
    <m/>
    <x v="0"/>
  </r>
  <r>
    <x v="16"/>
    <x v="2"/>
    <x v="0"/>
    <x v="2"/>
    <x v="2"/>
    <x v="6"/>
    <x v="0"/>
    <x v="8"/>
    <x v="1"/>
    <x v="1"/>
    <x v="1"/>
    <x v="1"/>
    <m/>
    <m/>
    <x v="23"/>
    <x v="2"/>
    <x v="0"/>
    <x v="4"/>
    <x v="732"/>
    <x v="1387"/>
    <x v="17"/>
    <x v="438"/>
    <x v="445"/>
    <s v="Oroslánska slovenská národnostná samospráva"/>
    <m/>
    <x v="29"/>
    <m/>
    <x v="344"/>
    <x v="0"/>
    <x v="217"/>
    <x v="127"/>
    <x v="0"/>
    <m/>
    <x v="1264"/>
    <x v="1138"/>
    <x v="229"/>
    <x v="4"/>
    <x v="1"/>
    <x v="168"/>
    <x v="112"/>
    <x v="438"/>
    <x v="455"/>
    <x v="0"/>
    <m/>
    <x v="0"/>
  </r>
  <r>
    <x v="16"/>
    <x v="2"/>
    <x v="0"/>
    <x v="2"/>
    <x v="2"/>
    <x v="6"/>
    <x v="0"/>
    <x v="8"/>
    <x v="1"/>
    <x v="1"/>
    <x v="1"/>
    <x v="1"/>
    <m/>
    <m/>
    <x v="23"/>
    <x v="2"/>
    <x v="0"/>
    <x v="4"/>
    <x v="732"/>
    <x v="1388"/>
    <x v="17"/>
    <x v="564"/>
    <x v="313"/>
    <s v="Národnostná rada slovenskej národnostnej menšiny"/>
    <m/>
    <x v="29"/>
    <m/>
    <x v="344"/>
    <x v="0"/>
    <x v="217"/>
    <x v="127"/>
    <x v="0"/>
    <m/>
    <x v="1265"/>
    <x v="1139"/>
    <x v="219"/>
    <x v="4"/>
    <x v="1"/>
    <x v="168"/>
    <x v="112"/>
    <x v="563"/>
    <x v="169"/>
    <x v="0"/>
    <m/>
    <x v="0"/>
  </r>
  <r>
    <x v="16"/>
    <x v="2"/>
    <x v="0"/>
    <x v="2"/>
    <x v="2"/>
    <x v="6"/>
    <x v="0"/>
    <x v="8"/>
    <x v="1"/>
    <x v="1"/>
    <x v="1"/>
    <x v="1"/>
    <m/>
    <m/>
    <x v="23"/>
    <x v="2"/>
    <x v="0"/>
    <x v="4"/>
    <x v="732"/>
    <x v="1389"/>
    <x v="17"/>
    <x v="565"/>
    <x v="328"/>
    <s v="Kultúrna a vedecká spoločnosť Ivana Krasku"/>
    <m/>
    <x v="29"/>
    <m/>
    <x v="344"/>
    <x v="0"/>
    <x v="217"/>
    <x v="127"/>
    <x v="0"/>
    <m/>
    <x v="1266"/>
    <x v="1140"/>
    <x v="232"/>
    <x v="4"/>
    <x v="1"/>
    <x v="168"/>
    <x v="112"/>
    <x v="564"/>
    <x v="165"/>
    <x v="0"/>
    <m/>
    <x v="0"/>
  </r>
  <r>
    <x v="16"/>
    <x v="2"/>
    <x v="0"/>
    <x v="2"/>
    <x v="2"/>
    <x v="6"/>
    <x v="0"/>
    <x v="8"/>
    <x v="1"/>
    <x v="1"/>
    <x v="1"/>
    <x v="1"/>
    <m/>
    <m/>
    <x v="23"/>
    <x v="2"/>
    <x v="0"/>
    <x v="4"/>
    <x v="732"/>
    <x v="1390"/>
    <x v="17"/>
    <x v="284"/>
    <x v="357"/>
    <s v="Kultúrna a vedecká spoločnosť Ivana Krasku"/>
    <m/>
    <x v="29"/>
    <m/>
    <x v="344"/>
    <x v="0"/>
    <x v="217"/>
    <x v="127"/>
    <x v="0"/>
    <m/>
    <x v="1267"/>
    <x v="1141"/>
    <x v="232"/>
    <x v="4"/>
    <x v="1"/>
    <x v="168"/>
    <x v="112"/>
    <x v="167"/>
    <x v="170"/>
    <x v="0"/>
    <m/>
    <x v="0"/>
  </r>
  <r>
    <x v="16"/>
    <x v="2"/>
    <x v="0"/>
    <x v="2"/>
    <x v="2"/>
    <x v="6"/>
    <x v="0"/>
    <x v="8"/>
    <x v="1"/>
    <x v="1"/>
    <x v="1"/>
    <x v="1"/>
    <m/>
    <m/>
    <x v="23"/>
    <x v="2"/>
    <x v="0"/>
    <x v="4"/>
    <x v="732"/>
    <x v="1391"/>
    <x v="17"/>
    <x v="303"/>
    <x v="311"/>
    <s v="Galeria SND"/>
    <m/>
    <x v="29"/>
    <m/>
    <x v="344"/>
    <x v="0"/>
    <x v="217"/>
    <x v="127"/>
    <x v="0"/>
    <m/>
    <x v="1268"/>
    <x v="1142"/>
    <x v="219"/>
    <x v="4"/>
    <x v="1"/>
    <x v="168"/>
    <x v="112"/>
    <x v="159"/>
    <x v="333"/>
    <x v="0"/>
    <m/>
    <x v="0"/>
  </r>
  <r>
    <x v="16"/>
    <x v="2"/>
    <x v="0"/>
    <x v="2"/>
    <x v="2"/>
    <x v="6"/>
    <x v="0"/>
    <x v="8"/>
    <x v="1"/>
    <x v="1"/>
    <x v="1"/>
    <x v="1"/>
    <m/>
    <m/>
    <x v="23"/>
    <x v="2"/>
    <x v="0"/>
    <x v="4"/>
    <x v="732"/>
    <x v="1392"/>
    <x v="17"/>
    <x v="566"/>
    <x v="442"/>
    <s v="Matica slovenská v Srbsku - MOMS Biele Blato"/>
    <m/>
    <x v="29"/>
    <m/>
    <x v="344"/>
    <x v="0"/>
    <x v="217"/>
    <x v="127"/>
    <x v="0"/>
    <m/>
    <x v="1269"/>
    <x v="1143"/>
    <x v="219"/>
    <x v="4"/>
    <x v="1"/>
    <x v="168"/>
    <x v="112"/>
    <x v="565"/>
    <x v="452"/>
    <x v="0"/>
    <m/>
    <x v="0"/>
  </r>
  <r>
    <x v="16"/>
    <x v="2"/>
    <x v="0"/>
    <x v="2"/>
    <x v="2"/>
    <x v="6"/>
    <x v="0"/>
    <x v="8"/>
    <x v="1"/>
    <x v="1"/>
    <x v="1"/>
    <x v="1"/>
    <m/>
    <m/>
    <x v="23"/>
    <x v="2"/>
    <x v="0"/>
    <x v="4"/>
    <x v="732"/>
    <x v="1393"/>
    <x v="17"/>
    <x v="190"/>
    <x v="388"/>
    <s v="Demokratický zväz Slovákov a Čechov v Rumunsku"/>
    <m/>
    <x v="29"/>
    <m/>
    <x v="344"/>
    <x v="0"/>
    <x v="217"/>
    <x v="127"/>
    <x v="0"/>
    <m/>
    <x v="1270"/>
    <x v="1144"/>
    <x v="232"/>
    <x v="4"/>
    <x v="1"/>
    <x v="168"/>
    <x v="112"/>
    <x v="169"/>
    <x v="168"/>
    <x v="0"/>
    <m/>
    <x v="0"/>
  </r>
  <r>
    <x v="16"/>
    <x v="2"/>
    <x v="0"/>
    <x v="2"/>
    <x v="2"/>
    <x v="6"/>
    <x v="0"/>
    <x v="8"/>
    <x v="1"/>
    <x v="1"/>
    <x v="1"/>
    <x v="1"/>
    <m/>
    <m/>
    <x v="23"/>
    <x v="2"/>
    <x v="0"/>
    <x v="4"/>
    <x v="732"/>
    <x v="1394"/>
    <x v="17"/>
    <x v="284"/>
    <x v="313"/>
    <s v="Demokratický zväz Slovákov a Čechov v Rumunsku"/>
    <m/>
    <x v="29"/>
    <m/>
    <x v="344"/>
    <x v="0"/>
    <x v="217"/>
    <x v="127"/>
    <x v="0"/>
    <m/>
    <x v="1271"/>
    <x v="1145"/>
    <x v="232"/>
    <x v="4"/>
    <x v="1"/>
    <x v="168"/>
    <x v="112"/>
    <x v="167"/>
    <x v="169"/>
    <x v="0"/>
    <m/>
    <x v="0"/>
  </r>
  <r>
    <x v="16"/>
    <x v="2"/>
    <x v="0"/>
    <x v="2"/>
    <x v="2"/>
    <x v="6"/>
    <x v="0"/>
    <x v="8"/>
    <x v="1"/>
    <x v="1"/>
    <x v="1"/>
    <x v="1"/>
    <m/>
    <m/>
    <x v="23"/>
    <x v="2"/>
    <x v="0"/>
    <x v="4"/>
    <x v="732"/>
    <x v="1395"/>
    <x v="17"/>
    <x v="419"/>
    <x v="444"/>
    <s v="Kultúrna a vedecká spoločnosť Ivana Krasku"/>
    <m/>
    <x v="29"/>
    <m/>
    <x v="344"/>
    <x v="0"/>
    <x v="217"/>
    <x v="127"/>
    <x v="0"/>
    <m/>
    <x v="1272"/>
    <x v="1146"/>
    <x v="232"/>
    <x v="4"/>
    <x v="1"/>
    <x v="168"/>
    <x v="112"/>
    <x v="422"/>
    <x v="454"/>
    <x v="0"/>
    <m/>
    <x v="0"/>
  </r>
  <r>
    <x v="16"/>
    <x v="2"/>
    <x v="0"/>
    <x v="2"/>
    <x v="2"/>
    <x v="6"/>
    <x v="0"/>
    <x v="8"/>
    <x v="1"/>
    <x v="1"/>
    <x v="1"/>
    <x v="1"/>
    <m/>
    <m/>
    <x v="23"/>
    <x v="2"/>
    <x v="0"/>
    <x v="4"/>
    <x v="732"/>
    <x v="1396"/>
    <x v="17"/>
    <x v="567"/>
    <x v="310"/>
    <s v="Folklorní klub Fogáš"/>
    <m/>
    <x v="29"/>
    <m/>
    <x v="344"/>
    <x v="0"/>
    <x v="217"/>
    <x v="127"/>
    <x v="0"/>
    <m/>
    <x v="1273"/>
    <x v="1147"/>
    <x v="222"/>
    <x v="4"/>
    <x v="1"/>
    <x v="168"/>
    <x v="112"/>
    <x v="566"/>
    <x v="332"/>
    <x v="0"/>
    <m/>
    <x v="0"/>
  </r>
  <r>
    <x v="16"/>
    <x v="2"/>
    <x v="0"/>
    <x v="2"/>
    <x v="2"/>
    <x v="6"/>
    <x v="0"/>
    <x v="8"/>
    <x v="1"/>
    <x v="1"/>
    <x v="1"/>
    <x v="1"/>
    <m/>
    <m/>
    <x v="23"/>
    <x v="2"/>
    <x v="0"/>
    <x v="4"/>
    <x v="732"/>
    <x v="1397"/>
    <x v="17"/>
    <x v="568"/>
    <x v="426"/>
    <s v="Národnostná rada slovenskej národnostnej menšiny"/>
    <m/>
    <x v="29"/>
    <m/>
    <x v="344"/>
    <x v="0"/>
    <x v="217"/>
    <x v="127"/>
    <x v="0"/>
    <m/>
    <x v="1274"/>
    <x v="1148"/>
    <x v="219"/>
    <x v="4"/>
    <x v="1"/>
    <x v="168"/>
    <x v="112"/>
    <x v="567"/>
    <x v="439"/>
    <x v="0"/>
    <m/>
    <x v="0"/>
  </r>
  <r>
    <x v="16"/>
    <x v="2"/>
    <x v="0"/>
    <x v="2"/>
    <x v="2"/>
    <x v="6"/>
    <x v="0"/>
    <x v="8"/>
    <x v="1"/>
    <x v="1"/>
    <x v="1"/>
    <x v="1"/>
    <m/>
    <m/>
    <x v="23"/>
    <x v="2"/>
    <x v="0"/>
    <x v="4"/>
    <x v="732"/>
    <x v="1398"/>
    <x v="17"/>
    <x v="569"/>
    <x v="328"/>
    <s v="Národnostná rada slovenskej národnostnej menšiny"/>
    <m/>
    <x v="29"/>
    <m/>
    <x v="344"/>
    <x v="0"/>
    <x v="217"/>
    <x v="127"/>
    <x v="0"/>
    <m/>
    <x v="1275"/>
    <x v="1149"/>
    <x v="219"/>
    <x v="4"/>
    <x v="1"/>
    <x v="168"/>
    <x v="112"/>
    <x v="568"/>
    <x v="165"/>
    <x v="0"/>
    <m/>
    <x v="0"/>
  </r>
  <r>
    <x v="16"/>
    <x v="2"/>
    <x v="0"/>
    <x v="2"/>
    <x v="2"/>
    <x v="6"/>
    <x v="0"/>
    <x v="8"/>
    <x v="1"/>
    <x v="1"/>
    <x v="1"/>
    <x v="1"/>
    <m/>
    <m/>
    <x v="23"/>
    <x v="2"/>
    <x v="0"/>
    <x v="4"/>
    <x v="732"/>
    <x v="1399"/>
    <x v="17"/>
    <x v="570"/>
    <x v="310"/>
    <s v="Národnostná rada slovenskej národnostnej menšiny"/>
    <m/>
    <x v="29"/>
    <m/>
    <x v="344"/>
    <x v="0"/>
    <x v="217"/>
    <x v="127"/>
    <x v="0"/>
    <m/>
    <x v="1276"/>
    <x v="1150"/>
    <x v="219"/>
    <x v="4"/>
    <x v="1"/>
    <x v="168"/>
    <x v="112"/>
    <x v="569"/>
    <x v="332"/>
    <x v="0"/>
    <m/>
    <x v="0"/>
  </r>
  <r>
    <x v="16"/>
    <x v="2"/>
    <x v="0"/>
    <x v="2"/>
    <x v="2"/>
    <x v="6"/>
    <x v="0"/>
    <x v="8"/>
    <x v="1"/>
    <x v="1"/>
    <x v="1"/>
    <x v="1"/>
    <m/>
    <m/>
    <x v="23"/>
    <x v="2"/>
    <x v="0"/>
    <x v="4"/>
    <x v="732"/>
    <x v="1400"/>
    <x v="17"/>
    <x v="419"/>
    <x v="444"/>
    <s v="Slovenská národnostná samospráva Sudice"/>
    <m/>
    <x v="29"/>
    <m/>
    <x v="344"/>
    <x v="0"/>
    <x v="217"/>
    <x v="127"/>
    <x v="0"/>
    <m/>
    <x v="1277"/>
    <x v="1151"/>
    <x v="229"/>
    <x v="4"/>
    <x v="1"/>
    <x v="168"/>
    <x v="112"/>
    <x v="422"/>
    <x v="454"/>
    <x v="0"/>
    <m/>
    <x v="0"/>
  </r>
  <r>
    <x v="16"/>
    <x v="2"/>
    <x v="0"/>
    <x v="2"/>
    <x v="2"/>
    <x v="6"/>
    <x v="0"/>
    <x v="8"/>
    <x v="1"/>
    <x v="1"/>
    <x v="1"/>
    <x v="1"/>
    <m/>
    <m/>
    <x v="23"/>
    <x v="2"/>
    <x v="0"/>
    <x v="4"/>
    <x v="732"/>
    <x v="1401"/>
    <x v="17"/>
    <x v="571"/>
    <x v="141"/>
    <s v="Galeria SND"/>
    <m/>
    <x v="29"/>
    <m/>
    <x v="344"/>
    <x v="0"/>
    <x v="217"/>
    <x v="127"/>
    <x v="0"/>
    <m/>
    <x v="1278"/>
    <x v="1152"/>
    <x v="219"/>
    <x v="4"/>
    <x v="1"/>
    <x v="168"/>
    <x v="112"/>
    <x v="570"/>
    <x v="173"/>
    <x v="0"/>
    <m/>
    <x v="0"/>
  </r>
  <r>
    <x v="16"/>
    <x v="2"/>
    <x v="0"/>
    <x v="2"/>
    <x v="2"/>
    <x v="6"/>
    <x v="0"/>
    <x v="8"/>
    <x v="1"/>
    <x v="1"/>
    <x v="1"/>
    <x v="1"/>
    <m/>
    <m/>
    <x v="23"/>
    <x v="2"/>
    <x v="0"/>
    <x v="4"/>
    <x v="732"/>
    <x v="1402"/>
    <x v="17"/>
    <x v="543"/>
    <x v="311"/>
    <s v="Združenie Slovákov vo Švajčiarsku"/>
    <m/>
    <x v="29"/>
    <m/>
    <x v="344"/>
    <x v="0"/>
    <x v="217"/>
    <x v="127"/>
    <x v="0"/>
    <m/>
    <x v="1279"/>
    <x v="1153"/>
    <x v="230"/>
    <x v="4"/>
    <x v="1"/>
    <x v="168"/>
    <x v="112"/>
    <x v="542"/>
    <x v="333"/>
    <x v="0"/>
    <m/>
    <x v="0"/>
  </r>
  <r>
    <x v="16"/>
    <x v="2"/>
    <x v="0"/>
    <x v="2"/>
    <x v="2"/>
    <x v="6"/>
    <x v="0"/>
    <x v="8"/>
    <x v="1"/>
    <x v="1"/>
    <x v="1"/>
    <x v="1"/>
    <m/>
    <m/>
    <x v="23"/>
    <x v="2"/>
    <x v="0"/>
    <x v="4"/>
    <x v="732"/>
    <x v="1403"/>
    <x v="17"/>
    <x v="525"/>
    <x v="449"/>
    <s v="Matica slovenská v Srbsku - MOMS Biele Blato"/>
    <m/>
    <x v="29"/>
    <m/>
    <x v="344"/>
    <x v="0"/>
    <x v="217"/>
    <x v="127"/>
    <x v="0"/>
    <m/>
    <x v="1280"/>
    <x v="1154"/>
    <x v="219"/>
    <x v="4"/>
    <x v="1"/>
    <x v="168"/>
    <x v="112"/>
    <x v="524"/>
    <x v="459"/>
    <x v="0"/>
    <m/>
    <x v="0"/>
  </r>
  <r>
    <x v="16"/>
    <x v="2"/>
    <x v="0"/>
    <x v="2"/>
    <x v="2"/>
    <x v="6"/>
    <x v="0"/>
    <x v="8"/>
    <x v="1"/>
    <x v="1"/>
    <x v="1"/>
    <x v="1"/>
    <m/>
    <m/>
    <x v="23"/>
    <x v="2"/>
    <x v="0"/>
    <x v="4"/>
    <x v="732"/>
    <x v="1404"/>
    <x v="17"/>
    <x v="306"/>
    <x v="317"/>
    <s v="MATICA SLOVENSKÁ JOSIPOVAC"/>
    <m/>
    <x v="29"/>
    <m/>
    <x v="344"/>
    <x v="0"/>
    <x v="217"/>
    <x v="127"/>
    <x v="0"/>
    <m/>
    <x v="1281"/>
    <x v="1155"/>
    <x v="221"/>
    <x v="4"/>
    <x v="1"/>
    <x v="168"/>
    <x v="112"/>
    <x v="172"/>
    <x v="338"/>
    <x v="0"/>
    <m/>
    <x v="0"/>
  </r>
  <r>
    <x v="16"/>
    <x v="2"/>
    <x v="0"/>
    <x v="2"/>
    <x v="2"/>
    <x v="6"/>
    <x v="0"/>
    <x v="8"/>
    <x v="1"/>
    <x v="1"/>
    <x v="1"/>
    <x v="1"/>
    <m/>
    <m/>
    <x v="23"/>
    <x v="2"/>
    <x v="0"/>
    <x v="4"/>
    <x v="732"/>
    <x v="1405"/>
    <x v="17"/>
    <x v="572"/>
    <x v="311"/>
    <s v="Matica slovenská v Srbsku"/>
    <m/>
    <x v="29"/>
    <m/>
    <x v="344"/>
    <x v="0"/>
    <x v="217"/>
    <x v="127"/>
    <x v="0"/>
    <m/>
    <x v="1282"/>
    <x v="1156"/>
    <x v="219"/>
    <x v="4"/>
    <x v="1"/>
    <x v="168"/>
    <x v="112"/>
    <x v="571"/>
    <x v="333"/>
    <x v="0"/>
    <m/>
    <x v="0"/>
  </r>
  <r>
    <x v="16"/>
    <x v="2"/>
    <x v="0"/>
    <x v="2"/>
    <x v="2"/>
    <x v="6"/>
    <x v="0"/>
    <x v="8"/>
    <x v="1"/>
    <x v="1"/>
    <x v="1"/>
    <x v="1"/>
    <m/>
    <m/>
    <x v="23"/>
    <x v="2"/>
    <x v="0"/>
    <x v="4"/>
    <x v="732"/>
    <x v="1406"/>
    <x v="17"/>
    <x v="437"/>
    <x v="445"/>
    <s v="Ondrej Benka"/>
    <m/>
    <x v="28"/>
    <m/>
    <x v="344"/>
    <x v="0"/>
    <x v="217"/>
    <x v="127"/>
    <x v="0"/>
    <m/>
    <x v="1283"/>
    <x v="1157"/>
    <x v="219"/>
    <x v="4"/>
    <x v="1"/>
    <x v="168"/>
    <x v="112"/>
    <x v="437"/>
    <x v="455"/>
    <x v="0"/>
    <m/>
    <x v="0"/>
  </r>
  <r>
    <x v="16"/>
    <x v="2"/>
    <x v="0"/>
    <x v="2"/>
    <x v="2"/>
    <x v="6"/>
    <x v="0"/>
    <x v="8"/>
    <x v="1"/>
    <x v="1"/>
    <x v="1"/>
    <x v="1"/>
    <m/>
    <m/>
    <x v="23"/>
    <x v="2"/>
    <x v="0"/>
    <x v="4"/>
    <x v="732"/>
    <x v="1407"/>
    <x v="17"/>
    <x v="464"/>
    <x v="310"/>
    <s v="Demokratický zväz Slovákov a Čechov v Rumunsku"/>
    <m/>
    <x v="29"/>
    <m/>
    <x v="344"/>
    <x v="0"/>
    <x v="217"/>
    <x v="127"/>
    <x v="0"/>
    <m/>
    <x v="1284"/>
    <x v="1158"/>
    <x v="232"/>
    <x v="4"/>
    <x v="1"/>
    <x v="168"/>
    <x v="112"/>
    <x v="464"/>
    <x v="332"/>
    <x v="0"/>
    <m/>
    <x v="0"/>
  </r>
  <r>
    <x v="16"/>
    <x v="2"/>
    <x v="0"/>
    <x v="2"/>
    <x v="2"/>
    <x v="6"/>
    <x v="0"/>
    <x v="8"/>
    <x v="1"/>
    <x v="1"/>
    <x v="1"/>
    <x v="1"/>
    <m/>
    <m/>
    <x v="23"/>
    <x v="2"/>
    <x v="0"/>
    <x v="4"/>
    <x v="732"/>
    <x v="1408"/>
    <x v="17"/>
    <x v="296"/>
    <x v="388"/>
    <s v="Kultúrna a vedecká spoločnosť Ivana Krasku"/>
    <m/>
    <x v="29"/>
    <m/>
    <x v="344"/>
    <x v="0"/>
    <x v="217"/>
    <x v="127"/>
    <x v="0"/>
    <m/>
    <x v="1285"/>
    <x v="1159"/>
    <x v="232"/>
    <x v="4"/>
    <x v="1"/>
    <x v="168"/>
    <x v="112"/>
    <x v="171"/>
    <x v="168"/>
    <x v="0"/>
    <m/>
    <x v="0"/>
  </r>
  <r>
    <x v="16"/>
    <x v="2"/>
    <x v="0"/>
    <x v="2"/>
    <x v="2"/>
    <x v="6"/>
    <x v="0"/>
    <x v="8"/>
    <x v="1"/>
    <x v="1"/>
    <x v="1"/>
    <x v="1"/>
    <m/>
    <m/>
    <x v="23"/>
    <x v="2"/>
    <x v="0"/>
    <x v="4"/>
    <x v="732"/>
    <x v="1409"/>
    <x v="17"/>
    <x v="573"/>
    <x v="454"/>
    <s v="Asociácia slovenských pedagógov"/>
    <m/>
    <x v="29"/>
    <m/>
    <x v="344"/>
    <x v="0"/>
    <x v="217"/>
    <x v="127"/>
    <x v="0"/>
    <m/>
    <x v="1286"/>
    <x v="1160"/>
    <x v="219"/>
    <x v="4"/>
    <x v="1"/>
    <x v="168"/>
    <x v="112"/>
    <x v="572"/>
    <x v="464"/>
    <x v="0"/>
    <m/>
    <x v="0"/>
  </r>
  <r>
    <x v="16"/>
    <x v="2"/>
    <x v="0"/>
    <x v="2"/>
    <x v="2"/>
    <x v="6"/>
    <x v="0"/>
    <x v="8"/>
    <x v="1"/>
    <x v="1"/>
    <x v="1"/>
    <x v="1"/>
    <m/>
    <m/>
    <x v="23"/>
    <x v="2"/>
    <x v="0"/>
    <x v="4"/>
    <x v="732"/>
    <x v="1410"/>
    <x v="17"/>
    <x v="419"/>
    <x v="444"/>
    <s v="Miestny výbor Petrovec Matice slovenskej v Srbsku (MOMS Petrovec)"/>
    <m/>
    <x v="29"/>
    <m/>
    <x v="344"/>
    <x v="0"/>
    <x v="217"/>
    <x v="127"/>
    <x v="0"/>
    <m/>
    <x v="1287"/>
    <x v="1161"/>
    <x v="219"/>
    <x v="4"/>
    <x v="1"/>
    <x v="168"/>
    <x v="112"/>
    <x v="422"/>
    <x v="454"/>
    <x v="0"/>
    <m/>
    <x v="0"/>
  </r>
  <r>
    <x v="16"/>
    <x v="2"/>
    <x v="0"/>
    <x v="2"/>
    <x v="2"/>
    <x v="6"/>
    <x v="0"/>
    <x v="8"/>
    <x v="1"/>
    <x v="1"/>
    <x v="1"/>
    <x v="1"/>
    <m/>
    <m/>
    <x v="23"/>
    <x v="2"/>
    <x v="0"/>
    <x v="4"/>
    <x v="732"/>
    <x v="1411"/>
    <x v="17"/>
    <x v="574"/>
    <x v="447"/>
    <s v="Asociácia slovenských pedagógov"/>
    <m/>
    <x v="29"/>
    <m/>
    <x v="344"/>
    <x v="0"/>
    <x v="217"/>
    <x v="127"/>
    <x v="0"/>
    <m/>
    <x v="1288"/>
    <x v="1162"/>
    <x v="219"/>
    <x v="4"/>
    <x v="1"/>
    <x v="168"/>
    <x v="112"/>
    <x v="573"/>
    <x v="457"/>
    <x v="0"/>
    <m/>
    <x v="0"/>
  </r>
  <r>
    <x v="16"/>
    <x v="2"/>
    <x v="0"/>
    <x v="2"/>
    <x v="2"/>
    <x v="6"/>
    <x v="0"/>
    <x v="8"/>
    <x v="1"/>
    <x v="1"/>
    <x v="1"/>
    <x v="1"/>
    <m/>
    <m/>
    <x v="23"/>
    <x v="2"/>
    <x v="0"/>
    <x v="4"/>
    <x v="732"/>
    <x v="1412"/>
    <x v="17"/>
    <x v="575"/>
    <x v="445"/>
    <s v="Kultúrne centrum Aradáč"/>
    <m/>
    <x v="29"/>
    <m/>
    <x v="344"/>
    <x v="0"/>
    <x v="217"/>
    <x v="127"/>
    <x v="0"/>
    <m/>
    <x v="1289"/>
    <x v="1163"/>
    <x v="219"/>
    <x v="4"/>
    <x v="1"/>
    <x v="168"/>
    <x v="112"/>
    <x v="574"/>
    <x v="455"/>
    <x v="0"/>
    <m/>
    <x v="0"/>
  </r>
  <r>
    <x v="16"/>
    <x v="2"/>
    <x v="0"/>
    <x v="2"/>
    <x v="2"/>
    <x v="6"/>
    <x v="0"/>
    <x v="8"/>
    <x v="1"/>
    <x v="1"/>
    <x v="1"/>
    <x v="1"/>
    <m/>
    <m/>
    <x v="23"/>
    <x v="2"/>
    <x v="0"/>
    <x v="4"/>
    <x v="732"/>
    <x v="1413"/>
    <x v="17"/>
    <x v="576"/>
    <x v="317"/>
    <s v="Slovenské etno múzeum - Petráš"/>
    <m/>
    <x v="29"/>
    <m/>
    <x v="344"/>
    <x v="0"/>
    <x v="217"/>
    <x v="127"/>
    <x v="0"/>
    <m/>
    <x v="1290"/>
    <x v="1164"/>
    <x v="219"/>
    <x v="4"/>
    <x v="1"/>
    <x v="168"/>
    <x v="112"/>
    <x v="575"/>
    <x v="338"/>
    <x v="0"/>
    <m/>
    <x v="0"/>
  </r>
  <r>
    <x v="16"/>
    <x v="2"/>
    <x v="0"/>
    <x v="2"/>
    <x v="2"/>
    <x v="6"/>
    <x v="0"/>
    <x v="8"/>
    <x v="1"/>
    <x v="1"/>
    <x v="1"/>
    <x v="1"/>
    <m/>
    <m/>
    <x v="23"/>
    <x v="2"/>
    <x v="0"/>
    <x v="4"/>
    <x v="732"/>
    <x v="1414"/>
    <x v="17"/>
    <x v="577"/>
    <x v="141"/>
    <s v="Slovenské etno múzeum - Petráš"/>
    <m/>
    <x v="29"/>
    <m/>
    <x v="344"/>
    <x v="0"/>
    <x v="217"/>
    <x v="127"/>
    <x v="0"/>
    <m/>
    <x v="1291"/>
    <x v="1165"/>
    <x v="219"/>
    <x v="4"/>
    <x v="1"/>
    <x v="168"/>
    <x v="112"/>
    <x v="576"/>
    <x v="173"/>
    <x v="0"/>
    <m/>
    <x v="0"/>
  </r>
  <r>
    <x v="16"/>
    <x v="2"/>
    <x v="0"/>
    <x v="2"/>
    <x v="2"/>
    <x v="6"/>
    <x v="0"/>
    <x v="8"/>
    <x v="1"/>
    <x v="1"/>
    <x v="1"/>
    <x v="1"/>
    <m/>
    <m/>
    <x v="23"/>
    <x v="2"/>
    <x v="0"/>
    <x v="4"/>
    <x v="732"/>
    <x v="1415"/>
    <x v="17"/>
    <x v="467"/>
    <x v="311"/>
    <s v="Slovenská samospráva Budapešti"/>
    <m/>
    <x v="29"/>
    <m/>
    <x v="344"/>
    <x v="0"/>
    <x v="217"/>
    <x v="127"/>
    <x v="0"/>
    <m/>
    <x v="1292"/>
    <x v="1166"/>
    <x v="229"/>
    <x v="4"/>
    <x v="1"/>
    <x v="168"/>
    <x v="112"/>
    <x v="467"/>
    <x v="333"/>
    <x v="0"/>
    <m/>
    <x v="0"/>
  </r>
  <r>
    <x v="16"/>
    <x v="2"/>
    <x v="0"/>
    <x v="2"/>
    <x v="2"/>
    <x v="6"/>
    <x v="0"/>
    <x v="8"/>
    <x v="1"/>
    <x v="1"/>
    <x v="1"/>
    <x v="1"/>
    <m/>
    <m/>
    <x v="23"/>
    <x v="2"/>
    <x v="0"/>
    <x v="4"/>
    <x v="732"/>
    <x v="1416"/>
    <x v="17"/>
    <x v="467"/>
    <x v="310"/>
    <s v="Slovenská samospráva Budapešti"/>
    <m/>
    <x v="29"/>
    <m/>
    <x v="344"/>
    <x v="0"/>
    <x v="217"/>
    <x v="127"/>
    <x v="0"/>
    <m/>
    <x v="1293"/>
    <x v="1167"/>
    <x v="229"/>
    <x v="4"/>
    <x v="1"/>
    <x v="168"/>
    <x v="112"/>
    <x v="467"/>
    <x v="332"/>
    <x v="0"/>
    <m/>
    <x v="0"/>
  </r>
  <r>
    <x v="16"/>
    <x v="2"/>
    <x v="0"/>
    <x v="2"/>
    <x v="2"/>
    <x v="6"/>
    <x v="0"/>
    <x v="8"/>
    <x v="1"/>
    <x v="1"/>
    <x v="1"/>
    <x v="1"/>
    <m/>
    <m/>
    <x v="23"/>
    <x v="2"/>
    <x v="0"/>
    <x v="4"/>
    <x v="732"/>
    <x v="1417"/>
    <x v="17"/>
    <x v="283"/>
    <x v="313"/>
    <s v="Slovenská samospráva Budapešti"/>
    <m/>
    <x v="29"/>
    <m/>
    <x v="344"/>
    <x v="0"/>
    <x v="217"/>
    <x v="127"/>
    <x v="0"/>
    <m/>
    <x v="1294"/>
    <x v="1168"/>
    <x v="229"/>
    <x v="4"/>
    <x v="1"/>
    <x v="168"/>
    <x v="112"/>
    <x v="152"/>
    <x v="169"/>
    <x v="0"/>
    <m/>
    <x v="0"/>
  </r>
  <r>
    <x v="16"/>
    <x v="2"/>
    <x v="0"/>
    <x v="2"/>
    <x v="2"/>
    <x v="6"/>
    <x v="0"/>
    <x v="8"/>
    <x v="1"/>
    <x v="1"/>
    <x v="1"/>
    <x v="1"/>
    <m/>
    <m/>
    <x v="23"/>
    <x v="2"/>
    <x v="0"/>
    <x v="4"/>
    <x v="732"/>
    <x v="1418"/>
    <x v="17"/>
    <x v="296"/>
    <x v="310"/>
    <s v="Slovenská samospráva Budapešti"/>
    <m/>
    <x v="29"/>
    <m/>
    <x v="344"/>
    <x v="0"/>
    <x v="217"/>
    <x v="127"/>
    <x v="0"/>
    <m/>
    <x v="1295"/>
    <x v="1169"/>
    <x v="229"/>
    <x v="4"/>
    <x v="1"/>
    <x v="168"/>
    <x v="112"/>
    <x v="171"/>
    <x v="332"/>
    <x v="0"/>
    <m/>
    <x v="0"/>
  </r>
  <r>
    <x v="16"/>
    <x v="2"/>
    <x v="0"/>
    <x v="2"/>
    <x v="2"/>
    <x v="6"/>
    <x v="0"/>
    <x v="8"/>
    <x v="1"/>
    <x v="1"/>
    <x v="1"/>
    <x v="1"/>
    <m/>
    <m/>
    <x v="23"/>
    <x v="2"/>
    <x v="0"/>
    <x v="4"/>
    <x v="732"/>
    <x v="1419"/>
    <x v="17"/>
    <x v="578"/>
    <x v="317"/>
    <s v="Bohemian Citizens' Benevolent Society of Astoria, Inc."/>
    <m/>
    <x v="29"/>
    <m/>
    <x v="344"/>
    <x v="0"/>
    <x v="217"/>
    <x v="127"/>
    <x v="0"/>
    <m/>
    <x v="1296"/>
    <x v="1170"/>
    <x v="227"/>
    <x v="4"/>
    <x v="1"/>
    <x v="168"/>
    <x v="112"/>
    <x v="577"/>
    <x v="338"/>
    <x v="0"/>
    <m/>
    <x v="0"/>
  </r>
  <r>
    <x v="16"/>
    <x v="2"/>
    <x v="0"/>
    <x v="2"/>
    <x v="2"/>
    <x v="6"/>
    <x v="0"/>
    <x v="8"/>
    <x v="1"/>
    <x v="1"/>
    <x v="1"/>
    <x v="1"/>
    <m/>
    <m/>
    <x v="23"/>
    <x v="2"/>
    <x v="0"/>
    <x v="4"/>
    <x v="732"/>
    <x v="1420"/>
    <x v="17"/>
    <x v="384"/>
    <x v="317"/>
    <s v="Bohemian Citizens' Benevolent Society of Astoria, Inc."/>
    <m/>
    <x v="29"/>
    <m/>
    <x v="344"/>
    <x v="0"/>
    <x v="217"/>
    <x v="127"/>
    <x v="0"/>
    <m/>
    <x v="1297"/>
    <x v="1171"/>
    <x v="227"/>
    <x v="4"/>
    <x v="1"/>
    <x v="168"/>
    <x v="112"/>
    <x v="387"/>
    <x v="338"/>
    <x v="0"/>
    <m/>
    <x v="0"/>
  </r>
  <r>
    <x v="16"/>
    <x v="2"/>
    <x v="0"/>
    <x v="2"/>
    <x v="2"/>
    <x v="6"/>
    <x v="0"/>
    <x v="8"/>
    <x v="1"/>
    <x v="1"/>
    <x v="1"/>
    <x v="1"/>
    <m/>
    <m/>
    <x v="23"/>
    <x v="2"/>
    <x v="0"/>
    <x v="4"/>
    <x v="732"/>
    <x v="1421"/>
    <x v="17"/>
    <x v="579"/>
    <x v="328"/>
    <s v="Slovensky Kruh vo Velkej Britanii - SKVB"/>
    <m/>
    <x v="29"/>
    <m/>
    <x v="344"/>
    <x v="0"/>
    <x v="217"/>
    <x v="127"/>
    <x v="0"/>
    <m/>
    <x v="1298"/>
    <x v="1172"/>
    <x v="224"/>
    <x v="4"/>
    <x v="1"/>
    <x v="168"/>
    <x v="112"/>
    <x v="578"/>
    <x v="165"/>
    <x v="0"/>
    <m/>
    <x v="0"/>
  </r>
  <r>
    <x v="16"/>
    <x v="2"/>
    <x v="0"/>
    <x v="2"/>
    <x v="2"/>
    <x v="6"/>
    <x v="0"/>
    <x v="8"/>
    <x v="1"/>
    <x v="1"/>
    <x v="1"/>
    <x v="1"/>
    <m/>
    <m/>
    <x v="23"/>
    <x v="2"/>
    <x v="0"/>
    <x v="4"/>
    <x v="732"/>
    <x v="1422"/>
    <x v="17"/>
    <x v="525"/>
    <x v="141"/>
    <s v="Matica slovenska Lipovľany"/>
    <m/>
    <x v="29"/>
    <m/>
    <x v="344"/>
    <x v="0"/>
    <x v="217"/>
    <x v="127"/>
    <x v="0"/>
    <m/>
    <x v="1299"/>
    <x v="1173"/>
    <x v="221"/>
    <x v="4"/>
    <x v="1"/>
    <x v="168"/>
    <x v="112"/>
    <x v="524"/>
    <x v="173"/>
    <x v="0"/>
    <m/>
    <x v="0"/>
  </r>
  <r>
    <x v="16"/>
    <x v="2"/>
    <x v="0"/>
    <x v="2"/>
    <x v="2"/>
    <x v="6"/>
    <x v="0"/>
    <x v="8"/>
    <x v="1"/>
    <x v="1"/>
    <x v="1"/>
    <x v="1"/>
    <m/>
    <m/>
    <x v="23"/>
    <x v="2"/>
    <x v="0"/>
    <x v="4"/>
    <x v="732"/>
    <x v="1423"/>
    <x v="17"/>
    <x v="580"/>
    <x v="141"/>
    <s v="Kultúrne centrum Aradáč"/>
    <m/>
    <x v="29"/>
    <m/>
    <x v="344"/>
    <x v="0"/>
    <x v="217"/>
    <x v="127"/>
    <x v="0"/>
    <m/>
    <x v="1300"/>
    <x v="1174"/>
    <x v="219"/>
    <x v="4"/>
    <x v="1"/>
    <x v="168"/>
    <x v="112"/>
    <x v="579"/>
    <x v="173"/>
    <x v="0"/>
    <m/>
    <x v="0"/>
  </r>
  <r>
    <x v="16"/>
    <x v="2"/>
    <x v="0"/>
    <x v="2"/>
    <x v="2"/>
    <x v="6"/>
    <x v="0"/>
    <x v="8"/>
    <x v="1"/>
    <x v="1"/>
    <x v="1"/>
    <x v="1"/>
    <m/>
    <m/>
    <x v="23"/>
    <x v="2"/>
    <x v="0"/>
    <x v="4"/>
    <x v="732"/>
    <x v="1424"/>
    <x v="17"/>
    <x v="581"/>
    <x v="357"/>
    <s v="Gymnázium Jána Kollára so žiackym domovom"/>
    <m/>
    <x v="29"/>
    <m/>
    <x v="344"/>
    <x v="0"/>
    <x v="217"/>
    <x v="127"/>
    <x v="0"/>
    <m/>
    <x v="1301"/>
    <x v="1175"/>
    <x v="219"/>
    <x v="4"/>
    <x v="1"/>
    <x v="168"/>
    <x v="112"/>
    <x v="580"/>
    <x v="170"/>
    <x v="0"/>
    <m/>
    <x v="0"/>
  </r>
  <r>
    <x v="16"/>
    <x v="2"/>
    <x v="0"/>
    <x v="2"/>
    <x v="2"/>
    <x v="6"/>
    <x v="0"/>
    <x v="8"/>
    <x v="1"/>
    <x v="1"/>
    <x v="1"/>
    <x v="1"/>
    <m/>
    <m/>
    <x v="23"/>
    <x v="2"/>
    <x v="0"/>
    <x v="4"/>
    <x v="732"/>
    <x v="1425"/>
    <x v="17"/>
    <x v="467"/>
    <x v="310"/>
    <s v="Demokratický zväz Slovákov a Čechov v Rumunsku"/>
    <m/>
    <x v="29"/>
    <m/>
    <x v="344"/>
    <x v="0"/>
    <x v="217"/>
    <x v="127"/>
    <x v="0"/>
    <m/>
    <x v="1302"/>
    <x v="1176"/>
    <x v="232"/>
    <x v="4"/>
    <x v="1"/>
    <x v="168"/>
    <x v="112"/>
    <x v="467"/>
    <x v="332"/>
    <x v="0"/>
    <m/>
    <x v="0"/>
  </r>
  <r>
    <x v="16"/>
    <x v="2"/>
    <x v="0"/>
    <x v="2"/>
    <x v="2"/>
    <x v="6"/>
    <x v="0"/>
    <x v="8"/>
    <x v="1"/>
    <x v="1"/>
    <x v="1"/>
    <x v="1"/>
    <m/>
    <m/>
    <x v="23"/>
    <x v="2"/>
    <x v="0"/>
    <x v="4"/>
    <x v="732"/>
    <x v="1426"/>
    <x v="17"/>
    <x v="582"/>
    <x v="310"/>
    <s v="Kultúrne centrum Aradáč"/>
    <m/>
    <x v="29"/>
    <m/>
    <x v="344"/>
    <x v="0"/>
    <x v="217"/>
    <x v="127"/>
    <x v="0"/>
    <m/>
    <x v="1303"/>
    <x v="1177"/>
    <x v="219"/>
    <x v="4"/>
    <x v="1"/>
    <x v="168"/>
    <x v="112"/>
    <x v="581"/>
    <x v="332"/>
    <x v="0"/>
    <m/>
    <x v="0"/>
  </r>
  <r>
    <x v="16"/>
    <x v="2"/>
    <x v="0"/>
    <x v="2"/>
    <x v="2"/>
    <x v="6"/>
    <x v="0"/>
    <x v="8"/>
    <x v="1"/>
    <x v="1"/>
    <x v="1"/>
    <x v="1"/>
    <m/>
    <m/>
    <x v="23"/>
    <x v="2"/>
    <x v="0"/>
    <x v="4"/>
    <x v="732"/>
    <x v="1427"/>
    <x v="17"/>
    <x v="583"/>
    <x v="455"/>
    <s v="Folklorní klub Fogáš"/>
    <m/>
    <x v="29"/>
    <m/>
    <x v="344"/>
    <x v="0"/>
    <x v="217"/>
    <x v="127"/>
    <x v="0"/>
    <m/>
    <x v="1304"/>
    <x v="1178"/>
    <x v="222"/>
    <x v="4"/>
    <x v="1"/>
    <x v="168"/>
    <x v="112"/>
    <x v="582"/>
    <x v="465"/>
    <x v="0"/>
    <m/>
    <x v="0"/>
  </r>
  <r>
    <x v="16"/>
    <x v="2"/>
    <x v="0"/>
    <x v="2"/>
    <x v="2"/>
    <x v="6"/>
    <x v="0"/>
    <x v="8"/>
    <x v="1"/>
    <x v="1"/>
    <x v="1"/>
    <x v="1"/>
    <m/>
    <m/>
    <x v="23"/>
    <x v="2"/>
    <x v="0"/>
    <x v="4"/>
    <x v="732"/>
    <x v="1428"/>
    <x v="17"/>
    <x v="276"/>
    <x v="141"/>
    <s v="Demokratický zväz Slovákov a Čechov v Rumunsku"/>
    <m/>
    <x v="29"/>
    <m/>
    <x v="344"/>
    <x v="0"/>
    <x v="217"/>
    <x v="127"/>
    <x v="0"/>
    <m/>
    <x v="1305"/>
    <x v="1179"/>
    <x v="232"/>
    <x v="4"/>
    <x v="1"/>
    <x v="168"/>
    <x v="112"/>
    <x v="24"/>
    <x v="173"/>
    <x v="0"/>
    <m/>
    <x v="0"/>
  </r>
  <r>
    <x v="16"/>
    <x v="2"/>
    <x v="0"/>
    <x v="2"/>
    <x v="2"/>
    <x v="6"/>
    <x v="0"/>
    <x v="8"/>
    <x v="1"/>
    <x v="1"/>
    <x v="1"/>
    <x v="1"/>
    <m/>
    <m/>
    <x v="23"/>
    <x v="2"/>
    <x v="0"/>
    <x v="4"/>
    <x v="732"/>
    <x v="1429"/>
    <x v="17"/>
    <x v="584"/>
    <x v="426"/>
    <s v="Kultúrne centrum Aradáč"/>
    <m/>
    <x v="29"/>
    <m/>
    <x v="344"/>
    <x v="0"/>
    <x v="217"/>
    <x v="127"/>
    <x v="0"/>
    <m/>
    <x v="1306"/>
    <x v="1180"/>
    <x v="219"/>
    <x v="4"/>
    <x v="1"/>
    <x v="168"/>
    <x v="112"/>
    <x v="583"/>
    <x v="439"/>
    <x v="0"/>
    <m/>
    <x v="0"/>
  </r>
  <r>
    <x v="16"/>
    <x v="2"/>
    <x v="0"/>
    <x v="2"/>
    <x v="2"/>
    <x v="6"/>
    <x v="0"/>
    <x v="8"/>
    <x v="1"/>
    <x v="1"/>
    <x v="1"/>
    <x v="1"/>
    <m/>
    <m/>
    <x v="23"/>
    <x v="2"/>
    <x v="0"/>
    <x v="4"/>
    <x v="732"/>
    <x v="1430"/>
    <x v="17"/>
    <x v="585"/>
    <x v="444"/>
    <s v="Kultúrne centrum Aradáč"/>
    <m/>
    <x v="29"/>
    <m/>
    <x v="344"/>
    <x v="0"/>
    <x v="217"/>
    <x v="127"/>
    <x v="0"/>
    <m/>
    <x v="1307"/>
    <x v="1181"/>
    <x v="219"/>
    <x v="4"/>
    <x v="1"/>
    <x v="168"/>
    <x v="112"/>
    <x v="584"/>
    <x v="454"/>
    <x v="0"/>
    <m/>
    <x v="0"/>
  </r>
  <r>
    <x v="16"/>
    <x v="2"/>
    <x v="0"/>
    <x v="2"/>
    <x v="2"/>
    <x v="6"/>
    <x v="0"/>
    <x v="8"/>
    <x v="1"/>
    <x v="1"/>
    <x v="1"/>
    <x v="1"/>
    <m/>
    <m/>
    <x v="23"/>
    <x v="2"/>
    <x v="0"/>
    <x v="4"/>
    <x v="732"/>
    <x v="1431"/>
    <x v="17"/>
    <x v="310"/>
    <x v="311"/>
    <s v="Evanjelická luteránska cirkev – Farský úrad v Nadlacu"/>
    <m/>
    <x v="29"/>
    <m/>
    <x v="344"/>
    <x v="0"/>
    <x v="217"/>
    <x v="127"/>
    <x v="0"/>
    <m/>
    <x v="1308"/>
    <x v="1182"/>
    <x v="232"/>
    <x v="4"/>
    <x v="1"/>
    <x v="168"/>
    <x v="112"/>
    <x v="316"/>
    <x v="333"/>
    <x v="0"/>
    <m/>
    <x v="0"/>
  </r>
  <r>
    <x v="16"/>
    <x v="2"/>
    <x v="0"/>
    <x v="2"/>
    <x v="2"/>
    <x v="6"/>
    <x v="0"/>
    <x v="8"/>
    <x v="1"/>
    <x v="1"/>
    <x v="1"/>
    <x v="1"/>
    <m/>
    <m/>
    <x v="23"/>
    <x v="2"/>
    <x v="0"/>
    <x v="4"/>
    <x v="732"/>
    <x v="1432"/>
    <x v="17"/>
    <x v="586"/>
    <x v="141"/>
    <s v="Kultúrne centrum Aradáč"/>
    <m/>
    <x v="29"/>
    <m/>
    <x v="344"/>
    <x v="0"/>
    <x v="217"/>
    <x v="127"/>
    <x v="0"/>
    <m/>
    <x v="1309"/>
    <x v="1183"/>
    <x v="219"/>
    <x v="4"/>
    <x v="1"/>
    <x v="168"/>
    <x v="112"/>
    <x v="585"/>
    <x v="173"/>
    <x v="0"/>
    <m/>
    <x v="0"/>
  </r>
  <r>
    <x v="16"/>
    <x v="2"/>
    <x v="0"/>
    <x v="2"/>
    <x v="2"/>
    <x v="6"/>
    <x v="0"/>
    <x v="8"/>
    <x v="1"/>
    <x v="1"/>
    <x v="1"/>
    <x v="1"/>
    <m/>
    <m/>
    <x v="23"/>
    <x v="2"/>
    <x v="0"/>
    <x v="4"/>
    <x v="732"/>
    <x v="1433"/>
    <x v="17"/>
    <x v="303"/>
    <x v="447"/>
    <s v="Kreatívne združenie Viliam Figuš Bystrý"/>
    <m/>
    <x v="29"/>
    <m/>
    <x v="344"/>
    <x v="0"/>
    <x v="217"/>
    <x v="127"/>
    <x v="0"/>
    <m/>
    <x v="1310"/>
    <x v="1184"/>
    <x v="219"/>
    <x v="4"/>
    <x v="1"/>
    <x v="168"/>
    <x v="112"/>
    <x v="159"/>
    <x v="457"/>
    <x v="0"/>
    <m/>
    <x v="0"/>
  </r>
  <r>
    <x v="16"/>
    <x v="2"/>
    <x v="0"/>
    <x v="2"/>
    <x v="2"/>
    <x v="6"/>
    <x v="0"/>
    <x v="8"/>
    <x v="1"/>
    <x v="1"/>
    <x v="1"/>
    <x v="1"/>
    <m/>
    <m/>
    <x v="23"/>
    <x v="2"/>
    <x v="0"/>
    <x v="4"/>
    <x v="732"/>
    <x v="1434"/>
    <x v="17"/>
    <x v="587"/>
    <x v="141"/>
    <s v="Miestny výbor Petrovec Matice slovenskej v Srbsku (MOMS Petrovec)"/>
    <m/>
    <x v="29"/>
    <m/>
    <x v="344"/>
    <x v="0"/>
    <x v="217"/>
    <x v="127"/>
    <x v="0"/>
    <m/>
    <x v="1311"/>
    <x v="1185"/>
    <x v="219"/>
    <x v="4"/>
    <x v="1"/>
    <x v="168"/>
    <x v="112"/>
    <x v="586"/>
    <x v="173"/>
    <x v="0"/>
    <m/>
    <x v="0"/>
  </r>
  <r>
    <x v="16"/>
    <x v="2"/>
    <x v="0"/>
    <x v="2"/>
    <x v="2"/>
    <x v="6"/>
    <x v="0"/>
    <x v="8"/>
    <x v="1"/>
    <x v="1"/>
    <x v="1"/>
    <x v="1"/>
    <m/>
    <m/>
    <x v="23"/>
    <x v="2"/>
    <x v="0"/>
    <x v="4"/>
    <x v="732"/>
    <x v="1435"/>
    <x v="17"/>
    <x v="588"/>
    <x v="141"/>
    <s v="Asociácia slovenských spolkov žien"/>
    <m/>
    <x v="29"/>
    <m/>
    <x v="344"/>
    <x v="0"/>
    <x v="217"/>
    <x v="127"/>
    <x v="0"/>
    <m/>
    <x v="1312"/>
    <x v="1186"/>
    <x v="219"/>
    <x v="4"/>
    <x v="1"/>
    <x v="168"/>
    <x v="112"/>
    <x v="587"/>
    <x v="173"/>
    <x v="0"/>
    <m/>
    <x v="0"/>
  </r>
  <r>
    <x v="16"/>
    <x v="2"/>
    <x v="0"/>
    <x v="2"/>
    <x v="2"/>
    <x v="6"/>
    <x v="0"/>
    <x v="8"/>
    <x v="1"/>
    <x v="1"/>
    <x v="1"/>
    <x v="1"/>
    <m/>
    <m/>
    <x v="23"/>
    <x v="2"/>
    <x v="0"/>
    <x v="4"/>
    <x v="732"/>
    <x v="1436"/>
    <x v="17"/>
    <x v="310"/>
    <x v="141"/>
    <s v="Združenie Etno dom Ženský kútik, Hložany"/>
    <m/>
    <x v="29"/>
    <m/>
    <x v="344"/>
    <x v="0"/>
    <x v="217"/>
    <x v="127"/>
    <x v="0"/>
    <m/>
    <x v="1313"/>
    <x v="1187"/>
    <x v="219"/>
    <x v="4"/>
    <x v="1"/>
    <x v="168"/>
    <x v="112"/>
    <x v="316"/>
    <x v="173"/>
    <x v="0"/>
    <m/>
    <x v="0"/>
  </r>
  <r>
    <x v="16"/>
    <x v="2"/>
    <x v="0"/>
    <x v="2"/>
    <x v="2"/>
    <x v="6"/>
    <x v="0"/>
    <x v="8"/>
    <x v="1"/>
    <x v="1"/>
    <x v="1"/>
    <x v="1"/>
    <m/>
    <m/>
    <x v="23"/>
    <x v="2"/>
    <x v="0"/>
    <x v="4"/>
    <x v="732"/>
    <x v="1437"/>
    <x v="17"/>
    <x v="441"/>
    <x v="442"/>
    <s v="Združenie Etno dom Ženský kútik, Hložany"/>
    <m/>
    <x v="29"/>
    <m/>
    <x v="344"/>
    <x v="0"/>
    <x v="217"/>
    <x v="127"/>
    <x v="0"/>
    <m/>
    <x v="1314"/>
    <x v="1188"/>
    <x v="219"/>
    <x v="4"/>
    <x v="1"/>
    <x v="168"/>
    <x v="112"/>
    <x v="441"/>
    <x v="452"/>
    <x v="0"/>
    <m/>
    <x v="0"/>
  </r>
  <r>
    <x v="16"/>
    <x v="2"/>
    <x v="0"/>
    <x v="2"/>
    <x v="2"/>
    <x v="6"/>
    <x v="0"/>
    <x v="8"/>
    <x v="1"/>
    <x v="1"/>
    <x v="1"/>
    <x v="1"/>
    <m/>
    <m/>
    <x v="23"/>
    <x v="2"/>
    <x v="0"/>
    <x v="4"/>
    <x v="732"/>
    <x v="1438"/>
    <x v="17"/>
    <x v="574"/>
    <x v="311"/>
    <s v="Asociácia slovenských pedagógov"/>
    <m/>
    <x v="29"/>
    <m/>
    <x v="344"/>
    <x v="0"/>
    <x v="217"/>
    <x v="127"/>
    <x v="0"/>
    <m/>
    <x v="1315"/>
    <x v="1189"/>
    <x v="219"/>
    <x v="4"/>
    <x v="1"/>
    <x v="168"/>
    <x v="112"/>
    <x v="573"/>
    <x v="333"/>
    <x v="0"/>
    <m/>
    <x v="0"/>
  </r>
  <r>
    <x v="16"/>
    <x v="2"/>
    <x v="0"/>
    <x v="2"/>
    <x v="2"/>
    <x v="6"/>
    <x v="0"/>
    <x v="8"/>
    <x v="1"/>
    <x v="1"/>
    <x v="1"/>
    <x v="1"/>
    <m/>
    <m/>
    <x v="23"/>
    <x v="2"/>
    <x v="0"/>
    <x v="4"/>
    <x v="732"/>
    <x v="1439"/>
    <x v="17"/>
    <x v="574"/>
    <x v="141"/>
    <s v="Asociácia slovenských pedagógov"/>
    <m/>
    <x v="29"/>
    <m/>
    <x v="344"/>
    <x v="0"/>
    <x v="217"/>
    <x v="127"/>
    <x v="0"/>
    <m/>
    <x v="1316"/>
    <x v="1190"/>
    <x v="219"/>
    <x v="4"/>
    <x v="1"/>
    <x v="168"/>
    <x v="112"/>
    <x v="573"/>
    <x v="173"/>
    <x v="0"/>
    <m/>
    <x v="0"/>
  </r>
  <r>
    <x v="16"/>
    <x v="2"/>
    <x v="0"/>
    <x v="2"/>
    <x v="2"/>
    <x v="6"/>
    <x v="0"/>
    <x v="8"/>
    <x v="1"/>
    <x v="1"/>
    <x v="1"/>
    <x v="1"/>
    <m/>
    <m/>
    <x v="23"/>
    <x v="2"/>
    <x v="0"/>
    <x v="4"/>
    <x v="732"/>
    <x v="1440"/>
    <x v="17"/>
    <x v="437"/>
    <x v="141"/>
    <s v="Miestny výbor Petrovec Matice slovenskej v Srbsku (MOMS Petrovec)"/>
    <m/>
    <x v="29"/>
    <m/>
    <x v="344"/>
    <x v="0"/>
    <x v="217"/>
    <x v="127"/>
    <x v="0"/>
    <m/>
    <x v="1317"/>
    <x v="1191"/>
    <x v="219"/>
    <x v="4"/>
    <x v="1"/>
    <x v="168"/>
    <x v="112"/>
    <x v="437"/>
    <x v="173"/>
    <x v="0"/>
    <m/>
    <x v="0"/>
  </r>
  <r>
    <x v="16"/>
    <x v="2"/>
    <x v="0"/>
    <x v="2"/>
    <x v="2"/>
    <x v="6"/>
    <x v="0"/>
    <x v="8"/>
    <x v="1"/>
    <x v="1"/>
    <x v="1"/>
    <x v="1"/>
    <m/>
    <m/>
    <x v="23"/>
    <x v="2"/>
    <x v="0"/>
    <x v="4"/>
    <x v="732"/>
    <x v="1441"/>
    <x v="17"/>
    <x v="436"/>
    <x v="141"/>
    <s v="Miestny výbor Petrovec Matice slovenskej v Srbsku (MOMS Petrovec)"/>
    <m/>
    <x v="29"/>
    <m/>
    <x v="344"/>
    <x v="0"/>
    <x v="217"/>
    <x v="127"/>
    <x v="0"/>
    <m/>
    <x v="1318"/>
    <x v="1192"/>
    <x v="219"/>
    <x v="4"/>
    <x v="1"/>
    <x v="168"/>
    <x v="112"/>
    <x v="436"/>
    <x v="173"/>
    <x v="0"/>
    <m/>
    <x v="0"/>
  </r>
  <r>
    <x v="16"/>
    <x v="2"/>
    <x v="0"/>
    <x v="2"/>
    <x v="2"/>
    <x v="6"/>
    <x v="0"/>
    <x v="8"/>
    <x v="1"/>
    <x v="1"/>
    <x v="1"/>
    <x v="1"/>
    <m/>
    <m/>
    <x v="23"/>
    <x v="2"/>
    <x v="0"/>
    <x v="4"/>
    <x v="732"/>
    <x v="1442"/>
    <x v="17"/>
    <x v="589"/>
    <x v="310"/>
    <s v="Organizácia komlóšskych Slovákov"/>
    <m/>
    <x v="29"/>
    <m/>
    <x v="344"/>
    <x v="0"/>
    <x v="217"/>
    <x v="127"/>
    <x v="0"/>
    <m/>
    <x v="1319"/>
    <x v="1193"/>
    <x v="229"/>
    <x v="4"/>
    <x v="1"/>
    <x v="168"/>
    <x v="112"/>
    <x v="588"/>
    <x v="332"/>
    <x v="0"/>
    <m/>
    <x v="0"/>
  </r>
  <r>
    <x v="16"/>
    <x v="2"/>
    <x v="0"/>
    <x v="2"/>
    <x v="2"/>
    <x v="6"/>
    <x v="0"/>
    <x v="8"/>
    <x v="1"/>
    <x v="1"/>
    <x v="1"/>
    <x v="1"/>
    <m/>
    <m/>
    <x v="23"/>
    <x v="2"/>
    <x v="0"/>
    <x v="4"/>
    <x v="732"/>
    <x v="1443"/>
    <x v="17"/>
    <x v="543"/>
    <x v="451"/>
    <s v="Fedor Popov"/>
    <m/>
    <x v="28"/>
    <m/>
    <x v="344"/>
    <x v="0"/>
    <x v="217"/>
    <x v="127"/>
    <x v="0"/>
    <m/>
    <x v="1320"/>
    <x v="1194"/>
    <x v="219"/>
    <x v="4"/>
    <x v="1"/>
    <x v="168"/>
    <x v="112"/>
    <x v="542"/>
    <x v="461"/>
    <x v="0"/>
    <m/>
    <x v="0"/>
  </r>
  <r>
    <x v="16"/>
    <x v="2"/>
    <x v="0"/>
    <x v="2"/>
    <x v="2"/>
    <x v="6"/>
    <x v="0"/>
    <x v="8"/>
    <x v="1"/>
    <x v="1"/>
    <x v="1"/>
    <x v="1"/>
    <m/>
    <m/>
    <x v="23"/>
    <x v="2"/>
    <x v="0"/>
    <x v="4"/>
    <x v="732"/>
    <x v="1444"/>
    <x v="17"/>
    <x v="567"/>
    <x v="141"/>
    <s v="Miestny výbor Petrovec Matice slovenskej v Srbsku (MOMS Petrovec)"/>
    <m/>
    <x v="29"/>
    <m/>
    <x v="344"/>
    <x v="0"/>
    <x v="217"/>
    <x v="127"/>
    <x v="0"/>
    <m/>
    <x v="1321"/>
    <x v="1195"/>
    <x v="219"/>
    <x v="4"/>
    <x v="1"/>
    <x v="168"/>
    <x v="112"/>
    <x v="566"/>
    <x v="173"/>
    <x v="0"/>
    <m/>
    <x v="0"/>
  </r>
  <r>
    <x v="16"/>
    <x v="2"/>
    <x v="0"/>
    <x v="2"/>
    <x v="2"/>
    <x v="6"/>
    <x v="0"/>
    <x v="8"/>
    <x v="1"/>
    <x v="1"/>
    <x v="1"/>
    <x v="1"/>
    <m/>
    <m/>
    <x v="23"/>
    <x v="2"/>
    <x v="0"/>
    <x v="4"/>
    <x v="732"/>
    <x v="1445"/>
    <x v="17"/>
    <x v="419"/>
    <x v="310"/>
    <s v="Scottish Czech and Slovak Fund"/>
    <m/>
    <x v="29"/>
    <m/>
    <x v="344"/>
    <x v="0"/>
    <x v="217"/>
    <x v="127"/>
    <x v="0"/>
    <m/>
    <x v="1322"/>
    <x v="1196"/>
    <x v="224"/>
    <x v="4"/>
    <x v="1"/>
    <x v="168"/>
    <x v="112"/>
    <x v="422"/>
    <x v="332"/>
    <x v="0"/>
    <m/>
    <x v="0"/>
  </r>
  <r>
    <x v="16"/>
    <x v="2"/>
    <x v="0"/>
    <x v="2"/>
    <x v="2"/>
    <x v="6"/>
    <x v="0"/>
    <x v="8"/>
    <x v="1"/>
    <x v="1"/>
    <x v="1"/>
    <x v="1"/>
    <m/>
    <m/>
    <x v="23"/>
    <x v="2"/>
    <x v="0"/>
    <x v="4"/>
    <x v="732"/>
    <x v="1446"/>
    <x v="17"/>
    <x v="440"/>
    <x v="449"/>
    <s v="Scottish Czech and Slovak Fund"/>
    <m/>
    <x v="29"/>
    <m/>
    <x v="344"/>
    <x v="0"/>
    <x v="217"/>
    <x v="127"/>
    <x v="0"/>
    <m/>
    <x v="1323"/>
    <x v="1197"/>
    <x v="224"/>
    <x v="4"/>
    <x v="1"/>
    <x v="168"/>
    <x v="112"/>
    <x v="440"/>
    <x v="459"/>
    <x v="0"/>
    <m/>
    <x v="0"/>
  </r>
  <r>
    <x v="16"/>
    <x v="2"/>
    <x v="0"/>
    <x v="2"/>
    <x v="2"/>
    <x v="6"/>
    <x v="0"/>
    <x v="8"/>
    <x v="1"/>
    <x v="1"/>
    <x v="1"/>
    <x v="1"/>
    <m/>
    <m/>
    <x v="23"/>
    <x v="2"/>
    <x v="0"/>
    <x v="4"/>
    <x v="732"/>
    <x v="1447"/>
    <x v="17"/>
    <x v="590"/>
    <x v="141"/>
    <s v="Slávik - Slovenský folklórny spolok"/>
    <m/>
    <x v="29"/>
    <m/>
    <x v="344"/>
    <x v="0"/>
    <x v="217"/>
    <x v="127"/>
    <x v="0"/>
    <m/>
    <x v="1324"/>
    <x v="1198"/>
    <x v="220"/>
    <x v="4"/>
    <x v="1"/>
    <x v="168"/>
    <x v="112"/>
    <x v="589"/>
    <x v="173"/>
    <x v="0"/>
    <m/>
    <x v="0"/>
  </r>
  <r>
    <x v="16"/>
    <x v="2"/>
    <x v="0"/>
    <x v="2"/>
    <x v="2"/>
    <x v="6"/>
    <x v="0"/>
    <x v="8"/>
    <x v="1"/>
    <x v="1"/>
    <x v="1"/>
    <x v="1"/>
    <m/>
    <m/>
    <x v="23"/>
    <x v="2"/>
    <x v="0"/>
    <x v="4"/>
    <x v="732"/>
    <x v="1448"/>
    <x v="17"/>
    <x v="591"/>
    <x v="456"/>
    <s v="Matica slovenská v Srbsku - MOMS Aradáč"/>
    <m/>
    <x v="29"/>
    <m/>
    <x v="344"/>
    <x v="0"/>
    <x v="217"/>
    <x v="127"/>
    <x v="0"/>
    <m/>
    <x v="1325"/>
    <x v="1199"/>
    <x v="219"/>
    <x v="4"/>
    <x v="1"/>
    <x v="168"/>
    <x v="112"/>
    <x v="590"/>
    <x v="466"/>
    <x v="0"/>
    <m/>
    <x v="0"/>
  </r>
  <r>
    <x v="16"/>
    <x v="2"/>
    <x v="0"/>
    <x v="2"/>
    <x v="2"/>
    <x v="6"/>
    <x v="0"/>
    <x v="8"/>
    <x v="1"/>
    <x v="1"/>
    <x v="1"/>
    <x v="1"/>
    <m/>
    <m/>
    <x v="23"/>
    <x v="2"/>
    <x v="0"/>
    <x v="4"/>
    <x v="732"/>
    <x v="1449"/>
    <x v="17"/>
    <x v="592"/>
    <x v="141"/>
    <s v="České a slovenské združenie v Kanade, pobočka Vancouver"/>
    <m/>
    <x v="29"/>
    <m/>
    <x v="344"/>
    <x v="0"/>
    <x v="217"/>
    <x v="127"/>
    <x v="0"/>
    <m/>
    <x v="1326"/>
    <x v="1200"/>
    <x v="220"/>
    <x v="4"/>
    <x v="1"/>
    <x v="168"/>
    <x v="112"/>
    <x v="591"/>
    <x v="173"/>
    <x v="0"/>
    <m/>
    <x v="0"/>
  </r>
  <r>
    <x v="16"/>
    <x v="2"/>
    <x v="0"/>
    <x v="2"/>
    <x v="2"/>
    <x v="6"/>
    <x v="0"/>
    <x v="8"/>
    <x v="1"/>
    <x v="1"/>
    <x v="1"/>
    <x v="1"/>
    <m/>
    <m/>
    <x v="23"/>
    <x v="2"/>
    <x v="0"/>
    <x v="4"/>
    <x v="732"/>
    <x v="1450"/>
    <x v="17"/>
    <x v="458"/>
    <x v="141"/>
    <s v="Oroslánska slovenská národnostná samospráva"/>
    <m/>
    <x v="29"/>
    <m/>
    <x v="344"/>
    <x v="0"/>
    <x v="217"/>
    <x v="127"/>
    <x v="0"/>
    <m/>
    <x v="1327"/>
    <x v="1201"/>
    <x v="229"/>
    <x v="4"/>
    <x v="1"/>
    <x v="168"/>
    <x v="112"/>
    <x v="458"/>
    <x v="173"/>
    <x v="0"/>
    <m/>
    <x v="0"/>
  </r>
  <r>
    <x v="16"/>
    <x v="2"/>
    <x v="0"/>
    <x v="2"/>
    <x v="2"/>
    <x v="6"/>
    <x v="0"/>
    <x v="8"/>
    <x v="1"/>
    <x v="1"/>
    <x v="1"/>
    <x v="1"/>
    <m/>
    <m/>
    <x v="23"/>
    <x v="2"/>
    <x v="0"/>
    <x v="4"/>
    <x v="732"/>
    <x v="1451"/>
    <x v="17"/>
    <x v="458"/>
    <x v="141"/>
    <s v="Oroslánska slovenská národnostná samospráva"/>
    <m/>
    <x v="29"/>
    <m/>
    <x v="344"/>
    <x v="0"/>
    <x v="217"/>
    <x v="127"/>
    <x v="0"/>
    <m/>
    <x v="1328"/>
    <x v="1202"/>
    <x v="229"/>
    <x v="4"/>
    <x v="1"/>
    <x v="168"/>
    <x v="112"/>
    <x v="458"/>
    <x v="173"/>
    <x v="0"/>
    <m/>
    <x v="0"/>
  </r>
  <r>
    <x v="16"/>
    <x v="2"/>
    <x v="0"/>
    <x v="2"/>
    <x v="2"/>
    <x v="6"/>
    <x v="0"/>
    <x v="8"/>
    <x v="1"/>
    <x v="1"/>
    <x v="1"/>
    <x v="1"/>
    <m/>
    <m/>
    <x v="23"/>
    <x v="2"/>
    <x v="0"/>
    <x v="4"/>
    <x v="732"/>
    <x v="1452"/>
    <x v="17"/>
    <x v="310"/>
    <x v="311"/>
    <s v="Kultúrna a vedecká spoločnosť Ivana Krasku"/>
    <m/>
    <x v="29"/>
    <m/>
    <x v="344"/>
    <x v="0"/>
    <x v="217"/>
    <x v="127"/>
    <x v="0"/>
    <m/>
    <x v="1329"/>
    <x v="1203"/>
    <x v="232"/>
    <x v="4"/>
    <x v="1"/>
    <x v="168"/>
    <x v="112"/>
    <x v="316"/>
    <x v="333"/>
    <x v="0"/>
    <m/>
    <x v="0"/>
  </r>
  <r>
    <x v="16"/>
    <x v="2"/>
    <x v="0"/>
    <x v="2"/>
    <x v="2"/>
    <x v="6"/>
    <x v="0"/>
    <x v="8"/>
    <x v="1"/>
    <x v="1"/>
    <x v="1"/>
    <x v="1"/>
    <m/>
    <m/>
    <x v="23"/>
    <x v="2"/>
    <x v="0"/>
    <x v="4"/>
    <x v="732"/>
    <x v="1453"/>
    <x v="17"/>
    <x v="543"/>
    <x v="317"/>
    <s v="MyComenius M. Lahola Brezinska"/>
    <m/>
    <x v="29"/>
    <m/>
    <x v="344"/>
    <x v="0"/>
    <x v="217"/>
    <x v="127"/>
    <x v="0"/>
    <m/>
    <x v="1330"/>
    <x v="1204"/>
    <x v="236"/>
    <x v="4"/>
    <x v="1"/>
    <x v="168"/>
    <x v="112"/>
    <x v="542"/>
    <x v="338"/>
    <x v="0"/>
    <m/>
    <x v="0"/>
  </r>
  <r>
    <x v="16"/>
    <x v="2"/>
    <x v="0"/>
    <x v="2"/>
    <x v="2"/>
    <x v="6"/>
    <x v="0"/>
    <x v="8"/>
    <x v="1"/>
    <x v="1"/>
    <x v="1"/>
    <x v="1"/>
    <m/>
    <m/>
    <x v="23"/>
    <x v="2"/>
    <x v="0"/>
    <x v="4"/>
    <x v="732"/>
    <x v="1454"/>
    <x v="17"/>
    <x v="593"/>
    <x v="141"/>
    <s v="Výskumný ústav Slovákov v Maďarsku"/>
    <m/>
    <x v="29"/>
    <m/>
    <x v="344"/>
    <x v="0"/>
    <x v="217"/>
    <x v="127"/>
    <x v="0"/>
    <m/>
    <x v="1331"/>
    <x v="1205"/>
    <x v="229"/>
    <x v="4"/>
    <x v="1"/>
    <x v="168"/>
    <x v="112"/>
    <x v="592"/>
    <x v="173"/>
    <x v="0"/>
    <m/>
    <x v="0"/>
  </r>
  <r>
    <x v="16"/>
    <x v="2"/>
    <x v="0"/>
    <x v="2"/>
    <x v="2"/>
    <x v="6"/>
    <x v="0"/>
    <x v="8"/>
    <x v="1"/>
    <x v="1"/>
    <x v="1"/>
    <x v="1"/>
    <m/>
    <m/>
    <x v="23"/>
    <x v="2"/>
    <x v="0"/>
    <x v="4"/>
    <x v="732"/>
    <x v="1455"/>
    <x v="17"/>
    <x v="303"/>
    <x v="141"/>
    <s v="Gymnazium Mihajla Pupina Kovačica"/>
    <m/>
    <x v="29"/>
    <m/>
    <x v="344"/>
    <x v="0"/>
    <x v="217"/>
    <x v="127"/>
    <x v="0"/>
    <m/>
    <x v="1332"/>
    <x v="1206"/>
    <x v="219"/>
    <x v="4"/>
    <x v="1"/>
    <x v="168"/>
    <x v="112"/>
    <x v="159"/>
    <x v="173"/>
    <x v="0"/>
    <m/>
    <x v="0"/>
  </r>
  <r>
    <x v="16"/>
    <x v="2"/>
    <x v="0"/>
    <x v="2"/>
    <x v="2"/>
    <x v="6"/>
    <x v="0"/>
    <x v="8"/>
    <x v="1"/>
    <x v="1"/>
    <x v="1"/>
    <x v="1"/>
    <m/>
    <m/>
    <x v="23"/>
    <x v="2"/>
    <x v="0"/>
    <x v="4"/>
    <x v="732"/>
    <x v="1456"/>
    <x v="17"/>
    <x v="467"/>
    <x v="445"/>
    <s v="Gymnazium Mihajla Pupina Kovačica"/>
    <m/>
    <x v="29"/>
    <m/>
    <x v="344"/>
    <x v="0"/>
    <x v="217"/>
    <x v="127"/>
    <x v="0"/>
    <m/>
    <x v="1333"/>
    <x v="1207"/>
    <x v="219"/>
    <x v="4"/>
    <x v="1"/>
    <x v="168"/>
    <x v="112"/>
    <x v="467"/>
    <x v="455"/>
    <x v="0"/>
    <m/>
    <x v="0"/>
  </r>
  <r>
    <x v="16"/>
    <x v="2"/>
    <x v="0"/>
    <x v="2"/>
    <x v="2"/>
    <x v="6"/>
    <x v="0"/>
    <x v="8"/>
    <x v="1"/>
    <x v="1"/>
    <x v="1"/>
    <x v="1"/>
    <m/>
    <m/>
    <x v="23"/>
    <x v="2"/>
    <x v="0"/>
    <x v="4"/>
    <x v="732"/>
    <x v="1457"/>
    <x v="17"/>
    <x v="594"/>
    <x v="141"/>
    <s v="Základná škola hrdinu Janka Čmelíka"/>
    <m/>
    <x v="29"/>
    <m/>
    <x v="344"/>
    <x v="0"/>
    <x v="217"/>
    <x v="127"/>
    <x v="0"/>
    <m/>
    <x v="1334"/>
    <x v="1208"/>
    <x v="219"/>
    <x v="4"/>
    <x v="1"/>
    <x v="168"/>
    <x v="112"/>
    <x v="593"/>
    <x v="173"/>
    <x v="0"/>
    <m/>
    <x v="0"/>
  </r>
  <r>
    <x v="16"/>
    <x v="2"/>
    <x v="0"/>
    <x v="2"/>
    <x v="2"/>
    <x v="6"/>
    <x v="0"/>
    <x v="8"/>
    <x v="1"/>
    <x v="1"/>
    <x v="1"/>
    <x v="1"/>
    <m/>
    <m/>
    <x v="23"/>
    <x v="2"/>
    <x v="0"/>
    <x v="4"/>
    <x v="732"/>
    <x v="1458"/>
    <x v="17"/>
    <x v="468"/>
    <x v="328"/>
    <s v="Folklorní soubor Šarvanci"/>
    <m/>
    <x v="29"/>
    <m/>
    <x v="344"/>
    <x v="0"/>
    <x v="217"/>
    <x v="127"/>
    <x v="0"/>
    <m/>
    <x v="1335"/>
    <x v="1209"/>
    <x v="222"/>
    <x v="4"/>
    <x v="1"/>
    <x v="168"/>
    <x v="112"/>
    <x v="468"/>
    <x v="165"/>
    <x v="0"/>
    <m/>
    <x v="0"/>
  </r>
  <r>
    <x v="16"/>
    <x v="2"/>
    <x v="0"/>
    <x v="2"/>
    <x v="2"/>
    <x v="6"/>
    <x v="0"/>
    <x v="8"/>
    <x v="1"/>
    <x v="1"/>
    <x v="1"/>
    <x v="1"/>
    <m/>
    <m/>
    <x v="23"/>
    <x v="2"/>
    <x v="0"/>
    <x v="4"/>
    <x v="732"/>
    <x v="1459"/>
    <x v="17"/>
    <x v="595"/>
    <x v="141"/>
    <s v="Pitvarošská slovenská národnostná samospráva"/>
    <m/>
    <x v="29"/>
    <m/>
    <x v="344"/>
    <x v="0"/>
    <x v="217"/>
    <x v="127"/>
    <x v="0"/>
    <m/>
    <x v="1336"/>
    <x v="1210"/>
    <x v="229"/>
    <x v="4"/>
    <x v="1"/>
    <x v="168"/>
    <x v="112"/>
    <x v="594"/>
    <x v="173"/>
    <x v="0"/>
    <m/>
    <x v="0"/>
  </r>
  <r>
    <x v="16"/>
    <x v="2"/>
    <x v="0"/>
    <x v="2"/>
    <x v="2"/>
    <x v="6"/>
    <x v="0"/>
    <x v="8"/>
    <x v="1"/>
    <x v="1"/>
    <x v="1"/>
    <x v="1"/>
    <m/>
    <m/>
    <x v="23"/>
    <x v="2"/>
    <x v="0"/>
    <x v="4"/>
    <x v="732"/>
    <x v="1460"/>
    <x v="17"/>
    <x v="438"/>
    <x v="426"/>
    <s v="Asociácia slovenských spolkov žien"/>
    <m/>
    <x v="29"/>
    <m/>
    <x v="344"/>
    <x v="0"/>
    <x v="217"/>
    <x v="127"/>
    <x v="0"/>
    <m/>
    <x v="1337"/>
    <x v="1211"/>
    <x v="219"/>
    <x v="4"/>
    <x v="1"/>
    <x v="168"/>
    <x v="112"/>
    <x v="438"/>
    <x v="439"/>
    <x v="0"/>
    <m/>
    <x v="0"/>
  </r>
  <r>
    <x v="16"/>
    <x v="2"/>
    <x v="0"/>
    <x v="2"/>
    <x v="2"/>
    <x v="6"/>
    <x v="0"/>
    <x v="8"/>
    <x v="1"/>
    <x v="1"/>
    <x v="1"/>
    <x v="1"/>
    <m/>
    <m/>
    <x v="23"/>
    <x v="2"/>
    <x v="0"/>
    <x v="4"/>
    <x v="732"/>
    <x v="1461"/>
    <x v="17"/>
    <x v="310"/>
    <x v="141"/>
    <s v="Národnostná rada slovenskej národnostnej menšiny"/>
    <m/>
    <x v="29"/>
    <m/>
    <x v="344"/>
    <x v="0"/>
    <x v="217"/>
    <x v="127"/>
    <x v="0"/>
    <m/>
    <x v="1338"/>
    <x v="1212"/>
    <x v="219"/>
    <x v="4"/>
    <x v="1"/>
    <x v="168"/>
    <x v="112"/>
    <x v="316"/>
    <x v="173"/>
    <x v="0"/>
    <m/>
    <x v="0"/>
  </r>
  <r>
    <x v="16"/>
    <x v="2"/>
    <x v="0"/>
    <x v="2"/>
    <x v="2"/>
    <x v="6"/>
    <x v="0"/>
    <x v="8"/>
    <x v="1"/>
    <x v="1"/>
    <x v="1"/>
    <x v="1"/>
    <m/>
    <m/>
    <x v="23"/>
    <x v="2"/>
    <x v="0"/>
    <x v="4"/>
    <x v="732"/>
    <x v="1462"/>
    <x v="17"/>
    <x v="303"/>
    <x v="311"/>
    <s v="Slovenská samospráva XIII. obvodu Budapešti"/>
    <m/>
    <x v="29"/>
    <m/>
    <x v="344"/>
    <x v="0"/>
    <x v="217"/>
    <x v="127"/>
    <x v="0"/>
    <m/>
    <x v="1339"/>
    <x v="1213"/>
    <x v="229"/>
    <x v="4"/>
    <x v="1"/>
    <x v="168"/>
    <x v="112"/>
    <x v="159"/>
    <x v="333"/>
    <x v="0"/>
    <m/>
    <x v="0"/>
  </r>
  <r>
    <x v="16"/>
    <x v="2"/>
    <x v="0"/>
    <x v="2"/>
    <x v="2"/>
    <x v="6"/>
    <x v="0"/>
    <x v="8"/>
    <x v="1"/>
    <x v="1"/>
    <x v="1"/>
    <x v="1"/>
    <m/>
    <m/>
    <x v="23"/>
    <x v="2"/>
    <x v="0"/>
    <x v="4"/>
    <x v="732"/>
    <x v="1463"/>
    <x v="17"/>
    <x v="471"/>
    <x v="317"/>
    <s v="Folklorní soubor Šarvanci"/>
    <m/>
    <x v="29"/>
    <m/>
    <x v="344"/>
    <x v="0"/>
    <x v="217"/>
    <x v="127"/>
    <x v="0"/>
    <m/>
    <x v="1340"/>
    <x v="1214"/>
    <x v="222"/>
    <x v="4"/>
    <x v="1"/>
    <x v="168"/>
    <x v="112"/>
    <x v="471"/>
    <x v="338"/>
    <x v="0"/>
    <m/>
    <x v="0"/>
  </r>
  <r>
    <x v="16"/>
    <x v="2"/>
    <x v="0"/>
    <x v="2"/>
    <x v="2"/>
    <x v="6"/>
    <x v="0"/>
    <x v="8"/>
    <x v="1"/>
    <x v="1"/>
    <x v="1"/>
    <x v="1"/>
    <m/>
    <m/>
    <x v="23"/>
    <x v="2"/>
    <x v="0"/>
    <x v="4"/>
    <x v="732"/>
    <x v="1464"/>
    <x v="17"/>
    <x v="596"/>
    <x v="328"/>
    <s v="SPOLOK SLOVÁKOV V POĽSKU"/>
    <m/>
    <x v="29"/>
    <m/>
    <x v="344"/>
    <x v="0"/>
    <x v="217"/>
    <x v="127"/>
    <x v="0"/>
    <m/>
    <x v="1341"/>
    <x v="1215"/>
    <x v="235"/>
    <x v="4"/>
    <x v="1"/>
    <x v="168"/>
    <x v="112"/>
    <x v="595"/>
    <x v="165"/>
    <x v="0"/>
    <m/>
    <x v="0"/>
  </r>
  <r>
    <x v="16"/>
    <x v="2"/>
    <x v="0"/>
    <x v="2"/>
    <x v="2"/>
    <x v="6"/>
    <x v="0"/>
    <x v="8"/>
    <x v="1"/>
    <x v="1"/>
    <x v="1"/>
    <x v="1"/>
    <m/>
    <m/>
    <x v="23"/>
    <x v="2"/>
    <x v="0"/>
    <x v="4"/>
    <x v="732"/>
    <x v="1465"/>
    <x v="17"/>
    <x v="597"/>
    <x v="313"/>
    <s v="Materská škola, všeobecná škola, gymnázium a kolégium s vyučovacím jazykom slovenským"/>
    <m/>
    <x v="29"/>
    <m/>
    <x v="344"/>
    <x v="0"/>
    <x v="217"/>
    <x v="127"/>
    <x v="0"/>
    <m/>
    <x v="1342"/>
    <x v="1216"/>
    <x v="229"/>
    <x v="4"/>
    <x v="1"/>
    <x v="168"/>
    <x v="112"/>
    <x v="596"/>
    <x v="169"/>
    <x v="0"/>
    <m/>
    <x v="0"/>
  </r>
  <r>
    <x v="16"/>
    <x v="2"/>
    <x v="0"/>
    <x v="2"/>
    <x v="2"/>
    <x v="6"/>
    <x v="0"/>
    <x v="8"/>
    <x v="1"/>
    <x v="1"/>
    <x v="1"/>
    <x v="1"/>
    <m/>
    <m/>
    <x v="23"/>
    <x v="2"/>
    <x v="0"/>
    <x v="4"/>
    <x v="732"/>
    <x v="1466"/>
    <x v="17"/>
    <x v="467"/>
    <x v="310"/>
    <s v="Slovenská samospráva XIII. obvodu Budapešti"/>
    <m/>
    <x v="29"/>
    <m/>
    <x v="344"/>
    <x v="0"/>
    <x v="217"/>
    <x v="127"/>
    <x v="0"/>
    <m/>
    <x v="1343"/>
    <x v="1217"/>
    <x v="229"/>
    <x v="4"/>
    <x v="1"/>
    <x v="168"/>
    <x v="112"/>
    <x v="467"/>
    <x v="332"/>
    <x v="0"/>
    <m/>
    <x v="0"/>
  </r>
  <r>
    <x v="16"/>
    <x v="2"/>
    <x v="0"/>
    <x v="2"/>
    <x v="2"/>
    <x v="6"/>
    <x v="0"/>
    <x v="8"/>
    <x v="1"/>
    <x v="1"/>
    <x v="1"/>
    <x v="1"/>
    <m/>
    <m/>
    <x v="23"/>
    <x v="2"/>
    <x v="0"/>
    <x v="4"/>
    <x v="732"/>
    <x v="1467"/>
    <x v="17"/>
    <x v="466"/>
    <x v="141"/>
    <s v="Miroslav Pomichal"/>
    <m/>
    <x v="28"/>
    <m/>
    <x v="344"/>
    <x v="0"/>
    <x v="217"/>
    <x v="127"/>
    <x v="0"/>
    <m/>
    <x v="1344"/>
    <x v="1218"/>
    <x v="224"/>
    <x v="4"/>
    <x v="1"/>
    <x v="168"/>
    <x v="112"/>
    <x v="466"/>
    <x v="173"/>
    <x v="0"/>
    <m/>
    <x v="0"/>
  </r>
  <r>
    <x v="16"/>
    <x v="2"/>
    <x v="0"/>
    <x v="2"/>
    <x v="2"/>
    <x v="6"/>
    <x v="0"/>
    <x v="8"/>
    <x v="1"/>
    <x v="1"/>
    <x v="1"/>
    <x v="1"/>
    <m/>
    <m/>
    <x v="23"/>
    <x v="2"/>
    <x v="0"/>
    <x v="4"/>
    <x v="732"/>
    <x v="1468"/>
    <x v="17"/>
    <x v="313"/>
    <x v="310"/>
    <s v="Dánsko-slovenský spolok priateľstva - Dansk-slovakisk venskabsforening"/>
    <m/>
    <x v="29"/>
    <m/>
    <x v="344"/>
    <x v="0"/>
    <x v="217"/>
    <x v="127"/>
    <x v="0"/>
    <m/>
    <x v="1345"/>
    <x v="1219"/>
    <x v="237"/>
    <x v="4"/>
    <x v="1"/>
    <x v="168"/>
    <x v="112"/>
    <x v="319"/>
    <x v="332"/>
    <x v="0"/>
    <m/>
    <x v="0"/>
  </r>
  <r>
    <x v="16"/>
    <x v="2"/>
    <x v="0"/>
    <x v="2"/>
    <x v="2"/>
    <x v="6"/>
    <x v="0"/>
    <x v="8"/>
    <x v="1"/>
    <x v="1"/>
    <x v="1"/>
    <x v="1"/>
    <m/>
    <m/>
    <x v="23"/>
    <x v="2"/>
    <x v="0"/>
    <x v="4"/>
    <x v="732"/>
    <x v="1469"/>
    <x v="17"/>
    <x v="598"/>
    <x v="313"/>
    <s v="SPOLOK SLOVÁKOV V POĽSKU"/>
    <m/>
    <x v="29"/>
    <m/>
    <x v="344"/>
    <x v="0"/>
    <x v="217"/>
    <x v="127"/>
    <x v="0"/>
    <m/>
    <x v="1346"/>
    <x v="1220"/>
    <x v="235"/>
    <x v="4"/>
    <x v="1"/>
    <x v="168"/>
    <x v="112"/>
    <x v="597"/>
    <x v="169"/>
    <x v="0"/>
    <m/>
    <x v="0"/>
  </r>
  <r>
    <x v="16"/>
    <x v="2"/>
    <x v="0"/>
    <x v="2"/>
    <x v="2"/>
    <x v="6"/>
    <x v="0"/>
    <x v="8"/>
    <x v="1"/>
    <x v="1"/>
    <x v="1"/>
    <x v="1"/>
    <m/>
    <m/>
    <x v="23"/>
    <x v="2"/>
    <x v="0"/>
    <x v="4"/>
    <x v="732"/>
    <x v="1470"/>
    <x v="17"/>
    <x v="315"/>
    <x v="311"/>
    <s v="Základná škola Jana Amosa Komenského"/>
    <m/>
    <x v="29"/>
    <m/>
    <x v="344"/>
    <x v="0"/>
    <x v="217"/>
    <x v="127"/>
    <x v="0"/>
    <m/>
    <x v="1347"/>
    <x v="1221"/>
    <x v="219"/>
    <x v="4"/>
    <x v="1"/>
    <x v="168"/>
    <x v="112"/>
    <x v="321"/>
    <x v="333"/>
    <x v="0"/>
    <m/>
    <x v="0"/>
  </r>
  <r>
    <x v="16"/>
    <x v="2"/>
    <x v="0"/>
    <x v="2"/>
    <x v="2"/>
    <x v="6"/>
    <x v="0"/>
    <x v="8"/>
    <x v="1"/>
    <x v="1"/>
    <x v="1"/>
    <x v="1"/>
    <m/>
    <m/>
    <x v="23"/>
    <x v="2"/>
    <x v="0"/>
    <x v="4"/>
    <x v="732"/>
    <x v="1471"/>
    <x v="17"/>
    <x v="599"/>
    <x v="141"/>
    <s v="Miestny výbor Petrovec Matice slovenskej v Srbsku (MOMS Petrovec)"/>
    <m/>
    <x v="29"/>
    <m/>
    <x v="344"/>
    <x v="0"/>
    <x v="217"/>
    <x v="127"/>
    <x v="0"/>
    <m/>
    <x v="1348"/>
    <x v="1222"/>
    <x v="219"/>
    <x v="4"/>
    <x v="1"/>
    <x v="168"/>
    <x v="112"/>
    <x v="598"/>
    <x v="173"/>
    <x v="0"/>
    <m/>
    <x v="0"/>
  </r>
  <r>
    <x v="16"/>
    <x v="2"/>
    <x v="0"/>
    <x v="2"/>
    <x v="2"/>
    <x v="6"/>
    <x v="0"/>
    <x v="8"/>
    <x v="1"/>
    <x v="1"/>
    <x v="1"/>
    <x v="1"/>
    <m/>
    <m/>
    <x v="23"/>
    <x v="2"/>
    <x v="0"/>
    <x v="4"/>
    <x v="732"/>
    <x v="1472"/>
    <x v="17"/>
    <x v="600"/>
    <x v="310"/>
    <s v="Celoštátna slovenská samospráva v Maďarsku"/>
    <m/>
    <x v="29"/>
    <m/>
    <x v="344"/>
    <x v="0"/>
    <x v="217"/>
    <x v="127"/>
    <x v="0"/>
    <m/>
    <x v="1349"/>
    <x v="1223"/>
    <x v="229"/>
    <x v="4"/>
    <x v="1"/>
    <x v="168"/>
    <x v="112"/>
    <x v="599"/>
    <x v="332"/>
    <x v="0"/>
    <m/>
    <x v="0"/>
  </r>
  <r>
    <x v="16"/>
    <x v="2"/>
    <x v="0"/>
    <x v="2"/>
    <x v="2"/>
    <x v="6"/>
    <x v="0"/>
    <x v="8"/>
    <x v="1"/>
    <x v="1"/>
    <x v="1"/>
    <x v="1"/>
    <m/>
    <m/>
    <x v="23"/>
    <x v="2"/>
    <x v="0"/>
    <x v="4"/>
    <x v="732"/>
    <x v="1473"/>
    <x v="17"/>
    <x v="304"/>
    <x v="141"/>
    <s v="Miestny výbor Petrovec Matice slovenskej v Srbsku (MOMS Petrovec)"/>
    <m/>
    <x v="29"/>
    <m/>
    <x v="344"/>
    <x v="0"/>
    <x v="217"/>
    <x v="127"/>
    <x v="0"/>
    <m/>
    <x v="1350"/>
    <x v="1224"/>
    <x v="219"/>
    <x v="4"/>
    <x v="1"/>
    <x v="168"/>
    <x v="112"/>
    <x v="311"/>
    <x v="173"/>
    <x v="0"/>
    <m/>
    <x v="0"/>
  </r>
  <r>
    <x v="16"/>
    <x v="2"/>
    <x v="0"/>
    <x v="2"/>
    <x v="2"/>
    <x v="6"/>
    <x v="0"/>
    <x v="8"/>
    <x v="1"/>
    <x v="1"/>
    <x v="1"/>
    <x v="1"/>
    <m/>
    <m/>
    <x v="23"/>
    <x v="2"/>
    <x v="0"/>
    <x v="4"/>
    <x v="732"/>
    <x v="1474"/>
    <x v="17"/>
    <x v="284"/>
    <x v="141"/>
    <s v="Centrum hudobno-tanečnej kultúry, Katedra hudobnej kultúry Pedagogickej fakulty Univerzity Mateja Bela a UFS Mladosť"/>
    <m/>
    <x v="29"/>
    <m/>
    <x v="344"/>
    <x v="0"/>
    <x v="217"/>
    <x v="127"/>
    <x v="0"/>
    <m/>
    <x v="1351"/>
    <x v="1225"/>
    <x v="11"/>
    <x v="4"/>
    <x v="1"/>
    <x v="168"/>
    <x v="112"/>
    <x v="167"/>
    <x v="173"/>
    <x v="0"/>
    <m/>
    <x v="0"/>
  </r>
  <r>
    <x v="16"/>
    <x v="2"/>
    <x v="0"/>
    <x v="2"/>
    <x v="2"/>
    <x v="6"/>
    <x v="0"/>
    <x v="8"/>
    <x v="1"/>
    <x v="1"/>
    <x v="1"/>
    <x v="1"/>
    <m/>
    <m/>
    <x v="23"/>
    <x v="2"/>
    <x v="0"/>
    <x v="4"/>
    <x v="732"/>
    <x v="1475"/>
    <x v="17"/>
    <x v="601"/>
    <x v="141"/>
    <s v="Asociácia slovenských pedagógov"/>
    <m/>
    <x v="29"/>
    <m/>
    <x v="344"/>
    <x v="0"/>
    <x v="217"/>
    <x v="127"/>
    <x v="0"/>
    <m/>
    <x v="1352"/>
    <x v="1226"/>
    <x v="219"/>
    <x v="4"/>
    <x v="1"/>
    <x v="168"/>
    <x v="112"/>
    <x v="600"/>
    <x v="173"/>
    <x v="0"/>
    <m/>
    <x v="0"/>
  </r>
  <r>
    <x v="16"/>
    <x v="2"/>
    <x v="0"/>
    <x v="2"/>
    <x v="2"/>
    <x v="6"/>
    <x v="0"/>
    <x v="8"/>
    <x v="1"/>
    <x v="1"/>
    <x v="1"/>
    <x v="1"/>
    <m/>
    <m/>
    <x v="23"/>
    <x v="2"/>
    <x v="0"/>
    <x v="4"/>
    <x v="732"/>
    <x v="1476"/>
    <x v="17"/>
    <x v="602"/>
    <x v="310"/>
    <s v="Celoštátna slovenská samospráva v Maďarsku"/>
    <m/>
    <x v="29"/>
    <m/>
    <x v="344"/>
    <x v="0"/>
    <x v="217"/>
    <x v="127"/>
    <x v="0"/>
    <m/>
    <x v="1353"/>
    <x v="1227"/>
    <x v="229"/>
    <x v="4"/>
    <x v="1"/>
    <x v="168"/>
    <x v="112"/>
    <x v="601"/>
    <x v="332"/>
    <x v="0"/>
    <m/>
    <x v="0"/>
  </r>
  <r>
    <x v="16"/>
    <x v="2"/>
    <x v="0"/>
    <x v="2"/>
    <x v="2"/>
    <x v="6"/>
    <x v="0"/>
    <x v="8"/>
    <x v="1"/>
    <x v="1"/>
    <x v="1"/>
    <x v="1"/>
    <m/>
    <m/>
    <x v="23"/>
    <x v="2"/>
    <x v="0"/>
    <x v="4"/>
    <x v="732"/>
    <x v="1477"/>
    <x v="17"/>
    <x v="468"/>
    <x v="357"/>
    <s v="Celoštátna slovenská samospráva v Maďarsku"/>
    <m/>
    <x v="29"/>
    <m/>
    <x v="344"/>
    <x v="0"/>
    <x v="217"/>
    <x v="127"/>
    <x v="0"/>
    <m/>
    <x v="1354"/>
    <x v="1228"/>
    <x v="229"/>
    <x v="4"/>
    <x v="1"/>
    <x v="168"/>
    <x v="112"/>
    <x v="468"/>
    <x v="170"/>
    <x v="0"/>
    <m/>
    <x v="0"/>
  </r>
  <r>
    <x v="16"/>
    <x v="2"/>
    <x v="0"/>
    <x v="2"/>
    <x v="2"/>
    <x v="6"/>
    <x v="0"/>
    <x v="8"/>
    <x v="1"/>
    <x v="1"/>
    <x v="1"/>
    <x v="1"/>
    <m/>
    <m/>
    <x v="23"/>
    <x v="2"/>
    <x v="0"/>
    <x v="4"/>
    <x v="732"/>
    <x v="1478"/>
    <x v="17"/>
    <x v="603"/>
    <x v="317"/>
    <s v="Základná škola M.Tita Padina"/>
    <m/>
    <x v="29"/>
    <m/>
    <x v="344"/>
    <x v="0"/>
    <x v="217"/>
    <x v="127"/>
    <x v="0"/>
    <m/>
    <x v="1355"/>
    <x v="1229"/>
    <x v="219"/>
    <x v="4"/>
    <x v="1"/>
    <x v="168"/>
    <x v="112"/>
    <x v="602"/>
    <x v="338"/>
    <x v="0"/>
    <m/>
    <x v="0"/>
  </r>
  <r>
    <x v="16"/>
    <x v="2"/>
    <x v="0"/>
    <x v="2"/>
    <x v="2"/>
    <x v="6"/>
    <x v="0"/>
    <x v="8"/>
    <x v="1"/>
    <x v="1"/>
    <x v="1"/>
    <x v="1"/>
    <m/>
    <m/>
    <x v="23"/>
    <x v="2"/>
    <x v="0"/>
    <x v="4"/>
    <x v="732"/>
    <x v="1479"/>
    <x v="17"/>
    <x v="604"/>
    <x v="328"/>
    <s v="Celoštátna slovenská samospráva v Maďarsku"/>
    <m/>
    <x v="29"/>
    <m/>
    <x v="344"/>
    <x v="0"/>
    <x v="217"/>
    <x v="127"/>
    <x v="0"/>
    <m/>
    <x v="1356"/>
    <x v="1230"/>
    <x v="229"/>
    <x v="4"/>
    <x v="1"/>
    <x v="168"/>
    <x v="112"/>
    <x v="603"/>
    <x v="165"/>
    <x v="0"/>
    <m/>
    <x v="0"/>
  </r>
  <r>
    <x v="16"/>
    <x v="2"/>
    <x v="0"/>
    <x v="2"/>
    <x v="2"/>
    <x v="6"/>
    <x v="0"/>
    <x v="8"/>
    <x v="1"/>
    <x v="1"/>
    <x v="1"/>
    <x v="1"/>
    <m/>
    <m/>
    <x v="23"/>
    <x v="2"/>
    <x v="0"/>
    <x v="4"/>
    <x v="732"/>
    <x v="1480"/>
    <x v="17"/>
    <x v="322"/>
    <x v="141"/>
    <s v="Celoštátna slovenská samospráva v Maďarsku"/>
    <m/>
    <x v="29"/>
    <m/>
    <x v="344"/>
    <x v="0"/>
    <x v="217"/>
    <x v="127"/>
    <x v="0"/>
    <m/>
    <x v="1357"/>
    <x v="1231"/>
    <x v="229"/>
    <x v="4"/>
    <x v="1"/>
    <x v="168"/>
    <x v="112"/>
    <x v="327"/>
    <x v="173"/>
    <x v="0"/>
    <m/>
    <x v="0"/>
  </r>
  <r>
    <x v="16"/>
    <x v="2"/>
    <x v="0"/>
    <x v="2"/>
    <x v="2"/>
    <x v="6"/>
    <x v="0"/>
    <x v="8"/>
    <x v="1"/>
    <x v="1"/>
    <x v="1"/>
    <x v="1"/>
    <m/>
    <m/>
    <x v="23"/>
    <x v="2"/>
    <x v="0"/>
    <x v="4"/>
    <x v="732"/>
    <x v="1481"/>
    <x v="17"/>
    <x v="443"/>
    <x v="141"/>
    <s v="Celoštátna slovenská samospráva v Maďarsku"/>
    <m/>
    <x v="29"/>
    <m/>
    <x v="344"/>
    <x v="0"/>
    <x v="217"/>
    <x v="127"/>
    <x v="0"/>
    <m/>
    <x v="1358"/>
    <x v="1232"/>
    <x v="229"/>
    <x v="4"/>
    <x v="1"/>
    <x v="168"/>
    <x v="112"/>
    <x v="443"/>
    <x v="173"/>
    <x v="0"/>
    <m/>
    <x v="0"/>
  </r>
  <r>
    <x v="16"/>
    <x v="2"/>
    <x v="0"/>
    <x v="2"/>
    <x v="2"/>
    <x v="6"/>
    <x v="0"/>
    <x v="8"/>
    <x v="1"/>
    <x v="1"/>
    <x v="1"/>
    <x v="1"/>
    <m/>
    <m/>
    <x v="23"/>
    <x v="2"/>
    <x v="0"/>
    <x v="4"/>
    <x v="732"/>
    <x v="1482"/>
    <x v="17"/>
    <x v="321"/>
    <x v="141"/>
    <s v="Československý ústav zahraniční Bratislava"/>
    <m/>
    <x v="29"/>
    <m/>
    <x v="344"/>
    <x v="0"/>
    <x v="217"/>
    <x v="127"/>
    <x v="0"/>
    <m/>
    <x v="1359"/>
    <x v="1233"/>
    <x v="11"/>
    <x v="4"/>
    <x v="1"/>
    <x v="168"/>
    <x v="112"/>
    <x v="166"/>
    <x v="173"/>
    <x v="0"/>
    <m/>
    <x v="0"/>
  </r>
  <r>
    <x v="16"/>
    <x v="2"/>
    <x v="0"/>
    <x v="2"/>
    <x v="2"/>
    <x v="6"/>
    <x v="0"/>
    <x v="8"/>
    <x v="1"/>
    <x v="1"/>
    <x v="1"/>
    <x v="1"/>
    <m/>
    <m/>
    <x v="23"/>
    <x v="2"/>
    <x v="0"/>
    <x v="4"/>
    <x v="732"/>
    <x v="1483"/>
    <x v="17"/>
    <x v="605"/>
    <x v="444"/>
    <s v="Kultúrno-umelecký spolok Jána Kollára v Selenči"/>
    <m/>
    <x v="29"/>
    <m/>
    <x v="344"/>
    <x v="0"/>
    <x v="217"/>
    <x v="127"/>
    <x v="0"/>
    <m/>
    <x v="1360"/>
    <x v="1234"/>
    <x v="219"/>
    <x v="4"/>
    <x v="1"/>
    <x v="168"/>
    <x v="112"/>
    <x v="604"/>
    <x v="454"/>
    <x v="0"/>
    <m/>
    <x v="0"/>
  </r>
  <r>
    <x v="16"/>
    <x v="2"/>
    <x v="0"/>
    <x v="2"/>
    <x v="2"/>
    <x v="6"/>
    <x v="0"/>
    <x v="8"/>
    <x v="1"/>
    <x v="1"/>
    <x v="1"/>
    <x v="1"/>
    <m/>
    <m/>
    <x v="23"/>
    <x v="2"/>
    <x v="0"/>
    <x v="4"/>
    <x v="732"/>
    <x v="1484"/>
    <x v="17"/>
    <x v="606"/>
    <x v="141"/>
    <s v="Andrea Zalabaiová"/>
    <m/>
    <x v="28"/>
    <m/>
    <x v="344"/>
    <x v="0"/>
    <x v="217"/>
    <x v="127"/>
    <x v="0"/>
    <m/>
    <x v="1361"/>
    <x v="1235"/>
    <x v="238"/>
    <x v="4"/>
    <x v="1"/>
    <x v="168"/>
    <x v="112"/>
    <x v="605"/>
    <x v="173"/>
    <x v="0"/>
    <m/>
    <x v="0"/>
  </r>
  <r>
    <x v="16"/>
    <x v="2"/>
    <x v="0"/>
    <x v="2"/>
    <x v="2"/>
    <x v="6"/>
    <x v="0"/>
    <x v="8"/>
    <x v="1"/>
    <x v="1"/>
    <x v="1"/>
    <x v="1"/>
    <m/>
    <m/>
    <x v="23"/>
    <x v="2"/>
    <x v="0"/>
    <x v="4"/>
    <x v="732"/>
    <x v="1485"/>
    <x v="17"/>
    <x v="607"/>
    <x v="141"/>
    <s v="Kultúrno-umelecký spolok Jána Kollára v Selenči"/>
    <m/>
    <x v="29"/>
    <m/>
    <x v="344"/>
    <x v="0"/>
    <x v="217"/>
    <x v="127"/>
    <x v="0"/>
    <m/>
    <x v="1362"/>
    <x v="1236"/>
    <x v="219"/>
    <x v="4"/>
    <x v="1"/>
    <x v="168"/>
    <x v="112"/>
    <x v="606"/>
    <x v="173"/>
    <x v="0"/>
    <m/>
    <x v="0"/>
  </r>
  <r>
    <x v="16"/>
    <x v="2"/>
    <x v="0"/>
    <x v="2"/>
    <x v="2"/>
    <x v="6"/>
    <x v="0"/>
    <x v="8"/>
    <x v="1"/>
    <x v="1"/>
    <x v="1"/>
    <x v="1"/>
    <m/>
    <m/>
    <x v="23"/>
    <x v="2"/>
    <x v="0"/>
    <x v="4"/>
    <x v="732"/>
    <x v="1486"/>
    <x v="17"/>
    <x v="508"/>
    <x v="141"/>
    <s v="Kultúrno-umelecký spolok Jána Kollára v Selenči"/>
    <m/>
    <x v="29"/>
    <m/>
    <x v="344"/>
    <x v="0"/>
    <x v="217"/>
    <x v="127"/>
    <x v="0"/>
    <m/>
    <x v="1363"/>
    <x v="1237"/>
    <x v="219"/>
    <x v="4"/>
    <x v="1"/>
    <x v="168"/>
    <x v="112"/>
    <x v="507"/>
    <x v="173"/>
    <x v="0"/>
    <m/>
    <x v="0"/>
  </r>
  <r>
    <x v="16"/>
    <x v="2"/>
    <x v="0"/>
    <x v="2"/>
    <x v="2"/>
    <x v="6"/>
    <x v="0"/>
    <x v="8"/>
    <x v="1"/>
    <x v="1"/>
    <x v="1"/>
    <x v="1"/>
    <m/>
    <m/>
    <x v="23"/>
    <x v="2"/>
    <x v="0"/>
    <x v="4"/>
    <x v="732"/>
    <x v="1487"/>
    <x v="17"/>
    <x v="320"/>
    <x v="442"/>
    <s v="SKUS Jednota"/>
    <m/>
    <x v="29"/>
    <m/>
    <x v="344"/>
    <x v="0"/>
    <x v="217"/>
    <x v="127"/>
    <x v="0"/>
    <m/>
    <x v="1364"/>
    <x v="1238"/>
    <x v="219"/>
    <x v="4"/>
    <x v="1"/>
    <x v="168"/>
    <x v="112"/>
    <x v="326"/>
    <x v="452"/>
    <x v="0"/>
    <m/>
    <x v="0"/>
  </r>
  <r>
    <x v="16"/>
    <x v="2"/>
    <x v="0"/>
    <x v="2"/>
    <x v="2"/>
    <x v="6"/>
    <x v="0"/>
    <x v="8"/>
    <x v="1"/>
    <x v="1"/>
    <x v="1"/>
    <x v="1"/>
    <m/>
    <m/>
    <x v="23"/>
    <x v="2"/>
    <x v="0"/>
    <x v="4"/>
    <x v="732"/>
    <x v="1488"/>
    <x v="17"/>
    <x v="536"/>
    <x v="310"/>
    <s v="SKUS Jednota"/>
    <m/>
    <x v="29"/>
    <m/>
    <x v="344"/>
    <x v="0"/>
    <x v="217"/>
    <x v="127"/>
    <x v="0"/>
    <m/>
    <x v="1365"/>
    <x v="1239"/>
    <x v="219"/>
    <x v="4"/>
    <x v="1"/>
    <x v="168"/>
    <x v="112"/>
    <x v="535"/>
    <x v="332"/>
    <x v="0"/>
    <m/>
    <x v="0"/>
  </r>
  <r>
    <x v="16"/>
    <x v="2"/>
    <x v="0"/>
    <x v="2"/>
    <x v="2"/>
    <x v="6"/>
    <x v="0"/>
    <x v="8"/>
    <x v="1"/>
    <x v="1"/>
    <x v="1"/>
    <x v="1"/>
    <m/>
    <m/>
    <x v="23"/>
    <x v="2"/>
    <x v="0"/>
    <x v="4"/>
    <x v="732"/>
    <x v="1489"/>
    <x v="17"/>
    <x v="303"/>
    <x v="311"/>
    <s v="Evanjelická luteránska cirkev v Rumunsku - Cirkevný zbor Butín"/>
    <m/>
    <x v="29"/>
    <m/>
    <x v="344"/>
    <x v="0"/>
    <x v="217"/>
    <x v="127"/>
    <x v="0"/>
    <m/>
    <x v="1366"/>
    <x v="1240"/>
    <x v="232"/>
    <x v="4"/>
    <x v="1"/>
    <x v="168"/>
    <x v="112"/>
    <x v="159"/>
    <x v="333"/>
    <x v="0"/>
    <m/>
    <x v="0"/>
  </r>
  <r>
    <x v="16"/>
    <x v="2"/>
    <x v="0"/>
    <x v="2"/>
    <x v="2"/>
    <x v="6"/>
    <x v="0"/>
    <x v="8"/>
    <x v="1"/>
    <x v="1"/>
    <x v="1"/>
    <x v="1"/>
    <m/>
    <m/>
    <x v="23"/>
    <x v="2"/>
    <x v="0"/>
    <x v="4"/>
    <x v="732"/>
    <x v="1490"/>
    <x v="17"/>
    <x v="608"/>
    <x v="141"/>
    <s v="Class s.r.o."/>
    <m/>
    <x v="29"/>
    <m/>
    <x v="344"/>
    <x v="0"/>
    <x v="217"/>
    <x v="127"/>
    <x v="0"/>
    <m/>
    <x v="1367"/>
    <x v="1241"/>
    <x v="11"/>
    <x v="4"/>
    <x v="1"/>
    <x v="168"/>
    <x v="112"/>
    <x v="607"/>
    <x v="173"/>
    <x v="0"/>
    <m/>
    <x v="0"/>
  </r>
  <r>
    <x v="16"/>
    <x v="2"/>
    <x v="0"/>
    <x v="2"/>
    <x v="2"/>
    <x v="6"/>
    <x v="0"/>
    <x v="8"/>
    <x v="1"/>
    <x v="1"/>
    <x v="1"/>
    <x v="1"/>
    <m/>
    <m/>
    <x v="23"/>
    <x v="2"/>
    <x v="0"/>
    <x v="4"/>
    <x v="732"/>
    <x v="1491"/>
    <x v="17"/>
    <x v="609"/>
    <x v="141"/>
    <s v="SKOS Detvan"/>
    <m/>
    <x v="29"/>
    <m/>
    <x v="344"/>
    <x v="0"/>
    <x v="217"/>
    <x v="127"/>
    <x v="0"/>
    <m/>
    <x v="1368"/>
    <x v="1242"/>
    <x v="219"/>
    <x v="4"/>
    <x v="1"/>
    <x v="168"/>
    <x v="112"/>
    <x v="608"/>
    <x v="173"/>
    <x v="0"/>
    <m/>
    <x v="0"/>
  </r>
  <r>
    <x v="16"/>
    <x v="2"/>
    <x v="0"/>
    <x v="2"/>
    <x v="2"/>
    <x v="6"/>
    <x v="0"/>
    <x v="8"/>
    <x v="1"/>
    <x v="1"/>
    <x v="1"/>
    <x v="1"/>
    <m/>
    <m/>
    <x v="23"/>
    <x v="2"/>
    <x v="0"/>
    <x v="4"/>
    <x v="732"/>
    <x v="1492"/>
    <x v="17"/>
    <x v="551"/>
    <x v="311"/>
    <s v="ZVAZ PRIATELSTVA CYPRUS - SLOVENSKO"/>
    <m/>
    <x v="29"/>
    <m/>
    <x v="344"/>
    <x v="0"/>
    <x v="217"/>
    <x v="127"/>
    <x v="0"/>
    <m/>
    <x v="1369"/>
    <x v="1243"/>
    <x v="234"/>
    <x v="4"/>
    <x v="1"/>
    <x v="168"/>
    <x v="112"/>
    <x v="550"/>
    <x v="333"/>
    <x v="0"/>
    <m/>
    <x v="0"/>
  </r>
  <r>
    <x v="16"/>
    <x v="2"/>
    <x v="0"/>
    <x v="2"/>
    <x v="2"/>
    <x v="6"/>
    <x v="0"/>
    <x v="8"/>
    <x v="1"/>
    <x v="1"/>
    <x v="1"/>
    <x v="1"/>
    <m/>
    <m/>
    <x v="23"/>
    <x v="2"/>
    <x v="0"/>
    <x v="4"/>
    <x v="732"/>
    <x v="1493"/>
    <x v="17"/>
    <x v="610"/>
    <x v="447"/>
    <s v="SKUS h.J. Čmelika"/>
    <m/>
    <x v="29"/>
    <m/>
    <x v="344"/>
    <x v="0"/>
    <x v="217"/>
    <x v="127"/>
    <x v="0"/>
    <m/>
    <x v="1370"/>
    <x v="1244"/>
    <x v="219"/>
    <x v="4"/>
    <x v="1"/>
    <x v="168"/>
    <x v="112"/>
    <x v="609"/>
    <x v="457"/>
    <x v="0"/>
    <m/>
    <x v="0"/>
  </r>
  <r>
    <x v="16"/>
    <x v="2"/>
    <x v="0"/>
    <x v="2"/>
    <x v="2"/>
    <x v="6"/>
    <x v="0"/>
    <x v="8"/>
    <x v="1"/>
    <x v="1"/>
    <x v="1"/>
    <x v="1"/>
    <m/>
    <m/>
    <x v="23"/>
    <x v="2"/>
    <x v="0"/>
    <x v="4"/>
    <x v="732"/>
    <x v="1494"/>
    <x v="17"/>
    <x v="249"/>
    <x v="141"/>
    <s v="Class s.r.o."/>
    <m/>
    <x v="29"/>
    <m/>
    <x v="344"/>
    <x v="0"/>
    <x v="217"/>
    <x v="127"/>
    <x v="0"/>
    <m/>
    <x v="1371"/>
    <x v="1245"/>
    <x v="11"/>
    <x v="4"/>
    <x v="1"/>
    <x v="168"/>
    <x v="112"/>
    <x v="266"/>
    <x v="173"/>
    <x v="0"/>
    <m/>
    <x v="0"/>
  </r>
  <r>
    <x v="16"/>
    <x v="2"/>
    <x v="0"/>
    <x v="2"/>
    <x v="2"/>
    <x v="6"/>
    <x v="0"/>
    <x v="8"/>
    <x v="1"/>
    <x v="1"/>
    <x v="1"/>
    <x v="1"/>
    <m/>
    <m/>
    <x v="23"/>
    <x v="2"/>
    <x v="0"/>
    <x v="4"/>
    <x v="732"/>
    <x v="1495"/>
    <x v="17"/>
    <x v="458"/>
    <x v="447"/>
    <s v="ochotnícke divadlo Janka Čemana"/>
    <m/>
    <x v="29"/>
    <m/>
    <x v="344"/>
    <x v="0"/>
    <x v="217"/>
    <x v="127"/>
    <x v="0"/>
    <m/>
    <x v="1372"/>
    <x v="1246"/>
    <x v="219"/>
    <x v="4"/>
    <x v="1"/>
    <x v="168"/>
    <x v="112"/>
    <x v="458"/>
    <x v="457"/>
    <x v="0"/>
    <m/>
    <x v="0"/>
  </r>
  <r>
    <x v="16"/>
    <x v="2"/>
    <x v="0"/>
    <x v="2"/>
    <x v="2"/>
    <x v="6"/>
    <x v="0"/>
    <x v="8"/>
    <x v="1"/>
    <x v="1"/>
    <x v="1"/>
    <x v="1"/>
    <m/>
    <m/>
    <x v="23"/>
    <x v="2"/>
    <x v="0"/>
    <x v="4"/>
    <x v="732"/>
    <x v="1496"/>
    <x v="17"/>
    <x v="587"/>
    <x v="311"/>
    <s v="Základná škola Jana Amosa Komenského"/>
    <m/>
    <x v="29"/>
    <m/>
    <x v="344"/>
    <x v="0"/>
    <x v="217"/>
    <x v="127"/>
    <x v="0"/>
    <m/>
    <x v="1373"/>
    <x v="1247"/>
    <x v="219"/>
    <x v="4"/>
    <x v="1"/>
    <x v="168"/>
    <x v="112"/>
    <x v="586"/>
    <x v="333"/>
    <x v="0"/>
    <m/>
    <x v="0"/>
  </r>
  <r>
    <x v="16"/>
    <x v="2"/>
    <x v="0"/>
    <x v="2"/>
    <x v="2"/>
    <x v="6"/>
    <x v="0"/>
    <x v="8"/>
    <x v="1"/>
    <x v="1"/>
    <x v="1"/>
    <x v="1"/>
    <m/>
    <m/>
    <x v="23"/>
    <x v="2"/>
    <x v="0"/>
    <x v="4"/>
    <x v="732"/>
    <x v="1497"/>
    <x v="17"/>
    <x v="611"/>
    <x v="310"/>
    <s v="Divadlo VHV Petrovec"/>
    <m/>
    <x v="29"/>
    <m/>
    <x v="344"/>
    <x v="0"/>
    <x v="217"/>
    <x v="127"/>
    <x v="0"/>
    <m/>
    <x v="1374"/>
    <x v="1248"/>
    <x v="219"/>
    <x v="4"/>
    <x v="1"/>
    <x v="168"/>
    <x v="112"/>
    <x v="610"/>
    <x v="332"/>
    <x v="0"/>
    <m/>
    <x v="0"/>
  </r>
  <r>
    <x v="16"/>
    <x v="2"/>
    <x v="0"/>
    <x v="2"/>
    <x v="2"/>
    <x v="6"/>
    <x v="0"/>
    <x v="8"/>
    <x v="1"/>
    <x v="1"/>
    <x v="1"/>
    <x v="1"/>
    <m/>
    <m/>
    <x v="23"/>
    <x v="2"/>
    <x v="0"/>
    <x v="4"/>
    <x v="732"/>
    <x v="1498"/>
    <x v="17"/>
    <x v="306"/>
    <x v="310"/>
    <s v="Kreatívne združenie Viliam Figuš Bystrý"/>
    <m/>
    <x v="29"/>
    <m/>
    <x v="344"/>
    <x v="0"/>
    <x v="217"/>
    <x v="127"/>
    <x v="0"/>
    <m/>
    <x v="1375"/>
    <x v="1249"/>
    <x v="219"/>
    <x v="4"/>
    <x v="1"/>
    <x v="168"/>
    <x v="112"/>
    <x v="172"/>
    <x v="332"/>
    <x v="0"/>
    <m/>
    <x v="0"/>
  </r>
  <r>
    <x v="16"/>
    <x v="2"/>
    <x v="0"/>
    <x v="2"/>
    <x v="2"/>
    <x v="6"/>
    <x v="0"/>
    <x v="8"/>
    <x v="1"/>
    <x v="1"/>
    <x v="1"/>
    <x v="1"/>
    <m/>
    <m/>
    <x v="23"/>
    <x v="2"/>
    <x v="0"/>
    <x v="4"/>
    <x v="732"/>
    <x v="1499"/>
    <x v="17"/>
    <x v="303"/>
    <x v="141"/>
    <s v="Základná škola Jana Amosa Komenského"/>
    <m/>
    <x v="29"/>
    <m/>
    <x v="344"/>
    <x v="0"/>
    <x v="217"/>
    <x v="127"/>
    <x v="0"/>
    <m/>
    <x v="1376"/>
    <x v="1250"/>
    <x v="219"/>
    <x v="4"/>
    <x v="1"/>
    <x v="168"/>
    <x v="112"/>
    <x v="159"/>
    <x v="173"/>
    <x v="0"/>
    <m/>
    <x v="0"/>
  </r>
  <r>
    <x v="16"/>
    <x v="2"/>
    <x v="0"/>
    <x v="2"/>
    <x v="2"/>
    <x v="6"/>
    <x v="0"/>
    <x v="8"/>
    <x v="1"/>
    <x v="1"/>
    <x v="1"/>
    <x v="1"/>
    <m/>
    <m/>
    <x v="23"/>
    <x v="2"/>
    <x v="0"/>
    <x v="4"/>
    <x v="732"/>
    <x v="1500"/>
    <x v="17"/>
    <x v="612"/>
    <x v="443"/>
    <s v="Základná škola Jana Amosa Komenského"/>
    <m/>
    <x v="29"/>
    <m/>
    <x v="344"/>
    <x v="0"/>
    <x v="217"/>
    <x v="127"/>
    <x v="0"/>
    <m/>
    <x v="1377"/>
    <x v="1251"/>
    <x v="219"/>
    <x v="4"/>
    <x v="1"/>
    <x v="168"/>
    <x v="112"/>
    <x v="611"/>
    <x v="453"/>
    <x v="0"/>
    <m/>
    <x v="0"/>
  </r>
  <r>
    <x v="16"/>
    <x v="2"/>
    <x v="0"/>
    <x v="2"/>
    <x v="2"/>
    <x v="6"/>
    <x v="0"/>
    <x v="8"/>
    <x v="1"/>
    <x v="1"/>
    <x v="1"/>
    <x v="1"/>
    <m/>
    <m/>
    <x v="23"/>
    <x v="2"/>
    <x v="0"/>
    <x v="4"/>
    <x v="732"/>
    <x v="1501"/>
    <x v="17"/>
    <x v="342"/>
    <x v="310"/>
    <s v="SKUS h.J. Čmelika"/>
    <m/>
    <x v="29"/>
    <m/>
    <x v="344"/>
    <x v="0"/>
    <x v="217"/>
    <x v="127"/>
    <x v="0"/>
    <m/>
    <x v="1378"/>
    <x v="1252"/>
    <x v="219"/>
    <x v="4"/>
    <x v="1"/>
    <x v="168"/>
    <x v="112"/>
    <x v="346"/>
    <x v="332"/>
    <x v="0"/>
    <m/>
    <x v="0"/>
  </r>
  <r>
    <x v="16"/>
    <x v="2"/>
    <x v="0"/>
    <x v="2"/>
    <x v="2"/>
    <x v="6"/>
    <x v="0"/>
    <x v="8"/>
    <x v="1"/>
    <x v="1"/>
    <x v="1"/>
    <x v="1"/>
    <m/>
    <m/>
    <x v="23"/>
    <x v="2"/>
    <x v="0"/>
    <x v="4"/>
    <x v="732"/>
    <x v="1502"/>
    <x v="17"/>
    <x v="613"/>
    <x v="310"/>
    <s v="FOLKLORNÍ SPOLEK PÚČIK"/>
    <m/>
    <x v="29"/>
    <m/>
    <x v="344"/>
    <x v="0"/>
    <x v="217"/>
    <x v="127"/>
    <x v="0"/>
    <m/>
    <x v="1379"/>
    <x v="1253"/>
    <x v="222"/>
    <x v="4"/>
    <x v="1"/>
    <x v="168"/>
    <x v="112"/>
    <x v="612"/>
    <x v="332"/>
    <x v="0"/>
    <m/>
    <x v="0"/>
  </r>
  <r>
    <x v="16"/>
    <x v="2"/>
    <x v="0"/>
    <x v="2"/>
    <x v="2"/>
    <x v="6"/>
    <x v="0"/>
    <x v="8"/>
    <x v="1"/>
    <x v="1"/>
    <x v="1"/>
    <x v="1"/>
    <m/>
    <m/>
    <x v="23"/>
    <x v="2"/>
    <x v="0"/>
    <x v="4"/>
    <x v="732"/>
    <x v="1503"/>
    <x v="17"/>
    <x v="614"/>
    <x v="141"/>
    <s v="Združenie vychovávateľov (učiteliek MŠ) osvetových pracovníkov Slovákov Vojvodiny"/>
    <m/>
    <x v="29"/>
    <m/>
    <x v="344"/>
    <x v="0"/>
    <x v="217"/>
    <x v="127"/>
    <x v="0"/>
    <m/>
    <x v="1380"/>
    <x v="1254"/>
    <x v="219"/>
    <x v="4"/>
    <x v="1"/>
    <x v="168"/>
    <x v="112"/>
    <x v="613"/>
    <x v="173"/>
    <x v="0"/>
    <m/>
    <x v="0"/>
  </r>
  <r>
    <x v="16"/>
    <x v="2"/>
    <x v="0"/>
    <x v="2"/>
    <x v="2"/>
    <x v="6"/>
    <x v="0"/>
    <x v="8"/>
    <x v="1"/>
    <x v="1"/>
    <x v="1"/>
    <x v="1"/>
    <m/>
    <m/>
    <x v="23"/>
    <x v="2"/>
    <x v="0"/>
    <x v="4"/>
    <x v="732"/>
    <x v="1504"/>
    <x v="17"/>
    <x v="615"/>
    <x v="310"/>
    <s v="asociácia Petit Slavik"/>
    <m/>
    <x v="29"/>
    <m/>
    <x v="344"/>
    <x v="0"/>
    <x v="217"/>
    <x v="127"/>
    <x v="0"/>
    <m/>
    <x v="964"/>
    <x v="1255"/>
    <x v="223"/>
    <x v="4"/>
    <x v="1"/>
    <x v="168"/>
    <x v="112"/>
    <x v="614"/>
    <x v="332"/>
    <x v="0"/>
    <m/>
    <x v="0"/>
  </r>
  <r>
    <x v="16"/>
    <x v="2"/>
    <x v="0"/>
    <x v="2"/>
    <x v="2"/>
    <x v="6"/>
    <x v="0"/>
    <x v="8"/>
    <x v="1"/>
    <x v="1"/>
    <x v="1"/>
    <x v="1"/>
    <m/>
    <m/>
    <x v="23"/>
    <x v="2"/>
    <x v="0"/>
    <x v="4"/>
    <x v="732"/>
    <x v="1505"/>
    <x v="17"/>
    <x v="440"/>
    <x v="311"/>
    <s v="Združenie vychovávateľov (učiteliek MŠ) osvetových pracovníkov Slovákov Vojvodiny"/>
    <m/>
    <x v="29"/>
    <m/>
    <x v="344"/>
    <x v="0"/>
    <x v="217"/>
    <x v="127"/>
    <x v="0"/>
    <m/>
    <x v="1381"/>
    <x v="1256"/>
    <x v="219"/>
    <x v="4"/>
    <x v="1"/>
    <x v="168"/>
    <x v="112"/>
    <x v="440"/>
    <x v="333"/>
    <x v="0"/>
    <m/>
    <x v="0"/>
  </r>
  <r>
    <x v="16"/>
    <x v="2"/>
    <x v="0"/>
    <x v="2"/>
    <x v="2"/>
    <x v="6"/>
    <x v="0"/>
    <x v="8"/>
    <x v="1"/>
    <x v="1"/>
    <x v="1"/>
    <x v="1"/>
    <m/>
    <m/>
    <x v="23"/>
    <x v="2"/>
    <x v="0"/>
    <x v="4"/>
    <x v="732"/>
    <x v="1506"/>
    <x v="17"/>
    <x v="303"/>
    <x v="311"/>
    <s v="Matica slovenska Jakšič"/>
    <m/>
    <x v="29"/>
    <m/>
    <x v="344"/>
    <x v="0"/>
    <x v="217"/>
    <x v="127"/>
    <x v="0"/>
    <m/>
    <x v="1382"/>
    <x v="1257"/>
    <x v="221"/>
    <x v="4"/>
    <x v="1"/>
    <x v="168"/>
    <x v="112"/>
    <x v="159"/>
    <x v="333"/>
    <x v="0"/>
    <m/>
    <x v="0"/>
  </r>
  <r>
    <x v="16"/>
    <x v="2"/>
    <x v="0"/>
    <x v="2"/>
    <x v="2"/>
    <x v="6"/>
    <x v="0"/>
    <x v="8"/>
    <x v="1"/>
    <x v="1"/>
    <x v="1"/>
    <x v="1"/>
    <m/>
    <m/>
    <x v="23"/>
    <x v="2"/>
    <x v="0"/>
    <x v="4"/>
    <x v="732"/>
    <x v="1507"/>
    <x v="17"/>
    <x v="616"/>
    <x v="457"/>
    <s v="Matica slovenska Jakšič"/>
    <m/>
    <x v="29"/>
    <m/>
    <x v="344"/>
    <x v="0"/>
    <x v="217"/>
    <x v="127"/>
    <x v="0"/>
    <m/>
    <x v="1383"/>
    <x v="1258"/>
    <x v="221"/>
    <x v="4"/>
    <x v="1"/>
    <x v="168"/>
    <x v="112"/>
    <x v="615"/>
    <x v="467"/>
    <x v="0"/>
    <m/>
    <x v="0"/>
  </r>
  <r>
    <x v="16"/>
    <x v="2"/>
    <x v="0"/>
    <x v="2"/>
    <x v="2"/>
    <x v="6"/>
    <x v="0"/>
    <x v="8"/>
    <x v="1"/>
    <x v="1"/>
    <x v="1"/>
    <x v="1"/>
    <m/>
    <m/>
    <x v="23"/>
    <x v="2"/>
    <x v="0"/>
    <x v="4"/>
    <x v="732"/>
    <x v="1508"/>
    <x v="17"/>
    <x v="616"/>
    <x v="444"/>
    <s v="Komorný zbor Musica viva"/>
    <m/>
    <x v="29"/>
    <m/>
    <x v="344"/>
    <x v="0"/>
    <x v="217"/>
    <x v="127"/>
    <x v="0"/>
    <m/>
    <x v="1384"/>
    <x v="1259"/>
    <x v="219"/>
    <x v="4"/>
    <x v="1"/>
    <x v="168"/>
    <x v="112"/>
    <x v="615"/>
    <x v="454"/>
    <x v="0"/>
    <m/>
    <x v="0"/>
  </r>
  <r>
    <x v="16"/>
    <x v="2"/>
    <x v="0"/>
    <x v="2"/>
    <x v="2"/>
    <x v="6"/>
    <x v="0"/>
    <x v="8"/>
    <x v="1"/>
    <x v="1"/>
    <x v="1"/>
    <x v="1"/>
    <m/>
    <m/>
    <x v="23"/>
    <x v="2"/>
    <x v="0"/>
    <x v="4"/>
    <x v="732"/>
    <x v="1509"/>
    <x v="17"/>
    <x v="617"/>
    <x v="141"/>
    <s v="Flamingos - Slovak School in Cyprus"/>
    <m/>
    <x v="29"/>
    <m/>
    <x v="344"/>
    <x v="0"/>
    <x v="217"/>
    <x v="127"/>
    <x v="0"/>
    <m/>
    <x v="1385"/>
    <x v="1260"/>
    <x v="234"/>
    <x v="4"/>
    <x v="1"/>
    <x v="168"/>
    <x v="112"/>
    <x v="616"/>
    <x v="173"/>
    <x v="0"/>
    <m/>
    <x v="0"/>
  </r>
  <r>
    <x v="16"/>
    <x v="2"/>
    <x v="0"/>
    <x v="2"/>
    <x v="2"/>
    <x v="6"/>
    <x v="0"/>
    <x v="8"/>
    <x v="1"/>
    <x v="1"/>
    <x v="1"/>
    <x v="1"/>
    <m/>
    <m/>
    <x v="23"/>
    <x v="2"/>
    <x v="0"/>
    <x v="4"/>
    <x v="732"/>
    <x v="1510"/>
    <x v="17"/>
    <x v="618"/>
    <x v="310"/>
    <s v="Divadlo VHV Petrovec"/>
    <m/>
    <x v="29"/>
    <m/>
    <x v="344"/>
    <x v="0"/>
    <x v="217"/>
    <x v="127"/>
    <x v="0"/>
    <m/>
    <x v="1386"/>
    <x v="1261"/>
    <x v="219"/>
    <x v="4"/>
    <x v="1"/>
    <x v="168"/>
    <x v="112"/>
    <x v="617"/>
    <x v="332"/>
    <x v="0"/>
    <m/>
    <x v="0"/>
  </r>
  <r>
    <x v="16"/>
    <x v="2"/>
    <x v="0"/>
    <x v="2"/>
    <x v="2"/>
    <x v="6"/>
    <x v="0"/>
    <x v="8"/>
    <x v="1"/>
    <x v="1"/>
    <x v="1"/>
    <x v="1"/>
    <m/>
    <m/>
    <x v="23"/>
    <x v="2"/>
    <x v="0"/>
    <x v="4"/>
    <x v="732"/>
    <x v="1511"/>
    <x v="17"/>
    <x v="294"/>
    <x v="310"/>
    <s v="SPOLOK SLOVÁKOV V POĽSKU"/>
    <m/>
    <x v="29"/>
    <m/>
    <x v="344"/>
    <x v="0"/>
    <x v="217"/>
    <x v="127"/>
    <x v="0"/>
    <m/>
    <x v="1387"/>
    <x v="1262"/>
    <x v="235"/>
    <x v="4"/>
    <x v="1"/>
    <x v="168"/>
    <x v="112"/>
    <x v="160"/>
    <x v="332"/>
    <x v="0"/>
    <m/>
    <x v="0"/>
  </r>
  <r>
    <x v="16"/>
    <x v="2"/>
    <x v="0"/>
    <x v="2"/>
    <x v="2"/>
    <x v="6"/>
    <x v="0"/>
    <x v="8"/>
    <x v="1"/>
    <x v="1"/>
    <x v="1"/>
    <x v="1"/>
    <m/>
    <m/>
    <x v="23"/>
    <x v="2"/>
    <x v="0"/>
    <x v="4"/>
    <x v="732"/>
    <x v="1512"/>
    <x v="17"/>
    <x v="508"/>
    <x v="141"/>
    <s v="Asociácia slovenských pedagógov"/>
    <m/>
    <x v="29"/>
    <m/>
    <x v="344"/>
    <x v="0"/>
    <x v="217"/>
    <x v="127"/>
    <x v="0"/>
    <m/>
    <x v="1388"/>
    <x v="1263"/>
    <x v="219"/>
    <x v="4"/>
    <x v="1"/>
    <x v="168"/>
    <x v="112"/>
    <x v="507"/>
    <x v="173"/>
    <x v="0"/>
    <m/>
    <x v="0"/>
  </r>
  <r>
    <x v="16"/>
    <x v="2"/>
    <x v="0"/>
    <x v="2"/>
    <x v="2"/>
    <x v="6"/>
    <x v="0"/>
    <x v="8"/>
    <x v="1"/>
    <x v="1"/>
    <x v="1"/>
    <x v="1"/>
    <m/>
    <m/>
    <x v="23"/>
    <x v="2"/>
    <x v="0"/>
    <x v="4"/>
    <x v="732"/>
    <x v="1513"/>
    <x v="17"/>
    <x v="438"/>
    <x v="444"/>
    <s v="EVA TIBENSKÁ"/>
    <m/>
    <x v="28"/>
    <m/>
    <x v="344"/>
    <x v="0"/>
    <x v="217"/>
    <x v="127"/>
    <x v="0"/>
    <m/>
    <x v="1389"/>
    <x v="1264"/>
    <x v="239"/>
    <x v="4"/>
    <x v="1"/>
    <x v="168"/>
    <x v="112"/>
    <x v="438"/>
    <x v="454"/>
    <x v="0"/>
    <m/>
    <x v="0"/>
  </r>
  <r>
    <x v="16"/>
    <x v="2"/>
    <x v="0"/>
    <x v="2"/>
    <x v="2"/>
    <x v="6"/>
    <x v="0"/>
    <x v="8"/>
    <x v="1"/>
    <x v="1"/>
    <x v="1"/>
    <x v="1"/>
    <m/>
    <m/>
    <x v="23"/>
    <x v="2"/>
    <x v="0"/>
    <x v="4"/>
    <x v="732"/>
    <x v="1514"/>
    <x v="17"/>
    <x v="303"/>
    <x v="444"/>
    <s v="Čabianska organizácia Slovákov"/>
    <m/>
    <x v="29"/>
    <m/>
    <x v="344"/>
    <x v="0"/>
    <x v="217"/>
    <x v="127"/>
    <x v="0"/>
    <m/>
    <x v="1390"/>
    <x v="1265"/>
    <x v="229"/>
    <x v="4"/>
    <x v="1"/>
    <x v="168"/>
    <x v="112"/>
    <x v="159"/>
    <x v="454"/>
    <x v="0"/>
    <m/>
    <x v="0"/>
  </r>
  <r>
    <x v="16"/>
    <x v="2"/>
    <x v="0"/>
    <x v="2"/>
    <x v="2"/>
    <x v="6"/>
    <x v="0"/>
    <x v="8"/>
    <x v="1"/>
    <x v="1"/>
    <x v="1"/>
    <x v="1"/>
    <m/>
    <m/>
    <x v="23"/>
    <x v="2"/>
    <x v="0"/>
    <x v="4"/>
    <x v="732"/>
    <x v="1515"/>
    <x v="17"/>
    <x v="557"/>
    <x v="141"/>
    <s v="Andrea Zalabaiová"/>
    <m/>
    <x v="28"/>
    <m/>
    <x v="344"/>
    <x v="0"/>
    <x v="217"/>
    <x v="127"/>
    <x v="0"/>
    <m/>
    <x v="977"/>
    <x v="1266"/>
    <x v="238"/>
    <x v="4"/>
    <x v="1"/>
    <x v="168"/>
    <x v="112"/>
    <x v="556"/>
    <x v="173"/>
    <x v="0"/>
    <m/>
    <x v="0"/>
  </r>
  <r>
    <x v="16"/>
    <x v="2"/>
    <x v="0"/>
    <x v="2"/>
    <x v="2"/>
    <x v="6"/>
    <x v="0"/>
    <x v="8"/>
    <x v="1"/>
    <x v="1"/>
    <x v="1"/>
    <x v="1"/>
    <m/>
    <m/>
    <x v="23"/>
    <x v="2"/>
    <x v="0"/>
    <x v="4"/>
    <x v="732"/>
    <x v="1516"/>
    <x v="17"/>
    <x v="306"/>
    <x v="310"/>
    <s v="FOLKLORNÍ SPOLEK PÚČIK"/>
    <m/>
    <x v="29"/>
    <m/>
    <x v="344"/>
    <x v="0"/>
    <x v="217"/>
    <x v="127"/>
    <x v="0"/>
    <m/>
    <x v="1391"/>
    <x v="1267"/>
    <x v="222"/>
    <x v="4"/>
    <x v="1"/>
    <x v="168"/>
    <x v="112"/>
    <x v="172"/>
    <x v="332"/>
    <x v="0"/>
    <m/>
    <x v="0"/>
  </r>
  <r>
    <x v="16"/>
    <x v="2"/>
    <x v="0"/>
    <x v="2"/>
    <x v="2"/>
    <x v="6"/>
    <x v="0"/>
    <x v="8"/>
    <x v="1"/>
    <x v="1"/>
    <x v="1"/>
    <x v="1"/>
    <m/>
    <m/>
    <x v="23"/>
    <x v="2"/>
    <x v="0"/>
    <x v="4"/>
    <x v="732"/>
    <x v="1517"/>
    <x v="17"/>
    <x v="465"/>
    <x v="141"/>
    <s v="Národnostná rada slovenskej národnostnej menšiny"/>
    <m/>
    <x v="29"/>
    <m/>
    <x v="344"/>
    <x v="0"/>
    <x v="217"/>
    <x v="127"/>
    <x v="0"/>
    <m/>
    <x v="1392"/>
    <x v="1268"/>
    <x v="219"/>
    <x v="4"/>
    <x v="1"/>
    <x v="168"/>
    <x v="112"/>
    <x v="465"/>
    <x v="173"/>
    <x v="0"/>
    <m/>
    <x v="0"/>
  </r>
  <r>
    <x v="16"/>
    <x v="2"/>
    <x v="0"/>
    <x v="2"/>
    <x v="2"/>
    <x v="6"/>
    <x v="0"/>
    <x v="8"/>
    <x v="1"/>
    <x v="1"/>
    <x v="1"/>
    <x v="1"/>
    <m/>
    <m/>
    <x v="23"/>
    <x v="2"/>
    <x v="0"/>
    <x v="4"/>
    <x v="732"/>
    <x v="1518"/>
    <x v="17"/>
    <x v="303"/>
    <x v="141"/>
    <s v="Základná škola 15. októbra"/>
    <m/>
    <x v="29"/>
    <m/>
    <x v="344"/>
    <x v="0"/>
    <x v="217"/>
    <x v="127"/>
    <x v="0"/>
    <m/>
    <x v="1393"/>
    <x v="1269"/>
    <x v="219"/>
    <x v="4"/>
    <x v="1"/>
    <x v="168"/>
    <x v="112"/>
    <x v="159"/>
    <x v="173"/>
    <x v="0"/>
    <m/>
    <x v="0"/>
  </r>
  <r>
    <x v="16"/>
    <x v="2"/>
    <x v="0"/>
    <x v="2"/>
    <x v="2"/>
    <x v="6"/>
    <x v="0"/>
    <x v="8"/>
    <x v="1"/>
    <x v="1"/>
    <x v="1"/>
    <x v="1"/>
    <m/>
    <m/>
    <x v="23"/>
    <x v="2"/>
    <x v="0"/>
    <x v="4"/>
    <x v="732"/>
    <x v="1519"/>
    <x v="17"/>
    <x v="465"/>
    <x v="328"/>
    <s v="asociácia Petit Slavik"/>
    <m/>
    <x v="29"/>
    <m/>
    <x v="344"/>
    <x v="0"/>
    <x v="217"/>
    <x v="127"/>
    <x v="0"/>
    <m/>
    <x v="1394"/>
    <x v="1270"/>
    <x v="223"/>
    <x v="4"/>
    <x v="1"/>
    <x v="168"/>
    <x v="112"/>
    <x v="465"/>
    <x v="165"/>
    <x v="0"/>
    <m/>
    <x v="0"/>
  </r>
  <r>
    <x v="16"/>
    <x v="2"/>
    <x v="0"/>
    <x v="2"/>
    <x v="2"/>
    <x v="6"/>
    <x v="0"/>
    <x v="8"/>
    <x v="1"/>
    <x v="1"/>
    <x v="1"/>
    <x v="1"/>
    <m/>
    <m/>
    <x v="23"/>
    <x v="2"/>
    <x v="0"/>
    <x v="4"/>
    <x v="732"/>
    <x v="1520"/>
    <x v="17"/>
    <x v="440"/>
    <x v="141"/>
    <s v="Združenie výtvárných umelcov Smäd Padina"/>
    <m/>
    <x v="29"/>
    <m/>
    <x v="344"/>
    <x v="0"/>
    <x v="217"/>
    <x v="127"/>
    <x v="0"/>
    <m/>
    <x v="1395"/>
    <x v="1271"/>
    <x v="219"/>
    <x v="4"/>
    <x v="1"/>
    <x v="168"/>
    <x v="112"/>
    <x v="440"/>
    <x v="173"/>
    <x v="0"/>
    <m/>
    <x v="0"/>
  </r>
  <r>
    <x v="16"/>
    <x v="2"/>
    <x v="0"/>
    <x v="2"/>
    <x v="2"/>
    <x v="6"/>
    <x v="0"/>
    <x v="8"/>
    <x v="1"/>
    <x v="1"/>
    <x v="1"/>
    <x v="1"/>
    <m/>
    <m/>
    <x v="23"/>
    <x v="2"/>
    <x v="0"/>
    <x v="4"/>
    <x v="732"/>
    <x v="1521"/>
    <x v="17"/>
    <x v="619"/>
    <x v="317"/>
    <s v="Školský spolek Komenský"/>
    <m/>
    <x v="29"/>
    <m/>
    <x v="344"/>
    <x v="0"/>
    <x v="217"/>
    <x v="127"/>
    <x v="0"/>
    <m/>
    <x v="1396"/>
    <x v="1272"/>
    <x v="240"/>
    <x v="4"/>
    <x v="1"/>
    <x v="168"/>
    <x v="112"/>
    <x v="618"/>
    <x v="338"/>
    <x v="0"/>
    <m/>
    <x v="0"/>
  </r>
  <r>
    <x v="16"/>
    <x v="2"/>
    <x v="0"/>
    <x v="2"/>
    <x v="2"/>
    <x v="6"/>
    <x v="0"/>
    <x v="8"/>
    <x v="1"/>
    <x v="1"/>
    <x v="1"/>
    <x v="1"/>
    <m/>
    <m/>
    <x v="23"/>
    <x v="2"/>
    <x v="0"/>
    <x v="4"/>
    <x v="732"/>
    <x v="1522"/>
    <x v="17"/>
    <x v="458"/>
    <x v="310"/>
    <s v="Slovenský evanjelický a. v. cirkevný zbor v Prahe"/>
    <m/>
    <x v="29"/>
    <m/>
    <x v="344"/>
    <x v="0"/>
    <x v="217"/>
    <x v="127"/>
    <x v="0"/>
    <m/>
    <x v="1397"/>
    <x v="1273"/>
    <x v="222"/>
    <x v="4"/>
    <x v="1"/>
    <x v="168"/>
    <x v="112"/>
    <x v="458"/>
    <x v="332"/>
    <x v="0"/>
    <m/>
    <x v="0"/>
  </r>
  <r>
    <x v="16"/>
    <x v="2"/>
    <x v="0"/>
    <x v="2"/>
    <x v="2"/>
    <x v="6"/>
    <x v="0"/>
    <x v="8"/>
    <x v="1"/>
    <x v="1"/>
    <x v="1"/>
    <x v="1"/>
    <m/>
    <m/>
    <x v="23"/>
    <x v="2"/>
    <x v="0"/>
    <x v="4"/>
    <x v="732"/>
    <x v="1523"/>
    <x v="17"/>
    <x v="306"/>
    <x v="311"/>
    <s v="FOLKLORNÍ SPOLEK PÚČIK"/>
    <m/>
    <x v="29"/>
    <m/>
    <x v="344"/>
    <x v="0"/>
    <x v="217"/>
    <x v="127"/>
    <x v="0"/>
    <m/>
    <x v="1398"/>
    <x v="1274"/>
    <x v="222"/>
    <x v="4"/>
    <x v="1"/>
    <x v="168"/>
    <x v="112"/>
    <x v="172"/>
    <x v="333"/>
    <x v="0"/>
    <m/>
    <x v="0"/>
  </r>
  <r>
    <x v="16"/>
    <x v="2"/>
    <x v="0"/>
    <x v="2"/>
    <x v="2"/>
    <x v="6"/>
    <x v="0"/>
    <x v="8"/>
    <x v="1"/>
    <x v="1"/>
    <x v="1"/>
    <x v="1"/>
    <m/>
    <m/>
    <x v="23"/>
    <x v="2"/>
    <x v="0"/>
    <x v="4"/>
    <x v="732"/>
    <x v="1524"/>
    <x v="17"/>
    <x v="536"/>
    <x v="310"/>
    <s v="Zakladna škola  Maršal  Tito  Padina"/>
    <m/>
    <x v="29"/>
    <m/>
    <x v="344"/>
    <x v="0"/>
    <x v="217"/>
    <x v="127"/>
    <x v="0"/>
    <m/>
    <x v="1399"/>
    <x v="1275"/>
    <x v="219"/>
    <x v="4"/>
    <x v="1"/>
    <x v="168"/>
    <x v="112"/>
    <x v="535"/>
    <x v="332"/>
    <x v="0"/>
    <m/>
    <x v="0"/>
  </r>
  <r>
    <x v="16"/>
    <x v="2"/>
    <x v="0"/>
    <x v="2"/>
    <x v="2"/>
    <x v="6"/>
    <x v="0"/>
    <x v="8"/>
    <x v="1"/>
    <x v="1"/>
    <x v="1"/>
    <x v="1"/>
    <m/>
    <m/>
    <x v="23"/>
    <x v="2"/>
    <x v="0"/>
    <x v="4"/>
    <x v="732"/>
    <x v="1525"/>
    <x v="17"/>
    <x v="494"/>
    <x v="311"/>
    <s v="Regionálna Obec Slovákov v Třinci, z.s."/>
    <m/>
    <x v="29"/>
    <m/>
    <x v="344"/>
    <x v="0"/>
    <x v="217"/>
    <x v="127"/>
    <x v="0"/>
    <m/>
    <x v="1400"/>
    <x v="1276"/>
    <x v="222"/>
    <x v="4"/>
    <x v="1"/>
    <x v="168"/>
    <x v="112"/>
    <x v="494"/>
    <x v="333"/>
    <x v="0"/>
    <m/>
    <x v="0"/>
  </r>
  <r>
    <x v="16"/>
    <x v="2"/>
    <x v="0"/>
    <x v="2"/>
    <x v="2"/>
    <x v="6"/>
    <x v="0"/>
    <x v="8"/>
    <x v="1"/>
    <x v="1"/>
    <x v="1"/>
    <x v="1"/>
    <m/>
    <m/>
    <x v="23"/>
    <x v="2"/>
    <x v="0"/>
    <x v="4"/>
    <x v="732"/>
    <x v="1526"/>
    <x v="17"/>
    <x v="620"/>
    <x v="141"/>
    <s v="Krajanský inštitút"/>
    <m/>
    <x v="29"/>
    <m/>
    <x v="344"/>
    <x v="0"/>
    <x v="217"/>
    <x v="127"/>
    <x v="0"/>
    <m/>
    <x v="1401"/>
    <x v="1277"/>
    <x v="11"/>
    <x v="4"/>
    <x v="1"/>
    <x v="168"/>
    <x v="112"/>
    <x v="619"/>
    <x v="173"/>
    <x v="0"/>
    <m/>
    <x v="0"/>
  </r>
  <r>
    <x v="16"/>
    <x v="2"/>
    <x v="0"/>
    <x v="2"/>
    <x v="2"/>
    <x v="6"/>
    <x v="0"/>
    <x v="8"/>
    <x v="1"/>
    <x v="1"/>
    <x v="1"/>
    <x v="1"/>
    <m/>
    <m/>
    <x v="23"/>
    <x v="2"/>
    <x v="0"/>
    <x v="4"/>
    <x v="732"/>
    <x v="1527"/>
    <x v="17"/>
    <x v="494"/>
    <x v="141"/>
    <s v="Zakladna škola  Maršal  Tito  Padina"/>
    <m/>
    <x v="29"/>
    <m/>
    <x v="344"/>
    <x v="0"/>
    <x v="217"/>
    <x v="127"/>
    <x v="0"/>
    <m/>
    <x v="1402"/>
    <x v="1278"/>
    <x v="219"/>
    <x v="4"/>
    <x v="1"/>
    <x v="168"/>
    <x v="112"/>
    <x v="494"/>
    <x v="173"/>
    <x v="0"/>
    <m/>
    <x v="0"/>
  </r>
  <r>
    <x v="16"/>
    <x v="2"/>
    <x v="0"/>
    <x v="2"/>
    <x v="2"/>
    <x v="6"/>
    <x v="0"/>
    <x v="8"/>
    <x v="1"/>
    <x v="1"/>
    <x v="1"/>
    <x v="1"/>
    <m/>
    <m/>
    <x v="23"/>
    <x v="2"/>
    <x v="0"/>
    <x v="4"/>
    <x v="732"/>
    <x v="1528"/>
    <x v="17"/>
    <x v="621"/>
    <x v="147"/>
    <s v="Slovak Club Birmingham CIC"/>
    <m/>
    <x v="29"/>
    <m/>
    <x v="344"/>
    <x v="0"/>
    <x v="217"/>
    <x v="127"/>
    <x v="0"/>
    <m/>
    <x v="1403"/>
    <x v="1279"/>
    <x v="224"/>
    <x v="4"/>
    <x v="1"/>
    <x v="168"/>
    <x v="112"/>
    <x v="620"/>
    <x v="166"/>
    <x v="0"/>
    <m/>
    <x v="0"/>
  </r>
  <r>
    <x v="16"/>
    <x v="2"/>
    <x v="0"/>
    <x v="2"/>
    <x v="2"/>
    <x v="6"/>
    <x v="0"/>
    <x v="8"/>
    <x v="1"/>
    <x v="1"/>
    <x v="1"/>
    <x v="1"/>
    <m/>
    <m/>
    <x v="23"/>
    <x v="2"/>
    <x v="0"/>
    <x v="4"/>
    <x v="732"/>
    <x v="1529"/>
    <x v="17"/>
    <x v="622"/>
    <x v="310"/>
    <s v="Národnostná rada slovenskej národnostnej menšiny"/>
    <m/>
    <x v="29"/>
    <m/>
    <x v="344"/>
    <x v="0"/>
    <x v="217"/>
    <x v="127"/>
    <x v="0"/>
    <m/>
    <x v="1404"/>
    <x v="1280"/>
    <x v="219"/>
    <x v="4"/>
    <x v="1"/>
    <x v="168"/>
    <x v="112"/>
    <x v="621"/>
    <x v="332"/>
    <x v="0"/>
    <m/>
    <x v="0"/>
  </r>
  <r>
    <x v="16"/>
    <x v="2"/>
    <x v="0"/>
    <x v="2"/>
    <x v="2"/>
    <x v="6"/>
    <x v="0"/>
    <x v="8"/>
    <x v="1"/>
    <x v="1"/>
    <x v="1"/>
    <x v="1"/>
    <m/>
    <m/>
    <x v="23"/>
    <x v="2"/>
    <x v="0"/>
    <x v="4"/>
    <x v="732"/>
    <x v="1530"/>
    <x v="17"/>
    <x v="384"/>
    <x v="141"/>
    <s v="Matica slovenská Međurić"/>
    <m/>
    <x v="29"/>
    <m/>
    <x v="344"/>
    <x v="0"/>
    <x v="217"/>
    <x v="127"/>
    <x v="0"/>
    <m/>
    <x v="1405"/>
    <x v="1281"/>
    <x v="221"/>
    <x v="4"/>
    <x v="1"/>
    <x v="168"/>
    <x v="112"/>
    <x v="387"/>
    <x v="173"/>
    <x v="0"/>
    <m/>
    <x v="0"/>
  </r>
  <r>
    <x v="16"/>
    <x v="2"/>
    <x v="0"/>
    <x v="2"/>
    <x v="2"/>
    <x v="6"/>
    <x v="0"/>
    <x v="8"/>
    <x v="1"/>
    <x v="1"/>
    <x v="1"/>
    <x v="1"/>
    <m/>
    <m/>
    <x v="23"/>
    <x v="2"/>
    <x v="0"/>
    <x v="4"/>
    <x v="732"/>
    <x v="1531"/>
    <x v="17"/>
    <x v="294"/>
    <x v="313"/>
    <s v="Kukabura - Slovak Folklore Ensemble, Incorporated"/>
    <m/>
    <x v="29"/>
    <m/>
    <x v="344"/>
    <x v="0"/>
    <x v="217"/>
    <x v="127"/>
    <x v="0"/>
    <m/>
    <x v="1406"/>
    <x v="1282"/>
    <x v="226"/>
    <x v="4"/>
    <x v="1"/>
    <x v="168"/>
    <x v="112"/>
    <x v="160"/>
    <x v="169"/>
    <x v="0"/>
    <m/>
    <x v="0"/>
  </r>
  <r>
    <x v="16"/>
    <x v="2"/>
    <x v="0"/>
    <x v="2"/>
    <x v="2"/>
    <x v="6"/>
    <x v="0"/>
    <x v="8"/>
    <x v="1"/>
    <x v="1"/>
    <x v="1"/>
    <x v="1"/>
    <m/>
    <m/>
    <x v="23"/>
    <x v="2"/>
    <x v="0"/>
    <x v="4"/>
    <x v="732"/>
    <x v="1532"/>
    <x v="17"/>
    <x v="283"/>
    <x v="313"/>
    <s v="Mathew Linder"/>
    <m/>
    <x v="28"/>
    <m/>
    <x v="344"/>
    <x v="0"/>
    <x v="217"/>
    <x v="127"/>
    <x v="0"/>
    <m/>
    <x v="1407"/>
    <x v="1283"/>
    <x v="220"/>
    <x v="4"/>
    <x v="1"/>
    <x v="168"/>
    <x v="112"/>
    <x v="152"/>
    <x v="169"/>
    <x v="0"/>
    <m/>
    <x v="0"/>
  </r>
  <r>
    <x v="16"/>
    <x v="2"/>
    <x v="0"/>
    <x v="2"/>
    <x v="2"/>
    <x v="6"/>
    <x v="0"/>
    <x v="8"/>
    <x v="1"/>
    <x v="1"/>
    <x v="1"/>
    <x v="1"/>
    <m/>
    <m/>
    <x v="23"/>
    <x v="2"/>
    <x v="0"/>
    <x v="4"/>
    <x v="732"/>
    <x v="1533"/>
    <x v="17"/>
    <x v="190"/>
    <x v="141"/>
    <s v="Kukabura - Slovak Folklore Ensemble, Incorporated"/>
    <m/>
    <x v="29"/>
    <m/>
    <x v="344"/>
    <x v="0"/>
    <x v="217"/>
    <x v="127"/>
    <x v="0"/>
    <m/>
    <x v="1408"/>
    <x v="1284"/>
    <x v="226"/>
    <x v="4"/>
    <x v="1"/>
    <x v="168"/>
    <x v="112"/>
    <x v="169"/>
    <x v="173"/>
    <x v="0"/>
    <m/>
    <x v="0"/>
  </r>
  <r>
    <x v="16"/>
    <x v="2"/>
    <x v="0"/>
    <x v="2"/>
    <x v="2"/>
    <x v="6"/>
    <x v="0"/>
    <x v="8"/>
    <x v="1"/>
    <x v="1"/>
    <x v="1"/>
    <x v="1"/>
    <m/>
    <m/>
    <x v="23"/>
    <x v="2"/>
    <x v="0"/>
    <x v="4"/>
    <x v="732"/>
    <x v="1534"/>
    <x v="17"/>
    <x v="623"/>
    <x v="141"/>
    <s v="Mathew Linder"/>
    <m/>
    <x v="28"/>
    <m/>
    <x v="344"/>
    <x v="0"/>
    <x v="217"/>
    <x v="127"/>
    <x v="0"/>
    <m/>
    <x v="1409"/>
    <x v="1285"/>
    <x v="220"/>
    <x v="4"/>
    <x v="1"/>
    <x v="168"/>
    <x v="112"/>
    <x v="622"/>
    <x v="173"/>
    <x v="0"/>
    <m/>
    <x v="0"/>
  </r>
  <r>
    <x v="16"/>
    <x v="2"/>
    <x v="0"/>
    <x v="2"/>
    <x v="2"/>
    <x v="6"/>
    <x v="0"/>
    <x v="8"/>
    <x v="1"/>
    <x v="1"/>
    <x v="1"/>
    <x v="1"/>
    <m/>
    <m/>
    <x v="23"/>
    <x v="2"/>
    <x v="0"/>
    <x v="4"/>
    <x v="732"/>
    <x v="1535"/>
    <x v="17"/>
    <x v="444"/>
    <x v="311"/>
    <s v="Miestne spoločenstvo Selenča"/>
    <m/>
    <x v="29"/>
    <m/>
    <x v="344"/>
    <x v="0"/>
    <x v="217"/>
    <x v="127"/>
    <x v="0"/>
    <m/>
    <x v="1410"/>
    <x v="1286"/>
    <x v="219"/>
    <x v="4"/>
    <x v="1"/>
    <x v="168"/>
    <x v="112"/>
    <x v="444"/>
    <x v="333"/>
    <x v="0"/>
    <m/>
    <x v="0"/>
  </r>
  <r>
    <x v="16"/>
    <x v="2"/>
    <x v="0"/>
    <x v="2"/>
    <x v="2"/>
    <x v="6"/>
    <x v="0"/>
    <x v="8"/>
    <x v="1"/>
    <x v="1"/>
    <x v="1"/>
    <x v="1"/>
    <m/>
    <m/>
    <x v="23"/>
    <x v="2"/>
    <x v="0"/>
    <x v="4"/>
    <x v="732"/>
    <x v="1536"/>
    <x v="17"/>
    <x v="551"/>
    <x v="458"/>
    <s v="Zakladna škola  Maršal  Tito  Padina"/>
    <m/>
    <x v="29"/>
    <m/>
    <x v="344"/>
    <x v="0"/>
    <x v="217"/>
    <x v="127"/>
    <x v="0"/>
    <m/>
    <x v="1411"/>
    <x v="1287"/>
    <x v="219"/>
    <x v="4"/>
    <x v="1"/>
    <x v="168"/>
    <x v="112"/>
    <x v="550"/>
    <x v="468"/>
    <x v="0"/>
    <m/>
    <x v="0"/>
  </r>
  <r>
    <x v="16"/>
    <x v="2"/>
    <x v="0"/>
    <x v="2"/>
    <x v="2"/>
    <x v="6"/>
    <x v="0"/>
    <x v="8"/>
    <x v="1"/>
    <x v="1"/>
    <x v="1"/>
    <x v="1"/>
    <m/>
    <m/>
    <x v="23"/>
    <x v="2"/>
    <x v="0"/>
    <x v="4"/>
    <x v="732"/>
    <x v="1537"/>
    <x v="17"/>
    <x v="624"/>
    <x v="141"/>
    <s v="Miestne spoločenstvo Padina"/>
    <m/>
    <x v="29"/>
    <m/>
    <x v="344"/>
    <x v="0"/>
    <x v="217"/>
    <x v="127"/>
    <x v="0"/>
    <m/>
    <x v="1412"/>
    <x v="1288"/>
    <x v="219"/>
    <x v="4"/>
    <x v="1"/>
    <x v="168"/>
    <x v="112"/>
    <x v="623"/>
    <x v="173"/>
    <x v="0"/>
    <m/>
    <x v="0"/>
  </r>
  <r>
    <x v="16"/>
    <x v="2"/>
    <x v="0"/>
    <x v="2"/>
    <x v="2"/>
    <x v="6"/>
    <x v="0"/>
    <x v="8"/>
    <x v="1"/>
    <x v="1"/>
    <x v="1"/>
    <x v="1"/>
    <m/>
    <m/>
    <x v="23"/>
    <x v="2"/>
    <x v="0"/>
    <x v="4"/>
    <x v="732"/>
    <x v="1538"/>
    <x v="17"/>
    <x v="190"/>
    <x v="141"/>
    <s v="Slovenský evanjelický a. v. cirkevný zbor v Starej Pazove, Srbská republika"/>
    <m/>
    <x v="29"/>
    <m/>
    <x v="344"/>
    <x v="0"/>
    <x v="217"/>
    <x v="127"/>
    <x v="0"/>
    <m/>
    <x v="1413"/>
    <x v="1289"/>
    <x v="219"/>
    <x v="4"/>
    <x v="1"/>
    <x v="168"/>
    <x v="112"/>
    <x v="169"/>
    <x v="173"/>
    <x v="0"/>
    <m/>
    <x v="0"/>
  </r>
  <r>
    <x v="16"/>
    <x v="2"/>
    <x v="0"/>
    <x v="2"/>
    <x v="2"/>
    <x v="6"/>
    <x v="0"/>
    <x v="8"/>
    <x v="1"/>
    <x v="1"/>
    <x v="1"/>
    <x v="1"/>
    <m/>
    <m/>
    <x v="23"/>
    <x v="2"/>
    <x v="0"/>
    <x v="4"/>
    <x v="732"/>
    <x v="1539"/>
    <x v="17"/>
    <x v="467"/>
    <x v="141"/>
    <s v="Tatran Organization, Inc"/>
    <m/>
    <x v="29"/>
    <m/>
    <x v="344"/>
    <x v="0"/>
    <x v="217"/>
    <x v="127"/>
    <x v="0"/>
    <m/>
    <x v="1414"/>
    <x v="1290"/>
    <x v="227"/>
    <x v="4"/>
    <x v="1"/>
    <x v="168"/>
    <x v="112"/>
    <x v="467"/>
    <x v="173"/>
    <x v="0"/>
    <m/>
    <x v="0"/>
  </r>
  <r>
    <x v="16"/>
    <x v="2"/>
    <x v="0"/>
    <x v="2"/>
    <x v="2"/>
    <x v="6"/>
    <x v="0"/>
    <x v="8"/>
    <x v="1"/>
    <x v="1"/>
    <x v="1"/>
    <x v="1"/>
    <m/>
    <m/>
    <x v="23"/>
    <x v="2"/>
    <x v="0"/>
    <x v="4"/>
    <x v="732"/>
    <x v="1540"/>
    <x v="17"/>
    <x v="625"/>
    <x v="311"/>
    <s v="Dobrovoľný hasičský zbor"/>
    <m/>
    <x v="29"/>
    <m/>
    <x v="344"/>
    <x v="0"/>
    <x v="217"/>
    <x v="127"/>
    <x v="0"/>
    <m/>
    <x v="1415"/>
    <x v="1291"/>
    <x v="219"/>
    <x v="4"/>
    <x v="1"/>
    <x v="168"/>
    <x v="112"/>
    <x v="624"/>
    <x v="333"/>
    <x v="0"/>
    <m/>
    <x v="0"/>
  </r>
  <r>
    <x v="16"/>
    <x v="2"/>
    <x v="0"/>
    <x v="2"/>
    <x v="2"/>
    <x v="6"/>
    <x v="0"/>
    <x v="8"/>
    <x v="1"/>
    <x v="1"/>
    <x v="1"/>
    <x v="1"/>
    <m/>
    <m/>
    <x v="23"/>
    <x v="2"/>
    <x v="0"/>
    <x v="4"/>
    <x v="732"/>
    <x v="1541"/>
    <x v="17"/>
    <x v="284"/>
    <x v="328"/>
    <s v="Organizácia slovenskej mládeže v Maďarsku"/>
    <m/>
    <x v="29"/>
    <m/>
    <x v="344"/>
    <x v="0"/>
    <x v="217"/>
    <x v="127"/>
    <x v="0"/>
    <m/>
    <x v="1416"/>
    <x v="1292"/>
    <x v="229"/>
    <x v="4"/>
    <x v="1"/>
    <x v="168"/>
    <x v="112"/>
    <x v="167"/>
    <x v="165"/>
    <x v="0"/>
    <m/>
    <x v="0"/>
  </r>
  <r>
    <x v="16"/>
    <x v="2"/>
    <x v="0"/>
    <x v="2"/>
    <x v="2"/>
    <x v="6"/>
    <x v="0"/>
    <x v="8"/>
    <x v="1"/>
    <x v="1"/>
    <x v="1"/>
    <x v="1"/>
    <m/>
    <m/>
    <x v="23"/>
    <x v="2"/>
    <x v="0"/>
    <x v="4"/>
    <x v="732"/>
    <x v="1542"/>
    <x v="17"/>
    <x v="462"/>
    <x v="310"/>
    <s v="Associazione TATRA"/>
    <m/>
    <x v="29"/>
    <m/>
    <x v="344"/>
    <x v="0"/>
    <x v="217"/>
    <x v="127"/>
    <x v="0"/>
    <m/>
    <x v="1417"/>
    <x v="1293"/>
    <x v="238"/>
    <x v="4"/>
    <x v="1"/>
    <x v="168"/>
    <x v="112"/>
    <x v="462"/>
    <x v="332"/>
    <x v="0"/>
    <m/>
    <x v="0"/>
  </r>
  <r>
    <x v="16"/>
    <x v="2"/>
    <x v="0"/>
    <x v="2"/>
    <x v="2"/>
    <x v="6"/>
    <x v="0"/>
    <x v="8"/>
    <x v="1"/>
    <x v="1"/>
    <x v="1"/>
    <x v="1"/>
    <m/>
    <m/>
    <x v="23"/>
    <x v="2"/>
    <x v="0"/>
    <x v="4"/>
    <x v="732"/>
    <x v="1543"/>
    <x v="17"/>
    <x v="310"/>
    <x v="310"/>
    <s v="Slovenské divadlo Vertigo"/>
    <m/>
    <x v="29"/>
    <m/>
    <x v="344"/>
    <x v="0"/>
    <x v="217"/>
    <x v="127"/>
    <x v="0"/>
    <m/>
    <x v="1418"/>
    <x v="1294"/>
    <x v="229"/>
    <x v="4"/>
    <x v="1"/>
    <x v="168"/>
    <x v="112"/>
    <x v="316"/>
    <x v="332"/>
    <x v="0"/>
    <m/>
    <x v="0"/>
  </r>
  <r>
    <x v="16"/>
    <x v="2"/>
    <x v="0"/>
    <x v="2"/>
    <x v="2"/>
    <x v="6"/>
    <x v="0"/>
    <x v="8"/>
    <x v="1"/>
    <x v="1"/>
    <x v="1"/>
    <x v="1"/>
    <m/>
    <m/>
    <x v="23"/>
    <x v="2"/>
    <x v="0"/>
    <x v="4"/>
    <x v="732"/>
    <x v="1544"/>
    <x v="17"/>
    <x v="528"/>
    <x v="311"/>
    <s v="Komorný zbor Musica viva"/>
    <m/>
    <x v="29"/>
    <m/>
    <x v="344"/>
    <x v="0"/>
    <x v="217"/>
    <x v="127"/>
    <x v="0"/>
    <m/>
    <x v="1419"/>
    <x v="1295"/>
    <x v="219"/>
    <x v="4"/>
    <x v="1"/>
    <x v="168"/>
    <x v="112"/>
    <x v="527"/>
    <x v="333"/>
    <x v="0"/>
    <m/>
    <x v="0"/>
  </r>
  <r>
    <x v="16"/>
    <x v="2"/>
    <x v="0"/>
    <x v="2"/>
    <x v="2"/>
    <x v="6"/>
    <x v="0"/>
    <x v="8"/>
    <x v="1"/>
    <x v="1"/>
    <x v="1"/>
    <x v="1"/>
    <m/>
    <m/>
    <x v="23"/>
    <x v="2"/>
    <x v="0"/>
    <x v="4"/>
    <x v="732"/>
    <x v="1545"/>
    <x v="17"/>
    <x v="467"/>
    <x v="317"/>
    <s v="Slovenské divadlo Vertigo"/>
    <m/>
    <x v="29"/>
    <m/>
    <x v="344"/>
    <x v="0"/>
    <x v="217"/>
    <x v="127"/>
    <x v="0"/>
    <m/>
    <x v="1420"/>
    <x v="1296"/>
    <x v="229"/>
    <x v="4"/>
    <x v="1"/>
    <x v="168"/>
    <x v="112"/>
    <x v="467"/>
    <x v="338"/>
    <x v="0"/>
    <m/>
    <x v="0"/>
  </r>
  <r>
    <x v="16"/>
    <x v="2"/>
    <x v="0"/>
    <x v="2"/>
    <x v="2"/>
    <x v="6"/>
    <x v="0"/>
    <x v="8"/>
    <x v="1"/>
    <x v="1"/>
    <x v="1"/>
    <x v="1"/>
    <m/>
    <m/>
    <x v="23"/>
    <x v="2"/>
    <x v="0"/>
    <x v="4"/>
    <x v="732"/>
    <x v="1546"/>
    <x v="17"/>
    <x v="438"/>
    <x v="310"/>
    <s v="andrija kuric"/>
    <m/>
    <x v="28"/>
    <m/>
    <x v="344"/>
    <x v="0"/>
    <x v="217"/>
    <x v="127"/>
    <x v="0"/>
    <m/>
    <x v="1421"/>
    <x v="1297"/>
    <x v="221"/>
    <x v="4"/>
    <x v="1"/>
    <x v="168"/>
    <x v="112"/>
    <x v="438"/>
    <x v="332"/>
    <x v="0"/>
    <m/>
    <x v="0"/>
  </r>
  <r>
    <x v="16"/>
    <x v="2"/>
    <x v="0"/>
    <x v="2"/>
    <x v="2"/>
    <x v="6"/>
    <x v="0"/>
    <x v="8"/>
    <x v="1"/>
    <x v="1"/>
    <x v="1"/>
    <x v="1"/>
    <m/>
    <m/>
    <x v="23"/>
    <x v="2"/>
    <x v="0"/>
    <x v="4"/>
    <x v="732"/>
    <x v="1547"/>
    <x v="17"/>
    <x v="626"/>
    <x v="459"/>
    <s v="Ustanovizeň pre kultúru a vzdelávanie Kultúrne centrum Kysáč"/>
    <m/>
    <x v="29"/>
    <m/>
    <x v="344"/>
    <x v="0"/>
    <x v="217"/>
    <x v="127"/>
    <x v="0"/>
    <m/>
    <x v="1422"/>
    <x v="1298"/>
    <x v="219"/>
    <x v="4"/>
    <x v="1"/>
    <x v="168"/>
    <x v="112"/>
    <x v="625"/>
    <x v="469"/>
    <x v="0"/>
    <m/>
    <x v="0"/>
  </r>
  <r>
    <x v="16"/>
    <x v="2"/>
    <x v="0"/>
    <x v="2"/>
    <x v="2"/>
    <x v="6"/>
    <x v="0"/>
    <x v="8"/>
    <x v="1"/>
    <x v="1"/>
    <x v="1"/>
    <x v="1"/>
    <m/>
    <m/>
    <x v="23"/>
    <x v="2"/>
    <x v="0"/>
    <x v="4"/>
    <x v="732"/>
    <x v="1548"/>
    <x v="17"/>
    <x v="627"/>
    <x v="141"/>
    <s v="Asociácia slovenských pedagógov"/>
    <m/>
    <x v="29"/>
    <m/>
    <x v="344"/>
    <x v="0"/>
    <x v="217"/>
    <x v="127"/>
    <x v="0"/>
    <m/>
    <x v="1423"/>
    <x v="1299"/>
    <x v="219"/>
    <x v="4"/>
    <x v="1"/>
    <x v="168"/>
    <x v="112"/>
    <x v="626"/>
    <x v="173"/>
    <x v="0"/>
    <m/>
    <x v="0"/>
  </r>
  <r>
    <x v="16"/>
    <x v="2"/>
    <x v="0"/>
    <x v="2"/>
    <x v="2"/>
    <x v="6"/>
    <x v="0"/>
    <x v="8"/>
    <x v="1"/>
    <x v="1"/>
    <x v="1"/>
    <x v="1"/>
    <m/>
    <m/>
    <x v="23"/>
    <x v="2"/>
    <x v="0"/>
    <x v="4"/>
    <x v="732"/>
    <x v="1549"/>
    <x v="17"/>
    <x v="628"/>
    <x v="426"/>
    <s v="MOMS Bajša"/>
    <m/>
    <x v="29"/>
    <m/>
    <x v="344"/>
    <x v="0"/>
    <x v="217"/>
    <x v="127"/>
    <x v="0"/>
    <m/>
    <x v="1424"/>
    <x v="1300"/>
    <x v="219"/>
    <x v="4"/>
    <x v="1"/>
    <x v="168"/>
    <x v="112"/>
    <x v="627"/>
    <x v="439"/>
    <x v="0"/>
    <m/>
    <x v="0"/>
  </r>
  <r>
    <x v="16"/>
    <x v="2"/>
    <x v="0"/>
    <x v="2"/>
    <x v="2"/>
    <x v="6"/>
    <x v="0"/>
    <x v="8"/>
    <x v="1"/>
    <x v="1"/>
    <x v="1"/>
    <x v="1"/>
    <m/>
    <m/>
    <x v="23"/>
    <x v="2"/>
    <x v="0"/>
    <x v="4"/>
    <x v="732"/>
    <x v="1550"/>
    <x v="17"/>
    <x v="629"/>
    <x v="141"/>
    <s v="Organizácia komlóšskych Slovákov"/>
    <m/>
    <x v="29"/>
    <m/>
    <x v="344"/>
    <x v="0"/>
    <x v="217"/>
    <x v="127"/>
    <x v="0"/>
    <m/>
    <x v="1425"/>
    <x v="1301"/>
    <x v="229"/>
    <x v="4"/>
    <x v="1"/>
    <x v="168"/>
    <x v="112"/>
    <x v="628"/>
    <x v="173"/>
    <x v="0"/>
    <m/>
    <x v="0"/>
  </r>
  <r>
    <x v="16"/>
    <x v="2"/>
    <x v="0"/>
    <x v="2"/>
    <x v="2"/>
    <x v="6"/>
    <x v="0"/>
    <x v="8"/>
    <x v="1"/>
    <x v="1"/>
    <x v="1"/>
    <x v="1"/>
    <m/>
    <m/>
    <x v="23"/>
    <x v="2"/>
    <x v="0"/>
    <x v="4"/>
    <x v="732"/>
    <x v="1551"/>
    <x v="17"/>
    <x v="577"/>
    <x v="447"/>
    <s v="Matica slovenská Osijek"/>
    <m/>
    <x v="29"/>
    <m/>
    <x v="344"/>
    <x v="0"/>
    <x v="217"/>
    <x v="127"/>
    <x v="0"/>
    <m/>
    <x v="1426"/>
    <x v="1302"/>
    <x v="221"/>
    <x v="4"/>
    <x v="1"/>
    <x v="168"/>
    <x v="112"/>
    <x v="576"/>
    <x v="457"/>
    <x v="0"/>
    <m/>
    <x v="0"/>
  </r>
  <r>
    <x v="16"/>
    <x v="2"/>
    <x v="0"/>
    <x v="2"/>
    <x v="2"/>
    <x v="6"/>
    <x v="0"/>
    <x v="8"/>
    <x v="1"/>
    <x v="1"/>
    <x v="1"/>
    <x v="1"/>
    <m/>
    <m/>
    <x v="23"/>
    <x v="2"/>
    <x v="0"/>
    <x v="4"/>
    <x v="732"/>
    <x v="1552"/>
    <x v="17"/>
    <x v="630"/>
    <x v="136"/>
    <s v="Slovenská národnostná samospráva mesta Sarvaš"/>
    <m/>
    <x v="29"/>
    <m/>
    <x v="344"/>
    <x v="0"/>
    <x v="217"/>
    <x v="127"/>
    <x v="0"/>
    <m/>
    <x v="1427"/>
    <x v="1303"/>
    <x v="229"/>
    <x v="4"/>
    <x v="1"/>
    <x v="168"/>
    <x v="112"/>
    <x v="629"/>
    <x v="148"/>
    <x v="0"/>
    <m/>
    <x v="0"/>
  </r>
  <r>
    <x v="16"/>
    <x v="2"/>
    <x v="0"/>
    <x v="2"/>
    <x v="2"/>
    <x v="6"/>
    <x v="0"/>
    <x v="8"/>
    <x v="1"/>
    <x v="1"/>
    <x v="1"/>
    <x v="1"/>
    <m/>
    <m/>
    <x v="23"/>
    <x v="2"/>
    <x v="0"/>
    <x v="4"/>
    <x v="732"/>
    <x v="1553"/>
    <x v="17"/>
    <x v="306"/>
    <x v="447"/>
    <s v="Matica slovenská Osijek"/>
    <m/>
    <x v="29"/>
    <m/>
    <x v="344"/>
    <x v="0"/>
    <x v="217"/>
    <x v="127"/>
    <x v="0"/>
    <m/>
    <x v="1428"/>
    <x v="1304"/>
    <x v="221"/>
    <x v="4"/>
    <x v="1"/>
    <x v="168"/>
    <x v="112"/>
    <x v="172"/>
    <x v="457"/>
    <x v="0"/>
    <m/>
    <x v="0"/>
  </r>
  <r>
    <x v="16"/>
    <x v="2"/>
    <x v="0"/>
    <x v="2"/>
    <x v="2"/>
    <x v="6"/>
    <x v="0"/>
    <x v="8"/>
    <x v="1"/>
    <x v="1"/>
    <x v="1"/>
    <x v="1"/>
    <m/>
    <m/>
    <x v="23"/>
    <x v="2"/>
    <x v="0"/>
    <x v="4"/>
    <x v="732"/>
    <x v="1554"/>
    <x v="17"/>
    <x v="310"/>
    <x v="447"/>
    <s v="SKUS h.J. Čmelika"/>
    <m/>
    <x v="29"/>
    <m/>
    <x v="344"/>
    <x v="0"/>
    <x v="217"/>
    <x v="127"/>
    <x v="0"/>
    <m/>
    <x v="1429"/>
    <x v="1305"/>
    <x v="219"/>
    <x v="4"/>
    <x v="1"/>
    <x v="168"/>
    <x v="112"/>
    <x v="316"/>
    <x v="457"/>
    <x v="0"/>
    <m/>
    <x v="0"/>
  </r>
  <r>
    <x v="16"/>
    <x v="2"/>
    <x v="0"/>
    <x v="2"/>
    <x v="2"/>
    <x v="6"/>
    <x v="0"/>
    <x v="8"/>
    <x v="1"/>
    <x v="1"/>
    <x v="1"/>
    <x v="1"/>
    <m/>
    <m/>
    <x v="23"/>
    <x v="2"/>
    <x v="0"/>
    <x v="4"/>
    <x v="732"/>
    <x v="1555"/>
    <x v="17"/>
    <x v="374"/>
    <x v="317"/>
    <s v="Matica slovenská Osijek"/>
    <m/>
    <x v="29"/>
    <m/>
    <x v="344"/>
    <x v="0"/>
    <x v="217"/>
    <x v="127"/>
    <x v="0"/>
    <m/>
    <x v="1430"/>
    <x v="1306"/>
    <x v="221"/>
    <x v="4"/>
    <x v="1"/>
    <x v="168"/>
    <x v="112"/>
    <x v="173"/>
    <x v="338"/>
    <x v="0"/>
    <m/>
    <x v="0"/>
  </r>
  <r>
    <x v="16"/>
    <x v="2"/>
    <x v="0"/>
    <x v="2"/>
    <x v="2"/>
    <x v="6"/>
    <x v="0"/>
    <x v="8"/>
    <x v="1"/>
    <x v="1"/>
    <x v="1"/>
    <x v="1"/>
    <m/>
    <m/>
    <x v="23"/>
    <x v="2"/>
    <x v="0"/>
    <x v="4"/>
    <x v="732"/>
    <x v="1556"/>
    <x v="17"/>
    <x v="631"/>
    <x v="310"/>
    <s v="Matica slovenská Osijek"/>
    <m/>
    <x v="29"/>
    <m/>
    <x v="344"/>
    <x v="0"/>
    <x v="217"/>
    <x v="127"/>
    <x v="0"/>
    <m/>
    <x v="1431"/>
    <x v="1307"/>
    <x v="221"/>
    <x v="4"/>
    <x v="1"/>
    <x v="168"/>
    <x v="112"/>
    <x v="630"/>
    <x v="332"/>
    <x v="0"/>
    <m/>
    <x v="0"/>
  </r>
  <r>
    <x v="16"/>
    <x v="2"/>
    <x v="0"/>
    <x v="2"/>
    <x v="2"/>
    <x v="6"/>
    <x v="0"/>
    <x v="8"/>
    <x v="1"/>
    <x v="1"/>
    <x v="1"/>
    <x v="1"/>
    <m/>
    <m/>
    <x v="23"/>
    <x v="2"/>
    <x v="0"/>
    <x v="4"/>
    <x v="732"/>
    <x v="1557"/>
    <x v="17"/>
    <x v="374"/>
    <x v="141"/>
    <s v="KULTÚRNY SPOLOK PRE MLYNKY (Pilisszentkeresztért Kulturális Egyesület)"/>
    <m/>
    <x v="29"/>
    <m/>
    <x v="344"/>
    <x v="0"/>
    <x v="217"/>
    <x v="127"/>
    <x v="0"/>
    <m/>
    <x v="1432"/>
    <x v="1308"/>
    <x v="229"/>
    <x v="4"/>
    <x v="1"/>
    <x v="168"/>
    <x v="112"/>
    <x v="173"/>
    <x v="173"/>
    <x v="0"/>
    <m/>
    <x v="0"/>
  </r>
  <r>
    <x v="16"/>
    <x v="2"/>
    <x v="0"/>
    <x v="2"/>
    <x v="2"/>
    <x v="6"/>
    <x v="0"/>
    <x v="8"/>
    <x v="1"/>
    <x v="1"/>
    <x v="1"/>
    <x v="1"/>
    <m/>
    <m/>
    <x v="23"/>
    <x v="2"/>
    <x v="0"/>
    <x v="4"/>
    <x v="732"/>
    <x v="1558"/>
    <x v="17"/>
    <x v="551"/>
    <x v="447"/>
    <s v="Spolok kysáčskych žien"/>
    <m/>
    <x v="29"/>
    <m/>
    <x v="344"/>
    <x v="0"/>
    <x v="217"/>
    <x v="127"/>
    <x v="0"/>
    <m/>
    <x v="1433"/>
    <x v="1309"/>
    <x v="219"/>
    <x v="4"/>
    <x v="1"/>
    <x v="168"/>
    <x v="112"/>
    <x v="550"/>
    <x v="457"/>
    <x v="0"/>
    <m/>
    <x v="0"/>
  </r>
  <r>
    <x v="16"/>
    <x v="2"/>
    <x v="0"/>
    <x v="2"/>
    <x v="2"/>
    <x v="6"/>
    <x v="0"/>
    <x v="8"/>
    <x v="1"/>
    <x v="1"/>
    <x v="1"/>
    <x v="1"/>
    <m/>
    <m/>
    <x v="23"/>
    <x v="2"/>
    <x v="0"/>
    <x v="4"/>
    <x v="732"/>
    <x v="1559"/>
    <x v="17"/>
    <x v="632"/>
    <x v="388"/>
    <s v="Slovensko-český klub, z. s."/>
    <m/>
    <x v="29"/>
    <m/>
    <x v="344"/>
    <x v="0"/>
    <x v="217"/>
    <x v="127"/>
    <x v="0"/>
    <m/>
    <x v="1434"/>
    <x v="1310"/>
    <x v="222"/>
    <x v="4"/>
    <x v="1"/>
    <x v="168"/>
    <x v="112"/>
    <x v="158"/>
    <x v="168"/>
    <x v="0"/>
    <m/>
    <x v="0"/>
  </r>
  <r>
    <x v="16"/>
    <x v="2"/>
    <x v="0"/>
    <x v="2"/>
    <x v="2"/>
    <x v="6"/>
    <x v="0"/>
    <x v="8"/>
    <x v="1"/>
    <x v="1"/>
    <x v="1"/>
    <x v="1"/>
    <m/>
    <m/>
    <x v="23"/>
    <x v="2"/>
    <x v="0"/>
    <x v="4"/>
    <x v="732"/>
    <x v="1560"/>
    <x v="17"/>
    <x v="467"/>
    <x v="310"/>
    <s v="Slovenské divadlo Vertigo"/>
    <m/>
    <x v="29"/>
    <m/>
    <x v="344"/>
    <x v="0"/>
    <x v="217"/>
    <x v="127"/>
    <x v="0"/>
    <m/>
    <x v="1435"/>
    <x v="1311"/>
    <x v="229"/>
    <x v="4"/>
    <x v="1"/>
    <x v="168"/>
    <x v="112"/>
    <x v="467"/>
    <x v="332"/>
    <x v="0"/>
    <m/>
    <x v="0"/>
  </r>
  <r>
    <x v="16"/>
    <x v="2"/>
    <x v="0"/>
    <x v="2"/>
    <x v="2"/>
    <x v="6"/>
    <x v="0"/>
    <x v="8"/>
    <x v="1"/>
    <x v="1"/>
    <x v="1"/>
    <x v="1"/>
    <m/>
    <m/>
    <x v="23"/>
    <x v="2"/>
    <x v="0"/>
    <x v="4"/>
    <x v="732"/>
    <x v="1561"/>
    <x v="17"/>
    <x v="437"/>
    <x v="311"/>
    <s v="Základná škola 15. októbra"/>
    <m/>
    <x v="29"/>
    <m/>
    <x v="344"/>
    <x v="0"/>
    <x v="217"/>
    <x v="127"/>
    <x v="0"/>
    <m/>
    <x v="1436"/>
    <x v="1312"/>
    <x v="219"/>
    <x v="4"/>
    <x v="1"/>
    <x v="168"/>
    <x v="112"/>
    <x v="437"/>
    <x v="333"/>
    <x v="0"/>
    <m/>
    <x v="0"/>
  </r>
  <r>
    <x v="16"/>
    <x v="2"/>
    <x v="0"/>
    <x v="2"/>
    <x v="2"/>
    <x v="6"/>
    <x v="0"/>
    <x v="8"/>
    <x v="1"/>
    <x v="1"/>
    <x v="1"/>
    <x v="1"/>
    <m/>
    <m/>
    <x v="23"/>
    <x v="2"/>
    <x v="0"/>
    <x v="4"/>
    <x v="732"/>
    <x v="1562"/>
    <x v="17"/>
    <x v="633"/>
    <x v="136"/>
    <s v="Slovensko-český klub, z. s."/>
    <m/>
    <x v="29"/>
    <m/>
    <x v="344"/>
    <x v="0"/>
    <x v="217"/>
    <x v="127"/>
    <x v="0"/>
    <m/>
    <x v="1437"/>
    <x v="1313"/>
    <x v="222"/>
    <x v="4"/>
    <x v="1"/>
    <x v="168"/>
    <x v="112"/>
    <x v="631"/>
    <x v="148"/>
    <x v="0"/>
    <m/>
    <x v="0"/>
  </r>
  <r>
    <x v="16"/>
    <x v="2"/>
    <x v="0"/>
    <x v="2"/>
    <x v="2"/>
    <x v="6"/>
    <x v="0"/>
    <x v="8"/>
    <x v="1"/>
    <x v="1"/>
    <x v="1"/>
    <x v="1"/>
    <m/>
    <m/>
    <x v="23"/>
    <x v="2"/>
    <x v="0"/>
    <x v="4"/>
    <x v="732"/>
    <x v="1563"/>
    <x v="17"/>
    <x v="321"/>
    <x v="313"/>
    <s v="ochotnícke divadlo Janka Čemana"/>
    <m/>
    <x v="29"/>
    <m/>
    <x v="344"/>
    <x v="0"/>
    <x v="217"/>
    <x v="127"/>
    <x v="0"/>
    <m/>
    <x v="1438"/>
    <x v="1314"/>
    <x v="219"/>
    <x v="4"/>
    <x v="1"/>
    <x v="168"/>
    <x v="112"/>
    <x v="166"/>
    <x v="169"/>
    <x v="0"/>
    <m/>
    <x v="0"/>
  </r>
  <r>
    <x v="16"/>
    <x v="2"/>
    <x v="0"/>
    <x v="2"/>
    <x v="2"/>
    <x v="6"/>
    <x v="0"/>
    <x v="8"/>
    <x v="1"/>
    <x v="1"/>
    <x v="1"/>
    <x v="1"/>
    <m/>
    <m/>
    <x v="23"/>
    <x v="2"/>
    <x v="0"/>
    <x v="4"/>
    <x v="732"/>
    <x v="1564"/>
    <x v="17"/>
    <x v="462"/>
    <x v="447"/>
    <s v="Slovenské kultúrne centrum Pavla Jozefa Šafárika"/>
    <m/>
    <x v="29"/>
    <m/>
    <x v="344"/>
    <x v="0"/>
    <x v="217"/>
    <x v="127"/>
    <x v="0"/>
    <m/>
    <x v="1439"/>
    <x v="1315"/>
    <x v="219"/>
    <x v="4"/>
    <x v="1"/>
    <x v="168"/>
    <x v="112"/>
    <x v="462"/>
    <x v="457"/>
    <x v="0"/>
    <m/>
    <x v="0"/>
  </r>
  <r>
    <x v="16"/>
    <x v="2"/>
    <x v="0"/>
    <x v="2"/>
    <x v="2"/>
    <x v="6"/>
    <x v="0"/>
    <x v="8"/>
    <x v="1"/>
    <x v="1"/>
    <x v="1"/>
    <x v="1"/>
    <m/>
    <m/>
    <x v="23"/>
    <x v="2"/>
    <x v="0"/>
    <x v="4"/>
    <x v="732"/>
    <x v="1565"/>
    <x v="17"/>
    <x v="488"/>
    <x v="310"/>
    <s v="Zuzana Frankova"/>
    <m/>
    <x v="28"/>
    <m/>
    <x v="344"/>
    <x v="0"/>
    <x v="217"/>
    <x v="127"/>
    <x v="0"/>
    <m/>
    <x v="1440"/>
    <x v="1316"/>
    <x v="224"/>
    <x v="4"/>
    <x v="1"/>
    <x v="168"/>
    <x v="112"/>
    <x v="488"/>
    <x v="332"/>
    <x v="0"/>
    <m/>
    <x v="0"/>
  </r>
  <r>
    <x v="16"/>
    <x v="2"/>
    <x v="0"/>
    <x v="2"/>
    <x v="2"/>
    <x v="6"/>
    <x v="0"/>
    <x v="8"/>
    <x v="1"/>
    <x v="1"/>
    <x v="1"/>
    <x v="1"/>
    <m/>
    <m/>
    <x v="23"/>
    <x v="2"/>
    <x v="0"/>
    <x v="4"/>
    <x v="732"/>
    <x v="1566"/>
    <x v="17"/>
    <x v="500"/>
    <x v="317"/>
    <s v="Teoretické lýceum Jozefa Kozáčeka Bodonoš"/>
    <m/>
    <x v="29"/>
    <m/>
    <x v="344"/>
    <x v="0"/>
    <x v="217"/>
    <x v="127"/>
    <x v="0"/>
    <m/>
    <x v="1441"/>
    <x v="1317"/>
    <x v="232"/>
    <x v="4"/>
    <x v="1"/>
    <x v="168"/>
    <x v="112"/>
    <x v="500"/>
    <x v="338"/>
    <x v="0"/>
    <m/>
    <x v="0"/>
  </r>
  <r>
    <x v="16"/>
    <x v="2"/>
    <x v="0"/>
    <x v="2"/>
    <x v="2"/>
    <x v="6"/>
    <x v="0"/>
    <x v="8"/>
    <x v="1"/>
    <x v="1"/>
    <x v="1"/>
    <x v="1"/>
    <m/>
    <m/>
    <x v="23"/>
    <x v="2"/>
    <x v="0"/>
    <x v="4"/>
    <x v="732"/>
    <x v="1567"/>
    <x v="17"/>
    <x v="514"/>
    <x v="141"/>
    <s v="Kreatívne združenie Viliam Figuš Bystrý"/>
    <m/>
    <x v="29"/>
    <m/>
    <x v="344"/>
    <x v="0"/>
    <x v="217"/>
    <x v="127"/>
    <x v="0"/>
    <m/>
    <x v="1442"/>
    <x v="1318"/>
    <x v="219"/>
    <x v="4"/>
    <x v="1"/>
    <x v="168"/>
    <x v="112"/>
    <x v="513"/>
    <x v="173"/>
    <x v="0"/>
    <m/>
    <x v="0"/>
  </r>
  <r>
    <x v="16"/>
    <x v="2"/>
    <x v="0"/>
    <x v="2"/>
    <x v="2"/>
    <x v="6"/>
    <x v="0"/>
    <x v="8"/>
    <x v="1"/>
    <x v="1"/>
    <x v="1"/>
    <x v="1"/>
    <m/>
    <m/>
    <x v="23"/>
    <x v="2"/>
    <x v="0"/>
    <x v="4"/>
    <x v="732"/>
    <x v="1568"/>
    <x v="17"/>
    <x v="634"/>
    <x v="447"/>
    <s v="Art centrum Chlieb a hry"/>
    <m/>
    <x v="29"/>
    <m/>
    <x v="344"/>
    <x v="0"/>
    <x v="217"/>
    <x v="127"/>
    <x v="0"/>
    <m/>
    <x v="1443"/>
    <x v="1319"/>
    <x v="219"/>
    <x v="4"/>
    <x v="1"/>
    <x v="168"/>
    <x v="112"/>
    <x v="632"/>
    <x v="457"/>
    <x v="0"/>
    <m/>
    <x v="0"/>
  </r>
  <r>
    <x v="16"/>
    <x v="2"/>
    <x v="0"/>
    <x v="2"/>
    <x v="2"/>
    <x v="6"/>
    <x v="0"/>
    <x v="8"/>
    <x v="1"/>
    <x v="1"/>
    <x v="1"/>
    <x v="1"/>
    <m/>
    <m/>
    <x v="23"/>
    <x v="2"/>
    <x v="0"/>
    <x v="4"/>
    <x v="732"/>
    <x v="1569"/>
    <x v="17"/>
    <x v="635"/>
    <x v="376"/>
    <s v="Félag Slóvakíska á Íslandi SKIS"/>
    <m/>
    <x v="29"/>
    <m/>
    <x v="344"/>
    <x v="0"/>
    <x v="217"/>
    <x v="127"/>
    <x v="0"/>
    <m/>
    <x v="1444"/>
    <x v="1320"/>
    <x v="241"/>
    <x v="4"/>
    <x v="1"/>
    <x v="168"/>
    <x v="112"/>
    <x v="633"/>
    <x v="394"/>
    <x v="0"/>
    <m/>
    <x v="0"/>
  </r>
  <r>
    <x v="16"/>
    <x v="2"/>
    <x v="0"/>
    <x v="2"/>
    <x v="2"/>
    <x v="6"/>
    <x v="0"/>
    <x v="8"/>
    <x v="1"/>
    <x v="1"/>
    <x v="1"/>
    <x v="1"/>
    <m/>
    <m/>
    <x v="23"/>
    <x v="2"/>
    <x v="0"/>
    <x v="4"/>
    <x v="732"/>
    <x v="1570"/>
    <x v="17"/>
    <x v="293"/>
    <x v="447"/>
    <s v="Slovenské kultúrne centrum Pavla Jozefa Šafárika"/>
    <m/>
    <x v="29"/>
    <m/>
    <x v="344"/>
    <x v="0"/>
    <x v="217"/>
    <x v="127"/>
    <x v="0"/>
    <m/>
    <x v="1445"/>
    <x v="1321"/>
    <x v="219"/>
    <x v="4"/>
    <x v="1"/>
    <x v="168"/>
    <x v="112"/>
    <x v="303"/>
    <x v="457"/>
    <x v="0"/>
    <m/>
    <x v="0"/>
  </r>
  <r>
    <x v="16"/>
    <x v="2"/>
    <x v="0"/>
    <x v="2"/>
    <x v="2"/>
    <x v="6"/>
    <x v="0"/>
    <x v="8"/>
    <x v="1"/>
    <x v="1"/>
    <x v="1"/>
    <x v="1"/>
    <m/>
    <m/>
    <x v="23"/>
    <x v="2"/>
    <x v="0"/>
    <x v="4"/>
    <x v="732"/>
    <x v="1571"/>
    <x v="17"/>
    <x v="528"/>
    <x v="447"/>
    <s v="Slovenské kultúrne centrum Pavla Jozefa Šafárika"/>
    <m/>
    <x v="29"/>
    <m/>
    <x v="344"/>
    <x v="0"/>
    <x v="217"/>
    <x v="127"/>
    <x v="0"/>
    <m/>
    <x v="1446"/>
    <x v="1322"/>
    <x v="219"/>
    <x v="4"/>
    <x v="1"/>
    <x v="168"/>
    <x v="112"/>
    <x v="527"/>
    <x v="457"/>
    <x v="0"/>
    <m/>
    <x v="0"/>
  </r>
  <r>
    <x v="16"/>
    <x v="2"/>
    <x v="0"/>
    <x v="2"/>
    <x v="2"/>
    <x v="6"/>
    <x v="0"/>
    <x v="8"/>
    <x v="1"/>
    <x v="1"/>
    <x v="1"/>
    <x v="1"/>
    <m/>
    <m/>
    <x v="23"/>
    <x v="2"/>
    <x v="0"/>
    <x v="4"/>
    <x v="732"/>
    <x v="1572"/>
    <x v="17"/>
    <x v="190"/>
    <x v="357"/>
    <s v="ISEIA - Medzinárodný inštitút a asociácia slovenských vzdelávacích centier"/>
    <m/>
    <x v="29"/>
    <m/>
    <x v="344"/>
    <x v="0"/>
    <x v="217"/>
    <x v="127"/>
    <x v="0"/>
    <m/>
    <x v="1447"/>
    <x v="1323"/>
    <x v="242"/>
    <x v="4"/>
    <x v="1"/>
    <x v="168"/>
    <x v="112"/>
    <x v="169"/>
    <x v="170"/>
    <x v="0"/>
    <m/>
    <x v="0"/>
  </r>
  <r>
    <x v="16"/>
    <x v="2"/>
    <x v="0"/>
    <x v="2"/>
    <x v="2"/>
    <x v="6"/>
    <x v="0"/>
    <x v="8"/>
    <x v="1"/>
    <x v="1"/>
    <x v="1"/>
    <x v="1"/>
    <m/>
    <m/>
    <x v="23"/>
    <x v="2"/>
    <x v="0"/>
    <x v="4"/>
    <x v="732"/>
    <x v="1573"/>
    <x v="17"/>
    <x v="567"/>
    <x v="310"/>
    <s v="Asociácia slovenských pedagógov"/>
    <m/>
    <x v="29"/>
    <m/>
    <x v="344"/>
    <x v="0"/>
    <x v="217"/>
    <x v="127"/>
    <x v="0"/>
    <m/>
    <x v="1448"/>
    <x v="1324"/>
    <x v="219"/>
    <x v="4"/>
    <x v="1"/>
    <x v="168"/>
    <x v="112"/>
    <x v="566"/>
    <x v="332"/>
    <x v="0"/>
    <m/>
    <x v="0"/>
  </r>
  <r>
    <x v="16"/>
    <x v="2"/>
    <x v="0"/>
    <x v="2"/>
    <x v="2"/>
    <x v="6"/>
    <x v="0"/>
    <x v="8"/>
    <x v="1"/>
    <x v="1"/>
    <x v="1"/>
    <x v="1"/>
    <m/>
    <m/>
    <x v="23"/>
    <x v="2"/>
    <x v="0"/>
    <x v="4"/>
    <x v="732"/>
    <x v="1574"/>
    <x v="17"/>
    <x v="306"/>
    <x v="141"/>
    <s v="MissFolklór s.r.o."/>
    <m/>
    <x v="29"/>
    <m/>
    <x v="344"/>
    <x v="0"/>
    <x v="217"/>
    <x v="127"/>
    <x v="0"/>
    <m/>
    <x v="1449"/>
    <x v="1325"/>
    <x v="11"/>
    <x v="4"/>
    <x v="1"/>
    <x v="168"/>
    <x v="112"/>
    <x v="172"/>
    <x v="173"/>
    <x v="0"/>
    <m/>
    <x v="0"/>
  </r>
  <r>
    <x v="16"/>
    <x v="2"/>
    <x v="0"/>
    <x v="2"/>
    <x v="2"/>
    <x v="6"/>
    <x v="0"/>
    <x v="8"/>
    <x v="1"/>
    <x v="1"/>
    <x v="1"/>
    <x v="1"/>
    <m/>
    <m/>
    <x v="23"/>
    <x v="2"/>
    <x v="0"/>
    <x v="4"/>
    <x v="732"/>
    <x v="1575"/>
    <x v="17"/>
    <x v="183"/>
    <x v="141"/>
    <s v="Evanjelická luteránska cirkev v Rumunsku - Cirkevný zbor Butín"/>
    <m/>
    <x v="29"/>
    <m/>
    <x v="344"/>
    <x v="0"/>
    <x v="217"/>
    <x v="127"/>
    <x v="0"/>
    <m/>
    <x v="1450"/>
    <x v="1326"/>
    <x v="232"/>
    <x v="4"/>
    <x v="1"/>
    <x v="168"/>
    <x v="112"/>
    <x v="153"/>
    <x v="173"/>
    <x v="0"/>
    <m/>
    <x v="0"/>
  </r>
  <r>
    <x v="16"/>
    <x v="2"/>
    <x v="0"/>
    <x v="2"/>
    <x v="2"/>
    <x v="6"/>
    <x v="0"/>
    <x v="8"/>
    <x v="1"/>
    <x v="1"/>
    <x v="1"/>
    <x v="1"/>
    <m/>
    <m/>
    <x v="23"/>
    <x v="2"/>
    <x v="0"/>
    <x v="4"/>
    <x v="732"/>
    <x v="1576"/>
    <x v="17"/>
    <x v="379"/>
    <x v="357"/>
    <s v="Jozef Starosta"/>
    <m/>
    <x v="28"/>
    <m/>
    <x v="344"/>
    <x v="0"/>
    <x v="217"/>
    <x v="127"/>
    <x v="0"/>
    <m/>
    <x v="1451"/>
    <x v="1327"/>
    <x v="220"/>
    <x v="4"/>
    <x v="1"/>
    <x v="168"/>
    <x v="112"/>
    <x v="382"/>
    <x v="170"/>
    <x v="0"/>
    <m/>
    <x v="0"/>
  </r>
  <r>
    <x v="16"/>
    <x v="2"/>
    <x v="0"/>
    <x v="2"/>
    <x v="2"/>
    <x v="6"/>
    <x v="0"/>
    <x v="8"/>
    <x v="1"/>
    <x v="1"/>
    <x v="1"/>
    <x v="1"/>
    <m/>
    <m/>
    <x v="23"/>
    <x v="2"/>
    <x v="0"/>
    <x v="4"/>
    <x v="732"/>
    <x v="1577"/>
    <x v="17"/>
    <x v="636"/>
    <x v="310"/>
    <s v="Slowaken in Sachsen / Slováci v Sasku e.V."/>
    <m/>
    <x v="29"/>
    <m/>
    <x v="344"/>
    <x v="0"/>
    <x v="217"/>
    <x v="127"/>
    <x v="0"/>
    <m/>
    <x v="1452"/>
    <x v="1328"/>
    <x v="225"/>
    <x v="4"/>
    <x v="1"/>
    <x v="168"/>
    <x v="112"/>
    <x v="634"/>
    <x v="332"/>
    <x v="0"/>
    <m/>
    <x v="0"/>
  </r>
  <r>
    <x v="16"/>
    <x v="2"/>
    <x v="0"/>
    <x v="2"/>
    <x v="2"/>
    <x v="6"/>
    <x v="0"/>
    <x v="8"/>
    <x v="1"/>
    <x v="1"/>
    <x v="1"/>
    <x v="1"/>
    <m/>
    <m/>
    <x v="23"/>
    <x v="2"/>
    <x v="0"/>
    <x v="4"/>
    <x v="732"/>
    <x v="1578"/>
    <x v="17"/>
    <x v="560"/>
    <x v="141"/>
    <s v="Jaroslav Orlíček"/>
    <m/>
    <x v="28"/>
    <m/>
    <x v="344"/>
    <x v="0"/>
    <x v="217"/>
    <x v="127"/>
    <x v="0"/>
    <m/>
    <x v="1453"/>
    <x v="1329"/>
    <x v="243"/>
    <x v="4"/>
    <x v="1"/>
    <x v="168"/>
    <x v="112"/>
    <x v="559"/>
    <x v="173"/>
    <x v="0"/>
    <m/>
    <x v="0"/>
  </r>
  <r>
    <x v="16"/>
    <x v="2"/>
    <x v="0"/>
    <x v="2"/>
    <x v="2"/>
    <x v="6"/>
    <x v="0"/>
    <x v="8"/>
    <x v="1"/>
    <x v="1"/>
    <x v="1"/>
    <x v="1"/>
    <m/>
    <m/>
    <x v="23"/>
    <x v="2"/>
    <x v="0"/>
    <x v="4"/>
    <x v="732"/>
    <x v="1579"/>
    <x v="17"/>
    <x v="500"/>
    <x v="141"/>
    <s v="Tatran Organization, Inc"/>
    <m/>
    <x v="29"/>
    <m/>
    <x v="344"/>
    <x v="0"/>
    <x v="217"/>
    <x v="127"/>
    <x v="0"/>
    <m/>
    <x v="1454"/>
    <x v="1330"/>
    <x v="227"/>
    <x v="4"/>
    <x v="1"/>
    <x v="168"/>
    <x v="112"/>
    <x v="500"/>
    <x v="173"/>
    <x v="0"/>
    <m/>
    <x v="0"/>
  </r>
  <r>
    <x v="16"/>
    <x v="2"/>
    <x v="0"/>
    <x v="2"/>
    <x v="2"/>
    <x v="6"/>
    <x v="0"/>
    <x v="8"/>
    <x v="1"/>
    <x v="1"/>
    <x v="1"/>
    <x v="1"/>
    <m/>
    <m/>
    <x v="23"/>
    <x v="2"/>
    <x v="0"/>
    <x v="4"/>
    <x v="732"/>
    <x v="1580"/>
    <x v="17"/>
    <x v="637"/>
    <x v="310"/>
    <s v="Tatran Organization, Inc"/>
    <m/>
    <x v="29"/>
    <m/>
    <x v="344"/>
    <x v="0"/>
    <x v="217"/>
    <x v="127"/>
    <x v="0"/>
    <m/>
    <x v="1455"/>
    <x v="1331"/>
    <x v="227"/>
    <x v="4"/>
    <x v="1"/>
    <x v="168"/>
    <x v="112"/>
    <x v="635"/>
    <x v="332"/>
    <x v="0"/>
    <m/>
    <x v="0"/>
  </r>
  <r>
    <x v="16"/>
    <x v="2"/>
    <x v="0"/>
    <x v="2"/>
    <x v="2"/>
    <x v="6"/>
    <x v="0"/>
    <x v="8"/>
    <x v="1"/>
    <x v="1"/>
    <x v="1"/>
    <x v="1"/>
    <m/>
    <m/>
    <x v="23"/>
    <x v="2"/>
    <x v="0"/>
    <x v="4"/>
    <x v="732"/>
    <x v="1581"/>
    <x v="17"/>
    <x v="638"/>
    <x v="141"/>
    <s v="Nemecko-slovensky kulturny klub Frankfurt e.V. (Deutsch-slowakischer Kulturklub Frankfurt e.V.)"/>
    <m/>
    <x v="29"/>
    <m/>
    <x v="344"/>
    <x v="0"/>
    <x v="217"/>
    <x v="127"/>
    <x v="0"/>
    <m/>
    <x v="1456"/>
    <x v="1332"/>
    <x v="225"/>
    <x v="4"/>
    <x v="1"/>
    <x v="168"/>
    <x v="112"/>
    <x v="636"/>
    <x v="173"/>
    <x v="0"/>
    <m/>
    <x v="0"/>
  </r>
  <r>
    <x v="16"/>
    <x v="2"/>
    <x v="0"/>
    <x v="2"/>
    <x v="2"/>
    <x v="6"/>
    <x v="0"/>
    <x v="8"/>
    <x v="1"/>
    <x v="1"/>
    <x v="1"/>
    <x v="1"/>
    <m/>
    <m/>
    <x v="23"/>
    <x v="2"/>
    <x v="0"/>
    <x v="4"/>
    <x v="732"/>
    <x v="1582"/>
    <x v="17"/>
    <x v="463"/>
    <x v="313"/>
    <s v="Tatran Organization, Inc"/>
    <m/>
    <x v="29"/>
    <m/>
    <x v="344"/>
    <x v="0"/>
    <x v="217"/>
    <x v="127"/>
    <x v="0"/>
    <m/>
    <x v="1457"/>
    <x v="1333"/>
    <x v="227"/>
    <x v="4"/>
    <x v="1"/>
    <x v="168"/>
    <x v="112"/>
    <x v="463"/>
    <x v="169"/>
    <x v="0"/>
    <m/>
    <x v="0"/>
  </r>
  <r>
    <x v="16"/>
    <x v="2"/>
    <x v="0"/>
    <x v="2"/>
    <x v="2"/>
    <x v="6"/>
    <x v="0"/>
    <x v="8"/>
    <x v="1"/>
    <x v="1"/>
    <x v="1"/>
    <x v="1"/>
    <m/>
    <m/>
    <x v="23"/>
    <x v="2"/>
    <x v="0"/>
    <x v="4"/>
    <x v="732"/>
    <x v="1583"/>
    <x v="17"/>
    <x v="463"/>
    <x v="141"/>
    <s v="Nemecko-slovensky kulturny klub Frankfurt e.V. (Deutsch-slowakischer Kulturklub Frankfurt e.V.)"/>
    <m/>
    <x v="29"/>
    <m/>
    <x v="344"/>
    <x v="0"/>
    <x v="217"/>
    <x v="127"/>
    <x v="0"/>
    <m/>
    <x v="1458"/>
    <x v="1334"/>
    <x v="225"/>
    <x v="4"/>
    <x v="1"/>
    <x v="168"/>
    <x v="112"/>
    <x v="463"/>
    <x v="173"/>
    <x v="0"/>
    <m/>
    <x v="0"/>
  </r>
  <r>
    <x v="16"/>
    <x v="2"/>
    <x v="0"/>
    <x v="2"/>
    <x v="2"/>
    <x v="6"/>
    <x v="0"/>
    <x v="8"/>
    <x v="1"/>
    <x v="1"/>
    <x v="1"/>
    <x v="1"/>
    <m/>
    <m/>
    <x v="23"/>
    <x v="2"/>
    <x v="0"/>
    <x v="4"/>
    <x v="732"/>
    <x v="1584"/>
    <x v="17"/>
    <x v="639"/>
    <x v="317"/>
    <s v="Nemecko-slovensky kulturny klub Frankfurt e.V. (Deutsch-slowakischer Kulturklub Frankfurt e.V.)"/>
    <m/>
    <x v="29"/>
    <m/>
    <x v="344"/>
    <x v="0"/>
    <x v="217"/>
    <x v="127"/>
    <x v="0"/>
    <m/>
    <x v="1459"/>
    <x v="1335"/>
    <x v="225"/>
    <x v="4"/>
    <x v="1"/>
    <x v="168"/>
    <x v="112"/>
    <x v="637"/>
    <x v="338"/>
    <x v="0"/>
    <m/>
    <x v="0"/>
  </r>
  <r>
    <x v="16"/>
    <x v="2"/>
    <x v="0"/>
    <x v="2"/>
    <x v="2"/>
    <x v="6"/>
    <x v="0"/>
    <x v="8"/>
    <x v="1"/>
    <x v="1"/>
    <x v="1"/>
    <x v="1"/>
    <m/>
    <m/>
    <x v="23"/>
    <x v="2"/>
    <x v="0"/>
    <x v="4"/>
    <x v="732"/>
    <x v="1585"/>
    <x v="17"/>
    <x v="640"/>
    <x v="311"/>
    <s v="Futbalový klub &quot;Dolina&quot;"/>
    <m/>
    <x v="29"/>
    <m/>
    <x v="344"/>
    <x v="0"/>
    <x v="217"/>
    <x v="127"/>
    <x v="0"/>
    <m/>
    <x v="1460"/>
    <x v="1336"/>
    <x v="219"/>
    <x v="4"/>
    <x v="1"/>
    <x v="168"/>
    <x v="112"/>
    <x v="638"/>
    <x v="333"/>
    <x v="0"/>
    <m/>
    <x v="0"/>
  </r>
  <r>
    <x v="16"/>
    <x v="2"/>
    <x v="0"/>
    <x v="2"/>
    <x v="2"/>
    <x v="6"/>
    <x v="0"/>
    <x v="8"/>
    <x v="1"/>
    <x v="1"/>
    <x v="1"/>
    <x v="1"/>
    <m/>
    <m/>
    <x v="23"/>
    <x v="2"/>
    <x v="0"/>
    <x v="4"/>
    <x v="732"/>
    <x v="1586"/>
    <x v="17"/>
    <x v="641"/>
    <x v="141"/>
    <s v="Národnostná rada slovenskej národnostnej menšiny"/>
    <m/>
    <x v="29"/>
    <m/>
    <x v="344"/>
    <x v="0"/>
    <x v="217"/>
    <x v="127"/>
    <x v="0"/>
    <m/>
    <x v="1461"/>
    <x v="1337"/>
    <x v="219"/>
    <x v="4"/>
    <x v="1"/>
    <x v="168"/>
    <x v="112"/>
    <x v="639"/>
    <x v="173"/>
    <x v="0"/>
    <m/>
    <x v="0"/>
  </r>
  <r>
    <x v="16"/>
    <x v="2"/>
    <x v="0"/>
    <x v="2"/>
    <x v="2"/>
    <x v="6"/>
    <x v="0"/>
    <x v="8"/>
    <x v="1"/>
    <x v="1"/>
    <x v="1"/>
    <x v="1"/>
    <m/>
    <m/>
    <x v="23"/>
    <x v="2"/>
    <x v="0"/>
    <x v="4"/>
    <x v="732"/>
    <x v="1587"/>
    <x v="17"/>
    <x v="642"/>
    <x v="141"/>
    <s v="Futbalový klub &quot;Dolina&quot;"/>
    <m/>
    <x v="29"/>
    <m/>
    <x v="344"/>
    <x v="0"/>
    <x v="217"/>
    <x v="127"/>
    <x v="0"/>
    <m/>
    <x v="1462"/>
    <x v="1338"/>
    <x v="219"/>
    <x v="4"/>
    <x v="1"/>
    <x v="168"/>
    <x v="112"/>
    <x v="640"/>
    <x v="173"/>
    <x v="0"/>
    <m/>
    <x v="0"/>
  </r>
  <r>
    <x v="16"/>
    <x v="2"/>
    <x v="0"/>
    <x v="2"/>
    <x v="2"/>
    <x v="6"/>
    <x v="0"/>
    <x v="8"/>
    <x v="1"/>
    <x v="1"/>
    <x v="1"/>
    <x v="1"/>
    <m/>
    <m/>
    <x v="23"/>
    <x v="2"/>
    <x v="0"/>
    <x v="4"/>
    <x v="732"/>
    <x v="1588"/>
    <x v="17"/>
    <x v="500"/>
    <x v="317"/>
    <s v="Kultúrno-osvetová organizácia  Matica slovenská  v Ukrajine"/>
    <m/>
    <x v="29"/>
    <m/>
    <x v="344"/>
    <x v="0"/>
    <x v="217"/>
    <x v="127"/>
    <x v="0"/>
    <m/>
    <x v="1463"/>
    <x v="1339"/>
    <x v="205"/>
    <x v="4"/>
    <x v="1"/>
    <x v="168"/>
    <x v="112"/>
    <x v="500"/>
    <x v="338"/>
    <x v="0"/>
    <m/>
    <x v="0"/>
  </r>
  <r>
    <x v="16"/>
    <x v="2"/>
    <x v="0"/>
    <x v="2"/>
    <x v="2"/>
    <x v="6"/>
    <x v="0"/>
    <x v="8"/>
    <x v="1"/>
    <x v="1"/>
    <x v="1"/>
    <x v="1"/>
    <m/>
    <m/>
    <x v="23"/>
    <x v="2"/>
    <x v="0"/>
    <x v="4"/>
    <x v="732"/>
    <x v="1589"/>
    <x v="17"/>
    <x v="551"/>
    <x v="311"/>
    <s v="Matica slovenská Međurić"/>
    <m/>
    <x v="29"/>
    <m/>
    <x v="344"/>
    <x v="0"/>
    <x v="217"/>
    <x v="127"/>
    <x v="0"/>
    <m/>
    <x v="1464"/>
    <x v="1340"/>
    <x v="221"/>
    <x v="4"/>
    <x v="1"/>
    <x v="168"/>
    <x v="112"/>
    <x v="550"/>
    <x v="333"/>
    <x v="0"/>
    <m/>
    <x v="0"/>
  </r>
  <r>
    <x v="16"/>
    <x v="2"/>
    <x v="0"/>
    <x v="2"/>
    <x v="2"/>
    <x v="6"/>
    <x v="0"/>
    <x v="8"/>
    <x v="1"/>
    <x v="1"/>
    <x v="1"/>
    <x v="1"/>
    <m/>
    <m/>
    <x v="23"/>
    <x v="2"/>
    <x v="0"/>
    <x v="4"/>
    <x v="732"/>
    <x v="1590"/>
    <x v="17"/>
    <x v="306"/>
    <x v="310"/>
    <s v="Organizácia slovenskej mládeže v Maďarsku"/>
    <m/>
    <x v="29"/>
    <m/>
    <x v="344"/>
    <x v="0"/>
    <x v="217"/>
    <x v="127"/>
    <x v="0"/>
    <m/>
    <x v="1465"/>
    <x v="1341"/>
    <x v="229"/>
    <x v="4"/>
    <x v="1"/>
    <x v="168"/>
    <x v="112"/>
    <x v="172"/>
    <x v="332"/>
    <x v="0"/>
    <m/>
    <x v="0"/>
  </r>
  <r>
    <x v="16"/>
    <x v="2"/>
    <x v="0"/>
    <x v="2"/>
    <x v="2"/>
    <x v="6"/>
    <x v="0"/>
    <x v="8"/>
    <x v="1"/>
    <x v="1"/>
    <x v="1"/>
    <x v="1"/>
    <m/>
    <m/>
    <x v="23"/>
    <x v="2"/>
    <x v="0"/>
    <x v="4"/>
    <x v="732"/>
    <x v="1591"/>
    <x v="17"/>
    <x v="321"/>
    <x v="310"/>
    <s v="Obecná knižnica Kovačica"/>
    <m/>
    <x v="29"/>
    <m/>
    <x v="344"/>
    <x v="0"/>
    <x v="217"/>
    <x v="127"/>
    <x v="0"/>
    <m/>
    <x v="1466"/>
    <x v="1342"/>
    <x v="219"/>
    <x v="4"/>
    <x v="1"/>
    <x v="168"/>
    <x v="112"/>
    <x v="166"/>
    <x v="332"/>
    <x v="0"/>
    <m/>
    <x v="0"/>
  </r>
  <r>
    <x v="16"/>
    <x v="2"/>
    <x v="0"/>
    <x v="2"/>
    <x v="2"/>
    <x v="6"/>
    <x v="0"/>
    <x v="8"/>
    <x v="1"/>
    <x v="1"/>
    <x v="1"/>
    <x v="1"/>
    <m/>
    <m/>
    <x v="23"/>
    <x v="2"/>
    <x v="0"/>
    <x v="4"/>
    <x v="732"/>
    <x v="1592"/>
    <x v="17"/>
    <x v="643"/>
    <x v="310"/>
    <s v="Tatiana Kochanova"/>
    <m/>
    <x v="28"/>
    <m/>
    <x v="344"/>
    <x v="0"/>
    <x v="217"/>
    <x v="127"/>
    <x v="0"/>
    <m/>
    <x v="1467"/>
    <x v="1343"/>
    <x v="225"/>
    <x v="4"/>
    <x v="1"/>
    <x v="168"/>
    <x v="112"/>
    <x v="641"/>
    <x v="332"/>
    <x v="0"/>
    <m/>
    <x v="0"/>
  </r>
  <r>
    <x v="16"/>
    <x v="2"/>
    <x v="0"/>
    <x v="2"/>
    <x v="2"/>
    <x v="6"/>
    <x v="0"/>
    <x v="8"/>
    <x v="1"/>
    <x v="1"/>
    <x v="1"/>
    <x v="1"/>
    <m/>
    <m/>
    <x v="23"/>
    <x v="2"/>
    <x v="0"/>
    <x v="4"/>
    <x v="732"/>
    <x v="1593"/>
    <x v="17"/>
    <x v="583"/>
    <x v="141"/>
    <s v="Divadlo VHV Petrovec"/>
    <m/>
    <x v="29"/>
    <m/>
    <x v="344"/>
    <x v="0"/>
    <x v="217"/>
    <x v="127"/>
    <x v="0"/>
    <m/>
    <x v="1468"/>
    <x v="1344"/>
    <x v="219"/>
    <x v="4"/>
    <x v="1"/>
    <x v="168"/>
    <x v="112"/>
    <x v="582"/>
    <x v="173"/>
    <x v="0"/>
    <m/>
    <x v="0"/>
  </r>
  <r>
    <x v="16"/>
    <x v="2"/>
    <x v="0"/>
    <x v="2"/>
    <x v="2"/>
    <x v="6"/>
    <x v="0"/>
    <x v="8"/>
    <x v="1"/>
    <x v="1"/>
    <x v="1"/>
    <x v="1"/>
    <m/>
    <m/>
    <x v="23"/>
    <x v="2"/>
    <x v="0"/>
    <x v="4"/>
    <x v="732"/>
    <x v="1594"/>
    <x v="17"/>
    <x v="307"/>
    <x v="310"/>
    <s v="Matica slovenská Međurić"/>
    <m/>
    <x v="29"/>
    <m/>
    <x v="344"/>
    <x v="0"/>
    <x v="217"/>
    <x v="127"/>
    <x v="0"/>
    <m/>
    <x v="1469"/>
    <x v="1345"/>
    <x v="221"/>
    <x v="4"/>
    <x v="1"/>
    <x v="168"/>
    <x v="112"/>
    <x v="313"/>
    <x v="332"/>
    <x v="0"/>
    <m/>
    <x v="0"/>
  </r>
  <r>
    <x v="16"/>
    <x v="2"/>
    <x v="0"/>
    <x v="2"/>
    <x v="2"/>
    <x v="6"/>
    <x v="0"/>
    <x v="8"/>
    <x v="1"/>
    <x v="1"/>
    <x v="1"/>
    <x v="1"/>
    <m/>
    <m/>
    <x v="23"/>
    <x v="2"/>
    <x v="0"/>
    <x v="4"/>
    <x v="732"/>
    <x v="1595"/>
    <x v="17"/>
    <x v="481"/>
    <x v="310"/>
    <s v="Dom kultúry 3.októbra Kovačica"/>
    <m/>
    <x v="29"/>
    <m/>
    <x v="344"/>
    <x v="0"/>
    <x v="217"/>
    <x v="127"/>
    <x v="0"/>
    <m/>
    <x v="1470"/>
    <x v="1346"/>
    <x v="219"/>
    <x v="4"/>
    <x v="1"/>
    <x v="168"/>
    <x v="112"/>
    <x v="481"/>
    <x v="332"/>
    <x v="0"/>
    <m/>
    <x v="0"/>
  </r>
  <r>
    <x v="16"/>
    <x v="2"/>
    <x v="0"/>
    <x v="2"/>
    <x v="2"/>
    <x v="6"/>
    <x v="0"/>
    <x v="8"/>
    <x v="1"/>
    <x v="1"/>
    <x v="1"/>
    <x v="1"/>
    <m/>
    <m/>
    <x v="23"/>
    <x v="2"/>
    <x v="0"/>
    <x v="4"/>
    <x v="732"/>
    <x v="1596"/>
    <x v="17"/>
    <x v="468"/>
    <x v="357"/>
    <s v="DF súbor Šarišan USA"/>
    <m/>
    <x v="29"/>
    <m/>
    <x v="344"/>
    <x v="0"/>
    <x v="217"/>
    <x v="127"/>
    <x v="0"/>
    <m/>
    <x v="1471"/>
    <x v="1347"/>
    <x v="227"/>
    <x v="4"/>
    <x v="1"/>
    <x v="168"/>
    <x v="112"/>
    <x v="468"/>
    <x v="170"/>
    <x v="0"/>
    <m/>
    <x v="0"/>
  </r>
  <r>
    <x v="16"/>
    <x v="2"/>
    <x v="0"/>
    <x v="2"/>
    <x v="2"/>
    <x v="6"/>
    <x v="0"/>
    <x v="8"/>
    <x v="1"/>
    <x v="1"/>
    <x v="1"/>
    <x v="1"/>
    <m/>
    <m/>
    <x v="23"/>
    <x v="2"/>
    <x v="0"/>
    <x v="4"/>
    <x v="732"/>
    <x v="1597"/>
    <x v="17"/>
    <x v="445"/>
    <x v="317"/>
    <s v="Národnostná rada slovenskej národnostnej menšiny"/>
    <m/>
    <x v="29"/>
    <m/>
    <x v="344"/>
    <x v="0"/>
    <x v="217"/>
    <x v="127"/>
    <x v="0"/>
    <m/>
    <x v="1472"/>
    <x v="1348"/>
    <x v="219"/>
    <x v="4"/>
    <x v="1"/>
    <x v="168"/>
    <x v="112"/>
    <x v="445"/>
    <x v="338"/>
    <x v="0"/>
    <m/>
    <x v="0"/>
  </r>
  <r>
    <x v="16"/>
    <x v="2"/>
    <x v="0"/>
    <x v="2"/>
    <x v="2"/>
    <x v="6"/>
    <x v="0"/>
    <x v="8"/>
    <x v="1"/>
    <x v="1"/>
    <x v="1"/>
    <x v="1"/>
    <m/>
    <m/>
    <x v="23"/>
    <x v="2"/>
    <x v="0"/>
    <x v="4"/>
    <x v="732"/>
    <x v="1598"/>
    <x v="17"/>
    <x v="644"/>
    <x v="141"/>
    <s v="Krajanský inštitút"/>
    <m/>
    <x v="29"/>
    <m/>
    <x v="344"/>
    <x v="0"/>
    <x v="217"/>
    <x v="127"/>
    <x v="0"/>
    <m/>
    <x v="1473"/>
    <x v="1349"/>
    <x v="11"/>
    <x v="4"/>
    <x v="1"/>
    <x v="168"/>
    <x v="112"/>
    <x v="642"/>
    <x v="173"/>
    <x v="0"/>
    <m/>
    <x v="0"/>
  </r>
  <r>
    <x v="16"/>
    <x v="2"/>
    <x v="0"/>
    <x v="2"/>
    <x v="2"/>
    <x v="6"/>
    <x v="0"/>
    <x v="8"/>
    <x v="1"/>
    <x v="1"/>
    <x v="1"/>
    <x v="1"/>
    <m/>
    <m/>
    <x v="23"/>
    <x v="2"/>
    <x v="0"/>
    <x v="4"/>
    <x v="732"/>
    <x v="1599"/>
    <x v="17"/>
    <x v="645"/>
    <x v="442"/>
    <s v="Združenie občanov Zlaté remeslá"/>
    <m/>
    <x v="29"/>
    <m/>
    <x v="344"/>
    <x v="0"/>
    <x v="217"/>
    <x v="127"/>
    <x v="0"/>
    <m/>
    <x v="1474"/>
    <x v="1350"/>
    <x v="219"/>
    <x v="4"/>
    <x v="1"/>
    <x v="168"/>
    <x v="112"/>
    <x v="643"/>
    <x v="452"/>
    <x v="0"/>
    <m/>
    <x v="0"/>
  </r>
  <r>
    <x v="16"/>
    <x v="2"/>
    <x v="0"/>
    <x v="2"/>
    <x v="2"/>
    <x v="6"/>
    <x v="0"/>
    <x v="8"/>
    <x v="1"/>
    <x v="1"/>
    <x v="1"/>
    <x v="1"/>
    <m/>
    <m/>
    <x v="23"/>
    <x v="2"/>
    <x v="0"/>
    <x v="4"/>
    <x v="732"/>
    <x v="1600"/>
    <x v="17"/>
    <x v="646"/>
    <x v="311"/>
    <s v="Základná škola Jána Kollára Selenča"/>
    <m/>
    <x v="29"/>
    <m/>
    <x v="344"/>
    <x v="0"/>
    <x v="217"/>
    <x v="127"/>
    <x v="0"/>
    <m/>
    <x v="1436"/>
    <x v="1351"/>
    <x v="219"/>
    <x v="4"/>
    <x v="1"/>
    <x v="168"/>
    <x v="112"/>
    <x v="644"/>
    <x v="333"/>
    <x v="0"/>
    <m/>
    <x v="0"/>
  </r>
  <r>
    <x v="16"/>
    <x v="2"/>
    <x v="0"/>
    <x v="2"/>
    <x v="2"/>
    <x v="6"/>
    <x v="0"/>
    <x v="8"/>
    <x v="1"/>
    <x v="1"/>
    <x v="1"/>
    <x v="1"/>
    <m/>
    <m/>
    <x v="23"/>
    <x v="2"/>
    <x v="0"/>
    <x v="4"/>
    <x v="732"/>
    <x v="1601"/>
    <x v="17"/>
    <x v="597"/>
    <x v="317"/>
    <s v="Dom kultúry 3.októbra Kovačica"/>
    <m/>
    <x v="29"/>
    <m/>
    <x v="344"/>
    <x v="0"/>
    <x v="217"/>
    <x v="127"/>
    <x v="0"/>
    <m/>
    <x v="1475"/>
    <x v="1352"/>
    <x v="219"/>
    <x v="4"/>
    <x v="1"/>
    <x v="168"/>
    <x v="112"/>
    <x v="596"/>
    <x v="338"/>
    <x v="0"/>
    <m/>
    <x v="0"/>
  </r>
  <r>
    <x v="16"/>
    <x v="2"/>
    <x v="0"/>
    <x v="2"/>
    <x v="2"/>
    <x v="6"/>
    <x v="0"/>
    <x v="8"/>
    <x v="1"/>
    <x v="1"/>
    <x v="1"/>
    <x v="1"/>
    <m/>
    <m/>
    <x v="23"/>
    <x v="2"/>
    <x v="0"/>
    <x v="4"/>
    <x v="732"/>
    <x v="1602"/>
    <x v="17"/>
    <x v="438"/>
    <x v="310"/>
    <s v="Martin Prebudila"/>
    <m/>
    <x v="28"/>
    <m/>
    <x v="344"/>
    <x v="0"/>
    <x v="217"/>
    <x v="127"/>
    <x v="0"/>
    <m/>
    <x v="1476"/>
    <x v="1353"/>
    <x v="219"/>
    <x v="4"/>
    <x v="1"/>
    <x v="168"/>
    <x v="112"/>
    <x v="438"/>
    <x v="332"/>
    <x v="0"/>
    <m/>
    <x v="0"/>
  </r>
  <r>
    <x v="16"/>
    <x v="2"/>
    <x v="0"/>
    <x v="2"/>
    <x v="2"/>
    <x v="6"/>
    <x v="0"/>
    <x v="8"/>
    <x v="1"/>
    <x v="1"/>
    <x v="1"/>
    <x v="1"/>
    <m/>
    <m/>
    <x v="23"/>
    <x v="2"/>
    <x v="0"/>
    <x v="4"/>
    <x v="732"/>
    <x v="1603"/>
    <x v="17"/>
    <x v="303"/>
    <x v="311"/>
    <s v="Základná škola Jána Kollára Selenča"/>
    <m/>
    <x v="29"/>
    <m/>
    <x v="344"/>
    <x v="0"/>
    <x v="217"/>
    <x v="127"/>
    <x v="0"/>
    <m/>
    <x v="1477"/>
    <x v="1354"/>
    <x v="219"/>
    <x v="4"/>
    <x v="1"/>
    <x v="168"/>
    <x v="112"/>
    <x v="159"/>
    <x v="333"/>
    <x v="0"/>
    <m/>
    <x v="0"/>
  </r>
  <r>
    <x v="16"/>
    <x v="2"/>
    <x v="0"/>
    <x v="2"/>
    <x v="2"/>
    <x v="6"/>
    <x v="0"/>
    <x v="8"/>
    <x v="1"/>
    <x v="1"/>
    <x v="1"/>
    <x v="1"/>
    <m/>
    <m/>
    <x v="23"/>
    <x v="2"/>
    <x v="0"/>
    <x v="4"/>
    <x v="732"/>
    <x v="1604"/>
    <x v="17"/>
    <x v="443"/>
    <x v="141"/>
    <s v="Krajanský inštitút"/>
    <m/>
    <x v="29"/>
    <m/>
    <x v="344"/>
    <x v="0"/>
    <x v="217"/>
    <x v="127"/>
    <x v="0"/>
    <m/>
    <x v="1478"/>
    <x v="1355"/>
    <x v="11"/>
    <x v="4"/>
    <x v="1"/>
    <x v="168"/>
    <x v="112"/>
    <x v="443"/>
    <x v="173"/>
    <x v="0"/>
    <m/>
    <x v="0"/>
  </r>
  <r>
    <x v="16"/>
    <x v="2"/>
    <x v="0"/>
    <x v="2"/>
    <x v="2"/>
    <x v="6"/>
    <x v="0"/>
    <x v="8"/>
    <x v="1"/>
    <x v="1"/>
    <x v="1"/>
    <x v="1"/>
    <m/>
    <m/>
    <x v="23"/>
    <x v="2"/>
    <x v="0"/>
    <x v="4"/>
    <x v="732"/>
    <x v="1605"/>
    <x v="17"/>
    <x v="455"/>
    <x v="447"/>
    <s v="Dom kultúry 3.októbra Kovačica"/>
    <m/>
    <x v="29"/>
    <m/>
    <x v="344"/>
    <x v="0"/>
    <x v="217"/>
    <x v="127"/>
    <x v="0"/>
    <m/>
    <x v="1479"/>
    <x v="1356"/>
    <x v="219"/>
    <x v="4"/>
    <x v="1"/>
    <x v="168"/>
    <x v="112"/>
    <x v="455"/>
    <x v="457"/>
    <x v="0"/>
    <m/>
    <x v="0"/>
  </r>
  <r>
    <x v="16"/>
    <x v="2"/>
    <x v="0"/>
    <x v="2"/>
    <x v="2"/>
    <x v="6"/>
    <x v="0"/>
    <x v="8"/>
    <x v="1"/>
    <x v="1"/>
    <x v="1"/>
    <x v="1"/>
    <m/>
    <m/>
    <x v="23"/>
    <x v="2"/>
    <x v="0"/>
    <x v="4"/>
    <x v="732"/>
    <x v="1606"/>
    <x v="17"/>
    <x v="303"/>
    <x v="311"/>
    <s v="Základná škola Jána Kollára Selenča"/>
    <m/>
    <x v="29"/>
    <m/>
    <x v="344"/>
    <x v="0"/>
    <x v="217"/>
    <x v="127"/>
    <x v="0"/>
    <m/>
    <x v="1480"/>
    <x v="1357"/>
    <x v="219"/>
    <x v="4"/>
    <x v="1"/>
    <x v="168"/>
    <x v="112"/>
    <x v="159"/>
    <x v="333"/>
    <x v="0"/>
    <m/>
    <x v="0"/>
  </r>
  <r>
    <x v="16"/>
    <x v="2"/>
    <x v="0"/>
    <x v="2"/>
    <x v="2"/>
    <x v="6"/>
    <x v="0"/>
    <x v="8"/>
    <x v="1"/>
    <x v="1"/>
    <x v="1"/>
    <x v="1"/>
    <m/>
    <m/>
    <x v="23"/>
    <x v="2"/>
    <x v="0"/>
    <x v="4"/>
    <x v="732"/>
    <x v="1607"/>
    <x v="17"/>
    <x v="306"/>
    <x v="310"/>
    <s v="Základná škola Jána Kollára Selenča"/>
    <m/>
    <x v="29"/>
    <m/>
    <x v="344"/>
    <x v="0"/>
    <x v="217"/>
    <x v="127"/>
    <x v="0"/>
    <m/>
    <x v="1481"/>
    <x v="1358"/>
    <x v="219"/>
    <x v="4"/>
    <x v="1"/>
    <x v="168"/>
    <x v="112"/>
    <x v="172"/>
    <x v="332"/>
    <x v="0"/>
    <m/>
    <x v="0"/>
  </r>
  <r>
    <x v="16"/>
    <x v="2"/>
    <x v="0"/>
    <x v="2"/>
    <x v="2"/>
    <x v="6"/>
    <x v="0"/>
    <x v="8"/>
    <x v="1"/>
    <x v="1"/>
    <x v="1"/>
    <x v="1"/>
    <m/>
    <m/>
    <x v="23"/>
    <x v="2"/>
    <x v="0"/>
    <x v="4"/>
    <x v="732"/>
    <x v="1608"/>
    <x v="17"/>
    <x v="551"/>
    <x v="442"/>
    <s v="Základná škola Jána Kollára Selenča"/>
    <m/>
    <x v="29"/>
    <m/>
    <x v="344"/>
    <x v="0"/>
    <x v="217"/>
    <x v="127"/>
    <x v="0"/>
    <m/>
    <x v="1482"/>
    <x v="1359"/>
    <x v="219"/>
    <x v="4"/>
    <x v="1"/>
    <x v="168"/>
    <x v="112"/>
    <x v="550"/>
    <x v="452"/>
    <x v="0"/>
    <m/>
    <x v="0"/>
  </r>
  <r>
    <x v="16"/>
    <x v="2"/>
    <x v="0"/>
    <x v="2"/>
    <x v="2"/>
    <x v="6"/>
    <x v="0"/>
    <x v="8"/>
    <x v="1"/>
    <x v="1"/>
    <x v="1"/>
    <x v="1"/>
    <m/>
    <m/>
    <x v="23"/>
    <x v="2"/>
    <x v="0"/>
    <x v="4"/>
    <x v="732"/>
    <x v="1609"/>
    <x v="17"/>
    <x v="321"/>
    <x v="317"/>
    <s v="Jánošík- Klub slovenských rodín vo Švajčiarsku"/>
    <m/>
    <x v="29"/>
    <m/>
    <x v="344"/>
    <x v="0"/>
    <x v="217"/>
    <x v="127"/>
    <x v="0"/>
    <m/>
    <x v="1483"/>
    <x v="1360"/>
    <x v="230"/>
    <x v="4"/>
    <x v="1"/>
    <x v="168"/>
    <x v="112"/>
    <x v="166"/>
    <x v="338"/>
    <x v="0"/>
    <m/>
    <x v="0"/>
  </r>
  <r>
    <x v="16"/>
    <x v="2"/>
    <x v="0"/>
    <x v="2"/>
    <x v="2"/>
    <x v="6"/>
    <x v="0"/>
    <x v="8"/>
    <x v="1"/>
    <x v="1"/>
    <x v="1"/>
    <x v="1"/>
    <m/>
    <m/>
    <x v="23"/>
    <x v="2"/>
    <x v="0"/>
    <x v="4"/>
    <x v="732"/>
    <x v="1610"/>
    <x v="17"/>
    <x v="374"/>
    <x v="313"/>
    <s v="Slovensko-český klub, z. s."/>
    <m/>
    <x v="29"/>
    <m/>
    <x v="344"/>
    <x v="0"/>
    <x v="217"/>
    <x v="127"/>
    <x v="0"/>
    <m/>
    <x v="1484"/>
    <x v="1361"/>
    <x v="222"/>
    <x v="4"/>
    <x v="1"/>
    <x v="168"/>
    <x v="112"/>
    <x v="173"/>
    <x v="169"/>
    <x v="0"/>
    <m/>
    <x v="0"/>
  </r>
  <r>
    <x v="16"/>
    <x v="2"/>
    <x v="0"/>
    <x v="2"/>
    <x v="2"/>
    <x v="6"/>
    <x v="0"/>
    <x v="8"/>
    <x v="1"/>
    <x v="1"/>
    <x v="1"/>
    <x v="1"/>
    <m/>
    <m/>
    <x v="23"/>
    <x v="2"/>
    <x v="0"/>
    <x v="4"/>
    <x v="732"/>
    <x v="1611"/>
    <x v="17"/>
    <x v="647"/>
    <x v="310"/>
    <s v="Dom kultúry 3.októbra Kovačica"/>
    <m/>
    <x v="29"/>
    <m/>
    <x v="344"/>
    <x v="0"/>
    <x v="217"/>
    <x v="127"/>
    <x v="0"/>
    <m/>
    <x v="1485"/>
    <x v="1362"/>
    <x v="219"/>
    <x v="4"/>
    <x v="1"/>
    <x v="168"/>
    <x v="112"/>
    <x v="645"/>
    <x v="332"/>
    <x v="0"/>
    <m/>
    <x v="0"/>
  </r>
  <r>
    <x v="16"/>
    <x v="2"/>
    <x v="0"/>
    <x v="2"/>
    <x v="2"/>
    <x v="6"/>
    <x v="0"/>
    <x v="8"/>
    <x v="1"/>
    <x v="1"/>
    <x v="1"/>
    <x v="1"/>
    <m/>
    <m/>
    <x v="23"/>
    <x v="2"/>
    <x v="0"/>
    <x v="4"/>
    <x v="732"/>
    <x v="1612"/>
    <x v="17"/>
    <x v="648"/>
    <x v="311"/>
    <s v="Slovenská národnostná samospráva v Níži"/>
    <m/>
    <x v="29"/>
    <m/>
    <x v="344"/>
    <x v="0"/>
    <x v="217"/>
    <x v="127"/>
    <x v="0"/>
    <m/>
    <x v="1486"/>
    <x v="1363"/>
    <x v="229"/>
    <x v="4"/>
    <x v="1"/>
    <x v="168"/>
    <x v="112"/>
    <x v="646"/>
    <x v="333"/>
    <x v="0"/>
    <m/>
    <x v="0"/>
  </r>
  <r>
    <x v="16"/>
    <x v="2"/>
    <x v="0"/>
    <x v="2"/>
    <x v="2"/>
    <x v="6"/>
    <x v="0"/>
    <x v="8"/>
    <x v="1"/>
    <x v="1"/>
    <x v="1"/>
    <x v="1"/>
    <m/>
    <m/>
    <x v="23"/>
    <x v="2"/>
    <x v="0"/>
    <x v="4"/>
    <x v="732"/>
    <x v="1613"/>
    <x v="17"/>
    <x v="599"/>
    <x v="141"/>
    <s v="Obecná knižnica Kovačica"/>
    <m/>
    <x v="29"/>
    <m/>
    <x v="344"/>
    <x v="0"/>
    <x v="217"/>
    <x v="127"/>
    <x v="0"/>
    <m/>
    <x v="1487"/>
    <x v="1364"/>
    <x v="219"/>
    <x v="4"/>
    <x v="1"/>
    <x v="168"/>
    <x v="112"/>
    <x v="598"/>
    <x v="173"/>
    <x v="0"/>
    <m/>
    <x v="0"/>
  </r>
  <r>
    <x v="16"/>
    <x v="2"/>
    <x v="0"/>
    <x v="2"/>
    <x v="2"/>
    <x v="6"/>
    <x v="0"/>
    <x v="8"/>
    <x v="1"/>
    <x v="1"/>
    <x v="1"/>
    <x v="1"/>
    <m/>
    <m/>
    <x v="23"/>
    <x v="2"/>
    <x v="0"/>
    <x v="4"/>
    <x v="732"/>
    <x v="1614"/>
    <x v="17"/>
    <x v="484"/>
    <x v="328"/>
    <s v="Vysokoškolský soubor lidových písní a tanců Poľana"/>
    <m/>
    <x v="29"/>
    <m/>
    <x v="344"/>
    <x v="0"/>
    <x v="217"/>
    <x v="127"/>
    <x v="0"/>
    <m/>
    <x v="1488"/>
    <x v="1365"/>
    <x v="222"/>
    <x v="4"/>
    <x v="1"/>
    <x v="168"/>
    <x v="112"/>
    <x v="484"/>
    <x v="165"/>
    <x v="0"/>
    <m/>
    <x v="0"/>
  </r>
  <r>
    <x v="16"/>
    <x v="2"/>
    <x v="0"/>
    <x v="2"/>
    <x v="2"/>
    <x v="6"/>
    <x v="0"/>
    <x v="8"/>
    <x v="1"/>
    <x v="1"/>
    <x v="1"/>
    <x v="1"/>
    <m/>
    <m/>
    <x v="23"/>
    <x v="2"/>
    <x v="0"/>
    <x v="4"/>
    <x v="732"/>
    <x v="1615"/>
    <x v="17"/>
    <x v="183"/>
    <x v="136"/>
    <s v="Kultúrna a vedecká spoločnosť Ivana Krasku"/>
    <m/>
    <x v="29"/>
    <m/>
    <x v="344"/>
    <x v="0"/>
    <x v="217"/>
    <x v="127"/>
    <x v="0"/>
    <m/>
    <x v="1489"/>
    <x v="1366"/>
    <x v="232"/>
    <x v="4"/>
    <x v="1"/>
    <x v="168"/>
    <x v="112"/>
    <x v="153"/>
    <x v="148"/>
    <x v="0"/>
    <m/>
    <x v="0"/>
  </r>
  <r>
    <x v="16"/>
    <x v="2"/>
    <x v="0"/>
    <x v="2"/>
    <x v="2"/>
    <x v="6"/>
    <x v="0"/>
    <x v="8"/>
    <x v="1"/>
    <x v="1"/>
    <x v="1"/>
    <x v="1"/>
    <m/>
    <m/>
    <x v="23"/>
    <x v="2"/>
    <x v="0"/>
    <x v="4"/>
    <x v="732"/>
    <x v="1616"/>
    <x v="17"/>
    <x v="649"/>
    <x v="136"/>
    <s v="Základná škola Jána Kollára Selenča"/>
    <m/>
    <x v="29"/>
    <m/>
    <x v="344"/>
    <x v="0"/>
    <x v="217"/>
    <x v="127"/>
    <x v="0"/>
    <m/>
    <x v="1490"/>
    <x v="1367"/>
    <x v="219"/>
    <x v="4"/>
    <x v="1"/>
    <x v="168"/>
    <x v="112"/>
    <x v="647"/>
    <x v="148"/>
    <x v="0"/>
    <m/>
    <x v="0"/>
  </r>
  <r>
    <x v="16"/>
    <x v="2"/>
    <x v="0"/>
    <x v="2"/>
    <x v="2"/>
    <x v="6"/>
    <x v="0"/>
    <x v="8"/>
    <x v="1"/>
    <x v="1"/>
    <x v="1"/>
    <x v="1"/>
    <m/>
    <m/>
    <x v="23"/>
    <x v="2"/>
    <x v="0"/>
    <x v="4"/>
    <x v="732"/>
    <x v="1617"/>
    <x v="17"/>
    <x v="600"/>
    <x v="141"/>
    <s v="Dom kultúry 3.októbra Kovačica"/>
    <m/>
    <x v="29"/>
    <m/>
    <x v="344"/>
    <x v="0"/>
    <x v="217"/>
    <x v="127"/>
    <x v="0"/>
    <m/>
    <x v="1491"/>
    <x v="1368"/>
    <x v="219"/>
    <x v="4"/>
    <x v="1"/>
    <x v="168"/>
    <x v="112"/>
    <x v="599"/>
    <x v="173"/>
    <x v="0"/>
    <m/>
    <x v="0"/>
  </r>
  <r>
    <x v="16"/>
    <x v="2"/>
    <x v="0"/>
    <x v="2"/>
    <x v="2"/>
    <x v="6"/>
    <x v="0"/>
    <x v="8"/>
    <x v="1"/>
    <x v="1"/>
    <x v="1"/>
    <x v="1"/>
    <m/>
    <m/>
    <x v="23"/>
    <x v="2"/>
    <x v="0"/>
    <x v="4"/>
    <x v="732"/>
    <x v="1618"/>
    <x v="17"/>
    <x v="650"/>
    <x v="449"/>
    <s v="Spolok žien Slovenka"/>
    <m/>
    <x v="29"/>
    <m/>
    <x v="344"/>
    <x v="0"/>
    <x v="217"/>
    <x v="127"/>
    <x v="0"/>
    <m/>
    <x v="1492"/>
    <x v="1369"/>
    <x v="219"/>
    <x v="4"/>
    <x v="1"/>
    <x v="168"/>
    <x v="112"/>
    <x v="648"/>
    <x v="459"/>
    <x v="0"/>
    <m/>
    <x v="0"/>
  </r>
  <r>
    <x v="16"/>
    <x v="2"/>
    <x v="0"/>
    <x v="2"/>
    <x v="2"/>
    <x v="6"/>
    <x v="0"/>
    <x v="8"/>
    <x v="1"/>
    <x v="1"/>
    <x v="1"/>
    <x v="1"/>
    <m/>
    <m/>
    <x v="23"/>
    <x v="2"/>
    <x v="0"/>
    <x v="4"/>
    <x v="732"/>
    <x v="1619"/>
    <x v="17"/>
    <x v="574"/>
    <x v="460"/>
    <s v="Združenie občanov Zlaté remeslá"/>
    <m/>
    <x v="29"/>
    <m/>
    <x v="344"/>
    <x v="0"/>
    <x v="217"/>
    <x v="127"/>
    <x v="0"/>
    <m/>
    <x v="1493"/>
    <x v="1370"/>
    <x v="219"/>
    <x v="4"/>
    <x v="1"/>
    <x v="168"/>
    <x v="112"/>
    <x v="573"/>
    <x v="470"/>
    <x v="0"/>
    <m/>
    <x v="0"/>
  </r>
  <r>
    <x v="16"/>
    <x v="2"/>
    <x v="0"/>
    <x v="2"/>
    <x v="2"/>
    <x v="6"/>
    <x v="0"/>
    <x v="8"/>
    <x v="1"/>
    <x v="1"/>
    <x v="1"/>
    <x v="1"/>
    <m/>
    <m/>
    <x v="23"/>
    <x v="2"/>
    <x v="0"/>
    <x v="4"/>
    <x v="732"/>
    <x v="1620"/>
    <x v="17"/>
    <x v="651"/>
    <x v="376"/>
    <s v="Kultúrno osvetový spolok Jednota"/>
    <m/>
    <x v="29"/>
    <m/>
    <x v="344"/>
    <x v="0"/>
    <x v="217"/>
    <x v="127"/>
    <x v="0"/>
    <m/>
    <x v="1494"/>
    <x v="1371"/>
    <x v="219"/>
    <x v="4"/>
    <x v="1"/>
    <x v="168"/>
    <x v="112"/>
    <x v="649"/>
    <x v="394"/>
    <x v="0"/>
    <m/>
    <x v="0"/>
  </r>
  <r>
    <x v="16"/>
    <x v="2"/>
    <x v="0"/>
    <x v="2"/>
    <x v="2"/>
    <x v="6"/>
    <x v="0"/>
    <x v="8"/>
    <x v="1"/>
    <x v="1"/>
    <x v="1"/>
    <x v="1"/>
    <m/>
    <m/>
    <x v="23"/>
    <x v="2"/>
    <x v="0"/>
    <x v="4"/>
    <x v="732"/>
    <x v="1621"/>
    <x v="17"/>
    <x v="306"/>
    <x v="310"/>
    <s v="Kultúrno osvetový spolok Jednota"/>
    <m/>
    <x v="29"/>
    <m/>
    <x v="344"/>
    <x v="0"/>
    <x v="217"/>
    <x v="127"/>
    <x v="0"/>
    <m/>
    <x v="1495"/>
    <x v="1372"/>
    <x v="219"/>
    <x v="4"/>
    <x v="1"/>
    <x v="168"/>
    <x v="112"/>
    <x v="172"/>
    <x v="332"/>
    <x v="0"/>
    <m/>
    <x v="0"/>
  </r>
  <r>
    <x v="16"/>
    <x v="2"/>
    <x v="0"/>
    <x v="2"/>
    <x v="2"/>
    <x v="6"/>
    <x v="0"/>
    <x v="8"/>
    <x v="1"/>
    <x v="1"/>
    <x v="1"/>
    <x v="1"/>
    <m/>
    <m/>
    <x v="23"/>
    <x v="2"/>
    <x v="0"/>
    <x v="4"/>
    <x v="732"/>
    <x v="1622"/>
    <x v="17"/>
    <x v="440"/>
    <x v="442"/>
    <s v="Základná škola mladých pokolení Kovačica"/>
    <m/>
    <x v="29"/>
    <m/>
    <x v="344"/>
    <x v="0"/>
    <x v="217"/>
    <x v="127"/>
    <x v="0"/>
    <m/>
    <x v="1496"/>
    <x v="1373"/>
    <x v="219"/>
    <x v="4"/>
    <x v="1"/>
    <x v="168"/>
    <x v="112"/>
    <x v="440"/>
    <x v="452"/>
    <x v="0"/>
    <m/>
    <x v="0"/>
  </r>
  <r>
    <x v="16"/>
    <x v="2"/>
    <x v="0"/>
    <x v="2"/>
    <x v="2"/>
    <x v="6"/>
    <x v="0"/>
    <x v="8"/>
    <x v="1"/>
    <x v="1"/>
    <x v="1"/>
    <x v="1"/>
    <m/>
    <m/>
    <x v="23"/>
    <x v="2"/>
    <x v="0"/>
    <x v="4"/>
    <x v="732"/>
    <x v="1623"/>
    <x v="17"/>
    <x v="652"/>
    <x v="317"/>
    <s v="Slovenské vojvodinské divadlo"/>
    <m/>
    <x v="29"/>
    <m/>
    <x v="344"/>
    <x v="0"/>
    <x v="217"/>
    <x v="127"/>
    <x v="0"/>
    <m/>
    <x v="1497"/>
    <x v="1374"/>
    <x v="219"/>
    <x v="4"/>
    <x v="1"/>
    <x v="168"/>
    <x v="112"/>
    <x v="650"/>
    <x v="338"/>
    <x v="0"/>
    <m/>
    <x v="0"/>
  </r>
  <r>
    <x v="16"/>
    <x v="2"/>
    <x v="0"/>
    <x v="2"/>
    <x v="2"/>
    <x v="6"/>
    <x v="0"/>
    <x v="8"/>
    <x v="1"/>
    <x v="1"/>
    <x v="1"/>
    <x v="1"/>
    <m/>
    <m/>
    <x v="23"/>
    <x v="2"/>
    <x v="0"/>
    <x v="4"/>
    <x v="732"/>
    <x v="1624"/>
    <x v="17"/>
    <x v="379"/>
    <x v="313"/>
    <s v="Anna Pazdúrová"/>
    <m/>
    <x v="28"/>
    <m/>
    <x v="344"/>
    <x v="0"/>
    <x v="217"/>
    <x v="127"/>
    <x v="0"/>
    <m/>
    <x v="1498"/>
    <x v="1375"/>
    <x v="224"/>
    <x v="4"/>
    <x v="1"/>
    <x v="168"/>
    <x v="112"/>
    <x v="382"/>
    <x v="169"/>
    <x v="0"/>
    <m/>
    <x v="0"/>
  </r>
  <r>
    <x v="16"/>
    <x v="2"/>
    <x v="0"/>
    <x v="2"/>
    <x v="2"/>
    <x v="6"/>
    <x v="0"/>
    <x v="8"/>
    <x v="1"/>
    <x v="1"/>
    <x v="1"/>
    <x v="1"/>
    <m/>
    <m/>
    <x v="23"/>
    <x v="2"/>
    <x v="0"/>
    <x v="4"/>
    <x v="732"/>
    <x v="1625"/>
    <x v="17"/>
    <x v="653"/>
    <x v="141"/>
    <s v="Slovenská národnostná šk?lka Mlynky"/>
    <m/>
    <x v="29"/>
    <m/>
    <x v="344"/>
    <x v="0"/>
    <x v="217"/>
    <x v="127"/>
    <x v="0"/>
    <m/>
    <x v="1499"/>
    <x v="1376"/>
    <x v="229"/>
    <x v="4"/>
    <x v="1"/>
    <x v="168"/>
    <x v="112"/>
    <x v="651"/>
    <x v="173"/>
    <x v="0"/>
    <m/>
    <x v="0"/>
  </r>
  <r>
    <x v="16"/>
    <x v="2"/>
    <x v="0"/>
    <x v="2"/>
    <x v="2"/>
    <x v="6"/>
    <x v="0"/>
    <x v="8"/>
    <x v="1"/>
    <x v="1"/>
    <x v="1"/>
    <x v="1"/>
    <m/>
    <m/>
    <x v="23"/>
    <x v="2"/>
    <x v="0"/>
    <x v="4"/>
    <x v="732"/>
    <x v="1626"/>
    <x v="17"/>
    <x v="304"/>
    <x v="308"/>
    <s v="Združenie občanov Zlaté remeslá"/>
    <m/>
    <x v="29"/>
    <m/>
    <x v="344"/>
    <x v="0"/>
    <x v="217"/>
    <x v="127"/>
    <x v="0"/>
    <m/>
    <x v="1500"/>
    <x v="1377"/>
    <x v="219"/>
    <x v="4"/>
    <x v="1"/>
    <x v="168"/>
    <x v="112"/>
    <x v="311"/>
    <x v="330"/>
    <x v="0"/>
    <m/>
    <x v="0"/>
  </r>
  <r>
    <x v="16"/>
    <x v="2"/>
    <x v="0"/>
    <x v="2"/>
    <x v="2"/>
    <x v="6"/>
    <x v="0"/>
    <x v="8"/>
    <x v="1"/>
    <x v="1"/>
    <x v="1"/>
    <x v="1"/>
    <m/>
    <m/>
    <x v="23"/>
    <x v="2"/>
    <x v="0"/>
    <x v="4"/>
    <x v="732"/>
    <x v="1627"/>
    <x v="17"/>
    <x v="464"/>
    <x v="310"/>
    <s v="Slovenský evanjelický a. v. cirkevný zbor v Starej Pazove, Srbská republika"/>
    <m/>
    <x v="29"/>
    <m/>
    <x v="344"/>
    <x v="0"/>
    <x v="217"/>
    <x v="127"/>
    <x v="0"/>
    <m/>
    <x v="1501"/>
    <x v="1378"/>
    <x v="219"/>
    <x v="4"/>
    <x v="1"/>
    <x v="168"/>
    <x v="112"/>
    <x v="464"/>
    <x v="332"/>
    <x v="0"/>
    <m/>
    <x v="0"/>
  </r>
  <r>
    <x v="16"/>
    <x v="2"/>
    <x v="0"/>
    <x v="2"/>
    <x v="2"/>
    <x v="6"/>
    <x v="0"/>
    <x v="8"/>
    <x v="1"/>
    <x v="1"/>
    <x v="1"/>
    <x v="1"/>
    <m/>
    <m/>
    <x v="23"/>
    <x v="2"/>
    <x v="0"/>
    <x v="4"/>
    <x v="732"/>
    <x v="1628"/>
    <x v="17"/>
    <x v="574"/>
    <x v="141"/>
    <s v="Združenie občanov Zlaté remeslá"/>
    <m/>
    <x v="29"/>
    <m/>
    <x v="344"/>
    <x v="0"/>
    <x v="217"/>
    <x v="127"/>
    <x v="0"/>
    <m/>
    <x v="1502"/>
    <x v="1379"/>
    <x v="219"/>
    <x v="4"/>
    <x v="1"/>
    <x v="168"/>
    <x v="112"/>
    <x v="573"/>
    <x v="173"/>
    <x v="0"/>
    <m/>
    <x v="0"/>
  </r>
  <r>
    <x v="16"/>
    <x v="2"/>
    <x v="0"/>
    <x v="2"/>
    <x v="2"/>
    <x v="6"/>
    <x v="0"/>
    <x v="8"/>
    <x v="1"/>
    <x v="1"/>
    <x v="1"/>
    <x v="1"/>
    <m/>
    <m/>
    <x v="23"/>
    <x v="2"/>
    <x v="0"/>
    <x v="4"/>
    <x v="732"/>
    <x v="1629"/>
    <x v="17"/>
    <x v="458"/>
    <x v="444"/>
    <s v="Slovenská Národnostná Samospráva Jášč"/>
    <m/>
    <x v="29"/>
    <m/>
    <x v="344"/>
    <x v="0"/>
    <x v="217"/>
    <x v="127"/>
    <x v="0"/>
    <m/>
    <x v="1503"/>
    <x v="1380"/>
    <x v="229"/>
    <x v="4"/>
    <x v="1"/>
    <x v="168"/>
    <x v="112"/>
    <x v="458"/>
    <x v="454"/>
    <x v="0"/>
    <m/>
    <x v="0"/>
  </r>
  <r>
    <x v="16"/>
    <x v="2"/>
    <x v="0"/>
    <x v="2"/>
    <x v="2"/>
    <x v="6"/>
    <x v="0"/>
    <x v="8"/>
    <x v="1"/>
    <x v="1"/>
    <x v="1"/>
    <x v="1"/>
    <m/>
    <m/>
    <x v="23"/>
    <x v="2"/>
    <x v="0"/>
    <x v="4"/>
    <x v="732"/>
    <x v="1630"/>
    <x v="17"/>
    <x v="616"/>
    <x v="310"/>
    <s v="Kultúrno-osvetová organizácia  Matica slovenská  v Ukrajine"/>
    <m/>
    <x v="29"/>
    <m/>
    <x v="344"/>
    <x v="0"/>
    <x v="217"/>
    <x v="127"/>
    <x v="0"/>
    <m/>
    <x v="1504"/>
    <x v="1381"/>
    <x v="205"/>
    <x v="4"/>
    <x v="1"/>
    <x v="168"/>
    <x v="112"/>
    <x v="615"/>
    <x v="332"/>
    <x v="0"/>
    <m/>
    <x v="0"/>
  </r>
  <r>
    <x v="16"/>
    <x v="2"/>
    <x v="0"/>
    <x v="2"/>
    <x v="2"/>
    <x v="6"/>
    <x v="0"/>
    <x v="8"/>
    <x v="1"/>
    <x v="1"/>
    <x v="1"/>
    <x v="1"/>
    <m/>
    <m/>
    <x v="23"/>
    <x v="2"/>
    <x v="0"/>
    <x v="4"/>
    <x v="732"/>
    <x v="1631"/>
    <x v="17"/>
    <x v="567"/>
    <x v="141"/>
    <s v="Slovenská národnostná šk?lka Mlynky"/>
    <m/>
    <x v="29"/>
    <m/>
    <x v="344"/>
    <x v="0"/>
    <x v="217"/>
    <x v="127"/>
    <x v="0"/>
    <m/>
    <x v="1505"/>
    <x v="1382"/>
    <x v="229"/>
    <x v="4"/>
    <x v="1"/>
    <x v="168"/>
    <x v="112"/>
    <x v="566"/>
    <x v="173"/>
    <x v="0"/>
    <m/>
    <x v="0"/>
  </r>
  <r>
    <x v="16"/>
    <x v="2"/>
    <x v="0"/>
    <x v="2"/>
    <x v="2"/>
    <x v="6"/>
    <x v="0"/>
    <x v="8"/>
    <x v="1"/>
    <x v="1"/>
    <x v="1"/>
    <x v="1"/>
    <m/>
    <m/>
    <x v="23"/>
    <x v="2"/>
    <x v="0"/>
    <x v="4"/>
    <x v="732"/>
    <x v="1632"/>
    <x v="17"/>
    <x v="654"/>
    <x v="388"/>
    <s v="SPOLOK SLOVÁKOV V POĽSKU"/>
    <m/>
    <x v="29"/>
    <m/>
    <x v="344"/>
    <x v="0"/>
    <x v="217"/>
    <x v="127"/>
    <x v="0"/>
    <m/>
    <x v="1506"/>
    <x v="1383"/>
    <x v="235"/>
    <x v="4"/>
    <x v="1"/>
    <x v="168"/>
    <x v="112"/>
    <x v="652"/>
    <x v="168"/>
    <x v="0"/>
    <m/>
    <x v="0"/>
  </r>
  <r>
    <x v="16"/>
    <x v="2"/>
    <x v="0"/>
    <x v="2"/>
    <x v="2"/>
    <x v="6"/>
    <x v="0"/>
    <x v="8"/>
    <x v="1"/>
    <x v="1"/>
    <x v="1"/>
    <x v="1"/>
    <m/>
    <m/>
    <x v="23"/>
    <x v="2"/>
    <x v="0"/>
    <x v="4"/>
    <x v="732"/>
    <x v="1633"/>
    <x v="17"/>
    <x v="507"/>
    <x v="313"/>
    <s v="Ustanovizeň pre kultúru a vzdelávanie Kultúrne centrum Kysáč"/>
    <m/>
    <x v="29"/>
    <m/>
    <x v="344"/>
    <x v="0"/>
    <x v="217"/>
    <x v="127"/>
    <x v="0"/>
    <m/>
    <x v="1507"/>
    <x v="1384"/>
    <x v="219"/>
    <x v="4"/>
    <x v="1"/>
    <x v="168"/>
    <x v="112"/>
    <x v="506"/>
    <x v="169"/>
    <x v="0"/>
    <m/>
    <x v="0"/>
  </r>
  <r>
    <x v="16"/>
    <x v="2"/>
    <x v="0"/>
    <x v="2"/>
    <x v="2"/>
    <x v="6"/>
    <x v="0"/>
    <x v="8"/>
    <x v="1"/>
    <x v="1"/>
    <x v="1"/>
    <x v="1"/>
    <m/>
    <m/>
    <x v="23"/>
    <x v="2"/>
    <x v="0"/>
    <x v="4"/>
    <x v="732"/>
    <x v="1634"/>
    <x v="17"/>
    <x v="304"/>
    <x v="449"/>
    <s v="Slovenská Národnostná Samospráva Jášč"/>
    <m/>
    <x v="29"/>
    <m/>
    <x v="344"/>
    <x v="0"/>
    <x v="217"/>
    <x v="127"/>
    <x v="0"/>
    <m/>
    <x v="1508"/>
    <x v="1385"/>
    <x v="229"/>
    <x v="4"/>
    <x v="1"/>
    <x v="168"/>
    <x v="112"/>
    <x v="311"/>
    <x v="459"/>
    <x v="0"/>
    <m/>
    <x v="0"/>
  </r>
  <r>
    <x v="16"/>
    <x v="2"/>
    <x v="0"/>
    <x v="2"/>
    <x v="2"/>
    <x v="6"/>
    <x v="0"/>
    <x v="8"/>
    <x v="1"/>
    <x v="1"/>
    <x v="1"/>
    <x v="1"/>
    <m/>
    <m/>
    <x v="23"/>
    <x v="2"/>
    <x v="0"/>
    <x v="4"/>
    <x v="732"/>
    <x v="1635"/>
    <x v="17"/>
    <x v="655"/>
    <x v="141"/>
    <s v="Združenie občanov Zlaté remeslá"/>
    <m/>
    <x v="29"/>
    <m/>
    <x v="344"/>
    <x v="0"/>
    <x v="217"/>
    <x v="127"/>
    <x v="0"/>
    <m/>
    <x v="1509"/>
    <x v="1386"/>
    <x v="219"/>
    <x v="4"/>
    <x v="1"/>
    <x v="168"/>
    <x v="112"/>
    <x v="653"/>
    <x v="173"/>
    <x v="0"/>
    <m/>
    <x v="0"/>
  </r>
  <r>
    <x v="16"/>
    <x v="2"/>
    <x v="0"/>
    <x v="2"/>
    <x v="2"/>
    <x v="6"/>
    <x v="0"/>
    <x v="8"/>
    <x v="1"/>
    <x v="1"/>
    <x v="1"/>
    <x v="1"/>
    <m/>
    <m/>
    <x v="23"/>
    <x v="2"/>
    <x v="0"/>
    <x v="4"/>
    <x v="732"/>
    <x v="1636"/>
    <x v="17"/>
    <x v="582"/>
    <x v="445"/>
    <s v="Zakladna škola  Maršal  Tito  Padina"/>
    <m/>
    <x v="29"/>
    <m/>
    <x v="344"/>
    <x v="0"/>
    <x v="217"/>
    <x v="127"/>
    <x v="0"/>
    <m/>
    <x v="1510"/>
    <x v="1387"/>
    <x v="219"/>
    <x v="4"/>
    <x v="1"/>
    <x v="168"/>
    <x v="112"/>
    <x v="581"/>
    <x v="455"/>
    <x v="0"/>
    <m/>
    <x v="0"/>
  </r>
  <r>
    <x v="16"/>
    <x v="2"/>
    <x v="0"/>
    <x v="2"/>
    <x v="2"/>
    <x v="6"/>
    <x v="0"/>
    <x v="8"/>
    <x v="1"/>
    <x v="1"/>
    <x v="1"/>
    <x v="1"/>
    <m/>
    <m/>
    <x v="23"/>
    <x v="2"/>
    <x v="0"/>
    <x v="4"/>
    <x v="732"/>
    <x v="1637"/>
    <x v="17"/>
    <x v="460"/>
    <x v="310"/>
    <s v="Kultúrno-osvetová organizácia  Matica slovenská  v Ukrajine"/>
    <m/>
    <x v="29"/>
    <m/>
    <x v="344"/>
    <x v="0"/>
    <x v="217"/>
    <x v="127"/>
    <x v="0"/>
    <m/>
    <x v="1511"/>
    <x v="1388"/>
    <x v="205"/>
    <x v="4"/>
    <x v="1"/>
    <x v="168"/>
    <x v="112"/>
    <x v="460"/>
    <x v="332"/>
    <x v="0"/>
    <m/>
    <x v="0"/>
  </r>
  <r>
    <x v="16"/>
    <x v="2"/>
    <x v="0"/>
    <x v="2"/>
    <x v="2"/>
    <x v="6"/>
    <x v="0"/>
    <x v="8"/>
    <x v="1"/>
    <x v="1"/>
    <x v="1"/>
    <x v="1"/>
    <m/>
    <m/>
    <x v="23"/>
    <x v="2"/>
    <x v="0"/>
    <x v="4"/>
    <x v="732"/>
    <x v="1638"/>
    <x v="17"/>
    <x v="471"/>
    <x v="313"/>
    <s v="Zakladna škola  Maršal  Tito  Padina"/>
    <m/>
    <x v="29"/>
    <m/>
    <x v="344"/>
    <x v="0"/>
    <x v="217"/>
    <x v="127"/>
    <x v="0"/>
    <m/>
    <x v="1512"/>
    <x v="1389"/>
    <x v="219"/>
    <x v="4"/>
    <x v="1"/>
    <x v="168"/>
    <x v="112"/>
    <x v="471"/>
    <x v="169"/>
    <x v="0"/>
    <m/>
    <x v="0"/>
  </r>
  <r>
    <x v="16"/>
    <x v="2"/>
    <x v="0"/>
    <x v="2"/>
    <x v="2"/>
    <x v="6"/>
    <x v="0"/>
    <x v="8"/>
    <x v="1"/>
    <x v="1"/>
    <x v="1"/>
    <x v="1"/>
    <m/>
    <m/>
    <x v="23"/>
    <x v="2"/>
    <x v="0"/>
    <x v="4"/>
    <x v="732"/>
    <x v="1639"/>
    <x v="17"/>
    <x v="458"/>
    <x v="447"/>
    <s v="Základná škola mladých pokolení Kovačica"/>
    <m/>
    <x v="29"/>
    <m/>
    <x v="344"/>
    <x v="0"/>
    <x v="217"/>
    <x v="127"/>
    <x v="0"/>
    <m/>
    <x v="1513"/>
    <x v="1390"/>
    <x v="219"/>
    <x v="4"/>
    <x v="1"/>
    <x v="168"/>
    <x v="112"/>
    <x v="458"/>
    <x v="457"/>
    <x v="0"/>
    <m/>
    <x v="0"/>
  </r>
  <r>
    <x v="16"/>
    <x v="2"/>
    <x v="0"/>
    <x v="2"/>
    <x v="2"/>
    <x v="6"/>
    <x v="0"/>
    <x v="8"/>
    <x v="1"/>
    <x v="1"/>
    <x v="1"/>
    <x v="1"/>
    <m/>
    <m/>
    <x v="23"/>
    <x v="2"/>
    <x v="0"/>
    <x v="4"/>
    <x v="732"/>
    <x v="1640"/>
    <x v="17"/>
    <x v="656"/>
    <x v="141"/>
    <s v="SPOLOK SLOVÁKOV V POĽSKU"/>
    <m/>
    <x v="29"/>
    <m/>
    <x v="344"/>
    <x v="0"/>
    <x v="217"/>
    <x v="127"/>
    <x v="0"/>
    <m/>
    <x v="1514"/>
    <x v="1391"/>
    <x v="235"/>
    <x v="4"/>
    <x v="1"/>
    <x v="168"/>
    <x v="112"/>
    <x v="654"/>
    <x v="173"/>
    <x v="0"/>
    <m/>
    <x v="0"/>
  </r>
  <r>
    <x v="16"/>
    <x v="2"/>
    <x v="0"/>
    <x v="2"/>
    <x v="2"/>
    <x v="6"/>
    <x v="0"/>
    <x v="8"/>
    <x v="1"/>
    <x v="1"/>
    <x v="1"/>
    <x v="1"/>
    <m/>
    <m/>
    <x v="23"/>
    <x v="2"/>
    <x v="0"/>
    <x v="4"/>
    <x v="732"/>
    <x v="1641"/>
    <x v="17"/>
    <x v="284"/>
    <x v="357"/>
    <s v="Slovensko-český klub, z. s."/>
    <m/>
    <x v="29"/>
    <m/>
    <x v="344"/>
    <x v="0"/>
    <x v="217"/>
    <x v="127"/>
    <x v="0"/>
    <m/>
    <x v="1515"/>
    <x v="1392"/>
    <x v="222"/>
    <x v="4"/>
    <x v="1"/>
    <x v="168"/>
    <x v="112"/>
    <x v="167"/>
    <x v="170"/>
    <x v="0"/>
    <m/>
    <x v="0"/>
  </r>
  <r>
    <x v="16"/>
    <x v="2"/>
    <x v="0"/>
    <x v="2"/>
    <x v="2"/>
    <x v="6"/>
    <x v="0"/>
    <x v="8"/>
    <x v="1"/>
    <x v="1"/>
    <x v="1"/>
    <x v="1"/>
    <m/>
    <m/>
    <x v="23"/>
    <x v="2"/>
    <x v="0"/>
    <x v="4"/>
    <x v="732"/>
    <x v="1642"/>
    <x v="17"/>
    <x v="296"/>
    <x v="313"/>
    <s v="Slovenská samospráva v Mlynkoch"/>
    <m/>
    <x v="29"/>
    <m/>
    <x v="344"/>
    <x v="0"/>
    <x v="217"/>
    <x v="127"/>
    <x v="0"/>
    <m/>
    <x v="1516"/>
    <x v="1393"/>
    <x v="229"/>
    <x v="4"/>
    <x v="1"/>
    <x v="168"/>
    <x v="112"/>
    <x v="171"/>
    <x v="169"/>
    <x v="0"/>
    <m/>
    <x v="0"/>
  </r>
  <r>
    <x v="16"/>
    <x v="2"/>
    <x v="0"/>
    <x v="2"/>
    <x v="2"/>
    <x v="6"/>
    <x v="0"/>
    <x v="8"/>
    <x v="1"/>
    <x v="1"/>
    <x v="1"/>
    <x v="1"/>
    <m/>
    <m/>
    <x v="23"/>
    <x v="2"/>
    <x v="0"/>
    <x v="4"/>
    <x v="732"/>
    <x v="1643"/>
    <x v="17"/>
    <x v="303"/>
    <x v="445"/>
    <s v="Základná škola mladých pokolení Kovačica"/>
    <m/>
    <x v="29"/>
    <m/>
    <x v="344"/>
    <x v="0"/>
    <x v="217"/>
    <x v="127"/>
    <x v="0"/>
    <m/>
    <x v="1517"/>
    <x v="1394"/>
    <x v="219"/>
    <x v="4"/>
    <x v="1"/>
    <x v="168"/>
    <x v="112"/>
    <x v="159"/>
    <x v="455"/>
    <x v="0"/>
    <m/>
    <x v="0"/>
  </r>
  <r>
    <x v="16"/>
    <x v="2"/>
    <x v="0"/>
    <x v="2"/>
    <x v="2"/>
    <x v="6"/>
    <x v="0"/>
    <x v="8"/>
    <x v="1"/>
    <x v="1"/>
    <x v="1"/>
    <x v="1"/>
    <m/>
    <m/>
    <x v="23"/>
    <x v="2"/>
    <x v="0"/>
    <x v="4"/>
    <x v="732"/>
    <x v="1644"/>
    <x v="17"/>
    <x v="304"/>
    <x v="141"/>
    <s v="Základná škola mladých pokolení Kovačica"/>
    <m/>
    <x v="29"/>
    <m/>
    <x v="344"/>
    <x v="0"/>
    <x v="217"/>
    <x v="127"/>
    <x v="0"/>
    <m/>
    <x v="1518"/>
    <x v="1395"/>
    <x v="219"/>
    <x v="4"/>
    <x v="1"/>
    <x v="168"/>
    <x v="112"/>
    <x v="311"/>
    <x v="173"/>
    <x v="0"/>
    <m/>
    <x v="0"/>
  </r>
  <r>
    <x v="16"/>
    <x v="2"/>
    <x v="0"/>
    <x v="2"/>
    <x v="2"/>
    <x v="6"/>
    <x v="0"/>
    <x v="8"/>
    <x v="1"/>
    <x v="1"/>
    <x v="1"/>
    <x v="1"/>
    <m/>
    <m/>
    <x v="23"/>
    <x v="2"/>
    <x v="0"/>
    <x v="4"/>
    <x v="732"/>
    <x v="1645"/>
    <x v="17"/>
    <x v="438"/>
    <x v="310"/>
    <s v="Ustanovizeň pre kultúru a vzdelávanie Kultúrne centrum Kysáč"/>
    <m/>
    <x v="29"/>
    <m/>
    <x v="344"/>
    <x v="0"/>
    <x v="217"/>
    <x v="127"/>
    <x v="0"/>
    <m/>
    <x v="1519"/>
    <x v="1396"/>
    <x v="219"/>
    <x v="4"/>
    <x v="1"/>
    <x v="168"/>
    <x v="112"/>
    <x v="438"/>
    <x v="332"/>
    <x v="0"/>
    <m/>
    <x v="0"/>
  </r>
  <r>
    <x v="16"/>
    <x v="2"/>
    <x v="0"/>
    <x v="2"/>
    <x v="2"/>
    <x v="6"/>
    <x v="0"/>
    <x v="8"/>
    <x v="1"/>
    <x v="1"/>
    <x v="1"/>
    <x v="1"/>
    <m/>
    <m/>
    <x v="23"/>
    <x v="2"/>
    <x v="0"/>
    <x v="4"/>
    <x v="732"/>
    <x v="1646"/>
    <x v="17"/>
    <x v="310"/>
    <x v="141"/>
    <s v="Základná škola mladých pokolení Kovačica"/>
    <m/>
    <x v="29"/>
    <m/>
    <x v="344"/>
    <x v="0"/>
    <x v="217"/>
    <x v="127"/>
    <x v="0"/>
    <m/>
    <x v="1520"/>
    <x v="1397"/>
    <x v="219"/>
    <x v="4"/>
    <x v="1"/>
    <x v="168"/>
    <x v="112"/>
    <x v="316"/>
    <x v="173"/>
    <x v="0"/>
    <m/>
    <x v="0"/>
  </r>
  <r>
    <x v="16"/>
    <x v="2"/>
    <x v="0"/>
    <x v="2"/>
    <x v="2"/>
    <x v="6"/>
    <x v="0"/>
    <x v="8"/>
    <x v="1"/>
    <x v="1"/>
    <x v="1"/>
    <x v="1"/>
    <m/>
    <m/>
    <x v="23"/>
    <x v="2"/>
    <x v="0"/>
    <x v="4"/>
    <x v="732"/>
    <x v="1647"/>
    <x v="17"/>
    <x v="321"/>
    <x v="141"/>
    <s v="Galerija naivne umetnosti"/>
    <m/>
    <x v="29"/>
    <m/>
    <x v="344"/>
    <x v="0"/>
    <x v="217"/>
    <x v="127"/>
    <x v="0"/>
    <m/>
    <x v="1521"/>
    <x v="1398"/>
    <x v="219"/>
    <x v="4"/>
    <x v="1"/>
    <x v="168"/>
    <x v="112"/>
    <x v="166"/>
    <x v="173"/>
    <x v="0"/>
    <m/>
    <x v="0"/>
  </r>
  <r>
    <x v="16"/>
    <x v="2"/>
    <x v="0"/>
    <x v="2"/>
    <x v="2"/>
    <x v="6"/>
    <x v="0"/>
    <x v="8"/>
    <x v="1"/>
    <x v="1"/>
    <x v="1"/>
    <x v="1"/>
    <m/>
    <m/>
    <x v="23"/>
    <x v="2"/>
    <x v="0"/>
    <x v="4"/>
    <x v="732"/>
    <x v="1648"/>
    <x v="17"/>
    <x v="657"/>
    <x v="461"/>
    <s v="American Sokol Washington, DC"/>
    <m/>
    <x v="29"/>
    <m/>
    <x v="344"/>
    <x v="0"/>
    <x v="217"/>
    <x v="127"/>
    <x v="0"/>
    <m/>
    <x v="1522"/>
    <x v="1399"/>
    <x v="227"/>
    <x v="4"/>
    <x v="1"/>
    <x v="168"/>
    <x v="112"/>
    <x v="655"/>
    <x v="471"/>
    <x v="0"/>
    <m/>
    <x v="0"/>
  </r>
  <r>
    <x v="16"/>
    <x v="2"/>
    <x v="0"/>
    <x v="2"/>
    <x v="2"/>
    <x v="6"/>
    <x v="0"/>
    <x v="8"/>
    <x v="1"/>
    <x v="1"/>
    <x v="1"/>
    <x v="1"/>
    <m/>
    <m/>
    <x v="23"/>
    <x v="2"/>
    <x v="0"/>
    <x v="4"/>
    <x v="732"/>
    <x v="1649"/>
    <x v="17"/>
    <x v="374"/>
    <x v="141"/>
    <s v="Verejný podnik Rádio televízia Obce Kovačica"/>
    <m/>
    <x v="29"/>
    <m/>
    <x v="344"/>
    <x v="0"/>
    <x v="217"/>
    <x v="127"/>
    <x v="0"/>
    <m/>
    <x v="1523"/>
    <x v="1400"/>
    <x v="219"/>
    <x v="4"/>
    <x v="1"/>
    <x v="168"/>
    <x v="112"/>
    <x v="173"/>
    <x v="173"/>
    <x v="0"/>
    <m/>
    <x v="0"/>
  </r>
  <r>
    <x v="16"/>
    <x v="2"/>
    <x v="0"/>
    <x v="2"/>
    <x v="2"/>
    <x v="6"/>
    <x v="0"/>
    <x v="8"/>
    <x v="1"/>
    <x v="1"/>
    <x v="1"/>
    <x v="1"/>
    <m/>
    <m/>
    <x v="23"/>
    <x v="2"/>
    <x v="0"/>
    <x v="4"/>
    <x v="732"/>
    <x v="1650"/>
    <x v="17"/>
    <x v="303"/>
    <x v="310"/>
    <s v="Tatiana Kochanova"/>
    <m/>
    <x v="28"/>
    <m/>
    <x v="344"/>
    <x v="0"/>
    <x v="217"/>
    <x v="127"/>
    <x v="0"/>
    <m/>
    <x v="1524"/>
    <x v="1401"/>
    <x v="225"/>
    <x v="4"/>
    <x v="1"/>
    <x v="168"/>
    <x v="112"/>
    <x v="159"/>
    <x v="332"/>
    <x v="0"/>
    <m/>
    <x v="0"/>
  </r>
  <r>
    <x v="16"/>
    <x v="2"/>
    <x v="0"/>
    <x v="2"/>
    <x v="2"/>
    <x v="6"/>
    <x v="0"/>
    <x v="8"/>
    <x v="1"/>
    <x v="1"/>
    <x v="1"/>
    <x v="1"/>
    <m/>
    <m/>
    <x v="23"/>
    <x v="2"/>
    <x v="0"/>
    <x v="4"/>
    <x v="732"/>
    <x v="1651"/>
    <x v="17"/>
    <x v="306"/>
    <x v="310"/>
    <s v="American Sokol Washington, DC"/>
    <m/>
    <x v="29"/>
    <m/>
    <x v="344"/>
    <x v="0"/>
    <x v="217"/>
    <x v="127"/>
    <x v="0"/>
    <m/>
    <x v="1525"/>
    <x v="1402"/>
    <x v="227"/>
    <x v="4"/>
    <x v="1"/>
    <x v="168"/>
    <x v="112"/>
    <x v="172"/>
    <x v="332"/>
    <x v="0"/>
    <m/>
    <x v="0"/>
  </r>
  <r>
    <x v="16"/>
    <x v="2"/>
    <x v="0"/>
    <x v="2"/>
    <x v="2"/>
    <x v="6"/>
    <x v="0"/>
    <x v="8"/>
    <x v="1"/>
    <x v="1"/>
    <x v="1"/>
    <x v="1"/>
    <m/>
    <m/>
    <x v="23"/>
    <x v="2"/>
    <x v="0"/>
    <x v="4"/>
    <x v="732"/>
    <x v="1652"/>
    <x v="17"/>
    <x v="294"/>
    <x v="310"/>
    <s v="Materská škola, všeobecná škola, gymnázium a kolégium s vyučovacím jazykom slovenským"/>
    <m/>
    <x v="29"/>
    <m/>
    <x v="344"/>
    <x v="0"/>
    <x v="217"/>
    <x v="127"/>
    <x v="0"/>
    <m/>
    <x v="1526"/>
    <x v="1403"/>
    <x v="229"/>
    <x v="4"/>
    <x v="1"/>
    <x v="168"/>
    <x v="112"/>
    <x v="160"/>
    <x v="332"/>
    <x v="0"/>
    <m/>
    <x v="0"/>
  </r>
  <r>
    <x v="16"/>
    <x v="2"/>
    <x v="0"/>
    <x v="2"/>
    <x v="2"/>
    <x v="6"/>
    <x v="0"/>
    <x v="8"/>
    <x v="1"/>
    <x v="1"/>
    <x v="1"/>
    <x v="1"/>
    <m/>
    <m/>
    <x v="23"/>
    <x v="2"/>
    <x v="0"/>
    <x v="4"/>
    <x v="732"/>
    <x v="1653"/>
    <x v="17"/>
    <x v="322"/>
    <x v="311"/>
    <s v="Slovensko-český klub, z. s."/>
    <m/>
    <x v="29"/>
    <m/>
    <x v="344"/>
    <x v="0"/>
    <x v="217"/>
    <x v="127"/>
    <x v="0"/>
    <m/>
    <x v="1527"/>
    <x v="1404"/>
    <x v="222"/>
    <x v="4"/>
    <x v="1"/>
    <x v="168"/>
    <x v="112"/>
    <x v="327"/>
    <x v="333"/>
    <x v="0"/>
    <m/>
    <x v="0"/>
  </r>
  <r>
    <x v="16"/>
    <x v="2"/>
    <x v="0"/>
    <x v="2"/>
    <x v="2"/>
    <x v="6"/>
    <x v="0"/>
    <x v="8"/>
    <x v="1"/>
    <x v="1"/>
    <x v="1"/>
    <x v="1"/>
    <m/>
    <m/>
    <x v="23"/>
    <x v="2"/>
    <x v="0"/>
    <x v="4"/>
    <x v="732"/>
    <x v="1654"/>
    <x v="17"/>
    <x v="310"/>
    <x v="444"/>
    <s v="Združenie pilíšskych Slovákov"/>
    <m/>
    <x v="29"/>
    <m/>
    <x v="344"/>
    <x v="0"/>
    <x v="217"/>
    <x v="127"/>
    <x v="0"/>
    <m/>
    <x v="1528"/>
    <x v="1405"/>
    <x v="229"/>
    <x v="4"/>
    <x v="1"/>
    <x v="168"/>
    <x v="112"/>
    <x v="316"/>
    <x v="454"/>
    <x v="0"/>
    <m/>
    <x v="0"/>
  </r>
  <r>
    <x v="16"/>
    <x v="2"/>
    <x v="0"/>
    <x v="2"/>
    <x v="2"/>
    <x v="6"/>
    <x v="0"/>
    <x v="8"/>
    <x v="1"/>
    <x v="1"/>
    <x v="1"/>
    <x v="1"/>
    <m/>
    <m/>
    <x v="23"/>
    <x v="2"/>
    <x v="0"/>
    <x v="4"/>
    <x v="732"/>
    <x v="1655"/>
    <x v="17"/>
    <x v="467"/>
    <x v="141"/>
    <s v="Združenie pilíšskych Slovákov"/>
    <m/>
    <x v="29"/>
    <m/>
    <x v="344"/>
    <x v="0"/>
    <x v="217"/>
    <x v="127"/>
    <x v="0"/>
    <m/>
    <x v="1529"/>
    <x v="1406"/>
    <x v="229"/>
    <x v="4"/>
    <x v="1"/>
    <x v="168"/>
    <x v="112"/>
    <x v="467"/>
    <x v="173"/>
    <x v="0"/>
    <m/>
    <x v="0"/>
  </r>
  <r>
    <x v="16"/>
    <x v="2"/>
    <x v="0"/>
    <x v="2"/>
    <x v="2"/>
    <x v="6"/>
    <x v="0"/>
    <x v="8"/>
    <x v="1"/>
    <x v="1"/>
    <x v="1"/>
    <x v="1"/>
    <m/>
    <m/>
    <x v="23"/>
    <x v="2"/>
    <x v="0"/>
    <x v="4"/>
    <x v="732"/>
    <x v="1656"/>
    <x v="17"/>
    <x v="618"/>
    <x v="311"/>
    <s v="Volejbalový klub Mladosť"/>
    <m/>
    <x v="29"/>
    <m/>
    <x v="344"/>
    <x v="0"/>
    <x v="217"/>
    <x v="127"/>
    <x v="0"/>
    <m/>
    <x v="1530"/>
    <x v="1407"/>
    <x v="219"/>
    <x v="4"/>
    <x v="1"/>
    <x v="168"/>
    <x v="112"/>
    <x v="617"/>
    <x v="333"/>
    <x v="0"/>
    <m/>
    <x v="0"/>
  </r>
  <r>
    <x v="16"/>
    <x v="2"/>
    <x v="0"/>
    <x v="2"/>
    <x v="2"/>
    <x v="6"/>
    <x v="0"/>
    <x v="8"/>
    <x v="1"/>
    <x v="1"/>
    <x v="1"/>
    <x v="1"/>
    <m/>
    <m/>
    <x v="23"/>
    <x v="2"/>
    <x v="0"/>
    <x v="4"/>
    <x v="732"/>
    <x v="1657"/>
    <x v="17"/>
    <x v="322"/>
    <x v="310"/>
    <s v="Demokratický zväz Slovákov a Čechov v Rumunsku"/>
    <m/>
    <x v="29"/>
    <m/>
    <x v="344"/>
    <x v="0"/>
    <x v="217"/>
    <x v="127"/>
    <x v="0"/>
    <m/>
    <x v="1531"/>
    <x v="1408"/>
    <x v="232"/>
    <x v="4"/>
    <x v="1"/>
    <x v="168"/>
    <x v="112"/>
    <x v="327"/>
    <x v="332"/>
    <x v="0"/>
    <m/>
    <x v="0"/>
  </r>
  <r>
    <x v="16"/>
    <x v="2"/>
    <x v="0"/>
    <x v="2"/>
    <x v="2"/>
    <x v="6"/>
    <x v="0"/>
    <x v="8"/>
    <x v="1"/>
    <x v="1"/>
    <x v="1"/>
    <x v="1"/>
    <m/>
    <m/>
    <x v="23"/>
    <x v="2"/>
    <x v="0"/>
    <x v="4"/>
    <x v="732"/>
    <x v="1658"/>
    <x v="17"/>
    <x v="658"/>
    <x v="141"/>
    <s v="Slovensko-český klub, z. s."/>
    <m/>
    <x v="29"/>
    <m/>
    <x v="344"/>
    <x v="0"/>
    <x v="217"/>
    <x v="127"/>
    <x v="0"/>
    <m/>
    <x v="1532"/>
    <x v="1409"/>
    <x v="222"/>
    <x v="4"/>
    <x v="1"/>
    <x v="168"/>
    <x v="112"/>
    <x v="656"/>
    <x v="173"/>
    <x v="0"/>
    <m/>
    <x v="0"/>
  </r>
  <r>
    <x v="16"/>
    <x v="2"/>
    <x v="0"/>
    <x v="2"/>
    <x v="2"/>
    <x v="6"/>
    <x v="0"/>
    <x v="8"/>
    <x v="1"/>
    <x v="1"/>
    <x v="1"/>
    <x v="1"/>
    <m/>
    <m/>
    <x v="23"/>
    <x v="2"/>
    <x v="0"/>
    <x v="4"/>
    <x v="732"/>
    <x v="1659"/>
    <x v="17"/>
    <x v="659"/>
    <x v="141"/>
    <s v="Svetluša Surová"/>
    <m/>
    <x v="28"/>
    <m/>
    <x v="344"/>
    <x v="0"/>
    <x v="217"/>
    <x v="127"/>
    <x v="0"/>
    <m/>
    <x v="1533"/>
    <x v="1410"/>
    <x v="219"/>
    <x v="4"/>
    <x v="1"/>
    <x v="168"/>
    <x v="112"/>
    <x v="657"/>
    <x v="173"/>
    <x v="0"/>
    <m/>
    <x v="0"/>
  </r>
  <r>
    <x v="16"/>
    <x v="2"/>
    <x v="0"/>
    <x v="2"/>
    <x v="2"/>
    <x v="6"/>
    <x v="0"/>
    <x v="8"/>
    <x v="1"/>
    <x v="1"/>
    <x v="1"/>
    <x v="1"/>
    <m/>
    <m/>
    <x v="23"/>
    <x v="2"/>
    <x v="0"/>
    <x v="4"/>
    <x v="732"/>
    <x v="1660"/>
    <x v="17"/>
    <x v="660"/>
    <x v="317"/>
    <s v="ochotnícke divadlo Janka Čemana"/>
    <m/>
    <x v="29"/>
    <m/>
    <x v="344"/>
    <x v="0"/>
    <x v="217"/>
    <x v="127"/>
    <x v="0"/>
    <m/>
    <x v="1534"/>
    <x v="1411"/>
    <x v="219"/>
    <x v="4"/>
    <x v="1"/>
    <x v="168"/>
    <x v="112"/>
    <x v="658"/>
    <x v="338"/>
    <x v="0"/>
    <m/>
    <x v="0"/>
  </r>
  <r>
    <x v="16"/>
    <x v="2"/>
    <x v="0"/>
    <x v="2"/>
    <x v="2"/>
    <x v="6"/>
    <x v="0"/>
    <x v="8"/>
    <x v="1"/>
    <x v="1"/>
    <x v="1"/>
    <x v="1"/>
    <m/>
    <m/>
    <x v="23"/>
    <x v="2"/>
    <x v="0"/>
    <x v="4"/>
    <x v="732"/>
    <x v="1661"/>
    <x v="17"/>
    <x v="284"/>
    <x v="141"/>
    <s v="Demokratický zväz Slovákov a Čechov v Rumunsku"/>
    <m/>
    <x v="29"/>
    <m/>
    <x v="344"/>
    <x v="0"/>
    <x v="217"/>
    <x v="127"/>
    <x v="0"/>
    <m/>
    <x v="1535"/>
    <x v="1412"/>
    <x v="232"/>
    <x v="4"/>
    <x v="1"/>
    <x v="168"/>
    <x v="112"/>
    <x v="167"/>
    <x v="173"/>
    <x v="0"/>
    <m/>
    <x v="0"/>
  </r>
  <r>
    <x v="16"/>
    <x v="2"/>
    <x v="0"/>
    <x v="2"/>
    <x v="2"/>
    <x v="6"/>
    <x v="0"/>
    <x v="8"/>
    <x v="1"/>
    <x v="1"/>
    <x v="1"/>
    <x v="1"/>
    <m/>
    <m/>
    <x v="23"/>
    <x v="2"/>
    <x v="0"/>
    <x v="4"/>
    <x v="732"/>
    <x v="1662"/>
    <x v="17"/>
    <x v="501"/>
    <x v="310"/>
    <s v="ochotnícke divadlo Janka Čemana"/>
    <m/>
    <x v="29"/>
    <m/>
    <x v="344"/>
    <x v="0"/>
    <x v="217"/>
    <x v="127"/>
    <x v="0"/>
    <m/>
    <x v="1536"/>
    <x v="1413"/>
    <x v="219"/>
    <x v="4"/>
    <x v="1"/>
    <x v="168"/>
    <x v="112"/>
    <x v="170"/>
    <x v="332"/>
    <x v="0"/>
    <m/>
    <x v="0"/>
  </r>
  <r>
    <x v="16"/>
    <x v="2"/>
    <x v="0"/>
    <x v="2"/>
    <x v="2"/>
    <x v="6"/>
    <x v="0"/>
    <x v="8"/>
    <x v="1"/>
    <x v="1"/>
    <x v="1"/>
    <x v="1"/>
    <m/>
    <m/>
    <x v="23"/>
    <x v="2"/>
    <x v="0"/>
    <x v="4"/>
    <x v="732"/>
    <x v="1663"/>
    <x v="17"/>
    <x v="374"/>
    <x v="141"/>
    <s v="Združenie pilíšskych Slovákov"/>
    <m/>
    <x v="29"/>
    <m/>
    <x v="344"/>
    <x v="0"/>
    <x v="217"/>
    <x v="127"/>
    <x v="0"/>
    <m/>
    <x v="1537"/>
    <x v="1414"/>
    <x v="229"/>
    <x v="4"/>
    <x v="1"/>
    <x v="168"/>
    <x v="112"/>
    <x v="173"/>
    <x v="173"/>
    <x v="0"/>
    <m/>
    <x v="0"/>
  </r>
  <r>
    <x v="16"/>
    <x v="2"/>
    <x v="0"/>
    <x v="2"/>
    <x v="2"/>
    <x v="6"/>
    <x v="0"/>
    <x v="8"/>
    <x v="1"/>
    <x v="1"/>
    <x v="1"/>
    <x v="1"/>
    <m/>
    <m/>
    <x v="23"/>
    <x v="2"/>
    <x v="0"/>
    <x v="4"/>
    <x v="732"/>
    <x v="1664"/>
    <x v="17"/>
    <x v="661"/>
    <x v="310"/>
    <s v="Zuzana Solieri Polcerová"/>
    <m/>
    <x v="28"/>
    <m/>
    <x v="344"/>
    <x v="0"/>
    <x v="217"/>
    <x v="127"/>
    <x v="0"/>
    <m/>
    <x v="1538"/>
    <x v="1415"/>
    <x v="238"/>
    <x v="4"/>
    <x v="1"/>
    <x v="168"/>
    <x v="112"/>
    <x v="659"/>
    <x v="332"/>
    <x v="0"/>
    <m/>
    <x v="0"/>
  </r>
  <r>
    <x v="16"/>
    <x v="2"/>
    <x v="0"/>
    <x v="2"/>
    <x v="2"/>
    <x v="6"/>
    <x v="0"/>
    <x v="8"/>
    <x v="1"/>
    <x v="1"/>
    <x v="1"/>
    <x v="1"/>
    <m/>
    <m/>
    <x v="23"/>
    <x v="2"/>
    <x v="0"/>
    <x v="4"/>
    <x v="732"/>
    <x v="1665"/>
    <x v="17"/>
    <x v="427"/>
    <x v="141"/>
    <s v="Matica slovenská v Srbsku - MOMS Zreňanin"/>
    <m/>
    <x v="29"/>
    <m/>
    <x v="344"/>
    <x v="0"/>
    <x v="217"/>
    <x v="127"/>
    <x v="0"/>
    <m/>
    <x v="1539"/>
    <x v="1416"/>
    <x v="219"/>
    <x v="4"/>
    <x v="1"/>
    <x v="168"/>
    <x v="112"/>
    <x v="155"/>
    <x v="173"/>
    <x v="0"/>
    <m/>
    <x v="0"/>
  </r>
  <r>
    <x v="16"/>
    <x v="2"/>
    <x v="0"/>
    <x v="2"/>
    <x v="2"/>
    <x v="6"/>
    <x v="0"/>
    <x v="8"/>
    <x v="1"/>
    <x v="1"/>
    <x v="1"/>
    <x v="1"/>
    <m/>
    <m/>
    <x v="23"/>
    <x v="2"/>
    <x v="0"/>
    <x v="4"/>
    <x v="732"/>
    <x v="1666"/>
    <x v="17"/>
    <x v="603"/>
    <x v="310"/>
    <s v="Ustanovizeň pre kultúru a vzdelávanie Kultúrne centrum Kysáč"/>
    <m/>
    <x v="29"/>
    <m/>
    <x v="344"/>
    <x v="0"/>
    <x v="217"/>
    <x v="127"/>
    <x v="0"/>
    <m/>
    <x v="1540"/>
    <x v="1417"/>
    <x v="219"/>
    <x v="4"/>
    <x v="1"/>
    <x v="168"/>
    <x v="112"/>
    <x v="602"/>
    <x v="332"/>
    <x v="0"/>
    <m/>
    <x v="0"/>
  </r>
  <r>
    <x v="16"/>
    <x v="2"/>
    <x v="0"/>
    <x v="2"/>
    <x v="2"/>
    <x v="6"/>
    <x v="0"/>
    <x v="8"/>
    <x v="1"/>
    <x v="1"/>
    <x v="1"/>
    <x v="1"/>
    <m/>
    <m/>
    <x v="23"/>
    <x v="2"/>
    <x v="0"/>
    <x v="4"/>
    <x v="732"/>
    <x v="1667"/>
    <x v="17"/>
    <x v="603"/>
    <x v="311"/>
    <s v="Memoriálne stredisko Dr. Janka Bulíka, Kovačica, Srbsko"/>
    <m/>
    <x v="29"/>
    <m/>
    <x v="344"/>
    <x v="0"/>
    <x v="217"/>
    <x v="127"/>
    <x v="0"/>
    <m/>
    <x v="1541"/>
    <x v="1418"/>
    <x v="219"/>
    <x v="4"/>
    <x v="1"/>
    <x v="168"/>
    <x v="112"/>
    <x v="602"/>
    <x v="333"/>
    <x v="0"/>
    <m/>
    <x v="0"/>
  </r>
  <r>
    <x v="16"/>
    <x v="2"/>
    <x v="0"/>
    <x v="2"/>
    <x v="2"/>
    <x v="6"/>
    <x v="0"/>
    <x v="8"/>
    <x v="1"/>
    <x v="1"/>
    <x v="1"/>
    <x v="1"/>
    <m/>
    <m/>
    <x v="23"/>
    <x v="2"/>
    <x v="0"/>
    <x v="4"/>
    <x v="732"/>
    <x v="1668"/>
    <x v="17"/>
    <x v="501"/>
    <x v="141"/>
    <s v="Vysokoškolský soubor lidových písní a tanců Poľana"/>
    <m/>
    <x v="29"/>
    <m/>
    <x v="344"/>
    <x v="0"/>
    <x v="217"/>
    <x v="127"/>
    <x v="0"/>
    <m/>
    <x v="1542"/>
    <x v="1419"/>
    <x v="222"/>
    <x v="4"/>
    <x v="1"/>
    <x v="168"/>
    <x v="112"/>
    <x v="170"/>
    <x v="173"/>
    <x v="0"/>
    <m/>
    <x v="0"/>
  </r>
  <r>
    <x v="16"/>
    <x v="2"/>
    <x v="0"/>
    <x v="2"/>
    <x v="2"/>
    <x v="6"/>
    <x v="0"/>
    <x v="8"/>
    <x v="1"/>
    <x v="1"/>
    <x v="1"/>
    <x v="1"/>
    <m/>
    <m/>
    <x v="23"/>
    <x v="2"/>
    <x v="0"/>
    <x v="4"/>
    <x v="732"/>
    <x v="1669"/>
    <x v="17"/>
    <x v="467"/>
    <x v="310"/>
    <s v="Ústav kultúry Slovákov v Maďarsku"/>
    <m/>
    <x v="29"/>
    <m/>
    <x v="344"/>
    <x v="0"/>
    <x v="217"/>
    <x v="127"/>
    <x v="0"/>
    <m/>
    <x v="1543"/>
    <x v="1420"/>
    <x v="229"/>
    <x v="4"/>
    <x v="1"/>
    <x v="168"/>
    <x v="112"/>
    <x v="467"/>
    <x v="332"/>
    <x v="0"/>
    <m/>
    <x v="0"/>
  </r>
  <r>
    <x v="16"/>
    <x v="2"/>
    <x v="0"/>
    <x v="2"/>
    <x v="2"/>
    <x v="6"/>
    <x v="0"/>
    <x v="8"/>
    <x v="1"/>
    <x v="1"/>
    <x v="1"/>
    <x v="1"/>
    <m/>
    <m/>
    <x v="23"/>
    <x v="2"/>
    <x v="0"/>
    <x v="4"/>
    <x v="732"/>
    <x v="1670"/>
    <x v="17"/>
    <x v="303"/>
    <x v="447"/>
    <s v="Slovenské divadlo Vertigo"/>
    <m/>
    <x v="29"/>
    <m/>
    <x v="344"/>
    <x v="0"/>
    <x v="217"/>
    <x v="127"/>
    <x v="0"/>
    <m/>
    <x v="1544"/>
    <x v="1421"/>
    <x v="229"/>
    <x v="4"/>
    <x v="1"/>
    <x v="168"/>
    <x v="112"/>
    <x v="159"/>
    <x v="457"/>
    <x v="0"/>
    <m/>
    <x v="0"/>
  </r>
  <r>
    <x v="16"/>
    <x v="2"/>
    <x v="0"/>
    <x v="2"/>
    <x v="2"/>
    <x v="6"/>
    <x v="0"/>
    <x v="8"/>
    <x v="1"/>
    <x v="1"/>
    <x v="1"/>
    <x v="1"/>
    <m/>
    <m/>
    <x v="23"/>
    <x v="2"/>
    <x v="0"/>
    <x v="4"/>
    <x v="732"/>
    <x v="1671"/>
    <x v="17"/>
    <x v="310"/>
    <x v="311"/>
    <s v="Základná škola 15. októbra"/>
    <m/>
    <x v="29"/>
    <m/>
    <x v="344"/>
    <x v="0"/>
    <x v="217"/>
    <x v="127"/>
    <x v="0"/>
    <m/>
    <x v="1545"/>
    <x v="1422"/>
    <x v="219"/>
    <x v="4"/>
    <x v="1"/>
    <x v="168"/>
    <x v="112"/>
    <x v="316"/>
    <x v="333"/>
    <x v="0"/>
    <m/>
    <x v="0"/>
  </r>
  <r>
    <x v="16"/>
    <x v="2"/>
    <x v="0"/>
    <x v="2"/>
    <x v="2"/>
    <x v="6"/>
    <x v="0"/>
    <x v="8"/>
    <x v="1"/>
    <x v="1"/>
    <x v="1"/>
    <x v="1"/>
    <m/>
    <m/>
    <x v="23"/>
    <x v="2"/>
    <x v="0"/>
    <x v="4"/>
    <x v="732"/>
    <x v="1672"/>
    <x v="17"/>
    <x v="662"/>
    <x v="317"/>
    <s v="Memoriálne stredisko Dr. Janka Bulíka, Kovačica, Srbsko"/>
    <m/>
    <x v="29"/>
    <m/>
    <x v="344"/>
    <x v="0"/>
    <x v="217"/>
    <x v="127"/>
    <x v="0"/>
    <m/>
    <x v="1546"/>
    <x v="1423"/>
    <x v="219"/>
    <x v="4"/>
    <x v="1"/>
    <x v="168"/>
    <x v="112"/>
    <x v="660"/>
    <x v="338"/>
    <x v="0"/>
    <m/>
    <x v="0"/>
  </r>
  <r>
    <x v="16"/>
    <x v="2"/>
    <x v="0"/>
    <x v="2"/>
    <x v="2"/>
    <x v="6"/>
    <x v="0"/>
    <x v="8"/>
    <x v="1"/>
    <x v="1"/>
    <x v="1"/>
    <x v="1"/>
    <m/>
    <m/>
    <x v="23"/>
    <x v="2"/>
    <x v="0"/>
    <x v="4"/>
    <x v="732"/>
    <x v="1673"/>
    <x v="17"/>
    <x v="467"/>
    <x v="444"/>
    <s v="Slovenská samospráva v Mlynkoch"/>
    <m/>
    <x v="29"/>
    <m/>
    <x v="344"/>
    <x v="0"/>
    <x v="217"/>
    <x v="127"/>
    <x v="0"/>
    <m/>
    <x v="1547"/>
    <x v="1424"/>
    <x v="229"/>
    <x v="4"/>
    <x v="1"/>
    <x v="168"/>
    <x v="112"/>
    <x v="467"/>
    <x v="454"/>
    <x v="0"/>
    <m/>
    <x v="0"/>
  </r>
  <r>
    <x v="16"/>
    <x v="2"/>
    <x v="0"/>
    <x v="2"/>
    <x v="2"/>
    <x v="6"/>
    <x v="0"/>
    <x v="8"/>
    <x v="1"/>
    <x v="1"/>
    <x v="1"/>
    <x v="1"/>
    <m/>
    <m/>
    <x v="23"/>
    <x v="2"/>
    <x v="0"/>
    <x v="4"/>
    <x v="732"/>
    <x v="1674"/>
    <x v="17"/>
    <x v="577"/>
    <x v="445"/>
    <s v="Memoriálne stredisko Dr. Janka Bulíka, Kovačica, Srbsko"/>
    <m/>
    <x v="29"/>
    <m/>
    <x v="344"/>
    <x v="0"/>
    <x v="217"/>
    <x v="127"/>
    <x v="0"/>
    <m/>
    <x v="1548"/>
    <x v="1425"/>
    <x v="219"/>
    <x v="4"/>
    <x v="1"/>
    <x v="168"/>
    <x v="112"/>
    <x v="576"/>
    <x v="455"/>
    <x v="0"/>
    <m/>
    <x v="0"/>
  </r>
  <r>
    <x v="16"/>
    <x v="2"/>
    <x v="0"/>
    <x v="2"/>
    <x v="2"/>
    <x v="6"/>
    <x v="0"/>
    <x v="8"/>
    <x v="1"/>
    <x v="1"/>
    <x v="1"/>
    <x v="1"/>
    <m/>
    <m/>
    <x v="23"/>
    <x v="2"/>
    <x v="0"/>
    <x v="4"/>
    <x v="732"/>
    <x v="1675"/>
    <x v="17"/>
    <x v="663"/>
    <x v="313"/>
    <s v="Slovenský evanjelický a.v. cirkevný zbor"/>
    <m/>
    <x v="29"/>
    <m/>
    <x v="344"/>
    <x v="0"/>
    <x v="217"/>
    <x v="127"/>
    <x v="0"/>
    <m/>
    <x v="1549"/>
    <x v="1426"/>
    <x v="219"/>
    <x v="4"/>
    <x v="1"/>
    <x v="168"/>
    <x v="112"/>
    <x v="661"/>
    <x v="169"/>
    <x v="0"/>
    <m/>
    <x v="0"/>
  </r>
  <r>
    <x v="16"/>
    <x v="2"/>
    <x v="0"/>
    <x v="2"/>
    <x v="2"/>
    <x v="6"/>
    <x v="0"/>
    <x v="8"/>
    <x v="1"/>
    <x v="1"/>
    <x v="1"/>
    <x v="1"/>
    <m/>
    <m/>
    <x v="23"/>
    <x v="2"/>
    <x v="0"/>
    <x v="4"/>
    <x v="732"/>
    <x v="1676"/>
    <x v="17"/>
    <x v="283"/>
    <x v="310"/>
    <s v="Ustanovizeň pre kultúru a vzdelávanie Kultúrne centrum Kysáč"/>
    <m/>
    <x v="29"/>
    <m/>
    <x v="344"/>
    <x v="0"/>
    <x v="217"/>
    <x v="127"/>
    <x v="0"/>
    <m/>
    <x v="1550"/>
    <x v="1427"/>
    <x v="219"/>
    <x v="4"/>
    <x v="1"/>
    <x v="168"/>
    <x v="112"/>
    <x v="152"/>
    <x v="332"/>
    <x v="0"/>
    <m/>
    <x v="0"/>
  </r>
  <r>
    <x v="16"/>
    <x v="2"/>
    <x v="0"/>
    <x v="2"/>
    <x v="2"/>
    <x v="6"/>
    <x v="0"/>
    <x v="8"/>
    <x v="1"/>
    <x v="1"/>
    <x v="1"/>
    <x v="1"/>
    <m/>
    <m/>
    <x v="23"/>
    <x v="2"/>
    <x v="0"/>
    <x v="4"/>
    <x v="732"/>
    <x v="1677"/>
    <x v="17"/>
    <x v="603"/>
    <x v="310"/>
    <s v="Základná škola 15. októbra"/>
    <m/>
    <x v="29"/>
    <m/>
    <x v="344"/>
    <x v="0"/>
    <x v="217"/>
    <x v="127"/>
    <x v="0"/>
    <m/>
    <x v="1551"/>
    <x v="1428"/>
    <x v="219"/>
    <x v="4"/>
    <x v="1"/>
    <x v="168"/>
    <x v="112"/>
    <x v="602"/>
    <x v="332"/>
    <x v="0"/>
    <m/>
    <x v="0"/>
  </r>
  <r>
    <x v="16"/>
    <x v="2"/>
    <x v="0"/>
    <x v="2"/>
    <x v="2"/>
    <x v="6"/>
    <x v="0"/>
    <x v="8"/>
    <x v="1"/>
    <x v="1"/>
    <x v="1"/>
    <x v="1"/>
    <m/>
    <m/>
    <x v="23"/>
    <x v="2"/>
    <x v="0"/>
    <x v="4"/>
    <x v="732"/>
    <x v="1678"/>
    <x v="17"/>
    <x v="631"/>
    <x v="141"/>
    <s v="Memoriálne stredisko Dr. Janka Bulíka, Kovačica, Srbsko"/>
    <m/>
    <x v="29"/>
    <m/>
    <x v="344"/>
    <x v="0"/>
    <x v="217"/>
    <x v="127"/>
    <x v="0"/>
    <m/>
    <x v="1552"/>
    <x v="1429"/>
    <x v="219"/>
    <x v="4"/>
    <x v="1"/>
    <x v="168"/>
    <x v="112"/>
    <x v="630"/>
    <x v="173"/>
    <x v="0"/>
    <m/>
    <x v="0"/>
  </r>
  <r>
    <x v="16"/>
    <x v="2"/>
    <x v="0"/>
    <x v="2"/>
    <x v="2"/>
    <x v="6"/>
    <x v="0"/>
    <x v="8"/>
    <x v="1"/>
    <x v="1"/>
    <x v="1"/>
    <x v="1"/>
    <m/>
    <m/>
    <x v="23"/>
    <x v="2"/>
    <x v="0"/>
    <x v="4"/>
    <x v="732"/>
    <x v="1679"/>
    <x v="17"/>
    <x v="501"/>
    <x v="310"/>
    <s v="Slovenská samospráva v Mlynkoch"/>
    <m/>
    <x v="29"/>
    <m/>
    <x v="344"/>
    <x v="0"/>
    <x v="217"/>
    <x v="127"/>
    <x v="0"/>
    <m/>
    <x v="975"/>
    <x v="1430"/>
    <x v="229"/>
    <x v="4"/>
    <x v="1"/>
    <x v="168"/>
    <x v="112"/>
    <x v="170"/>
    <x v="332"/>
    <x v="0"/>
    <m/>
    <x v="0"/>
  </r>
  <r>
    <x v="16"/>
    <x v="2"/>
    <x v="0"/>
    <x v="2"/>
    <x v="2"/>
    <x v="6"/>
    <x v="0"/>
    <x v="8"/>
    <x v="1"/>
    <x v="1"/>
    <x v="1"/>
    <x v="1"/>
    <m/>
    <m/>
    <x v="23"/>
    <x v="2"/>
    <x v="0"/>
    <x v="4"/>
    <x v="732"/>
    <x v="1680"/>
    <x v="17"/>
    <x v="617"/>
    <x v="317"/>
    <s v="Základná škola 15. októbra"/>
    <m/>
    <x v="29"/>
    <m/>
    <x v="344"/>
    <x v="0"/>
    <x v="217"/>
    <x v="127"/>
    <x v="0"/>
    <m/>
    <x v="1553"/>
    <x v="1431"/>
    <x v="219"/>
    <x v="4"/>
    <x v="1"/>
    <x v="168"/>
    <x v="112"/>
    <x v="616"/>
    <x v="338"/>
    <x v="0"/>
    <m/>
    <x v="0"/>
  </r>
  <r>
    <x v="16"/>
    <x v="2"/>
    <x v="0"/>
    <x v="2"/>
    <x v="2"/>
    <x v="6"/>
    <x v="0"/>
    <x v="8"/>
    <x v="1"/>
    <x v="1"/>
    <x v="1"/>
    <x v="1"/>
    <m/>
    <m/>
    <x v="23"/>
    <x v="2"/>
    <x v="0"/>
    <x v="4"/>
    <x v="732"/>
    <x v="1681"/>
    <x v="17"/>
    <x v="419"/>
    <x v="141"/>
    <s v="Ústav kultúry Slovákov v Maďarsku"/>
    <m/>
    <x v="29"/>
    <m/>
    <x v="344"/>
    <x v="0"/>
    <x v="217"/>
    <x v="127"/>
    <x v="0"/>
    <m/>
    <x v="1554"/>
    <x v="1432"/>
    <x v="229"/>
    <x v="4"/>
    <x v="1"/>
    <x v="168"/>
    <x v="112"/>
    <x v="422"/>
    <x v="173"/>
    <x v="0"/>
    <m/>
    <x v="0"/>
  </r>
  <r>
    <x v="16"/>
    <x v="2"/>
    <x v="0"/>
    <x v="2"/>
    <x v="2"/>
    <x v="6"/>
    <x v="0"/>
    <x v="8"/>
    <x v="1"/>
    <x v="1"/>
    <x v="1"/>
    <x v="1"/>
    <m/>
    <m/>
    <x v="23"/>
    <x v="2"/>
    <x v="0"/>
    <x v="4"/>
    <x v="732"/>
    <x v="1682"/>
    <x v="17"/>
    <x v="374"/>
    <x v="141"/>
    <s v="Slovenská samospráva v Mlynkoch"/>
    <m/>
    <x v="29"/>
    <m/>
    <x v="344"/>
    <x v="0"/>
    <x v="217"/>
    <x v="127"/>
    <x v="0"/>
    <m/>
    <x v="1555"/>
    <x v="1433"/>
    <x v="229"/>
    <x v="4"/>
    <x v="1"/>
    <x v="168"/>
    <x v="112"/>
    <x v="173"/>
    <x v="173"/>
    <x v="0"/>
    <m/>
    <x v="0"/>
  </r>
  <r>
    <x v="16"/>
    <x v="2"/>
    <x v="0"/>
    <x v="2"/>
    <x v="2"/>
    <x v="6"/>
    <x v="0"/>
    <x v="8"/>
    <x v="1"/>
    <x v="1"/>
    <x v="1"/>
    <x v="1"/>
    <m/>
    <m/>
    <x v="23"/>
    <x v="2"/>
    <x v="0"/>
    <x v="4"/>
    <x v="732"/>
    <x v="1683"/>
    <x v="17"/>
    <x v="303"/>
    <x v="444"/>
    <s v="Knižnica a dokumentačné centrum Slovákov v Maďarsku"/>
    <m/>
    <x v="29"/>
    <m/>
    <x v="344"/>
    <x v="0"/>
    <x v="217"/>
    <x v="127"/>
    <x v="0"/>
    <m/>
    <x v="1556"/>
    <x v="1434"/>
    <x v="229"/>
    <x v="4"/>
    <x v="1"/>
    <x v="168"/>
    <x v="112"/>
    <x v="159"/>
    <x v="454"/>
    <x v="0"/>
    <m/>
    <x v="0"/>
  </r>
  <r>
    <x v="16"/>
    <x v="2"/>
    <x v="0"/>
    <x v="2"/>
    <x v="2"/>
    <x v="6"/>
    <x v="0"/>
    <x v="8"/>
    <x v="1"/>
    <x v="1"/>
    <x v="1"/>
    <x v="1"/>
    <m/>
    <m/>
    <x v="23"/>
    <x v="2"/>
    <x v="0"/>
    <x v="4"/>
    <x v="732"/>
    <x v="1684"/>
    <x v="17"/>
    <x v="342"/>
    <x v="311"/>
    <s v="Česká a Slovenská asociácia v Západnej Austrálii / Czech and Slovak Association in Western Australia, Incorporated"/>
    <m/>
    <x v="29"/>
    <m/>
    <x v="344"/>
    <x v="0"/>
    <x v="217"/>
    <x v="127"/>
    <x v="0"/>
    <m/>
    <x v="1557"/>
    <x v="1435"/>
    <x v="226"/>
    <x v="4"/>
    <x v="1"/>
    <x v="168"/>
    <x v="112"/>
    <x v="346"/>
    <x v="333"/>
    <x v="0"/>
    <m/>
    <x v="0"/>
  </r>
  <r>
    <x v="16"/>
    <x v="2"/>
    <x v="0"/>
    <x v="2"/>
    <x v="2"/>
    <x v="6"/>
    <x v="0"/>
    <x v="8"/>
    <x v="1"/>
    <x v="1"/>
    <x v="1"/>
    <x v="1"/>
    <m/>
    <m/>
    <x v="23"/>
    <x v="2"/>
    <x v="0"/>
    <x v="4"/>
    <x v="732"/>
    <x v="1685"/>
    <x v="17"/>
    <x v="664"/>
    <x v="313"/>
    <s v="Art centrum Chlieb a hry"/>
    <m/>
    <x v="29"/>
    <m/>
    <x v="344"/>
    <x v="0"/>
    <x v="217"/>
    <x v="127"/>
    <x v="0"/>
    <m/>
    <x v="1558"/>
    <x v="1436"/>
    <x v="219"/>
    <x v="4"/>
    <x v="1"/>
    <x v="168"/>
    <x v="112"/>
    <x v="662"/>
    <x v="169"/>
    <x v="0"/>
    <m/>
    <x v="0"/>
  </r>
  <r>
    <x v="16"/>
    <x v="2"/>
    <x v="0"/>
    <x v="2"/>
    <x v="2"/>
    <x v="6"/>
    <x v="0"/>
    <x v="8"/>
    <x v="1"/>
    <x v="1"/>
    <x v="1"/>
    <x v="1"/>
    <m/>
    <m/>
    <x v="23"/>
    <x v="2"/>
    <x v="0"/>
    <x v="4"/>
    <x v="732"/>
    <x v="1686"/>
    <x v="17"/>
    <x v="321"/>
    <x v="141"/>
    <s v="SPOLOK SLOVÁKOV V POĽSKU"/>
    <m/>
    <x v="29"/>
    <m/>
    <x v="344"/>
    <x v="0"/>
    <x v="217"/>
    <x v="127"/>
    <x v="0"/>
    <m/>
    <x v="1559"/>
    <x v="1437"/>
    <x v="235"/>
    <x v="4"/>
    <x v="1"/>
    <x v="168"/>
    <x v="112"/>
    <x v="166"/>
    <x v="173"/>
    <x v="0"/>
    <m/>
    <x v="0"/>
  </r>
  <r>
    <x v="16"/>
    <x v="2"/>
    <x v="0"/>
    <x v="2"/>
    <x v="2"/>
    <x v="6"/>
    <x v="0"/>
    <x v="8"/>
    <x v="1"/>
    <x v="1"/>
    <x v="1"/>
    <x v="1"/>
    <m/>
    <m/>
    <x v="23"/>
    <x v="2"/>
    <x v="0"/>
    <x v="4"/>
    <x v="732"/>
    <x v="1687"/>
    <x v="17"/>
    <x v="665"/>
    <x v="313"/>
    <s v="Vysokoškolský soubor lidových písní a tanců Poľana"/>
    <m/>
    <x v="29"/>
    <m/>
    <x v="344"/>
    <x v="0"/>
    <x v="217"/>
    <x v="127"/>
    <x v="0"/>
    <m/>
    <x v="1560"/>
    <x v="1438"/>
    <x v="222"/>
    <x v="4"/>
    <x v="1"/>
    <x v="168"/>
    <x v="112"/>
    <x v="663"/>
    <x v="169"/>
    <x v="0"/>
    <m/>
    <x v="0"/>
  </r>
  <r>
    <x v="16"/>
    <x v="2"/>
    <x v="0"/>
    <x v="2"/>
    <x v="2"/>
    <x v="6"/>
    <x v="0"/>
    <x v="8"/>
    <x v="1"/>
    <x v="1"/>
    <x v="1"/>
    <x v="1"/>
    <m/>
    <m/>
    <x v="23"/>
    <x v="2"/>
    <x v="0"/>
    <x v="4"/>
    <x v="732"/>
    <x v="1688"/>
    <x v="17"/>
    <x v="462"/>
    <x v="310"/>
    <s v="Regionálne kultúrne stredisko Ústavu kultúry Slovákov v Maďarsku - Ečer"/>
    <m/>
    <x v="29"/>
    <m/>
    <x v="344"/>
    <x v="0"/>
    <x v="217"/>
    <x v="127"/>
    <x v="0"/>
    <m/>
    <x v="1561"/>
    <x v="1439"/>
    <x v="229"/>
    <x v="4"/>
    <x v="1"/>
    <x v="168"/>
    <x v="112"/>
    <x v="462"/>
    <x v="332"/>
    <x v="0"/>
    <m/>
    <x v="0"/>
  </r>
  <r>
    <x v="16"/>
    <x v="2"/>
    <x v="0"/>
    <x v="2"/>
    <x v="2"/>
    <x v="6"/>
    <x v="0"/>
    <x v="8"/>
    <x v="1"/>
    <x v="1"/>
    <x v="1"/>
    <x v="1"/>
    <m/>
    <m/>
    <x v="23"/>
    <x v="2"/>
    <x v="0"/>
    <x v="4"/>
    <x v="732"/>
    <x v="1689"/>
    <x v="17"/>
    <x v="296"/>
    <x v="136"/>
    <s v="SPOLOK SLOVÁKOV V POĽSKU"/>
    <m/>
    <x v="29"/>
    <m/>
    <x v="344"/>
    <x v="0"/>
    <x v="217"/>
    <x v="127"/>
    <x v="0"/>
    <m/>
    <x v="1562"/>
    <x v="1440"/>
    <x v="235"/>
    <x v="4"/>
    <x v="1"/>
    <x v="168"/>
    <x v="112"/>
    <x v="171"/>
    <x v="148"/>
    <x v="0"/>
    <m/>
    <x v="0"/>
  </r>
  <r>
    <x v="16"/>
    <x v="2"/>
    <x v="0"/>
    <x v="2"/>
    <x v="2"/>
    <x v="6"/>
    <x v="0"/>
    <x v="8"/>
    <x v="1"/>
    <x v="1"/>
    <x v="1"/>
    <x v="1"/>
    <m/>
    <m/>
    <x v="23"/>
    <x v="2"/>
    <x v="0"/>
    <x v="4"/>
    <x v="732"/>
    <x v="1690"/>
    <x v="17"/>
    <x v="666"/>
    <x v="310"/>
    <s v="Slovak Theatre in London Ltd.  (Slovenské divadlo v Londýne)"/>
    <m/>
    <x v="29"/>
    <m/>
    <x v="344"/>
    <x v="0"/>
    <x v="217"/>
    <x v="127"/>
    <x v="0"/>
    <m/>
    <x v="1563"/>
    <x v="1441"/>
    <x v="224"/>
    <x v="4"/>
    <x v="1"/>
    <x v="168"/>
    <x v="112"/>
    <x v="664"/>
    <x v="332"/>
    <x v="0"/>
    <m/>
    <x v="0"/>
  </r>
  <r>
    <x v="16"/>
    <x v="2"/>
    <x v="0"/>
    <x v="2"/>
    <x v="2"/>
    <x v="6"/>
    <x v="0"/>
    <x v="8"/>
    <x v="1"/>
    <x v="1"/>
    <x v="1"/>
    <x v="1"/>
    <m/>
    <m/>
    <x v="23"/>
    <x v="2"/>
    <x v="0"/>
    <x v="4"/>
    <x v="732"/>
    <x v="1691"/>
    <x v="17"/>
    <x v="296"/>
    <x v="313"/>
    <s v="Slovenský literárny klub v ČR, z. s."/>
    <m/>
    <x v="29"/>
    <m/>
    <x v="344"/>
    <x v="0"/>
    <x v="217"/>
    <x v="127"/>
    <x v="0"/>
    <m/>
    <x v="1564"/>
    <x v="1442"/>
    <x v="222"/>
    <x v="4"/>
    <x v="1"/>
    <x v="168"/>
    <x v="112"/>
    <x v="171"/>
    <x v="169"/>
    <x v="0"/>
    <m/>
    <x v="0"/>
  </r>
  <r>
    <x v="16"/>
    <x v="2"/>
    <x v="0"/>
    <x v="2"/>
    <x v="2"/>
    <x v="6"/>
    <x v="0"/>
    <x v="8"/>
    <x v="1"/>
    <x v="1"/>
    <x v="1"/>
    <x v="1"/>
    <m/>
    <m/>
    <x v="23"/>
    <x v="2"/>
    <x v="0"/>
    <x v="4"/>
    <x v="732"/>
    <x v="1692"/>
    <x v="17"/>
    <x v="322"/>
    <x v="451"/>
    <s v="SPOLOK SLOVÁKOV V POĽSKU"/>
    <m/>
    <x v="29"/>
    <m/>
    <x v="344"/>
    <x v="0"/>
    <x v="217"/>
    <x v="127"/>
    <x v="0"/>
    <m/>
    <x v="1565"/>
    <x v="1443"/>
    <x v="235"/>
    <x v="4"/>
    <x v="1"/>
    <x v="168"/>
    <x v="112"/>
    <x v="327"/>
    <x v="461"/>
    <x v="0"/>
    <m/>
    <x v="0"/>
  </r>
  <r>
    <x v="16"/>
    <x v="2"/>
    <x v="0"/>
    <x v="2"/>
    <x v="2"/>
    <x v="6"/>
    <x v="0"/>
    <x v="8"/>
    <x v="1"/>
    <x v="1"/>
    <x v="1"/>
    <x v="1"/>
    <m/>
    <m/>
    <x v="23"/>
    <x v="2"/>
    <x v="0"/>
    <x v="4"/>
    <x v="732"/>
    <x v="1693"/>
    <x v="17"/>
    <x v="294"/>
    <x v="317"/>
    <s v="Ústav kultúry Slovákov v Maďarsku"/>
    <m/>
    <x v="29"/>
    <m/>
    <x v="344"/>
    <x v="0"/>
    <x v="217"/>
    <x v="127"/>
    <x v="0"/>
    <m/>
    <x v="1566"/>
    <x v="1444"/>
    <x v="229"/>
    <x v="4"/>
    <x v="1"/>
    <x v="168"/>
    <x v="112"/>
    <x v="160"/>
    <x v="338"/>
    <x v="0"/>
    <m/>
    <x v="0"/>
  </r>
  <r>
    <x v="16"/>
    <x v="2"/>
    <x v="0"/>
    <x v="2"/>
    <x v="2"/>
    <x v="6"/>
    <x v="0"/>
    <x v="8"/>
    <x v="1"/>
    <x v="1"/>
    <x v="1"/>
    <x v="1"/>
    <m/>
    <m/>
    <x v="23"/>
    <x v="2"/>
    <x v="0"/>
    <x v="4"/>
    <x v="732"/>
    <x v="1694"/>
    <x v="17"/>
    <x v="321"/>
    <x v="317"/>
    <s v="SPOLOK SLOVÁKOV V POĽSKU"/>
    <m/>
    <x v="29"/>
    <m/>
    <x v="344"/>
    <x v="0"/>
    <x v="217"/>
    <x v="127"/>
    <x v="0"/>
    <m/>
    <x v="1567"/>
    <x v="1445"/>
    <x v="235"/>
    <x v="4"/>
    <x v="1"/>
    <x v="168"/>
    <x v="112"/>
    <x v="166"/>
    <x v="338"/>
    <x v="0"/>
    <m/>
    <x v="0"/>
  </r>
  <r>
    <x v="16"/>
    <x v="2"/>
    <x v="0"/>
    <x v="2"/>
    <x v="2"/>
    <x v="6"/>
    <x v="0"/>
    <x v="8"/>
    <x v="1"/>
    <x v="1"/>
    <x v="1"/>
    <x v="1"/>
    <m/>
    <m/>
    <x v="23"/>
    <x v="2"/>
    <x v="0"/>
    <x v="4"/>
    <x v="732"/>
    <x v="1695"/>
    <x v="17"/>
    <x v="449"/>
    <x v="310"/>
    <s v="Vysokoškolský soubor lidových písní a tanců Poľana"/>
    <m/>
    <x v="29"/>
    <m/>
    <x v="344"/>
    <x v="0"/>
    <x v="217"/>
    <x v="127"/>
    <x v="0"/>
    <m/>
    <x v="1568"/>
    <x v="1446"/>
    <x v="222"/>
    <x v="4"/>
    <x v="1"/>
    <x v="168"/>
    <x v="112"/>
    <x v="449"/>
    <x v="332"/>
    <x v="0"/>
    <m/>
    <x v="0"/>
  </r>
  <r>
    <x v="16"/>
    <x v="2"/>
    <x v="0"/>
    <x v="2"/>
    <x v="2"/>
    <x v="6"/>
    <x v="0"/>
    <x v="8"/>
    <x v="1"/>
    <x v="1"/>
    <x v="1"/>
    <x v="1"/>
    <m/>
    <m/>
    <x v="23"/>
    <x v="2"/>
    <x v="0"/>
    <x v="4"/>
    <x v="732"/>
    <x v="1696"/>
    <x v="17"/>
    <x v="309"/>
    <x v="141"/>
    <s v="Združenie občanov Kultúra na dlani"/>
    <m/>
    <x v="29"/>
    <m/>
    <x v="344"/>
    <x v="0"/>
    <x v="217"/>
    <x v="127"/>
    <x v="0"/>
    <m/>
    <x v="1569"/>
    <x v="1447"/>
    <x v="219"/>
    <x v="4"/>
    <x v="1"/>
    <x v="168"/>
    <x v="112"/>
    <x v="315"/>
    <x v="173"/>
    <x v="0"/>
    <m/>
    <x v="0"/>
  </r>
  <r>
    <x v="16"/>
    <x v="2"/>
    <x v="0"/>
    <x v="2"/>
    <x v="2"/>
    <x v="6"/>
    <x v="0"/>
    <x v="8"/>
    <x v="1"/>
    <x v="1"/>
    <x v="1"/>
    <x v="1"/>
    <m/>
    <m/>
    <x v="23"/>
    <x v="2"/>
    <x v="0"/>
    <x v="4"/>
    <x v="732"/>
    <x v="1697"/>
    <x v="17"/>
    <x v="605"/>
    <x v="141"/>
    <s v="Vysokoškolský soubor lidových písní a tanců Poľana"/>
    <m/>
    <x v="29"/>
    <m/>
    <x v="344"/>
    <x v="0"/>
    <x v="217"/>
    <x v="127"/>
    <x v="0"/>
    <m/>
    <x v="1570"/>
    <x v="1448"/>
    <x v="222"/>
    <x v="4"/>
    <x v="1"/>
    <x v="168"/>
    <x v="112"/>
    <x v="604"/>
    <x v="173"/>
    <x v="0"/>
    <m/>
    <x v="0"/>
  </r>
  <r>
    <x v="16"/>
    <x v="2"/>
    <x v="0"/>
    <x v="2"/>
    <x v="2"/>
    <x v="6"/>
    <x v="0"/>
    <x v="8"/>
    <x v="1"/>
    <x v="1"/>
    <x v="1"/>
    <x v="1"/>
    <m/>
    <m/>
    <x v="23"/>
    <x v="2"/>
    <x v="0"/>
    <x v="4"/>
    <x v="732"/>
    <x v="1698"/>
    <x v="17"/>
    <x v="321"/>
    <x v="310"/>
    <s v="Slovenský literárny klub v ČR, z. s."/>
    <m/>
    <x v="29"/>
    <m/>
    <x v="344"/>
    <x v="0"/>
    <x v="217"/>
    <x v="127"/>
    <x v="0"/>
    <m/>
    <x v="1571"/>
    <x v="1449"/>
    <x v="222"/>
    <x v="4"/>
    <x v="1"/>
    <x v="168"/>
    <x v="112"/>
    <x v="166"/>
    <x v="332"/>
    <x v="0"/>
    <m/>
    <x v="0"/>
  </r>
  <r>
    <x v="16"/>
    <x v="2"/>
    <x v="0"/>
    <x v="2"/>
    <x v="2"/>
    <x v="6"/>
    <x v="0"/>
    <x v="8"/>
    <x v="1"/>
    <x v="1"/>
    <x v="1"/>
    <x v="1"/>
    <m/>
    <m/>
    <x v="23"/>
    <x v="2"/>
    <x v="0"/>
    <x v="4"/>
    <x v="732"/>
    <x v="1699"/>
    <x v="17"/>
    <x v="296"/>
    <x v="310"/>
    <s v="Regionálne kultúrne stredisko Ústavu kultúry Slovákov v Maďarsku - Jača"/>
    <m/>
    <x v="29"/>
    <m/>
    <x v="344"/>
    <x v="0"/>
    <x v="217"/>
    <x v="127"/>
    <x v="0"/>
    <m/>
    <x v="1572"/>
    <x v="1450"/>
    <x v="229"/>
    <x v="4"/>
    <x v="1"/>
    <x v="168"/>
    <x v="112"/>
    <x v="171"/>
    <x v="332"/>
    <x v="0"/>
    <m/>
    <x v="0"/>
  </r>
  <r>
    <x v="16"/>
    <x v="2"/>
    <x v="0"/>
    <x v="2"/>
    <x v="2"/>
    <x v="6"/>
    <x v="0"/>
    <x v="8"/>
    <x v="1"/>
    <x v="1"/>
    <x v="1"/>
    <x v="1"/>
    <m/>
    <m/>
    <x v="23"/>
    <x v="2"/>
    <x v="0"/>
    <x v="4"/>
    <x v="732"/>
    <x v="1700"/>
    <x v="17"/>
    <x v="494"/>
    <x v="141"/>
    <s v="Slovenské kultúrne centrum Pavla Jozefa Šafárika"/>
    <m/>
    <x v="29"/>
    <m/>
    <x v="344"/>
    <x v="0"/>
    <x v="217"/>
    <x v="127"/>
    <x v="0"/>
    <m/>
    <x v="1573"/>
    <x v="1451"/>
    <x v="219"/>
    <x v="4"/>
    <x v="1"/>
    <x v="168"/>
    <x v="112"/>
    <x v="494"/>
    <x v="173"/>
    <x v="0"/>
    <m/>
    <x v="0"/>
  </r>
  <r>
    <x v="16"/>
    <x v="2"/>
    <x v="0"/>
    <x v="2"/>
    <x v="2"/>
    <x v="6"/>
    <x v="0"/>
    <x v="8"/>
    <x v="1"/>
    <x v="1"/>
    <x v="1"/>
    <x v="1"/>
    <m/>
    <m/>
    <x v="23"/>
    <x v="2"/>
    <x v="0"/>
    <x v="4"/>
    <x v="732"/>
    <x v="1701"/>
    <x v="17"/>
    <x v="374"/>
    <x v="313"/>
    <s v="Slovak World Network, z. s."/>
    <m/>
    <x v="29"/>
    <m/>
    <x v="344"/>
    <x v="0"/>
    <x v="217"/>
    <x v="127"/>
    <x v="0"/>
    <m/>
    <x v="1574"/>
    <x v="1452"/>
    <x v="222"/>
    <x v="4"/>
    <x v="1"/>
    <x v="168"/>
    <x v="112"/>
    <x v="173"/>
    <x v="169"/>
    <x v="0"/>
    <m/>
    <x v="0"/>
  </r>
  <r>
    <x v="16"/>
    <x v="2"/>
    <x v="0"/>
    <x v="2"/>
    <x v="2"/>
    <x v="6"/>
    <x v="0"/>
    <x v="8"/>
    <x v="1"/>
    <x v="1"/>
    <x v="1"/>
    <x v="1"/>
    <m/>
    <m/>
    <x v="23"/>
    <x v="2"/>
    <x v="0"/>
    <x v="4"/>
    <x v="732"/>
    <x v="1702"/>
    <x v="17"/>
    <x v="321"/>
    <x v="313"/>
    <s v="SPOLOK SLOVÁKOV V POĽSKU"/>
    <m/>
    <x v="29"/>
    <m/>
    <x v="344"/>
    <x v="0"/>
    <x v="217"/>
    <x v="127"/>
    <x v="0"/>
    <m/>
    <x v="1575"/>
    <x v="1453"/>
    <x v="235"/>
    <x v="4"/>
    <x v="1"/>
    <x v="168"/>
    <x v="112"/>
    <x v="166"/>
    <x v="169"/>
    <x v="0"/>
    <m/>
    <x v="0"/>
  </r>
  <r>
    <x v="16"/>
    <x v="2"/>
    <x v="0"/>
    <x v="2"/>
    <x v="2"/>
    <x v="6"/>
    <x v="0"/>
    <x v="8"/>
    <x v="1"/>
    <x v="1"/>
    <x v="1"/>
    <x v="1"/>
    <m/>
    <m/>
    <x v="23"/>
    <x v="2"/>
    <x v="0"/>
    <x v="4"/>
    <x v="732"/>
    <x v="1703"/>
    <x v="17"/>
    <x v="294"/>
    <x v="376"/>
    <s v="Slovak v Amerike"/>
    <m/>
    <x v="29"/>
    <m/>
    <x v="344"/>
    <x v="0"/>
    <x v="217"/>
    <x v="127"/>
    <x v="0"/>
    <m/>
    <x v="1576"/>
    <x v="1454"/>
    <x v="227"/>
    <x v="4"/>
    <x v="1"/>
    <x v="168"/>
    <x v="112"/>
    <x v="160"/>
    <x v="394"/>
    <x v="0"/>
    <m/>
    <x v="0"/>
  </r>
  <r>
    <x v="16"/>
    <x v="2"/>
    <x v="0"/>
    <x v="2"/>
    <x v="2"/>
    <x v="6"/>
    <x v="0"/>
    <x v="8"/>
    <x v="1"/>
    <x v="1"/>
    <x v="1"/>
    <x v="1"/>
    <m/>
    <m/>
    <x v="23"/>
    <x v="2"/>
    <x v="0"/>
    <x v="4"/>
    <x v="732"/>
    <x v="1704"/>
    <x v="17"/>
    <x v="296"/>
    <x v="357"/>
    <s v="SPOLOK SLOVÁKOV V POĽSKU"/>
    <m/>
    <x v="29"/>
    <m/>
    <x v="344"/>
    <x v="0"/>
    <x v="217"/>
    <x v="127"/>
    <x v="0"/>
    <m/>
    <x v="1577"/>
    <x v="1455"/>
    <x v="235"/>
    <x v="4"/>
    <x v="1"/>
    <x v="168"/>
    <x v="112"/>
    <x v="171"/>
    <x v="170"/>
    <x v="0"/>
    <m/>
    <x v="0"/>
  </r>
  <r>
    <x v="16"/>
    <x v="2"/>
    <x v="0"/>
    <x v="2"/>
    <x v="2"/>
    <x v="6"/>
    <x v="0"/>
    <x v="8"/>
    <x v="1"/>
    <x v="1"/>
    <x v="1"/>
    <x v="1"/>
    <m/>
    <m/>
    <x v="23"/>
    <x v="2"/>
    <x v="0"/>
    <x v="4"/>
    <x v="732"/>
    <x v="1705"/>
    <x v="17"/>
    <x v="667"/>
    <x v="449"/>
    <s v="Matica Slovenská v Srbsku MOMS KULPÍN"/>
    <m/>
    <x v="29"/>
    <m/>
    <x v="344"/>
    <x v="0"/>
    <x v="217"/>
    <x v="127"/>
    <x v="0"/>
    <m/>
    <x v="1578"/>
    <x v="1456"/>
    <x v="219"/>
    <x v="4"/>
    <x v="1"/>
    <x v="168"/>
    <x v="112"/>
    <x v="665"/>
    <x v="459"/>
    <x v="0"/>
    <m/>
    <x v="0"/>
  </r>
  <r>
    <x v="16"/>
    <x v="2"/>
    <x v="0"/>
    <x v="2"/>
    <x v="2"/>
    <x v="6"/>
    <x v="0"/>
    <x v="8"/>
    <x v="1"/>
    <x v="1"/>
    <x v="1"/>
    <x v="1"/>
    <m/>
    <m/>
    <x v="23"/>
    <x v="2"/>
    <x v="0"/>
    <x v="4"/>
    <x v="732"/>
    <x v="1706"/>
    <x v="17"/>
    <x v="273"/>
    <x v="143"/>
    <s v="SLOVAK HERITAGE FESTIVAL"/>
    <m/>
    <x v="29"/>
    <m/>
    <x v="344"/>
    <x v="0"/>
    <x v="217"/>
    <x v="127"/>
    <x v="0"/>
    <m/>
    <x v="1579"/>
    <x v="1457"/>
    <x v="227"/>
    <x v="4"/>
    <x v="1"/>
    <x v="168"/>
    <x v="112"/>
    <x v="154"/>
    <x v="154"/>
    <x v="0"/>
    <m/>
    <x v="0"/>
  </r>
  <r>
    <x v="16"/>
    <x v="2"/>
    <x v="0"/>
    <x v="2"/>
    <x v="2"/>
    <x v="6"/>
    <x v="0"/>
    <x v="8"/>
    <x v="1"/>
    <x v="1"/>
    <x v="1"/>
    <x v="1"/>
    <m/>
    <m/>
    <x v="23"/>
    <x v="2"/>
    <x v="0"/>
    <x v="4"/>
    <x v="732"/>
    <x v="1707"/>
    <x v="17"/>
    <x v="294"/>
    <x v="376"/>
    <s v="SPOLOK SLOVÁKOV V POĽSKU"/>
    <m/>
    <x v="29"/>
    <m/>
    <x v="344"/>
    <x v="0"/>
    <x v="217"/>
    <x v="127"/>
    <x v="0"/>
    <m/>
    <x v="1580"/>
    <x v="1458"/>
    <x v="235"/>
    <x v="4"/>
    <x v="1"/>
    <x v="168"/>
    <x v="112"/>
    <x v="160"/>
    <x v="394"/>
    <x v="0"/>
    <m/>
    <x v="0"/>
  </r>
  <r>
    <x v="16"/>
    <x v="2"/>
    <x v="0"/>
    <x v="2"/>
    <x v="2"/>
    <x v="6"/>
    <x v="0"/>
    <x v="8"/>
    <x v="1"/>
    <x v="1"/>
    <x v="1"/>
    <x v="1"/>
    <m/>
    <m/>
    <x v="23"/>
    <x v="2"/>
    <x v="0"/>
    <x v="4"/>
    <x v="732"/>
    <x v="1708"/>
    <x v="17"/>
    <x v="668"/>
    <x v="313"/>
    <s v="Nemecko-slovensky kulturny klub Frankfurt e.V. (Deutsch-slowakischer Kulturklub Frankfurt e.V.)"/>
    <m/>
    <x v="29"/>
    <m/>
    <x v="344"/>
    <x v="0"/>
    <x v="217"/>
    <x v="127"/>
    <x v="0"/>
    <m/>
    <x v="1581"/>
    <x v="1459"/>
    <x v="225"/>
    <x v="4"/>
    <x v="1"/>
    <x v="168"/>
    <x v="112"/>
    <x v="666"/>
    <x v="169"/>
    <x v="0"/>
    <m/>
    <x v="0"/>
  </r>
  <r>
    <x v="16"/>
    <x v="2"/>
    <x v="0"/>
    <x v="2"/>
    <x v="2"/>
    <x v="6"/>
    <x v="0"/>
    <x v="8"/>
    <x v="1"/>
    <x v="1"/>
    <x v="1"/>
    <x v="1"/>
    <m/>
    <m/>
    <x v="23"/>
    <x v="2"/>
    <x v="0"/>
    <x v="4"/>
    <x v="732"/>
    <x v="1709"/>
    <x v="17"/>
    <x v="437"/>
    <x v="141"/>
    <s v="Rok muzički klub &quot;Underground&quot;"/>
    <m/>
    <x v="29"/>
    <m/>
    <x v="344"/>
    <x v="0"/>
    <x v="217"/>
    <x v="127"/>
    <x v="0"/>
    <m/>
    <x v="1582"/>
    <x v="1460"/>
    <x v="219"/>
    <x v="4"/>
    <x v="1"/>
    <x v="168"/>
    <x v="112"/>
    <x v="437"/>
    <x v="173"/>
    <x v="0"/>
    <m/>
    <x v="0"/>
  </r>
  <r>
    <x v="16"/>
    <x v="2"/>
    <x v="0"/>
    <x v="2"/>
    <x v="2"/>
    <x v="6"/>
    <x v="0"/>
    <x v="8"/>
    <x v="1"/>
    <x v="1"/>
    <x v="1"/>
    <x v="1"/>
    <m/>
    <m/>
    <x v="23"/>
    <x v="2"/>
    <x v="0"/>
    <x v="4"/>
    <x v="732"/>
    <x v="1710"/>
    <x v="17"/>
    <x v="603"/>
    <x v="141"/>
    <s v="Michal Ďurovka"/>
    <m/>
    <x v="29"/>
    <m/>
    <x v="344"/>
    <x v="0"/>
    <x v="217"/>
    <x v="127"/>
    <x v="0"/>
    <m/>
    <x v="1583"/>
    <x v="1461"/>
    <x v="219"/>
    <x v="4"/>
    <x v="1"/>
    <x v="168"/>
    <x v="112"/>
    <x v="602"/>
    <x v="173"/>
    <x v="0"/>
    <m/>
    <x v="0"/>
  </r>
  <r>
    <x v="16"/>
    <x v="2"/>
    <x v="0"/>
    <x v="2"/>
    <x v="2"/>
    <x v="6"/>
    <x v="0"/>
    <x v="8"/>
    <x v="1"/>
    <x v="1"/>
    <x v="1"/>
    <x v="1"/>
    <m/>
    <m/>
    <x v="23"/>
    <x v="2"/>
    <x v="0"/>
    <x v="4"/>
    <x v="732"/>
    <x v="1711"/>
    <x v="17"/>
    <x v="325"/>
    <x v="141"/>
    <s v="Združenie pre  muzealne agrárne dedictvo"/>
    <m/>
    <x v="29"/>
    <m/>
    <x v="344"/>
    <x v="0"/>
    <x v="217"/>
    <x v="127"/>
    <x v="0"/>
    <m/>
    <x v="1584"/>
    <x v="1462"/>
    <x v="219"/>
    <x v="4"/>
    <x v="1"/>
    <x v="168"/>
    <x v="112"/>
    <x v="330"/>
    <x v="173"/>
    <x v="0"/>
    <m/>
    <x v="0"/>
  </r>
  <r>
    <x v="16"/>
    <x v="2"/>
    <x v="0"/>
    <x v="2"/>
    <x v="2"/>
    <x v="6"/>
    <x v="0"/>
    <x v="8"/>
    <x v="1"/>
    <x v="1"/>
    <x v="1"/>
    <x v="1"/>
    <m/>
    <m/>
    <x v="23"/>
    <x v="2"/>
    <x v="0"/>
    <x v="4"/>
    <x v="732"/>
    <x v="1712"/>
    <x v="17"/>
    <x v="460"/>
    <x v="310"/>
    <s v="Matica slovenská Ilok"/>
    <m/>
    <x v="29"/>
    <m/>
    <x v="344"/>
    <x v="0"/>
    <x v="217"/>
    <x v="127"/>
    <x v="0"/>
    <m/>
    <x v="1585"/>
    <x v="1463"/>
    <x v="221"/>
    <x v="4"/>
    <x v="1"/>
    <x v="168"/>
    <x v="112"/>
    <x v="460"/>
    <x v="332"/>
    <x v="0"/>
    <m/>
    <x v="0"/>
  </r>
  <r>
    <x v="16"/>
    <x v="2"/>
    <x v="0"/>
    <x v="2"/>
    <x v="2"/>
    <x v="6"/>
    <x v="0"/>
    <x v="8"/>
    <x v="1"/>
    <x v="1"/>
    <x v="1"/>
    <x v="1"/>
    <m/>
    <m/>
    <x v="23"/>
    <x v="2"/>
    <x v="0"/>
    <x v="4"/>
    <x v="732"/>
    <x v="1713"/>
    <x v="17"/>
    <x v="669"/>
    <x v="310"/>
    <s v="Združenie občanov Kolektív kreatívnych amatérov"/>
    <m/>
    <x v="29"/>
    <m/>
    <x v="344"/>
    <x v="0"/>
    <x v="217"/>
    <x v="127"/>
    <x v="0"/>
    <m/>
    <x v="1586"/>
    <x v="1464"/>
    <x v="219"/>
    <x v="4"/>
    <x v="1"/>
    <x v="168"/>
    <x v="112"/>
    <x v="667"/>
    <x v="332"/>
    <x v="0"/>
    <m/>
    <x v="0"/>
  </r>
  <r>
    <x v="16"/>
    <x v="2"/>
    <x v="0"/>
    <x v="2"/>
    <x v="2"/>
    <x v="6"/>
    <x v="0"/>
    <x v="8"/>
    <x v="1"/>
    <x v="1"/>
    <x v="1"/>
    <x v="1"/>
    <m/>
    <m/>
    <x v="23"/>
    <x v="2"/>
    <x v="0"/>
    <x v="4"/>
    <x v="732"/>
    <x v="1714"/>
    <x v="17"/>
    <x v="274"/>
    <x v="141"/>
    <s v="SPOLOK SLOVÁKOV V POĽSKU"/>
    <m/>
    <x v="29"/>
    <m/>
    <x v="344"/>
    <x v="0"/>
    <x v="217"/>
    <x v="127"/>
    <x v="0"/>
    <m/>
    <x v="1587"/>
    <x v="1465"/>
    <x v="235"/>
    <x v="4"/>
    <x v="1"/>
    <x v="168"/>
    <x v="112"/>
    <x v="288"/>
    <x v="173"/>
    <x v="0"/>
    <m/>
    <x v="0"/>
  </r>
  <r>
    <x v="16"/>
    <x v="2"/>
    <x v="0"/>
    <x v="2"/>
    <x v="2"/>
    <x v="6"/>
    <x v="0"/>
    <x v="8"/>
    <x v="1"/>
    <x v="1"/>
    <x v="1"/>
    <x v="1"/>
    <m/>
    <m/>
    <x v="23"/>
    <x v="2"/>
    <x v="0"/>
    <x v="4"/>
    <x v="732"/>
    <x v="1715"/>
    <x v="17"/>
    <x v="315"/>
    <x v="442"/>
    <s v="Rok muzički klub &quot;Underground&quot;"/>
    <m/>
    <x v="29"/>
    <m/>
    <x v="344"/>
    <x v="0"/>
    <x v="217"/>
    <x v="127"/>
    <x v="0"/>
    <m/>
    <x v="1588"/>
    <x v="1466"/>
    <x v="219"/>
    <x v="4"/>
    <x v="1"/>
    <x v="168"/>
    <x v="112"/>
    <x v="321"/>
    <x v="452"/>
    <x v="0"/>
    <m/>
    <x v="0"/>
  </r>
  <r>
    <x v="16"/>
    <x v="2"/>
    <x v="0"/>
    <x v="2"/>
    <x v="2"/>
    <x v="6"/>
    <x v="0"/>
    <x v="8"/>
    <x v="1"/>
    <x v="1"/>
    <x v="1"/>
    <x v="1"/>
    <m/>
    <m/>
    <x v="23"/>
    <x v="2"/>
    <x v="0"/>
    <x v="4"/>
    <x v="732"/>
    <x v="1716"/>
    <x v="17"/>
    <x v="670"/>
    <x v="317"/>
    <s v="Eva Danková"/>
    <m/>
    <x v="28"/>
    <m/>
    <x v="344"/>
    <x v="0"/>
    <x v="217"/>
    <x v="127"/>
    <x v="0"/>
    <m/>
    <x v="1589"/>
    <x v="1467"/>
    <x v="224"/>
    <x v="4"/>
    <x v="1"/>
    <x v="168"/>
    <x v="112"/>
    <x v="668"/>
    <x v="338"/>
    <x v="0"/>
    <m/>
    <x v="0"/>
  </r>
  <r>
    <x v="16"/>
    <x v="2"/>
    <x v="0"/>
    <x v="2"/>
    <x v="2"/>
    <x v="6"/>
    <x v="0"/>
    <x v="8"/>
    <x v="1"/>
    <x v="1"/>
    <x v="1"/>
    <x v="1"/>
    <m/>
    <m/>
    <x v="23"/>
    <x v="2"/>
    <x v="0"/>
    <x v="4"/>
    <x v="732"/>
    <x v="1717"/>
    <x v="17"/>
    <x v="501"/>
    <x v="313"/>
    <s v="ČeskoSlovenská scéna, z. s."/>
    <m/>
    <x v="29"/>
    <m/>
    <x v="344"/>
    <x v="0"/>
    <x v="217"/>
    <x v="127"/>
    <x v="0"/>
    <m/>
    <x v="1590"/>
    <x v="1468"/>
    <x v="222"/>
    <x v="4"/>
    <x v="1"/>
    <x v="168"/>
    <x v="112"/>
    <x v="170"/>
    <x v="169"/>
    <x v="0"/>
    <m/>
    <x v="0"/>
  </r>
  <r>
    <x v="16"/>
    <x v="2"/>
    <x v="0"/>
    <x v="2"/>
    <x v="2"/>
    <x v="6"/>
    <x v="0"/>
    <x v="8"/>
    <x v="1"/>
    <x v="1"/>
    <x v="1"/>
    <x v="1"/>
    <m/>
    <m/>
    <x v="23"/>
    <x v="2"/>
    <x v="0"/>
    <x v="4"/>
    <x v="732"/>
    <x v="1718"/>
    <x v="17"/>
    <x v="463"/>
    <x v="310"/>
    <s v="SPOLOK SLOVÁKOV V POĽSKU"/>
    <m/>
    <x v="29"/>
    <m/>
    <x v="344"/>
    <x v="0"/>
    <x v="217"/>
    <x v="127"/>
    <x v="0"/>
    <m/>
    <x v="1591"/>
    <x v="1469"/>
    <x v="235"/>
    <x v="4"/>
    <x v="1"/>
    <x v="168"/>
    <x v="112"/>
    <x v="463"/>
    <x v="332"/>
    <x v="0"/>
    <m/>
    <x v="0"/>
  </r>
  <r>
    <x v="16"/>
    <x v="2"/>
    <x v="0"/>
    <x v="2"/>
    <x v="2"/>
    <x v="6"/>
    <x v="0"/>
    <x v="8"/>
    <x v="1"/>
    <x v="1"/>
    <x v="1"/>
    <x v="1"/>
    <m/>
    <m/>
    <x v="23"/>
    <x v="2"/>
    <x v="0"/>
    <x v="4"/>
    <x v="732"/>
    <x v="1719"/>
    <x v="17"/>
    <x v="671"/>
    <x v="462"/>
    <s v="Matica slovenská Ilok"/>
    <m/>
    <x v="29"/>
    <m/>
    <x v="344"/>
    <x v="0"/>
    <x v="217"/>
    <x v="127"/>
    <x v="0"/>
    <m/>
    <x v="1592"/>
    <x v="1470"/>
    <x v="221"/>
    <x v="4"/>
    <x v="1"/>
    <x v="168"/>
    <x v="112"/>
    <x v="669"/>
    <x v="472"/>
    <x v="0"/>
    <m/>
    <x v="0"/>
  </r>
  <r>
    <x v="16"/>
    <x v="2"/>
    <x v="0"/>
    <x v="2"/>
    <x v="2"/>
    <x v="6"/>
    <x v="0"/>
    <x v="8"/>
    <x v="1"/>
    <x v="1"/>
    <x v="1"/>
    <x v="1"/>
    <m/>
    <m/>
    <x v="23"/>
    <x v="2"/>
    <x v="0"/>
    <x v="4"/>
    <x v="732"/>
    <x v="1720"/>
    <x v="17"/>
    <x v="460"/>
    <x v="310"/>
    <s v="Mission Catholique Slovaque asbl"/>
    <m/>
    <x v="29"/>
    <m/>
    <x v="344"/>
    <x v="0"/>
    <x v="217"/>
    <x v="127"/>
    <x v="0"/>
    <m/>
    <x v="1593"/>
    <x v="1471"/>
    <x v="244"/>
    <x v="4"/>
    <x v="1"/>
    <x v="168"/>
    <x v="112"/>
    <x v="460"/>
    <x v="332"/>
    <x v="0"/>
    <m/>
    <x v="0"/>
  </r>
  <r>
    <x v="16"/>
    <x v="2"/>
    <x v="0"/>
    <x v="2"/>
    <x v="2"/>
    <x v="6"/>
    <x v="0"/>
    <x v="8"/>
    <x v="1"/>
    <x v="1"/>
    <x v="1"/>
    <x v="1"/>
    <m/>
    <m/>
    <x v="23"/>
    <x v="2"/>
    <x v="0"/>
    <x v="4"/>
    <x v="732"/>
    <x v="1721"/>
    <x v="17"/>
    <x v="321"/>
    <x v="310"/>
    <s v="ČeskoSlovenská scéna, z. s."/>
    <m/>
    <x v="29"/>
    <m/>
    <x v="344"/>
    <x v="0"/>
    <x v="217"/>
    <x v="127"/>
    <x v="0"/>
    <m/>
    <x v="1594"/>
    <x v="1472"/>
    <x v="222"/>
    <x v="4"/>
    <x v="1"/>
    <x v="168"/>
    <x v="112"/>
    <x v="166"/>
    <x v="332"/>
    <x v="0"/>
    <m/>
    <x v="0"/>
  </r>
  <r>
    <x v="16"/>
    <x v="2"/>
    <x v="0"/>
    <x v="2"/>
    <x v="2"/>
    <x v="6"/>
    <x v="0"/>
    <x v="8"/>
    <x v="1"/>
    <x v="1"/>
    <x v="1"/>
    <x v="1"/>
    <m/>
    <m/>
    <x v="23"/>
    <x v="2"/>
    <x v="0"/>
    <x v="4"/>
    <x v="732"/>
    <x v="1722"/>
    <x v="17"/>
    <x v="575"/>
    <x v="317"/>
    <s v="Matica slovenská Ilok"/>
    <m/>
    <x v="29"/>
    <m/>
    <x v="344"/>
    <x v="0"/>
    <x v="217"/>
    <x v="127"/>
    <x v="0"/>
    <m/>
    <x v="1595"/>
    <x v="1473"/>
    <x v="221"/>
    <x v="4"/>
    <x v="1"/>
    <x v="168"/>
    <x v="112"/>
    <x v="574"/>
    <x v="338"/>
    <x v="0"/>
    <m/>
    <x v="0"/>
  </r>
  <r>
    <x v="16"/>
    <x v="2"/>
    <x v="0"/>
    <x v="2"/>
    <x v="2"/>
    <x v="6"/>
    <x v="0"/>
    <x v="8"/>
    <x v="1"/>
    <x v="1"/>
    <x v="1"/>
    <x v="1"/>
    <m/>
    <m/>
    <x v="23"/>
    <x v="2"/>
    <x v="0"/>
    <x v="4"/>
    <x v="732"/>
    <x v="1723"/>
    <x v="17"/>
    <x v="672"/>
    <x v="141"/>
    <s v="Matica slovenská Ilok"/>
    <m/>
    <x v="29"/>
    <m/>
    <x v="344"/>
    <x v="0"/>
    <x v="217"/>
    <x v="127"/>
    <x v="0"/>
    <m/>
    <x v="1596"/>
    <x v="1474"/>
    <x v="221"/>
    <x v="4"/>
    <x v="1"/>
    <x v="168"/>
    <x v="112"/>
    <x v="670"/>
    <x v="173"/>
    <x v="0"/>
    <m/>
    <x v="0"/>
  </r>
  <r>
    <x v="16"/>
    <x v="2"/>
    <x v="0"/>
    <x v="2"/>
    <x v="2"/>
    <x v="6"/>
    <x v="0"/>
    <x v="8"/>
    <x v="1"/>
    <x v="1"/>
    <x v="1"/>
    <x v="1"/>
    <m/>
    <m/>
    <x v="23"/>
    <x v="2"/>
    <x v="0"/>
    <x v="4"/>
    <x v="732"/>
    <x v="1724"/>
    <x v="17"/>
    <x v="673"/>
    <x v="313"/>
    <s v="Kreatívne centrum pre cestovný ruch, umenie a kultúru"/>
    <m/>
    <x v="29"/>
    <m/>
    <x v="344"/>
    <x v="0"/>
    <x v="217"/>
    <x v="127"/>
    <x v="0"/>
    <m/>
    <x v="1597"/>
    <x v="1475"/>
    <x v="219"/>
    <x v="4"/>
    <x v="1"/>
    <x v="168"/>
    <x v="112"/>
    <x v="671"/>
    <x v="169"/>
    <x v="0"/>
    <m/>
    <x v="0"/>
  </r>
  <r>
    <x v="16"/>
    <x v="2"/>
    <x v="0"/>
    <x v="2"/>
    <x v="2"/>
    <x v="6"/>
    <x v="0"/>
    <x v="8"/>
    <x v="1"/>
    <x v="1"/>
    <x v="1"/>
    <x v="1"/>
    <m/>
    <m/>
    <x v="23"/>
    <x v="2"/>
    <x v="0"/>
    <x v="4"/>
    <x v="732"/>
    <x v="1725"/>
    <x v="17"/>
    <x v="306"/>
    <x v="310"/>
    <s v="Organizácia slovenskej mládeže v Maďarsku"/>
    <m/>
    <x v="29"/>
    <m/>
    <x v="344"/>
    <x v="0"/>
    <x v="217"/>
    <x v="127"/>
    <x v="0"/>
    <m/>
    <x v="1598"/>
    <x v="1476"/>
    <x v="229"/>
    <x v="4"/>
    <x v="1"/>
    <x v="168"/>
    <x v="112"/>
    <x v="172"/>
    <x v="332"/>
    <x v="0"/>
    <m/>
    <x v="0"/>
  </r>
  <r>
    <x v="16"/>
    <x v="2"/>
    <x v="0"/>
    <x v="2"/>
    <x v="2"/>
    <x v="6"/>
    <x v="0"/>
    <x v="8"/>
    <x v="1"/>
    <x v="1"/>
    <x v="1"/>
    <x v="1"/>
    <m/>
    <m/>
    <x v="23"/>
    <x v="2"/>
    <x v="0"/>
    <x v="4"/>
    <x v="732"/>
    <x v="1726"/>
    <x v="17"/>
    <x v="557"/>
    <x v="141"/>
    <s v="Matica slovenská Ilok"/>
    <m/>
    <x v="29"/>
    <m/>
    <x v="344"/>
    <x v="0"/>
    <x v="217"/>
    <x v="127"/>
    <x v="0"/>
    <m/>
    <x v="1599"/>
    <x v="1477"/>
    <x v="221"/>
    <x v="4"/>
    <x v="1"/>
    <x v="168"/>
    <x v="112"/>
    <x v="556"/>
    <x v="173"/>
    <x v="0"/>
    <m/>
    <x v="0"/>
  </r>
  <r>
    <x v="16"/>
    <x v="2"/>
    <x v="0"/>
    <x v="2"/>
    <x v="2"/>
    <x v="6"/>
    <x v="0"/>
    <x v="8"/>
    <x v="1"/>
    <x v="1"/>
    <x v="1"/>
    <x v="1"/>
    <m/>
    <m/>
    <x v="23"/>
    <x v="2"/>
    <x v="0"/>
    <x v="4"/>
    <x v="732"/>
    <x v="1727"/>
    <x v="17"/>
    <x v="346"/>
    <x v="310"/>
    <s v="Matica Slovenská v Srbsku MOMS KULPÍN"/>
    <m/>
    <x v="29"/>
    <m/>
    <x v="344"/>
    <x v="0"/>
    <x v="217"/>
    <x v="127"/>
    <x v="0"/>
    <m/>
    <x v="1600"/>
    <x v="1478"/>
    <x v="219"/>
    <x v="4"/>
    <x v="1"/>
    <x v="168"/>
    <x v="112"/>
    <x v="350"/>
    <x v="332"/>
    <x v="0"/>
    <m/>
    <x v="0"/>
  </r>
  <r>
    <x v="16"/>
    <x v="2"/>
    <x v="0"/>
    <x v="2"/>
    <x v="2"/>
    <x v="6"/>
    <x v="0"/>
    <x v="8"/>
    <x v="1"/>
    <x v="1"/>
    <x v="1"/>
    <x v="1"/>
    <m/>
    <m/>
    <x v="23"/>
    <x v="2"/>
    <x v="0"/>
    <x v="4"/>
    <x v="732"/>
    <x v="1728"/>
    <x v="17"/>
    <x v="501"/>
    <x v="141"/>
    <s v="Tanecny Subor Domovina"/>
    <m/>
    <x v="29"/>
    <m/>
    <x v="344"/>
    <x v="0"/>
    <x v="217"/>
    <x v="127"/>
    <x v="0"/>
    <m/>
    <x v="1601"/>
    <x v="1479"/>
    <x v="220"/>
    <x v="4"/>
    <x v="1"/>
    <x v="168"/>
    <x v="112"/>
    <x v="170"/>
    <x v="173"/>
    <x v="0"/>
    <m/>
    <x v="0"/>
  </r>
  <r>
    <x v="16"/>
    <x v="2"/>
    <x v="0"/>
    <x v="2"/>
    <x v="2"/>
    <x v="6"/>
    <x v="0"/>
    <x v="8"/>
    <x v="1"/>
    <x v="1"/>
    <x v="1"/>
    <x v="1"/>
    <m/>
    <m/>
    <x v="23"/>
    <x v="2"/>
    <x v="0"/>
    <x v="4"/>
    <x v="732"/>
    <x v="1729"/>
    <x v="17"/>
    <x v="603"/>
    <x v="141"/>
    <s v="Slovenská národnostná samospráva v Níži"/>
    <m/>
    <x v="29"/>
    <m/>
    <x v="344"/>
    <x v="0"/>
    <x v="217"/>
    <x v="127"/>
    <x v="0"/>
    <m/>
    <x v="1602"/>
    <x v="1480"/>
    <x v="229"/>
    <x v="4"/>
    <x v="1"/>
    <x v="168"/>
    <x v="112"/>
    <x v="602"/>
    <x v="173"/>
    <x v="0"/>
    <m/>
    <x v="0"/>
  </r>
  <r>
    <x v="16"/>
    <x v="2"/>
    <x v="0"/>
    <x v="2"/>
    <x v="2"/>
    <x v="6"/>
    <x v="0"/>
    <x v="8"/>
    <x v="1"/>
    <x v="1"/>
    <x v="1"/>
    <x v="1"/>
    <m/>
    <m/>
    <x v="23"/>
    <x v="2"/>
    <x v="0"/>
    <x v="4"/>
    <x v="732"/>
    <x v="1730"/>
    <x v="17"/>
    <x v="294"/>
    <x v="313"/>
    <s v="Slovenský evanjelický a.v. cirkevný zbor vo Vojlovici"/>
    <m/>
    <x v="29"/>
    <m/>
    <x v="344"/>
    <x v="0"/>
    <x v="217"/>
    <x v="127"/>
    <x v="0"/>
    <m/>
    <x v="1603"/>
    <x v="1481"/>
    <x v="219"/>
    <x v="4"/>
    <x v="1"/>
    <x v="168"/>
    <x v="112"/>
    <x v="160"/>
    <x v="169"/>
    <x v="0"/>
    <m/>
    <x v="0"/>
  </r>
  <r>
    <x v="16"/>
    <x v="2"/>
    <x v="0"/>
    <x v="2"/>
    <x v="2"/>
    <x v="6"/>
    <x v="0"/>
    <x v="8"/>
    <x v="1"/>
    <x v="1"/>
    <x v="1"/>
    <x v="1"/>
    <m/>
    <m/>
    <x v="23"/>
    <x v="2"/>
    <x v="0"/>
    <x v="4"/>
    <x v="732"/>
    <x v="1731"/>
    <x v="17"/>
    <x v="306"/>
    <x v="141"/>
    <s v="Slovenská národnostná samospráva v Níži"/>
    <m/>
    <x v="29"/>
    <m/>
    <x v="344"/>
    <x v="0"/>
    <x v="217"/>
    <x v="127"/>
    <x v="0"/>
    <m/>
    <x v="1604"/>
    <x v="1482"/>
    <x v="229"/>
    <x v="4"/>
    <x v="1"/>
    <x v="168"/>
    <x v="112"/>
    <x v="172"/>
    <x v="173"/>
    <x v="0"/>
    <m/>
    <x v="0"/>
  </r>
  <r>
    <x v="16"/>
    <x v="2"/>
    <x v="0"/>
    <x v="2"/>
    <x v="2"/>
    <x v="6"/>
    <x v="0"/>
    <x v="8"/>
    <x v="1"/>
    <x v="1"/>
    <x v="1"/>
    <x v="1"/>
    <m/>
    <m/>
    <x v="23"/>
    <x v="2"/>
    <x v="0"/>
    <x v="4"/>
    <x v="732"/>
    <x v="1732"/>
    <x v="17"/>
    <x v="458"/>
    <x v="310"/>
    <s v="Evanjelická luteránska cirkev v Rumunsku - Cirkevný zbor Butín"/>
    <m/>
    <x v="29"/>
    <m/>
    <x v="344"/>
    <x v="0"/>
    <x v="217"/>
    <x v="127"/>
    <x v="0"/>
    <m/>
    <x v="1605"/>
    <x v="1483"/>
    <x v="232"/>
    <x v="4"/>
    <x v="1"/>
    <x v="168"/>
    <x v="112"/>
    <x v="458"/>
    <x v="332"/>
    <x v="0"/>
    <m/>
    <x v="0"/>
  </r>
  <r>
    <x v="16"/>
    <x v="2"/>
    <x v="0"/>
    <x v="2"/>
    <x v="2"/>
    <x v="6"/>
    <x v="0"/>
    <x v="8"/>
    <x v="1"/>
    <x v="1"/>
    <x v="1"/>
    <x v="1"/>
    <m/>
    <m/>
    <x v="23"/>
    <x v="2"/>
    <x v="0"/>
    <x v="4"/>
    <x v="732"/>
    <x v="1733"/>
    <x v="17"/>
    <x v="294"/>
    <x v="310"/>
    <s v="Slovenská národnostná samospráva v Níži"/>
    <m/>
    <x v="29"/>
    <m/>
    <x v="344"/>
    <x v="0"/>
    <x v="217"/>
    <x v="127"/>
    <x v="0"/>
    <m/>
    <x v="1606"/>
    <x v="1484"/>
    <x v="229"/>
    <x v="4"/>
    <x v="1"/>
    <x v="168"/>
    <x v="112"/>
    <x v="160"/>
    <x v="332"/>
    <x v="0"/>
    <m/>
    <x v="0"/>
  </r>
  <r>
    <x v="16"/>
    <x v="2"/>
    <x v="0"/>
    <x v="2"/>
    <x v="2"/>
    <x v="6"/>
    <x v="0"/>
    <x v="8"/>
    <x v="1"/>
    <x v="1"/>
    <x v="1"/>
    <x v="1"/>
    <m/>
    <m/>
    <x v="23"/>
    <x v="2"/>
    <x v="0"/>
    <x v="4"/>
    <x v="732"/>
    <x v="1734"/>
    <x v="17"/>
    <x v="599"/>
    <x v="311"/>
    <s v="Mission Catholique Slovaque asbl"/>
    <m/>
    <x v="29"/>
    <m/>
    <x v="344"/>
    <x v="0"/>
    <x v="217"/>
    <x v="127"/>
    <x v="0"/>
    <m/>
    <x v="1607"/>
    <x v="1485"/>
    <x v="244"/>
    <x v="4"/>
    <x v="1"/>
    <x v="168"/>
    <x v="112"/>
    <x v="598"/>
    <x v="333"/>
    <x v="0"/>
    <m/>
    <x v="0"/>
  </r>
  <r>
    <x v="16"/>
    <x v="2"/>
    <x v="0"/>
    <x v="2"/>
    <x v="2"/>
    <x v="6"/>
    <x v="0"/>
    <x v="8"/>
    <x v="1"/>
    <x v="1"/>
    <x v="1"/>
    <x v="1"/>
    <m/>
    <m/>
    <x v="23"/>
    <x v="2"/>
    <x v="0"/>
    <x v="4"/>
    <x v="732"/>
    <x v="1735"/>
    <x v="17"/>
    <x v="674"/>
    <x v="141"/>
    <s v="Slovenský evanjelický a.v. cirkevný zbor vo Vojlovici"/>
    <m/>
    <x v="29"/>
    <m/>
    <x v="344"/>
    <x v="0"/>
    <x v="217"/>
    <x v="127"/>
    <x v="0"/>
    <m/>
    <x v="1608"/>
    <x v="1486"/>
    <x v="219"/>
    <x v="4"/>
    <x v="1"/>
    <x v="168"/>
    <x v="112"/>
    <x v="672"/>
    <x v="173"/>
    <x v="0"/>
    <m/>
    <x v="0"/>
  </r>
  <r>
    <x v="16"/>
    <x v="2"/>
    <x v="0"/>
    <x v="2"/>
    <x v="2"/>
    <x v="6"/>
    <x v="0"/>
    <x v="8"/>
    <x v="1"/>
    <x v="1"/>
    <x v="1"/>
    <x v="1"/>
    <m/>
    <m/>
    <x v="23"/>
    <x v="2"/>
    <x v="0"/>
    <x v="4"/>
    <x v="732"/>
    <x v="1736"/>
    <x v="17"/>
    <x v="567"/>
    <x v="311"/>
    <s v="Matica slovenská v Srbsku"/>
    <m/>
    <x v="29"/>
    <m/>
    <x v="344"/>
    <x v="0"/>
    <x v="217"/>
    <x v="127"/>
    <x v="0"/>
    <m/>
    <x v="1609"/>
    <x v="1487"/>
    <x v="219"/>
    <x v="4"/>
    <x v="1"/>
    <x v="168"/>
    <x v="112"/>
    <x v="566"/>
    <x v="333"/>
    <x v="0"/>
    <m/>
    <x v="0"/>
  </r>
  <r>
    <x v="16"/>
    <x v="2"/>
    <x v="0"/>
    <x v="2"/>
    <x v="2"/>
    <x v="6"/>
    <x v="0"/>
    <x v="8"/>
    <x v="1"/>
    <x v="1"/>
    <x v="1"/>
    <x v="1"/>
    <m/>
    <m/>
    <x v="23"/>
    <x v="2"/>
    <x v="0"/>
    <x v="4"/>
    <x v="732"/>
    <x v="1737"/>
    <x v="17"/>
    <x v="675"/>
    <x v="447"/>
    <s v="Slovenský evanjelický a.v. cirkevný zbor v Bielom Blate"/>
    <m/>
    <x v="29"/>
    <m/>
    <x v="344"/>
    <x v="0"/>
    <x v="217"/>
    <x v="127"/>
    <x v="0"/>
    <m/>
    <x v="1610"/>
    <x v="1488"/>
    <x v="219"/>
    <x v="4"/>
    <x v="1"/>
    <x v="168"/>
    <x v="112"/>
    <x v="673"/>
    <x v="457"/>
    <x v="0"/>
    <m/>
    <x v="0"/>
  </r>
  <r>
    <x v="16"/>
    <x v="2"/>
    <x v="0"/>
    <x v="2"/>
    <x v="2"/>
    <x v="6"/>
    <x v="0"/>
    <x v="8"/>
    <x v="1"/>
    <x v="1"/>
    <x v="1"/>
    <x v="1"/>
    <m/>
    <m/>
    <x v="23"/>
    <x v="2"/>
    <x v="0"/>
    <x v="4"/>
    <x v="732"/>
    <x v="1738"/>
    <x v="17"/>
    <x v="321"/>
    <x v="141"/>
    <s v="Miriam Sherwood"/>
    <m/>
    <x v="28"/>
    <m/>
    <x v="344"/>
    <x v="0"/>
    <x v="217"/>
    <x v="127"/>
    <x v="0"/>
    <m/>
    <x v="1611"/>
    <x v="1489"/>
    <x v="224"/>
    <x v="4"/>
    <x v="1"/>
    <x v="168"/>
    <x v="112"/>
    <x v="166"/>
    <x v="173"/>
    <x v="0"/>
    <m/>
    <x v="0"/>
  </r>
  <r>
    <x v="16"/>
    <x v="2"/>
    <x v="0"/>
    <x v="2"/>
    <x v="2"/>
    <x v="6"/>
    <x v="0"/>
    <x v="8"/>
    <x v="1"/>
    <x v="1"/>
    <x v="1"/>
    <x v="1"/>
    <m/>
    <m/>
    <x v="23"/>
    <x v="2"/>
    <x v="0"/>
    <x v="4"/>
    <x v="732"/>
    <x v="1739"/>
    <x v="17"/>
    <x v="596"/>
    <x v="463"/>
    <s v="Svetové združenie Slovákov v zahraničí, z. s."/>
    <m/>
    <x v="29"/>
    <m/>
    <x v="344"/>
    <x v="0"/>
    <x v="217"/>
    <x v="127"/>
    <x v="0"/>
    <m/>
    <x v="1612"/>
    <x v="1490"/>
    <x v="245"/>
    <x v="4"/>
    <x v="1"/>
    <x v="168"/>
    <x v="112"/>
    <x v="595"/>
    <x v="473"/>
    <x v="0"/>
    <m/>
    <x v="0"/>
  </r>
  <r>
    <x v="16"/>
    <x v="2"/>
    <x v="0"/>
    <x v="2"/>
    <x v="2"/>
    <x v="6"/>
    <x v="0"/>
    <x v="8"/>
    <x v="1"/>
    <x v="1"/>
    <x v="1"/>
    <x v="1"/>
    <m/>
    <m/>
    <x v="23"/>
    <x v="2"/>
    <x v="0"/>
    <x v="4"/>
    <x v="732"/>
    <x v="1740"/>
    <x v="17"/>
    <x v="676"/>
    <x v="141"/>
    <s v="STREDISKO PRE KULTúRU, ŠPORT A INFORMOVANIE PADINA"/>
    <m/>
    <x v="29"/>
    <m/>
    <x v="344"/>
    <x v="0"/>
    <x v="217"/>
    <x v="127"/>
    <x v="0"/>
    <m/>
    <x v="1613"/>
    <x v="1491"/>
    <x v="219"/>
    <x v="4"/>
    <x v="1"/>
    <x v="168"/>
    <x v="112"/>
    <x v="674"/>
    <x v="173"/>
    <x v="0"/>
    <m/>
    <x v="0"/>
  </r>
  <r>
    <x v="16"/>
    <x v="2"/>
    <x v="0"/>
    <x v="2"/>
    <x v="2"/>
    <x v="6"/>
    <x v="0"/>
    <x v="8"/>
    <x v="1"/>
    <x v="1"/>
    <x v="1"/>
    <x v="1"/>
    <m/>
    <m/>
    <x v="23"/>
    <x v="2"/>
    <x v="0"/>
    <x v="4"/>
    <x v="732"/>
    <x v="1741"/>
    <x v="17"/>
    <x v="677"/>
    <x v="141"/>
    <s v="Základná škola Jana Amosa Komenského"/>
    <m/>
    <x v="29"/>
    <m/>
    <x v="344"/>
    <x v="0"/>
    <x v="217"/>
    <x v="127"/>
    <x v="0"/>
    <m/>
    <x v="1614"/>
    <x v="1492"/>
    <x v="219"/>
    <x v="4"/>
    <x v="1"/>
    <x v="168"/>
    <x v="112"/>
    <x v="675"/>
    <x v="173"/>
    <x v="0"/>
    <m/>
    <x v="0"/>
  </r>
  <r>
    <x v="16"/>
    <x v="2"/>
    <x v="0"/>
    <x v="2"/>
    <x v="2"/>
    <x v="6"/>
    <x v="0"/>
    <x v="8"/>
    <x v="1"/>
    <x v="1"/>
    <x v="1"/>
    <x v="1"/>
    <m/>
    <m/>
    <x v="23"/>
    <x v="2"/>
    <x v="0"/>
    <x v="4"/>
    <x v="732"/>
    <x v="1742"/>
    <x v="17"/>
    <x v="467"/>
    <x v="313"/>
    <s v="Svetové združenie Slovákov v zahraničí, z. s."/>
    <m/>
    <x v="29"/>
    <m/>
    <x v="344"/>
    <x v="0"/>
    <x v="217"/>
    <x v="127"/>
    <x v="0"/>
    <m/>
    <x v="1615"/>
    <x v="1493"/>
    <x v="245"/>
    <x v="4"/>
    <x v="1"/>
    <x v="168"/>
    <x v="112"/>
    <x v="467"/>
    <x v="169"/>
    <x v="0"/>
    <m/>
    <x v="0"/>
  </r>
  <r>
    <x v="16"/>
    <x v="2"/>
    <x v="0"/>
    <x v="2"/>
    <x v="2"/>
    <x v="6"/>
    <x v="0"/>
    <x v="8"/>
    <x v="1"/>
    <x v="1"/>
    <x v="1"/>
    <x v="1"/>
    <m/>
    <m/>
    <x v="23"/>
    <x v="2"/>
    <x v="0"/>
    <x v="4"/>
    <x v="732"/>
    <x v="1743"/>
    <x v="17"/>
    <x v="678"/>
    <x v="143"/>
    <s v="Vzdelávacie centrum pre slovenské deti Írsko"/>
    <m/>
    <x v="29"/>
    <m/>
    <x v="344"/>
    <x v="0"/>
    <x v="217"/>
    <x v="127"/>
    <x v="0"/>
    <m/>
    <x v="1616"/>
    <x v="1494"/>
    <x v="246"/>
    <x v="4"/>
    <x v="1"/>
    <x v="168"/>
    <x v="112"/>
    <x v="676"/>
    <x v="154"/>
    <x v="0"/>
    <m/>
    <x v="0"/>
  </r>
  <r>
    <x v="16"/>
    <x v="2"/>
    <x v="0"/>
    <x v="2"/>
    <x v="2"/>
    <x v="6"/>
    <x v="0"/>
    <x v="8"/>
    <x v="1"/>
    <x v="1"/>
    <x v="1"/>
    <x v="1"/>
    <m/>
    <m/>
    <x v="23"/>
    <x v="2"/>
    <x v="0"/>
    <x v="4"/>
    <x v="732"/>
    <x v="1744"/>
    <x v="17"/>
    <x v="455"/>
    <x v="141"/>
    <s v="Jánošík- Klub slovenských rodín vo Švajčiarsku"/>
    <m/>
    <x v="29"/>
    <m/>
    <x v="344"/>
    <x v="0"/>
    <x v="217"/>
    <x v="127"/>
    <x v="0"/>
    <m/>
    <x v="1617"/>
    <x v="1495"/>
    <x v="230"/>
    <x v="4"/>
    <x v="1"/>
    <x v="168"/>
    <x v="112"/>
    <x v="455"/>
    <x v="173"/>
    <x v="0"/>
    <m/>
    <x v="0"/>
  </r>
  <r>
    <x v="16"/>
    <x v="2"/>
    <x v="0"/>
    <x v="2"/>
    <x v="2"/>
    <x v="6"/>
    <x v="0"/>
    <x v="8"/>
    <x v="1"/>
    <x v="1"/>
    <x v="1"/>
    <x v="1"/>
    <m/>
    <m/>
    <x v="23"/>
    <x v="2"/>
    <x v="0"/>
    <x v="4"/>
    <x v="732"/>
    <x v="1745"/>
    <x v="17"/>
    <x v="294"/>
    <x v="141"/>
    <s v="Slovak World Network, z. s."/>
    <m/>
    <x v="29"/>
    <m/>
    <x v="344"/>
    <x v="0"/>
    <x v="217"/>
    <x v="127"/>
    <x v="0"/>
    <m/>
    <x v="1618"/>
    <x v="1496"/>
    <x v="222"/>
    <x v="4"/>
    <x v="1"/>
    <x v="168"/>
    <x v="112"/>
    <x v="160"/>
    <x v="173"/>
    <x v="0"/>
    <m/>
    <x v="0"/>
  </r>
  <r>
    <x v="16"/>
    <x v="2"/>
    <x v="0"/>
    <x v="2"/>
    <x v="2"/>
    <x v="6"/>
    <x v="0"/>
    <x v="8"/>
    <x v="1"/>
    <x v="1"/>
    <x v="1"/>
    <x v="1"/>
    <m/>
    <m/>
    <x v="23"/>
    <x v="2"/>
    <x v="0"/>
    <x v="4"/>
    <x v="732"/>
    <x v="1746"/>
    <x v="17"/>
    <x v="679"/>
    <x v="141"/>
    <s v="Evanjelická luteránska cirkev v Rumunsku - Cirkevný zbor Butín"/>
    <m/>
    <x v="29"/>
    <m/>
    <x v="344"/>
    <x v="0"/>
    <x v="217"/>
    <x v="127"/>
    <x v="0"/>
    <m/>
    <x v="1619"/>
    <x v="1497"/>
    <x v="232"/>
    <x v="4"/>
    <x v="1"/>
    <x v="168"/>
    <x v="112"/>
    <x v="677"/>
    <x v="173"/>
    <x v="0"/>
    <m/>
    <x v="0"/>
  </r>
  <r>
    <x v="16"/>
    <x v="2"/>
    <x v="0"/>
    <x v="2"/>
    <x v="2"/>
    <x v="6"/>
    <x v="0"/>
    <x v="8"/>
    <x v="1"/>
    <x v="1"/>
    <x v="1"/>
    <x v="1"/>
    <m/>
    <m/>
    <x v="23"/>
    <x v="2"/>
    <x v="0"/>
    <x v="4"/>
    <x v="732"/>
    <x v="1747"/>
    <x v="17"/>
    <x v="680"/>
    <x v="357"/>
    <s v="Slovenské vojvodinské divadlo"/>
    <m/>
    <x v="29"/>
    <m/>
    <x v="344"/>
    <x v="0"/>
    <x v="217"/>
    <x v="127"/>
    <x v="0"/>
    <m/>
    <x v="1620"/>
    <x v="1498"/>
    <x v="219"/>
    <x v="4"/>
    <x v="1"/>
    <x v="168"/>
    <x v="112"/>
    <x v="678"/>
    <x v="170"/>
    <x v="0"/>
    <m/>
    <x v="0"/>
  </r>
  <r>
    <x v="16"/>
    <x v="2"/>
    <x v="0"/>
    <x v="2"/>
    <x v="2"/>
    <x v="6"/>
    <x v="0"/>
    <x v="8"/>
    <x v="1"/>
    <x v="1"/>
    <x v="1"/>
    <x v="1"/>
    <m/>
    <m/>
    <x v="23"/>
    <x v="2"/>
    <x v="0"/>
    <x v="4"/>
    <x v="732"/>
    <x v="1748"/>
    <x v="17"/>
    <x v="681"/>
    <x v="136"/>
    <s v="Vzdelávacie centrum pre slovenské deti Írsko"/>
    <m/>
    <x v="29"/>
    <m/>
    <x v="344"/>
    <x v="0"/>
    <x v="217"/>
    <x v="127"/>
    <x v="0"/>
    <m/>
    <x v="1621"/>
    <x v="1499"/>
    <x v="246"/>
    <x v="4"/>
    <x v="1"/>
    <x v="168"/>
    <x v="112"/>
    <x v="679"/>
    <x v="148"/>
    <x v="0"/>
    <m/>
    <x v="0"/>
  </r>
  <r>
    <x v="16"/>
    <x v="2"/>
    <x v="0"/>
    <x v="2"/>
    <x v="2"/>
    <x v="6"/>
    <x v="0"/>
    <x v="8"/>
    <x v="1"/>
    <x v="1"/>
    <x v="1"/>
    <x v="1"/>
    <m/>
    <m/>
    <x v="23"/>
    <x v="2"/>
    <x v="0"/>
    <x v="4"/>
    <x v="732"/>
    <x v="1749"/>
    <x v="17"/>
    <x v="682"/>
    <x v="376"/>
    <s v="THE CZECH AND SLOVAK CLUB IN NEW ZEALAND INCORPORATED"/>
    <m/>
    <x v="29"/>
    <m/>
    <x v="344"/>
    <x v="0"/>
    <x v="217"/>
    <x v="127"/>
    <x v="0"/>
    <m/>
    <x v="1622"/>
    <x v="1500"/>
    <x v="247"/>
    <x v="4"/>
    <x v="1"/>
    <x v="168"/>
    <x v="112"/>
    <x v="680"/>
    <x v="394"/>
    <x v="0"/>
    <m/>
    <x v="0"/>
  </r>
  <r>
    <x v="16"/>
    <x v="2"/>
    <x v="0"/>
    <x v="2"/>
    <x v="2"/>
    <x v="6"/>
    <x v="0"/>
    <x v="8"/>
    <x v="1"/>
    <x v="1"/>
    <x v="1"/>
    <x v="1"/>
    <m/>
    <m/>
    <x v="23"/>
    <x v="2"/>
    <x v="0"/>
    <x v="4"/>
    <x v="732"/>
    <x v="1750"/>
    <x v="17"/>
    <x v="597"/>
    <x v="317"/>
    <s v="Vzdelávacie centrum pre slovenské deti Írsko"/>
    <m/>
    <x v="29"/>
    <m/>
    <x v="344"/>
    <x v="0"/>
    <x v="217"/>
    <x v="127"/>
    <x v="0"/>
    <m/>
    <x v="1623"/>
    <x v="1501"/>
    <x v="246"/>
    <x v="4"/>
    <x v="1"/>
    <x v="168"/>
    <x v="112"/>
    <x v="596"/>
    <x v="338"/>
    <x v="0"/>
    <m/>
    <x v="0"/>
  </r>
  <r>
    <x v="16"/>
    <x v="2"/>
    <x v="0"/>
    <x v="2"/>
    <x v="2"/>
    <x v="6"/>
    <x v="0"/>
    <x v="8"/>
    <x v="1"/>
    <x v="1"/>
    <x v="1"/>
    <x v="1"/>
    <m/>
    <m/>
    <x v="23"/>
    <x v="2"/>
    <x v="0"/>
    <x v="4"/>
    <x v="732"/>
    <x v="1751"/>
    <x v="17"/>
    <x v="303"/>
    <x v="311"/>
    <s v="Futbalový klub &quot;Dolina&quot;"/>
    <m/>
    <x v="29"/>
    <m/>
    <x v="344"/>
    <x v="0"/>
    <x v="217"/>
    <x v="127"/>
    <x v="0"/>
    <m/>
    <x v="1624"/>
    <x v="1502"/>
    <x v="219"/>
    <x v="4"/>
    <x v="1"/>
    <x v="168"/>
    <x v="112"/>
    <x v="159"/>
    <x v="333"/>
    <x v="0"/>
    <m/>
    <x v="0"/>
  </r>
  <r>
    <x v="16"/>
    <x v="2"/>
    <x v="0"/>
    <x v="2"/>
    <x v="2"/>
    <x v="6"/>
    <x v="0"/>
    <x v="8"/>
    <x v="1"/>
    <x v="1"/>
    <x v="1"/>
    <x v="1"/>
    <m/>
    <m/>
    <x v="23"/>
    <x v="2"/>
    <x v="0"/>
    <x v="4"/>
    <x v="732"/>
    <x v="1752"/>
    <x v="17"/>
    <x v="499"/>
    <x v="141"/>
    <s v="Vzdelávacie centrum pre slovenské deti Írsko"/>
    <m/>
    <x v="29"/>
    <m/>
    <x v="344"/>
    <x v="0"/>
    <x v="217"/>
    <x v="127"/>
    <x v="0"/>
    <m/>
    <x v="1625"/>
    <x v="1503"/>
    <x v="246"/>
    <x v="4"/>
    <x v="1"/>
    <x v="168"/>
    <x v="112"/>
    <x v="499"/>
    <x v="173"/>
    <x v="0"/>
    <m/>
    <x v="0"/>
  </r>
  <r>
    <x v="16"/>
    <x v="2"/>
    <x v="0"/>
    <x v="2"/>
    <x v="2"/>
    <x v="6"/>
    <x v="0"/>
    <x v="8"/>
    <x v="1"/>
    <x v="1"/>
    <x v="1"/>
    <x v="1"/>
    <m/>
    <m/>
    <x v="23"/>
    <x v="2"/>
    <x v="0"/>
    <x v="4"/>
    <x v="732"/>
    <x v="1753"/>
    <x v="17"/>
    <x v="379"/>
    <x v="317"/>
    <s v="Vzdelávacie centrum pre slovenské deti Írsko"/>
    <m/>
    <x v="29"/>
    <m/>
    <x v="344"/>
    <x v="0"/>
    <x v="217"/>
    <x v="127"/>
    <x v="0"/>
    <m/>
    <x v="1626"/>
    <x v="1504"/>
    <x v="246"/>
    <x v="4"/>
    <x v="1"/>
    <x v="168"/>
    <x v="112"/>
    <x v="382"/>
    <x v="338"/>
    <x v="0"/>
    <m/>
    <x v="0"/>
  </r>
  <r>
    <x v="16"/>
    <x v="2"/>
    <x v="0"/>
    <x v="2"/>
    <x v="2"/>
    <x v="6"/>
    <x v="0"/>
    <x v="8"/>
    <x v="1"/>
    <x v="1"/>
    <x v="1"/>
    <x v="1"/>
    <m/>
    <m/>
    <x v="23"/>
    <x v="2"/>
    <x v="0"/>
    <x v="4"/>
    <x v="732"/>
    <x v="1754"/>
    <x v="17"/>
    <x v="683"/>
    <x v="317"/>
    <s v="THE CZECH AND SLOVAK CLUB IN NEW ZEALAND INCORPORATED"/>
    <m/>
    <x v="29"/>
    <m/>
    <x v="344"/>
    <x v="0"/>
    <x v="217"/>
    <x v="127"/>
    <x v="0"/>
    <m/>
    <x v="1627"/>
    <x v="1505"/>
    <x v="247"/>
    <x v="4"/>
    <x v="1"/>
    <x v="168"/>
    <x v="112"/>
    <x v="681"/>
    <x v="338"/>
    <x v="0"/>
    <m/>
    <x v="0"/>
  </r>
  <r>
    <x v="16"/>
    <x v="2"/>
    <x v="0"/>
    <x v="2"/>
    <x v="2"/>
    <x v="6"/>
    <x v="0"/>
    <x v="8"/>
    <x v="1"/>
    <x v="1"/>
    <x v="1"/>
    <x v="1"/>
    <m/>
    <m/>
    <x v="23"/>
    <x v="2"/>
    <x v="0"/>
    <x v="4"/>
    <x v="732"/>
    <x v="1755"/>
    <x v="17"/>
    <x v="684"/>
    <x v="141"/>
    <s v="Matica slovenská Ilok"/>
    <m/>
    <x v="29"/>
    <m/>
    <x v="344"/>
    <x v="0"/>
    <x v="217"/>
    <x v="127"/>
    <x v="0"/>
    <m/>
    <x v="1628"/>
    <x v="1463"/>
    <x v="221"/>
    <x v="4"/>
    <x v="1"/>
    <x v="168"/>
    <x v="112"/>
    <x v="682"/>
    <x v="173"/>
    <x v="0"/>
    <m/>
    <x v="0"/>
  </r>
  <r>
    <x v="16"/>
    <x v="2"/>
    <x v="0"/>
    <x v="2"/>
    <x v="2"/>
    <x v="6"/>
    <x v="0"/>
    <x v="8"/>
    <x v="1"/>
    <x v="1"/>
    <x v="1"/>
    <x v="1"/>
    <m/>
    <m/>
    <x v="23"/>
    <x v="2"/>
    <x v="0"/>
    <x v="4"/>
    <x v="732"/>
    <x v="1756"/>
    <x v="17"/>
    <x v="685"/>
    <x v="311"/>
    <s v="Matica slovenská Ilok"/>
    <m/>
    <x v="29"/>
    <m/>
    <x v="344"/>
    <x v="0"/>
    <x v="217"/>
    <x v="127"/>
    <x v="0"/>
    <m/>
    <x v="1629"/>
    <x v="1506"/>
    <x v="221"/>
    <x v="4"/>
    <x v="1"/>
    <x v="168"/>
    <x v="112"/>
    <x v="683"/>
    <x v="333"/>
    <x v="0"/>
    <m/>
    <x v="0"/>
  </r>
  <r>
    <x v="16"/>
    <x v="2"/>
    <x v="0"/>
    <x v="2"/>
    <x v="2"/>
    <x v="6"/>
    <x v="0"/>
    <x v="8"/>
    <x v="1"/>
    <x v="1"/>
    <x v="1"/>
    <x v="1"/>
    <m/>
    <m/>
    <x v="23"/>
    <x v="2"/>
    <x v="0"/>
    <x v="4"/>
    <x v="732"/>
    <x v="1757"/>
    <x v="17"/>
    <x v="686"/>
    <x v="141"/>
    <s v="Kreatívne centrum pre cestovný ruch, umenie a kultúru"/>
    <m/>
    <x v="29"/>
    <m/>
    <x v="344"/>
    <x v="0"/>
    <x v="217"/>
    <x v="127"/>
    <x v="0"/>
    <m/>
    <x v="1630"/>
    <x v="1507"/>
    <x v="219"/>
    <x v="4"/>
    <x v="1"/>
    <x v="168"/>
    <x v="112"/>
    <x v="684"/>
    <x v="173"/>
    <x v="0"/>
    <m/>
    <x v="0"/>
  </r>
  <r>
    <x v="16"/>
    <x v="2"/>
    <x v="0"/>
    <x v="2"/>
    <x v="2"/>
    <x v="6"/>
    <x v="0"/>
    <x v="8"/>
    <x v="1"/>
    <x v="1"/>
    <x v="1"/>
    <x v="1"/>
    <m/>
    <m/>
    <x v="23"/>
    <x v="2"/>
    <x v="0"/>
    <x v="4"/>
    <x v="732"/>
    <x v="1758"/>
    <x v="17"/>
    <x v="432"/>
    <x v="317"/>
    <s v="Svetové združenie Slovákov v zahraničí, z. s."/>
    <m/>
    <x v="29"/>
    <m/>
    <x v="344"/>
    <x v="0"/>
    <x v="217"/>
    <x v="127"/>
    <x v="0"/>
    <m/>
    <x v="1631"/>
    <x v="1508"/>
    <x v="245"/>
    <x v="4"/>
    <x v="1"/>
    <x v="168"/>
    <x v="112"/>
    <x v="434"/>
    <x v="338"/>
    <x v="0"/>
    <m/>
    <x v="0"/>
  </r>
  <r>
    <x v="16"/>
    <x v="2"/>
    <x v="0"/>
    <x v="2"/>
    <x v="2"/>
    <x v="6"/>
    <x v="0"/>
    <x v="8"/>
    <x v="1"/>
    <x v="1"/>
    <x v="1"/>
    <x v="1"/>
    <m/>
    <m/>
    <x v="23"/>
    <x v="2"/>
    <x v="0"/>
    <x v="4"/>
    <x v="732"/>
    <x v="1759"/>
    <x v="17"/>
    <x v="445"/>
    <x v="317"/>
    <s v="Jaroslav Homola"/>
    <m/>
    <x v="28"/>
    <m/>
    <x v="344"/>
    <x v="0"/>
    <x v="217"/>
    <x v="127"/>
    <x v="0"/>
    <m/>
    <x v="1632"/>
    <x v="1509"/>
    <x v="227"/>
    <x v="4"/>
    <x v="1"/>
    <x v="168"/>
    <x v="112"/>
    <x v="445"/>
    <x v="338"/>
    <x v="0"/>
    <m/>
    <x v="0"/>
  </r>
  <r>
    <x v="16"/>
    <x v="2"/>
    <x v="0"/>
    <x v="2"/>
    <x v="2"/>
    <x v="6"/>
    <x v="0"/>
    <x v="8"/>
    <x v="1"/>
    <x v="1"/>
    <x v="1"/>
    <x v="1"/>
    <m/>
    <m/>
    <x v="23"/>
    <x v="2"/>
    <x v="0"/>
    <x v="4"/>
    <x v="732"/>
    <x v="1760"/>
    <x v="17"/>
    <x v="462"/>
    <x v="426"/>
    <s v="Svetové združenie Slovákov v zahraničí, z. s."/>
    <m/>
    <x v="29"/>
    <m/>
    <x v="344"/>
    <x v="0"/>
    <x v="217"/>
    <x v="127"/>
    <x v="0"/>
    <m/>
    <x v="1633"/>
    <x v="1510"/>
    <x v="245"/>
    <x v="4"/>
    <x v="1"/>
    <x v="168"/>
    <x v="112"/>
    <x v="462"/>
    <x v="439"/>
    <x v="0"/>
    <m/>
    <x v="0"/>
  </r>
  <r>
    <x v="16"/>
    <x v="2"/>
    <x v="0"/>
    <x v="2"/>
    <x v="2"/>
    <x v="6"/>
    <x v="0"/>
    <x v="8"/>
    <x v="1"/>
    <x v="1"/>
    <x v="1"/>
    <x v="1"/>
    <m/>
    <m/>
    <x v="23"/>
    <x v="2"/>
    <x v="0"/>
    <x v="4"/>
    <x v="732"/>
    <x v="1761"/>
    <x v="17"/>
    <x v="458"/>
    <x v="449"/>
    <s v="Slovenské divadlo Vertigo"/>
    <m/>
    <x v="29"/>
    <m/>
    <x v="344"/>
    <x v="0"/>
    <x v="217"/>
    <x v="127"/>
    <x v="0"/>
    <m/>
    <x v="1634"/>
    <x v="1511"/>
    <x v="229"/>
    <x v="4"/>
    <x v="1"/>
    <x v="168"/>
    <x v="112"/>
    <x v="458"/>
    <x v="459"/>
    <x v="0"/>
    <m/>
    <x v="0"/>
  </r>
  <r>
    <x v="16"/>
    <x v="2"/>
    <x v="0"/>
    <x v="2"/>
    <x v="2"/>
    <x v="6"/>
    <x v="0"/>
    <x v="8"/>
    <x v="1"/>
    <x v="1"/>
    <x v="1"/>
    <x v="1"/>
    <m/>
    <m/>
    <x v="23"/>
    <x v="2"/>
    <x v="0"/>
    <x v="4"/>
    <x v="732"/>
    <x v="1762"/>
    <x v="17"/>
    <x v="342"/>
    <x v="141"/>
    <s v="Svetové združenie Slovákov v zahraničí, z. s."/>
    <m/>
    <x v="29"/>
    <m/>
    <x v="344"/>
    <x v="0"/>
    <x v="217"/>
    <x v="127"/>
    <x v="0"/>
    <m/>
    <x v="1635"/>
    <x v="1512"/>
    <x v="245"/>
    <x v="4"/>
    <x v="1"/>
    <x v="168"/>
    <x v="112"/>
    <x v="346"/>
    <x v="173"/>
    <x v="0"/>
    <m/>
    <x v="0"/>
  </r>
  <r>
    <x v="16"/>
    <x v="2"/>
    <x v="0"/>
    <x v="2"/>
    <x v="2"/>
    <x v="6"/>
    <x v="0"/>
    <x v="8"/>
    <x v="1"/>
    <x v="1"/>
    <x v="1"/>
    <x v="1"/>
    <m/>
    <m/>
    <x v="23"/>
    <x v="2"/>
    <x v="0"/>
    <x v="4"/>
    <x v="732"/>
    <x v="1763"/>
    <x v="17"/>
    <x v="604"/>
    <x v="141"/>
    <s v="Artem, o.z."/>
    <m/>
    <x v="29"/>
    <m/>
    <x v="344"/>
    <x v="0"/>
    <x v="217"/>
    <x v="127"/>
    <x v="0"/>
    <m/>
    <x v="1636"/>
    <x v="1513"/>
    <x v="11"/>
    <x v="4"/>
    <x v="1"/>
    <x v="168"/>
    <x v="112"/>
    <x v="603"/>
    <x v="173"/>
    <x v="0"/>
    <m/>
    <x v="0"/>
  </r>
  <r>
    <x v="16"/>
    <x v="2"/>
    <x v="0"/>
    <x v="2"/>
    <x v="2"/>
    <x v="6"/>
    <x v="0"/>
    <x v="8"/>
    <x v="1"/>
    <x v="1"/>
    <x v="1"/>
    <x v="1"/>
    <m/>
    <m/>
    <x v="23"/>
    <x v="2"/>
    <x v="0"/>
    <x v="4"/>
    <x v="732"/>
    <x v="1764"/>
    <x v="17"/>
    <x v="432"/>
    <x v="311"/>
    <s v="spolok kulpínskych žien"/>
    <m/>
    <x v="29"/>
    <m/>
    <x v="344"/>
    <x v="0"/>
    <x v="217"/>
    <x v="127"/>
    <x v="0"/>
    <m/>
    <x v="1637"/>
    <x v="1514"/>
    <x v="219"/>
    <x v="4"/>
    <x v="1"/>
    <x v="168"/>
    <x v="112"/>
    <x v="434"/>
    <x v="333"/>
    <x v="0"/>
    <m/>
    <x v="0"/>
  </r>
  <r>
    <x v="16"/>
    <x v="2"/>
    <x v="0"/>
    <x v="2"/>
    <x v="2"/>
    <x v="6"/>
    <x v="0"/>
    <x v="8"/>
    <x v="1"/>
    <x v="1"/>
    <x v="1"/>
    <x v="1"/>
    <m/>
    <m/>
    <x v="23"/>
    <x v="2"/>
    <x v="0"/>
    <x v="4"/>
    <x v="732"/>
    <x v="1765"/>
    <x v="17"/>
    <x v="687"/>
    <x v="313"/>
    <s v="Miestny odbor Matice Slovenskej v Srbsku Vojlovica - Pančevo"/>
    <m/>
    <x v="29"/>
    <m/>
    <x v="344"/>
    <x v="0"/>
    <x v="217"/>
    <x v="127"/>
    <x v="0"/>
    <m/>
    <x v="1638"/>
    <x v="1515"/>
    <x v="219"/>
    <x v="4"/>
    <x v="1"/>
    <x v="168"/>
    <x v="112"/>
    <x v="685"/>
    <x v="169"/>
    <x v="0"/>
    <m/>
    <x v="0"/>
  </r>
  <r>
    <x v="16"/>
    <x v="2"/>
    <x v="0"/>
    <x v="2"/>
    <x v="2"/>
    <x v="6"/>
    <x v="0"/>
    <x v="8"/>
    <x v="1"/>
    <x v="1"/>
    <x v="1"/>
    <x v="1"/>
    <m/>
    <m/>
    <x v="23"/>
    <x v="2"/>
    <x v="0"/>
    <x v="4"/>
    <x v="732"/>
    <x v="1766"/>
    <x v="17"/>
    <x v="688"/>
    <x v="141"/>
    <s v="ZÁKLADNÁ  ŠKOLA NESTORA ŽUČNÉHO V LALITI"/>
    <m/>
    <x v="29"/>
    <m/>
    <x v="344"/>
    <x v="0"/>
    <x v="217"/>
    <x v="127"/>
    <x v="0"/>
    <m/>
    <x v="1639"/>
    <x v="1516"/>
    <x v="219"/>
    <x v="4"/>
    <x v="1"/>
    <x v="168"/>
    <x v="112"/>
    <x v="686"/>
    <x v="173"/>
    <x v="0"/>
    <m/>
    <x v="0"/>
  </r>
  <r>
    <x v="16"/>
    <x v="2"/>
    <x v="0"/>
    <x v="2"/>
    <x v="2"/>
    <x v="6"/>
    <x v="0"/>
    <x v="8"/>
    <x v="1"/>
    <x v="1"/>
    <x v="1"/>
    <x v="1"/>
    <m/>
    <m/>
    <x v="23"/>
    <x v="2"/>
    <x v="0"/>
    <x v="4"/>
    <x v="732"/>
    <x v="1767"/>
    <x v="17"/>
    <x v="321"/>
    <x v="311"/>
    <s v="Pavel Matuh"/>
    <m/>
    <x v="28"/>
    <m/>
    <x v="344"/>
    <x v="0"/>
    <x v="217"/>
    <x v="127"/>
    <x v="0"/>
    <m/>
    <x v="1640"/>
    <x v="1517"/>
    <x v="219"/>
    <x v="4"/>
    <x v="1"/>
    <x v="168"/>
    <x v="112"/>
    <x v="166"/>
    <x v="333"/>
    <x v="0"/>
    <m/>
    <x v="0"/>
  </r>
  <r>
    <x v="16"/>
    <x v="2"/>
    <x v="0"/>
    <x v="2"/>
    <x v="2"/>
    <x v="6"/>
    <x v="0"/>
    <x v="8"/>
    <x v="1"/>
    <x v="1"/>
    <x v="1"/>
    <x v="1"/>
    <m/>
    <m/>
    <x v="23"/>
    <x v="2"/>
    <x v="0"/>
    <x v="4"/>
    <x v="732"/>
    <x v="1768"/>
    <x v="17"/>
    <x v="445"/>
    <x v="141"/>
    <s v="Slovenský literárny klub v ČR, z. s."/>
    <m/>
    <x v="29"/>
    <m/>
    <x v="344"/>
    <x v="0"/>
    <x v="217"/>
    <x v="127"/>
    <x v="0"/>
    <m/>
    <x v="1641"/>
    <x v="1518"/>
    <x v="222"/>
    <x v="4"/>
    <x v="1"/>
    <x v="168"/>
    <x v="112"/>
    <x v="445"/>
    <x v="173"/>
    <x v="0"/>
    <m/>
    <x v="0"/>
  </r>
  <r>
    <x v="16"/>
    <x v="2"/>
    <x v="0"/>
    <x v="2"/>
    <x v="2"/>
    <x v="6"/>
    <x v="0"/>
    <x v="8"/>
    <x v="1"/>
    <x v="1"/>
    <x v="1"/>
    <x v="1"/>
    <m/>
    <m/>
    <x v="23"/>
    <x v="2"/>
    <x v="0"/>
    <x v="4"/>
    <x v="732"/>
    <x v="1769"/>
    <x v="17"/>
    <x v="438"/>
    <x v="449"/>
    <s v="Matica Slovenská v Srbsku MOMS KULPÍN"/>
    <m/>
    <x v="29"/>
    <m/>
    <x v="344"/>
    <x v="0"/>
    <x v="217"/>
    <x v="127"/>
    <x v="0"/>
    <m/>
    <x v="1642"/>
    <x v="1519"/>
    <x v="219"/>
    <x v="4"/>
    <x v="1"/>
    <x v="168"/>
    <x v="112"/>
    <x v="438"/>
    <x v="459"/>
    <x v="0"/>
    <m/>
    <x v="0"/>
  </r>
  <r>
    <x v="16"/>
    <x v="2"/>
    <x v="0"/>
    <x v="2"/>
    <x v="2"/>
    <x v="6"/>
    <x v="0"/>
    <x v="8"/>
    <x v="1"/>
    <x v="1"/>
    <x v="1"/>
    <x v="1"/>
    <m/>
    <m/>
    <x v="23"/>
    <x v="2"/>
    <x v="0"/>
    <x v="4"/>
    <x v="732"/>
    <x v="1770"/>
    <x v="17"/>
    <x v="689"/>
    <x v="313"/>
    <s v="Lipka Academy"/>
    <m/>
    <x v="29"/>
    <m/>
    <x v="344"/>
    <x v="0"/>
    <x v="217"/>
    <x v="127"/>
    <x v="0"/>
    <m/>
    <x v="1643"/>
    <x v="1520"/>
    <x v="227"/>
    <x v="4"/>
    <x v="1"/>
    <x v="168"/>
    <x v="112"/>
    <x v="687"/>
    <x v="169"/>
    <x v="0"/>
    <m/>
    <x v="0"/>
  </r>
  <r>
    <x v="16"/>
    <x v="2"/>
    <x v="0"/>
    <x v="2"/>
    <x v="2"/>
    <x v="6"/>
    <x v="0"/>
    <x v="8"/>
    <x v="1"/>
    <x v="1"/>
    <x v="1"/>
    <x v="1"/>
    <m/>
    <m/>
    <x v="23"/>
    <x v="2"/>
    <x v="0"/>
    <x v="4"/>
    <x v="732"/>
    <x v="1771"/>
    <x v="17"/>
    <x v="310"/>
    <x v="311"/>
    <s v="PR Antifriz-film"/>
    <m/>
    <x v="29"/>
    <m/>
    <x v="344"/>
    <x v="0"/>
    <x v="217"/>
    <x v="127"/>
    <x v="0"/>
    <m/>
    <x v="1644"/>
    <x v="1521"/>
    <x v="219"/>
    <x v="4"/>
    <x v="1"/>
    <x v="168"/>
    <x v="112"/>
    <x v="316"/>
    <x v="333"/>
    <x v="0"/>
    <m/>
    <x v="0"/>
  </r>
  <r>
    <x v="16"/>
    <x v="2"/>
    <x v="0"/>
    <x v="2"/>
    <x v="2"/>
    <x v="6"/>
    <x v="0"/>
    <x v="8"/>
    <x v="1"/>
    <x v="1"/>
    <x v="1"/>
    <x v="1"/>
    <m/>
    <m/>
    <x v="23"/>
    <x v="2"/>
    <x v="0"/>
    <x v="4"/>
    <x v="732"/>
    <x v="1772"/>
    <x v="17"/>
    <x v="690"/>
    <x v="464"/>
    <s v="Márta Glück Papucsekné"/>
    <m/>
    <x v="28"/>
    <m/>
    <x v="344"/>
    <x v="0"/>
    <x v="217"/>
    <x v="127"/>
    <x v="0"/>
    <m/>
    <x v="1645"/>
    <x v="1522"/>
    <x v="229"/>
    <x v="4"/>
    <x v="1"/>
    <x v="168"/>
    <x v="112"/>
    <x v="688"/>
    <x v="474"/>
    <x v="0"/>
    <m/>
    <x v="0"/>
  </r>
  <r>
    <x v="16"/>
    <x v="2"/>
    <x v="0"/>
    <x v="2"/>
    <x v="2"/>
    <x v="6"/>
    <x v="0"/>
    <x v="8"/>
    <x v="1"/>
    <x v="1"/>
    <x v="1"/>
    <x v="1"/>
    <m/>
    <m/>
    <x v="23"/>
    <x v="2"/>
    <x v="0"/>
    <x v="4"/>
    <x v="732"/>
    <x v="1773"/>
    <x v="17"/>
    <x v="604"/>
    <x v="237"/>
    <s v="SPOLOK SLOVÁKOV V POĽSKU"/>
    <m/>
    <x v="29"/>
    <m/>
    <x v="344"/>
    <x v="0"/>
    <x v="217"/>
    <x v="127"/>
    <x v="0"/>
    <m/>
    <x v="1646"/>
    <x v="1523"/>
    <x v="235"/>
    <x v="4"/>
    <x v="1"/>
    <x v="168"/>
    <x v="112"/>
    <x v="603"/>
    <x v="261"/>
    <x v="0"/>
    <m/>
    <x v="0"/>
  </r>
  <r>
    <x v="16"/>
    <x v="2"/>
    <x v="0"/>
    <x v="2"/>
    <x v="2"/>
    <x v="6"/>
    <x v="0"/>
    <x v="8"/>
    <x v="1"/>
    <x v="1"/>
    <x v="1"/>
    <x v="1"/>
    <m/>
    <m/>
    <x v="23"/>
    <x v="2"/>
    <x v="0"/>
    <x v="4"/>
    <x v="732"/>
    <x v="1774"/>
    <x v="17"/>
    <x v="691"/>
    <x v="311"/>
    <s v="Matica Slovenská v Srbsku MOMS KULPÍN"/>
    <m/>
    <x v="29"/>
    <m/>
    <x v="344"/>
    <x v="0"/>
    <x v="217"/>
    <x v="127"/>
    <x v="0"/>
    <m/>
    <x v="1647"/>
    <x v="1524"/>
    <x v="219"/>
    <x v="4"/>
    <x v="1"/>
    <x v="168"/>
    <x v="112"/>
    <x v="689"/>
    <x v="333"/>
    <x v="0"/>
    <m/>
    <x v="0"/>
  </r>
  <r>
    <x v="16"/>
    <x v="2"/>
    <x v="0"/>
    <x v="2"/>
    <x v="2"/>
    <x v="6"/>
    <x v="0"/>
    <x v="8"/>
    <x v="1"/>
    <x v="1"/>
    <x v="1"/>
    <x v="1"/>
    <m/>
    <m/>
    <x v="23"/>
    <x v="2"/>
    <x v="0"/>
    <x v="4"/>
    <x v="732"/>
    <x v="1775"/>
    <x v="17"/>
    <x v="294"/>
    <x v="328"/>
    <s v="BONA FIDE z.s."/>
    <m/>
    <x v="29"/>
    <m/>
    <x v="344"/>
    <x v="0"/>
    <x v="217"/>
    <x v="127"/>
    <x v="0"/>
    <m/>
    <x v="1648"/>
    <x v="1525"/>
    <x v="222"/>
    <x v="4"/>
    <x v="1"/>
    <x v="168"/>
    <x v="112"/>
    <x v="160"/>
    <x v="165"/>
    <x v="0"/>
    <m/>
    <x v="0"/>
  </r>
  <r>
    <x v="16"/>
    <x v="2"/>
    <x v="0"/>
    <x v="2"/>
    <x v="2"/>
    <x v="6"/>
    <x v="0"/>
    <x v="8"/>
    <x v="1"/>
    <x v="1"/>
    <x v="1"/>
    <x v="1"/>
    <m/>
    <m/>
    <x v="23"/>
    <x v="2"/>
    <x v="0"/>
    <x v="4"/>
    <x v="732"/>
    <x v="1776"/>
    <x v="17"/>
    <x v="692"/>
    <x v="313"/>
    <s v="FS Ostroha"/>
    <m/>
    <x v="29"/>
    <m/>
    <x v="344"/>
    <x v="0"/>
    <x v="217"/>
    <x v="127"/>
    <x v="0"/>
    <m/>
    <x v="1649"/>
    <x v="1526"/>
    <x v="246"/>
    <x v="4"/>
    <x v="1"/>
    <x v="168"/>
    <x v="112"/>
    <x v="690"/>
    <x v="169"/>
    <x v="0"/>
    <m/>
    <x v="0"/>
  </r>
  <r>
    <x v="16"/>
    <x v="2"/>
    <x v="0"/>
    <x v="2"/>
    <x v="2"/>
    <x v="6"/>
    <x v="0"/>
    <x v="8"/>
    <x v="1"/>
    <x v="1"/>
    <x v="1"/>
    <x v="1"/>
    <m/>
    <m/>
    <x v="23"/>
    <x v="2"/>
    <x v="0"/>
    <x v="4"/>
    <x v="732"/>
    <x v="1777"/>
    <x v="17"/>
    <x v="306"/>
    <x v="317"/>
    <s v="FS Ostroha"/>
    <m/>
    <x v="29"/>
    <m/>
    <x v="344"/>
    <x v="0"/>
    <x v="217"/>
    <x v="127"/>
    <x v="0"/>
    <m/>
    <x v="1650"/>
    <x v="1527"/>
    <x v="246"/>
    <x v="4"/>
    <x v="1"/>
    <x v="168"/>
    <x v="112"/>
    <x v="172"/>
    <x v="338"/>
    <x v="0"/>
    <m/>
    <x v="0"/>
  </r>
  <r>
    <x v="16"/>
    <x v="2"/>
    <x v="0"/>
    <x v="2"/>
    <x v="2"/>
    <x v="6"/>
    <x v="0"/>
    <x v="8"/>
    <x v="1"/>
    <x v="1"/>
    <x v="1"/>
    <x v="1"/>
    <m/>
    <m/>
    <x v="23"/>
    <x v="2"/>
    <x v="0"/>
    <x v="4"/>
    <x v="732"/>
    <x v="1778"/>
    <x v="17"/>
    <x v="458"/>
    <x v="141"/>
    <s v="FS Ostroha"/>
    <m/>
    <x v="29"/>
    <m/>
    <x v="344"/>
    <x v="0"/>
    <x v="217"/>
    <x v="127"/>
    <x v="0"/>
    <m/>
    <x v="1651"/>
    <x v="1528"/>
    <x v="246"/>
    <x v="4"/>
    <x v="1"/>
    <x v="168"/>
    <x v="112"/>
    <x v="458"/>
    <x v="173"/>
    <x v="0"/>
    <m/>
    <x v="0"/>
  </r>
  <r>
    <x v="16"/>
    <x v="2"/>
    <x v="0"/>
    <x v="2"/>
    <x v="2"/>
    <x v="6"/>
    <x v="0"/>
    <x v="8"/>
    <x v="1"/>
    <x v="1"/>
    <x v="1"/>
    <x v="1"/>
    <m/>
    <m/>
    <x v="23"/>
    <x v="2"/>
    <x v="0"/>
    <x v="4"/>
    <x v="732"/>
    <x v="1779"/>
    <x v="17"/>
    <x v="437"/>
    <x v="311"/>
    <s v="FS Ostroha"/>
    <m/>
    <x v="29"/>
    <m/>
    <x v="344"/>
    <x v="0"/>
    <x v="217"/>
    <x v="127"/>
    <x v="0"/>
    <m/>
    <x v="1652"/>
    <x v="1529"/>
    <x v="246"/>
    <x v="4"/>
    <x v="1"/>
    <x v="168"/>
    <x v="112"/>
    <x v="437"/>
    <x v="333"/>
    <x v="0"/>
    <m/>
    <x v="0"/>
  </r>
  <r>
    <x v="16"/>
    <x v="2"/>
    <x v="0"/>
    <x v="2"/>
    <x v="2"/>
    <x v="6"/>
    <x v="0"/>
    <x v="8"/>
    <x v="1"/>
    <x v="1"/>
    <x v="1"/>
    <x v="1"/>
    <m/>
    <m/>
    <x v="23"/>
    <x v="2"/>
    <x v="0"/>
    <x v="4"/>
    <x v="732"/>
    <x v="1780"/>
    <x v="17"/>
    <x v="500"/>
    <x v="313"/>
    <s v="BONA FIDE z.s."/>
    <m/>
    <x v="29"/>
    <m/>
    <x v="344"/>
    <x v="0"/>
    <x v="217"/>
    <x v="127"/>
    <x v="0"/>
    <m/>
    <x v="1653"/>
    <x v="1530"/>
    <x v="222"/>
    <x v="4"/>
    <x v="1"/>
    <x v="168"/>
    <x v="112"/>
    <x v="500"/>
    <x v="169"/>
    <x v="0"/>
    <m/>
    <x v="0"/>
  </r>
  <r>
    <x v="16"/>
    <x v="2"/>
    <x v="0"/>
    <x v="2"/>
    <x v="2"/>
    <x v="6"/>
    <x v="0"/>
    <x v="8"/>
    <x v="1"/>
    <x v="1"/>
    <x v="1"/>
    <x v="1"/>
    <m/>
    <m/>
    <x v="23"/>
    <x v="2"/>
    <x v="0"/>
    <x v="4"/>
    <x v="732"/>
    <x v="1781"/>
    <x v="17"/>
    <x v="379"/>
    <x v="141"/>
    <s v="FS Ostroha"/>
    <m/>
    <x v="29"/>
    <m/>
    <x v="344"/>
    <x v="0"/>
    <x v="217"/>
    <x v="127"/>
    <x v="0"/>
    <m/>
    <x v="1654"/>
    <x v="1531"/>
    <x v="246"/>
    <x v="4"/>
    <x v="1"/>
    <x v="168"/>
    <x v="112"/>
    <x v="382"/>
    <x v="173"/>
    <x v="0"/>
    <m/>
    <x v="0"/>
  </r>
  <r>
    <x v="16"/>
    <x v="2"/>
    <x v="0"/>
    <x v="2"/>
    <x v="2"/>
    <x v="6"/>
    <x v="0"/>
    <x v="8"/>
    <x v="1"/>
    <x v="1"/>
    <x v="1"/>
    <x v="1"/>
    <m/>
    <m/>
    <x v="23"/>
    <x v="2"/>
    <x v="0"/>
    <x v="4"/>
    <x v="732"/>
    <x v="1782"/>
    <x v="17"/>
    <x v="310"/>
    <x v="310"/>
    <s v="FS Ostroha"/>
    <m/>
    <x v="29"/>
    <m/>
    <x v="344"/>
    <x v="0"/>
    <x v="217"/>
    <x v="127"/>
    <x v="0"/>
    <m/>
    <x v="1655"/>
    <x v="1532"/>
    <x v="246"/>
    <x v="4"/>
    <x v="1"/>
    <x v="168"/>
    <x v="112"/>
    <x v="316"/>
    <x v="332"/>
    <x v="0"/>
    <m/>
    <x v="0"/>
  </r>
  <r>
    <x v="16"/>
    <x v="2"/>
    <x v="0"/>
    <x v="2"/>
    <x v="2"/>
    <x v="6"/>
    <x v="0"/>
    <x v="8"/>
    <x v="1"/>
    <x v="1"/>
    <x v="1"/>
    <x v="1"/>
    <m/>
    <m/>
    <x v="23"/>
    <x v="2"/>
    <x v="0"/>
    <x v="4"/>
    <x v="732"/>
    <x v="1783"/>
    <x v="17"/>
    <x v="306"/>
    <x v="141"/>
    <s v="Slovensko-český klub, z. s."/>
    <m/>
    <x v="29"/>
    <m/>
    <x v="344"/>
    <x v="0"/>
    <x v="217"/>
    <x v="127"/>
    <x v="0"/>
    <m/>
    <x v="1656"/>
    <x v="1533"/>
    <x v="222"/>
    <x v="4"/>
    <x v="1"/>
    <x v="168"/>
    <x v="112"/>
    <x v="172"/>
    <x v="173"/>
    <x v="0"/>
    <m/>
    <x v="0"/>
  </r>
  <r>
    <x v="16"/>
    <x v="2"/>
    <x v="0"/>
    <x v="2"/>
    <x v="2"/>
    <x v="6"/>
    <x v="0"/>
    <x v="8"/>
    <x v="1"/>
    <x v="1"/>
    <x v="1"/>
    <x v="1"/>
    <m/>
    <m/>
    <x v="23"/>
    <x v="2"/>
    <x v="0"/>
    <x v="4"/>
    <x v="732"/>
    <x v="1784"/>
    <x v="17"/>
    <x v="565"/>
    <x v="141"/>
    <s v="FS Ostroha"/>
    <m/>
    <x v="29"/>
    <m/>
    <x v="344"/>
    <x v="0"/>
    <x v="217"/>
    <x v="127"/>
    <x v="0"/>
    <m/>
    <x v="1657"/>
    <x v="1534"/>
    <x v="246"/>
    <x v="4"/>
    <x v="1"/>
    <x v="168"/>
    <x v="112"/>
    <x v="564"/>
    <x v="173"/>
    <x v="0"/>
    <m/>
    <x v="0"/>
  </r>
  <r>
    <x v="16"/>
    <x v="2"/>
    <x v="0"/>
    <x v="2"/>
    <x v="2"/>
    <x v="6"/>
    <x v="0"/>
    <x v="8"/>
    <x v="1"/>
    <x v="1"/>
    <x v="1"/>
    <x v="1"/>
    <m/>
    <m/>
    <x v="23"/>
    <x v="2"/>
    <x v="0"/>
    <x v="4"/>
    <x v="732"/>
    <x v="1785"/>
    <x v="17"/>
    <x v="693"/>
    <x v="141"/>
    <s v="Matica Slovenská v Srbsku MOMS KULPÍN"/>
    <m/>
    <x v="29"/>
    <m/>
    <x v="344"/>
    <x v="0"/>
    <x v="217"/>
    <x v="127"/>
    <x v="0"/>
    <m/>
    <x v="1658"/>
    <x v="1535"/>
    <x v="219"/>
    <x v="4"/>
    <x v="1"/>
    <x v="168"/>
    <x v="112"/>
    <x v="691"/>
    <x v="173"/>
    <x v="0"/>
    <m/>
    <x v="0"/>
  </r>
  <r>
    <x v="16"/>
    <x v="2"/>
    <x v="0"/>
    <x v="2"/>
    <x v="2"/>
    <x v="6"/>
    <x v="0"/>
    <x v="8"/>
    <x v="1"/>
    <x v="1"/>
    <x v="1"/>
    <x v="1"/>
    <m/>
    <m/>
    <x v="23"/>
    <x v="2"/>
    <x v="0"/>
    <x v="4"/>
    <x v="732"/>
    <x v="1786"/>
    <x v="17"/>
    <x v="694"/>
    <x v="136"/>
    <s v="SPOLOK SLOVÁKOV V POĽSKU"/>
    <m/>
    <x v="29"/>
    <m/>
    <x v="344"/>
    <x v="0"/>
    <x v="217"/>
    <x v="127"/>
    <x v="0"/>
    <m/>
    <x v="1659"/>
    <x v="1536"/>
    <x v="235"/>
    <x v="4"/>
    <x v="1"/>
    <x v="168"/>
    <x v="112"/>
    <x v="692"/>
    <x v="148"/>
    <x v="0"/>
    <m/>
    <x v="0"/>
  </r>
  <r>
    <x v="16"/>
    <x v="2"/>
    <x v="0"/>
    <x v="2"/>
    <x v="2"/>
    <x v="6"/>
    <x v="0"/>
    <x v="8"/>
    <x v="1"/>
    <x v="1"/>
    <x v="1"/>
    <x v="1"/>
    <m/>
    <m/>
    <x v="23"/>
    <x v="2"/>
    <x v="0"/>
    <x v="4"/>
    <x v="732"/>
    <x v="1787"/>
    <x v="17"/>
    <x v="551"/>
    <x v="442"/>
    <s v="Josip Kvasnovski"/>
    <m/>
    <x v="28"/>
    <m/>
    <x v="344"/>
    <x v="0"/>
    <x v="217"/>
    <x v="127"/>
    <x v="0"/>
    <m/>
    <x v="1660"/>
    <x v="1537"/>
    <x v="221"/>
    <x v="4"/>
    <x v="1"/>
    <x v="168"/>
    <x v="112"/>
    <x v="550"/>
    <x v="452"/>
    <x v="0"/>
    <m/>
    <x v="0"/>
  </r>
  <r>
    <x v="16"/>
    <x v="2"/>
    <x v="0"/>
    <x v="2"/>
    <x v="2"/>
    <x v="6"/>
    <x v="0"/>
    <x v="8"/>
    <x v="1"/>
    <x v="1"/>
    <x v="1"/>
    <x v="1"/>
    <m/>
    <m/>
    <x v="23"/>
    <x v="2"/>
    <x v="0"/>
    <x v="4"/>
    <x v="732"/>
    <x v="1788"/>
    <x v="17"/>
    <x v="321"/>
    <x v="310"/>
    <s v="Slovenská národnostná samospráva - mesto Rétšág"/>
    <m/>
    <x v="29"/>
    <m/>
    <x v="344"/>
    <x v="0"/>
    <x v="217"/>
    <x v="127"/>
    <x v="0"/>
    <m/>
    <x v="1661"/>
    <x v="1538"/>
    <x v="229"/>
    <x v="4"/>
    <x v="1"/>
    <x v="168"/>
    <x v="112"/>
    <x v="166"/>
    <x v="332"/>
    <x v="0"/>
    <m/>
    <x v="0"/>
  </r>
  <r>
    <x v="16"/>
    <x v="2"/>
    <x v="0"/>
    <x v="2"/>
    <x v="2"/>
    <x v="6"/>
    <x v="0"/>
    <x v="8"/>
    <x v="1"/>
    <x v="1"/>
    <x v="1"/>
    <x v="1"/>
    <m/>
    <m/>
    <x v="23"/>
    <x v="2"/>
    <x v="0"/>
    <x v="4"/>
    <x v="732"/>
    <x v="1789"/>
    <x v="17"/>
    <x v="462"/>
    <x v="141"/>
    <s v="BONA FIDE z.s."/>
    <m/>
    <x v="29"/>
    <m/>
    <x v="344"/>
    <x v="0"/>
    <x v="217"/>
    <x v="127"/>
    <x v="0"/>
    <m/>
    <x v="1662"/>
    <x v="1539"/>
    <x v="222"/>
    <x v="4"/>
    <x v="1"/>
    <x v="168"/>
    <x v="112"/>
    <x v="462"/>
    <x v="173"/>
    <x v="0"/>
    <m/>
    <x v="0"/>
  </r>
  <r>
    <x v="16"/>
    <x v="2"/>
    <x v="0"/>
    <x v="2"/>
    <x v="2"/>
    <x v="6"/>
    <x v="0"/>
    <x v="8"/>
    <x v="1"/>
    <x v="1"/>
    <x v="1"/>
    <x v="1"/>
    <m/>
    <m/>
    <x v="23"/>
    <x v="2"/>
    <x v="0"/>
    <x v="4"/>
    <x v="732"/>
    <x v="1790"/>
    <x v="17"/>
    <x v="695"/>
    <x v="311"/>
    <s v="Matica Slovenská v Srbsku MOMS KULPÍN"/>
    <m/>
    <x v="29"/>
    <m/>
    <x v="344"/>
    <x v="0"/>
    <x v="217"/>
    <x v="127"/>
    <x v="0"/>
    <m/>
    <x v="1663"/>
    <x v="1540"/>
    <x v="219"/>
    <x v="4"/>
    <x v="1"/>
    <x v="168"/>
    <x v="112"/>
    <x v="693"/>
    <x v="333"/>
    <x v="0"/>
    <m/>
    <x v="0"/>
  </r>
  <r>
    <x v="16"/>
    <x v="2"/>
    <x v="0"/>
    <x v="2"/>
    <x v="2"/>
    <x v="6"/>
    <x v="0"/>
    <x v="8"/>
    <x v="1"/>
    <x v="1"/>
    <x v="1"/>
    <x v="1"/>
    <m/>
    <m/>
    <x v="23"/>
    <x v="2"/>
    <x v="0"/>
    <x v="4"/>
    <x v="732"/>
    <x v="1791"/>
    <x v="17"/>
    <x v="322"/>
    <x v="141"/>
    <s v="Asociácia slovenských novinárov"/>
    <m/>
    <x v="29"/>
    <m/>
    <x v="344"/>
    <x v="0"/>
    <x v="217"/>
    <x v="127"/>
    <x v="0"/>
    <m/>
    <x v="1664"/>
    <x v="1541"/>
    <x v="219"/>
    <x v="4"/>
    <x v="1"/>
    <x v="168"/>
    <x v="112"/>
    <x v="327"/>
    <x v="173"/>
    <x v="0"/>
    <m/>
    <x v="0"/>
  </r>
  <r>
    <x v="16"/>
    <x v="2"/>
    <x v="0"/>
    <x v="2"/>
    <x v="2"/>
    <x v="6"/>
    <x v="0"/>
    <x v="8"/>
    <x v="1"/>
    <x v="1"/>
    <x v="1"/>
    <x v="1"/>
    <m/>
    <m/>
    <x v="23"/>
    <x v="2"/>
    <x v="0"/>
    <x v="4"/>
    <x v="732"/>
    <x v="1792"/>
    <x v="17"/>
    <x v="306"/>
    <x v="317"/>
    <s v="Asociácia slovenských novinárov"/>
    <m/>
    <x v="29"/>
    <m/>
    <x v="344"/>
    <x v="0"/>
    <x v="217"/>
    <x v="127"/>
    <x v="0"/>
    <m/>
    <x v="1665"/>
    <x v="1542"/>
    <x v="219"/>
    <x v="4"/>
    <x v="1"/>
    <x v="168"/>
    <x v="112"/>
    <x v="172"/>
    <x v="338"/>
    <x v="0"/>
    <m/>
    <x v="0"/>
  </r>
  <r>
    <x v="16"/>
    <x v="2"/>
    <x v="0"/>
    <x v="2"/>
    <x v="2"/>
    <x v="6"/>
    <x v="0"/>
    <x v="8"/>
    <x v="1"/>
    <x v="1"/>
    <x v="1"/>
    <x v="1"/>
    <m/>
    <m/>
    <x v="23"/>
    <x v="2"/>
    <x v="0"/>
    <x v="4"/>
    <x v="732"/>
    <x v="1793"/>
    <x v="17"/>
    <x v="453"/>
    <x v="141"/>
    <s v="KULTÚRNO UMELECKÝ SPOLOK ŠTEFÁNIK LALIŤ"/>
    <m/>
    <x v="29"/>
    <m/>
    <x v="344"/>
    <x v="0"/>
    <x v="217"/>
    <x v="127"/>
    <x v="0"/>
    <m/>
    <x v="1666"/>
    <x v="1543"/>
    <x v="219"/>
    <x v="4"/>
    <x v="1"/>
    <x v="168"/>
    <x v="112"/>
    <x v="453"/>
    <x v="173"/>
    <x v="0"/>
    <m/>
    <x v="0"/>
  </r>
  <r>
    <x v="16"/>
    <x v="2"/>
    <x v="0"/>
    <x v="2"/>
    <x v="2"/>
    <x v="6"/>
    <x v="0"/>
    <x v="8"/>
    <x v="1"/>
    <x v="1"/>
    <x v="1"/>
    <x v="1"/>
    <m/>
    <m/>
    <x v="23"/>
    <x v="2"/>
    <x v="0"/>
    <x v="4"/>
    <x v="732"/>
    <x v="1794"/>
    <x v="17"/>
    <x v="310"/>
    <x v="310"/>
    <s v="BONA FIDE z.s."/>
    <m/>
    <x v="29"/>
    <m/>
    <x v="344"/>
    <x v="0"/>
    <x v="217"/>
    <x v="127"/>
    <x v="0"/>
    <m/>
    <x v="1667"/>
    <x v="1544"/>
    <x v="222"/>
    <x v="4"/>
    <x v="1"/>
    <x v="168"/>
    <x v="112"/>
    <x v="316"/>
    <x v="332"/>
    <x v="0"/>
    <m/>
    <x v="0"/>
  </r>
  <r>
    <x v="16"/>
    <x v="2"/>
    <x v="0"/>
    <x v="2"/>
    <x v="2"/>
    <x v="6"/>
    <x v="0"/>
    <x v="8"/>
    <x v="1"/>
    <x v="1"/>
    <x v="1"/>
    <x v="1"/>
    <m/>
    <m/>
    <x v="23"/>
    <x v="2"/>
    <x v="0"/>
    <x v="4"/>
    <x v="732"/>
    <x v="1795"/>
    <x v="17"/>
    <x v="696"/>
    <x v="311"/>
    <s v="Spoločnost prof. Martina Slivku"/>
    <m/>
    <x v="29"/>
    <m/>
    <x v="344"/>
    <x v="0"/>
    <x v="217"/>
    <x v="127"/>
    <x v="0"/>
    <m/>
    <x v="1668"/>
    <x v="1545"/>
    <x v="248"/>
    <x v="4"/>
    <x v="1"/>
    <x v="168"/>
    <x v="112"/>
    <x v="694"/>
    <x v="333"/>
    <x v="0"/>
    <m/>
    <x v="0"/>
  </r>
  <r>
    <x v="16"/>
    <x v="2"/>
    <x v="0"/>
    <x v="2"/>
    <x v="2"/>
    <x v="6"/>
    <x v="0"/>
    <x v="8"/>
    <x v="1"/>
    <x v="1"/>
    <x v="1"/>
    <x v="1"/>
    <m/>
    <m/>
    <x v="23"/>
    <x v="2"/>
    <x v="0"/>
    <x v="4"/>
    <x v="732"/>
    <x v="1796"/>
    <x v="17"/>
    <x v="306"/>
    <x v="310"/>
    <s v="Zakladna škola &quot;Josip Kozarac&quot;"/>
    <m/>
    <x v="29"/>
    <m/>
    <x v="344"/>
    <x v="0"/>
    <x v="217"/>
    <x v="127"/>
    <x v="0"/>
    <m/>
    <x v="1669"/>
    <x v="1546"/>
    <x v="221"/>
    <x v="4"/>
    <x v="1"/>
    <x v="168"/>
    <x v="112"/>
    <x v="172"/>
    <x v="332"/>
    <x v="0"/>
    <m/>
    <x v="0"/>
  </r>
  <r>
    <x v="16"/>
    <x v="2"/>
    <x v="0"/>
    <x v="2"/>
    <x v="2"/>
    <x v="6"/>
    <x v="0"/>
    <x v="8"/>
    <x v="1"/>
    <x v="1"/>
    <x v="1"/>
    <x v="1"/>
    <m/>
    <m/>
    <x v="23"/>
    <x v="2"/>
    <x v="0"/>
    <x v="4"/>
    <x v="732"/>
    <x v="1797"/>
    <x v="17"/>
    <x v="631"/>
    <x v="141"/>
    <s v="SPOLOK SLOVÁKOV V POĽSKU"/>
    <m/>
    <x v="29"/>
    <m/>
    <x v="344"/>
    <x v="0"/>
    <x v="217"/>
    <x v="127"/>
    <x v="0"/>
    <m/>
    <x v="1670"/>
    <x v="1547"/>
    <x v="235"/>
    <x v="4"/>
    <x v="1"/>
    <x v="168"/>
    <x v="112"/>
    <x v="630"/>
    <x v="173"/>
    <x v="0"/>
    <m/>
    <x v="0"/>
  </r>
  <r>
    <x v="16"/>
    <x v="2"/>
    <x v="0"/>
    <x v="2"/>
    <x v="2"/>
    <x v="6"/>
    <x v="0"/>
    <x v="8"/>
    <x v="1"/>
    <x v="1"/>
    <x v="1"/>
    <x v="1"/>
    <m/>
    <m/>
    <x v="23"/>
    <x v="2"/>
    <x v="0"/>
    <x v="4"/>
    <x v="732"/>
    <x v="1798"/>
    <x v="17"/>
    <x v="458"/>
    <x v="451"/>
    <s v="Slovenský klub v Berisse"/>
    <m/>
    <x v="29"/>
    <m/>
    <x v="344"/>
    <x v="0"/>
    <x v="217"/>
    <x v="127"/>
    <x v="0"/>
    <m/>
    <x v="1671"/>
    <x v="1548"/>
    <x v="248"/>
    <x v="4"/>
    <x v="1"/>
    <x v="168"/>
    <x v="112"/>
    <x v="458"/>
    <x v="461"/>
    <x v="0"/>
    <m/>
    <x v="0"/>
  </r>
  <r>
    <x v="16"/>
    <x v="2"/>
    <x v="0"/>
    <x v="2"/>
    <x v="2"/>
    <x v="6"/>
    <x v="0"/>
    <x v="8"/>
    <x v="1"/>
    <x v="1"/>
    <x v="1"/>
    <x v="1"/>
    <m/>
    <m/>
    <x v="23"/>
    <x v="2"/>
    <x v="0"/>
    <x v="4"/>
    <x v="732"/>
    <x v="1799"/>
    <x v="17"/>
    <x v="437"/>
    <x v="444"/>
    <s v="Helena Steiner"/>
    <m/>
    <x v="28"/>
    <m/>
    <x v="344"/>
    <x v="0"/>
    <x v="217"/>
    <x v="127"/>
    <x v="0"/>
    <m/>
    <x v="1672"/>
    <x v="1549"/>
    <x v="240"/>
    <x v="4"/>
    <x v="1"/>
    <x v="168"/>
    <x v="112"/>
    <x v="437"/>
    <x v="454"/>
    <x v="0"/>
    <m/>
    <x v="0"/>
  </r>
  <r>
    <x v="16"/>
    <x v="2"/>
    <x v="0"/>
    <x v="2"/>
    <x v="2"/>
    <x v="6"/>
    <x v="0"/>
    <x v="8"/>
    <x v="1"/>
    <x v="1"/>
    <x v="1"/>
    <x v="1"/>
    <m/>
    <m/>
    <x v="23"/>
    <x v="2"/>
    <x v="0"/>
    <x v="4"/>
    <x v="732"/>
    <x v="1800"/>
    <x v="17"/>
    <x v="599"/>
    <x v="141"/>
    <s v="SPOLOK SLOVÁKOV V POĽSKU"/>
    <m/>
    <x v="29"/>
    <m/>
    <x v="344"/>
    <x v="0"/>
    <x v="217"/>
    <x v="127"/>
    <x v="0"/>
    <m/>
    <x v="1673"/>
    <x v="1550"/>
    <x v="235"/>
    <x v="4"/>
    <x v="1"/>
    <x v="168"/>
    <x v="112"/>
    <x v="598"/>
    <x v="173"/>
    <x v="0"/>
    <m/>
    <x v="0"/>
  </r>
  <r>
    <x v="16"/>
    <x v="2"/>
    <x v="0"/>
    <x v="2"/>
    <x v="2"/>
    <x v="6"/>
    <x v="0"/>
    <x v="8"/>
    <x v="1"/>
    <x v="1"/>
    <x v="1"/>
    <x v="1"/>
    <m/>
    <m/>
    <x v="23"/>
    <x v="2"/>
    <x v="0"/>
    <x v="4"/>
    <x v="732"/>
    <x v="1801"/>
    <x v="17"/>
    <x v="310"/>
    <x v="310"/>
    <s v="Kultúrno - umelecký spolok Talent"/>
    <m/>
    <x v="29"/>
    <m/>
    <x v="344"/>
    <x v="0"/>
    <x v="217"/>
    <x v="127"/>
    <x v="0"/>
    <m/>
    <x v="1674"/>
    <x v="1551"/>
    <x v="232"/>
    <x v="4"/>
    <x v="1"/>
    <x v="168"/>
    <x v="112"/>
    <x v="316"/>
    <x v="332"/>
    <x v="0"/>
    <m/>
    <x v="0"/>
  </r>
  <r>
    <x v="16"/>
    <x v="2"/>
    <x v="0"/>
    <x v="2"/>
    <x v="2"/>
    <x v="6"/>
    <x v="0"/>
    <x v="8"/>
    <x v="1"/>
    <x v="1"/>
    <x v="1"/>
    <x v="1"/>
    <m/>
    <m/>
    <x v="23"/>
    <x v="2"/>
    <x v="0"/>
    <x v="4"/>
    <x v="732"/>
    <x v="1802"/>
    <x v="17"/>
    <x v="697"/>
    <x v="465"/>
    <s v="SPOLOK SLOVÁKOV V POĽSKU"/>
    <m/>
    <x v="29"/>
    <m/>
    <x v="344"/>
    <x v="0"/>
    <x v="217"/>
    <x v="127"/>
    <x v="0"/>
    <m/>
    <x v="1675"/>
    <x v="1552"/>
    <x v="235"/>
    <x v="4"/>
    <x v="1"/>
    <x v="168"/>
    <x v="112"/>
    <x v="695"/>
    <x v="475"/>
    <x v="0"/>
    <m/>
    <x v="0"/>
  </r>
  <r>
    <x v="16"/>
    <x v="2"/>
    <x v="0"/>
    <x v="2"/>
    <x v="2"/>
    <x v="6"/>
    <x v="0"/>
    <x v="8"/>
    <x v="1"/>
    <x v="1"/>
    <x v="1"/>
    <x v="1"/>
    <m/>
    <m/>
    <x v="23"/>
    <x v="2"/>
    <x v="0"/>
    <x v="4"/>
    <x v="732"/>
    <x v="1803"/>
    <x v="17"/>
    <x v="304"/>
    <x v="141"/>
    <s v="Helena Steiner"/>
    <m/>
    <x v="28"/>
    <m/>
    <x v="344"/>
    <x v="0"/>
    <x v="217"/>
    <x v="127"/>
    <x v="0"/>
    <m/>
    <x v="1676"/>
    <x v="1553"/>
    <x v="240"/>
    <x v="4"/>
    <x v="1"/>
    <x v="168"/>
    <x v="112"/>
    <x v="311"/>
    <x v="173"/>
    <x v="0"/>
    <m/>
    <x v="0"/>
  </r>
  <r>
    <x v="16"/>
    <x v="2"/>
    <x v="0"/>
    <x v="2"/>
    <x v="2"/>
    <x v="6"/>
    <x v="0"/>
    <x v="8"/>
    <x v="1"/>
    <x v="1"/>
    <x v="1"/>
    <x v="1"/>
    <m/>
    <m/>
    <x v="23"/>
    <x v="2"/>
    <x v="0"/>
    <x v="4"/>
    <x v="732"/>
    <x v="1804"/>
    <x v="17"/>
    <x v="698"/>
    <x v="426"/>
    <s v="Kultúrno - umelecký spolok Talent"/>
    <m/>
    <x v="29"/>
    <m/>
    <x v="344"/>
    <x v="0"/>
    <x v="217"/>
    <x v="127"/>
    <x v="0"/>
    <m/>
    <x v="1677"/>
    <x v="1554"/>
    <x v="232"/>
    <x v="4"/>
    <x v="1"/>
    <x v="168"/>
    <x v="112"/>
    <x v="696"/>
    <x v="439"/>
    <x v="0"/>
    <m/>
    <x v="0"/>
  </r>
  <r>
    <x v="16"/>
    <x v="2"/>
    <x v="0"/>
    <x v="2"/>
    <x v="2"/>
    <x v="6"/>
    <x v="0"/>
    <x v="8"/>
    <x v="1"/>
    <x v="1"/>
    <x v="1"/>
    <x v="1"/>
    <m/>
    <m/>
    <x v="23"/>
    <x v="2"/>
    <x v="0"/>
    <x v="4"/>
    <x v="732"/>
    <x v="1805"/>
    <x v="17"/>
    <x v="310"/>
    <x v="310"/>
    <s v="CIRCULO DE DESCENDIENTES ESLOVACOS DEL CHACO"/>
    <m/>
    <x v="29"/>
    <m/>
    <x v="344"/>
    <x v="0"/>
    <x v="217"/>
    <x v="127"/>
    <x v="0"/>
    <m/>
    <x v="1678"/>
    <x v="1555"/>
    <x v="248"/>
    <x v="4"/>
    <x v="1"/>
    <x v="168"/>
    <x v="112"/>
    <x v="316"/>
    <x v="332"/>
    <x v="0"/>
    <m/>
    <x v="0"/>
  </r>
  <r>
    <x v="16"/>
    <x v="2"/>
    <x v="0"/>
    <x v="2"/>
    <x v="2"/>
    <x v="6"/>
    <x v="0"/>
    <x v="8"/>
    <x v="1"/>
    <x v="1"/>
    <x v="1"/>
    <x v="1"/>
    <m/>
    <m/>
    <x v="23"/>
    <x v="2"/>
    <x v="0"/>
    <x v="4"/>
    <x v="732"/>
    <x v="1806"/>
    <x v="17"/>
    <x v="599"/>
    <x v="311"/>
    <s v="Helena Steiner"/>
    <m/>
    <x v="28"/>
    <m/>
    <x v="344"/>
    <x v="0"/>
    <x v="217"/>
    <x v="127"/>
    <x v="0"/>
    <m/>
    <x v="1679"/>
    <x v="1556"/>
    <x v="240"/>
    <x v="4"/>
    <x v="1"/>
    <x v="168"/>
    <x v="112"/>
    <x v="598"/>
    <x v="333"/>
    <x v="0"/>
    <m/>
    <x v="0"/>
  </r>
  <r>
    <x v="16"/>
    <x v="2"/>
    <x v="0"/>
    <x v="2"/>
    <x v="2"/>
    <x v="6"/>
    <x v="0"/>
    <x v="8"/>
    <x v="1"/>
    <x v="1"/>
    <x v="1"/>
    <x v="1"/>
    <m/>
    <m/>
    <x v="23"/>
    <x v="2"/>
    <x v="0"/>
    <x v="4"/>
    <x v="732"/>
    <x v="1807"/>
    <x v="17"/>
    <x v="656"/>
    <x v="141"/>
    <s v="Folklorne Regiony"/>
    <m/>
    <x v="29"/>
    <m/>
    <x v="344"/>
    <x v="0"/>
    <x v="217"/>
    <x v="127"/>
    <x v="0"/>
    <m/>
    <x v="1680"/>
    <x v="1557"/>
    <x v="11"/>
    <x v="4"/>
    <x v="1"/>
    <x v="168"/>
    <x v="112"/>
    <x v="654"/>
    <x v="173"/>
    <x v="0"/>
    <m/>
    <x v="0"/>
  </r>
  <r>
    <x v="16"/>
    <x v="2"/>
    <x v="0"/>
    <x v="2"/>
    <x v="2"/>
    <x v="6"/>
    <x v="0"/>
    <x v="8"/>
    <x v="1"/>
    <x v="1"/>
    <x v="1"/>
    <x v="1"/>
    <m/>
    <m/>
    <x v="23"/>
    <x v="2"/>
    <x v="0"/>
    <x v="4"/>
    <x v="732"/>
    <x v="1808"/>
    <x v="17"/>
    <x v="467"/>
    <x v="317"/>
    <s v="Vodafest - Czech and Slovak Inc"/>
    <m/>
    <x v="29"/>
    <m/>
    <x v="344"/>
    <x v="0"/>
    <x v="217"/>
    <x v="127"/>
    <x v="0"/>
    <m/>
    <x v="1681"/>
    <x v="1558"/>
    <x v="226"/>
    <x v="4"/>
    <x v="1"/>
    <x v="168"/>
    <x v="112"/>
    <x v="467"/>
    <x v="338"/>
    <x v="0"/>
    <m/>
    <x v="0"/>
  </r>
  <r>
    <x v="16"/>
    <x v="2"/>
    <x v="0"/>
    <x v="2"/>
    <x v="2"/>
    <x v="6"/>
    <x v="0"/>
    <x v="8"/>
    <x v="1"/>
    <x v="1"/>
    <x v="1"/>
    <x v="1"/>
    <m/>
    <m/>
    <x v="23"/>
    <x v="2"/>
    <x v="0"/>
    <x v="4"/>
    <x v="732"/>
    <x v="1809"/>
    <x v="17"/>
    <x v="656"/>
    <x v="141"/>
    <s v="Folklorne Regiony"/>
    <m/>
    <x v="29"/>
    <m/>
    <x v="344"/>
    <x v="0"/>
    <x v="217"/>
    <x v="127"/>
    <x v="0"/>
    <m/>
    <x v="1682"/>
    <x v="1559"/>
    <x v="11"/>
    <x v="4"/>
    <x v="1"/>
    <x v="168"/>
    <x v="112"/>
    <x v="654"/>
    <x v="173"/>
    <x v="0"/>
    <m/>
    <x v="0"/>
  </r>
  <r>
    <x v="16"/>
    <x v="2"/>
    <x v="0"/>
    <x v="2"/>
    <x v="2"/>
    <x v="6"/>
    <x v="0"/>
    <x v="8"/>
    <x v="1"/>
    <x v="1"/>
    <x v="1"/>
    <x v="1"/>
    <m/>
    <m/>
    <x v="23"/>
    <x v="2"/>
    <x v="0"/>
    <x v="4"/>
    <x v="733"/>
    <x v="1810"/>
    <x v="0"/>
    <x v="699"/>
    <x v="466"/>
    <s v="Inštitút vzdelávania Matice slovenskej, n.o."/>
    <m/>
    <x v="29"/>
    <m/>
    <x v="344"/>
    <x v="0"/>
    <x v="217"/>
    <x v="127"/>
    <x v="0"/>
    <m/>
    <x v="1683"/>
    <x v="1560"/>
    <x v="180"/>
    <x v="4"/>
    <x v="1"/>
    <x v="168"/>
    <x v="112"/>
    <x v="697"/>
    <x v="476"/>
    <x v="0"/>
    <m/>
    <x v="0"/>
  </r>
  <r>
    <x v="16"/>
    <x v="2"/>
    <x v="0"/>
    <x v="2"/>
    <x v="2"/>
    <x v="6"/>
    <x v="0"/>
    <x v="8"/>
    <x v="1"/>
    <x v="1"/>
    <x v="1"/>
    <x v="1"/>
    <m/>
    <m/>
    <x v="23"/>
    <x v="2"/>
    <x v="0"/>
    <x v="4"/>
    <x v="733"/>
    <x v="1811"/>
    <x v="0"/>
    <x v="700"/>
    <x v="140"/>
    <s v="Občianske združenie UMB"/>
    <m/>
    <x v="29"/>
    <m/>
    <x v="344"/>
    <x v="0"/>
    <x v="217"/>
    <x v="127"/>
    <x v="0"/>
    <m/>
    <x v="1684"/>
    <x v="1560"/>
    <x v="180"/>
    <x v="4"/>
    <x v="1"/>
    <x v="168"/>
    <x v="112"/>
    <x v="698"/>
    <x v="158"/>
    <x v="0"/>
    <m/>
    <x v="0"/>
  </r>
  <r>
    <x v="16"/>
    <x v="2"/>
    <x v="0"/>
    <x v="2"/>
    <x v="2"/>
    <x v="6"/>
    <x v="0"/>
    <x v="8"/>
    <x v="1"/>
    <x v="1"/>
    <x v="1"/>
    <x v="1"/>
    <m/>
    <m/>
    <x v="23"/>
    <x v="2"/>
    <x v="0"/>
    <x v="4"/>
    <x v="733"/>
    <x v="1812"/>
    <x v="0"/>
    <x v="701"/>
    <x v="140"/>
    <s v="Slovak Club Birmingham CIC"/>
    <m/>
    <x v="29"/>
    <m/>
    <x v="344"/>
    <x v="0"/>
    <x v="217"/>
    <x v="127"/>
    <x v="0"/>
    <m/>
    <x v="1685"/>
    <x v="1560"/>
    <x v="224"/>
    <x v="4"/>
    <x v="1"/>
    <x v="168"/>
    <x v="112"/>
    <x v="699"/>
    <x v="158"/>
    <x v="0"/>
    <m/>
    <x v="0"/>
  </r>
  <r>
    <x v="16"/>
    <x v="2"/>
    <x v="0"/>
    <x v="2"/>
    <x v="2"/>
    <x v="6"/>
    <x v="0"/>
    <x v="8"/>
    <x v="1"/>
    <x v="1"/>
    <x v="1"/>
    <x v="1"/>
    <m/>
    <m/>
    <x v="23"/>
    <x v="2"/>
    <x v="0"/>
    <x v="4"/>
    <x v="733"/>
    <x v="1813"/>
    <x v="0"/>
    <x v="438"/>
    <x v="317"/>
    <s v="KUS Petrovská družina"/>
    <m/>
    <x v="29"/>
    <m/>
    <x v="344"/>
    <x v="0"/>
    <x v="217"/>
    <x v="127"/>
    <x v="0"/>
    <m/>
    <x v="1686"/>
    <x v="1560"/>
    <x v="219"/>
    <x v="4"/>
    <x v="1"/>
    <x v="168"/>
    <x v="112"/>
    <x v="438"/>
    <x v="338"/>
    <x v="0"/>
    <m/>
    <x v="0"/>
  </r>
  <r>
    <x v="16"/>
    <x v="2"/>
    <x v="0"/>
    <x v="2"/>
    <x v="2"/>
    <x v="6"/>
    <x v="0"/>
    <x v="8"/>
    <x v="1"/>
    <x v="1"/>
    <x v="1"/>
    <x v="1"/>
    <m/>
    <m/>
    <x v="23"/>
    <x v="2"/>
    <x v="0"/>
    <x v="4"/>
    <x v="733"/>
    <x v="1814"/>
    <x v="0"/>
    <x v="599"/>
    <x v="447"/>
    <s v="ZŠ mladých pokolení Kovačica"/>
    <m/>
    <x v="29"/>
    <m/>
    <x v="344"/>
    <x v="0"/>
    <x v="217"/>
    <x v="127"/>
    <x v="0"/>
    <m/>
    <x v="1687"/>
    <x v="1560"/>
    <x v="219"/>
    <x v="4"/>
    <x v="1"/>
    <x v="168"/>
    <x v="112"/>
    <x v="598"/>
    <x v="457"/>
    <x v="0"/>
    <m/>
    <x v="0"/>
  </r>
  <r>
    <x v="16"/>
    <x v="2"/>
    <x v="0"/>
    <x v="2"/>
    <x v="2"/>
    <x v="6"/>
    <x v="0"/>
    <x v="8"/>
    <x v="1"/>
    <x v="1"/>
    <x v="1"/>
    <x v="1"/>
    <m/>
    <m/>
    <x v="23"/>
    <x v="2"/>
    <x v="0"/>
    <x v="4"/>
    <x v="733"/>
    <x v="1815"/>
    <x v="0"/>
    <x v="599"/>
    <x v="442"/>
    <s v="MOMS Petrovec"/>
    <m/>
    <x v="29"/>
    <m/>
    <x v="344"/>
    <x v="0"/>
    <x v="217"/>
    <x v="127"/>
    <x v="0"/>
    <m/>
    <x v="1348"/>
    <x v="1560"/>
    <x v="219"/>
    <x v="4"/>
    <x v="1"/>
    <x v="168"/>
    <x v="112"/>
    <x v="598"/>
    <x v="452"/>
    <x v="0"/>
    <m/>
    <x v="0"/>
  </r>
  <r>
    <x v="16"/>
    <x v="2"/>
    <x v="0"/>
    <x v="2"/>
    <x v="2"/>
    <x v="6"/>
    <x v="0"/>
    <x v="8"/>
    <x v="1"/>
    <x v="1"/>
    <x v="1"/>
    <x v="1"/>
    <m/>
    <m/>
    <x v="23"/>
    <x v="2"/>
    <x v="0"/>
    <x v="4"/>
    <x v="733"/>
    <x v="1816"/>
    <x v="0"/>
    <x v="322"/>
    <x v="310"/>
    <s v="Kultúrna  a vedecká spoločnosť I. Krasku"/>
    <m/>
    <x v="28"/>
    <m/>
    <x v="344"/>
    <x v="0"/>
    <x v="217"/>
    <x v="127"/>
    <x v="0"/>
    <m/>
    <x v="1688"/>
    <x v="1560"/>
    <x v="219"/>
    <x v="4"/>
    <x v="1"/>
    <x v="168"/>
    <x v="112"/>
    <x v="327"/>
    <x v="332"/>
    <x v="0"/>
    <m/>
    <x v="0"/>
  </r>
  <r>
    <x v="16"/>
    <x v="2"/>
    <x v="0"/>
    <x v="2"/>
    <x v="2"/>
    <x v="6"/>
    <x v="0"/>
    <x v="8"/>
    <x v="1"/>
    <x v="1"/>
    <x v="1"/>
    <x v="1"/>
    <m/>
    <m/>
    <x v="23"/>
    <x v="2"/>
    <x v="0"/>
    <x v="4"/>
    <x v="733"/>
    <x v="1817"/>
    <x v="0"/>
    <x v="295"/>
    <x v="141"/>
    <s v="Lenka Torok"/>
    <m/>
    <x v="29"/>
    <m/>
    <x v="344"/>
    <x v="0"/>
    <x v="217"/>
    <x v="127"/>
    <x v="0"/>
    <m/>
    <x v="1689"/>
    <x v="1560"/>
    <x v="224"/>
    <x v="4"/>
    <x v="1"/>
    <x v="168"/>
    <x v="112"/>
    <x v="304"/>
    <x v="173"/>
    <x v="0"/>
    <m/>
    <x v="0"/>
  </r>
  <r>
    <x v="16"/>
    <x v="2"/>
    <x v="0"/>
    <x v="2"/>
    <x v="2"/>
    <x v="6"/>
    <x v="0"/>
    <x v="8"/>
    <x v="1"/>
    <x v="1"/>
    <x v="1"/>
    <x v="1"/>
    <m/>
    <m/>
    <x v="23"/>
    <x v="2"/>
    <x v="0"/>
    <x v="4"/>
    <x v="733"/>
    <x v="1818"/>
    <x v="0"/>
    <x v="495"/>
    <x v="140"/>
    <s v="NRSNM"/>
    <m/>
    <x v="28"/>
    <m/>
    <x v="344"/>
    <x v="0"/>
    <x v="217"/>
    <x v="127"/>
    <x v="0"/>
    <m/>
    <x v="1117"/>
    <x v="1560"/>
    <x v="219"/>
    <x v="4"/>
    <x v="1"/>
    <x v="168"/>
    <x v="112"/>
    <x v="495"/>
    <x v="158"/>
    <x v="0"/>
    <m/>
    <x v="0"/>
  </r>
  <r>
    <x v="16"/>
    <x v="2"/>
    <x v="0"/>
    <x v="2"/>
    <x v="2"/>
    <x v="6"/>
    <x v="0"/>
    <x v="8"/>
    <x v="1"/>
    <x v="1"/>
    <x v="1"/>
    <x v="1"/>
    <m/>
    <m/>
    <x v="23"/>
    <x v="2"/>
    <x v="0"/>
    <x v="4"/>
    <x v="733"/>
    <x v="1819"/>
    <x v="0"/>
    <x v="634"/>
    <x v="141"/>
    <s v="Kultúrno umelecký spolok Mladosť Lug"/>
    <m/>
    <x v="29"/>
    <m/>
    <x v="344"/>
    <x v="0"/>
    <x v="217"/>
    <x v="127"/>
    <x v="0"/>
    <m/>
    <x v="1690"/>
    <x v="1560"/>
    <x v="219"/>
    <x v="4"/>
    <x v="1"/>
    <x v="168"/>
    <x v="112"/>
    <x v="632"/>
    <x v="173"/>
    <x v="0"/>
    <m/>
    <x v="0"/>
  </r>
  <r>
    <x v="16"/>
    <x v="2"/>
    <x v="0"/>
    <x v="2"/>
    <x v="2"/>
    <x v="6"/>
    <x v="0"/>
    <x v="8"/>
    <x v="1"/>
    <x v="1"/>
    <x v="1"/>
    <x v="1"/>
    <m/>
    <m/>
    <x v="23"/>
    <x v="2"/>
    <x v="0"/>
    <x v="4"/>
    <x v="733"/>
    <x v="1820"/>
    <x v="0"/>
    <x v="702"/>
    <x v="467"/>
    <s v="Zuzana Veresky"/>
    <m/>
    <x v="29"/>
    <m/>
    <x v="344"/>
    <x v="0"/>
    <x v="217"/>
    <x v="127"/>
    <x v="0"/>
    <m/>
    <x v="1691"/>
    <x v="1560"/>
    <x v="219"/>
    <x v="4"/>
    <x v="1"/>
    <x v="168"/>
    <x v="112"/>
    <x v="700"/>
    <x v="477"/>
    <x v="0"/>
    <m/>
    <x v="0"/>
  </r>
  <r>
    <x v="16"/>
    <x v="2"/>
    <x v="0"/>
    <x v="2"/>
    <x v="2"/>
    <x v="6"/>
    <x v="0"/>
    <x v="8"/>
    <x v="1"/>
    <x v="1"/>
    <x v="1"/>
    <x v="1"/>
    <m/>
    <m/>
    <x v="23"/>
    <x v="2"/>
    <x v="0"/>
    <x v="4"/>
    <x v="733"/>
    <x v="1821"/>
    <x v="0"/>
    <x v="703"/>
    <x v="468"/>
    <s v="Folklórny tanečný spolok Malá Furmička"/>
    <m/>
    <x v="29"/>
    <m/>
    <x v="344"/>
    <x v="0"/>
    <x v="217"/>
    <x v="127"/>
    <x v="0"/>
    <m/>
    <x v="1692"/>
    <x v="1560"/>
    <x v="229"/>
    <x v="4"/>
    <x v="1"/>
    <x v="168"/>
    <x v="112"/>
    <x v="701"/>
    <x v="478"/>
    <x v="0"/>
    <m/>
    <x v="0"/>
  </r>
  <r>
    <x v="16"/>
    <x v="2"/>
    <x v="0"/>
    <x v="2"/>
    <x v="2"/>
    <x v="6"/>
    <x v="0"/>
    <x v="8"/>
    <x v="1"/>
    <x v="1"/>
    <x v="1"/>
    <x v="1"/>
    <m/>
    <m/>
    <x v="23"/>
    <x v="2"/>
    <x v="0"/>
    <x v="4"/>
    <x v="733"/>
    <x v="1822"/>
    <x v="0"/>
    <x v="321"/>
    <x v="141"/>
    <s v="Združenie vychovávateľov (učiteliek MŠ) osvetových pracovníkov Slovákov Vojvodiny"/>
    <m/>
    <x v="29"/>
    <m/>
    <x v="344"/>
    <x v="0"/>
    <x v="217"/>
    <x v="127"/>
    <x v="0"/>
    <m/>
    <x v="1693"/>
    <x v="1560"/>
    <x v="219"/>
    <x v="4"/>
    <x v="1"/>
    <x v="168"/>
    <x v="112"/>
    <x v="166"/>
    <x v="173"/>
    <x v="0"/>
    <m/>
    <x v="0"/>
  </r>
  <r>
    <x v="16"/>
    <x v="2"/>
    <x v="0"/>
    <x v="2"/>
    <x v="2"/>
    <x v="6"/>
    <x v="0"/>
    <x v="8"/>
    <x v="1"/>
    <x v="1"/>
    <x v="1"/>
    <x v="1"/>
    <m/>
    <m/>
    <x v="23"/>
    <x v="2"/>
    <x v="0"/>
    <x v="4"/>
    <x v="733"/>
    <x v="1823"/>
    <x v="0"/>
    <x v="294"/>
    <x v="141"/>
    <s v="Čiernohorsko slovenské priateľstvo"/>
    <m/>
    <x v="29"/>
    <m/>
    <x v="344"/>
    <x v="0"/>
    <x v="217"/>
    <x v="127"/>
    <x v="0"/>
    <m/>
    <x v="1694"/>
    <x v="1560"/>
    <x v="228"/>
    <x v="4"/>
    <x v="1"/>
    <x v="168"/>
    <x v="112"/>
    <x v="160"/>
    <x v="173"/>
    <x v="0"/>
    <m/>
    <x v="0"/>
  </r>
  <r>
    <x v="16"/>
    <x v="2"/>
    <x v="0"/>
    <x v="2"/>
    <x v="2"/>
    <x v="6"/>
    <x v="0"/>
    <x v="8"/>
    <x v="1"/>
    <x v="1"/>
    <x v="1"/>
    <x v="1"/>
    <m/>
    <m/>
    <x v="23"/>
    <x v="2"/>
    <x v="0"/>
    <x v="4"/>
    <x v="733"/>
    <x v="1824"/>
    <x v="0"/>
    <x v="467"/>
    <x v="448"/>
    <s v="SKOS Detvan"/>
    <m/>
    <x v="29"/>
    <m/>
    <x v="344"/>
    <x v="0"/>
    <x v="217"/>
    <x v="127"/>
    <x v="0"/>
    <m/>
    <x v="1695"/>
    <x v="1560"/>
    <x v="219"/>
    <x v="4"/>
    <x v="1"/>
    <x v="168"/>
    <x v="112"/>
    <x v="467"/>
    <x v="458"/>
    <x v="0"/>
    <m/>
    <x v="0"/>
  </r>
  <r>
    <x v="16"/>
    <x v="2"/>
    <x v="0"/>
    <x v="2"/>
    <x v="2"/>
    <x v="6"/>
    <x v="0"/>
    <x v="8"/>
    <x v="1"/>
    <x v="1"/>
    <x v="1"/>
    <x v="1"/>
    <m/>
    <m/>
    <x v="23"/>
    <x v="2"/>
    <x v="0"/>
    <x v="4"/>
    <x v="733"/>
    <x v="1825"/>
    <x v="0"/>
    <x v="315"/>
    <x v="322"/>
    <s v="Spolok Slovákov v Poľsku"/>
    <m/>
    <x v="29"/>
    <m/>
    <x v="344"/>
    <x v="0"/>
    <x v="217"/>
    <x v="127"/>
    <x v="0"/>
    <m/>
    <x v="1696"/>
    <x v="1560"/>
    <x v="235"/>
    <x v="4"/>
    <x v="1"/>
    <x v="168"/>
    <x v="112"/>
    <x v="321"/>
    <x v="343"/>
    <x v="0"/>
    <m/>
    <x v="0"/>
  </r>
  <r>
    <x v="16"/>
    <x v="2"/>
    <x v="0"/>
    <x v="2"/>
    <x v="2"/>
    <x v="6"/>
    <x v="0"/>
    <x v="8"/>
    <x v="1"/>
    <x v="1"/>
    <x v="1"/>
    <x v="1"/>
    <m/>
    <m/>
    <x v="23"/>
    <x v="2"/>
    <x v="0"/>
    <x v="4"/>
    <x v="733"/>
    <x v="1826"/>
    <x v="0"/>
    <x v="310"/>
    <x v="317"/>
    <s v="Súbor Dolina - Marianna Tordjman"/>
    <m/>
    <x v="29"/>
    <m/>
    <x v="344"/>
    <x v="0"/>
    <x v="217"/>
    <x v="127"/>
    <x v="0"/>
    <m/>
    <x v="1697"/>
    <x v="1560"/>
    <x v="223"/>
    <x v="4"/>
    <x v="1"/>
    <x v="168"/>
    <x v="112"/>
    <x v="316"/>
    <x v="338"/>
    <x v="0"/>
    <m/>
    <x v="0"/>
  </r>
  <r>
    <x v="16"/>
    <x v="2"/>
    <x v="0"/>
    <x v="2"/>
    <x v="2"/>
    <x v="6"/>
    <x v="0"/>
    <x v="8"/>
    <x v="1"/>
    <x v="1"/>
    <x v="1"/>
    <x v="1"/>
    <m/>
    <m/>
    <x v="23"/>
    <x v="2"/>
    <x v="0"/>
    <x v="4"/>
    <x v="733"/>
    <x v="1827"/>
    <x v="0"/>
    <x v="704"/>
    <x v="140"/>
    <s v="Akadémia vzdelávania Martin, o.z."/>
    <m/>
    <x v="29"/>
    <m/>
    <x v="344"/>
    <x v="0"/>
    <x v="217"/>
    <x v="127"/>
    <x v="0"/>
    <m/>
    <x v="1698"/>
    <x v="1560"/>
    <x v="180"/>
    <x v="4"/>
    <x v="1"/>
    <x v="168"/>
    <x v="112"/>
    <x v="702"/>
    <x v="158"/>
    <x v="0"/>
    <m/>
    <x v="0"/>
  </r>
  <r>
    <x v="16"/>
    <x v="2"/>
    <x v="0"/>
    <x v="2"/>
    <x v="2"/>
    <x v="6"/>
    <x v="0"/>
    <x v="8"/>
    <x v="1"/>
    <x v="1"/>
    <x v="1"/>
    <x v="1"/>
    <m/>
    <m/>
    <x v="23"/>
    <x v="2"/>
    <x v="0"/>
    <x v="4"/>
    <x v="733"/>
    <x v="1828"/>
    <x v="0"/>
    <x v="303"/>
    <x v="140"/>
    <s v="Andrea Hovorka"/>
    <m/>
    <x v="28"/>
    <m/>
    <x v="344"/>
    <x v="0"/>
    <x v="217"/>
    <x v="127"/>
    <x v="0"/>
    <m/>
    <x v="1699"/>
    <x v="1560"/>
    <x v="233"/>
    <x v="4"/>
    <x v="1"/>
    <x v="168"/>
    <x v="112"/>
    <x v="159"/>
    <x v="158"/>
    <x v="0"/>
    <m/>
    <x v="0"/>
  </r>
  <r>
    <x v="16"/>
    <x v="2"/>
    <x v="0"/>
    <x v="2"/>
    <x v="2"/>
    <x v="6"/>
    <x v="0"/>
    <x v="8"/>
    <x v="1"/>
    <x v="1"/>
    <x v="1"/>
    <x v="1"/>
    <m/>
    <m/>
    <x v="23"/>
    <x v="2"/>
    <x v="0"/>
    <x v="4"/>
    <x v="733"/>
    <x v="1829"/>
    <x v="0"/>
    <x v="622"/>
    <x v="140"/>
    <s v="Andrea Bakošová"/>
    <m/>
    <x v="28"/>
    <m/>
    <x v="344"/>
    <x v="0"/>
    <x v="217"/>
    <x v="127"/>
    <x v="0"/>
    <m/>
    <x v="1700"/>
    <x v="1560"/>
    <x v="224"/>
    <x v="4"/>
    <x v="1"/>
    <x v="168"/>
    <x v="112"/>
    <x v="621"/>
    <x v="158"/>
    <x v="0"/>
    <m/>
    <x v="0"/>
  </r>
  <r>
    <x v="16"/>
    <x v="2"/>
    <x v="0"/>
    <x v="2"/>
    <x v="2"/>
    <x v="6"/>
    <x v="0"/>
    <x v="8"/>
    <x v="1"/>
    <x v="1"/>
    <x v="1"/>
    <x v="1"/>
    <m/>
    <m/>
    <x v="23"/>
    <x v="2"/>
    <x v="0"/>
    <x v="4"/>
    <x v="733"/>
    <x v="1830"/>
    <x v="0"/>
    <x v="303"/>
    <x v="140"/>
    <s v="Andrea Bakošová"/>
    <m/>
    <x v="28"/>
    <m/>
    <x v="344"/>
    <x v="0"/>
    <x v="217"/>
    <x v="127"/>
    <x v="0"/>
    <m/>
    <x v="1701"/>
    <x v="1560"/>
    <x v="224"/>
    <x v="4"/>
    <x v="1"/>
    <x v="168"/>
    <x v="112"/>
    <x v="159"/>
    <x v="158"/>
    <x v="0"/>
    <m/>
    <x v="0"/>
  </r>
  <r>
    <x v="16"/>
    <x v="2"/>
    <x v="0"/>
    <x v="2"/>
    <x v="2"/>
    <x v="6"/>
    <x v="0"/>
    <x v="8"/>
    <x v="1"/>
    <x v="1"/>
    <x v="1"/>
    <x v="1"/>
    <m/>
    <m/>
    <x v="23"/>
    <x v="2"/>
    <x v="0"/>
    <x v="4"/>
    <x v="733"/>
    <x v="1831"/>
    <x v="0"/>
    <x v="294"/>
    <x v="357"/>
    <s v="Obec Slovákov v ČR, z.s."/>
    <m/>
    <x v="29"/>
    <m/>
    <x v="344"/>
    <x v="0"/>
    <x v="217"/>
    <x v="127"/>
    <x v="0"/>
    <m/>
    <x v="1702"/>
    <x v="1560"/>
    <x v="222"/>
    <x v="4"/>
    <x v="1"/>
    <x v="168"/>
    <x v="112"/>
    <x v="160"/>
    <x v="170"/>
    <x v="0"/>
    <m/>
    <x v="0"/>
  </r>
  <r>
    <x v="16"/>
    <x v="2"/>
    <x v="0"/>
    <x v="2"/>
    <x v="2"/>
    <x v="6"/>
    <x v="0"/>
    <x v="8"/>
    <x v="1"/>
    <x v="1"/>
    <x v="1"/>
    <x v="1"/>
    <m/>
    <m/>
    <x v="23"/>
    <x v="2"/>
    <x v="0"/>
    <x v="4"/>
    <x v="733"/>
    <x v="1832"/>
    <x v="0"/>
    <x v="321"/>
    <x v="140"/>
    <s v="Kultúrno-umelecké stredisko Zvolen Kulpín"/>
    <m/>
    <x v="29"/>
    <m/>
    <x v="344"/>
    <x v="0"/>
    <x v="217"/>
    <x v="127"/>
    <x v="0"/>
    <m/>
    <x v="1703"/>
    <x v="1560"/>
    <x v="219"/>
    <x v="4"/>
    <x v="1"/>
    <x v="168"/>
    <x v="112"/>
    <x v="166"/>
    <x v="158"/>
    <x v="0"/>
    <m/>
    <x v="0"/>
  </r>
  <r>
    <x v="16"/>
    <x v="2"/>
    <x v="0"/>
    <x v="2"/>
    <x v="2"/>
    <x v="6"/>
    <x v="0"/>
    <x v="8"/>
    <x v="1"/>
    <x v="1"/>
    <x v="1"/>
    <x v="1"/>
    <m/>
    <m/>
    <x v="23"/>
    <x v="2"/>
    <x v="0"/>
    <x v="4"/>
    <x v="733"/>
    <x v="1833"/>
    <x v="0"/>
    <x v="705"/>
    <x v="140"/>
    <s v="Slovenské etno múzeum - Petráš"/>
    <m/>
    <x v="29"/>
    <m/>
    <x v="344"/>
    <x v="0"/>
    <x v="217"/>
    <x v="127"/>
    <x v="0"/>
    <m/>
    <x v="1704"/>
    <x v="1560"/>
    <x v="219"/>
    <x v="4"/>
    <x v="1"/>
    <x v="168"/>
    <x v="112"/>
    <x v="703"/>
    <x v="158"/>
    <x v="0"/>
    <m/>
    <x v="0"/>
  </r>
  <r>
    <x v="17"/>
    <x v="8"/>
    <x v="0"/>
    <x v="2"/>
    <x v="2"/>
    <x v="7"/>
    <x v="1"/>
    <x v="9"/>
    <x v="1"/>
    <x v="1"/>
    <x v="1"/>
    <x v="1"/>
    <m/>
    <m/>
    <x v="24"/>
    <x v="19"/>
    <x v="3"/>
    <x v="1"/>
    <x v="734"/>
    <x v="1834"/>
    <x v="18"/>
    <x v="706"/>
    <x v="469"/>
    <s v="Letisko Sliač, a.s."/>
    <s v="Schaller"/>
    <x v="30"/>
    <s v="36633283"/>
    <x v="345"/>
    <x v="0"/>
    <x v="218"/>
    <x v="129"/>
    <x v="44"/>
    <m/>
    <x v="1705"/>
    <x v="1561"/>
    <x v="249"/>
    <x v="56"/>
    <x v="29"/>
    <x v="368"/>
    <x v="112"/>
    <x v="704"/>
    <x v="479"/>
    <x v="59"/>
    <n v="9330.41"/>
    <x v="0"/>
  </r>
  <r>
    <x v="17"/>
    <x v="8"/>
    <x v="0"/>
    <x v="2"/>
    <x v="2"/>
    <x v="7"/>
    <x v="1"/>
    <x v="9"/>
    <x v="1"/>
    <x v="1"/>
    <x v="1"/>
    <x v="1"/>
    <m/>
    <m/>
    <x v="24"/>
    <x v="19"/>
    <x v="3"/>
    <x v="1"/>
    <x v="734"/>
    <x v="1835"/>
    <x v="18"/>
    <x v="707"/>
    <x v="470"/>
    <s v="Letisko Sliač, a.s."/>
    <s v="Schaller"/>
    <x v="30"/>
    <s v="36633283"/>
    <x v="345"/>
    <x v="0"/>
    <x v="218"/>
    <x v="129"/>
    <x v="44"/>
    <m/>
    <x v="1706"/>
    <x v="1562"/>
    <x v="249"/>
    <x v="56"/>
    <x v="29"/>
    <x v="369"/>
    <x v="112"/>
    <x v="705"/>
    <x v="480"/>
    <x v="1"/>
    <n v="1780.1"/>
    <x v="0"/>
  </r>
  <r>
    <x v="17"/>
    <x v="8"/>
    <x v="0"/>
    <x v="2"/>
    <x v="2"/>
    <x v="7"/>
    <x v="1"/>
    <x v="9"/>
    <x v="1"/>
    <x v="1"/>
    <x v="1"/>
    <x v="1"/>
    <m/>
    <m/>
    <x v="24"/>
    <x v="19"/>
    <x v="3"/>
    <x v="1"/>
    <x v="734"/>
    <x v="1836"/>
    <x v="19"/>
    <x v="708"/>
    <x v="471"/>
    <s v="Letisko Poprad - Tatry, a.s."/>
    <s v="Herkeľová"/>
    <x v="30"/>
    <s v="35912651"/>
    <x v="346"/>
    <x v="129"/>
    <x v="219"/>
    <x v="8"/>
    <x v="36"/>
    <m/>
    <x v="1707"/>
    <x v="1563"/>
    <x v="250"/>
    <x v="57"/>
    <x v="29"/>
    <x v="370"/>
    <x v="112"/>
    <x v="706"/>
    <x v="481"/>
    <x v="60"/>
    <n v="8323.18"/>
    <x v="0"/>
  </r>
  <r>
    <x v="17"/>
    <x v="8"/>
    <x v="0"/>
    <x v="2"/>
    <x v="2"/>
    <x v="7"/>
    <x v="1"/>
    <x v="9"/>
    <x v="1"/>
    <x v="1"/>
    <x v="1"/>
    <x v="1"/>
    <m/>
    <m/>
    <x v="24"/>
    <x v="19"/>
    <x v="3"/>
    <x v="1"/>
    <x v="734"/>
    <x v="1837"/>
    <x v="19"/>
    <x v="709"/>
    <x v="472"/>
    <s v="Letisko Poprad - Tatry, a.s."/>
    <s v="Herkeľová"/>
    <x v="30"/>
    <s v="35912651"/>
    <x v="346"/>
    <x v="129"/>
    <x v="219"/>
    <x v="8"/>
    <x v="36"/>
    <m/>
    <x v="1708"/>
    <x v="1564"/>
    <x v="250"/>
    <x v="57"/>
    <x v="29"/>
    <x v="371"/>
    <x v="112"/>
    <x v="707"/>
    <x v="482"/>
    <x v="61"/>
    <n v="4546.57"/>
    <x v="0"/>
  </r>
  <r>
    <x v="17"/>
    <x v="8"/>
    <x v="0"/>
    <x v="2"/>
    <x v="2"/>
    <x v="7"/>
    <x v="1"/>
    <x v="9"/>
    <x v="1"/>
    <x v="1"/>
    <x v="1"/>
    <x v="1"/>
    <m/>
    <m/>
    <x v="24"/>
    <x v="19"/>
    <x v="3"/>
    <x v="1"/>
    <x v="734"/>
    <x v="1838"/>
    <x v="3"/>
    <x v="710"/>
    <x v="473"/>
    <s v="Letisková spoločnosť Žilina, a.s."/>
    <s v="Lisický"/>
    <x v="30"/>
    <s v="36426032"/>
    <x v="347"/>
    <x v="0"/>
    <x v="220"/>
    <x v="130"/>
    <x v="9"/>
    <m/>
    <x v="1709"/>
    <x v="1565"/>
    <x v="251"/>
    <x v="58"/>
    <x v="29"/>
    <x v="372"/>
    <x v="112"/>
    <x v="708"/>
    <x v="483"/>
    <x v="1"/>
    <n v="17259.78"/>
    <x v="0"/>
  </r>
  <r>
    <x v="17"/>
    <x v="8"/>
    <x v="0"/>
    <x v="2"/>
    <x v="2"/>
    <x v="7"/>
    <x v="1"/>
    <x v="9"/>
    <x v="1"/>
    <x v="1"/>
    <x v="1"/>
    <x v="1"/>
    <m/>
    <m/>
    <x v="24"/>
    <x v="19"/>
    <x v="3"/>
    <x v="1"/>
    <x v="734"/>
    <x v="1839"/>
    <x v="3"/>
    <x v="711"/>
    <x v="474"/>
    <s v="Letisková spoločnosť Žilina, a.s."/>
    <s v="Lisický"/>
    <x v="30"/>
    <s v="36426032"/>
    <x v="347"/>
    <x v="0"/>
    <x v="220"/>
    <x v="130"/>
    <x v="9"/>
    <m/>
    <x v="1710"/>
    <x v="1566"/>
    <x v="251"/>
    <x v="58"/>
    <x v="29"/>
    <x v="373"/>
    <x v="112"/>
    <x v="709"/>
    <x v="484"/>
    <x v="62"/>
    <n v="0"/>
    <x v="0"/>
  </r>
  <r>
    <x v="17"/>
    <x v="8"/>
    <x v="0"/>
    <x v="2"/>
    <x v="2"/>
    <x v="7"/>
    <x v="1"/>
    <x v="9"/>
    <x v="1"/>
    <x v="1"/>
    <x v="1"/>
    <x v="1"/>
    <m/>
    <m/>
    <x v="24"/>
    <x v="19"/>
    <x v="3"/>
    <x v="1"/>
    <x v="734"/>
    <x v="1840"/>
    <x v="20"/>
    <x v="712"/>
    <x v="475"/>
    <s v="Letisko M. R. Štefánika – Airport Bratislava, a.s. (BTS)"/>
    <s v="Pojedinec"/>
    <x v="30"/>
    <s v="35884916"/>
    <x v="348"/>
    <x v="0"/>
    <x v="221"/>
    <x v="13"/>
    <x v="4"/>
    <m/>
    <x v="1711"/>
    <x v="1567"/>
    <x v="252"/>
    <x v="59"/>
    <x v="57"/>
    <x v="374"/>
    <x v="112"/>
    <x v="710"/>
    <x v="485"/>
    <x v="63"/>
    <n v="0"/>
    <x v="0"/>
  </r>
  <r>
    <x v="17"/>
    <x v="9"/>
    <x v="0"/>
    <x v="3"/>
    <x v="2"/>
    <x v="7"/>
    <x v="1"/>
    <x v="9"/>
    <x v="1"/>
    <x v="1"/>
    <x v="1"/>
    <x v="1"/>
    <m/>
    <m/>
    <x v="24"/>
    <x v="20"/>
    <x v="4"/>
    <x v="1"/>
    <x v="734"/>
    <x v="1841"/>
    <x v="21"/>
    <x v="713"/>
    <x v="476"/>
    <s v="Letové prevádzkové služby Slovenskej republiky, š. p."/>
    <s v="Zaujec"/>
    <x v="31"/>
    <s v="35778458"/>
    <x v="349"/>
    <x v="130"/>
    <x v="222"/>
    <x v="13"/>
    <x v="4"/>
    <m/>
    <x v="1712"/>
    <x v="1568"/>
    <x v="125"/>
    <x v="59"/>
    <x v="1"/>
    <x v="375"/>
    <x v="112"/>
    <x v="711"/>
    <x v="486"/>
    <x v="1"/>
    <n v="0"/>
    <x v="0"/>
  </r>
  <r>
    <x v="18"/>
    <x v="10"/>
    <x v="0"/>
    <x v="4"/>
    <x v="2"/>
    <x v="7"/>
    <x v="1"/>
    <x v="9"/>
    <x v="1"/>
    <x v="1"/>
    <x v="1"/>
    <x v="1"/>
    <m/>
    <m/>
    <x v="25"/>
    <x v="21"/>
    <x v="5"/>
    <x v="5"/>
    <x v="735"/>
    <x v="1842"/>
    <x v="22"/>
    <x v="533"/>
    <x v="477"/>
    <s v="Poľný Kesov"/>
    <s v="Poluchová"/>
    <x v="8"/>
    <s v="308391"/>
    <x v="350"/>
    <x v="131"/>
    <x v="223"/>
    <x v="131"/>
    <x v="7"/>
    <m/>
    <x v="1713"/>
    <x v="1569"/>
    <x v="253"/>
    <x v="4"/>
    <x v="58"/>
    <x v="376"/>
    <x v="128"/>
    <x v="532"/>
    <x v="487"/>
    <x v="1"/>
    <n v="0"/>
    <x v="0"/>
  </r>
  <r>
    <x v="18"/>
    <x v="10"/>
    <x v="0"/>
    <x v="4"/>
    <x v="2"/>
    <x v="7"/>
    <x v="1"/>
    <x v="9"/>
    <x v="1"/>
    <x v="1"/>
    <x v="1"/>
    <x v="1"/>
    <m/>
    <m/>
    <x v="25"/>
    <x v="21"/>
    <x v="5"/>
    <x v="5"/>
    <x v="735"/>
    <x v="1843"/>
    <x v="22"/>
    <x v="714"/>
    <x v="478"/>
    <s v="Viničky"/>
    <s v="Takáč"/>
    <x v="8"/>
    <s v="332101"/>
    <x v="351"/>
    <x v="132"/>
    <x v="224"/>
    <x v="132"/>
    <x v="31"/>
    <m/>
    <x v="1713"/>
    <x v="1569"/>
    <x v="254"/>
    <x v="4"/>
    <x v="58"/>
    <x v="377"/>
    <x v="129"/>
    <x v="712"/>
    <x v="488"/>
    <x v="1"/>
    <n v="0"/>
    <x v="0"/>
  </r>
  <r>
    <x v="18"/>
    <x v="10"/>
    <x v="0"/>
    <x v="4"/>
    <x v="2"/>
    <x v="7"/>
    <x v="1"/>
    <x v="9"/>
    <x v="1"/>
    <x v="1"/>
    <x v="1"/>
    <x v="1"/>
    <m/>
    <m/>
    <x v="25"/>
    <x v="21"/>
    <x v="5"/>
    <x v="5"/>
    <x v="735"/>
    <x v="1844"/>
    <x v="22"/>
    <x v="715"/>
    <x v="479"/>
    <s v="Čáry"/>
    <s v="Královič"/>
    <x v="8"/>
    <s v="309486"/>
    <x v="352"/>
    <x v="133"/>
    <x v="225"/>
    <x v="133"/>
    <x v="55"/>
    <m/>
    <x v="1713"/>
    <x v="1570"/>
    <x v="255"/>
    <x v="4"/>
    <x v="58"/>
    <x v="378"/>
    <x v="130"/>
    <x v="713"/>
    <x v="489"/>
    <x v="1"/>
    <n v="0"/>
    <x v="0"/>
  </r>
  <r>
    <x v="18"/>
    <x v="10"/>
    <x v="0"/>
    <x v="4"/>
    <x v="2"/>
    <x v="7"/>
    <x v="1"/>
    <x v="9"/>
    <x v="1"/>
    <x v="1"/>
    <x v="1"/>
    <x v="1"/>
    <m/>
    <m/>
    <x v="25"/>
    <x v="21"/>
    <x v="5"/>
    <x v="5"/>
    <x v="735"/>
    <x v="1845"/>
    <x v="22"/>
    <x v="716"/>
    <x v="480"/>
    <s v="Bajč"/>
    <s v="Virág"/>
    <x v="8"/>
    <s v="306363"/>
    <x v="353"/>
    <x v="29"/>
    <x v="226"/>
    <x v="134"/>
    <x v="18"/>
    <m/>
    <x v="1713"/>
    <x v="1571"/>
    <x v="256"/>
    <x v="4"/>
    <x v="58"/>
    <x v="379"/>
    <x v="131"/>
    <x v="714"/>
    <x v="490"/>
    <x v="1"/>
    <n v="0"/>
    <x v="0"/>
  </r>
  <r>
    <x v="18"/>
    <x v="10"/>
    <x v="0"/>
    <x v="4"/>
    <x v="2"/>
    <x v="7"/>
    <x v="1"/>
    <x v="9"/>
    <x v="1"/>
    <x v="1"/>
    <x v="1"/>
    <x v="1"/>
    <m/>
    <m/>
    <x v="25"/>
    <x v="21"/>
    <x v="5"/>
    <x v="5"/>
    <x v="735"/>
    <x v="1846"/>
    <x v="22"/>
    <x v="717"/>
    <x v="481"/>
    <s v="Jelšovce"/>
    <s v="Hroššo"/>
    <x v="8"/>
    <s v="308081"/>
    <x v="354"/>
    <x v="93"/>
    <x v="227"/>
    <x v="135"/>
    <x v="7"/>
    <m/>
    <x v="1713"/>
    <x v="1569"/>
    <x v="257"/>
    <x v="4"/>
    <x v="58"/>
    <x v="380"/>
    <x v="132"/>
    <x v="715"/>
    <x v="491"/>
    <x v="1"/>
    <n v="0"/>
    <x v="0"/>
  </r>
  <r>
    <x v="18"/>
    <x v="10"/>
    <x v="0"/>
    <x v="4"/>
    <x v="2"/>
    <x v="7"/>
    <x v="1"/>
    <x v="9"/>
    <x v="1"/>
    <x v="1"/>
    <x v="1"/>
    <x v="1"/>
    <m/>
    <m/>
    <x v="25"/>
    <x v="21"/>
    <x v="5"/>
    <x v="5"/>
    <x v="735"/>
    <x v="1847"/>
    <x v="22"/>
    <x v="718"/>
    <x v="482"/>
    <s v="Trsťany"/>
    <s v="Pupala"/>
    <x v="8"/>
    <s v="324825"/>
    <x v="355"/>
    <x v="99"/>
    <x v="228"/>
    <x v="136"/>
    <x v="34"/>
    <m/>
    <x v="1713"/>
    <x v="1569"/>
    <x v="258"/>
    <x v="4"/>
    <x v="58"/>
    <x v="380"/>
    <x v="133"/>
    <x v="716"/>
    <x v="492"/>
    <x v="1"/>
    <n v="0"/>
    <x v="0"/>
  </r>
  <r>
    <x v="18"/>
    <x v="10"/>
    <x v="0"/>
    <x v="4"/>
    <x v="2"/>
    <x v="7"/>
    <x v="1"/>
    <x v="9"/>
    <x v="1"/>
    <x v="1"/>
    <x v="1"/>
    <x v="1"/>
    <m/>
    <m/>
    <x v="25"/>
    <x v="21"/>
    <x v="5"/>
    <x v="5"/>
    <x v="735"/>
    <x v="1848"/>
    <x v="22"/>
    <x v="584"/>
    <x v="483"/>
    <s v="Belža"/>
    <s v="Pravda"/>
    <x v="8"/>
    <s v="323951"/>
    <x v="356"/>
    <x v="134"/>
    <x v="229"/>
    <x v="137"/>
    <x v="34"/>
    <m/>
    <x v="1713"/>
    <x v="1570"/>
    <x v="259"/>
    <x v="4"/>
    <x v="58"/>
    <x v="381"/>
    <x v="134"/>
    <x v="583"/>
    <x v="493"/>
    <x v="1"/>
    <n v="0"/>
    <x v="0"/>
  </r>
  <r>
    <x v="18"/>
    <x v="10"/>
    <x v="0"/>
    <x v="4"/>
    <x v="2"/>
    <x v="7"/>
    <x v="1"/>
    <x v="9"/>
    <x v="1"/>
    <x v="1"/>
    <x v="1"/>
    <x v="1"/>
    <m/>
    <m/>
    <x v="25"/>
    <x v="21"/>
    <x v="5"/>
    <x v="5"/>
    <x v="735"/>
    <x v="1849"/>
    <x v="22"/>
    <x v="719"/>
    <x v="484"/>
    <s v="Stožok"/>
    <s v="Petrincová"/>
    <x v="8"/>
    <s v="320293"/>
    <x v="357"/>
    <x v="108"/>
    <x v="230"/>
    <x v="138"/>
    <x v="56"/>
    <m/>
    <x v="1713"/>
    <x v="1570"/>
    <x v="260"/>
    <x v="4"/>
    <x v="58"/>
    <x v="382"/>
    <x v="135"/>
    <x v="717"/>
    <x v="494"/>
    <x v="1"/>
    <n v="0"/>
    <x v="0"/>
  </r>
  <r>
    <x v="18"/>
    <x v="10"/>
    <x v="0"/>
    <x v="4"/>
    <x v="2"/>
    <x v="7"/>
    <x v="1"/>
    <x v="9"/>
    <x v="1"/>
    <x v="1"/>
    <x v="1"/>
    <x v="1"/>
    <m/>
    <m/>
    <x v="25"/>
    <x v="21"/>
    <x v="5"/>
    <x v="5"/>
    <x v="735"/>
    <x v="1850"/>
    <x v="22"/>
    <x v="720"/>
    <x v="485"/>
    <s v="Svätoplukovo"/>
    <s v="Lobodáš"/>
    <x v="8"/>
    <s v="611191"/>
    <x v="358"/>
    <x v="39"/>
    <x v="231"/>
    <x v="139"/>
    <x v="7"/>
    <m/>
    <x v="1713"/>
    <x v="1569"/>
    <x v="261"/>
    <x v="4"/>
    <x v="58"/>
    <x v="383"/>
    <x v="136"/>
    <x v="718"/>
    <x v="495"/>
    <x v="1"/>
    <n v="0"/>
    <x v="0"/>
  </r>
  <r>
    <x v="18"/>
    <x v="10"/>
    <x v="0"/>
    <x v="4"/>
    <x v="2"/>
    <x v="7"/>
    <x v="1"/>
    <x v="9"/>
    <x v="1"/>
    <x v="1"/>
    <x v="1"/>
    <x v="1"/>
    <m/>
    <m/>
    <x v="25"/>
    <x v="21"/>
    <x v="5"/>
    <x v="5"/>
    <x v="735"/>
    <x v="1851"/>
    <x v="22"/>
    <x v="721"/>
    <x v="486"/>
    <s v="Hronovce"/>
    <s v="Csudai"/>
    <x v="8"/>
    <s v="307041"/>
    <x v="359"/>
    <x v="78"/>
    <x v="232"/>
    <x v="140"/>
    <x v="57"/>
    <m/>
    <x v="1713"/>
    <x v="1569"/>
    <x v="262"/>
    <x v="4"/>
    <x v="58"/>
    <x v="384"/>
    <x v="137"/>
    <x v="719"/>
    <x v="496"/>
    <x v="1"/>
    <n v="0"/>
    <x v="0"/>
  </r>
  <r>
    <x v="18"/>
    <x v="10"/>
    <x v="0"/>
    <x v="4"/>
    <x v="2"/>
    <x v="7"/>
    <x v="1"/>
    <x v="9"/>
    <x v="1"/>
    <x v="1"/>
    <x v="1"/>
    <x v="1"/>
    <m/>
    <m/>
    <x v="25"/>
    <x v="21"/>
    <x v="5"/>
    <x v="5"/>
    <x v="735"/>
    <x v="1852"/>
    <x v="22"/>
    <x v="722"/>
    <x v="487"/>
    <s v="Kalinov"/>
    <s v="Sivák"/>
    <x v="8"/>
    <s v="323080"/>
    <x v="360"/>
    <x v="135"/>
    <x v="233"/>
    <x v="141"/>
    <x v="40"/>
    <m/>
    <x v="1713"/>
    <x v="1570"/>
    <x v="263"/>
    <x v="4"/>
    <x v="58"/>
    <x v="385"/>
    <x v="138"/>
    <x v="720"/>
    <x v="497"/>
    <x v="64"/>
    <n v="800"/>
    <x v="0"/>
  </r>
  <r>
    <x v="18"/>
    <x v="10"/>
    <x v="0"/>
    <x v="4"/>
    <x v="2"/>
    <x v="7"/>
    <x v="1"/>
    <x v="9"/>
    <x v="1"/>
    <x v="1"/>
    <x v="1"/>
    <x v="1"/>
    <m/>
    <m/>
    <x v="25"/>
    <x v="21"/>
    <x v="5"/>
    <x v="5"/>
    <x v="735"/>
    <x v="1853"/>
    <x v="22"/>
    <x v="723"/>
    <x v="488"/>
    <s v="Ľuboreč"/>
    <s v="Šupica"/>
    <x v="8"/>
    <s v="316202"/>
    <x v="361"/>
    <x v="136"/>
    <x v="234"/>
    <x v="142"/>
    <x v="38"/>
    <m/>
    <x v="1713"/>
    <x v="1570"/>
    <x v="264"/>
    <x v="4"/>
    <x v="58"/>
    <x v="386"/>
    <x v="139"/>
    <x v="721"/>
    <x v="498"/>
    <x v="65"/>
    <n v="920"/>
    <x v="0"/>
  </r>
  <r>
    <x v="18"/>
    <x v="10"/>
    <x v="0"/>
    <x v="4"/>
    <x v="2"/>
    <x v="7"/>
    <x v="1"/>
    <x v="9"/>
    <x v="1"/>
    <x v="1"/>
    <x v="1"/>
    <x v="1"/>
    <m/>
    <m/>
    <x v="25"/>
    <x v="21"/>
    <x v="5"/>
    <x v="5"/>
    <x v="735"/>
    <x v="1854"/>
    <x v="22"/>
    <x v="670"/>
    <x v="489"/>
    <s v="Žabokreky"/>
    <s v="Valocká"/>
    <x v="8"/>
    <s v="317047"/>
    <x v="362"/>
    <x v="137"/>
    <x v="235"/>
    <x v="143"/>
    <x v="33"/>
    <m/>
    <x v="1713"/>
    <x v="1569"/>
    <x v="265"/>
    <x v="4"/>
    <x v="58"/>
    <x v="387"/>
    <x v="140"/>
    <x v="668"/>
    <x v="499"/>
    <x v="1"/>
    <n v="0"/>
    <x v="0"/>
  </r>
  <r>
    <x v="18"/>
    <x v="10"/>
    <x v="0"/>
    <x v="4"/>
    <x v="2"/>
    <x v="7"/>
    <x v="1"/>
    <x v="9"/>
    <x v="1"/>
    <x v="1"/>
    <x v="1"/>
    <x v="1"/>
    <m/>
    <m/>
    <x v="25"/>
    <x v="21"/>
    <x v="5"/>
    <x v="5"/>
    <x v="735"/>
    <x v="1855"/>
    <x v="22"/>
    <x v="724"/>
    <x v="490"/>
    <s v="Kolačkov"/>
    <s v="Zamiška"/>
    <x v="8"/>
    <s v="329959"/>
    <x v="363"/>
    <x v="115"/>
    <x v="236"/>
    <x v="144"/>
    <x v="17"/>
    <m/>
    <x v="1713"/>
    <x v="1570"/>
    <x v="266"/>
    <x v="4"/>
    <x v="58"/>
    <x v="388"/>
    <x v="141"/>
    <x v="722"/>
    <x v="500"/>
    <x v="1"/>
    <n v="0"/>
    <x v="0"/>
  </r>
  <r>
    <x v="18"/>
    <x v="10"/>
    <x v="0"/>
    <x v="4"/>
    <x v="2"/>
    <x v="7"/>
    <x v="1"/>
    <x v="9"/>
    <x v="1"/>
    <x v="1"/>
    <x v="1"/>
    <x v="1"/>
    <m/>
    <m/>
    <x v="25"/>
    <x v="21"/>
    <x v="5"/>
    <x v="5"/>
    <x v="735"/>
    <x v="1856"/>
    <x v="22"/>
    <x v="725"/>
    <x v="491"/>
    <s v="Veľká Lomnica"/>
    <s v="Duda"/>
    <x v="8"/>
    <s v="326666"/>
    <x v="364"/>
    <x v="138"/>
    <x v="237"/>
    <x v="145"/>
    <x v="21"/>
    <m/>
    <x v="1713"/>
    <x v="1571"/>
    <x v="267"/>
    <x v="4"/>
    <x v="58"/>
    <x v="389"/>
    <x v="142"/>
    <x v="723"/>
    <x v="501"/>
    <x v="1"/>
    <n v="0"/>
    <x v="0"/>
  </r>
  <r>
    <x v="18"/>
    <x v="10"/>
    <x v="0"/>
    <x v="4"/>
    <x v="2"/>
    <x v="7"/>
    <x v="1"/>
    <x v="9"/>
    <x v="1"/>
    <x v="1"/>
    <x v="1"/>
    <x v="1"/>
    <m/>
    <m/>
    <x v="25"/>
    <x v="21"/>
    <x v="5"/>
    <x v="5"/>
    <x v="735"/>
    <x v="1857"/>
    <x v="22"/>
    <x v="726"/>
    <x v="492"/>
    <s v="Dudince"/>
    <s v="Hudák"/>
    <x v="8"/>
    <s v="319902"/>
    <x v="58"/>
    <x v="139"/>
    <x v="238"/>
    <x v="146"/>
    <x v="58"/>
    <m/>
    <x v="1713"/>
    <x v="1572"/>
    <x v="268"/>
    <x v="4"/>
    <x v="58"/>
    <x v="390"/>
    <x v="143"/>
    <x v="724"/>
    <x v="502"/>
    <x v="1"/>
    <n v="0"/>
    <x v="0"/>
  </r>
  <r>
    <x v="18"/>
    <x v="10"/>
    <x v="0"/>
    <x v="4"/>
    <x v="2"/>
    <x v="7"/>
    <x v="1"/>
    <x v="9"/>
    <x v="1"/>
    <x v="1"/>
    <x v="1"/>
    <x v="1"/>
    <m/>
    <m/>
    <x v="25"/>
    <x v="21"/>
    <x v="5"/>
    <x v="5"/>
    <x v="735"/>
    <x v="1858"/>
    <x v="22"/>
    <x v="727"/>
    <x v="493"/>
    <s v="Lechnica"/>
    <s v="Musala"/>
    <x v="8"/>
    <s v="696293"/>
    <x v="365"/>
    <x v="140"/>
    <x v="239"/>
    <x v="147"/>
    <x v="21"/>
    <m/>
    <x v="1713"/>
    <x v="1570"/>
    <x v="269"/>
    <x v="4"/>
    <x v="58"/>
    <x v="391"/>
    <x v="144"/>
    <x v="725"/>
    <x v="503"/>
    <x v="1"/>
    <n v="0"/>
    <x v="0"/>
  </r>
  <r>
    <x v="18"/>
    <x v="10"/>
    <x v="0"/>
    <x v="4"/>
    <x v="2"/>
    <x v="7"/>
    <x v="1"/>
    <x v="9"/>
    <x v="1"/>
    <x v="1"/>
    <x v="1"/>
    <x v="1"/>
    <m/>
    <m/>
    <x v="25"/>
    <x v="21"/>
    <x v="5"/>
    <x v="5"/>
    <x v="735"/>
    <x v="1859"/>
    <x v="22"/>
    <x v="728"/>
    <x v="494"/>
    <s v="Ihľany"/>
    <s v="Turek"/>
    <x v="8"/>
    <s v="326241"/>
    <x v="366"/>
    <x v="141"/>
    <x v="240"/>
    <x v="148"/>
    <x v="21"/>
    <m/>
    <x v="1713"/>
    <x v="1570"/>
    <x v="270"/>
    <x v="4"/>
    <x v="58"/>
    <x v="392"/>
    <x v="145"/>
    <x v="726"/>
    <x v="504"/>
    <x v="66"/>
    <n v="1120"/>
    <x v="0"/>
  </r>
  <r>
    <x v="18"/>
    <x v="10"/>
    <x v="0"/>
    <x v="4"/>
    <x v="2"/>
    <x v="7"/>
    <x v="1"/>
    <x v="9"/>
    <x v="1"/>
    <x v="1"/>
    <x v="1"/>
    <x v="1"/>
    <m/>
    <m/>
    <x v="25"/>
    <x v="21"/>
    <x v="5"/>
    <x v="5"/>
    <x v="735"/>
    <x v="1860"/>
    <x v="22"/>
    <x v="729"/>
    <x v="495"/>
    <s v="Necpaly"/>
    <s v="Majko"/>
    <x v="8"/>
    <s v="316814"/>
    <x v="367"/>
    <x v="142"/>
    <x v="241"/>
    <x v="149"/>
    <x v="33"/>
    <m/>
    <x v="1713"/>
    <x v="1569"/>
    <x v="271"/>
    <x v="4"/>
    <x v="58"/>
    <x v="393"/>
    <x v="146"/>
    <x v="727"/>
    <x v="505"/>
    <x v="1"/>
    <n v="0"/>
    <x v="0"/>
  </r>
  <r>
    <x v="18"/>
    <x v="10"/>
    <x v="0"/>
    <x v="4"/>
    <x v="2"/>
    <x v="7"/>
    <x v="1"/>
    <x v="9"/>
    <x v="1"/>
    <x v="1"/>
    <x v="1"/>
    <x v="1"/>
    <m/>
    <m/>
    <x v="25"/>
    <x v="21"/>
    <x v="5"/>
    <x v="5"/>
    <x v="735"/>
    <x v="1861"/>
    <x v="22"/>
    <x v="730"/>
    <x v="496"/>
    <s v="Čirč"/>
    <s v="Didik"/>
    <x v="8"/>
    <s v="329835"/>
    <x v="368"/>
    <x v="143"/>
    <x v="242"/>
    <x v="150"/>
    <x v="17"/>
    <m/>
    <x v="1713"/>
    <x v="1570"/>
    <x v="272"/>
    <x v="4"/>
    <x v="58"/>
    <x v="394"/>
    <x v="147"/>
    <x v="728"/>
    <x v="506"/>
    <x v="1"/>
    <n v="0"/>
    <x v="0"/>
  </r>
  <r>
    <x v="18"/>
    <x v="10"/>
    <x v="0"/>
    <x v="4"/>
    <x v="2"/>
    <x v="7"/>
    <x v="1"/>
    <x v="9"/>
    <x v="1"/>
    <x v="1"/>
    <x v="1"/>
    <x v="1"/>
    <m/>
    <m/>
    <x v="25"/>
    <x v="21"/>
    <x v="5"/>
    <x v="5"/>
    <x v="735"/>
    <x v="1862"/>
    <x v="22"/>
    <x v="731"/>
    <x v="497"/>
    <s v="Horný Kalník"/>
    <s v="Rohoň"/>
    <x v="8"/>
    <s v="316687"/>
    <x v="369"/>
    <x v="53"/>
    <x v="243"/>
    <x v="151"/>
    <x v="33"/>
    <m/>
    <x v="1713"/>
    <x v="1570"/>
    <x v="273"/>
    <x v="4"/>
    <x v="58"/>
    <x v="395"/>
    <x v="148"/>
    <x v="729"/>
    <x v="507"/>
    <x v="1"/>
    <n v="0"/>
    <x v="0"/>
  </r>
  <r>
    <x v="18"/>
    <x v="10"/>
    <x v="0"/>
    <x v="4"/>
    <x v="2"/>
    <x v="7"/>
    <x v="1"/>
    <x v="9"/>
    <x v="1"/>
    <x v="1"/>
    <x v="1"/>
    <x v="1"/>
    <m/>
    <m/>
    <x v="25"/>
    <x v="21"/>
    <x v="5"/>
    <x v="5"/>
    <x v="735"/>
    <x v="1863"/>
    <x v="22"/>
    <x v="648"/>
    <x v="498"/>
    <s v="Alekšince"/>
    <s v="Ťapušík"/>
    <x v="8"/>
    <s v="307726"/>
    <x v="109"/>
    <x v="144"/>
    <x v="244"/>
    <x v="152"/>
    <x v="7"/>
    <m/>
    <x v="1713"/>
    <x v="1570"/>
    <x v="274"/>
    <x v="4"/>
    <x v="58"/>
    <x v="396"/>
    <x v="149"/>
    <x v="646"/>
    <x v="508"/>
    <x v="1"/>
    <n v="0"/>
    <x v="0"/>
  </r>
  <r>
    <x v="18"/>
    <x v="10"/>
    <x v="0"/>
    <x v="4"/>
    <x v="2"/>
    <x v="7"/>
    <x v="1"/>
    <x v="9"/>
    <x v="1"/>
    <x v="1"/>
    <x v="1"/>
    <x v="1"/>
    <m/>
    <m/>
    <x v="25"/>
    <x v="21"/>
    <x v="5"/>
    <x v="5"/>
    <x v="735"/>
    <x v="1864"/>
    <x v="22"/>
    <x v="732"/>
    <x v="499"/>
    <s v="Oslany"/>
    <s v="Priekala"/>
    <x v="8"/>
    <s v="318396"/>
    <x v="370"/>
    <x v="145"/>
    <x v="245"/>
    <x v="153"/>
    <x v="8"/>
    <m/>
    <x v="1713"/>
    <x v="1571"/>
    <x v="275"/>
    <x v="4"/>
    <x v="58"/>
    <x v="397"/>
    <x v="150"/>
    <x v="730"/>
    <x v="509"/>
    <x v="67"/>
    <n v="640"/>
    <x v="0"/>
  </r>
  <r>
    <x v="18"/>
    <x v="10"/>
    <x v="0"/>
    <x v="4"/>
    <x v="2"/>
    <x v="7"/>
    <x v="1"/>
    <x v="9"/>
    <x v="1"/>
    <x v="1"/>
    <x v="1"/>
    <x v="1"/>
    <m/>
    <m/>
    <x v="25"/>
    <x v="21"/>
    <x v="5"/>
    <x v="5"/>
    <x v="735"/>
    <x v="1865"/>
    <x v="22"/>
    <x v="716"/>
    <x v="480"/>
    <s v="Bohunice"/>
    <s v="Hajdúch"/>
    <x v="8"/>
    <s v="36115622"/>
    <x v="371"/>
    <x v="146"/>
    <x v="246"/>
    <x v="154"/>
    <x v="59"/>
    <m/>
    <x v="1713"/>
    <x v="1570"/>
    <x v="276"/>
    <x v="4"/>
    <x v="58"/>
    <x v="379"/>
    <x v="131"/>
    <x v="714"/>
    <x v="490"/>
    <x v="1"/>
    <n v="0"/>
    <x v="0"/>
  </r>
  <r>
    <x v="18"/>
    <x v="10"/>
    <x v="0"/>
    <x v="4"/>
    <x v="2"/>
    <x v="7"/>
    <x v="1"/>
    <x v="9"/>
    <x v="1"/>
    <x v="1"/>
    <x v="1"/>
    <x v="1"/>
    <m/>
    <m/>
    <x v="25"/>
    <x v="21"/>
    <x v="5"/>
    <x v="5"/>
    <x v="735"/>
    <x v="1866"/>
    <x v="22"/>
    <x v="322"/>
    <x v="330"/>
    <s v="Dúbrava"/>
    <s v="Janičina"/>
    <x v="8"/>
    <s v="315176"/>
    <x v="372"/>
    <x v="95"/>
    <x v="247"/>
    <x v="155"/>
    <x v="5"/>
    <m/>
    <x v="1713"/>
    <x v="1569"/>
    <x v="277"/>
    <x v="4"/>
    <x v="58"/>
    <x v="175"/>
    <x v="151"/>
    <x v="327"/>
    <x v="350"/>
    <x v="68"/>
    <n v="400"/>
    <x v="0"/>
  </r>
  <r>
    <x v="18"/>
    <x v="10"/>
    <x v="0"/>
    <x v="4"/>
    <x v="2"/>
    <x v="7"/>
    <x v="1"/>
    <x v="9"/>
    <x v="1"/>
    <x v="1"/>
    <x v="1"/>
    <x v="1"/>
    <m/>
    <m/>
    <x v="25"/>
    <x v="21"/>
    <x v="5"/>
    <x v="5"/>
    <x v="735"/>
    <x v="1867"/>
    <x v="22"/>
    <x v="733"/>
    <x v="500"/>
    <s v="Kraľovany"/>
    <s v="Had"/>
    <x v="8"/>
    <s v="314561"/>
    <x v="373"/>
    <x v="147"/>
    <x v="248"/>
    <x v="156"/>
    <x v="3"/>
    <m/>
    <x v="1713"/>
    <x v="1570"/>
    <x v="278"/>
    <x v="4"/>
    <x v="58"/>
    <x v="398"/>
    <x v="152"/>
    <x v="731"/>
    <x v="510"/>
    <x v="69"/>
    <n v="1152"/>
    <x v="0"/>
  </r>
  <r>
    <x v="18"/>
    <x v="10"/>
    <x v="0"/>
    <x v="4"/>
    <x v="2"/>
    <x v="7"/>
    <x v="1"/>
    <x v="9"/>
    <x v="1"/>
    <x v="1"/>
    <x v="1"/>
    <x v="1"/>
    <m/>
    <m/>
    <x v="25"/>
    <x v="21"/>
    <x v="5"/>
    <x v="5"/>
    <x v="735"/>
    <x v="1868"/>
    <x v="22"/>
    <x v="554"/>
    <x v="501"/>
    <s v="Slopná"/>
    <s v="Hrenák"/>
    <x v="8"/>
    <s v="692361"/>
    <x v="374"/>
    <x v="148"/>
    <x v="249"/>
    <x v="157"/>
    <x v="43"/>
    <m/>
    <x v="1713"/>
    <x v="1570"/>
    <x v="279"/>
    <x v="4"/>
    <x v="58"/>
    <x v="399"/>
    <x v="153"/>
    <x v="553"/>
    <x v="511"/>
    <x v="64"/>
    <n v="800"/>
    <x v="0"/>
  </r>
  <r>
    <x v="18"/>
    <x v="10"/>
    <x v="0"/>
    <x v="4"/>
    <x v="2"/>
    <x v="7"/>
    <x v="1"/>
    <x v="9"/>
    <x v="1"/>
    <x v="1"/>
    <x v="1"/>
    <x v="1"/>
    <m/>
    <m/>
    <x v="25"/>
    <x v="21"/>
    <x v="5"/>
    <x v="5"/>
    <x v="735"/>
    <x v="1869"/>
    <x v="22"/>
    <x v="734"/>
    <x v="502"/>
    <s v="Kučín"/>
    <s v="Breznický"/>
    <x v="8"/>
    <s v="322229"/>
    <x v="375"/>
    <x v="149"/>
    <x v="250"/>
    <x v="158"/>
    <x v="60"/>
    <m/>
    <x v="1713"/>
    <x v="1570"/>
    <x v="280"/>
    <x v="4"/>
    <x v="58"/>
    <x v="400"/>
    <x v="154"/>
    <x v="732"/>
    <x v="512"/>
    <x v="70"/>
    <n v="120"/>
    <x v="0"/>
  </r>
  <r>
    <x v="18"/>
    <x v="10"/>
    <x v="0"/>
    <x v="4"/>
    <x v="2"/>
    <x v="7"/>
    <x v="1"/>
    <x v="9"/>
    <x v="1"/>
    <x v="1"/>
    <x v="1"/>
    <x v="1"/>
    <m/>
    <m/>
    <x v="25"/>
    <x v="21"/>
    <x v="5"/>
    <x v="5"/>
    <x v="735"/>
    <x v="1870"/>
    <x v="22"/>
    <x v="226"/>
    <x v="424"/>
    <s v="Hrochoť"/>
    <s v="Mazúch"/>
    <x v="8"/>
    <s v="313475"/>
    <x v="376"/>
    <x v="150"/>
    <x v="251"/>
    <x v="159"/>
    <x v="37"/>
    <m/>
    <x v="1713"/>
    <x v="1569"/>
    <x v="281"/>
    <x v="4"/>
    <x v="58"/>
    <x v="159"/>
    <x v="155"/>
    <x v="247"/>
    <x v="437"/>
    <x v="71"/>
    <n v="1440"/>
    <x v="0"/>
  </r>
  <r>
    <x v="18"/>
    <x v="10"/>
    <x v="0"/>
    <x v="4"/>
    <x v="2"/>
    <x v="7"/>
    <x v="1"/>
    <x v="9"/>
    <x v="1"/>
    <x v="1"/>
    <x v="1"/>
    <x v="1"/>
    <m/>
    <m/>
    <x v="25"/>
    <x v="21"/>
    <x v="5"/>
    <x v="5"/>
    <x v="735"/>
    <x v="1871"/>
    <x v="22"/>
    <x v="735"/>
    <x v="503"/>
    <s v="Tvrdošovce"/>
    <s v="Tóth"/>
    <x v="8"/>
    <s v="309338"/>
    <x v="377"/>
    <x v="151"/>
    <x v="252"/>
    <x v="160"/>
    <x v="51"/>
    <m/>
    <x v="1713"/>
    <x v="1571"/>
    <x v="282"/>
    <x v="4"/>
    <x v="58"/>
    <x v="401"/>
    <x v="156"/>
    <x v="733"/>
    <x v="513"/>
    <x v="1"/>
    <n v="0"/>
    <x v="0"/>
  </r>
  <r>
    <x v="18"/>
    <x v="10"/>
    <x v="0"/>
    <x v="4"/>
    <x v="2"/>
    <x v="7"/>
    <x v="1"/>
    <x v="9"/>
    <x v="1"/>
    <x v="1"/>
    <x v="1"/>
    <x v="1"/>
    <m/>
    <m/>
    <x v="25"/>
    <x v="21"/>
    <x v="5"/>
    <x v="5"/>
    <x v="735"/>
    <x v="1872"/>
    <x v="22"/>
    <x v="736"/>
    <x v="504"/>
    <s v="Čičava"/>
    <s v="Vilenik"/>
    <x v="8"/>
    <s v="332305"/>
    <x v="378"/>
    <x v="152"/>
    <x v="151"/>
    <x v="161"/>
    <x v="32"/>
    <m/>
    <x v="1713"/>
    <x v="1569"/>
    <x v="283"/>
    <x v="4"/>
    <x v="58"/>
    <x v="402"/>
    <x v="157"/>
    <x v="734"/>
    <x v="514"/>
    <x v="1"/>
    <n v="0"/>
    <x v="0"/>
  </r>
  <r>
    <x v="18"/>
    <x v="10"/>
    <x v="0"/>
    <x v="4"/>
    <x v="2"/>
    <x v="7"/>
    <x v="1"/>
    <x v="9"/>
    <x v="1"/>
    <x v="1"/>
    <x v="1"/>
    <x v="1"/>
    <m/>
    <m/>
    <x v="25"/>
    <x v="21"/>
    <x v="5"/>
    <x v="5"/>
    <x v="735"/>
    <x v="1873"/>
    <x v="22"/>
    <x v="737"/>
    <x v="505"/>
    <s v="Preseľany"/>
    <s v="Trsťan"/>
    <x v="8"/>
    <s v="310999"/>
    <x v="379"/>
    <x v="52"/>
    <x v="253"/>
    <x v="162"/>
    <x v="10"/>
    <m/>
    <x v="1713"/>
    <x v="1570"/>
    <x v="284"/>
    <x v="4"/>
    <x v="58"/>
    <x v="403"/>
    <x v="158"/>
    <x v="735"/>
    <x v="515"/>
    <x v="1"/>
    <n v="0"/>
    <x v="0"/>
  </r>
  <r>
    <x v="18"/>
    <x v="10"/>
    <x v="0"/>
    <x v="4"/>
    <x v="2"/>
    <x v="7"/>
    <x v="1"/>
    <x v="9"/>
    <x v="1"/>
    <x v="1"/>
    <x v="1"/>
    <x v="1"/>
    <m/>
    <m/>
    <x v="25"/>
    <x v="21"/>
    <x v="5"/>
    <x v="5"/>
    <x v="735"/>
    <x v="1874"/>
    <x v="22"/>
    <x v="722"/>
    <x v="487"/>
    <s v="Dolné Obdokovce"/>
    <s v="Paulisz"/>
    <x v="8"/>
    <s v="307891"/>
    <x v="380"/>
    <x v="146"/>
    <x v="254"/>
    <x v="163"/>
    <x v="7"/>
    <m/>
    <x v="1713"/>
    <x v="1569"/>
    <x v="285"/>
    <x v="4"/>
    <x v="58"/>
    <x v="385"/>
    <x v="138"/>
    <x v="720"/>
    <x v="497"/>
    <x v="72"/>
    <n v="960"/>
    <x v="0"/>
  </r>
  <r>
    <x v="18"/>
    <x v="10"/>
    <x v="0"/>
    <x v="4"/>
    <x v="2"/>
    <x v="7"/>
    <x v="1"/>
    <x v="9"/>
    <x v="1"/>
    <x v="1"/>
    <x v="1"/>
    <x v="1"/>
    <m/>
    <m/>
    <x v="25"/>
    <x v="21"/>
    <x v="5"/>
    <x v="5"/>
    <x v="735"/>
    <x v="1875"/>
    <x v="22"/>
    <x v="738"/>
    <x v="506"/>
    <s v="Rakovo"/>
    <s v="Antal"/>
    <x v="8"/>
    <s v="647365"/>
    <x v="381"/>
    <x v="31"/>
    <x v="255"/>
    <x v="164"/>
    <x v="33"/>
    <m/>
    <x v="1713"/>
    <x v="1570"/>
    <x v="286"/>
    <x v="4"/>
    <x v="58"/>
    <x v="404"/>
    <x v="159"/>
    <x v="736"/>
    <x v="516"/>
    <x v="1"/>
    <n v="0"/>
    <x v="0"/>
  </r>
  <r>
    <x v="18"/>
    <x v="10"/>
    <x v="0"/>
    <x v="4"/>
    <x v="2"/>
    <x v="7"/>
    <x v="1"/>
    <x v="9"/>
    <x v="1"/>
    <x v="1"/>
    <x v="1"/>
    <x v="1"/>
    <m/>
    <m/>
    <x v="25"/>
    <x v="21"/>
    <x v="5"/>
    <x v="5"/>
    <x v="735"/>
    <x v="1876"/>
    <x v="22"/>
    <x v="718"/>
    <x v="507"/>
    <s v="Záhradné"/>
    <s v="Tkáč"/>
    <x v="8"/>
    <s v="328022"/>
    <x v="382"/>
    <x v="153"/>
    <x v="256"/>
    <x v="165"/>
    <x v="20"/>
    <m/>
    <x v="1713"/>
    <x v="1569"/>
    <x v="287"/>
    <x v="4"/>
    <x v="58"/>
    <x v="405"/>
    <x v="160"/>
    <x v="716"/>
    <x v="517"/>
    <x v="1"/>
    <n v="0"/>
    <x v="0"/>
  </r>
  <r>
    <x v="18"/>
    <x v="10"/>
    <x v="0"/>
    <x v="4"/>
    <x v="2"/>
    <x v="7"/>
    <x v="1"/>
    <x v="9"/>
    <x v="1"/>
    <x v="1"/>
    <x v="1"/>
    <x v="1"/>
    <m/>
    <m/>
    <x v="25"/>
    <x v="21"/>
    <x v="5"/>
    <x v="5"/>
    <x v="735"/>
    <x v="1877"/>
    <x v="22"/>
    <x v="739"/>
    <x v="508"/>
    <s v="Dolné Plachtince"/>
    <s v="Bartók"/>
    <x v="8"/>
    <s v="319309"/>
    <x v="383"/>
    <x v="87"/>
    <x v="257"/>
    <x v="166"/>
    <x v="61"/>
    <m/>
    <x v="1713"/>
    <x v="1570"/>
    <x v="288"/>
    <x v="4"/>
    <x v="58"/>
    <x v="406"/>
    <x v="161"/>
    <x v="737"/>
    <x v="518"/>
    <x v="1"/>
    <n v="0"/>
    <x v="0"/>
  </r>
  <r>
    <x v="18"/>
    <x v="10"/>
    <x v="0"/>
    <x v="4"/>
    <x v="2"/>
    <x v="7"/>
    <x v="1"/>
    <x v="9"/>
    <x v="1"/>
    <x v="1"/>
    <x v="1"/>
    <x v="1"/>
    <m/>
    <m/>
    <x v="25"/>
    <x v="21"/>
    <x v="5"/>
    <x v="5"/>
    <x v="735"/>
    <x v="1878"/>
    <x v="22"/>
    <x v="565"/>
    <x v="509"/>
    <s v="Haniska"/>
    <s v="Barcal"/>
    <x v="8"/>
    <s v="324175"/>
    <x v="384"/>
    <x v="154"/>
    <x v="258"/>
    <x v="167"/>
    <x v="34"/>
    <m/>
    <x v="1713"/>
    <x v="1569"/>
    <x v="289"/>
    <x v="4"/>
    <x v="58"/>
    <x v="173"/>
    <x v="51"/>
    <x v="564"/>
    <x v="519"/>
    <x v="73"/>
    <n v="240"/>
    <x v="0"/>
  </r>
  <r>
    <x v="18"/>
    <x v="10"/>
    <x v="0"/>
    <x v="4"/>
    <x v="2"/>
    <x v="7"/>
    <x v="1"/>
    <x v="9"/>
    <x v="1"/>
    <x v="1"/>
    <x v="1"/>
    <x v="1"/>
    <m/>
    <m/>
    <x v="25"/>
    <x v="21"/>
    <x v="5"/>
    <x v="5"/>
    <x v="735"/>
    <x v="1879"/>
    <x v="22"/>
    <x v="740"/>
    <x v="510"/>
    <s v="Ľubica"/>
    <s v="Kapolka"/>
    <x v="8"/>
    <s v="31942547"/>
    <x v="385"/>
    <x v="155"/>
    <x v="259"/>
    <x v="168"/>
    <x v="21"/>
    <m/>
    <x v="1713"/>
    <x v="1571"/>
    <x v="290"/>
    <x v="4"/>
    <x v="58"/>
    <x v="407"/>
    <x v="162"/>
    <x v="738"/>
    <x v="520"/>
    <x v="1"/>
    <n v="0"/>
    <x v="0"/>
  </r>
  <r>
    <x v="18"/>
    <x v="10"/>
    <x v="0"/>
    <x v="4"/>
    <x v="2"/>
    <x v="7"/>
    <x v="1"/>
    <x v="9"/>
    <x v="1"/>
    <x v="1"/>
    <x v="1"/>
    <x v="1"/>
    <m/>
    <m/>
    <x v="25"/>
    <x v="21"/>
    <x v="5"/>
    <x v="5"/>
    <x v="735"/>
    <x v="1880"/>
    <x v="22"/>
    <x v="741"/>
    <x v="511"/>
    <s v="Kendice"/>
    <s v="Hlavatý"/>
    <x v="8"/>
    <s v="327247"/>
    <x v="386"/>
    <x v="156"/>
    <x v="260"/>
    <x v="169"/>
    <x v="20"/>
    <m/>
    <x v="1713"/>
    <x v="1570"/>
    <x v="291"/>
    <x v="4"/>
    <x v="58"/>
    <x v="408"/>
    <x v="163"/>
    <x v="739"/>
    <x v="521"/>
    <x v="1"/>
    <n v="0"/>
    <x v="0"/>
  </r>
  <r>
    <x v="18"/>
    <x v="10"/>
    <x v="0"/>
    <x v="4"/>
    <x v="2"/>
    <x v="7"/>
    <x v="1"/>
    <x v="9"/>
    <x v="1"/>
    <x v="1"/>
    <x v="1"/>
    <x v="1"/>
    <m/>
    <m/>
    <x v="25"/>
    <x v="21"/>
    <x v="5"/>
    <x v="5"/>
    <x v="735"/>
    <x v="1881"/>
    <x v="22"/>
    <x v="742"/>
    <x v="512"/>
    <s v="Šarišské Bohdanovce"/>
    <s v="Merkovský"/>
    <x v="8"/>
    <s v="327786"/>
    <x v="387"/>
    <x v="157"/>
    <x v="261"/>
    <x v="170"/>
    <x v="20"/>
    <m/>
    <x v="1713"/>
    <x v="1570"/>
    <x v="292"/>
    <x v="4"/>
    <x v="58"/>
    <x v="409"/>
    <x v="164"/>
    <x v="165"/>
    <x v="164"/>
    <x v="1"/>
    <n v="0"/>
    <x v="0"/>
  </r>
  <r>
    <x v="18"/>
    <x v="10"/>
    <x v="0"/>
    <x v="4"/>
    <x v="2"/>
    <x v="7"/>
    <x v="1"/>
    <x v="9"/>
    <x v="1"/>
    <x v="1"/>
    <x v="1"/>
    <x v="1"/>
    <m/>
    <m/>
    <x v="25"/>
    <x v="21"/>
    <x v="5"/>
    <x v="5"/>
    <x v="735"/>
    <x v="1882"/>
    <x v="22"/>
    <x v="743"/>
    <x v="513"/>
    <s v="Jánovce"/>
    <s v="Kacvinský"/>
    <x v="8"/>
    <s v="326259"/>
    <x v="388"/>
    <x v="154"/>
    <x v="262"/>
    <x v="171"/>
    <x v="36"/>
    <m/>
    <x v="1713"/>
    <x v="1570"/>
    <x v="293"/>
    <x v="4"/>
    <x v="58"/>
    <x v="319"/>
    <x v="165"/>
    <x v="740"/>
    <x v="522"/>
    <x v="1"/>
    <n v="0"/>
    <x v="0"/>
  </r>
  <r>
    <x v="18"/>
    <x v="10"/>
    <x v="0"/>
    <x v="4"/>
    <x v="2"/>
    <x v="7"/>
    <x v="1"/>
    <x v="9"/>
    <x v="1"/>
    <x v="1"/>
    <x v="1"/>
    <x v="1"/>
    <m/>
    <m/>
    <x v="25"/>
    <x v="21"/>
    <x v="5"/>
    <x v="5"/>
    <x v="735"/>
    <x v="1883"/>
    <x v="22"/>
    <x v="744"/>
    <x v="514"/>
    <s v="Blatnica"/>
    <s v="Súkeníková"/>
    <x v="8"/>
    <s v="316571"/>
    <x v="389"/>
    <x v="11"/>
    <x v="263"/>
    <x v="172"/>
    <x v="33"/>
    <m/>
    <x v="1713"/>
    <x v="1570"/>
    <x v="294"/>
    <x v="4"/>
    <x v="58"/>
    <x v="410"/>
    <x v="166"/>
    <x v="741"/>
    <x v="523"/>
    <x v="72"/>
    <n v="960"/>
    <x v="0"/>
  </r>
  <r>
    <x v="18"/>
    <x v="10"/>
    <x v="0"/>
    <x v="4"/>
    <x v="2"/>
    <x v="7"/>
    <x v="1"/>
    <x v="9"/>
    <x v="1"/>
    <x v="1"/>
    <x v="1"/>
    <x v="1"/>
    <m/>
    <m/>
    <x v="25"/>
    <x v="21"/>
    <x v="5"/>
    <x v="5"/>
    <x v="735"/>
    <x v="1884"/>
    <x v="22"/>
    <x v="745"/>
    <x v="515"/>
    <s v="Horné Obdokovce"/>
    <s v="Martonková"/>
    <x v="8"/>
    <s v="310441"/>
    <x v="390"/>
    <x v="144"/>
    <x v="264"/>
    <x v="173"/>
    <x v="10"/>
    <m/>
    <x v="1713"/>
    <x v="1570"/>
    <x v="295"/>
    <x v="4"/>
    <x v="58"/>
    <x v="411"/>
    <x v="167"/>
    <x v="742"/>
    <x v="524"/>
    <x v="1"/>
    <n v="0"/>
    <x v="0"/>
  </r>
  <r>
    <x v="18"/>
    <x v="10"/>
    <x v="0"/>
    <x v="4"/>
    <x v="2"/>
    <x v="7"/>
    <x v="1"/>
    <x v="9"/>
    <x v="1"/>
    <x v="1"/>
    <x v="1"/>
    <x v="1"/>
    <m/>
    <m/>
    <x v="25"/>
    <x v="21"/>
    <x v="5"/>
    <x v="5"/>
    <x v="735"/>
    <x v="1885"/>
    <x v="22"/>
    <x v="746"/>
    <x v="516"/>
    <s v="Bešeňová"/>
    <s v="Baran"/>
    <x v="8"/>
    <s v="315095"/>
    <x v="391"/>
    <x v="158"/>
    <x v="265"/>
    <x v="174"/>
    <x v="62"/>
    <m/>
    <x v="1713"/>
    <x v="1570"/>
    <x v="296"/>
    <x v="4"/>
    <x v="58"/>
    <x v="412"/>
    <x v="168"/>
    <x v="743"/>
    <x v="525"/>
    <x v="74"/>
    <n v="566.4"/>
    <x v="0"/>
  </r>
  <r>
    <x v="18"/>
    <x v="10"/>
    <x v="0"/>
    <x v="4"/>
    <x v="2"/>
    <x v="7"/>
    <x v="1"/>
    <x v="9"/>
    <x v="1"/>
    <x v="1"/>
    <x v="1"/>
    <x v="1"/>
    <m/>
    <m/>
    <x v="25"/>
    <x v="21"/>
    <x v="5"/>
    <x v="5"/>
    <x v="735"/>
    <x v="1886"/>
    <x v="22"/>
    <x v="747"/>
    <x v="517"/>
    <s v="Lietavská Lúčka"/>
    <s v="Sliviak"/>
    <x v="8"/>
    <s v="006489"/>
    <x v="392"/>
    <x v="78"/>
    <x v="266"/>
    <x v="175"/>
    <x v="9"/>
    <m/>
    <x v="1713"/>
    <x v="1570"/>
    <x v="297"/>
    <x v="4"/>
    <x v="58"/>
    <x v="413"/>
    <x v="169"/>
    <x v="744"/>
    <x v="526"/>
    <x v="1"/>
    <n v="0"/>
    <x v="0"/>
  </r>
  <r>
    <x v="18"/>
    <x v="10"/>
    <x v="0"/>
    <x v="4"/>
    <x v="2"/>
    <x v="7"/>
    <x v="1"/>
    <x v="9"/>
    <x v="1"/>
    <x v="1"/>
    <x v="1"/>
    <x v="1"/>
    <m/>
    <m/>
    <x v="25"/>
    <x v="21"/>
    <x v="5"/>
    <x v="5"/>
    <x v="735"/>
    <x v="1887"/>
    <x v="22"/>
    <x v="748"/>
    <x v="518"/>
    <s v="Tesáre"/>
    <s v="Bago"/>
    <x v="8"/>
    <s v="311146"/>
    <x v="111"/>
    <x v="58"/>
    <x v="117"/>
    <x v="66"/>
    <x v="10"/>
    <m/>
    <x v="1713"/>
    <x v="1570"/>
    <x v="68"/>
    <x v="4"/>
    <x v="58"/>
    <x v="414"/>
    <x v="170"/>
    <x v="745"/>
    <x v="527"/>
    <x v="1"/>
    <n v="0"/>
    <x v="0"/>
  </r>
  <r>
    <x v="18"/>
    <x v="10"/>
    <x v="0"/>
    <x v="4"/>
    <x v="2"/>
    <x v="7"/>
    <x v="1"/>
    <x v="9"/>
    <x v="1"/>
    <x v="1"/>
    <x v="1"/>
    <x v="1"/>
    <m/>
    <m/>
    <x v="25"/>
    <x v="21"/>
    <x v="5"/>
    <x v="5"/>
    <x v="735"/>
    <x v="1888"/>
    <x v="22"/>
    <x v="749"/>
    <x v="519"/>
    <s v="Žaškov"/>
    <s v="Pavlovčík"/>
    <x v="8"/>
    <s v="315052"/>
    <x v="62"/>
    <x v="159"/>
    <x v="267"/>
    <x v="176"/>
    <x v="3"/>
    <m/>
    <x v="1713"/>
    <x v="1570"/>
    <x v="298"/>
    <x v="4"/>
    <x v="58"/>
    <x v="415"/>
    <x v="171"/>
    <x v="746"/>
    <x v="528"/>
    <x v="75"/>
    <n v="2947.2"/>
    <x v="0"/>
  </r>
  <r>
    <x v="18"/>
    <x v="10"/>
    <x v="0"/>
    <x v="4"/>
    <x v="2"/>
    <x v="7"/>
    <x v="1"/>
    <x v="9"/>
    <x v="1"/>
    <x v="1"/>
    <x v="1"/>
    <x v="1"/>
    <m/>
    <m/>
    <x v="25"/>
    <x v="21"/>
    <x v="5"/>
    <x v="5"/>
    <x v="735"/>
    <x v="1889"/>
    <x v="22"/>
    <x v="716"/>
    <x v="520"/>
    <s v="Dolná Mariková"/>
    <s v="Šujak"/>
    <x v="8"/>
    <s v="317152"/>
    <x v="393"/>
    <x v="160"/>
    <x v="268"/>
    <x v="177"/>
    <x v="43"/>
    <m/>
    <x v="1713"/>
    <x v="1570"/>
    <x v="299"/>
    <x v="4"/>
    <x v="58"/>
    <x v="379"/>
    <x v="172"/>
    <x v="714"/>
    <x v="529"/>
    <x v="76"/>
    <n v="976.68"/>
    <x v="0"/>
  </r>
  <r>
    <x v="18"/>
    <x v="10"/>
    <x v="0"/>
    <x v="4"/>
    <x v="2"/>
    <x v="7"/>
    <x v="1"/>
    <x v="9"/>
    <x v="1"/>
    <x v="1"/>
    <x v="1"/>
    <x v="1"/>
    <m/>
    <m/>
    <x v="25"/>
    <x v="21"/>
    <x v="5"/>
    <x v="5"/>
    <x v="735"/>
    <x v="1890"/>
    <x v="22"/>
    <x v="750"/>
    <x v="521"/>
    <s v="Dolný Hričov"/>
    <s v="Zelník"/>
    <x v="8"/>
    <s v="321257"/>
    <x v="394"/>
    <x v="161"/>
    <x v="220"/>
    <x v="130"/>
    <x v="9"/>
    <m/>
    <x v="1713"/>
    <x v="1570"/>
    <x v="300"/>
    <x v="4"/>
    <x v="58"/>
    <x v="416"/>
    <x v="173"/>
    <x v="747"/>
    <x v="530"/>
    <x v="77"/>
    <n v="2304"/>
    <x v="0"/>
  </r>
  <r>
    <x v="18"/>
    <x v="10"/>
    <x v="0"/>
    <x v="4"/>
    <x v="2"/>
    <x v="7"/>
    <x v="1"/>
    <x v="9"/>
    <x v="1"/>
    <x v="1"/>
    <x v="1"/>
    <x v="1"/>
    <m/>
    <m/>
    <x v="25"/>
    <x v="21"/>
    <x v="5"/>
    <x v="5"/>
    <x v="735"/>
    <x v="1891"/>
    <x v="22"/>
    <x v="605"/>
    <x v="522"/>
    <s v="Dubinné"/>
    <s v="Hudák"/>
    <x v="8"/>
    <s v="321931"/>
    <x v="395"/>
    <x v="45"/>
    <x v="250"/>
    <x v="178"/>
    <x v="60"/>
    <m/>
    <x v="1713"/>
    <x v="1570"/>
    <x v="301"/>
    <x v="4"/>
    <x v="58"/>
    <x v="417"/>
    <x v="174"/>
    <x v="604"/>
    <x v="531"/>
    <x v="1"/>
    <n v="0"/>
    <x v="0"/>
  </r>
  <r>
    <x v="18"/>
    <x v="10"/>
    <x v="0"/>
    <x v="4"/>
    <x v="2"/>
    <x v="7"/>
    <x v="1"/>
    <x v="9"/>
    <x v="1"/>
    <x v="1"/>
    <x v="1"/>
    <x v="1"/>
    <m/>
    <m/>
    <x v="25"/>
    <x v="21"/>
    <x v="5"/>
    <x v="5"/>
    <x v="735"/>
    <x v="1892"/>
    <x v="22"/>
    <x v="751"/>
    <x v="523"/>
    <s v="Tulčík"/>
    <s v="Šoltésová"/>
    <x v="8"/>
    <s v="327913"/>
    <x v="396"/>
    <x v="162"/>
    <x v="86"/>
    <x v="40"/>
    <x v="20"/>
    <m/>
    <x v="1713"/>
    <x v="1569"/>
    <x v="302"/>
    <x v="4"/>
    <x v="58"/>
    <x v="381"/>
    <x v="134"/>
    <x v="748"/>
    <x v="532"/>
    <x v="1"/>
    <n v="0"/>
    <x v="0"/>
  </r>
  <r>
    <x v="18"/>
    <x v="10"/>
    <x v="0"/>
    <x v="4"/>
    <x v="2"/>
    <x v="7"/>
    <x v="1"/>
    <x v="9"/>
    <x v="1"/>
    <x v="1"/>
    <x v="1"/>
    <x v="1"/>
    <m/>
    <m/>
    <x v="25"/>
    <x v="21"/>
    <x v="5"/>
    <x v="5"/>
    <x v="735"/>
    <x v="1893"/>
    <x v="22"/>
    <x v="752"/>
    <x v="524"/>
    <s v="Bašovce"/>
    <s v="Dekan"/>
    <x v="8"/>
    <s v="31827802"/>
    <x v="397"/>
    <x v="163"/>
    <x v="269"/>
    <x v="179"/>
    <x v="39"/>
    <m/>
    <x v="1713"/>
    <x v="1570"/>
    <x v="303"/>
    <x v="4"/>
    <x v="58"/>
    <x v="157"/>
    <x v="175"/>
    <x v="749"/>
    <x v="533"/>
    <x v="1"/>
    <n v="0"/>
    <x v="0"/>
  </r>
  <r>
    <x v="18"/>
    <x v="10"/>
    <x v="0"/>
    <x v="4"/>
    <x v="2"/>
    <x v="7"/>
    <x v="1"/>
    <x v="9"/>
    <x v="1"/>
    <x v="1"/>
    <x v="1"/>
    <x v="1"/>
    <m/>
    <m/>
    <x v="25"/>
    <x v="21"/>
    <x v="5"/>
    <x v="5"/>
    <x v="735"/>
    <x v="1894"/>
    <x v="22"/>
    <x v="753"/>
    <x v="525"/>
    <s v="Domaniža"/>
    <s v="Matušík"/>
    <x v="8"/>
    <s v="317195"/>
    <x v="398"/>
    <x v="164"/>
    <x v="270"/>
    <x v="180"/>
    <x v="43"/>
    <m/>
    <x v="1713"/>
    <x v="1570"/>
    <x v="304"/>
    <x v="4"/>
    <x v="58"/>
    <x v="418"/>
    <x v="176"/>
    <x v="750"/>
    <x v="534"/>
    <x v="78"/>
    <n v="1040"/>
    <x v="0"/>
  </r>
  <r>
    <x v="18"/>
    <x v="10"/>
    <x v="0"/>
    <x v="4"/>
    <x v="2"/>
    <x v="7"/>
    <x v="1"/>
    <x v="9"/>
    <x v="1"/>
    <x v="1"/>
    <x v="1"/>
    <x v="1"/>
    <m/>
    <m/>
    <x v="25"/>
    <x v="21"/>
    <x v="5"/>
    <x v="5"/>
    <x v="735"/>
    <x v="1895"/>
    <x v="22"/>
    <x v="754"/>
    <x v="526"/>
    <s v="Malá Domaša"/>
    <s v="Makatúra"/>
    <x v="8"/>
    <s v="332534"/>
    <x v="399"/>
    <x v="20"/>
    <x v="271"/>
    <x v="181"/>
    <x v="32"/>
    <m/>
    <x v="1713"/>
    <x v="1569"/>
    <x v="305"/>
    <x v="4"/>
    <x v="58"/>
    <x v="419"/>
    <x v="177"/>
    <x v="751"/>
    <x v="535"/>
    <x v="1"/>
    <n v="0"/>
    <x v="0"/>
  </r>
  <r>
    <x v="18"/>
    <x v="10"/>
    <x v="0"/>
    <x v="4"/>
    <x v="2"/>
    <x v="7"/>
    <x v="1"/>
    <x v="9"/>
    <x v="1"/>
    <x v="1"/>
    <x v="1"/>
    <x v="1"/>
    <m/>
    <m/>
    <x v="25"/>
    <x v="21"/>
    <x v="5"/>
    <x v="5"/>
    <x v="735"/>
    <x v="1896"/>
    <x v="22"/>
    <x v="755"/>
    <x v="527"/>
    <s v="Poľany"/>
    <s v="Csorba"/>
    <x v="8"/>
    <s v="331848"/>
    <x v="400"/>
    <x v="74"/>
    <x v="272"/>
    <x v="182"/>
    <x v="31"/>
    <m/>
    <x v="1713"/>
    <x v="1570"/>
    <x v="306"/>
    <x v="4"/>
    <x v="58"/>
    <x v="420"/>
    <x v="178"/>
    <x v="752"/>
    <x v="536"/>
    <x v="1"/>
    <n v="0"/>
    <x v="0"/>
  </r>
  <r>
    <x v="18"/>
    <x v="10"/>
    <x v="0"/>
    <x v="4"/>
    <x v="2"/>
    <x v="7"/>
    <x v="1"/>
    <x v="9"/>
    <x v="1"/>
    <x v="1"/>
    <x v="1"/>
    <x v="1"/>
    <m/>
    <m/>
    <x v="25"/>
    <x v="21"/>
    <x v="5"/>
    <x v="5"/>
    <x v="735"/>
    <x v="1897"/>
    <x v="22"/>
    <x v="597"/>
    <x v="528"/>
    <s v="Trhovište"/>
    <s v="Koba"/>
    <x v="8"/>
    <s v="325899"/>
    <x v="401"/>
    <x v="165"/>
    <x v="273"/>
    <x v="183"/>
    <x v="51"/>
    <m/>
    <x v="1713"/>
    <x v="1570"/>
    <x v="307"/>
    <x v="4"/>
    <x v="58"/>
    <x v="421"/>
    <x v="179"/>
    <x v="596"/>
    <x v="537"/>
    <x v="1"/>
    <n v="0"/>
    <x v="0"/>
  </r>
  <r>
    <x v="18"/>
    <x v="10"/>
    <x v="0"/>
    <x v="4"/>
    <x v="2"/>
    <x v="7"/>
    <x v="1"/>
    <x v="9"/>
    <x v="1"/>
    <x v="1"/>
    <x v="1"/>
    <x v="1"/>
    <m/>
    <m/>
    <x v="25"/>
    <x v="21"/>
    <x v="5"/>
    <x v="5"/>
    <x v="735"/>
    <x v="1898"/>
    <x v="22"/>
    <x v="752"/>
    <x v="524"/>
    <s v="Nižný Slavkov"/>
    <s v="Kamenický"/>
    <x v="8"/>
    <s v="327514"/>
    <x v="402"/>
    <x v="166"/>
    <x v="274"/>
    <x v="184"/>
    <x v="63"/>
    <m/>
    <x v="1713"/>
    <x v="1569"/>
    <x v="308"/>
    <x v="4"/>
    <x v="58"/>
    <x v="157"/>
    <x v="175"/>
    <x v="749"/>
    <x v="533"/>
    <x v="1"/>
    <n v="0"/>
    <x v="0"/>
  </r>
  <r>
    <x v="18"/>
    <x v="10"/>
    <x v="0"/>
    <x v="4"/>
    <x v="2"/>
    <x v="7"/>
    <x v="1"/>
    <x v="9"/>
    <x v="1"/>
    <x v="1"/>
    <x v="1"/>
    <x v="1"/>
    <m/>
    <m/>
    <x v="25"/>
    <x v="21"/>
    <x v="5"/>
    <x v="5"/>
    <x v="735"/>
    <x v="1899"/>
    <x v="22"/>
    <x v="736"/>
    <x v="504"/>
    <s v="Budimír"/>
    <s v="Hajdúch"/>
    <x v="8"/>
    <s v="324001"/>
    <x v="403"/>
    <x v="89"/>
    <x v="275"/>
    <x v="185"/>
    <x v="34"/>
    <m/>
    <x v="1713"/>
    <x v="1569"/>
    <x v="309"/>
    <x v="4"/>
    <x v="58"/>
    <x v="402"/>
    <x v="157"/>
    <x v="734"/>
    <x v="514"/>
    <x v="1"/>
    <n v="0"/>
    <x v="0"/>
  </r>
  <r>
    <x v="18"/>
    <x v="10"/>
    <x v="0"/>
    <x v="4"/>
    <x v="2"/>
    <x v="7"/>
    <x v="1"/>
    <x v="9"/>
    <x v="1"/>
    <x v="1"/>
    <x v="1"/>
    <x v="1"/>
    <m/>
    <m/>
    <x v="25"/>
    <x v="21"/>
    <x v="5"/>
    <x v="5"/>
    <x v="735"/>
    <x v="1900"/>
    <x v="22"/>
    <x v="756"/>
    <x v="529"/>
    <s v="Bobot"/>
    <s v="Ďuriačová"/>
    <x v="8"/>
    <s v="311421"/>
    <x v="404"/>
    <x v="151"/>
    <x v="276"/>
    <x v="186"/>
    <x v="25"/>
    <m/>
    <x v="1713"/>
    <x v="1570"/>
    <x v="310"/>
    <x v="4"/>
    <x v="58"/>
    <x v="422"/>
    <x v="180"/>
    <x v="753"/>
    <x v="538"/>
    <x v="1"/>
    <n v="0"/>
    <x v="0"/>
  </r>
  <r>
    <x v="18"/>
    <x v="10"/>
    <x v="0"/>
    <x v="4"/>
    <x v="2"/>
    <x v="7"/>
    <x v="1"/>
    <x v="9"/>
    <x v="1"/>
    <x v="1"/>
    <x v="1"/>
    <x v="1"/>
    <m/>
    <m/>
    <x v="25"/>
    <x v="21"/>
    <x v="5"/>
    <x v="5"/>
    <x v="735"/>
    <x v="1901"/>
    <x v="22"/>
    <x v="757"/>
    <x v="530"/>
    <s v="Ploské"/>
    <s v="Petro"/>
    <x v="8"/>
    <s v="324621"/>
    <x v="405"/>
    <x v="167"/>
    <x v="277"/>
    <x v="187"/>
    <x v="34"/>
    <m/>
    <x v="1713"/>
    <x v="1570"/>
    <x v="311"/>
    <x v="4"/>
    <x v="58"/>
    <x v="423"/>
    <x v="181"/>
    <x v="754"/>
    <x v="539"/>
    <x v="1"/>
    <n v="0"/>
    <x v="0"/>
  </r>
  <r>
    <x v="18"/>
    <x v="10"/>
    <x v="0"/>
    <x v="4"/>
    <x v="2"/>
    <x v="7"/>
    <x v="1"/>
    <x v="9"/>
    <x v="1"/>
    <x v="1"/>
    <x v="1"/>
    <x v="1"/>
    <m/>
    <m/>
    <x v="25"/>
    <x v="21"/>
    <x v="5"/>
    <x v="5"/>
    <x v="735"/>
    <x v="1902"/>
    <x v="22"/>
    <x v="692"/>
    <x v="531"/>
    <s v="Žakovce"/>
    <s v="Krullová"/>
    <x v="8"/>
    <s v="326771"/>
    <x v="406"/>
    <x v="168"/>
    <x v="278"/>
    <x v="188"/>
    <x v="21"/>
    <m/>
    <x v="1713"/>
    <x v="1570"/>
    <x v="312"/>
    <x v="4"/>
    <x v="58"/>
    <x v="424"/>
    <x v="182"/>
    <x v="690"/>
    <x v="540"/>
    <x v="1"/>
    <n v="0"/>
    <x v="0"/>
  </r>
  <r>
    <x v="18"/>
    <x v="10"/>
    <x v="0"/>
    <x v="4"/>
    <x v="2"/>
    <x v="7"/>
    <x v="1"/>
    <x v="9"/>
    <x v="1"/>
    <x v="1"/>
    <x v="1"/>
    <x v="1"/>
    <m/>
    <m/>
    <x v="25"/>
    <x v="21"/>
    <x v="5"/>
    <x v="5"/>
    <x v="735"/>
    <x v="1903"/>
    <x v="22"/>
    <x v="530"/>
    <x v="532"/>
    <s v="Dolný Lopašov"/>
    <s v="Petušík"/>
    <x v="8"/>
    <s v="312452"/>
    <x v="407"/>
    <x v="169"/>
    <x v="279"/>
    <x v="189"/>
    <x v="39"/>
    <m/>
    <x v="1713"/>
    <x v="1570"/>
    <x v="313"/>
    <x v="4"/>
    <x v="58"/>
    <x v="425"/>
    <x v="183"/>
    <x v="529"/>
    <x v="541"/>
    <x v="1"/>
    <n v="0"/>
    <x v="0"/>
  </r>
  <r>
    <x v="18"/>
    <x v="10"/>
    <x v="0"/>
    <x v="4"/>
    <x v="2"/>
    <x v="7"/>
    <x v="1"/>
    <x v="9"/>
    <x v="1"/>
    <x v="1"/>
    <x v="1"/>
    <x v="1"/>
    <m/>
    <m/>
    <x v="25"/>
    <x v="21"/>
    <x v="5"/>
    <x v="5"/>
    <x v="735"/>
    <x v="1904"/>
    <x v="22"/>
    <x v="758"/>
    <x v="533"/>
    <s v="Brezovica"/>
    <s v="Hodoši"/>
    <x v="8"/>
    <s v="326861"/>
    <x v="408"/>
    <x v="170"/>
    <x v="280"/>
    <x v="190"/>
    <x v="63"/>
    <m/>
    <x v="1713"/>
    <x v="1569"/>
    <x v="314"/>
    <x v="4"/>
    <x v="58"/>
    <x v="426"/>
    <x v="184"/>
    <x v="755"/>
    <x v="542"/>
    <x v="1"/>
    <n v="0"/>
    <x v="0"/>
  </r>
  <r>
    <x v="18"/>
    <x v="10"/>
    <x v="0"/>
    <x v="4"/>
    <x v="2"/>
    <x v="7"/>
    <x v="1"/>
    <x v="9"/>
    <x v="1"/>
    <x v="1"/>
    <x v="1"/>
    <x v="1"/>
    <m/>
    <m/>
    <x v="25"/>
    <x v="21"/>
    <x v="5"/>
    <x v="5"/>
    <x v="735"/>
    <x v="1905"/>
    <x v="22"/>
    <x v="735"/>
    <x v="503"/>
    <s v="Tekovská Breznica"/>
    <s v="Dolinaj"/>
    <x v="8"/>
    <s v="3231036"/>
    <x v="409"/>
    <x v="171"/>
    <x v="281"/>
    <x v="191"/>
    <x v="46"/>
    <m/>
    <x v="1713"/>
    <x v="1570"/>
    <x v="315"/>
    <x v="4"/>
    <x v="58"/>
    <x v="401"/>
    <x v="156"/>
    <x v="733"/>
    <x v="513"/>
    <x v="1"/>
    <n v="0"/>
    <x v="0"/>
  </r>
  <r>
    <x v="18"/>
    <x v="10"/>
    <x v="0"/>
    <x v="4"/>
    <x v="2"/>
    <x v="7"/>
    <x v="1"/>
    <x v="9"/>
    <x v="1"/>
    <x v="1"/>
    <x v="1"/>
    <x v="1"/>
    <m/>
    <m/>
    <x v="25"/>
    <x v="21"/>
    <x v="5"/>
    <x v="5"/>
    <x v="735"/>
    <x v="1906"/>
    <x v="22"/>
    <x v="369"/>
    <x v="534"/>
    <s v="Dolná Tižina"/>
    <s v="Ďuricová"/>
    <x v="8"/>
    <s v="321249"/>
    <x v="410"/>
    <x v="172"/>
    <x v="282"/>
    <x v="192"/>
    <x v="9"/>
    <m/>
    <x v="1713"/>
    <x v="1570"/>
    <x v="316"/>
    <x v="4"/>
    <x v="58"/>
    <x v="427"/>
    <x v="185"/>
    <x v="373"/>
    <x v="543"/>
    <x v="79"/>
    <n v="600"/>
    <x v="0"/>
  </r>
  <r>
    <x v="18"/>
    <x v="10"/>
    <x v="0"/>
    <x v="4"/>
    <x v="2"/>
    <x v="7"/>
    <x v="1"/>
    <x v="9"/>
    <x v="1"/>
    <x v="1"/>
    <x v="1"/>
    <x v="1"/>
    <m/>
    <m/>
    <x v="25"/>
    <x v="21"/>
    <x v="5"/>
    <x v="5"/>
    <x v="735"/>
    <x v="1907"/>
    <x v="22"/>
    <x v="736"/>
    <x v="504"/>
    <s v="Slanec"/>
    <s v="Bela"/>
    <x v="8"/>
    <s v="00324728"/>
    <x v="62"/>
    <x v="173"/>
    <x v="283"/>
    <x v="193"/>
    <x v="34"/>
    <m/>
    <x v="1713"/>
    <x v="1569"/>
    <x v="317"/>
    <x v="4"/>
    <x v="58"/>
    <x v="402"/>
    <x v="157"/>
    <x v="734"/>
    <x v="514"/>
    <x v="73"/>
    <n v="240"/>
    <x v="0"/>
  </r>
  <r>
    <x v="18"/>
    <x v="10"/>
    <x v="0"/>
    <x v="4"/>
    <x v="2"/>
    <x v="7"/>
    <x v="1"/>
    <x v="9"/>
    <x v="1"/>
    <x v="1"/>
    <x v="1"/>
    <x v="1"/>
    <m/>
    <m/>
    <x v="25"/>
    <x v="21"/>
    <x v="5"/>
    <x v="5"/>
    <x v="735"/>
    <x v="1908"/>
    <x v="22"/>
    <x v="759"/>
    <x v="535"/>
    <s v="Horňany"/>
    <s v="Šrámková"/>
    <x v="8"/>
    <s v="311570"/>
    <x v="411"/>
    <x v="102"/>
    <x v="284"/>
    <x v="194"/>
    <x v="25"/>
    <m/>
    <x v="1713"/>
    <x v="1570"/>
    <x v="318"/>
    <x v="4"/>
    <x v="58"/>
    <x v="428"/>
    <x v="186"/>
    <x v="756"/>
    <x v="544"/>
    <x v="80"/>
    <n v="6432"/>
    <x v="0"/>
  </r>
  <r>
    <x v="18"/>
    <x v="10"/>
    <x v="0"/>
    <x v="4"/>
    <x v="2"/>
    <x v="7"/>
    <x v="1"/>
    <x v="9"/>
    <x v="1"/>
    <x v="1"/>
    <x v="1"/>
    <x v="1"/>
    <m/>
    <m/>
    <x v="25"/>
    <x v="21"/>
    <x v="5"/>
    <x v="5"/>
    <x v="735"/>
    <x v="1909"/>
    <x v="22"/>
    <x v="760"/>
    <x v="536"/>
    <s v="Horný Hričov"/>
    <s v="Ďuríček"/>
    <x v="8"/>
    <s v="321290"/>
    <x v="412"/>
    <x v="95"/>
    <x v="285"/>
    <x v="195"/>
    <x v="9"/>
    <m/>
    <x v="1713"/>
    <x v="1570"/>
    <x v="319"/>
    <x v="4"/>
    <x v="58"/>
    <x v="429"/>
    <x v="187"/>
    <x v="757"/>
    <x v="545"/>
    <x v="81"/>
    <n v="4160"/>
    <x v="0"/>
  </r>
  <r>
    <x v="18"/>
    <x v="10"/>
    <x v="0"/>
    <x v="4"/>
    <x v="2"/>
    <x v="7"/>
    <x v="1"/>
    <x v="9"/>
    <x v="1"/>
    <x v="1"/>
    <x v="1"/>
    <x v="1"/>
    <m/>
    <m/>
    <x v="25"/>
    <x v="21"/>
    <x v="5"/>
    <x v="5"/>
    <x v="735"/>
    <x v="1910"/>
    <x v="22"/>
    <x v="761"/>
    <x v="537"/>
    <s v="Malá Ida"/>
    <s v="Kallová"/>
    <x v="8"/>
    <s v="324426"/>
    <x v="62"/>
    <x v="127"/>
    <x v="286"/>
    <x v="196"/>
    <x v="34"/>
    <m/>
    <x v="1713"/>
    <x v="1569"/>
    <x v="320"/>
    <x v="4"/>
    <x v="58"/>
    <x v="430"/>
    <x v="188"/>
    <x v="758"/>
    <x v="546"/>
    <x v="82"/>
    <n v="3824"/>
    <x v="0"/>
  </r>
  <r>
    <x v="18"/>
    <x v="10"/>
    <x v="0"/>
    <x v="4"/>
    <x v="2"/>
    <x v="7"/>
    <x v="1"/>
    <x v="9"/>
    <x v="1"/>
    <x v="1"/>
    <x v="1"/>
    <x v="1"/>
    <m/>
    <m/>
    <x v="25"/>
    <x v="21"/>
    <x v="5"/>
    <x v="5"/>
    <x v="735"/>
    <x v="1911"/>
    <x v="22"/>
    <x v="762"/>
    <x v="538"/>
    <s v="Vyšný Klátov"/>
    <s v="Jusko"/>
    <x v="8"/>
    <s v="324931"/>
    <x v="413"/>
    <x v="174"/>
    <x v="287"/>
    <x v="197"/>
    <x v="34"/>
    <m/>
    <x v="1713"/>
    <x v="1573"/>
    <x v="321"/>
    <x v="4"/>
    <x v="58"/>
    <x v="431"/>
    <x v="189"/>
    <x v="759"/>
    <x v="547"/>
    <x v="83"/>
    <n v="4040"/>
    <x v="0"/>
  </r>
  <r>
    <x v="18"/>
    <x v="10"/>
    <x v="0"/>
    <x v="4"/>
    <x v="2"/>
    <x v="7"/>
    <x v="1"/>
    <x v="9"/>
    <x v="1"/>
    <x v="1"/>
    <x v="1"/>
    <x v="1"/>
    <m/>
    <m/>
    <x v="25"/>
    <x v="21"/>
    <x v="5"/>
    <x v="5"/>
    <x v="735"/>
    <x v="1912"/>
    <x v="22"/>
    <x v="763"/>
    <x v="539"/>
    <s v="Žehra"/>
    <s v="Mižigár"/>
    <x v="8"/>
    <s v="329819"/>
    <x v="414"/>
    <x v="175"/>
    <x v="288"/>
    <x v="198"/>
    <x v="50"/>
    <m/>
    <x v="1713"/>
    <x v="1570"/>
    <x v="322"/>
    <x v="4"/>
    <x v="58"/>
    <x v="432"/>
    <x v="190"/>
    <x v="760"/>
    <x v="548"/>
    <x v="84"/>
    <n v="8360"/>
    <x v="0"/>
  </r>
  <r>
    <x v="19"/>
    <x v="2"/>
    <x v="0"/>
    <x v="5"/>
    <x v="3"/>
    <x v="7"/>
    <x v="1"/>
    <x v="10"/>
    <x v="1"/>
    <x v="1"/>
    <x v="1"/>
    <x v="1"/>
    <m/>
    <m/>
    <x v="6"/>
    <x v="2"/>
    <x v="0"/>
    <x v="3"/>
    <x v="736"/>
    <x v="1913"/>
    <x v="0"/>
    <x v="139"/>
    <x v="140"/>
    <s v="Bratislavská organizácia cestovného ruchu"/>
    <m/>
    <x v="8"/>
    <s v="42259088"/>
    <x v="415"/>
    <x v="11"/>
    <x v="35"/>
    <x v="9"/>
    <x v="50"/>
    <m/>
    <x v="1714"/>
    <x v="1574"/>
    <x v="322"/>
    <x v="5"/>
    <x v="22"/>
    <x v="433"/>
    <x v="191"/>
    <x v="761"/>
    <x v="549"/>
    <x v="1"/>
    <n v="0"/>
    <x v="0"/>
  </r>
  <r>
    <x v="19"/>
    <x v="2"/>
    <x v="0"/>
    <x v="5"/>
    <x v="3"/>
    <x v="7"/>
    <x v="1"/>
    <x v="10"/>
    <x v="1"/>
    <x v="1"/>
    <x v="1"/>
    <x v="1"/>
    <m/>
    <m/>
    <x v="6"/>
    <x v="2"/>
    <x v="0"/>
    <x v="3"/>
    <x v="736"/>
    <x v="1914"/>
    <x v="0"/>
    <x v="139"/>
    <x v="140"/>
    <s v="Región Senec"/>
    <m/>
    <x v="8"/>
    <s v="42260337"/>
    <x v="416"/>
    <x v="66"/>
    <x v="289"/>
    <x v="199"/>
    <x v="50"/>
    <m/>
    <x v="1715"/>
    <x v="1575"/>
    <x v="322"/>
    <x v="5"/>
    <x v="22"/>
    <x v="434"/>
    <x v="192"/>
    <x v="762"/>
    <x v="550"/>
    <x v="1"/>
    <n v="0"/>
    <x v="0"/>
  </r>
  <r>
    <x v="19"/>
    <x v="2"/>
    <x v="0"/>
    <x v="5"/>
    <x v="3"/>
    <x v="7"/>
    <x v="1"/>
    <x v="10"/>
    <x v="1"/>
    <x v="1"/>
    <x v="1"/>
    <x v="1"/>
    <m/>
    <m/>
    <x v="6"/>
    <x v="2"/>
    <x v="0"/>
    <x v="3"/>
    <x v="736"/>
    <x v="1915"/>
    <x v="0"/>
    <x v="139"/>
    <x v="140"/>
    <s v="„Malé Karpaty“"/>
    <m/>
    <x v="8"/>
    <s v="50110641"/>
    <x v="52"/>
    <x v="170"/>
    <x v="290"/>
    <x v="200"/>
    <x v="16"/>
    <m/>
    <x v="1716"/>
    <x v="1576"/>
    <x v="322"/>
    <x v="5"/>
    <x v="22"/>
    <x v="435"/>
    <x v="193"/>
    <x v="763"/>
    <x v="551"/>
    <x v="1"/>
    <n v="0"/>
    <x v="0"/>
  </r>
  <r>
    <x v="19"/>
    <x v="2"/>
    <x v="0"/>
    <x v="5"/>
    <x v="3"/>
    <x v="7"/>
    <x v="1"/>
    <x v="10"/>
    <x v="1"/>
    <x v="1"/>
    <x v="1"/>
    <x v="1"/>
    <m/>
    <m/>
    <x v="6"/>
    <x v="2"/>
    <x v="0"/>
    <x v="3"/>
    <x v="736"/>
    <x v="1916"/>
    <x v="0"/>
    <x v="139"/>
    <x v="140"/>
    <s v="Trnava Tourism"/>
    <m/>
    <x v="8"/>
    <s v="42288924"/>
    <x v="417"/>
    <x v="103"/>
    <x v="127"/>
    <x v="4"/>
    <x v="16"/>
    <m/>
    <x v="1717"/>
    <x v="1577"/>
    <x v="322"/>
    <x v="5"/>
    <x v="22"/>
    <x v="436"/>
    <x v="194"/>
    <x v="764"/>
    <x v="552"/>
    <x v="85"/>
    <n v="0"/>
    <x v="0"/>
  </r>
  <r>
    <x v="19"/>
    <x v="2"/>
    <x v="0"/>
    <x v="5"/>
    <x v="3"/>
    <x v="7"/>
    <x v="1"/>
    <x v="10"/>
    <x v="1"/>
    <x v="1"/>
    <x v="1"/>
    <x v="1"/>
    <m/>
    <m/>
    <x v="6"/>
    <x v="2"/>
    <x v="0"/>
    <x v="3"/>
    <x v="736"/>
    <x v="1917"/>
    <x v="0"/>
    <x v="139"/>
    <x v="140"/>
    <s v="REZORT PIEŠŤANY"/>
    <m/>
    <x v="8"/>
    <s v="42288916"/>
    <x v="418"/>
    <x v="102"/>
    <x v="201"/>
    <x v="124"/>
    <x v="16"/>
    <m/>
    <x v="1718"/>
    <x v="1578"/>
    <x v="322"/>
    <x v="5"/>
    <x v="22"/>
    <x v="437"/>
    <x v="195"/>
    <x v="765"/>
    <x v="553"/>
    <x v="86"/>
    <n v="49220"/>
    <x v="0"/>
  </r>
  <r>
    <x v="19"/>
    <x v="2"/>
    <x v="0"/>
    <x v="5"/>
    <x v="3"/>
    <x v="7"/>
    <x v="1"/>
    <x v="10"/>
    <x v="1"/>
    <x v="1"/>
    <x v="1"/>
    <x v="1"/>
    <m/>
    <m/>
    <x v="6"/>
    <x v="2"/>
    <x v="0"/>
    <x v="3"/>
    <x v="736"/>
    <x v="1918"/>
    <x v="0"/>
    <x v="139"/>
    <x v="140"/>
    <s v="OOCR Záhorie"/>
    <m/>
    <x v="8"/>
    <s v="42292174"/>
    <x v="419"/>
    <x v="176"/>
    <x v="291"/>
    <x v="201"/>
    <x v="16"/>
    <m/>
    <x v="1719"/>
    <x v="1579"/>
    <x v="322"/>
    <x v="5"/>
    <x v="22"/>
    <x v="438"/>
    <x v="79"/>
    <x v="766"/>
    <x v="554"/>
    <x v="1"/>
    <n v="0"/>
    <x v="0"/>
  </r>
  <r>
    <x v="19"/>
    <x v="2"/>
    <x v="0"/>
    <x v="5"/>
    <x v="3"/>
    <x v="7"/>
    <x v="1"/>
    <x v="10"/>
    <x v="1"/>
    <x v="1"/>
    <x v="1"/>
    <x v="1"/>
    <m/>
    <m/>
    <x v="6"/>
    <x v="2"/>
    <x v="0"/>
    <x v="3"/>
    <x v="736"/>
    <x v="1919"/>
    <x v="0"/>
    <x v="139"/>
    <x v="140"/>
    <s v="OOCR Žitný ostrov – Csallóköz"/>
    <m/>
    <x v="8"/>
    <s v="42288967"/>
    <x v="420"/>
    <x v="177"/>
    <x v="292"/>
    <x v="202"/>
    <x v="16"/>
    <m/>
    <x v="1720"/>
    <x v="1580"/>
    <x v="322"/>
    <x v="5"/>
    <x v="22"/>
    <x v="439"/>
    <x v="196"/>
    <x v="767"/>
    <x v="555"/>
    <x v="1"/>
    <n v="0"/>
    <x v="0"/>
  </r>
  <r>
    <x v="19"/>
    <x v="2"/>
    <x v="0"/>
    <x v="5"/>
    <x v="3"/>
    <x v="7"/>
    <x v="1"/>
    <x v="10"/>
    <x v="1"/>
    <x v="1"/>
    <x v="1"/>
    <x v="1"/>
    <m/>
    <m/>
    <x v="6"/>
    <x v="2"/>
    <x v="0"/>
    <x v="3"/>
    <x v="736"/>
    <x v="1920"/>
    <x v="0"/>
    <x v="139"/>
    <x v="140"/>
    <s v="PODUNAJSKO"/>
    <m/>
    <x v="8"/>
    <s v="50092499"/>
    <x v="421"/>
    <x v="11"/>
    <x v="293"/>
    <x v="203"/>
    <x v="51"/>
    <m/>
    <x v="1721"/>
    <x v="1581"/>
    <x v="322"/>
    <x v="5"/>
    <x v="22"/>
    <x v="440"/>
    <x v="0"/>
    <x v="768"/>
    <x v="556"/>
    <x v="1"/>
    <n v="0"/>
    <x v="0"/>
  </r>
  <r>
    <x v="19"/>
    <x v="2"/>
    <x v="0"/>
    <x v="5"/>
    <x v="3"/>
    <x v="7"/>
    <x v="1"/>
    <x v="10"/>
    <x v="1"/>
    <x v="1"/>
    <x v="1"/>
    <x v="1"/>
    <m/>
    <m/>
    <x v="6"/>
    <x v="2"/>
    <x v="0"/>
    <x v="3"/>
    <x v="736"/>
    <x v="1921"/>
    <x v="0"/>
    <x v="139"/>
    <x v="140"/>
    <s v="Nitrianska organizácia cestovného ruchu"/>
    <m/>
    <x v="8"/>
    <s v="42209005"/>
    <x v="90"/>
    <x v="42"/>
    <x v="94"/>
    <x v="0"/>
    <x v="51"/>
    <m/>
    <x v="1722"/>
    <x v="1582"/>
    <x v="322"/>
    <x v="5"/>
    <x v="22"/>
    <x v="441"/>
    <x v="197"/>
    <x v="769"/>
    <x v="557"/>
    <x v="87"/>
    <n v="0"/>
    <x v="0"/>
  </r>
  <r>
    <x v="19"/>
    <x v="2"/>
    <x v="0"/>
    <x v="5"/>
    <x v="3"/>
    <x v="7"/>
    <x v="1"/>
    <x v="10"/>
    <x v="1"/>
    <x v="1"/>
    <x v="1"/>
    <x v="1"/>
    <m/>
    <m/>
    <x v="6"/>
    <x v="2"/>
    <x v="0"/>
    <x v="3"/>
    <x v="736"/>
    <x v="1922"/>
    <x v="0"/>
    <x v="139"/>
    <x v="140"/>
    <s v="Región HORNÁ NITRA - BOJNICE"/>
    <m/>
    <x v="8"/>
    <s v="42274770"/>
    <x v="422"/>
    <x v="178"/>
    <x v="294"/>
    <x v="204"/>
    <x v="51"/>
    <m/>
    <x v="1723"/>
    <x v="1583"/>
    <x v="322"/>
    <x v="5"/>
    <x v="22"/>
    <x v="442"/>
    <x v="198"/>
    <x v="770"/>
    <x v="558"/>
    <x v="88"/>
    <n v="65.900000000000006"/>
    <x v="0"/>
  </r>
  <r>
    <x v="19"/>
    <x v="2"/>
    <x v="0"/>
    <x v="5"/>
    <x v="3"/>
    <x v="7"/>
    <x v="1"/>
    <x v="10"/>
    <x v="1"/>
    <x v="1"/>
    <x v="1"/>
    <x v="1"/>
    <m/>
    <m/>
    <x v="6"/>
    <x v="2"/>
    <x v="0"/>
    <x v="3"/>
    <x v="736"/>
    <x v="1923"/>
    <x v="0"/>
    <x v="139"/>
    <x v="140"/>
    <s v="OOCR Trenčianske Teplice"/>
    <m/>
    <x v="8"/>
    <s v="42274885"/>
    <x v="423"/>
    <x v="66"/>
    <x v="295"/>
    <x v="205"/>
    <x v="51"/>
    <m/>
    <x v="1724"/>
    <x v="1584"/>
    <x v="322"/>
    <x v="5"/>
    <x v="22"/>
    <x v="443"/>
    <x v="199"/>
    <x v="771"/>
    <x v="559"/>
    <x v="1"/>
    <n v="0"/>
    <x v="0"/>
  </r>
  <r>
    <x v="19"/>
    <x v="2"/>
    <x v="0"/>
    <x v="5"/>
    <x v="3"/>
    <x v="7"/>
    <x v="1"/>
    <x v="10"/>
    <x v="1"/>
    <x v="1"/>
    <x v="1"/>
    <x v="1"/>
    <m/>
    <m/>
    <x v="6"/>
    <x v="2"/>
    <x v="0"/>
    <x v="3"/>
    <x v="736"/>
    <x v="1924"/>
    <x v="0"/>
    <x v="139"/>
    <x v="140"/>
    <s v="Región Horné Považie"/>
    <m/>
    <x v="8"/>
    <s v="42274818"/>
    <x v="113"/>
    <x v="179"/>
    <x v="186"/>
    <x v="68"/>
    <x v="51"/>
    <m/>
    <x v="1725"/>
    <x v="1585"/>
    <x v="322"/>
    <x v="5"/>
    <x v="22"/>
    <x v="444"/>
    <x v="200"/>
    <x v="772"/>
    <x v="560"/>
    <x v="1"/>
    <n v="0"/>
    <x v="0"/>
  </r>
  <r>
    <x v="19"/>
    <x v="2"/>
    <x v="0"/>
    <x v="5"/>
    <x v="3"/>
    <x v="7"/>
    <x v="1"/>
    <x v="10"/>
    <x v="1"/>
    <x v="1"/>
    <x v="1"/>
    <x v="1"/>
    <m/>
    <m/>
    <x v="6"/>
    <x v="2"/>
    <x v="0"/>
    <x v="3"/>
    <x v="736"/>
    <x v="1925"/>
    <x v="0"/>
    <x v="139"/>
    <x v="140"/>
    <s v="OOCR „Trenčín a okolie“"/>
    <m/>
    <x v="8"/>
    <s v="50113577"/>
    <x v="424"/>
    <x v="129"/>
    <x v="296"/>
    <x v="206"/>
    <x v="51"/>
    <m/>
    <x v="1726"/>
    <x v="1586"/>
    <x v="322"/>
    <x v="5"/>
    <x v="22"/>
    <x v="445"/>
    <x v="201"/>
    <x v="773"/>
    <x v="561"/>
    <x v="1"/>
    <n v="0"/>
    <x v="0"/>
  </r>
  <r>
    <x v="19"/>
    <x v="2"/>
    <x v="0"/>
    <x v="5"/>
    <x v="3"/>
    <x v="7"/>
    <x v="1"/>
    <x v="10"/>
    <x v="1"/>
    <x v="1"/>
    <x v="1"/>
    <x v="1"/>
    <m/>
    <m/>
    <x v="6"/>
    <x v="2"/>
    <x v="0"/>
    <x v="3"/>
    <x v="736"/>
    <x v="1926"/>
    <x v="0"/>
    <x v="139"/>
    <x v="140"/>
    <s v="Klaster ORAVA"/>
    <m/>
    <x v="8"/>
    <s v="42219701"/>
    <x v="55"/>
    <x v="180"/>
    <x v="53"/>
    <x v="12"/>
    <x v="51"/>
    <m/>
    <x v="1727"/>
    <x v="1587"/>
    <x v="322"/>
    <x v="5"/>
    <x v="22"/>
    <x v="446"/>
    <x v="202"/>
    <x v="774"/>
    <x v="562"/>
    <x v="1"/>
    <n v="0"/>
    <x v="0"/>
  </r>
  <r>
    <x v="19"/>
    <x v="2"/>
    <x v="0"/>
    <x v="5"/>
    <x v="3"/>
    <x v="7"/>
    <x v="1"/>
    <x v="10"/>
    <x v="1"/>
    <x v="1"/>
    <x v="1"/>
    <x v="1"/>
    <m/>
    <m/>
    <x v="6"/>
    <x v="2"/>
    <x v="0"/>
    <x v="3"/>
    <x v="736"/>
    <x v="1927"/>
    <x v="0"/>
    <x v="139"/>
    <x v="140"/>
    <s v="Organizácia cestovného ruchu Kysuce"/>
    <m/>
    <x v="8"/>
    <s v="42220009"/>
    <x v="421"/>
    <x v="115"/>
    <x v="105"/>
    <x v="55"/>
    <x v="51"/>
    <m/>
    <x v="1728"/>
    <x v="1588"/>
    <x v="322"/>
    <x v="5"/>
    <x v="22"/>
    <x v="447"/>
    <x v="203"/>
    <x v="775"/>
    <x v="563"/>
    <x v="89"/>
    <n v="7.4"/>
    <x v="0"/>
  </r>
  <r>
    <x v="19"/>
    <x v="2"/>
    <x v="0"/>
    <x v="5"/>
    <x v="3"/>
    <x v="7"/>
    <x v="1"/>
    <x v="10"/>
    <x v="1"/>
    <x v="1"/>
    <x v="1"/>
    <x v="1"/>
    <m/>
    <m/>
    <x v="6"/>
    <x v="2"/>
    <x v="0"/>
    <x v="3"/>
    <x v="736"/>
    <x v="1928"/>
    <x v="0"/>
    <x v="139"/>
    <x v="140"/>
    <s v="MALÁ FATRA"/>
    <m/>
    <x v="8"/>
    <s v="42219574"/>
    <x v="425"/>
    <x v="11"/>
    <x v="297"/>
    <x v="6"/>
    <x v="51"/>
    <m/>
    <x v="1729"/>
    <x v="1589"/>
    <x v="322"/>
    <x v="5"/>
    <x v="22"/>
    <x v="448"/>
    <x v="204"/>
    <x v="776"/>
    <x v="564"/>
    <x v="1"/>
    <n v="0"/>
    <x v="0"/>
  </r>
  <r>
    <x v="19"/>
    <x v="2"/>
    <x v="0"/>
    <x v="5"/>
    <x v="3"/>
    <x v="7"/>
    <x v="1"/>
    <x v="10"/>
    <x v="1"/>
    <x v="1"/>
    <x v="1"/>
    <x v="1"/>
    <m/>
    <m/>
    <x v="6"/>
    <x v="2"/>
    <x v="0"/>
    <x v="3"/>
    <x v="736"/>
    <x v="1929"/>
    <x v="0"/>
    <x v="139"/>
    <x v="140"/>
    <s v="Rajecká dolina"/>
    <m/>
    <x v="8"/>
    <s v="42219281"/>
    <x v="426"/>
    <x v="181"/>
    <x v="136"/>
    <x v="85"/>
    <x v="51"/>
    <m/>
    <x v="1730"/>
    <x v="1590"/>
    <x v="322"/>
    <x v="5"/>
    <x v="22"/>
    <x v="449"/>
    <x v="205"/>
    <x v="777"/>
    <x v="565"/>
    <x v="1"/>
    <n v="0"/>
    <x v="0"/>
  </r>
  <r>
    <x v="19"/>
    <x v="2"/>
    <x v="0"/>
    <x v="5"/>
    <x v="3"/>
    <x v="7"/>
    <x v="1"/>
    <x v="10"/>
    <x v="1"/>
    <x v="1"/>
    <x v="1"/>
    <x v="1"/>
    <m/>
    <m/>
    <x v="6"/>
    <x v="2"/>
    <x v="0"/>
    <x v="3"/>
    <x v="736"/>
    <x v="1930"/>
    <x v="0"/>
    <x v="139"/>
    <x v="140"/>
    <s v="TURIEC – KREMNICKO"/>
    <m/>
    <x v="8"/>
    <s v="42220360"/>
    <x v="427"/>
    <x v="11"/>
    <x v="97"/>
    <x v="48"/>
    <x v="51"/>
    <m/>
    <x v="1731"/>
    <x v="1591"/>
    <x v="322"/>
    <x v="5"/>
    <x v="22"/>
    <x v="450"/>
    <x v="206"/>
    <x v="778"/>
    <x v="566"/>
    <x v="90"/>
    <n v="500.04"/>
    <x v="0"/>
  </r>
  <r>
    <x v="19"/>
    <x v="2"/>
    <x v="0"/>
    <x v="5"/>
    <x v="3"/>
    <x v="7"/>
    <x v="1"/>
    <x v="10"/>
    <x v="1"/>
    <x v="1"/>
    <x v="1"/>
    <x v="1"/>
    <m/>
    <m/>
    <x v="6"/>
    <x v="2"/>
    <x v="0"/>
    <x v="3"/>
    <x v="736"/>
    <x v="1931"/>
    <x v="0"/>
    <x v="139"/>
    <x v="140"/>
    <s v="OOCR Dudince"/>
    <m/>
    <x v="8"/>
    <s v="42199212"/>
    <x v="428"/>
    <x v="182"/>
    <x v="238"/>
    <x v="146"/>
    <x v="51"/>
    <m/>
    <x v="1732"/>
    <x v="1592"/>
    <x v="322"/>
    <x v="5"/>
    <x v="22"/>
    <x v="451"/>
    <x v="207"/>
    <x v="779"/>
    <x v="567"/>
    <x v="91"/>
    <n v="128.74"/>
    <x v="0"/>
  </r>
  <r>
    <x v="19"/>
    <x v="2"/>
    <x v="0"/>
    <x v="5"/>
    <x v="3"/>
    <x v="7"/>
    <x v="1"/>
    <x v="10"/>
    <x v="1"/>
    <x v="1"/>
    <x v="1"/>
    <x v="1"/>
    <m/>
    <m/>
    <x v="6"/>
    <x v="2"/>
    <x v="0"/>
    <x v="3"/>
    <x v="736"/>
    <x v="1932"/>
    <x v="0"/>
    <x v="139"/>
    <x v="140"/>
    <s v="Región Banská Štiavnica"/>
    <m/>
    <x v="8"/>
    <s v="42197813"/>
    <x v="429"/>
    <x v="11"/>
    <x v="114"/>
    <x v="63"/>
    <x v="51"/>
    <m/>
    <x v="1733"/>
    <x v="1593"/>
    <x v="322"/>
    <x v="5"/>
    <x v="22"/>
    <x v="452"/>
    <x v="0"/>
    <x v="780"/>
    <x v="568"/>
    <x v="92"/>
    <n v="0.75"/>
    <x v="0"/>
  </r>
  <r>
    <x v="19"/>
    <x v="2"/>
    <x v="0"/>
    <x v="5"/>
    <x v="3"/>
    <x v="7"/>
    <x v="1"/>
    <x v="10"/>
    <x v="1"/>
    <x v="1"/>
    <x v="1"/>
    <x v="1"/>
    <m/>
    <m/>
    <x v="6"/>
    <x v="2"/>
    <x v="0"/>
    <x v="3"/>
    <x v="736"/>
    <x v="1933"/>
    <x v="0"/>
    <x v="139"/>
    <x v="140"/>
    <s v="REGION LIPTOV"/>
    <m/>
    <x v="8"/>
    <s v="42219906"/>
    <x v="52"/>
    <x v="152"/>
    <x v="56"/>
    <x v="14"/>
    <x v="51"/>
    <m/>
    <x v="1734"/>
    <x v="1594"/>
    <x v="322"/>
    <x v="5"/>
    <x v="22"/>
    <x v="453"/>
    <x v="208"/>
    <x v="781"/>
    <x v="569"/>
    <x v="93"/>
    <n v="1368.12"/>
    <x v="0"/>
  </r>
  <r>
    <x v="19"/>
    <x v="2"/>
    <x v="0"/>
    <x v="5"/>
    <x v="3"/>
    <x v="7"/>
    <x v="1"/>
    <x v="10"/>
    <x v="1"/>
    <x v="1"/>
    <x v="1"/>
    <x v="1"/>
    <m/>
    <m/>
    <x v="6"/>
    <x v="2"/>
    <x v="0"/>
    <x v="3"/>
    <x v="736"/>
    <x v="1934"/>
    <x v="0"/>
    <x v="139"/>
    <x v="140"/>
    <s v="Stredné Slovensko"/>
    <m/>
    <x v="8"/>
    <s v="42299268"/>
    <x v="426"/>
    <x v="11"/>
    <x v="142"/>
    <x v="7"/>
    <x v="51"/>
    <m/>
    <x v="1735"/>
    <x v="1595"/>
    <x v="125"/>
    <x v="5"/>
    <x v="22"/>
    <x v="454"/>
    <x v="209"/>
    <x v="782"/>
    <x v="570"/>
    <x v="1"/>
    <n v="0"/>
    <x v="0"/>
  </r>
  <r>
    <x v="19"/>
    <x v="2"/>
    <x v="0"/>
    <x v="5"/>
    <x v="3"/>
    <x v="7"/>
    <x v="1"/>
    <x v="10"/>
    <x v="1"/>
    <x v="1"/>
    <x v="1"/>
    <x v="1"/>
    <m/>
    <m/>
    <x v="6"/>
    <x v="2"/>
    <x v="0"/>
    <x v="3"/>
    <x v="736"/>
    <x v="1935"/>
    <x v="0"/>
    <x v="139"/>
    <x v="140"/>
    <s v="Región Horehronie"/>
    <m/>
    <x v="8"/>
    <s v="42299381"/>
    <x v="430"/>
    <x v="78"/>
    <x v="298"/>
    <x v="207"/>
    <x v="51"/>
    <m/>
    <x v="1736"/>
    <x v="1596"/>
    <x v="125"/>
    <x v="5"/>
    <x v="22"/>
    <x v="455"/>
    <x v="210"/>
    <x v="783"/>
    <x v="571"/>
    <x v="94"/>
    <n v="8.61"/>
    <x v="0"/>
  </r>
  <r>
    <x v="19"/>
    <x v="2"/>
    <x v="0"/>
    <x v="5"/>
    <x v="3"/>
    <x v="7"/>
    <x v="1"/>
    <x v="10"/>
    <x v="1"/>
    <x v="1"/>
    <x v="1"/>
    <x v="1"/>
    <m/>
    <m/>
    <x v="6"/>
    <x v="2"/>
    <x v="0"/>
    <x v="3"/>
    <x v="736"/>
    <x v="1936"/>
    <x v="0"/>
    <x v="139"/>
    <x v="140"/>
    <s v="TURISTICKÝ NOVOHRAD A PODPOĽANIE"/>
    <m/>
    <x v="8"/>
    <s v="42199425"/>
    <x v="431"/>
    <x v="0"/>
    <x v="111"/>
    <x v="60"/>
    <x v="51"/>
    <m/>
    <x v="1737"/>
    <x v="1597"/>
    <x v="125"/>
    <x v="5"/>
    <x v="22"/>
    <x v="456"/>
    <x v="211"/>
    <x v="784"/>
    <x v="572"/>
    <x v="1"/>
    <n v="0"/>
    <x v="0"/>
  </r>
  <r>
    <x v="19"/>
    <x v="2"/>
    <x v="0"/>
    <x v="5"/>
    <x v="3"/>
    <x v="7"/>
    <x v="1"/>
    <x v="10"/>
    <x v="1"/>
    <x v="1"/>
    <x v="1"/>
    <x v="1"/>
    <m/>
    <m/>
    <x v="6"/>
    <x v="2"/>
    <x v="0"/>
    <x v="3"/>
    <x v="736"/>
    <x v="1937"/>
    <x v="0"/>
    <x v="139"/>
    <x v="140"/>
    <s v="REGIÓN GRON"/>
    <m/>
    <x v="32"/>
    <s v="42304482"/>
    <x v="426"/>
    <x v="103"/>
    <x v="299"/>
    <x v="208"/>
    <x v="0"/>
    <m/>
    <x v="1738"/>
    <x v="1598"/>
    <x v="125"/>
    <x v="5"/>
    <x v="22"/>
    <x v="457"/>
    <x v="212"/>
    <x v="785"/>
    <x v="573"/>
    <x v="95"/>
    <n v="225.12"/>
    <x v="0"/>
  </r>
  <r>
    <x v="19"/>
    <x v="2"/>
    <x v="0"/>
    <x v="5"/>
    <x v="3"/>
    <x v="7"/>
    <x v="1"/>
    <x v="10"/>
    <x v="1"/>
    <x v="1"/>
    <x v="1"/>
    <x v="1"/>
    <m/>
    <m/>
    <x v="6"/>
    <x v="2"/>
    <x v="0"/>
    <x v="3"/>
    <x v="736"/>
    <x v="1938"/>
    <x v="0"/>
    <x v="139"/>
    <x v="140"/>
    <s v="Región Vysoké Tatry"/>
    <m/>
    <x v="32"/>
    <s v="42234077"/>
    <x v="432"/>
    <x v="11"/>
    <x v="193"/>
    <x v="56"/>
    <x v="0"/>
    <m/>
    <x v="1739"/>
    <x v="1599"/>
    <x v="125"/>
    <x v="5"/>
    <x v="22"/>
    <x v="458"/>
    <x v="213"/>
    <x v="786"/>
    <x v="574"/>
    <x v="96"/>
    <n v="82.22"/>
    <x v="0"/>
  </r>
  <r>
    <x v="19"/>
    <x v="2"/>
    <x v="0"/>
    <x v="5"/>
    <x v="3"/>
    <x v="7"/>
    <x v="1"/>
    <x v="10"/>
    <x v="1"/>
    <x v="1"/>
    <x v="1"/>
    <x v="1"/>
    <m/>
    <m/>
    <x v="6"/>
    <x v="2"/>
    <x v="0"/>
    <x v="3"/>
    <x v="736"/>
    <x v="1939"/>
    <x v="0"/>
    <x v="139"/>
    <x v="140"/>
    <s v="Vysoké Tatry - Podhorie"/>
    <m/>
    <x v="32"/>
    <s v="42234573"/>
    <x v="364"/>
    <x v="138"/>
    <x v="300"/>
    <x v="56"/>
    <x v="0"/>
    <m/>
    <x v="1740"/>
    <x v="1600"/>
    <x v="125"/>
    <x v="5"/>
    <x v="22"/>
    <x v="459"/>
    <x v="214"/>
    <x v="787"/>
    <x v="575"/>
    <x v="1"/>
    <n v="0"/>
    <x v="0"/>
  </r>
  <r>
    <x v="19"/>
    <x v="2"/>
    <x v="0"/>
    <x v="5"/>
    <x v="3"/>
    <x v="7"/>
    <x v="1"/>
    <x v="10"/>
    <x v="1"/>
    <x v="1"/>
    <x v="1"/>
    <x v="1"/>
    <m/>
    <m/>
    <x v="6"/>
    <x v="2"/>
    <x v="0"/>
    <x v="3"/>
    <x v="736"/>
    <x v="1940"/>
    <x v="0"/>
    <x v="139"/>
    <x v="140"/>
    <s v="OOCR TATRY- SPIŠ- PIENINY"/>
    <m/>
    <x v="32"/>
    <s v="42234565"/>
    <x v="433"/>
    <x v="11"/>
    <x v="301"/>
    <x v="209"/>
    <x v="0"/>
    <m/>
    <x v="1741"/>
    <x v="1601"/>
    <x v="125"/>
    <x v="5"/>
    <x v="22"/>
    <x v="460"/>
    <x v="215"/>
    <x v="788"/>
    <x v="576"/>
    <x v="97"/>
    <n v="725.12"/>
    <x v="0"/>
  </r>
  <r>
    <x v="19"/>
    <x v="2"/>
    <x v="0"/>
    <x v="5"/>
    <x v="3"/>
    <x v="7"/>
    <x v="1"/>
    <x v="10"/>
    <x v="1"/>
    <x v="1"/>
    <x v="1"/>
    <x v="1"/>
    <m/>
    <m/>
    <x v="6"/>
    <x v="2"/>
    <x v="0"/>
    <x v="3"/>
    <x v="736"/>
    <x v="1941"/>
    <x v="0"/>
    <x v="139"/>
    <x v="140"/>
    <s v="OOCR Horný Zemplín a Horný Šariš"/>
    <m/>
    <x v="32"/>
    <s v="42234531"/>
    <x v="399"/>
    <x v="20"/>
    <x v="271"/>
    <x v="210"/>
    <x v="0"/>
    <m/>
    <x v="1742"/>
    <x v="1602"/>
    <x v="125"/>
    <x v="5"/>
    <x v="22"/>
    <x v="461"/>
    <x v="216"/>
    <x v="789"/>
    <x v="577"/>
    <x v="98"/>
    <n v="7508.34"/>
    <x v="0"/>
  </r>
  <r>
    <x v="19"/>
    <x v="2"/>
    <x v="0"/>
    <x v="5"/>
    <x v="3"/>
    <x v="7"/>
    <x v="1"/>
    <x v="10"/>
    <x v="1"/>
    <x v="1"/>
    <x v="1"/>
    <x v="1"/>
    <m/>
    <m/>
    <x v="6"/>
    <x v="2"/>
    <x v="0"/>
    <x v="3"/>
    <x v="736"/>
    <x v="1942"/>
    <x v="0"/>
    <x v="139"/>
    <x v="140"/>
    <s v="SEVERNÝ SPIŠ - PIENINY"/>
    <m/>
    <x v="32"/>
    <s v="42234182"/>
    <x v="125"/>
    <x v="11"/>
    <x v="74"/>
    <x v="28"/>
    <x v="0"/>
    <m/>
    <x v="1743"/>
    <x v="1603"/>
    <x v="125"/>
    <x v="5"/>
    <x v="22"/>
    <x v="460"/>
    <x v="215"/>
    <x v="790"/>
    <x v="578"/>
    <x v="99"/>
    <n v="25.6"/>
    <x v="0"/>
  </r>
  <r>
    <x v="19"/>
    <x v="2"/>
    <x v="0"/>
    <x v="5"/>
    <x v="3"/>
    <x v="7"/>
    <x v="1"/>
    <x v="10"/>
    <x v="1"/>
    <x v="1"/>
    <x v="1"/>
    <x v="1"/>
    <m/>
    <m/>
    <x v="6"/>
    <x v="2"/>
    <x v="0"/>
    <x v="3"/>
    <x v="736"/>
    <x v="1943"/>
    <x v="0"/>
    <x v="139"/>
    <x v="140"/>
    <s v="OOCR „Šariš“ - Bardejov"/>
    <m/>
    <x v="32"/>
    <s v="42238714"/>
    <x v="434"/>
    <x v="22"/>
    <x v="181"/>
    <x v="112"/>
    <x v="0"/>
    <m/>
    <x v="1744"/>
    <x v="1604"/>
    <x v="125"/>
    <x v="5"/>
    <x v="22"/>
    <x v="462"/>
    <x v="217"/>
    <x v="791"/>
    <x v="579"/>
    <x v="1"/>
    <n v="0"/>
    <x v="0"/>
  </r>
  <r>
    <x v="19"/>
    <x v="2"/>
    <x v="0"/>
    <x v="5"/>
    <x v="3"/>
    <x v="7"/>
    <x v="1"/>
    <x v="10"/>
    <x v="1"/>
    <x v="1"/>
    <x v="1"/>
    <x v="1"/>
    <m/>
    <m/>
    <x v="6"/>
    <x v="2"/>
    <x v="0"/>
    <x v="3"/>
    <x v="736"/>
    <x v="1944"/>
    <x v="0"/>
    <x v="139"/>
    <x v="140"/>
    <s v="Región Šariš"/>
    <m/>
    <x v="32"/>
    <s v="50076515"/>
    <x v="421"/>
    <x v="183"/>
    <x v="302"/>
    <x v="211"/>
    <x v="0"/>
    <m/>
    <x v="1745"/>
    <x v="1605"/>
    <x v="125"/>
    <x v="5"/>
    <x v="22"/>
    <x v="463"/>
    <x v="218"/>
    <x v="792"/>
    <x v="580"/>
    <x v="100"/>
    <n v="201.71"/>
    <x v="0"/>
  </r>
  <r>
    <x v="19"/>
    <x v="2"/>
    <x v="0"/>
    <x v="5"/>
    <x v="3"/>
    <x v="7"/>
    <x v="1"/>
    <x v="10"/>
    <x v="1"/>
    <x v="1"/>
    <x v="1"/>
    <x v="1"/>
    <m/>
    <m/>
    <x v="6"/>
    <x v="2"/>
    <x v="0"/>
    <x v="3"/>
    <x v="736"/>
    <x v="1945"/>
    <x v="0"/>
    <x v="139"/>
    <x v="140"/>
    <s v="KOŠICE - Turizmus"/>
    <m/>
    <x v="32"/>
    <s v="42247632"/>
    <x v="62"/>
    <x v="170"/>
    <x v="303"/>
    <x v="211"/>
    <x v="0"/>
    <m/>
    <x v="1746"/>
    <x v="1606"/>
    <x v="125"/>
    <x v="5"/>
    <x v="22"/>
    <x v="464"/>
    <x v="219"/>
    <x v="793"/>
    <x v="581"/>
    <x v="101"/>
    <n v="22613.25"/>
    <x v="0"/>
  </r>
  <r>
    <x v="19"/>
    <x v="2"/>
    <x v="0"/>
    <x v="5"/>
    <x v="3"/>
    <x v="7"/>
    <x v="1"/>
    <x v="10"/>
    <x v="1"/>
    <x v="1"/>
    <x v="1"/>
    <x v="1"/>
    <m/>
    <m/>
    <x v="6"/>
    <x v="2"/>
    <x v="0"/>
    <x v="3"/>
    <x v="736"/>
    <x v="1946"/>
    <x v="0"/>
    <x v="139"/>
    <x v="140"/>
    <s v="OOCR Slovenský raj &amp; Spiš"/>
    <m/>
    <x v="32"/>
    <s v="42319331"/>
    <x v="435"/>
    <x v="118"/>
    <x v="172"/>
    <x v="118"/>
    <x v="0"/>
    <m/>
    <x v="1747"/>
    <x v="1607"/>
    <x v="125"/>
    <x v="5"/>
    <x v="22"/>
    <x v="465"/>
    <x v="220"/>
    <x v="794"/>
    <x v="582"/>
    <x v="1"/>
    <n v="0"/>
    <x v="0"/>
  </r>
  <r>
    <x v="19"/>
    <x v="2"/>
    <x v="0"/>
    <x v="5"/>
    <x v="3"/>
    <x v="7"/>
    <x v="1"/>
    <x v="10"/>
    <x v="1"/>
    <x v="1"/>
    <x v="1"/>
    <x v="1"/>
    <m/>
    <m/>
    <x v="6"/>
    <x v="2"/>
    <x v="0"/>
    <x v="3"/>
    <x v="736"/>
    <x v="1947"/>
    <x v="0"/>
    <x v="139"/>
    <x v="140"/>
    <s v="Zemplínska oblastná organizácia"/>
    <m/>
    <x v="32"/>
    <s v="42247748"/>
    <x v="104"/>
    <x v="115"/>
    <x v="109"/>
    <x v="59"/>
    <x v="0"/>
    <m/>
    <x v="1748"/>
    <x v="1608"/>
    <x v="125"/>
    <x v="5"/>
    <x v="22"/>
    <x v="466"/>
    <x v="130"/>
    <x v="795"/>
    <x v="583"/>
    <x v="1"/>
    <n v="0"/>
    <x v="0"/>
  </r>
  <r>
    <x v="19"/>
    <x v="2"/>
    <x v="0"/>
    <x v="5"/>
    <x v="3"/>
    <x v="7"/>
    <x v="1"/>
    <x v="10"/>
    <x v="1"/>
    <x v="1"/>
    <x v="1"/>
    <x v="1"/>
    <m/>
    <m/>
    <x v="6"/>
    <x v="2"/>
    <x v="0"/>
    <x v="3"/>
    <x v="736"/>
    <x v="1948"/>
    <x v="0"/>
    <x v="139"/>
    <x v="140"/>
    <s v="Turizmus regiónu Bratislava"/>
    <m/>
    <x v="32"/>
    <s v="42259967"/>
    <x v="70"/>
    <x v="22"/>
    <x v="73"/>
    <x v="13"/>
    <x v="0"/>
    <m/>
    <x v="1749"/>
    <x v="1609"/>
    <x v="125"/>
    <x v="5"/>
    <x v="22"/>
    <x v="467"/>
    <x v="221"/>
    <x v="796"/>
    <x v="584"/>
    <x v="102"/>
    <n v="444.18"/>
    <x v="0"/>
  </r>
  <r>
    <x v="19"/>
    <x v="2"/>
    <x v="0"/>
    <x v="5"/>
    <x v="3"/>
    <x v="7"/>
    <x v="1"/>
    <x v="10"/>
    <x v="1"/>
    <x v="1"/>
    <x v="1"/>
    <x v="1"/>
    <m/>
    <m/>
    <x v="6"/>
    <x v="2"/>
    <x v="0"/>
    <x v="3"/>
    <x v="736"/>
    <x v="1949"/>
    <x v="0"/>
    <x v="139"/>
    <x v="140"/>
    <s v="Trenčín región krajská organizácia cestovného ruchu"/>
    <m/>
    <x v="32"/>
    <s v="42377897"/>
    <x v="436"/>
    <x v="184"/>
    <x v="203"/>
    <x v="90"/>
    <x v="0"/>
    <m/>
    <x v="1750"/>
    <x v="1610"/>
    <x v="125"/>
    <x v="5"/>
    <x v="22"/>
    <x v="468"/>
    <x v="222"/>
    <x v="797"/>
    <x v="585"/>
    <x v="103"/>
    <n v="17.64"/>
    <x v="0"/>
  </r>
  <r>
    <x v="19"/>
    <x v="2"/>
    <x v="0"/>
    <x v="5"/>
    <x v="3"/>
    <x v="7"/>
    <x v="1"/>
    <x v="10"/>
    <x v="1"/>
    <x v="1"/>
    <x v="1"/>
    <x v="1"/>
    <m/>
    <m/>
    <x v="6"/>
    <x v="2"/>
    <x v="0"/>
    <x v="3"/>
    <x v="736"/>
    <x v="1950"/>
    <x v="0"/>
    <x v="139"/>
    <x v="140"/>
    <s v="KOCR Žilinský turistický kraj"/>
    <m/>
    <x v="32"/>
    <s v="42220238"/>
    <x v="437"/>
    <x v="185"/>
    <x v="165"/>
    <x v="6"/>
    <x v="0"/>
    <m/>
    <x v="1751"/>
    <x v="1611"/>
    <x v="125"/>
    <x v="5"/>
    <x v="22"/>
    <x v="469"/>
    <x v="223"/>
    <x v="288"/>
    <x v="586"/>
    <x v="104"/>
    <n v="416.7"/>
    <x v="0"/>
  </r>
  <r>
    <x v="19"/>
    <x v="2"/>
    <x v="0"/>
    <x v="5"/>
    <x v="3"/>
    <x v="7"/>
    <x v="1"/>
    <x v="10"/>
    <x v="1"/>
    <x v="1"/>
    <x v="1"/>
    <x v="1"/>
    <m/>
    <m/>
    <x v="6"/>
    <x v="2"/>
    <x v="0"/>
    <x v="3"/>
    <x v="736"/>
    <x v="1951"/>
    <x v="0"/>
    <x v="139"/>
    <x v="140"/>
    <s v="KOCR Severovýchod Slovenska"/>
    <m/>
    <x v="32"/>
    <s v="42238536"/>
    <x v="438"/>
    <x v="5"/>
    <x v="79"/>
    <x v="33"/>
    <x v="0"/>
    <m/>
    <x v="1752"/>
    <x v="1612"/>
    <x v="125"/>
    <x v="5"/>
    <x v="22"/>
    <x v="470"/>
    <x v="224"/>
    <x v="798"/>
    <x v="587"/>
    <x v="105"/>
    <n v="0"/>
    <x v="0"/>
  </r>
  <r>
    <x v="19"/>
    <x v="2"/>
    <x v="0"/>
    <x v="5"/>
    <x v="3"/>
    <x v="7"/>
    <x v="1"/>
    <x v="10"/>
    <x v="1"/>
    <x v="1"/>
    <x v="1"/>
    <x v="1"/>
    <m/>
    <m/>
    <x v="6"/>
    <x v="2"/>
    <x v="0"/>
    <x v="3"/>
    <x v="736"/>
    <x v="1952"/>
    <x v="0"/>
    <x v="139"/>
    <x v="140"/>
    <s v="Košice Región Turizmus"/>
    <m/>
    <x v="32"/>
    <s v="42319269"/>
    <x v="62"/>
    <x v="185"/>
    <x v="303"/>
    <x v="33"/>
    <x v="0"/>
    <m/>
    <x v="1753"/>
    <x v="1613"/>
    <x v="125"/>
    <x v="5"/>
    <x v="22"/>
    <x v="471"/>
    <x v="225"/>
    <x v="799"/>
    <x v="588"/>
    <x v="1"/>
    <n v="0"/>
    <x v="0"/>
  </r>
  <r>
    <x v="20"/>
    <x v="11"/>
    <x v="0"/>
    <x v="2"/>
    <x v="2"/>
    <x v="8"/>
    <x v="1"/>
    <x v="11"/>
    <x v="1"/>
    <x v="1"/>
    <x v="1"/>
    <x v="1"/>
    <m/>
    <m/>
    <x v="26"/>
    <x v="2"/>
    <x v="6"/>
    <x v="3"/>
    <x v="737"/>
    <x v="1953"/>
    <x v="0"/>
    <x v="139"/>
    <x v="140"/>
    <s v="ANIMUS, n.o."/>
    <m/>
    <x v="33"/>
    <s v="45 747 407"/>
    <x v="344"/>
    <x v="0"/>
    <x v="217"/>
    <x v="33"/>
    <x v="0"/>
    <m/>
    <x v="1754"/>
    <x v="239"/>
    <x v="125"/>
    <x v="5"/>
    <x v="22"/>
    <x v="168"/>
    <x v="112"/>
    <x v="800"/>
    <x v="193"/>
    <x v="1"/>
    <n v="0"/>
    <x v="0"/>
  </r>
  <r>
    <x v="20"/>
    <x v="11"/>
    <x v="0"/>
    <x v="2"/>
    <x v="2"/>
    <x v="8"/>
    <x v="1"/>
    <x v="11"/>
    <x v="1"/>
    <x v="1"/>
    <x v="1"/>
    <x v="1"/>
    <m/>
    <m/>
    <x v="26"/>
    <x v="2"/>
    <x v="6"/>
    <x v="3"/>
    <x v="738"/>
    <x v="1954"/>
    <x v="0"/>
    <x v="139"/>
    <x v="140"/>
    <s v="Arcidiecézna charita Košice"/>
    <m/>
    <x v="34"/>
    <s v="35 514 027"/>
    <x v="344"/>
    <x v="0"/>
    <x v="217"/>
    <x v="5"/>
    <x v="0"/>
    <m/>
    <x v="1755"/>
    <x v="239"/>
    <x v="125"/>
    <x v="5"/>
    <x v="22"/>
    <x v="168"/>
    <x v="112"/>
    <x v="801"/>
    <x v="148"/>
    <x v="1"/>
    <n v="0"/>
    <x v="0"/>
  </r>
  <r>
    <x v="20"/>
    <x v="11"/>
    <x v="0"/>
    <x v="2"/>
    <x v="2"/>
    <x v="8"/>
    <x v="1"/>
    <x v="11"/>
    <x v="1"/>
    <x v="1"/>
    <x v="1"/>
    <x v="1"/>
    <m/>
    <m/>
    <x v="26"/>
    <x v="2"/>
    <x v="6"/>
    <x v="3"/>
    <x v="738"/>
    <x v="1955"/>
    <x v="0"/>
    <x v="139"/>
    <x v="140"/>
    <s v="Arcidiecézna charita Košice"/>
    <m/>
    <x v="34"/>
    <s v="35 514 027"/>
    <x v="344"/>
    <x v="0"/>
    <x v="217"/>
    <x v="5"/>
    <x v="0"/>
    <m/>
    <x v="1755"/>
    <x v="239"/>
    <x v="125"/>
    <x v="5"/>
    <x v="22"/>
    <x v="168"/>
    <x v="112"/>
    <x v="499"/>
    <x v="151"/>
    <x v="1"/>
    <n v="0"/>
    <x v="0"/>
  </r>
  <r>
    <x v="20"/>
    <x v="11"/>
    <x v="0"/>
    <x v="2"/>
    <x v="2"/>
    <x v="8"/>
    <x v="1"/>
    <x v="11"/>
    <x v="1"/>
    <x v="1"/>
    <x v="1"/>
    <x v="1"/>
    <m/>
    <m/>
    <x v="27"/>
    <x v="2"/>
    <x v="6"/>
    <x v="3"/>
    <x v="739"/>
    <x v="1956"/>
    <x v="0"/>
    <x v="139"/>
    <x v="140"/>
    <s v="Asociácia supervízorov a sociálnych poradcov"/>
    <m/>
    <x v="35"/>
    <s v="31 803 989"/>
    <x v="344"/>
    <x v="0"/>
    <x v="217"/>
    <x v="1"/>
    <x v="0"/>
    <m/>
    <x v="1756"/>
    <x v="239"/>
    <x v="125"/>
    <x v="5"/>
    <x v="22"/>
    <x v="168"/>
    <x v="112"/>
    <x v="802"/>
    <x v="589"/>
    <x v="106"/>
    <n v="7398.7"/>
    <x v="0"/>
  </r>
  <r>
    <x v="20"/>
    <x v="11"/>
    <x v="0"/>
    <x v="2"/>
    <x v="2"/>
    <x v="8"/>
    <x v="1"/>
    <x v="11"/>
    <x v="1"/>
    <x v="1"/>
    <x v="1"/>
    <x v="1"/>
    <m/>
    <m/>
    <x v="26"/>
    <x v="2"/>
    <x v="6"/>
    <x v="3"/>
    <x v="740"/>
    <x v="1957"/>
    <x v="0"/>
    <x v="139"/>
    <x v="140"/>
    <s v="Atrium Svidník, n.o."/>
    <m/>
    <x v="33"/>
    <s v="50 435 752"/>
    <x v="344"/>
    <x v="0"/>
    <x v="217"/>
    <x v="212"/>
    <x v="0"/>
    <m/>
    <x v="1757"/>
    <x v="239"/>
    <x v="125"/>
    <x v="5"/>
    <x v="22"/>
    <x v="168"/>
    <x v="112"/>
    <x v="803"/>
    <x v="150"/>
    <x v="1"/>
    <n v="0"/>
    <x v="0"/>
  </r>
  <r>
    <x v="20"/>
    <x v="11"/>
    <x v="0"/>
    <x v="2"/>
    <x v="2"/>
    <x v="8"/>
    <x v="1"/>
    <x v="11"/>
    <x v="1"/>
    <x v="1"/>
    <x v="1"/>
    <x v="1"/>
    <m/>
    <m/>
    <x v="26"/>
    <x v="2"/>
    <x v="6"/>
    <x v="3"/>
    <x v="741"/>
    <x v="1958"/>
    <x v="0"/>
    <x v="139"/>
    <x v="140"/>
    <s v="Atrium, n.o."/>
    <m/>
    <x v="33"/>
    <s v="45 745 692"/>
    <x v="344"/>
    <x v="0"/>
    <x v="217"/>
    <x v="33"/>
    <x v="0"/>
    <m/>
    <x v="1758"/>
    <x v="239"/>
    <x v="125"/>
    <x v="5"/>
    <x v="22"/>
    <x v="168"/>
    <x v="112"/>
    <x v="804"/>
    <x v="193"/>
    <x v="1"/>
    <n v="0"/>
    <x v="0"/>
  </r>
  <r>
    <x v="20"/>
    <x v="11"/>
    <x v="0"/>
    <x v="2"/>
    <x v="2"/>
    <x v="8"/>
    <x v="1"/>
    <x v="11"/>
    <x v="1"/>
    <x v="1"/>
    <x v="1"/>
    <x v="1"/>
    <m/>
    <m/>
    <x v="26"/>
    <x v="2"/>
    <x v="6"/>
    <x v="3"/>
    <x v="742"/>
    <x v="1959"/>
    <x v="0"/>
    <x v="139"/>
    <x v="140"/>
    <s v="Bratislavská arcidiecézna charita"/>
    <m/>
    <x v="34"/>
    <s v="31 780 521"/>
    <x v="344"/>
    <x v="0"/>
    <x v="217"/>
    <x v="1"/>
    <x v="0"/>
    <m/>
    <x v="1759"/>
    <x v="239"/>
    <x v="125"/>
    <x v="5"/>
    <x v="22"/>
    <x v="168"/>
    <x v="112"/>
    <x v="805"/>
    <x v="590"/>
    <x v="1"/>
    <n v="0"/>
    <x v="0"/>
  </r>
  <r>
    <x v="20"/>
    <x v="11"/>
    <x v="0"/>
    <x v="2"/>
    <x v="2"/>
    <x v="8"/>
    <x v="1"/>
    <x v="11"/>
    <x v="1"/>
    <x v="1"/>
    <x v="1"/>
    <x v="1"/>
    <m/>
    <m/>
    <x v="26"/>
    <x v="2"/>
    <x v="6"/>
    <x v="3"/>
    <x v="743"/>
    <x v="1960"/>
    <x v="0"/>
    <x v="139"/>
    <x v="140"/>
    <s v="Bratislavský samosprávny kraj"/>
    <m/>
    <x v="36"/>
    <s v="36 063 606"/>
    <x v="344"/>
    <x v="0"/>
    <x v="217"/>
    <x v="1"/>
    <x v="0"/>
    <m/>
    <x v="1760"/>
    <x v="239"/>
    <x v="125"/>
    <x v="5"/>
    <x v="22"/>
    <x v="168"/>
    <x v="112"/>
    <x v="806"/>
    <x v="151"/>
    <x v="107"/>
    <n v="0"/>
    <x v="0"/>
  </r>
  <r>
    <x v="20"/>
    <x v="11"/>
    <x v="0"/>
    <x v="2"/>
    <x v="2"/>
    <x v="8"/>
    <x v="1"/>
    <x v="11"/>
    <x v="1"/>
    <x v="1"/>
    <x v="1"/>
    <x v="1"/>
    <m/>
    <m/>
    <x v="26"/>
    <x v="2"/>
    <x v="6"/>
    <x v="3"/>
    <x v="743"/>
    <x v="1961"/>
    <x v="0"/>
    <x v="139"/>
    <x v="140"/>
    <s v="Bratislavský samosprávny kraj"/>
    <m/>
    <x v="36"/>
    <s v="36 063 606"/>
    <x v="344"/>
    <x v="0"/>
    <x v="217"/>
    <x v="1"/>
    <x v="0"/>
    <m/>
    <x v="1760"/>
    <x v="239"/>
    <x v="125"/>
    <x v="5"/>
    <x v="22"/>
    <x v="168"/>
    <x v="112"/>
    <x v="807"/>
    <x v="591"/>
    <x v="108"/>
    <n v="0"/>
    <x v="0"/>
  </r>
  <r>
    <x v="20"/>
    <x v="11"/>
    <x v="0"/>
    <x v="2"/>
    <x v="2"/>
    <x v="8"/>
    <x v="1"/>
    <x v="11"/>
    <x v="1"/>
    <x v="1"/>
    <x v="1"/>
    <x v="1"/>
    <m/>
    <m/>
    <x v="26"/>
    <x v="2"/>
    <x v="6"/>
    <x v="3"/>
    <x v="743"/>
    <x v="1962"/>
    <x v="0"/>
    <x v="139"/>
    <x v="140"/>
    <s v="Bratislavský samosprávny kraj"/>
    <m/>
    <x v="36"/>
    <s v="36 063 606"/>
    <x v="344"/>
    <x v="0"/>
    <x v="217"/>
    <x v="1"/>
    <x v="0"/>
    <m/>
    <x v="1760"/>
    <x v="239"/>
    <x v="125"/>
    <x v="5"/>
    <x v="22"/>
    <x v="168"/>
    <x v="112"/>
    <x v="808"/>
    <x v="466"/>
    <x v="1"/>
    <n v="0"/>
    <x v="0"/>
  </r>
  <r>
    <x v="20"/>
    <x v="11"/>
    <x v="0"/>
    <x v="2"/>
    <x v="2"/>
    <x v="8"/>
    <x v="1"/>
    <x v="11"/>
    <x v="1"/>
    <x v="1"/>
    <x v="1"/>
    <x v="1"/>
    <m/>
    <m/>
    <x v="26"/>
    <x v="2"/>
    <x v="6"/>
    <x v="3"/>
    <x v="743"/>
    <x v="1963"/>
    <x v="0"/>
    <x v="139"/>
    <x v="140"/>
    <s v="Bratislavský samosprávny kraj"/>
    <m/>
    <x v="36"/>
    <s v="36 063 606"/>
    <x v="344"/>
    <x v="0"/>
    <x v="217"/>
    <x v="1"/>
    <x v="0"/>
    <m/>
    <x v="1760"/>
    <x v="239"/>
    <x v="125"/>
    <x v="5"/>
    <x v="22"/>
    <x v="168"/>
    <x v="112"/>
    <x v="809"/>
    <x v="592"/>
    <x v="1"/>
    <n v="0"/>
    <x v="0"/>
  </r>
  <r>
    <x v="20"/>
    <x v="11"/>
    <x v="0"/>
    <x v="2"/>
    <x v="2"/>
    <x v="8"/>
    <x v="1"/>
    <x v="11"/>
    <x v="1"/>
    <x v="1"/>
    <x v="1"/>
    <x v="1"/>
    <m/>
    <m/>
    <x v="26"/>
    <x v="2"/>
    <x v="6"/>
    <x v="3"/>
    <x v="743"/>
    <x v="1964"/>
    <x v="0"/>
    <x v="139"/>
    <x v="140"/>
    <s v="Bratislavský samosprávny kraj"/>
    <m/>
    <x v="36"/>
    <s v="36 063 606"/>
    <x v="344"/>
    <x v="0"/>
    <x v="217"/>
    <x v="1"/>
    <x v="0"/>
    <m/>
    <x v="1760"/>
    <x v="239"/>
    <x v="125"/>
    <x v="5"/>
    <x v="22"/>
    <x v="168"/>
    <x v="112"/>
    <x v="810"/>
    <x v="439"/>
    <x v="1"/>
    <n v="0"/>
    <x v="0"/>
  </r>
  <r>
    <x v="20"/>
    <x v="11"/>
    <x v="0"/>
    <x v="2"/>
    <x v="2"/>
    <x v="8"/>
    <x v="1"/>
    <x v="11"/>
    <x v="1"/>
    <x v="1"/>
    <x v="1"/>
    <x v="1"/>
    <m/>
    <m/>
    <x v="26"/>
    <x v="2"/>
    <x v="6"/>
    <x v="3"/>
    <x v="743"/>
    <x v="1965"/>
    <x v="0"/>
    <x v="139"/>
    <x v="140"/>
    <s v="Bratislavský samosprávny kraj"/>
    <m/>
    <x v="36"/>
    <s v="36 063 606"/>
    <x v="344"/>
    <x v="0"/>
    <x v="217"/>
    <x v="1"/>
    <x v="0"/>
    <m/>
    <x v="1760"/>
    <x v="239"/>
    <x v="125"/>
    <x v="5"/>
    <x v="22"/>
    <x v="168"/>
    <x v="112"/>
    <x v="811"/>
    <x v="593"/>
    <x v="109"/>
    <n v="0"/>
    <x v="0"/>
  </r>
  <r>
    <x v="20"/>
    <x v="11"/>
    <x v="0"/>
    <x v="2"/>
    <x v="2"/>
    <x v="8"/>
    <x v="1"/>
    <x v="11"/>
    <x v="1"/>
    <x v="1"/>
    <x v="1"/>
    <x v="1"/>
    <m/>
    <m/>
    <x v="27"/>
    <x v="2"/>
    <x v="6"/>
    <x v="3"/>
    <x v="744"/>
    <x v="1966"/>
    <x v="0"/>
    <x v="139"/>
    <x v="140"/>
    <s v="Centrum Slniečko, n.o."/>
    <m/>
    <x v="33"/>
    <s v="36 096 555"/>
    <x v="344"/>
    <x v="0"/>
    <x v="217"/>
    <x v="0"/>
    <x v="0"/>
    <m/>
    <x v="1761"/>
    <x v="239"/>
    <x v="125"/>
    <x v="5"/>
    <x v="22"/>
    <x v="168"/>
    <x v="112"/>
    <x v="812"/>
    <x v="148"/>
    <x v="110"/>
    <n v="0"/>
    <x v="0"/>
  </r>
  <r>
    <x v="20"/>
    <x v="11"/>
    <x v="0"/>
    <x v="2"/>
    <x v="2"/>
    <x v="8"/>
    <x v="1"/>
    <x v="11"/>
    <x v="1"/>
    <x v="1"/>
    <x v="1"/>
    <x v="1"/>
    <m/>
    <m/>
    <x v="26"/>
    <x v="2"/>
    <x v="6"/>
    <x v="3"/>
    <x v="745"/>
    <x v="1967"/>
    <x v="0"/>
    <x v="139"/>
    <x v="140"/>
    <s v="Centrum sociálnych služieb - MARGARÉTA n.o."/>
    <m/>
    <x v="33"/>
    <s v="45 740 071"/>
    <x v="344"/>
    <x v="0"/>
    <x v="217"/>
    <x v="134"/>
    <x v="0"/>
    <m/>
    <x v="1762"/>
    <x v="239"/>
    <x v="125"/>
    <x v="5"/>
    <x v="22"/>
    <x v="168"/>
    <x v="112"/>
    <x v="813"/>
    <x v="157"/>
    <x v="1"/>
    <n v="0"/>
    <x v="0"/>
  </r>
  <r>
    <x v="20"/>
    <x v="11"/>
    <x v="0"/>
    <x v="2"/>
    <x v="2"/>
    <x v="8"/>
    <x v="1"/>
    <x v="11"/>
    <x v="1"/>
    <x v="1"/>
    <x v="1"/>
    <x v="1"/>
    <m/>
    <m/>
    <x v="26"/>
    <x v="2"/>
    <x v="6"/>
    <x v="3"/>
    <x v="746"/>
    <x v="1968"/>
    <x v="0"/>
    <x v="139"/>
    <x v="140"/>
    <s v="Centrum sociálnych služieb Spišský Štvrtok, n.o."/>
    <m/>
    <x v="33"/>
    <s v="45 743 118"/>
    <x v="344"/>
    <x v="0"/>
    <x v="217"/>
    <x v="213"/>
    <x v="0"/>
    <m/>
    <x v="1763"/>
    <x v="239"/>
    <x v="125"/>
    <x v="5"/>
    <x v="22"/>
    <x v="168"/>
    <x v="112"/>
    <x v="814"/>
    <x v="193"/>
    <x v="1"/>
    <n v="0"/>
    <x v="0"/>
  </r>
  <r>
    <x v="20"/>
    <x v="11"/>
    <x v="0"/>
    <x v="2"/>
    <x v="2"/>
    <x v="8"/>
    <x v="1"/>
    <x v="11"/>
    <x v="1"/>
    <x v="1"/>
    <x v="1"/>
    <x v="1"/>
    <m/>
    <m/>
    <x v="26"/>
    <x v="2"/>
    <x v="6"/>
    <x v="3"/>
    <x v="747"/>
    <x v="1969"/>
    <x v="0"/>
    <x v="139"/>
    <x v="140"/>
    <s v="Centrum včasnej intervencie Banská Bystrica, n.o."/>
    <m/>
    <x v="33"/>
    <s v="50 139 843"/>
    <x v="344"/>
    <x v="0"/>
    <x v="217"/>
    <x v="214"/>
    <x v="0"/>
    <m/>
    <x v="1764"/>
    <x v="239"/>
    <x v="125"/>
    <x v="5"/>
    <x v="22"/>
    <x v="168"/>
    <x v="112"/>
    <x v="815"/>
    <x v="594"/>
    <x v="1"/>
    <n v="0"/>
    <x v="0"/>
  </r>
  <r>
    <x v="20"/>
    <x v="11"/>
    <x v="0"/>
    <x v="2"/>
    <x v="2"/>
    <x v="8"/>
    <x v="1"/>
    <x v="11"/>
    <x v="1"/>
    <x v="1"/>
    <x v="1"/>
    <x v="1"/>
    <m/>
    <m/>
    <x v="26"/>
    <x v="2"/>
    <x v="6"/>
    <x v="3"/>
    <x v="748"/>
    <x v="1970"/>
    <x v="0"/>
    <x v="139"/>
    <x v="140"/>
    <s v="CLARITAS n.o."/>
    <m/>
    <x v="33"/>
    <s v="45 732 159"/>
    <x v="344"/>
    <x v="0"/>
    <x v="217"/>
    <x v="215"/>
    <x v="0"/>
    <m/>
    <x v="1765"/>
    <x v="239"/>
    <x v="125"/>
    <x v="5"/>
    <x v="22"/>
    <x v="168"/>
    <x v="112"/>
    <x v="372"/>
    <x v="151"/>
    <x v="1"/>
    <n v="144.4"/>
    <x v="0"/>
  </r>
  <r>
    <x v="20"/>
    <x v="11"/>
    <x v="0"/>
    <x v="2"/>
    <x v="2"/>
    <x v="8"/>
    <x v="1"/>
    <x v="11"/>
    <x v="1"/>
    <x v="1"/>
    <x v="1"/>
    <x v="1"/>
    <m/>
    <m/>
    <x v="27"/>
    <x v="2"/>
    <x v="6"/>
    <x v="3"/>
    <x v="749"/>
    <x v="1971"/>
    <x v="0"/>
    <x v="139"/>
    <x v="140"/>
    <s v="Detské kočovné divadlo - DRaK"/>
    <m/>
    <x v="35"/>
    <s v="37 793 012"/>
    <x v="344"/>
    <x v="0"/>
    <x v="217"/>
    <x v="33"/>
    <x v="0"/>
    <m/>
    <x v="1766"/>
    <x v="239"/>
    <x v="125"/>
    <x v="5"/>
    <x v="22"/>
    <x v="168"/>
    <x v="112"/>
    <x v="816"/>
    <x v="595"/>
    <x v="1"/>
    <n v="246.32"/>
    <x v="0"/>
  </r>
  <r>
    <x v="20"/>
    <x v="11"/>
    <x v="0"/>
    <x v="2"/>
    <x v="2"/>
    <x v="8"/>
    <x v="1"/>
    <x v="11"/>
    <x v="1"/>
    <x v="1"/>
    <x v="1"/>
    <x v="1"/>
    <m/>
    <m/>
    <x v="27"/>
    <x v="2"/>
    <x v="6"/>
    <x v="3"/>
    <x v="750"/>
    <x v="1972"/>
    <x v="0"/>
    <x v="139"/>
    <x v="140"/>
    <s v="Detský fond Slovenskej republiky"/>
    <m/>
    <x v="35"/>
    <s v="00 679 755"/>
    <x v="344"/>
    <x v="0"/>
    <x v="217"/>
    <x v="1"/>
    <x v="0"/>
    <m/>
    <x v="1767"/>
    <x v="239"/>
    <x v="125"/>
    <x v="5"/>
    <x v="22"/>
    <x v="168"/>
    <x v="112"/>
    <x v="817"/>
    <x v="596"/>
    <x v="1"/>
    <n v="1260"/>
    <x v="0"/>
  </r>
  <r>
    <x v="20"/>
    <x v="11"/>
    <x v="0"/>
    <x v="2"/>
    <x v="2"/>
    <x v="8"/>
    <x v="1"/>
    <x v="11"/>
    <x v="1"/>
    <x v="1"/>
    <x v="1"/>
    <x v="1"/>
    <m/>
    <m/>
    <x v="26"/>
    <x v="2"/>
    <x v="6"/>
    <x v="3"/>
    <x v="751"/>
    <x v="1973"/>
    <x v="0"/>
    <x v="139"/>
    <x v="140"/>
    <s v="Diecézna charita Nitra"/>
    <m/>
    <x v="34"/>
    <s v="35 602 406"/>
    <x v="344"/>
    <x v="0"/>
    <x v="217"/>
    <x v="0"/>
    <x v="0"/>
    <m/>
    <x v="1768"/>
    <x v="239"/>
    <x v="125"/>
    <x v="5"/>
    <x v="22"/>
    <x v="168"/>
    <x v="112"/>
    <x v="818"/>
    <x v="511"/>
    <x v="111"/>
    <n v="0"/>
    <x v="0"/>
  </r>
  <r>
    <x v="20"/>
    <x v="11"/>
    <x v="0"/>
    <x v="2"/>
    <x v="2"/>
    <x v="8"/>
    <x v="1"/>
    <x v="11"/>
    <x v="1"/>
    <x v="1"/>
    <x v="1"/>
    <x v="1"/>
    <m/>
    <m/>
    <x v="26"/>
    <x v="2"/>
    <x v="6"/>
    <x v="3"/>
    <x v="752"/>
    <x v="1974"/>
    <x v="0"/>
    <x v="139"/>
    <x v="140"/>
    <s v="DOBRÝ PASTIER - KLÁŠTOR POD ZNIEVOM, o.z."/>
    <m/>
    <x v="35"/>
    <s v="42 066 387"/>
    <x v="344"/>
    <x v="0"/>
    <x v="217"/>
    <x v="216"/>
    <x v="0"/>
    <m/>
    <x v="1769"/>
    <x v="239"/>
    <x v="125"/>
    <x v="5"/>
    <x v="22"/>
    <x v="168"/>
    <x v="112"/>
    <x v="819"/>
    <x v="24"/>
    <x v="112"/>
    <n v="637.20000000000005"/>
    <x v="0"/>
  </r>
  <r>
    <x v="20"/>
    <x v="11"/>
    <x v="0"/>
    <x v="2"/>
    <x v="2"/>
    <x v="8"/>
    <x v="1"/>
    <x v="11"/>
    <x v="1"/>
    <x v="1"/>
    <x v="1"/>
    <x v="1"/>
    <m/>
    <m/>
    <x v="26"/>
    <x v="2"/>
    <x v="6"/>
    <x v="3"/>
    <x v="753"/>
    <x v="1975"/>
    <x v="0"/>
    <x v="139"/>
    <x v="140"/>
    <s v="DOM SENIOROV Tatranská Štrba, n.o."/>
    <m/>
    <x v="33"/>
    <s v="45 743 991"/>
    <x v="344"/>
    <x v="0"/>
    <x v="217"/>
    <x v="217"/>
    <x v="0"/>
    <m/>
    <x v="1770"/>
    <x v="239"/>
    <x v="125"/>
    <x v="5"/>
    <x v="22"/>
    <x v="168"/>
    <x v="112"/>
    <x v="820"/>
    <x v="153"/>
    <x v="113"/>
    <n v="36"/>
    <x v="0"/>
  </r>
  <r>
    <x v="20"/>
    <x v="11"/>
    <x v="0"/>
    <x v="2"/>
    <x v="2"/>
    <x v="8"/>
    <x v="1"/>
    <x v="11"/>
    <x v="1"/>
    <x v="1"/>
    <x v="1"/>
    <x v="1"/>
    <m/>
    <m/>
    <x v="26"/>
    <x v="2"/>
    <x v="6"/>
    <x v="3"/>
    <x v="754"/>
    <x v="1976"/>
    <x v="0"/>
    <x v="139"/>
    <x v="140"/>
    <s v="DOMICILE, n.o."/>
    <m/>
    <x v="33"/>
    <s v="37 923 234"/>
    <x v="344"/>
    <x v="0"/>
    <x v="217"/>
    <x v="218"/>
    <x v="0"/>
    <m/>
    <x v="1771"/>
    <x v="239"/>
    <x v="125"/>
    <x v="5"/>
    <x v="22"/>
    <x v="168"/>
    <x v="112"/>
    <x v="821"/>
    <x v="403"/>
    <x v="114"/>
    <n v="0"/>
    <x v="0"/>
  </r>
  <r>
    <x v="20"/>
    <x v="11"/>
    <x v="0"/>
    <x v="2"/>
    <x v="2"/>
    <x v="8"/>
    <x v="1"/>
    <x v="11"/>
    <x v="1"/>
    <x v="1"/>
    <x v="1"/>
    <x v="1"/>
    <m/>
    <m/>
    <x v="26"/>
    <x v="2"/>
    <x v="6"/>
    <x v="3"/>
    <x v="755"/>
    <x v="1977"/>
    <x v="0"/>
    <x v="139"/>
    <x v="140"/>
    <s v="Domovina, n.o."/>
    <m/>
    <x v="33"/>
    <s v="35 582 201"/>
    <x v="344"/>
    <x v="0"/>
    <x v="217"/>
    <x v="219"/>
    <x v="0"/>
    <m/>
    <x v="1772"/>
    <x v="239"/>
    <x v="125"/>
    <x v="5"/>
    <x v="22"/>
    <x v="168"/>
    <x v="112"/>
    <x v="822"/>
    <x v="597"/>
    <x v="1"/>
    <n v="0"/>
    <x v="0"/>
  </r>
  <r>
    <x v="20"/>
    <x v="11"/>
    <x v="0"/>
    <x v="2"/>
    <x v="2"/>
    <x v="8"/>
    <x v="1"/>
    <x v="11"/>
    <x v="1"/>
    <x v="1"/>
    <x v="1"/>
    <x v="1"/>
    <m/>
    <m/>
    <x v="26"/>
    <x v="2"/>
    <x v="6"/>
    <x v="3"/>
    <x v="756"/>
    <x v="1978"/>
    <x v="0"/>
    <x v="139"/>
    <x v="140"/>
    <s v="Facilitas n.o."/>
    <m/>
    <x v="33"/>
    <s v="31 256 503"/>
    <x v="344"/>
    <x v="0"/>
    <x v="217"/>
    <x v="5"/>
    <x v="0"/>
    <m/>
    <x v="1773"/>
    <x v="239"/>
    <x v="125"/>
    <x v="5"/>
    <x v="22"/>
    <x v="168"/>
    <x v="112"/>
    <x v="823"/>
    <x v="169"/>
    <x v="1"/>
    <n v="0"/>
    <x v="0"/>
  </r>
  <r>
    <x v="20"/>
    <x v="11"/>
    <x v="0"/>
    <x v="2"/>
    <x v="2"/>
    <x v="8"/>
    <x v="1"/>
    <x v="11"/>
    <x v="1"/>
    <x v="1"/>
    <x v="1"/>
    <x v="1"/>
    <m/>
    <m/>
    <x v="26"/>
    <x v="2"/>
    <x v="6"/>
    <x v="3"/>
    <x v="757"/>
    <x v="1979"/>
    <x v="0"/>
    <x v="139"/>
    <x v="140"/>
    <s v="Familiaris"/>
    <m/>
    <x v="35"/>
    <s v="42 037 417"/>
    <x v="344"/>
    <x v="0"/>
    <x v="217"/>
    <x v="220"/>
    <x v="0"/>
    <m/>
    <x v="1774"/>
    <x v="239"/>
    <x v="125"/>
    <x v="5"/>
    <x v="22"/>
    <x v="168"/>
    <x v="112"/>
    <x v="382"/>
    <x v="598"/>
    <x v="1"/>
    <n v="0"/>
    <x v="0"/>
  </r>
  <r>
    <x v="20"/>
    <x v="11"/>
    <x v="0"/>
    <x v="2"/>
    <x v="2"/>
    <x v="8"/>
    <x v="1"/>
    <x v="11"/>
    <x v="1"/>
    <x v="1"/>
    <x v="1"/>
    <x v="1"/>
    <m/>
    <m/>
    <x v="26"/>
    <x v="2"/>
    <x v="6"/>
    <x v="3"/>
    <x v="758"/>
    <x v="1980"/>
    <x v="0"/>
    <x v="139"/>
    <x v="140"/>
    <s v="Gabriela n.o."/>
    <m/>
    <x v="33"/>
    <s v="37 886 983"/>
    <x v="344"/>
    <x v="0"/>
    <x v="217"/>
    <x v="33"/>
    <x v="0"/>
    <m/>
    <x v="1775"/>
    <x v="239"/>
    <x v="125"/>
    <x v="5"/>
    <x v="22"/>
    <x v="168"/>
    <x v="112"/>
    <x v="824"/>
    <x v="153"/>
    <x v="1"/>
    <n v="0"/>
    <x v="0"/>
  </r>
  <r>
    <x v="20"/>
    <x v="11"/>
    <x v="0"/>
    <x v="2"/>
    <x v="2"/>
    <x v="8"/>
    <x v="1"/>
    <x v="11"/>
    <x v="1"/>
    <x v="1"/>
    <x v="1"/>
    <x v="1"/>
    <m/>
    <m/>
    <x v="26"/>
    <x v="2"/>
    <x v="6"/>
    <x v="3"/>
    <x v="759"/>
    <x v="1981"/>
    <x v="0"/>
    <x v="139"/>
    <x v="140"/>
    <s v="Gréckokatolícka charita Prešov"/>
    <m/>
    <x v="34"/>
    <s v="35 514 388"/>
    <x v="344"/>
    <x v="0"/>
    <x v="217"/>
    <x v="33"/>
    <x v="0"/>
    <m/>
    <x v="1776"/>
    <x v="239"/>
    <x v="125"/>
    <x v="5"/>
    <x v="22"/>
    <x v="168"/>
    <x v="112"/>
    <x v="825"/>
    <x v="193"/>
    <x v="1"/>
    <n v="0"/>
    <x v="0"/>
  </r>
  <r>
    <x v="20"/>
    <x v="11"/>
    <x v="0"/>
    <x v="2"/>
    <x v="2"/>
    <x v="8"/>
    <x v="1"/>
    <x v="11"/>
    <x v="1"/>
    <x v="1"/>
    <x v="1"/>
    <x v="1"/>
    <m/>
    <m/>
    <x v="26"/>
    <x v="2"/>
    <x v="6"/>
    <x v="3"/>
    <x v="760"/>
    <x v="1982"/>
    <x v="0"/>
    <x v="139"/>
    <x v="140"/>
    <s v="Harmónia života, n.o."/>
    <m/>
    <x v="33"/>
    <s v="37 924 168"/>
    <x v="344"/>
    <x v="0"/>
    <x v="217"/>
    <x v="1"/>
    <x v="0"/>
    <m/>
    <x v="1777"/>
    <x v="239"/>
    <x v="125"/>
    <x v="5"/>
    <x v="22"/>
    <x v="168"/>
    <x v="112"/>
    <x v="169"/>
    <x v="165"/>
    <x v="1"/>
    <n v="0"/>
    <x v="0"/>
  </r>
  <r>
    <x v="20"/>
    <x v="11"/>
    <x v="0"/>
    <x v="2"/>
    <x v="2"/>
    <x v="8"/>
    <x v="1"/>
    <x v="11"/>
    <x v="1"/>
    <x v="1"/>
    <x v="1"/>
    <x v="1"/>
    <m/>
    <m/>
    <x v="26"/>
    <x v="2"/>
    <x v="6"/>
    <x v="3"/>
    <x v="761"/>
    <x v="1983"/>
    <x v="0"/>
    <x v="139"/>
    <x v="140"/>
    <s v="Chránené bývanie a chránené dielne"/>
    <m/>
    <x v="35"/>
    <s v="37 830 945"/>
    <x v="344"/>
    <x v="0"/>
    <x v="217"/>
    <x v="7"/>
    <x v="0"/>
    <m/>
    <x v="1778"/>
    <x v="239"/>
    <x v="125"/>
    <x v="5"/>
    <x v="22"/>
    <x v="168"/>
    <x v="112"/>
    <x v="826"/>
    <x v="193"/>
    <x v="1"/>
    <n v="0"/>
    <x v="0"/>
  </r>
  <r>
    <x v="20"/>
    <x v="11"/>
    <x v="0"/>
    <x v="2"/>
    <x v="2"/>
    <x v="8"/>
    <x v="1"/>
    <x v="11"/>
    <x v="1"/>
    <x v="1"/>
    <x v="1"/>
    <x v="1"/>
    <m/>
    <m/>
    <x v="27"/>
    <x v="2"/>
    <x v="6"/>
    <x v="3"/>
    <x v="762"/>
    <x v="1984"/>
    <x v="0"/>
    <x v="139"/>
    <x v="140"/>
    <s v="Kľúč n.o."/>
    <m/>
    <x v="33"/>
    <s v="36 077 658"/>
    <x v="344"/>
    <x v="0"/>
    <x v="217"/>
    <x v="1"/>
    <x v="0"/>
    <m/>
    <x v="1779"/>
    <x v="239"/>
    <x v="125"/>
    <x v="5"/>
    <x v="22"/>
    <x v="168"/>
    <x v="112"/>
    <x v="827"/>
    <x v="599"/>
    <x v="115"/>
    <n v="167.3"/>
    <x v="0"/>
  </r>
  <r>
    <x v="20"/>
    <x v="11"/>
    <x v="0"/>
    <x v="2"/>
    <x v="2"/>
    <x v="8"/>
    <x v="1"/>
    <x v="11"/>
    <x v="1"/>
    <x v="1"/>
    <x v="1"/>
    <x v="1"/>
    <m/>
    <m/>
    <x v="27"/>
    <x v="2"/>
    <x v="6"/>
    <x v="3"/>
    <x v="763"/>
    <x v="1985"/>
    <x v="0"/>
    <x v="139"/>
    <x v="140"/>
    <s v="KOLOBEH ŽIVOTA"/>
    <m/>
    <x v="35"/>
    <s v="42 343 356"/>
    <x v="344"/>
    <x v="0"/>
    <x v="217"/>
    <x v="33"/>
    <x v="0"/>
    <m/>
    <x v="1780"/>
    <x v="239"/>
    <x v="125"/>
    <x v="5"/>
    <x v="22"/>
    <x v="168"/>
    <x v="112"/>
    <x v="591"/>
    <x v="594"/>
    <x v="1"/>
    <n v="0"/>
    <x v="0"/>
  </r>
  <r>
    <x v="20"/>
    <x v="11"/>
    <x v="0"/>
    <x v="2"/>
    <x v="2"/>
    <x v="8"/>
    <x v="1"/>
    <x v="11"/>
    <x v="1"/>
    <x v="1"/>
    <x v="1"/>
    <x v="1"/>
    <m/>
    <m/>
    <x v="27"/>
    <x v="2"/>
    <x v="6"/>
    <x v="3"/>
    <x v="764"/>
    <x v="1986"/>
    <x v="0"/>
    <x v="139"/>
    <x v="140"/>
    <s v="Komunita Kráľovnej pokoja"/>
    <m/>
    <x v="34"/>
    <s v="34 003 681"/>
    <x v="344"/>
    <x v="0"/>
    <x v="217"/>
    <x v="221"/>
    <x v="0"/>
    <m/>
    <x v="1781"/>
    <x v="239"/>
    <x v="125"/>
    <x v="5"/>
    <x v="22"/>
    <x v="168"/>
    <x v="112"/>
    <x v="828"/>
    <x v="594"/>
    <x v="1"/>
    <n v="0"/>
    <x v="0"/>
  </r>
  <r>
    <x v="20"/>
    <x v="11"/>
    <x v="0"/>
    <x v="2"/>
    <x v="2"/>
    <x v="8"/>
    <x v="1"/>
    <x v="11"/>
    <x v="1"/>
    <x v="1"/>
    <x v="1"/>
    <x v="1"/>
    <m/>
    <m/>
    <x v="26"/>
    <x v="2"/>
    <x v="6"/>
    <x v="3"/>
    <x v="765"/>
    <x v="1987"/>
    <x v="0"/>
    <x v="139"/>
    <x v="140"/>
    <s v="KOSMATEC, n.o."/>
    <m/>
    <x v="33"/>
    <s v="45 747 393"/>
    <x v="344"/>
    <x v="0"/>
    <x v="217"/>
    <x v="222"/>
    <x v="0"/>
    <m/>
    <x v="1782"/>
    <x v="239"/>
    <x v="125"/>
    <x v="5"/>
    <x v="22"/>
    <x v="168"/>
    <x v="112"/>
    <x v="829"/>
    <x v="193"/>
    <x v="1"/>
    <n v="0"/>
    <x v="0"/>
  </r>
  <r>
    <x v="20"/>
    <x v="11"/>
    <x v="0"/>
    <x v="2"/>
    <x v="2"/>
    <x v="8"/>
    <x v="1"/>
    <x v="11"/>
    <x v="1"/>
    <x v="1"/>
    <x v="1"/>
    <x v="1"/>
    <m/>
    <m/>
    <x v="26"/>
    <x v="2"/>
    <x v="6"/>
    <x v="3"/>
    <x v="766"/>
    <x v="1988"/>
    <x v="0"/>
    <x v="139"/>
    <x v="140"/>
    <s v="Košický samosprávny kraj"/>
    <m/>
    <x v="36"/>
    <s v="35 541 016"/>
    <x v="344"/>
    <x v="0"/>
    <x v="217"/>
    <x v="5"/>
    <x v="0"/>
    <m/>
    <x v="1783"/>
    <x v="239"/>
    <x v="125"/>
    <x v="5"/>
    <x v="22"/>
    <x v="168"/>
    <x v="112"/>
    <x v="830"/>
    <x v="165"/>
    <x v="116"/>
    <n v="0"/>
    <x v="0"/>
  </r>
  <r>
    <x v="20"/>
    <x v="11"/>
    <x v="0"/>
    <x v="2"/>
    <x v="2"/>
    <x v="8"/>
    <x v="1"/>
    <x v="11"/>
    <x v="1"/>
    <x v="1"/>
    <x v="1"/>
    <x v="1"/>
    <m/>
    <m/>
    <x v="26"/>
    <x v="2"/>
    <x v="6"/>
    <x v="3"/>
    <x v="766"/>
    <x v="1989"/>
    <x v="0"/>
    <x v="139"/>
    <x v="140"/>
    <s v="Košický samosprávny kraj"/>
    <m/>
    <x v="36"/>
    <s v="35 541 016"/>
    <x v="344"/>
    <x v="0"/>
    <x v="217"/>
    <x v="5"/>
    <x v="0"/>
    <m/>
    <x v="1783"/>
    <x v="239"/>
    <x v="125"/>
    <x v="5"/>
    <x v="22"/>
    <x v="168"/>
    <x v="112"/>
    <x v="831"/>
    <x v="223"/>
    <x v="1"/>
    <n v="0"/>
    <x v="0"/>
  </r>
  <r>
    <x v="20"/>
    <x v="11"/>
    <x v="0"/>
    <x v="2"/>
    <x v="2"/>
    <x v="8"/>
    <x v="1"/>
    <x v="11"/>
    <x v="1"/>
    <x v="1"/>
    <x v="1"/>
    <x v="1"/>
    <m/>
    <m/>
    <x v="26"/>
    <x v="2"/>
    <x v="6"/>
    <x v="3"/>
    <x v="766"/>
    <x v="1990"/>
    <x v="0"/>
    <x v="139"/>
    <x v="140"/>
    <s v="Košický samosprávny kraj"/>
    <m/>
    <x v="36"/>
    <s v="35 541 016"/>
    <x v="344"/>
    <x v="0"/>
    <x v="217"/>
    <x v="5"/>
    <x v="0"/>
    <m/>
    <x v="1783"/>
    <x v="239"/>
    <x v="125"/>
    <x v="5"/>
    <x v="22"/>
    <x v="168"/>
    <x v="112"/>
    <x v="832"/>
    <x v="166"/>
    <x v="113"/>
    <n v="0"/>
    <x v="0"/>
  </r>
  <r>
    <x v="20"/>
    <x v="11"/>
    <x v="0"/>
    <x v="2"/>
    <x v="2"/>
    <x v="8"/>
    <x v="1"/>
    <x v="11"/>
    <x v="1"/>
    <x v="1"/>
    <x v="1"/>
    <x v="1"/>
    <m/>
    <m/>
    <x v="26"/>
    <x v="2"/>
    <x v="6"/>
    <x v="3"/>
    <x v="766"/>
    <x v="1991"/>
    <x v="0"/>
    <x v="139"/>
    <x v="140"/>
    <s v="Košický samosprávny kraj"/>
    <m/>
    <x v="36"/>
    <s v="35 541 016"/>
    <x v="344"/>
    <x v="0"/>
    <x v="217"/>
    <x v="5"/>
    <x v="0"/>
    <m/>
    <x v="1783"/>
    <x v="239"/>
    <x v="125"/>
    <x v="5"/>
    <x v="22"/>
    <x v="168"/>
    <x v="112"/>
    <x v="833"/>
    <x v="338"/>
    <x v="1"/>
    <n v="0"/>
    <x v="0"/>
  </r>
  <r>
    <x v="20"/>
    <x v="11"/>
    <x v="0"/>
    <x v="2"/>
    <x v="2"/>
    <x v="8"/>
    <x v="1"/>
    <x v="11"/>
    <x v="1"/>
    <x v="1"/>
    <x v="1"/>
    <x v="1"/>
    <m/>
    <m/>
    <x v="26"/>
    <x v="2"/>
    <x v="6"/>
    <x v="3"/>
    <x v="766"/>
    <x v="1992"/>
    <x v="0"/>
    <x v="139"/>
    <x v="140"/>
    <s v="Košický samosprávny kraj"/>
    <m/>
    <x v="36"/>
    <s v="35 541 016"/>
    <x v="344"/>
    <x v="0"/>
    <x v="217"/>
    <x v="5"/>
    <x v="0"/>
    <m/>
    <x v="1783"/>
    <x v="239"/>
    <x v="125"/>
    <x v="5"/>
    <x v="22"/>
    <x v="168"/>
    <x v="112"/>
    <x v="834"/>
    <x v="156"/>
    <x v="1"/>
    <n v="0"/>
    <x v="0"/>
  </r>
  <r>
    <x v="20"/>
    <x v="11"/>
    <x v="0"/>
    <x v="2"/>
    <x v="2"/>
    <x v="8"/>
    <x v="1"/>
    <x v="11"/>
    <x v="1"/>
    <x v="1"/>
    <x v="1"/>
    <x v="1"/>
    <m/>
    <m/>
    <x v="26"/>
    <x v="2"/>
    <x v="6"/>
    <x v="3"/>
    <x v="766"/>
    <x v="1993"/>
    <x v="0"/>
    <x v="139"/>
    <x v="140"/>
    <s v="Košický samosprávny kraj"/>
    <m/>
    <x v="36"/>
    <s v="35 541 016"/>
    <x v="344"/>
    <x v="0"/>
    <x v="217"/>
    <x v="5"/>
    <x v="0"/>
    <m/>
    <x v="1783"/>
    <x v="239"/>
    <x v="125"/>
    <x v="5"/>
    <x v="22"/>
    <x v="168"/>
    <x v="112"/>
    <x v="835"/>
    <x v="600"/>
    <x v="117"/>
    <n v="0"/>
    <x v="0"/>
  </r>
  <r>
    <x v="20"/>
    <x v="11"/>
    <x v="0"/>
    <x v="2"/>
    <x v="2"/>
    <x v="8"/>
    <x v="1"/>
    <x v="11"/>
    <x v="1"/>
    <x v="1"/>
    <x v="1"/>
    <x v="1"/>
    <m/>
    <m/>
    <x v="26"/>
    <x v="2"/>
    <x v="6"/>
    <x v="3"/>
    <x v="766"/>
    <x v="1994"/>
    <x v="0"/>
    <x v="139"/>
    <x v="140"/>
    <s v="Košický samosprávny kraj"/>
    <m/>
    <x v="36"/>
    <s v="35 541 016"/>
    <x v="344"/>
    <x v="0"/>
    <x v="217"/>
    <x v="5"/>
    <x v="0"/>
    <m/>
    <x v="1783"/>
    <x v="239"/>
    <x v="125"/>
    <x v="5"/>
    <x v="22"/>
    <x v="168"/>
    <x v="112"/>
    <x v="836"/>
    <x v="454"/>
    <x v="1"/>
    <n v="0"/>
    <x v="0"/>
  </r>
  <r>
    <x v="20"/>
    <x v="11"/>
    <x v="0"/>
    <x v="2"/>
    <x v="2"/>
    <x v="8"/>
    <x v="1"/>
    <x v="11"/>
    <x v="1"/>
    <x v="1"/>
    <x v="1"/>
    <x v="1"/>
    <m/>
    <m/>
    <x v="26"/>
    <x v="2"/>
    <x v="6"/>
    <x v="3"/>
    <x v="766"/>
    <x v="1995"/>
    <x v="0"/>
    <x v="139"/>
    <x v="140"/>
    <s v="Košický samosprávny kraj"/>
    <m/>
    <x v="36"/>
    <s v="35 541 016"/>
    <x v="344"/>
    <x v="0"/>
    <x v="217"/>
    <x v="5"/>
    <x v="0"/>
    <m/>
    <x v="1783"/>
    <x v="239"/>
    <x v="125"/>
    <x v="5"/>
    <x v="22"/>
    <x v="168"/>
    <x v="112"/>
    <x v="837"/>
    <x v="451"/>
    <x v="1"/>
    <n v="0"/>
    <x v="0"/>
  </r>
  <r>
    <x v="20"/>
    <x v="11"/>
    <x v="0"/>
    <x v="2"/>
    <x v="2"/>
    <x v="8"/>
    <x v="1"/>
    <x v="11"/>
    <x v="1"/>
    <x v="1"/>
    <x v="1"/>
    <x v="1"/>
    <m/>
    <m/>
    <x v="26"/>
    <x v="2"/>
    <x v="6"/>
    <x v="3"/>
    <x v="767"/>
    <x v="1996"/>
    <x v="0"/>
    <x v="139"/>
    <x v="140"/>
    <s v="Krajské centrum nepočujúcich ANEPS Žilina"/>
    <m/>
    <x v="35"/>
    <s v="42 346 452"/>
    <x v="344"/>
    <x v="0"/>
    <x v="217"/>
    <x v="6"/>
    <x v="0"/>
    <m/>
    <x v="1784"/>
    <x v="239"/>
    <x v="125"/>
    <x v="5"/>
    <x v="22"/>
    <x v="168"/>
    <x v="112"/>
    <x v="838"/>
    <x v="508"/>
    <x v="1"/>
    <n v="120.68"/>
    <x v="0"/>
  </r>
  <r>
    <x v="20"/>
    <x v="11"/>
    <x v="0"/>
    <x v="2"/>
    <x v="2"/>
    <x v="8"/>
    <x v="1"/>
    <x v="11"/>
    <x v="1"/>
    <x v="1"/>
    <x v="1"/>
    <x v="1"/>
    <m/>
    <m/>
    <x v="26"/>
    <x v="2"/>
    <x v="6"/>
    <x v="3"/>
    <x v="768"/>
    <x v="1997"/>
    <x v="0"/>
    <x v="139"/>
    <x v="140"/>
    <s v="Kultúrno Výchovné Občianske združenie Roma Slaná"/>
    <m/>
    <x v="35"/>
    <s v="35 545 143"/>
    <x v="344"/>
    <x v="0"/>
    <x v="217"/>
    <x v="223"/>
    <x v="0"/>
    <m/>
    <x v="1785"/>
    <x v="239"/>
    <x v="125"/>
    <x v="5"/>
    <x v="22"/>
    <x v="168"/>
    <x v="112"/>
    <x v="839"/>
    <x v="169"/>
    <x v="1"/>
    <n v="0"/>
    <x v="0"/>
  </r>
  <r>
    <x v="20"/>
    <x v="11"/>
    <x v="0"/>
    <x v="2"/>
    <x v="2"/>
    <x v="8"/>
    <x v="1"/>
    <x v="11"/>
    <x v="1"/>
    <x v="1"/>
    <x v="1"/>
    <x v="1"/>
    <m/>
    <m/>
    <x v="27"/>
    <x v="2"/>
    <x v="6"/>
    <x v="3"/>
    <x v="769"/>
    <x v="1998"/>
    <x v="0"/>
    <x v="139"/>
    <x v="140"/>
    <s v="Linka detskej istoty, n.o."/>
    <m/>
    <x v="33"/>
    <s v="45 744 327"/>
    <x v="344"/>
    <x v="0"/>
    <x v="217"/>
    <x v="1"/>
    <x v="0"/>
    <m/>
    <x v="1786"/>
    <x v="239"/>
    <x v="125"/>
    <x v="5"/>
    <x v="22"/>
    <x v="168"/>
    <x v="112"/>
    <x v="840"/>
    <x v="601"/>
    <x v="1"/>
    <n v="0"/>
    <x v="0"/>
  </r>
  <r>
    <x v="20"/>
    <x v="11"/>
    <x v="0"/>
    <x v="2"/>
    <x v="2"/>
    <x v="8"/>
    <x v="1"/>
    <x v="11"/>
    <x v="1"/>
    <x v="1"/>
    <x v="1"/>
    <x v="1"/>
    <m/>
    <m/>
    <x v="26"/>
    <x v="2"/>
    <x v="6"/>
    <x v="3"/>
    <x v="770"/>
    <x v="1999"/>
    <x v="0"/>
    <x v="139"/>
    <x v="140"/>
    <s v="LUX, n.o."/>
    <m/>
    <x v="33"/>
    <s v="35 581 352"/>
    <x v="344"/>
    <x v="0"/>
    <x v="217"/>
    <x v="5"/>
    <x v="0"/>
    <m/>
    <x v="1787"/>
    <x v="239"/>
    <x v="125"/>
    <x v="5"/>
    <x v="22"/>
    <x v="168"/>
    <x v="112"/>
    <x v="841"/>
    <x v="602"/>
    <x v="118"/>
    <n v="1134"/>
    <x v="0"/>
  </r>
  <r>
    <x v="20"/>
    <x v="11"/>
    <x v="0"/>
    <x v="2"/>
    <x v="2"/>
    <x v="8"/>
    <x v="1"/>
    <x v="11"/>
    <x v="1"/>
    <x v="1"/>
    <x v="1"/>
    <x v="1"/>
    <m/>
    <m/>
    <x v="26"/>
    <x v="2"/>
    <x v="6"/>
    <x v="3"/>
    <x v="771"/>
    <x v="2000"/>
    <x v="0"/>
    <x v="139"/>
    <x v="140"/>
    <s v="MARGARÉTKA"/>
    <m/>
    <x v="35"/>
    <s v="37 897 756"/>
    <x v="344"/>
    <x v="0"/>
    <x v="217"/>
    <x v="63"/>
    <x v="0"/>
    <m/>
    <x v="1788"/>
    <x v="239"/>
    <x v="125"/>
    <x v="5"/>
    <x v="22"/>
    <x v="168"/>
    <x v="112"/>
    <x v="462"/>
    <x v="454"/>
    <x v="1"/>
    <n v="0"/>
    <x v="0"/>
  </r>
  <r>
    <x v="20"/>
    <x v="11"/>
    <x v="0"/>
    <x v="2"/>
    <x v="2"/>
    <x v="8"/>
    <x v="1"/>
    <x v="11"/>
    <x v="1"/>
    <x v="1"/>
    <x v="1"/>
    <x v="1"/>
    <m/>
    <m/>
    <x v="26"/>
    <x v="2"/>
    <x v="6"/>
    <x v="3"/>
    <x v="772"/>
    <x v="2001"/>
    <x v="0"/>
    <x v="139"/>
    <x v="140"/>
    <s v="MEDIK-M, n.o."/>
    <m/>
    <x v="33"/>
    <s v="45 732 990"/>
    <x v="344"/>
    <x v="0"/>
    <x v="217"/>
    <x v="48"/>
    <x v="0"/>
    <m/>
    <x v="1789"/>
    <x v="239"/>
    <x v="125"/>
    <x v="5"/>
    <x v="22"/>
    <x v="168"/>
    <x v="112"/>
    <x v="842"/>
    <x v="223"/>
    <x v="1"/>
    <n v="0"/>
    <x v="0"/>
  </r>
  <r>
    <x v="20"/>
    <x v="11"/>
    <x v="0"/>
    <x v="2"/>
    <x v="2"/>
    <x v="8"/>
    <x v="1"/>
    <x v="11"/>
    <x v="1"/>
    <x v="1"/>
    <x v="1"/>
    <x v="1"/>
    <m/>
    <m/>
    <x v="26"/>
    <x v="2"/>
    <x v="6"/>
    <x v="3"/>
    <x v="773"/>
    <x v="2002"/>
    <x v="0"/>
    <x v="139"/>
    <x v="140"/>
    <s v="Mesto Bardejov"/>
    <m/>
    <x v="37"/>
    <s v="00 321 842"/>
    <x v="344"/>
    <x v="0"/>
    <x v="217"/>
    <x v="112"/>
    <x v="0"/>
    <m/>
    <x v="1790"/>
    <x v="239"/>
    <x v="125"/>
    <x v="5"/>
    <x v="22"/>
    <x v="168"/>
    <x v="112"/>
    <x v="843"/>
    <x v="154"/>
    <x v="1"/>
    <n v="0"/>
    <x v="0"/>
  </r>
  <r>
    <x v="20"/>
    <x v="11"/>
    <x v="0"/>
    <x v="2"/>
    <x v="2"/>
    <x v="8"/>
    <x v="1"/>
    <x v="11"/>
    <x v="1"/>
    <x v="1"/>
    <x v="1"/>
    <x v="1"/>
    <m/>
    <m/>
    <x v="26"/>
    <x v="2"/>
    <x v="6"/>
    <x v="3"/>
    <x v="774"/>
    <x v="2003"/>
    <x v="0"/>
    <x v="139"/>
    <x v="140"/>
    <s v="Mesto Bojnice"/>
    <m/>
    <x v="37"/>
    <s v="00 318 001"/>
    <x v="344"/>
    <x v="0"/>
    <x v="217"/>
    <x v="204"/>
    <x v="0"/>
    <m/>
    <x v="1791"/>
    <x v="239"/>
    <x v="125"/>
    <x v="5"/>
    <x v="22"/>
    <x v="168"/>
    <x v="112"/>
    <x v="844"/>
    <x v="603"/>
    <x v="1"/>
    <n v="807.8"/>
    <x v="0"/>
  </r>
  <r>
    <x v="20"/>
    <x v="11"/>
    <x v="0"/>
    <x v="2"/>
    <x v="2"/>
    <x v="8"/>
    <x v="1"/>
    <x v="11"/>
    <x v="1"/>
    <x v="1"/>
    <x v="1"/>
    <x v="1"/>
    <m/>
    <m/>
    <x v="26"/>
    <x v="2"/>
    <x v="6"/>
    <x v="3"/>
    <x v="775"/>
    <x v="2004"/>
    <x v="0"/>
    <x v="139"/>
    <x v="140"/>
    <s v="Mesto Čadca"/>
    <m/>
    <x v="37"/>
    <s v="00 313 971"/>
    <x v="344"/>
    <x v="0"/>
    <x v="217"/>
    <x v="55"/>
    <x v="0"/>
    <m/>
    <x v="1792"/>
    <x v="239"/>
    <x v="125"/>
    <x v="5"/>
    <x v="22"/>
    <x v="168"/>
    <x v="112"/>
    <x v="845"/>
    <x v="166"/>
    <x v="1"/>
    <n v="0"/>
    <x v="0"/>
  </r>
  <r>
    <x v="20"/>
    <x v="11"/>
    <x v="0"/>
    <x v="2"/>
    <x v="2"/>
    <x v="8"/>
    <x v="1"/>
    <x v="11"/>
    <x v="1"/>
    <x v="1"/>
    <x v="1"/>
    <x v="1"/>
    <m/>
    <m/>
    <x v="26"/>
    <x v="2"/>
    <x v="6"/>
    <x v="3"/>
    <x v="776"/>
    <x v="2005"/>
    <x v="0"/>
    <x v="139"/>
    <x v="140"/>
    <s v="Mesto Gbely"/>
    <m/>
    <x v="37"/>
    <s v="00 309 524"/>
    <x v="344"/>
    <x v="0"/>
    <x v="217"/>
    <x v="224"/>
    <x v="0"/>
    <m/>
    <x v="1793"/>
    <x v="239"/>
    <x v="125"/>
    <x v="5"/>
    <x v="22"/>
    <x v="168"/>
    <x v="112"/>
    <x v="846"/>
    <x v="150"/>
    <x v="1"/>
    <n v="0"/>
    <x v="0"/>
  </r>
  <r>
    <x v="20"/>
    <x v="11"/>
    <x v="0"/>
    <x v="2"/>
    <x v="2"/>
    <x v="8"/>
    <x v="1"/>
    <x v="11"/>
    <x v="1"/>
    <x v="1"/>
    <x v="1"/>
    <x v="1"/>
    <m/>
    <m/>
    <x v="26"/>
    <x v="2"/>
    <x v="6"/>
    <x v="3"/>
    <x v="777"/>
    <x v="2006"/>
    <x v="0"/>
    <x v="139"/>
    <x v="140"/>
    <s v="Mesto Handlová"/>
    <m/>
    <x v="37"/>
    <s v="00 318 094"/>
    <x v="344"/>
    <x v="0"/>
    <x v="217"/>
    <x v="225"/>
    <x v="0"/>
    <m/>
    <x v="1794"/>
    <x v="239"/>
    <x v="125"/>
    <x v="5"/>
    <x v="22"/>
    <x v="168"/>
    <x v="112"/>
    <x v="847"/>
    <x v="604"/>
    <x v="1"/>
    <n v="0"/>
    <x v="0"/>
  </r>
  <r>
    <x v="20"/>
    <x v="11"/>
    <x v="0"/>
    <x v="2"/>
    <x v="2"/>
    <x v="8"/>
    <x v="1"/>
    <x v="11"/>
    <x v="1"/>
    <x v="1"/>
    <x v="1"/>
    <x v="1"/>
    <m/>
    <m/>
    <x v="26"/>
    <x v="2"/>
    <x v="6"/>
    <x v="3"/>
    <x v="778"/>
    <x v="2007"/>
    <x v="0"/>
    <x v="139"/>
    <x v="140"/>
    <s v="Mesto Liptovský Mikuláš"/>
    <m/>
    <x v="37"/>
    <s v="00 315 524"/>
    <x v="344"/>
    <x v="0"/>
    <x v="217"/>
    <x v="14"/>
    <x v="0"/>
    <m/>
    <x v="1795"/>
    <x v="239"/>
    <x v="125"/>
    <x v="5"/>
    <x v="22"/>
    <x v="168"/>
    <x v="112"/>
    <x v="848"/>
    <x v="594"/>
    <x v="1"/>
    <n v="0"/>
    <x v="0"/>
  </r>
  <r>
    <x v="20"/>
    <x v="11"/>
    <x v="0"/>
    <x v="2"/>
    <x v="2"/>
    <x v="8"/>
    <x v="1"/>
    <x v="11"/>
    <x v="1"/>
    <x v="1"/>
    <x v="1"/>
    <x v="1"/>
    <m/>
    <m/>
    <x v="26"/>
    <x v="2"/>
    <x v="6"/>
    <x v="3"/>
    <x v="778"/>
    <x v="2008"/>
    <x v="0"/>
    <x v="139"/>
    <x v="140"/>
    <s v="Mesto Liptovský Mikuláš"/>
    <m/>
    <x v="37"/>
    <s v="00 315 524"/>
    <x v="344"/>
    <x v="0"/>
    <x v="217"/>
    <x v="14"/>
    <x v="0"/>
    <m/>
    <x v="1795"/>
    <x v="239"/>
    <x v="125"/>
    <x v="5"/>
    <x v="22"/>
    <x v="168"/>
    <x v="112"/>
    <x v="849"/>
    <x v="605"/>
    <x v="1"/>
    <n v="0"/>
    <x v="0"/>
  </r>
  <r>
    <x v="20"/>
    <x v="11"/>
    <x v="0"/>
    <x v="2"/>
    <x v="2"/>
    <x v="8"/>
    <x v="1"/>
    <x v="11"/>
    <x v="1"/>
    <x v="1"/>
    <x v="1"/>
    <x v="1"/>
    <m/>
    <m/>
    <x v="26"/>
    <x v="2"/>
    <x v="6"/>
    <x v="3"/>
    <x v="779"/>
    <x v="2009"/>
    <x v="0"/>
    <x v="139"/>
    <x v="140"/>
    <s v="Mesto Modra"/>
    <m/>
    <x v="37"/>
    <s v="00 304 956"/>
    <x v="344"/>
    <x v="0"/>
    <x v="217"/>
    <x v="200"/>
    <x v="0"/>
    <m/>
    <x v="1796"/>
    <x v="239"/>
    <x v="125"/>
    <x v="5"/>
    <x v="22"/>
    <x v="168"/>
    <x v="112"/>
    <x v="850"/>
    <x v="350"/>
    <x v="1"/>
    <n v="0"/>
    <x v="0"/>
  </r>
  <r>
    <x v="20"/>
    <x v="11"/>
    <x v="0"/>
    <x v="2"/>
    <x v="2"/>
    <x v="8"/>
    <x v="1"/>
    <x v="11"/>
    <x v="1"/>
    <x v="1"/>
    <x v="1"/>
    <x v="1"/>
    <m/>
    <m/>
    <x v="26"/>
    <x v="2"/>
    <x v="6"/>
    <x v="3"/>
    <x v="780"/>
    <x v="2010"/>
    <x v="0"/>
    <x v="139"/>
    <x v="140"/>
    <s v="Mesto Myjava"/>
    <m/>
    <x v="37"/>
    <s v="00 309 745"/>
    <x v="344"/>
    <x v="0"/>
    <x v="217"/>
    <x v="226"/>
    <x v="0"/>
    <m/>
    <x v="1797"/>
    <x v="239"/>
    <x v="125"/>
    <x v="5"/>
    <x v="22"/>
    <x v="168"/>
    <x v="112"/>
    <x v="851"/>
    <x v="156"/>
    <x v="1"/>
    <n v="0"/>
    <x v="0"/>
  </r>
  <r>
    <x v="20"/>
    <x v="11"/>
    <x v="0"/>
    <x v="2"/>
    <x v="2"/>
    <x v="8"/>
    <x v="1"/>
    <x v="11"/>
    <x v="1"/>
    <x v="1"/>
    <x v="1"/>
    <x v="1"/>
    <m/>
    <m/>
    <x v="26"/>
    <x v="2"/>
    <x v="6"/>
    <x v="3"/>
    <x v="781"/>
    <x v="2011"/>
    <x v="0"/>
    <x v="139"/>
    <x v="140"/>
    <s v="Mesto Nemšová"/>
    <m/>
    <x v="37"/>
    <s v="00 311 812"/>
    <x v="344"/>
    <x v="0"/>
    <x v="217"/>
    <x v="227"/>
    <x v="0"/>
    <m/>
    <x v="1798"/>
    <x v="239"/>
    <x v="125"/>
    <x v="5"/>
    <x v="22"/>
    <x v="168"/>
    <x v="112"/>
    <x v="852"/>
    <x v="166"/>
    <x v="1"/>
    <n v="0"/>
    <x v="0"/>
  </r>
  <r>
    <x v="20"/>
    <x v="11"/>
    <x v="0"/>
    <x v="2"/>
    <x v="2"/>
    <x v="8"/>
    <x v="1"/>
    <x v="11"/>
    <x v="1"/>
    <x v="1"/>
    <x v="1"/>
    <x v="1"/>
    <m/>
    <m/>
    <x v="26"/>
    <x v="2"/>
    <x v="6"/>
    <x v="3"/>
    <x v="782"/>
    <x v="2012"/>
    <x v="0"/>
    <x v="139"/>
    <x v="140"/>
    <s v="Mesto Partizánske"/>
    <m/>
    <x v="37"/>
    <s v="00 310 905"/>
    <x v="344"/>
    <x v="0"/>
    <x v="217"/>
    <x v="64"/>
    <x v="0"/>
    <m/>
    <x v="1799"/>
    <x v="239"/>
    <x v="125"/>
    <x v="5"/>
    <x v="22"/>
    <x v="168"/>
    <x v="112"/>
    <x v="853"/>
    <x v="170"/>
    <x v="119"/>
    <n v="0"/>
    <x v="0"/>
  </r>
  <r>
    <x v="20"/>
    <x v="11"/>
    <x v="0"/>
    <x v="2"/>
    <x v="2"/>
    <x v="8"/>
    <x v="1"/>
    <x v="11"/>
    <x v="1"/>
    <x v="1"/>
    <x v="1"/>
    <x v="1"/>
    <m/>
    <m/>
    <x v="26"/>
    <x v="2"/>
    <x v="6"/>
    <x v="3"/>
    <x v="782"/>
    <x v="2013"/>
    <x v="0"/>
    <x v="139"/>
    <x v="140"/>
    <s v="Mesto Partizánske"/>
    <m/>
    <x v="37"/>
    <s v="00 310 905"/>
    <x v="344"/>
    <x v="0"/>
    <x v="217"/>
    <x v="64"/>
    <x v="0"/>
    <m/>
    <x v="1799"/>
    <x v="239"/>
    <x v="125"/>
    <x v="5"/>
    <x v="22"/>
    <x v="168"/>
    <x v="112"/>
    <x v="854"/>
    <x v="150"/>
    <x v="120"/>
    <n v="0"/>
    <x v="0"/>
  </r>
  <r>
    <x v="20"/>
    <x v="11"/>
    <x v="0"/>
    <x v="2"/>
    <x v="2"/>
    <x v="8"/>
    <x v="1"/>
    <x v="11"/>
    <x v="1"/>
    <x v="1"/>
    <x v="1"/>
    <x v="1"/>
    <m/>
    <m/>
    <x v="26"/>
    <x v="2"/>
    <x v="6"/>
    <x v="3"/>
    <x v="783"/>
    <x v="2014"/>
    <x v="0"/>
    <x v="139"/>
    <x v="140"/>
    <s v="Mesto Prešov"/>
    <m/>
    <x v="37"/>
    <s v="00 327 646"/>
    <x v="344"/>
    <x v="0"/>
    <x v="217"/>
    <x v="33"/>
    <x v="0"/>
    <m/>
    <x v="1800"/>
    <x v="239"/>
    <x v="125"/>
    <x v="5"/>
    <x v="22"/>
    <x v="168"/>
    <x v="112"/>
    <x v="855"/>
    <x v="151"/>
    <x v="1"/>
    <n v="0"/>
    <x v="0"/>
  </r>
  <r>
    <x v="20"/>
    <x v="11"/>
    <x v="0"/>
    <x v="2"/>
    <x v="2"/>
    <x v="8"/>
    <x v="1"/>
    <x v="11"/>
    <x v="1"/>
    <x v="1"/>
    <x v="1"/>
    <x v="1"/>
    <m/>
    <m/>
    <x v="26"/>
    <x v="2"/>
    <x v="6"/>
    <x v="3"/>
    <x v="784"/>
    <x v="2015"/>
    <x v="0"/>
    <x v="139"/>
    <x v="140"/>
    <s v="Mesto Revúca"/>
    <m/>
    <x v="37"/>
    <s v="00 328 693"/>
    <x v="344"/>
    <x v="0"/>
    <x v="217"/>
    <x v="99"/>
    <x v="0"/>
    <m/>
    <x v="1801"/>
    <x v="239"/>
    <x v="125"/>
    <x v="5"/>
    <x v="22"/>
    <x v="168"/>
    <x v="112"/>
    <x v="856"/>
    <x v="165"/>
    <x v="1"/>
    <n v="0"/>
    <x v="0"/>
  </r>
  <r>
    <x v="20"/>
    <x v="11"/>
    <x v="0"/>
    <x v="2"/>
    <x v="2"/>
    <x v="8"/>
    <x v="1"/>
    <x v="11"/>
    <x v="1"/>
    <x v="1"/>
    <x v="1"/>
    <x v="1"/>
    <m/>
    <m/>
    <x v="26"/>
    <x v="2"/>
    <x v="6"/>
    <x v="3"/>
    <x v="785"/>
    <x v="2016"/>
    <x v="0"/>
    <x v="139"/>
    <x v="140"/>
    <s v="Mesto Sabinov"/>
    <m/>
    <x v="37"/>
    <s v="00 327 735"/>
    <x v="344"/>
    <x v="0"/>
    <x v="217"/>
    <x v="211"/>
    <x v="0"/>
    <m/>
    <x v="1802"/>
    <x v="239"/>
    <x v="125"/>
    <x v="5"/>
    <x v="22"/>
    <x v="168"/>
    <x v="112"/>
    <x v="857"/>
    <x v="606"/>
    <x v="64"/>
    <n v="0"/>
    <x v="0"/>
  </r>
  <r>
    <x v="20"/>
    <x v="11"/>
    <x v="0"/>
    <x v="2"/>
    <x v="2"/>
    <x v="8"/>
    <x v="1"/>
    <x v="11"/>
    <x v="1"/>
    <x v="1"/>
    <x v="1"/>
    <x v="1"/>
    <m/>
    <m/>
    <x v="26"/>
    <x v="2"/>
    <x v="6"/>
    <x v="3"/>
    <x v="786"/>
    <x v="2017"/>
    <x v="0"/>
    <x v="139"/>
    <x v="140"/>
    <s v="Mesto Šaľa"/>
    <m/>
    <x v="37"/>
    <s v="00 306 185"/>
    <x v="344"/>
    <x v="0"/>
    <x v="217"/>
    <x v="228"/>
    <x v="0"/>
    <m/>
    <x v="1803"/>
    <x v="239"/>
    <x v="125"/>
    <x v="5"/>
    <x v="22"/>
    <x v="168"/>
    <x v="112"/>
    <x v="858"/>
    <x v="594"/>
    <x v="1"/>
    <n v="0"/>
    <x v="0"/>
  </r>
  <r>
    <x v="20"/>
    <x v="11"/>
    <x v="0"/>
    <x v="2"/>
    <x v="2"/>
    <x v="8"/>
    <x v="1"/>
    <x v="11"/>
    <x v="1"/>
    <x v="1"/>
    <x v="1"/>
    <x v="1"/>
    <m/>
    <m/>
    <x v="26"/>
    <x v="2"/>
    <x v="6"/>
    <x v="3"/>
    <x v="787"/>
    <x v="2018"/>
    <x v="0"/>
    <x v="139"/>
    <x v="140"/>
    <s v="Mesto Šurany"/>
    <m/>
    <x v="37"/>
    <s v="00 309 311"/>
    <x v="344"/>
    <x v="0"/>
    <x v="217"/>
    <x v="229"/>
    <x v="0"/>
    <m/>
    <x v="1804"/>
    <x v="239"/>
    <x v="125"/>
    <x v="5"/>
    <x v="22"/>
    <x v="168"/>
    <x v="112"/>
    <x v="859"/>
    <x v="594"/>
    <x v="1"/>
    <n v="0"/>
    <x v="0"/>
  </r>
  <r>
    <x v="20"/>
    <x v="11"/>
    <x v="0"/>
    <x v="2"/>
    <x v="2"/>
    <x v="8"/>
    <x v="1"/>
    <x v="11"/>
    <x v="1"/>
    <x v="1"/>
    <x v="1"/>
    <x v="1"/>
    <m/>
    <m/>
    <x v="26"/>
    <x v="2"/>
    <x v="6"/>
    <x v="3"/>
    <x v="788"/>
    <x v="2019"/>
    <x v="0"/>
    <x v="139"/>
    <x v="140"/>
    <s v="Mesto Trenčín"/>
    <m/>
    <x v="37"/>
    <s v="00 312 037"/>
    <x v="344"/>
    <x v="0"/>
    <x v="217"/>
    <x v="90"/>
    <x v="0"/>
    <m/>
    <x v="1805"/>
    <x v="239"/>
    <x v="125"/>
    <x v="5"/>
    <x v="22"/>
    <x v="168"/>
    <x v="112"/>
    <x v="860"/>
    <x v="223"/>
    <x v="1"/>
    <n v="0"/>
    <x v="0"/>
  </r>
  <r>
    <x v="20"/>
    <x v="11"/>
    <x v="0"/>
    <x v="2"/>
    <x v="2"/>
    <x v="8"/>
    <x v="1"/>
    <x v="11"/>
    <x v="1"/>
    <x v="1"/>
    <x v="1"/>
    <x v="1"/>
    <m/>
    <m/>
    <x v="26"/>
    <x v="2"/>
    <x v="6"/>
    <x v="3"/>
    <x v="789"/>
    <x v="2020"/>
    <x v="0"/>
    <x v="139"/>
    <x v="140"/>
    <s v="Mesto Trenčinske Teplice"/>
    <m/>
    <x v="37"/>
    <s v="00 312 088"/>
    <x v="344"/>
    <x v="0"/>
    <x v="217"/>
    <x v="205"/>
    <x v="0"/>
    <m/>
    <x v="1806"/>
    <x v="239"/>
    <x v="125"/>
    <x v="5"/>
    <x v="22"/>
    <x v="168"/>
    <x v="112"/>
    <x v="861"/>
    <x v="607"/>
    <x v="121"/>
    <n v="0"/>
    <x v="0"/>
  </r>
  <r>
    <x v="20"/>
    <x v="11"/>
    <x v="0"/>
    <x v="2"/>
    <x v="2"/>
    <x v="8"/>
    <x v="1"/>
    <x v="11"/>
    <x v="1"/>
    <x v="1"/>
    <x v="1"/>
    <x v="1"/>
    <m/>
    <m/>
    <x v="26"/>
    <x v="2"/>
    <x v="6"/>
    <x v="3"/>
    <x v="790"/>
    <x v="2021"/>
    <x v="0"/>
    <x v="139"/>
    <x v="140"/>
    <s v="Mestská časť Bratislava- Staré Mesto"/>
    <m/>
    <x v="37"/>
    <s v="00 603 147"/>
    <x v="344"/>
    <x v="0"/>
    <x v="217"/>
    <x v="1"/>
    <x v="0"/>
    <m/>
    <x v="1807"/>
    <x v="239"/>
    <x v="125"/>
    <x v="5"/>
    <x v="22"/>
    <x v="168"/>
    <x v="112"/>
    <x v="862"/>
    <x v="153"/>
    <x v="1"/>
    <n v="0"/>
    <x v="0"/>
  </r>
  <r>
    <x v="20"/>
    <x v="11"/>
    <x v="0"/>
    <x v="2"/>
    <x v="2"/>
    <x v="8"/>
    <x v="1"/>
    <x v="11"/>
    <x v="1"/>
    <x v="1"/>
    <x v="1"/>
    <x v="1"/>
    <m/>
    <m/>
    <x v="27"/>
    <x v="2"/>
    <x v="6"/>
    <x v="3"/>
    <x v="791"/>
    <x v="2022"/>
    <x v="0"/>
    <x v="139"/>
    <x v="140"/>
    <s v="Nelegál"/>
    <m/>
    <x v="35"/>
    <s v="36 107 824"/>
    <x v="344"/>
    <x v="0"/>
    <x v="217"/>
    <x v="229"/>
    <x v="0"/>
    <m/>
    <x v="1808"/>
    <x v="239"/>
    <x v="125"/>
    <x v="5"/>
    <x v="22"/>
    <x v="168"/>
    <x v="112"/>
    <x v="863"/>
    <x v="148"/>
    <x v="1"/>
    <n v="0"/>
    <x v="0"/>
  </r>
  <r>
    <x v="20"/>
    <x v="11"/>
    <x v="0"/>
    <x v="2"/>
    <x v="2"/>
    <x v="8"/>
    <x v="1"/>
    <x v="11"/>
    <x v="1"/>
    <x v="1"/>
    <x v="1"/>
    <x v="1"/>
    <m/>
    <m/>
    <x v="26"/>
    <x v="2"/>
    <x v="6"/>
    <x v="3"/>
    <x v="792"/>
    <x v="2023"/>
    <x v="0"/>
    <x v="139"/>
    <x v="140"/>
    <s v="Nezisková organizácia NOVÝ DOMOV n.o."/>
    <m/>
    <x v="33"/>
    <s v="31 908 772"/>
    <x v="344"/>
    <x v="0"/>
    <x v="217"/>
    <x v="230"/>
    <x v="0"/>
    <m/>
    <x v="1809"/>
    <x v="239"/>
    <x v="125"/>
    <x v="5"/>
    <x v="22"/>
    <x v="168"/>
    <x v="112"/>
    <x v="864"/>
    <x v="608"/>
    <x v="1"/>
    <n v="26.62"/>
    <x v="0"/>
  </r>
  <r>
    <x v="20"/>
    <x v="11"/>
    <x v="0"/>
    <x v="2"/>
    <x v="2"/>
    <x v="8"/>
    <x v="1"/>
    <x v="11"/>
    <x v="1"/>
    <x v="1"/>
    <x v="1"/>
    <x v="1"/>
    <m/>
    <m/>
    <x v="26"/>
    <x v="2"/>
    <x v="6"/>
    <x v="3"/>
    <x v="793"/>
    <x v="2024"/>
    <x v="0"/>
    <x v="139"/>
    <x v="140"/>
    <s v="Nitriansky samosprávny kraj"/>
    <m/>
    <x v="36"/>
    <s v="37 861 298"/>
    <x v="344"/>
    <x v="0"/>
    <x v="217"/>
    <x v="0"/>
    <x v="0"/>
    <m/>
    <x v="1810"/>
    <x v="239"/>
    <x v="125"/>
    <x v="5"/>
    <x v="22"/>
    <x v="168"/>
    <x v="112"/>
    <x v="516"/>
    <x v="170"/>
    <x v="1"/>
    <n v="0"/>
    <x v="0"/>
  </r>
  <r>
    <x v="20"/>
    <x v="11"/>
    <x v="0"/>
    <x v="2"/>
    <x v="2"/>
    <x v="8"/>
    <x v="1"/>
    <x v="11"/>
    <x v="1"/>
    <x v="1"/>
    <x v="1"/>
    <x v="1"/>
    <m/>
    <m/>
    <x v="26"/>
    <x v="2"/>
    <x v="6"/>
    <x v="3"/>
    <x v="793"/>
    <x v="2025"/>
    <x v="0"/>
    <x v="139"/>
    <x v="140"/>
    <s v="Nitriansky samosprávny kraj"/>
    <m/>
    <x v="36"/>
    <s v="37 861 298"/>
    <x v="344"/>
    <x v="0"/>
    <x v="217"/>
    <x v="0"/>
    <x v="0"/>
    <m/>
    <x v="1810"/>
    <x v="239"/>
    <x v="125"/>
    <x v="5"/>
    <x v="22"/>
    <x v="168"/>
    <x v="112"/>
    <x v="865"/>
    <x v="165"/>
    <x v="1"/>
    <n v="0"/>
    <x v="0"/>
  </r>
  <r>
    <x v="20"/>
    <x v="11"/>
    <x v="0"/>
    <x v="2"/>
    <x v="2"/>
    <x v="8"/>
    <x v="1"/>
    <x v="11"/>
    <x v="1"/>
    <x v="1"/>
    <x v="1"/>
    <x v="1"/>
    <m/>
    <m/>
    <x v="26"/>
    <x v="2"/>
    <x v="6"/>
    <x v="3"/>
    <x v="793"/>
    <x v="2026"/>
    <x v="0"/>
    <x v="139"/>
    <x v="140"/>
    <s v="Nitriansky samosprávny kraj"/>
    <m/>
    <x v="36"/>
    <s v="37 861 298"/>
    <x v="344"/>
    <x v="0"/>
    <x v="217"/>
    <x v="0"/>
    <x v="0"/>
    <m/>
    <x v="1810"/>
    <x v="239"/>
    <x v="125"/>
    <x v="5"/>
    <x v="22"/>
    <x v="168"/>
    <x v="112"/>
    <x v="866"/>
    <x v="594"/>
    <x v="1"/>
    <n v="0"/>
    <x v="0"/>
  </r>
  <r>
    <x v="20"/>
    <x v="11"/>
    <x v="0"/>
    <x v="2"/>
    <x v="2"/>
    <x v="8"/>
    <x v="1"/>
    <x v="11"/>
    <x v="1"/>
    <x v="1"/>
    <x v="1"/>
    <x v="1"/>
    <m/>
    <m/>
    <x v="26"/>
    <x v="2"/>
    <x v="6"/>
    <x v="3"/>
    <x v="793"/>
    <x v="2027"/>
    <x v="0"/>
    <x v="139"/>
    <x v="140"/>
    <s v="Nitriansky samosprávny kraj"/>
    <m/>
    <x v="36"/>
    <s v="37 861 298"/>
    <x v="344"/>
    <x v="0"/>
    <x v="217"/>
    <x v="0"/>
    <x v="0"/>
    <m/>
    <x v="1810"/>
    <x v="239"/>
    <x v="125"/>
    <x v="5"/>
    <x v="22"/>
    <x v="168"/>
    <x v="112"/>
    <x v="867"/>
    <x v="151"/>
    <x v="1"/>
    <n v="0"/>
    <x v="0"/>
  </r>
  <r>
    <x v="20"/>
    <x v="11"/>
    <x v="0"/>
    <x v="2"/>
    <x v="2"/>
    <x v="8"/>
    <x v="1"/>
    <x v="11"/>
    <x v="1"/>
    <x v="1"/>
    <x v="1"/>
    <x v="1"/>
    <m/>
    <m/>
    <x v="26"/>
    <x v="2"/>
    <x v="6"/>
    <x v="3"/>
    <x v="793"/>
    <x v="2028"/>
    <x v="0"/>
    <x v="139"/>
    <x v="140"/>
    <s v="Nitriansky samosprávny kraj"/>
    <m/>
    <x v="36"/>
    <s v="37 861 298"/>
    <x v="344"/>
    <x v="0"/>
    <x v="217"/>
    <x v="0"/>
    <x v="0"/>
    <m/>
    <x v="1810"/>
    <x v="239"/>
    <x v="125"/>
    <x v="5"/>
    <x v="22"/>
    <x v="168"/>
    <x v="112"/>
    <x v="868"/>
    <x v="594"/>
    <x v="1"/>
    <n v="0"/>
    <x v="0"/>
  </r>
  <r>
    <x v="20"/>
    <x v="11"/>
    <x v="0"/>
    <x v="2"/>
    <x v="2"/>
    <x v="8"/>
    <x v="1"/>
    <x v="11"/>
    <x v="1"/>
    <x v="1"/>
    <x v="1"/>
    <x v="1"/>
    <m/>
    <m/>
    <x v="26"/>
    <x v="2"/>
    <x v="6"/>
    <x v="3"/>
    <x v="793"/>
    <x v="2029"/>
    <x v="0"/>
    <x v="139"/>
    <x v="140"/>
    <s v="Nitriansky samosprávny kraj"/>
    <m/>
    <x v="36"/>
    <s v="37 861 298"/>
    <x v="344"/>
    <x v="0"/>
    <x v="217"/>
    <x v="0"/>
    <x v="0"/>
    <m/>
    <x v="1810"/>
    <x v="239"/>
    <x v="125"/>
    <x v="5"/>
    <x v="22"/>
    <x v="168"/>
    <x v="112"/>
    <x v="869"/>
    <x v="153"/>
    <x v="1"/>
    <n v="0"/>
    <x v="0"/>
  </r>
  <r>
    <x v="20"/>
    <x v="11"/>
    <x v="0"/>
    <x v="2"/>
    <x v="2"/>
    <x v="8"/>
    <x v="1"/>
    <x v="11"/>
    <x v="1"/>
    <x v="1"/>
    <x v="1"/>
    <x v="1"/>
    <m/>
    <m/>
    <x v="26"/>
    <x v="2"/>
    <x v="6"/>
    <x v="3"/>
    <x v="793"/>
    <x v="2030"/>
    <x v="0"/>
    <x v="139"/>
    <x v="140"/>
    <s v="Nitriansky samosprávny kraj"/>
    <m/>
    <x v="36"/>
    <s v="37 861 298"/>
    <x v="344"/>
    <x v="0"/>
    <x v="217"/>
    <x v="0"/>
    <x v="0"/>
    <m/>
    <x v="1810"/>
    <x v="239"/>
    <x v="125"/>
    <x v="5"/>
    <x v="22"/>
    <x v="168"/>
    <x v="112"/>
    <x v="870"/>
    <x v="393"/>
    <x v="1"/>
    <n v="0"/>
    <x v="0"/>
  </r>
  <r>
    <x v="20"/>
    <x v="11"/>
    <x v="0"/>
    <x v="2"/>
    <x v="2"/>
    <x v="8"/>
    <x v="1"/>
    <x v="11"/>
    <x v="1"/>
    <x v="1"/>
    <x v="1"/>
    <x v="1"/>
    <m/>
    <m/>
    <x v="26"/>
    <x v="2"/>
    <x v="6"/>
    <x v="3"/>
    <x v="793"/>
    <x v="2031"/>
    <x v="0"/>
    <x v="139"/>
    <x v="140"/>
    <s v="Nitriansky samosprávny kraj"/>
    <m/>
    <x v="36"/>
    <s v="37 861 298"/>
    <x v="344"/>
    <x v="0"/>
    <x v="217"/>
    <x v="0"/>
    <x v="0"/>
    <m/>
    <x v="1810"/>
    <x v="239"/>
    <x v="125"/>
    <x v="5"/>
    <x v="22"/>
    <x v="168"/>
    <x v="112"/>
    <x v="871"/>
    <x v="165"/>
    <x v="122"/>
    <n v="0"/>
    <x v="0"/>
  </r>
  <r>
    <x v="20"/>
    <x v="11"/>
    <x v="0"/>
    <x v="2"/>
    <x v="2"/>
    <x v="8"/>
    <x v="1"/>
    <x v="11"/>
    <x v="1"/>
    <x v="1"/>
    <x v="1"/>
    <x v="1"/>
    <m/>
    <m/>
    <x v="27"/>
    <x v="2"/>
    <x v="6"/>
    <x v="3"/>
    <x v="793"/>
    <x v="2032"/>
    <x v="0"/>
    <x v="139"/>
    <x v="140"/>
    <s v="Nitriansky samosprávny kraj"/>
    <m/>
    <x v="36"/>
    <s v="37 861 298"/>
    <x v="344"/>
    <x v="0"/>
    <x v="217"/>
    <x v="0"/>
    <x v="0"/>
    <m/>
    <x v="1810"/>
    <x v="239"/>
    <x v="125"/>
    <x v="5"/>
    <x v="22"/>
    <x v="168"/>
    <x v="112"/>
    <x v="872"/>
    <x v="170"/>
    <x v="1"/>
    <n v="0"/>
    <x v="0"/>
  </r>
  <r>
    <x v="20"/>
    <x v="11"/>
    <x v="0"/>
    <x v="2"/>
    <x v="2"/>
    <x v="8"/>
    <x v="1"/>
    <x v="11"/>
    <x v="1"/>
    <x v="1"/>
    <x v="1"/>
    <x v="1"/>
    <m/>
    <m/>
    <x v="26"/>
    <x v="2"/>
    <x v="6"/>
    <x v="3"/>
    <x v="793"/>
    <x v="2033"/>
    <x v="0"/>
    <x v="139"/>
    <x v="140"/>
    <s v="Nitriansky samosprávny kraj"/>
    <m/>
    <x v="36"/>
    <s v="37 861 298"/>
    <x v="344"/>
    <x v="0"/>
    <x v="217"/>
    <x v="0"/>
    <x v="0"/>
    <m/>
    <x v="1810"/>
    <x v="239"/>
    <x v="125"/>
    <x v="5"/>
    <x v="22"/>
    <x v="168"/>
    <x v="112"/>
    <x v="873"/>
    <x v="170"/>
    <x v="1"/>
    <n v="0"/>
    <x v="0"/>
  </r>
  <r>
    <x v="20"/>
    <x v="11"/>
    <x v="0"/>
    <x v="2"/>
    <x v="2"/>
    <x v="8"/>
    <x v="1"/>
    <x v="11"/>
    <x v="1"/>
    <x v="1"/>
    <x v="1"/>
    <x v="1"/>
    <m/>
    <m/>
    <x v="26"/>
    <x v="2"/>
    <x v="6"/>
    <x v="3"/>
    <x v="793"/>
    <x v="2034"/>
    <x v="0"/>
    <x v="139"/>
    <x v="140"/>
    <s v="Nitriansky samosprávny kraj"/>
    <m/>
    <x v="36"/>
    <s v="37 861 298"/>
    <x v="344"/>
    <x v="0"/>
    <x v="217"/>
    <x v="0"/>
    <x v="0"/>
    <m/>
    <x v="1810"/>
    <x v="239"/>
    <x v="125"/>
    <x v="5"/>
    <x v="22"/>
    <x v="168"/>
    <x v="112"/>
    <x v="874"/>
    <x v="153"/>
    <x v="1"/>
    <n v="0"/>
    <x v="0"/>
  </r>
  <r>
    <x v="20"/>
    <x v="11"/>
    <x v="0"/>
    <x v="2"/>
    <x v="2"/>
    <x v="8"/>
    <x v="1"/>
    <x v="11"/>
    <x v="1"/>
    <x v="1"/>
    <x v="1"/>
    <x v="1"/>
    <m/>
    <m/>
    <x v="26"/>
    <x v="2"/>
    <x v="6"/>
    <x v="3"/>
    <x v="793"/>
    <x v="2035"/>
    <x v="0"/>
    <x v="139"/>
    <x v="140"/>
    <s v="Nitriansky samosprávny kraj"/>
    <m/>
    <x v="36"/>
    <s v="37 861 298"/>
    <x v="344"/>
    <x v="0"/>
    <x v="217"/>
    <x v="0"/>
    <x v="0"/>
    <m/>
    <x v="1810"/>
    <x v="239"/>
    <x v="125"/>
    <x v="5"/>
    <x v="22"/>
    <x v="168"/>
    <x v="112"/>
    <x v="875"/>
    <x v="609"/>
    <x v="1"/>
    <n v="0"/>
    <x v="0"/>
  </r>
  <r>
    <x v="20"/>
    <x v="11"/>
    <x v="0"/>
    <x v="2"/>
    <x v="2"/>
    <x v="8"/>
    <x v="1"/>
    <x v="11"/>
    <x v="1"/>
    <x v="1"/>
    <x v="1"/>
    <x v="1"/>
    <m/>
    <m/>
    <x v="26"/>
    <x v="2"/>
    <x v="6"/>
    <x v="3"/>
    <x v="793"/>
    <x v="2036"/>
    <x v="0"/>
    <x v="139"/>
    <x v="140"/>
    <s v="Nitriansky samosprávny kraj"/>
    <m/>
    <x v="36"/>
    <s v="37 861 298"/>
    <x v="344"/>
    <x v="0"/>
    <x v="217"/>
    <x v="0"/>
    <x v="0"/>
    <m/>
    <x v="1810"/>
    <x v="239"/>
    <x v="125"/>
    <x v="5"/>
    <x v="22"/>
    <x v="168"/>
    <x v="112"/>
    <x v="876"/>
    <x v="594"/>
    <x v="1"/>
    <n v="0"/>
    <x v="0"/>
  </r>
  <r>
    <x v="20"/>
    <x v="11"/>
    <x v="0"/>
    <x v="2"/>
    <x v="2"/>
    <x v="8"/>
    <x v="1"/>
    <x v="11"/>
    <x v="1"/>
    <x v="1"/>
    <x v="1"/>
    <x v="1"/>
    <m/>
    <m/>
    <x v="26"/>
    <x v="2"/>
    <x v="6"/>
    <x v="3"/>
    <x v="793"/>
    <x v="2037"/>
    <x v="0"/>
    <x v="139"/>
    <x v="140"/>
    <s v="Nitriansky samosprávny kraj"/>
    <m/>
    <x v="36"/>
    <s v="37 861 298"/>
    <x v="344"/>
    <x v="0"/>
    <x v="217"/>
    <x v="0"/>
    <x v="0"/>
    <m/>
    <x v="1810"/>
    <x v="239"/>
    <x v="125"/>
    <x v="5"/>
    <x v="22"/>
    <x v="168"/>
    <x v="112"/>
    <x v="877"/>
    <x v="169"/>
    <x v="1"/>
    <n v="0"/>
    <x v="0"/>
  </r>
  <r>
    <x v="20"/>
    <x v="11"/>
    <x v="0"/>
    <x v="2"/>
    <x v="2"/>
    <x v="8"/>
    <x v="1"/>
    <x v="11"/>
    <x v="1"/>
    <x v="1"/>
    <x v="1"/>
    <x v="1"/>
    <m/>
    <m/>
    <x v="26"/>
    <x v="2"/>
    <x v="6"/>
    <x v="3"/>
    <x v="793"/>
    <x v="2038"/>
    <x v="0"/>
    <x v="139"/>
    <x v="140"/>
    <s v="Nitriansky samosprávny kraj"/>
    <m/>
    <x v="36"/>
    <s v="37 861 298"/>
    <x v="344"/>
    <x v="0"/>
    <x v="217"/>
    <x v="0"/>
    <x v="0"/>
    <m/>
    <x v="1810"/>
    <x v="239"/>
    <x v="125"/>
    <x v="5"/>
    <x v="22"/>
    <x v="168"/>
    <x v="112"/>
    <x v="878"/>
    <x v="168"/>
    <x v="123"/>
    <n v="0"/>
    <x v="0"/>
  </r>
  <r>
    <x v="20"/>
    <x v="11"/>
    <x v="0"/>
    <x v="2"/>
    <x v="2"/>
    <x v="8"/>
    <x v="1"/>
    <x v="11"/>
    <x v="1"/>
    <x v="1"/>
    <x v="1"/>
    <x v="1"/>
    <m/>
    <m/>
    <x v="26"/>
    <x v="2"/>
    <x v="6"/>
    <x v="3"/>
    <x v="793"/>
    <x v="2039"/>
    <x v="0"/>
    <x v="139"/>
    <x v="140"/>
    <s v="Nitriansky samosprávny kraj"/>
    <m/>
    <x v="36"/>
    <s v="37 861 298"/>
    <x v="344"/>
    <x v="0"/>
    <x v="217"/>
    <x v="0"/>
    <x v="0"/>
    <m/>
    <x v="1810"/>
    <x v="239"/>
    <x v="125"/>
    <x v="5"/>
    <x v="22"/>
    <x v="168"/>
    <x v="112"/>
    <x v="879"/>
    <x v="610"/>
    <x v="124"/>
    <n v="0"/>
    <x v="0"/>
  </r>
  <r>
    <x v="20"/>
    <x v="11"/>
    <x v="0"/>
    <x v="2"/>
    <x v="2"/>
    <x v="8"/>
    <x v="1"/>
    <x v="11"/>
    <x v="1"/>
    <x v="1"/>
    <x v="1"/>
    <x v="1"/>
    <m/>
    <m/>
    <x v="26"/>
    <x v="2"/>
    <x v="6"/>
    <x v="3"/>
    <x v="793"/>
    <x v="2040"/>
    <x v="0"/>
    <x v="139"/>
    <x v="140"/>
    <s v="Nitriansky samosprávny kraj"/>
    <m/>
    <x v="36"/>
    <s v="37 861 298"/>
    <x v="344"/>
    <x v="0"/>
    <x v="217"/>
    <x v="0"/>
    <x v="0"/>
    <m/>
    <x v="1810"/>
    <x v="239"/>
    <x v="125"/>
    <x v="5"/>
    <x v="22"/>
    <x v="168"/>
    <x v="112"/>
    <x v="880"/>
    <x v="611"/>
    <x v="1"/>
    <n v="0"/>
    <x v="0"/>
  </r>
  <r>
    <x v="20"/>
    <x v="11"/>
    <x v="0"/>
    <x v="2"/>
    <x v="2"/>
    <x v="8"/>
    <x v="1"/>
    <x v="11"/>
    <x v="1"/>
    <x v="1"/>
    <x v="1"/>
    <x v="1"/>
    <m/>
    <m/>
    <x v="26"/>
    <x v="2"/>
    <x v="6"/>
    <x v="3"/>
    <x v="793"/>
    <x v="2041"/>
    <x v="0"/>
    <x v="139"/>
    <x v="140"/>
    <s v="Nitriansky samosprávny kraj"/>
    <m/>
    <x v="36"/>
    <s v="37 861 298"/>
    <x v="344"/>
    <x v="0"/>
    <x v="217"/>
    <x v="0"/>
    <x v="0"/>
    <m/>
    <x v="1810"/>
    <x v="239"/>
    <x v="125"/>
    <x v="5"/>
    <x v="22"/>
    <x v="168"/>
    <x v="112"/>
    <x v="881"/>
    <x v="611"/>
    <x v="1"/>
    <n v="0"/>
    <x v="0"/>
  </r>
  <r>
    <x v="20"/>
    <x v="11"/>
    <x v="0"/>
    <x v="2"/>
    <x v="2"/>
    <x v="8"/>
    <x v="1"/>
    <x v="11"/>
    <x v="1"/>
    <x v="1"/>
    <x v="1"/>
    <x v="1"/>
    <m/>
    <m/>
    <x v="26"/>
    <x v="2"/>
    <x v="6"/>
    <x v="3"/>
    <x v="793"/>
    <x v="2042"/>
    <x v="0"/>
    <x v="139"/>
    <x v="140"/>
    <s v="Nitriansky samosprávny kraj"/>
    <m/>
    <x v="36"/>
    <s v="37 861 298"/>
    <x v="344"/>
    <x v="0"/>
    <x v="217"/>
    <x v="0"/>
    <x v="0"/>
    <m/>
    <x v="1810"/>
    <x v="239"/>
    <x v="125"/>
    <x v="5"/>
    <x v="22"/>
    <x v="168"/>
    <x v="112"/>
    <x v="882"/>
    <x v="154"/>
    <x v="1"/>
    <n v="0"/>
    <x v="0"/>
  </r>
  <r>
    <x v="20"/>
    <x v="11"/>
    <x v="0"/>
    <x v="2"/>
    <x v="2"/>
    <x v="8"/>
    <x v="1"/>
    <x v="11"/>
    <x v="1"/>
    <x v="1"/>
    <x v="1"/>
    <x v="1"/>
    <m/>
    <m/>
    <x v="26"/>
    <x v="2"/>
    <x v="6"/>
    <x v="3"/>
    <x v="793"/>
    <x v="2043"/>
    <x v="0"/>
    <x v="139"/>
    <x v="140"/>
    <s v="Nitriansky samosprávny kraj"/>
    <m/>
    <x v="36"/>
    <s v="37 861 298"/>
    <x v="344"/>
    <x v="0"/>
    <x v="217"/>
    <x v="0"/>
    <x v="0"/>
    <m/>
    <x v="1810"/>
    <x v="239"/>
    <x v="125"/>
    <x v="5"/>
    <x v="22"/>
    <x v="168"/>
    <x v="112"/>
    <x v="883"/>
    <x v="612"/>
    <x v="1"/>
    <n v="0"/>
    <x v="0"/>
  </r>
  <r>
    <x v="20"/>
    <x v="11"/>
    <x v="0"/>
    <x v="2"/>
    <x v="2"/>
    <x v="8"/>
    <x v="1"/>
    <x v="11"/>
    <x v="1"/>
    <x v="1"/>
    <x v="1"/>
    <x v="1"/>
    <m/>
    <m/>
    <x v="26"/>
    <x v="2"/>
    <x v="6"/>
    <x v="3"/>
    <x v="793"/>
    <x v="2044"/>
    <x v="0"/>
    <x v="139"/>
    <x v="140"/>
    <s v="Nitriansky samosprávny kraj"/>
    <m/>
    <x v="36"/>
    <s v="37 861 298"/>
    <x v="344"/>
    <x v="0"/>
    <x v="217"/>
    <x v="0"/>
    <x v="0"/>
    <m/>
    <x v="1810"/>
    <x v="239"/>
    <x v="125"/>
    <x v="5"/>
    <x v="22"/>
    <x v="168"/>
    <x v="112"/>
    <x v="884"/>
    <x v="613"/>
    <x v="1"/>
    <n v="0"/>
    <x v="0"/>
  </r>
  <r>
    <x v="20"/>
    <x v="11"/>
    <x v="0"/>
    <x v="2"/>
    <x v="2"/>
    <x v="8"/>
    <x v="1"/>
    <x v="11"/>
    <x v="1"/>
    <x v="1"/>
    <x v="1"/>
    <x v="1"/>
    <m/>
    <m/>
    <x v="26"/>
    <x v="2"/>
    <x v="6"/>
    <x v="3"/>
    <x v="794"/>
    <x v="2045"/>
    <x v="0"/>
    <x v="139"/>
    <x v="140"/>
    <s v="Oáza života, n. o."/>
    <m/>
    <x v="33"/>
    <s v="37 986 147"/>
    <x v="344"/>
    <x v="0"/>
    <x v="217"/>
    <x v="231"/>
    <x v="0"/>
    <m/>
    <x v="1811"/>
    <x v="239"/>
    <x v="125"/>
    <x v="5"/>
    <x v="22"/>
    <x v="168"/>
    <x v="112"/>
    <x v="679"/>
    <x v="153"/>
    <x v="1"/>
    <n v="0"/>
    <x v="0"/>
  </r>
  <r>
    <x v="20"/>
    <x v="11"/>
    <x v="0"/>
    <x v="2"/>
    <x v="2"/>
    <x v="8"/>
    <x v="1"/>
    <x v="11"/>
    <x v="1"/>
    <x v="1"/>
    <x v="1"/>
    <x v="1"/>
    <m/>
    <m/>
    <x v="26"/>
    <x v="2"/>
    <x v="6"/>
    <x v="3"/>
    <x v="795"/>
    <x v="2046"/>
    <x v="0"/>
    <x v="139"/>
    <x v="140"/>
    <s v="Občianske združenie Čistá duša"/>
    <m/>
    <x v="35"/>
    <s v="42 151 589"/>
    <x v="344"/>
    <x v="0"/>
    <x v="217"/>
    <x v="90"/>
    <x v="0"/>
    <m/>
    <x v="1812"/>
    <x v="239"/>
    <x v="125"/>
    <x v="5"/>
    <x v="22"/>
    <x v="168"/>
    <x v="112"/>
    <x v="885"/>
    <x v="403"/>
    <x v="1"/>
    <n v="0"/>
    <x v="0"/>
  </r>
  <r>
    <x v="20"/>
    <x v="11"/>
    <x v="0"/>
    <x v="2"/>
    <x v="2"/>
    <x v="8"/>
    <x v="1"/>
    <x v="11"/>
    <x v="1"/>
    <x v="1"/>
    <x v="1"/>
    <x v="1"/>
    <m/>
    <m/>
    <x v="27"/>
    <x v="2"/>
    <x v="6"/>
    <x v="3"/>
    <x v="796"/>
    <x v="2047"/>
    <x v="0"/>
    <x v="139"/>
    <x v="140"/>
    <s v="Občianske združenie Odyseus"/>
    <m/>
    <x v="35"/>
    <s v="31 788 734"/>
    <x v="344"/>
    <x v="0"/>
    <x v="217"/>
    <x v="1"/>
    <x v="0"/>
    <m/>
    <x v="1813"/>
    <x v="239"/>
    <x v="125"/>
    <x v="5"/>
    <x v="22"/>
    <x v="168"/>
    <x v="112"/>
    <x v="886"/>
    <x v="150"/>
    <x v="1"/>
    <n v="0"/>
    <x v="0"/>
  </r>
  <r>
    <x v="20"/>
    <x v="11"/>
    <x v="0"/>
    <x v="2"/>
    <x v="2"/>
    <x v="8"/>
    <x v="1"/>
    <x v="11"/>
    <x v="1"/>
    <x v="1"/>
    <x v="1"/>
    <x v="1"/>
    <m/>
    <m/>
    <x v="26"/>
    <x v="2"/>
    <x v="6"/>
    <x v="3"/>
    <x v="797"/>
    <x v="2048"/>
    <x v="0"/>
    <x v="139"/>
    <x v="140"/>
    <s v="Občianske združenie PRO BONO"/>
    <m/>
    <x v="35"/>
    <s v="42 289 645"/>
    <x v="344"/>
    <x v="0"/>
    <x v="217"/>
    <x v="232"/>
    <x v="0"/>
    <m/>
    <x v="1814"/>
    <x v="239"/>
    <x v="125"/>
    <x v="5"/>
    <x v="22"/>
    <x v="168"/>
    <x v="112"/>
    <x v="887"/>
    <x v="223"/>
    <x v="1"/>
    <n v="0"/>
    <x v="0"/>
  </r>
  <r>
    <x v="20"/>
    <x v="11"/>
    <x v="0"/>
    <x v="2"/>
    <x v="2"/>
    <x v="8"/>
    <x v="1"/>
    <x v="11"/>
    <x v="1"/>
    <x v="1"/>
    <x v="1"/>
    <x v="1"/>
    <m/>
    <m/>
    <x v="26"/>
    <x v="2"/>
    <x v="6"/>
    <x v="3"/>
    <x v="798"/>
    <x v="2049"/>
    <x v="0"/>
    <x v="139"/>
    <x v="140"/>
    <s v="Občianske združenie STOPA Slovensko"/>
    <m/>
    <x v="35"/>
    <s v="42 446 341"/>
    <x v="344"/>
    <x v="0"/>
    <x v="217"/>
    <x v="1"/>
    <x v="0"/>
    <m/>
    <x v="1815"/>
    <x v="239"/>
    <x v="125"/>
    <x v="5"/>
    <x v="22"/>
    <x v="168"/>
    <x v="112"/>
    <x v="169"/>
    <x v="150"/>
    <x v="1"/>
    <n v="387.5"/>
    <x v="0"/>
  </r>
  <r>
    <x v="20"/>
    <x v="11"/>
    <x v="0"/>
    <x v="2"/>
    <x v="2"/>
    <x v="8"/>
    <x v="1"/>
    <x v="11"/>
    <x v="1"/>
    <x v="1"/>
    <x v="1"/>
    <x v="1"/>
    <m/>
    <m/>
    <x v="26"/>
    <x v="2"/>
    <x v="6"/>
    <x v="3"/>
    <x v="799"/>
    <x v="2050"/>
    <x v="0"/>
    <x v="139"/>
    <x v="140"/>
    <s v="Obec Baškovce"/>
    <m/>
    <x v="37"/>
    <s v="00 322 806"/>
    <x v="344"/>
    <x v="0"/>
    <x v="217"/>
    <x v="233"/>
    <x v="0"/>
    <m/>
    <x v="1816"/>
    <x v="239"/>
    <x v="125"/>
    <x v="5"/>
    <x v="22"/>
    <x v="168"/>
    <x v="112"/>
    <x v="888"/>
    <x v="614"/>
    <x v="1"/>
    <n v="0"/>
    <x v="0"/>
  </r>
  <r>
    <x v="20"/>
    <x v="11"/>
    <x v="0"/>
    <x v="2"/>
    <x v="2"/>
    <x v="8"/>
    <x v="1"/>
    <x v="11"/>
    <x v="1"/>
    <x v="1"/>
    <x v="1"/>
    <x v="1"/>
    <m/>
    <m/>
    <x v="26"/>
    <x v="2"/>
    <x v="6"/>
    <x v="3"/>
    <x v="800"/>
    <x v="2051"/>
    <x v="0"/>
    <x v="139"/>
    <x v="140"/>
    <s v="Obec Bátorové Kosihy"/>
    <m/>
    <x v="37"/>
    <s v="00 306 711"/>
    <x v="344"/>
    <x v="0"/>
    <x v="217"/>
    <x v="234"/>
    <x v="0"/>
    <m/>
    <x v="1817"/>
    <x v="239"/>
    <x v="125"/>
    <x v="5"/>
    <x v="22"/>
    <x v="168"/>
    <x v="112"/>
    <x v="889"/>
    <x v="332"/>
    <x v="1"/>
    <n v="0"/>
    <x v="0"/>
  </r>
  <r>
    <x v="20"/>
    <x v="11"/>
    <x v="0"/>
    <x v="2"/>
    <x v="2"/>
    <x v="8"/>
    <x v="1"/>
    <x v="11"/>
    <x v="1"/>
    <x v="1"/>
    <x v="1"/>
    <x v="1"/>
    <m/>
    <m/>
    <x v="26"/>
    <x v="2"/>
    <x v="6"/>
    <x v="3"/>
    <x v="801"/>
    <x v="2052"/>
    <x v="0"/>
    <x v="139"/>
    <x v="140"/>
    <s v="Obec Budmerice"/>
    <m/>
    <x v="37"/>
    <s v="00 304 697"/>
    <x v="344"/>
    <x v="0"/>
    <x v="217"/>
    <x v="27"/>
    <x v="0"/>
    <m/>
    <x v="1818"/>
    <x v="239"/>
    <x v="125"/>
    <x v="5"/>
    <x v="22"/>
    <x v="168"/>
    <x v="112"/>
    <x v="890"/>
    <x v="193"/>
    <x v="1"/>
    <n v="0"/>
    <x v="0"/>
  </r>
  <r>
    <x v="20"/>
    <x v="11"/>
    <x v="0"/>
    <x v="2"/>
    <x v="2"/>
    <x v="8"/>
    <x v="1"/>
    <x v="11"/>
    <x v="1"/>
    <x v="1"/>
    <x v="1"/>
    <x v="1"/>
    <m/>
    <m/>
    <x v="26"/>
    <x v="2"/>
    <x v="6"/>
    <x v="3"/>
    <x v="801"/>
    <x v="2053"/>
    <x v="0"/>
    <x v="139"/>
    <x v="140"/>
    <s v="Obec Budmerice"/>
    <m/>
    <x v="37"/>
    <s v="00 304 697"/>
    <x v="344"/>
    <x v="0"/>
    <x v="217"/>
    <x v="27"/>
    <x v="0"/>
    <m/>
    <x v="1818"/>
    <x v="239"/>
    <x v="125"/>
    <x v="5"/>
    <x v="22"/>
    <x v="168"/>
    <x v="112"/>
    <x v="891"/>
    <x v="615"/>
    <x v="1"/>
    <n v="0"/>
    <x v="0"/>
  </r>
  <r>
    <x v="20"/>
    <x v="11"/>
    <x v="0"/>
    <x v="2"/>
    <x v="2"/>
    <x v="8"/>
    <x v="1"/>
    <x v="11"/>
    <x v="1"/>
    <x v="1"/>
    <x v="1"/>
    <x v="1"/>
    <m/>
    <m/>
    <x v="26"/>
    <x v="2"/>
    <x v="6"/>
    <x v="3"/>
    <x v="802"/>
    <x v="2054"/>
    <x v="0"/>
    <x v="139"/>
    <x v="140"/>
    <s v="Obec Čab"/>
    <m/>
    <x v="37"/>
    <s v="36 105 724"/>
    <x v="344"/>
    <x v="0"/>
    <x v="217"/>
    <x v="235"/>
    <x v="0"/>
    <m/>
    <x v="1819"/>
    <x v="239"/>
    <x v="125"/>
    <x v="5"/>
    <x v="22"/>
    <x v="168"/>
    <x v="112"/>
    <x v="892"/>
    <x v="594"/>
    <x v="1"/>
    <n v="0"/>
    <x v="0"/>
  </r>
  <r>
    <x v="20"/>
    <x v="11"/>
    <x v="0"/>
    <x v="2"/>
    <x v="2"/>
    <x v="8"/>
    <x v="1"/>
    <x v="11"/>
    <x v="1"/>
    <x v="1"/>
    <x v="1"/>
    <x v="1"/>
    <m/>
    <m/>
    <x v="26"/>
    <x v="2"/>
    <x v="6"/>
    <x v="3"/>
    <x v="803"/>
    <x v="2055"/>
    <x v="0"/>
    <x v="139"/>
    <x v="140"/>
    <s v="Obec Dlhé Kĺčovo"/>
    <m/>
    <x v="37"/>
    <s v="00 332 356"/>
    <x v="344"/>
    <x v="0"/>
    <x v="217"/>
    <x v="236"/>
    <x v="0"/>
    <m/>
    <x v="1820"/>
    <x v="239"/>
    <x v="125"/>
    <x v="5"/>
    <x v="22"/>
    <x v="168"/>
    <x v="112"/>
    <x v="893"/>
    <x v="165"/>
    <x v="1"/>
    <n v="0"/>
    <x v="0"/>
  </r>
  <r>
    <x v="20"/>
    <x v="11"/>
    <x v="0"/>
    <x v="2"/>
    <x v="2"/>
    <x v="8"/>
    <x v="1"/>
    <x v="11"/>
    <x v="1"/>
    <x v="1"/>
    <x v="1"/>
    <x v="1"/>
    <m/>
    <m/>
    <x v="26"/>
    <x v="2"/>
    <x v="6"/>
    <x v="3"/>
    <x v="804"/>
    <x v="2056"/>
    <x v="0"/>
    <x v="139"/>
    <x v="140"/>
    <s v="Obec Horná Potôň"/>
    <m/>
    <x v="37"/>
    <s v="00 305 413"/>
    <x v="344"/>
    <x v="0"/>
    <x v="217"/>
    <x v="237"/>
    <x v="0"/>
    <m/>
    <x v="1821"/>
    <x v="239"/>
    <x v="125"/>
    <x v="5"/>
    <x v="22"/>
    <x v="168"/>
    <x v="112"/>
    <x v="894"/>
    <x v="594"/>
    <x v="1"/>
    <n v="0"/>
    <x v="0"/>
  </r>
  <r>
    <x v="20"/>
    <x v="11"/>
    <x v="0"/>
    <x v="2"/>
    <x v="2"/>
    <x v="8"/>
    <x v="1"/>
    <x v="11"/>
    <x v="1"/>
    <x v="1"/>
    <x v="1"/>
    <x v="1"/>
    <m/>
    <m/>
    <x v="26"/>
    <x v="2"/>
    <x v="6"/>
    <x v="3"/>
    <x v="805"/>
    <x v="2057"/>
    <x v="0"/>
    <x v="139"/>
    <x v="140"/>
    <s v="Obec Janova Lehota"/>
    <m/>
    <x v="37"/>
    <s v="00 320 706"/>
    <x v="344"/>
    <x v="0"/>
    <x v="217"/>
    <x v="238"/>
    <x v="0"/>
    <m/>
    <x v="1822"/>
    <x v="239"/>
    <x v="125"/>
    <x v="5"/>
    <x v="22"/>
    <x v="168"/>
    <x v="112"/>
    <x v="895"/>
    <x v="616"/>
    <x v="1"/>
    <n v="0"/>
    <x v="0"/>
  </r>
  <r>
    <x v="20"/>
    <x v="11"/>
    <x v="0"/>
    <x v="2"/>
    <x v="2"/>
    <x v="8"/>
    <x v="1"/>
    <x v="11"/>
    <x v="1"/>
    <x v="1"/>
    <x v="1"/>
    <x v="1"/>
    <m/>
    <m/>
    <x v="26"/>
    <x v="2"/>
    <x v="6"/>
    <x v="3"/>
    <x v="806"/>
    <x v="2058"/>
    <x v="0"/>
    <x v="139"/>
    <x v="140"/>
    <s v="Obec Močenok"/>
    <m/>
    <x v="37"/>
    <s v="00 308 439"/>
    <x v="344"/>
    <x v="0"/>
    <x v="217"/>
    <x v="239"/>
    <x v="0"/>
    <m/>
    <x v="1823"/>
    <x v="239"/>
    <x v="125"/>
    <x v="5"/>
    <x v="22"/>
    <x v="168"/>
    <x v="112"/>
    <x v="564"/>
    <x v="519"/>
    <x v="1"/>
    <n v="0"/>
    <x v="0"/>
  </r>
  <r>
    <x v="20"/>
    <x v="11"/>
    <x v="0"/>
    <x v="2"/>
    <x v="2"/>
    <x v="8"/>
    <x v="1"/>
    <x v="11"/>
    <x v="1"/>
    <x v="1"/>
    <x v="1"/>
    <x v="1"/>
    <m/>
    <m/>
    <x v="26"/>
    <x v="2"/>
    <x v="6"/>
    <x v="3"/>
    <x v="807"/>
    <x v="2059"/>
    <x v="0"/>
    <x v="139"/>
    <x v="140"/>
    <s v="Obec Mokrý Háj"/>
    <m/>
    <x v="37"/>
    <s v="00 309 729"/>
    <x v="344"/>
    <x v="0"/>
    <x v="217"/>
    <x v="240"/>
    <x v="0"/>
    <m/>
    <x v="1824"/>
    <x v="239"/>
    <x v="125"/>
    <x v="5"/>
    <x v="22"/>
    <x v="168"/>
    <x v="112"/>
    <x v="896"/>
    <x v="402"/>
    <x v="1"/>
    <n v="0"/>
    <x v="0"/>
  </r>
  <r>
    <x v="20"/>
    <x v="11"/>
    <x v="0"/>
    <x v="2"/>
    <x v="2"/>
    <x v="8"/>
    <x v="1"/>
    <x v="11"/>
    <x v="1"/>
    <x v="1"/>
    <x v="1"/>
    <x v="1"/>
    <m/>
    <m/>
    <x v="26"/>
    <x v="2"/>
    <x v="6"/>
    <x v="3"/>
    <x v="808"/>
    <x v="2060"/>
    <x v="0"/>
    <x v="139"/>
    <x v="140"/>
    <s v="Obec Moravany nad Váhom"/>
    <m/>
    <x v="37"/>
    <s v="00 312 789"/>
    <x v="344"/>
    <x v="0"/>
    <x v="217"/>
    <x v="241"/>
    <x v="0"/>
    <m/>
    <x v="1825"/>
    <x v="239"/>
    <x v="125"/>
    <x v="5"/>
    <x v="22"/>
    <x v="168"/>
    <x v="112"/>
    <x v="266"/>
    <x v="617"/>
    <x v="1"/>
    <n v="0"/>
    <x v="0"/>
  </r>
  <r>
    <x v="20"/>
    <x v="11"/>
    <x v="0"/>
    <x v="2"/>
    <x v="2"/>
    <x v="8"/>
    <x v="1"/>
    <x v="11"/>
    <x v="1"/>
    <x v="1"/>
    <x v="1"/>
    <x v="1"/>
    <m/>
    <m/>
    <x v="26"/>
    <x v="2"/>
    <x v="6"/>
    <x v="3"/>
    <x v="809"/>
    <x v="2061"/>
    <x v="0"/>
    <x v="139"/>
    <x v="140"/>
    <s v="Obec Ňarád"/>
    <m/>
    <x v="37"/>
    <s v="00 305 758"/>
    <x v="344"/>
    <x v="0"/>
    <x v="217"/>
    <x v="242"/>
    <x v="0"/>
    <m/>
    <x v="1826"/>
    <x v="239"/>
    <x v="125"/>
    <x v="5"/>
    <x v="22"/>
    <x v="168"/>
    <x v="112"/>
    <x v="897"/>
    <x v="223"/>
    <x v="1"/>
    <n v="0"/>
    <x v="0"/>
  </r>
  <r>
    <x v="20"/>
    <x v="11"/>
    <x v="0"/>
    <x v="2"/>
    <x v="2"/>
    <x v="8"/>
    <x v="1"/>
    <x v="11"/>
    <x v="1"/>
    <x v="1"/>
    <x v="1"/>
    <x v="1"/>
    <m/>
    <m/>
    <x v="26"/>
    <x v="2"/>
    <x v="6"/>
    <x v="3"/>
    <x v="810"/>
    <x v="2062"/>
    <x v="0"/>
    <x v="139"/>
    <x v="140"/>
    <s v="Obec Sap"/>
    <m/>
    <x v="37"/>
    <s v="00 305 693"/>
    <x v="344"/>
    <x v="0"/>
    <x v="217"/>
    <x v="243"/>
    <x v="0"/>
    <m/>
    <x v="1827"/>
    <x v="239"/>
    <x v="125"/>
    <x v="5"/>
    <x v="22"/>
    <x v="168"/>
    <x v="112"/>
    <x v="898"/>
    <x v="169"/>
    <x v="1"/>
    <n v="0"/>
    <x v="0"/>
  </r>
  <r>
    <x v="20"/>
    <x v="11"/>
    <x v="0"/>
    <x v="2"/>
    <x v="2"/>
    <x v="8"/>
    <x v="1"/>
    <x v="11"/>
    <x v="1"/>
    <x v="1"/>
    <x v="1"/>
    <x v="1"/>
    <m/>
    <m/>
    <x v="26"/>
    <x v="2"/>
    <x v="6"/>
    <x v="3"/>
    <x v="811"/>
    <x v="2063"/>
    <x v="0"/>
    <x v="139"/>
    <x v="140"/>
    <s v="Obec Trnovec nad Váhom"/>
    <m/>
    <x v="37"/>
    <s v="00 306 240"/>
    <x v="344"/>
    <x v="0"/>
    <x v="217"/>
    <x v="244"/>
    <x v="0"/>
    <m/>
    <x v="1828"/>
    <x v="239"/>
    <x v="125"/>
    <x v="5"/>
    <x v="22"/>
    <x v="168"/>
    <x v="112"/>
    <x v="221"/>
    <x v="169"/>
    <x v="1"/>
    <n v="0"/>
    <x v="0"/>
  </r>
  <r>
    <x v="20"/>
    <x v="11"/>
    <x v="0"/>
    <x v="2"/>
    <x v="2"/>
    <x v="8"/>
    <x v="1"/>
    <x v="11"/>
    <x v="1"/>
    <x v="1"/>
    <x v="1"/>
    <x v="1"/>
    <m/>
    <m/>
    <x v="26"/>
    <x v="2"/>
    <x v="6"/>
    <x v="3"/>
    <x v="812"/>
    <x v="2064"/>
    <x v="0"/>
    <x v="139"/>
    <x v="140"/>
    <s v="Obec Trstice"/>
    <m/>
    <x v="37"/>
    <s v="00 306 258"/>
    <x v="344"/>
    <x v="0"/>
    <x v="217"/>
    <x v="245"/>
    <x v="0"/>
    <m/>
    <x v="1829"/>
    <x v="239"/>
    <x v="125"/>
    <x v="5"/>
    <x v="22"/>
    <x v="168"/>
    <x v="112"/>
    <x v="899"/>
    <x v="153"/>
    <x v="125"/>
    <n v="0"/>
    <x v="0"/>
  </r>
  <r>
    <x v="20"/>
    <x v="11"/>
    <x v="0"/>
    <x v="2"/>
    <x v="2"/>
    <x v="8"/>
    <x v="1"/>
    <x v="11"/>
    <x v="1"/>
    <x v="1"/>
    <x v="1"/>
    <x v="1"/>
    <m/>
    <m/>
    <x v="26"/>
    <x v="2"/>
    <x v="6"/>
    <x v="3"/>
    <x v="813"/>
    <x v="2065"/>
    <x v="0"/>
    <x v="139"/>
    <x v="140"/>
    <s v="Obec Zborov nad Bystricou"/>
    <m/>
    <x v="37"/>
    <s v="00 314 366"/>
    <x v="344"/>
    <x v="0"/>
    <x v="217"/>
    <x v="246"/>
    <x v="0"/>
    <m/>
    <x v="1830"/>
    <x v="239"/>
    <x v="125"/>
    <x v="5"/>
    <x v="22"/>
    <x v="168"/>
    <x v="112"/>
    <x v="900"/>
    <x v="618"/>
    <x v="1"/>
    <n v="0"/>
    <x v="0"/>
  </r>
  <r>
    <x v="20"/>
    <x v="11"/>
    <x v="0"/>
    <x v="2"/>
    <x v="2"/>
    <x v="8"/>
    <x v="1"/>
    <x v="11"/>
    <x v="1"/>
    <x v="1"/>
    <x v="1"/>
    <x v="1"/>
    <m/>
    <m/>
    <x v="26"/>
    <x v="2"/>
    <x v="6"/>
    <x v="3"/>
    <x v="814"/>
    <x v="2066"/>
    <x v="0"/>
    <x v="139"/>
    <x v="140"/>
    <s v="Organizácia muskulárnych dystrofikov v SR"/>
    <m/>
    <x v="35"/>
    <s v="00 624 802"/>
    <x v="344"/>
    <x v="0"/>
    <x v="217"/>
    <x v="1"/>
    <x v="0"/>
    <m/>
    <x v="1831"/>
    <x v="239"/>
    <x v="125"/>
    <x v="5"/>
    <x v="22"/>
    <x v="168"/>
    <x v="112"/>
    <x v="901"/>
    <x v="619"/>
    <x v="1"/>
    <n v="0"/>
    <x v="0"/>
  </r>
  <r>
    <x v="20"/>
    <x v="11"/>
    <x v="0"/>
    <x v="2"/>
    <x v="2"/>
    <x v="8"/>
    <x v="1"/>
    <x v="11"/>
    <x v="1"/>
    <x v="1"/>
    <x v="1"/>
    <x v="1"/>
    <m/>
    <m/>
    <x v="26"/>
    <x v="2"/>
    <x v="6"/>
    <x v="3"/>
    <x v="815"/>
    <x v="2067"/>
    <x v="0"/>
    <x v="139"/>
    <x v="140"/>
    <s v="ORLÍK, o.z."/>
    <m/>
    <x v="35"/>
    <s v="42 427 908"/>
    <x v="344"/>
    <x v="0"/>
    <x v="217"/>
    <x v="239"/>
    <x v="0"/>
    <m/>
    <x v="1832"/>
    <x v="239"/>
    <x v="125"/>
    <x v="5"/>
    <x v="22"/>
    <x v="168"/>
    <x v="112"/>
    <x v="387"/>
    <x v="394"/>
    <x v="126"/>
    <n v="0"/>
    <x v="0"/>
  </r>
  <r>
    <x v="20"/>
    <x v="11"/>
    <x v="0"/>
    <x v="2"/>
    <x v="2"/>
    <x v="8"/>
    <x v="1"/>
    <x v="11"/>
    <x v="1"/>
    <x v="1"/>
    <x v="1"/>
    <x v="1"/>
    <m/>
    <m/>
    <x v="27"/>
    <x v="2"/>
    <x v="6"/>
    <x v="3"/>
    <x v="816"/>
    <x v="2068"/>
    <x v="0"/>
    <x v="139"/>
    <x v="140"/>
    <s v="OZ Prima"/>
    <m/>
    <x v="35"/>
    <s v="31 789 650"/>
    <x v="344"/>
    <x v="0"/>
    <x v="217"/>
    <x v="1"/>
    <x v="0"/>
    <m/>
    <x v="1833"/>
    <x v="239"/>
    <x v="125"/>
    <x v="5"/>
    <x v="22"/>
    <x v="168"/>
    <x v="112"/>
    <x v="902"/>
    <x v="620"/>
    <x v="1"/>
    <n v="0"/>
    <x v="0"/>
  </r>
  <r>
    <x v="20"/>
    <x v="11"/>
    <x v="0"/>
    <x v="2"/>
    <x v="2"/>
    <x v="8"/>
    <x v="1"/>
    <x v="11"/>
    <x v="1"/>
    <x v="1"/>
    <x v="1"/>
    <x v="1"/>
    <m/>
    <m/>
    <x v="27"/>
    <x v="2"/>
    <x v="6"/>
    <x v="3"/>
    <x v="817"/>
    <x v="2069"/>
    <x v="0"/>
    <x v="139"/>
    <x v="140"/>
    <s v="OZ Vagus"/>
    <m/>
    <x v="35"/>
    <s v="42 185 971"/>
    <x v="344"/>
    <x v="0"/>
    <x v="217"/>
    <x v="1"/>
    <x v="0"/>
    <m/>
    <x v="1834"/>
    <x v="239"/>
    <x v="125"/>
    <x v="5"/>
    <x v="22"/>
    <x v="168"/>
    <x v="112"/>
    <x v="903"/>
    <x v="153"/>
    <x v="1"/>
    <n v="2309.14"/>
    <x v="0"/>
  </r>
  <r>
    <x v="20"/>
    <x v="11"/>
    <x v="0"/>
    <x v="2"/>
    <x v="2"/>
    <x v="8"/>
    <x v="1"/>
    <x v="11"/>
    <x v="1"/>
    <x v="1"/>
    <x v="1"/>
    <x v="1"/>
    <m/>
    <m/>
    <x v="26"/>
    <x v="2"/>
    <x v="6"/>
    <x v="3"/>
    <x v="817"/>
    <x v="2070"/>
    <x v="0"/>
    <x v="139"/>
    <x v="140"/>
    <s v="OZ Vagus"/>
    <m/>
    <x v="35"/>
    <s v="42 185 971"/>
    <x v="344"/>
    <x v="0"/>
    <x v="217"/>
    <x v="1"/>
    <x v="0"/>
    <m/>
    <x v="1834"/>
    <x v="239"/>
    <x v="125"/>
    <x v="5"/>
    <x v="22"/>
    <x v="168"/>
    <x v="112"/>
    <x v="903"/>
    <x v="156"/>
    <x v="1"/>
    <n v="0"/>
    <x v="0"/>
  </r>
  <r>
    <x v="20"/>
    <x v="11"/>
    <x v="0"/>
    <x v="2"/>
    <x v="2"/>
    <x v="8"/>
    <x v="1"/>
    <x v="11"/>
    <x v="1"/>
    <x v="1"/>
    <x v="1"/>
    <x v="1"/>
    <m/>
    <m/>
    <x v="26"/>
    <x v="2"/>
    <x v="6"/>
    <x v="3"/>
    <x v="818"/>
    <x v="2071"/>
    <x v="0"/>
    <x v="139"/>
    <x v="140"/>
    <s v="OZ-SULÍN, o.z."/>
    <m/>
    <x v="35"/>
    <s v="42 419 182"/>
    <x v="344"/>
    <x v="0"/>
    <x v="217"/>
    <x v="247"/>
    <x v="0"/>
    <m/>
    <x v="1835"/>
    <x v="239"/>
    <x v="125"/>
    <x v="5"/>
    <x v="22"/>
    <x v="168"/>
    <x v="112"/>
    <x v="904"/>
    <x v="223"/>
    <x v="127"/>
    <n v="0"/>
    <x v="0"/>
  </r>
  <r>
    <x v="20"/>
    <x v="11"/>
    <x v="0"/>
    <x v="2"/>
    <x v="2"/>
    <x v="8"/>
    <x v="1"/>
    <x v="11"/>
    <x v="1"/>
    <x v="1"/>
    <x v="1"/>
    <x v="1"/>
    <m/>
    <m/>
    <x v="27"/>
    <x v="2"/>
    <x v="6"/>
    <x v="3"/>
    <x v="819"/>
    <x v="2072"/>
    <x v="0"/>
    <x v="139"/>
    <x v="140"/>
    <s v="PAHOROK, n.o."/>
    <m/>
    <x v="33"/>
    <s v="36 096 539"/>
    <x v="344"/>
    <x v="0"/>
    <x v="217"/>
    <x v="154"/>
    <x v="0"/>
    <m/>
    <x v="1836"/>
    <x v="239"/>
    <x v="125"/>
    <x v="5"/>
    <x v="22"/>
    <x v="168"/>
    <x v="112"/>
    <x v="905"/>
    <x v="154"/>
    <x v="1"/>
    <n v="0"/>
    <x v="0"/>
  </r>
  <r>
    <x v="20"/>
    <x v="11"/>
    <x v="0"/>
    <x v="2"/>
    <x v="2"/>
    <x v="8"/>
    <x v="1"/>
    <x v="11"/>
    <x v="1"/>
    <x v="1"/>
    <x v="1"/>
    <x v="1"/>
    <m/>
    <m/>
    <x v="26"/>
    <x v="2"/>
    <x v="6"/>
    <x v="3"/>
    <x v="820"/>
    <x v="2073"/>
    <x v="0"/>
    <x v="139"/>
    <x v="140"/>
    <s v="Pohoda seniorov, n.o."/>
    <m/>
    <x v="33"/>
    <s v="45 732 213"/>
    <x v="344"/>
    <x v="0"/>
    <x v="217"/>
    <x v="248"/>
    <x v="0"/>
    <m/>
    <x v="1837"/>
    <x v="239"/>
    <x v="125"/>
    <x v="5"/>
    <x v="22"/>
    <x v="168"/>
    <x v="112"/>
    <x v="906"/>
    <x v="150"/>
    <x v="1"/>
    <n v="51.55"/>
    <x v="0"/>
  </r>
  <r>
    <x v="20"/>
    <x v="11"/>
    <x v="0"/>
    <x v="2"/>
    <x v="2"/>
    <x v="8"/>
    <x v="1"/>
    <x v="11"/>
    <x v="1"/>
    <x v="1"/>
    <x v="1"/>
    <x v="1"/>
    <m/>
    <m/>
    <x v="26"/>
    <x v="2"/>
    <x v="6"/>
    <x v="3"/>
    <x v="821"/>
    <x v="2074"/>
    <x v="0"/>
    <x v="139"/>
    <x v="140"/>
    <s v="Prešovský samosprávny kraj"/>
    <m/>
    <x v="36"/>
    <s v="37 870 475"/>
    <x v="344"/>
    <x v="0"/>
    <x v="217"/>
    <x v="33"/>
    <x v="0"/>
    <m/>
    <x v="1838"/>
    <x v="239"/>
    <x v="125"/>
    <x v="5"/>
    <x v="22"/>
    <x v="168"/>
    <x v="112"/>
    <x v="907"/>
    <x v="170"/>
    <x v="128"/>
    <n v="0"/>
    <x v="0"/>
  </r>
  <r>
    <x v="20"/>
    <x v="11"/>
    <x v="0"/>
    <x v="2"/>
    <x v="2"/>
    <x v="8"/>
    <x v="1"/>
    <x v="11"/>
    <x v="1"/>
    <x v="1"/>
    <x v="1"/>
    <x v="1"/>
    <m/>
    <m/>
    <x v="26"/>
    <x v="2"/>
    <x v="6"/>
    <x v="3"/>
    <x v="821"/>
    <x v="2075"/>
    <x v="0"/>
    <x v="139"/>
    <x v="140"/>
    <s v="Prešovský samosprávny kraj"/>
    <m/>
    <x v="36"/>
    <s v="37 870 475"/>
    <x v="344"/>
    <x v="0"/>
    <x v="217"/>
    <x v="33"/>
    <x v="0"/>
    <m/>
    <x v="1838"/>
    <x v="239"/>
    <x v="125"/>
    <x v="5"/>
    <x v="22"/>
    <x v="168"/>
    <x v="112"/>
    <x v="908"/>
    <x v="154"/>
    <x v="114"/>
    <n v="0"/>
    <x v="0"/>
  </r>
  <r>
    <x v="20"/>
    <x v="11"/>
    <x v="0"/>
    <x v="2"/>
    <x v="2"/>
    <x v="8"/>
    <x v="1"/>
    <x v="11"/>
    <x v="1"/>
    <x v="1"/>
    <x v="1"/>
    <x v="1"/>
    <m/>
    <m/>
    <x v="26"/>
    <x v="2"/>
    <x v="6"/>
    <x v="3"/>
    <x v="821"/>
    <x v="2076"/>
    <x v="0"/>
    <x v="139"/>
    <x v="140"/>
    <s v="Prešovský samosprávny kraj"/>
    <m/>
    <x v="36"/>
    <s v="37 870 475"/>
    <x v="344"/>
    <x v="0"/>
    <x v="217"/>
    <x v="33"/>
    <x v="0"/>
    <m/>
    <x v="1838"/>
    <x v="239"/>
    <x v="125"/>
    <x v="5"/>
    <x v="22"/>
    <x v="168"/>
    <x v="112"/>
    <x v="909"/>
    <x v="150"/>
    <x v="129"/>
    <n v="0"/>
    <x v="0"/>
  </r>
  <r>
    <x v="20"/>
    <x v="11"/>
    <x v="0"/>
    <x v="2"/>
    <x v="2"/>
    <x v="8"/>
    <x v="1"/>
    <x v="11"/>
    <x v="1"/>
    <x v="1"/>
    <x v="1"/>
    <x v="1"/>
    <m/>
    <m/>
    <x v="26"/>
    <x v="2"/>
    <x v="6"/>
    <x v="3"/>
    <x v="821"/>
    <x v="2077"/>
    <x v="0"/>
    <x v="139"/>
    <x v="140"/>
    <s v="Prešovský samosprávny kraj"/>
    <m/>
    <x v="36"/>
    <s v="37 870 475"/>
    <x v="344"/>
    <x v="0"/>
    <x v="217"/>
    <x v="33"/>
    <x v="0"/>
    <m/>
    <x v="1838"/>
    <x v="239"/>
    <x v="125"/>
    <x v="5"/>
    <x v="22"/>
    <x v="168"/>
    <x v="112"/>
    <x v="910"/>
    <x v="155"/>
    <x v="130"/>
    <n v="0"/>
    <x v="0"/>
  </r>
  <r>
    <x v="20"/>
    <x v="11"/>
    <x v="0"/>
    <x v="2"/>
    <x v="2"/>
    <x v="8"/>
    <x v="1"/>
    <x v="11"/>
    <x v="1"/>
    <x v="1"/>
    <x v="1"/>
    <x v="1"/>
    <m/>
    <m/>
    <x v="26"/>
    <x v="2"/>
    <x v="6"/>
    <x v="3"/>
    <x v="821"/>
    <x v="2078"/>
    <x v="0"/>
    <x v="139"/>
    <x v="140"/>
    <s v="Prešovský samosprávny kraj"/>
    <m/>
    <x v="36"/>
    <s v="37 870 475"/>
    <x v="344"/>
    <x v="0"/>
    <x v="217"/>
    <x v="33"/>
    <x v="0"/>
    <m/>
    <x v="1838"/>
    <x v="239"/>
    <x v="125"/>
    <x v="5"/>
    <x v="22"/>
    <x v="168"/>
    <x v="112"/>
    <x v="911"/>
    <x v="24"/>
    <x v="1"/>
    <n v="0"/>
    <x v="0"/>
  </r>
  <r>
    <x v="20"/>
    <x v="11"/>
    <x v="0"/>
    <x v="2"/>
    <x v="2"/>
    <x v="8"/>
    <x v="1"/>
    <x v="11"/>
    <x v="1"/>
    <x v="1"/>
    <x v="1"/>
    <x v="1"/>
    <m/>
    <m/>
    <x v="26"/>
    <x v="2"/>
    <x v="6"/>
    <x v="3"/>
    <x v="821"/>
    <x v="2079"/>
    <x v="0"/>
    <x v="139"/>
    <x v="140"/>
    <s v="Prešovský samosprávny kraj"/>
    <m/>
    <x v="36"/>
    <s v="37 870 475"/>
    <x v="344"/>
    <x v="0"/>
    <x v="217"/>
    <x v="33"/>
    <x v="0"/>
    <m/>
    <x v="1838"/>
    <x v="239"/>
    <x v="125"/>
    <x v="5"/>
    <x v="22"/>
    <x v="168"/>
    <x v="112"/>
    <x v="912"/>
    <x v="594"/>
    <x v="1"/>
    <n v="0"/>
    <x v="0"/>
  </r>
  <r>
    <x v="20"/>
    <x v="11"/>
    <x v="0"/>
    <x v="2"/>
    <x v="2"/>
    <x v="8"/>
    <x v="1"/>
    <x v="11"/>
    <x v="1"/>
    <x v="1"/>
    <x v="1"/>
    <x v="1"/>
    <m/>
    <m/>
    <x v="26"/>
    <x v="2"/>
    <x v="6"/>
    <x v="3"/>
    <x v="821"/>
    <x v="2080"/>
    <x v="0"/>
    <x v="139"/>
    <x v="140"/>
    <s v="Prešovský samosprávny kraj"/>
    <m/>
    <x v="36"/>
    <s v="37 870 475"/>
    <x v="344"/>
    <x v="0"/>
    <x v="217"/>
    <x v="33"/>
    <x v="0"/>
    <m/>
    <x v="1838"/>
    <x v="239"/>
    <x v="125"/>
    <x v="5"/>
    <x v="22"/>
    <x v="168"/>
    <x v="112"/>
    <x v="913"/>
    <x v="338"/>
    <x v="1"/>
    <n v="0"/>
    <x v="0"/>
  </r>
  <r>
    <x v="20"/>
    <x v="11"/>
    <x v="0"/>
    <x v="2"/>
    <x v="2"/>
    <x v="8"/>
    <x v="1"/>
    <x v="11"/>
    <x v="1"/>
    <x v="1"/>
    <x v="1"/>
    <x v="1"/>
    <m/>
    <m/>
    <x v="26"/>
    <x v="2"/>
    <x v="6"/>
    <x v="3"/>
    <x v="821"/>
    <x v="2081"/>
    <x v="0"/>
    <x v="139"/>
    <x v="140"/>
    <s v="Prešovský samosprávny kraj"/>
    <m/>
    <x v="36"/>
    <s v="37 870 475"/>
    <x v="344"/>
    <x v="0"/>
    <x v="217"/>
    <x v="33"/>
    <x v="0"/>
    <m/>
    <x v="1838"/>
    <x v="239"/>
    <x v="125"/>
    <x v="5"/>
    <x v="22"/>
    <x v="168"/>
    <x v="112"/>
    <x v="914"/>
    <x v="151"/>
    <x v="114"/>
    <n v="0"/>
    <x v="0"/>
  </r>
  <r>
    <x v="20"/>
    <x v="11"/>
    <x v="0"/>
    <x v="2"/>
    <x v="2"/>
    <x v="8"/>
    <x v="1"/>
    <x v="11"/>
    <x v="1"/>
    <x v="1"/>
    <x v="1"/>
    <x v="1"/>
    <m/>
    <m/>
    <x v="26"/>
    <x v="2"/>
    <x v="6"/>
    <x v="3"/>
    <x v="821"/>
    <x v="2082"/>
    <x v="0"/>
    <x v="139"/>
    <x v="140"/>
    <s v="Prešovský samosprávny kraj"/>
    <m/>
    <x v="36"/>
    <s v="37 870 475"/>
    <x v="344"/>
    <x v="0"/>
    <x v="217"/>
    <x v="33"/>
    <x v="0"/>
    <m/>
    <x v="1838"/>
    <x v="239"/>
    <x v="125"/>
    <x v="5"/>
    <x v="22"/>
    <x v="168"/>
    <x v="112"/>
    <x v="915"/>
    <x v="154"/>
    <x v="1"/>
    <n v="0"/>
    <x v="0"/>
  </r>
  <r>
    <x v="20"/>
    <x v="11"/>
    <x v="0"/>
    <x v="2"/>
    <x v="2"/>
    <x v="8"/>
    <x v="1"/>
    <x v="11"/>
    <x v="1"/>
    <x v="1"/>
    <x v="1"/>
    <x v="1"/>
    <m/>
    <m/>
    <x v="26"/>
    <x v="2"/>
    <x v="6"/>
    <x v="3"/>
    <x v="822"/>
    <x v="2083"/>
    <x v="0"/>
    <x v="139"/>
    <x v="140"/>
    <s v="Rada pre poradenstvo v sociálnej práci"/>
    <m/>
    <x v="35"/>
    <s v="30 812 682"/>
    <x v="344"/>
    <x v="0"/>
    <x v="217"/>
    <x v="1"/>
    <x v="0"/>
    <m/>
    <x v="1839"/>
    <x v="239"/>
    <x v="125"/>
    <x v="5"/>
    <x v="22"/>
    <x v="168"/>
    <x v="112"/>
    <x v="916"/>
    <x v="154"/>
    <x v="131"/>
    <n v="828.12"/>
    <x v="0"/>
  </r>
  <r>
    <x v="20"/>
    <x v="11"/>
    <x v="0"/>
    <x v="2"/>
    <x v="2"/>
    <x v="8"/>
    <x v="1"/>
    <x v="11"/>
    <x v="1"/>
    <x v="1"/>
    <x v="1"/>
    <x v="1"/>
    <m/>
    <m/>
    <x v="26"/>
    <x v="2"/>
    <x v="6"/>
    <x v="3"/>
    <x v="823"/>
    <x v="2084"/>
    <x v="0"/>
    <x v="139"/>
    <x v="140"/>
    <s v="Ružová záhrada, n.o."/>
    <m/>
    <x v="33"/>
    <s v="42 166 331"/>
    <x v="344"/>
    <x v="0"/>
    <x v="217"/>
    <x v="1"/>
    <x v="0"/>
    <m/>
    <x v="1840"/>
    <x v="239"/>
    <x v="125"/>
    <x v="5"/>
    <x v="22"/>
    <x v="168"/>
    <x v="112"/>
    <x v="917"/>
    <x v="594"/>
    <x v="1"/>
    <n v="0"/>
    <x v="0"/>
  </r>
  <r>
    <x v="20"/>
    <x v="11"/>
    <x v="0"/>
    <x v="2"/>
    <x v="2"/>
    <x v="8"/>
    <x v="1"/>
    <x v="11"/>
    <x v="1"/>
    <x v="1"/>
    <x v="1"/>
    <x v="1"/>
    <m/>
    <m/>
    <x v="26"/>
    <x v="2"/>
    <x v="6"/>
    <x v="3"/>
    <x v="824"/>
    <x v="2085"/>
    <x v="0"/>
    <x v="139"/>
    <x v="140"/>
    <s v="S.O.S., n.o."/>
    <m/>
    <x v="33"/>
    <s v="45 738 891"/>
    <x v="344"/>
    <x v="0"/>
    <x v="217"/>
    <x v="112"/>
    <x v="0"/>
    <m/>
    <x v="1841"/>
    <x v="239"/>
    <x v="125"/>
    <x v="5"/>
    <x v="22"/>
    <x v="168"/>
    <x v="112"/>
    <x v="918"/>
    <x v="604"/>
    <x v="1"/>
    <n v="0"/>
    <x v="0"/>
  </r>
  <r>
    <x v="20"/>
    <x v="11"/>
    <x v="0"/>
    <x v="2"/>
    <x v="2"/>
    <x v="8"/>
    <x v="1"/>
    <x v="11"/>
    <x v="1"/>
    <x v="1"/>
    <x v="1"/>
    <x v="1"/>
    <m/>
    <m/>
    <x v="26"/>
    <x v="2"/>
    <x v="6"/>
    <x v="3"/>
    <x v="825"/>
    <x v="2086"/>
    <x v="0"/>
    <x v="139"/>
    <x v="140"/>
    <s v="Senior centrum Šírava n.o."/>
    <m/>
    <x v="33"/>
    <s v="45 745 897"/>
    <x v="344"/>
    <x v="0"/>
    <x v="217"/>
    <x v="249"/>
    <x v="0"/>
    <m/>
    <x v="1842"/>
    <x v="239"/>
    <x v="125"/>
    <x v="5"/>
    <x v="22"/>
    <x v="168"/>
    <x v="112"/>
    <x v="919"/>
    <x v="621"/>
    <x v="132"/>
    <n v="0"/>
    <x v="0"/>
  </r>
  <r>
    <x v="20"/>
    <x v="11"/>
    <x v="0"/>
    <x v="2"/>
    <x v="2"/>
    <x v="8"/>
    <x v="1"/>
    <x v="11"/>
    <x v="1"/>
    <x v="1"/>
    <x v="1"/>
    <x v="1"/>
    <m/>
    <m/>
    <x v="26"/>
    <x v="2"/>
    <x v="6"/>
    <x v="3"/>
    <x v="826"/>
    <x v="2087"/>
    <x v="0"/>
    <x v="139"/>
    <x v="140"/>
    <s v="Senior Martin, n.o."/>
    <m/>
    <x v="33"/>
    <s v="45 732 663"/>
    <x v="344"/>
    <x v="0"/>
    <x v="217"/>
    <x v="48"/>
    <x v="0"/>
    <m/>
    <x v="1843"/>
    <x v="239"/>
    <x v="125"/>
    <x v="5"/>
    <x v="22"/>
    <x v="168"/>
    <x v="112"/>
    <x v="842"/>
    <x v="223"/>
    <x v="1"/>
    <n v="0"/>
    <x v="0"/>
  </r>
  <r>
    <x v="20"/>
    <x v="11"/>
    <x v="0"/>
    <x v="2"/>
    <x v="2"/>
    <x v="8"/>
    <x v="1"/>
    <x v="11"/>
    <x v="1"/>
    <x v="1"/>
    <x v="1"/>
    <x v="1"/>
    <m/>
    <m/>
    <x v="26"/>
    <x v="2"/>
    <x v="6"/>
    <x v="3"/>
    <x v="827"/>
    <x v="2088"/>
    <x v="0"/>
    <x v="139"/>
    <x v="140"/>
    <s v="SENIORPARK n.o."/>
    <m/>
    <x v="33"/>
    <s v="42 092 230"/>
    <x v="344"/>
    <x v="0"/>
    <x v="217"/>
    <x v="8"/>
    <x v="0"/>
    <m/>
    <x v="1844"/>
    <x v="239"/>
    <x v="125"/>
    <x v="5"/>
    <x v="22"/>
    <x v="168"/>
    <x v="112"/>
    <x v="920"/>
    <x v="193"/>
    <x v="1"/>
    <n v="0"/>
    <x v="0"/>
  </r>
  <r>
    <x v="20"/>
    <x v="11"/>
    <x v="0"/>
    <x v="2"/>
    <x v="2"/>
    <x v="8"/>
    <x v="1"/>
    <x v="11"/>
    <x v="1"/>
    <x v="1"/>
    <x v="1"/>
    <x v="1"/>
    <m/>
    <m/>
    <x v="26"/>
    <x v="2"/>
    <x v="6"/>
    <x v="3"/>
    <x v="828"/>
    <x v="2089"/>
    <x v="0"/>
    <x v="139"/>
    <x v="140"/>
    <s v="Seniorvital n.o."/>
    <m/>
    <x v="33"/>
    <s v="37 887 581"/>
    <x v="344"/>
    <x v="0"/>
    <x v="217"/>
    <x v="211"/>
    <x v="0"/>
    <m/>
    <x v="1845"/>
    <x v="239"/>
    <x v="125"/>
    <x v="5"/>
    <x v="22"/>
    <x v="168"/>
    <x v="112"/>
    <x v="921"/>
    <x v="621"/>
    <x v="1"/>
    <n v="139"/>
    <x v="0"/>
  </r>
  <r>
    <x v="20"/>
    <x v="11"/>
    <x v="0"/>
    <x v="2"/>
    <x v="2"/>
    <x v="8"/>
    <x v="1"/>
    <x v="11"/>
    <x v="1"/>
    <x v="1"/>
    <x v="1"/>
    <x v="1"/>
    <m/>
    <m/>
    <x v="26"/>
    <x v="2"/>
    <x v="6"/>
    <x v="3"/>
    <x v="829"/>
    <x v="2090"/>
    <x v="0"/>
    <x v="139"/>
    <x v="140"/>
    <s v="Senires  n.o."/>
    <m/>
    <x v="33"/>
    <s v="45 739 021"/>
    <x v="344"/>
    <x v="0"/>
    <x v="217"/>
    <x v="250"/>
    <x v="0"/>
    <m/>
    <x v="1846"/>
    <x v="239"/>
    <x v="125"/>
    <x v="5"/>
    <x v="22"/>
    <x v="168"/>
    <x v="112"/>
    <x v="922"/>
    <x v="150"/>
    <x v="1"/>
    <n v="0"/>
    <x v="0"/>
  </r>
  <r>
    <x v="20"/>
    <x v="11"/>
    <x v="0"/>
    <x v="2"/>
    <x v="2"/>
    <x v="8"/>
    <x v="1"/>
    <x v="11"/>
    <x v="1"/>
    <x v="1"/>
    <x v="1"/>
    <x v="1"/>
    <m/>
    <m/>
    <x v="26"/>
    <x v="2"/>
    <x v="6"/>
    <x v="3"/>
    <x v="830"/>
    <x v="2091"/>
    <x v="0"/>
    <x v="139"/>
    <x v="140"/>
    <s v="Slnečný lúč n.o."/>
    <m/>
    <x v="33"/>
    <s v="50 323 741"/>
    <x v="344"/>
    <x v="0"/>
    <x v="217"/>
    <x v="90"/>
    <x v="0"/>
    <m/>
    <x v="1847"/>
    <x v="239"/>
    <x v="125"/>
    <x v="5"/>
    <x v="22"/>
    <x v="168"/>
    <x v="112"/>
    <x v="923"/>
    <x v="193"/>
    <x v="1"/>
    <n v="0"/>
    <x v="0"/>
  </r>
  <r>
    <x v="20"/>
    <x v="11"/>
    <x v="0"/>
    <x v="2"/>
    <x v="2"/>
    <x v="8"/>
    <x v="1"/>
    <x v="11"/>
    <x v="1"/>
    <x v="1"/>
    <x v="1"/>
    <x v="1"/>
    <m/>
    <m/>
    <x v="26"/>
    <x v="2"/>
    <x v="6"/>
    <x v="3"/>
    <x v="831"/>
    <x v="2092"/>
    <x v="0"/>
    <x v="139"/>
    <x v="140"/>
    <s v="Slovenský Červený kríž, Územný spolok Žilina"/>
    <m/>
    <x v="38"/>
    <s v="00 416 169"/>
    <x v="344"/>
    <x v="0"/>
    <x v="217"/>
    <x v="6"/>
    <x v="0"/>
    <m/>
    <x v="1848"/>
    <x v="239"/>
    <x v="125"/>
    <x v="5"/>
    <x v="22"/>
    <x v="168"/>
    <x v="112"/>
    <x v="924"/>
    <x v="338"/>
    <x v="1"/>
    <n v="147.58000000000001"/>
    <x v="0"/>
  </r>
  <r>
    <x v="20"/>
    <x v="11"/>
    <x v="0"/>
    <x v="2"/>
    <x v="2"/>
    <x v="8"/>
    <x v="1"/>
    <x v="11"/>
    <x v="1"/>
    <x v="1"/>
    <x v="1"/>
    <x v="1"/>
    <m/>
    <m/>
    <x v="26"/>
    <x v="2"/>
    <x v="6"/>
    <x v="3"/>
    <x v="832"/>
    <x v="2093"/>
    <x v="0"/>
    <x v="139"/>
    <x v="140"/>
    <s v="Služby pre seniorov, n.o."/>
    <m/>
    <x v="33"/>
    <s v="45 732 566"/>
    <x v="344"/>
    <x v="0"/>
    <x v="217"/>
    <x v="228"/>
    <x v="0"/>
    <m/>
    <x v="1849"/>
    <x v="239"/>
    <x v="125"/>
    <x v="5"/>
    <x v="22"/>
    <x v="168"/>
    <x v="112"/>
    <x v="925"/>
    <x v="622"/>
    <x v="1"/>
    <n v="0"/>
    <x v="0"/>
  </r>
  <r>
    <x v="20"/>
    <x v="11"/>
    <x v="0"/>
    <x v="2"/>
    <x v="2"/>
    <x v="8"/>
    <x v="1"/>
    <x v="11"/>
    <x v="1"/>
    <x v="1"/>
    <x v="1"/>
    <x v="1"/>
    <m/>
    <m/>
    <x v="26"/>
    <x v="2"/>
    <x v="6"/>
    <x v="3"/>
    <x v="833"/>
    <x v="2094"/>
    <x v="0"/>
    <x v="139"/>
    <x v="140"/>
    <s v="Social. Trans, n.o."/>
    <m/>
    <x v="33"/>
    <s v="35 581 654"/>
    <x v="344"/>
    <x v="0"/>
    <x v="217"/>
    <x v="251"/>
    <x v="0"/>
    <m/>
    <x v="1850"/>
    <x v="239"/>
    <x v="125"/>
    <x v="5"/>
    <x v="22"/>
    <x v="168"/>
    <x v="112"/>
    <x v="926"/>
    <x v="193"/>
    <x v="1"/>
    <n v="0"/>
    <x v="0"/>
  </r>
  <r>
    <x v="20"/>
    <x v="11"/>
    <x v="0"/>
    <x v="2"/>
    <x v="2"/>
    <x v="8"/>
    <x v="1"/>
    <x v="11"/>
    <x v="1"/>
    <x v="1"/>
    <x v="1"/>
    <x v="1"/>
    <m/>
    <m/>
    <x v="26"/>
    <x v="2"/>
    <x v="6"/>
    <x v="3"/>
    <x v="834"/>
    <x v="2095"/>
    <x v="0"/>
    <x v="139"/>
    <x v="140"/>
    <s v="Solidaritas, n.o."/>
    <m/>
    <x v="33"/>
    <s v="45 739 013"/>
    <x v="344"/>
    <x v="0"/>
    <x v="217"/>
    <x v="245"/>
    <x v="0"/>
    <m/>
    <x v="1851"/>
    <x v="239"/>
    <x v="125"/>
    <x v="5"/>
    <x v="22"/>
    <x v="168"/>
    <x v="112"/>
    <x v="927"/>
    <x v="166"/>
    <x v="1"/>
    <n v="804.5"/>
    <x v="0"/>
  </r>
  <r>
    <x v="20"/>
    <x v="11"/>
    <x v="0"/>
    <x v="2"/>
    <x v="2"/>
    <x v="8"/>
    <x v="1"/>
    <x v="11"/>
    <x v="1"/>
    <x v="1"/>
    <x v="1"/>
    <x v="1"/>
    <m/>
    <m/>
    <x v="26"/>
    <x v="2"/>
    <x v="6"/>
    <x v="3"/>
    <x v="835"/>
    <x v="2096"/>
    <x v="0"/>
    <x v="139"/>
    <x v="140"/>
    <s v="Spišská katolícka charita"/>
    <m/>
    <x v="34"/>
    <s v="35 514 221"/>
    <x v="344"/>
    <x v="0"/>
    <x v="217"/>
    <x v="118"/>
    <x v="0"/>
    <m/>
    <x v="1852"/>
    <x v="239"/>
    <x v="125"/>
    <x v="5"/>
    <x v="22"/>
    <x v="168"/>
    <x v="112"/>
    <x v="928"/>
    <x v="157"/>
    <x v="133"/>
    <n v="1092"/>
    <x v="0"/>
  </r>
  <r>
    <x v="20"/>
    <x v="11"/>
    <x v="0"/>
    <x v="2"/>
    <x v="2"/>
    <x v="8"/>
    <x v="1"/>
    <x v="11"/>
    <x v="1"/>
    <x v="1"/>
    <x v="1"/>
    <x v="1"/>
    <m/>
    <m/>
    <x v="27"/>
    <x v="2"/>
    <x v="6"/>
    <x v="3"/>
    <x v="836"/>
    <x v="2097"/>
    <x v="0"/>
    <x v="139"/>
    <x v="140"/>
    <s v="Spoločenstvo Svätej rodiny - Cirkevný Detský domov Potôčik"/>
    <m/>
    <x v="34"/>
    <s v="30 197 198"/>
    <x v="344"/>
    <x v="0"/>
    <x v="217"/>
    <x v="252"/>
    <x v="0"/>
    <m/>
    <x v="1853"/>
    <x v="239"/>
    <x v="125"/>
    <x v="5"/>
    <x v="22"/>
    <x v="168"/>
    <x v="112"/>
    <x v="929"/>
    <x v="623"/>
    <x v="134"/>
    <n v="0"/>
    <x v="0"/>
  </r>
  <r>
    <x v="20"/>
    <x v="11"/>
    <x v="0"/>
    <x v="2"/>
    <x v="2"/>
    <x v="8"/>
    <x v="1"/>
    <x v="11"/>
    <x v="1"/>
    <x v="1"/>
    <x v="1"/>
    <x v="1"/>
    <m/>
    <m/>
    <x v="26"/>
    <x v="2"/>
    <x v="6"/>
    <x v="3"/>
    <x v="837"/>
    <x v="2098"/>
    <x v="0"/>
    <x v="139"/>
    <x v="140"/>
    <s v="Spoločnosť na pomoc osobám s autizmom"/>
    <m/>
    <x v="35"/>
    <s v="31 747 973"/>
    <x v="344"/>
    <x v="0"/>
    <x v="217"/>
    <x v="1"/>
    <x v="0"/>
    <m/>
    <x v="1854"/>
    <x v="239"/>
    <x v="125"/>
    <x v="5"/>
    <x v="22"/>
    <x v="168"/>
    <x v="112"/>
    <x v="930"/>
    <x v="624"/>
    <x v="135"/>
    <n v="220.22"/>
    <x v="0"/>
  </r>
  <r>
    <x v="20"/>
    <x v="11"/>
    <x v="0"/>
    <x v="2"/>
    <x v="2"/>
    <x v="8"/>
    <x v="1"/>
    <x v="11"/>
    <x v="1"/>
    <x v="1"/>
    <x v="1"/>
    <x v="1"/>
    <m/>
    <m/>
    <x v="26"/>
    <x v="2"/>
    <x v="6"/>
    <x v="3"/>
    <x v="838"/>
    <x v="2099"/>
    <x v="0"/>
    <x v="139"/>
    <x v="140"/>
    <s v="Súcit n.o., Veľké Kapušany"/>
    <m/>
    <x v="33"/>
    <s v="35 581 662"/>
    <x v="344"/>
    <x v="0"/>
    <x v="217"/>
    <x v="253"/>
    <x v="0"/>
    <m/>
    <x v="1855"/>
    <x v="239"/>
    <x v="125"/>
    <x v="5"/>
    <x v="22"/>
    <x v="168"/>
    <x v="112"/>
    <x v="931"/>
    <x v="625"/>
    <x v="1"/>
    <n v="0"/>
    <x v="0"/>
  </r>
  <r>
    <x v="20"/>
    <x v="11"/>
    <x v="0"/>
    <x v="2"/>
    <x v="2"/>
    <x v="8"/>
    <x v="1"/>
    <x v="11"/>
    <x v="1"/>
    <x v="1"/>
    <x v="1"/>
    <x v="1"/>
    <m/>
    <m/>
    <x v="26"/>
    <x v="2"/>
    <x v="6"/>
    <x v="3"/>
    <x v="839"/>
    <x v="2100"/>
    <x v="0"/>
    <x v="139"/>
    <x v="140"/>
    <s v="TENENET o.z."/>
    <m/>
    <x v="35"/>
    <s v="42 255 015"/>
    <x v="344"/>
    <x v="0"/>
    <x v="217"/>
    <x v="199"/>
    <x v="0"/>
    <m/>
    <x v="1856"/>
    <x v="239"/>
    <x v="125"/>
    <x v="5"/>
    <x v="22"/>
    <x v="168"/>
    <x v="112"/>
    <x v="932"/>
    <x v="626"/>
    <x v="136"/>
    <n v="0"/>
    <x v="0"/>
  </r>
  <r>
    <x v="20"/>
    <x v="11"/>
    <x v="0"/>
    <x v="2"/>
    <x v="2"/>
    <x v="8"/>
    <x v="1"/>
    <x v="11"/>
    <x v="1"/>
    <x v="1"/>
    <x v="1"/>
    <x v="1"/>
    <m/>
    <m/>
    <x v="26"/>
    <x v="2"/>
    <x v="6"/>
    <x v="3"/>
    <x v="840"/>
    <x v="2101"/>
    <x v="0"/>
    <x v="139"/>
    <x v="140"/>
    <s v="Teresa Benedicta o.z."/>
    <m/>
    <x v="35"/>
    <s v="31 313 680"/>
    <x v="344"/>
    <x v="0"/>
    <x v="217"/>
    <x v="59"/>
    <x v="0"/>
    <m/>
    <x v="1857"/>
    <x v="239"/>
    <x v="125"/>
    <x v="5"/>
    <x v="22"/>
    <x v="168"/>
    <x v="112"/>
    <x v="933"/>
    <x v="193"/>
    <x v="137"/>
    <n v="22770"/>
    <x v="0"/>
  </r>
  <r>
    <x v="20"/>
    <x v="11"/>
    <x v="0"/>
    <x v="2"/>
    <x v="2"/>
    <x v="8"/>
    <x v="1"/>
    <x v="11"/>
    <x v="1"/>
    <x v="1"/>
    <x v="1"/>
    <x v="1"/>
    <m/>
    <m/>
    <x v="26"/>
    <x v="2"/>
    <x v="6"/>
    <x v="3"/>
    <x v="841"/>
    <x v="2102"/>
    <x v="0"/>
    <x v="139"/>
    <x v="140"/>
    <s v="Trenčianský samosprávny kraj"/>
    <m/>
    <x v="36"/>
    <s v="36 126 624"/>
    <x v="344"/>
    <x v="0"/>
    <x v="217"/>
    <x v="90"/>
    <x v="0"/>
    <m/>
    <x v="1858"/>
    <x v="239"/>
    <x v="125"/>
    <x v="5"/>
    <x v="22"/>
    <x v="168"/>
    <x v="112"/>
    <x v="934"/>
    <x v="627"/>
    <x v="1"/>
    <n v="0"/>
    <x v="0"/>
  </r>
  <r>
    <x v="20"/>
    <x v="11"/>
    <x v="0"/>
    <x v="2"/>
    <x v="2"/>
    <x v="8"/>
    <x v="1"/>
    <x v="11"/>
    <x v="1"/>
    <x v="1"/>
    <x v="1"/>
    <x v="1"/>
    <m/>
    <m/>
    <x v="26"/>
    <x v="2"/>
    <x v="6"/>
    <x v="3"/>
    <x v="841"/>
    <x v="2103"/>
    <x v="0"/>
    <x v="139"/>
    <x v="140"/>
    <s v="Trenčianský samosprávny kraj"/>
    <m/>
    <x v="36"/>
    <s v="36 126 624"/>
    <x v="344"/>
    <x v="0"/>
    <x v="217"/>
    <x v="90"/>
    <x v="0"/>
    <m/>
    <x v="1858"/>
    <x v="239"/>
    <x v="125"/>
    <x v="5"/>
    <x v="22"/>
    <x v="168"/>
    <x v="112"/>
    <x v="935"/>
    <x v="165"/>
    <x v="1"/>
    <n v="0"/>
    <x v="0"/>
  </r>
  <r>
    <x v="20"/>
    <x v="11"/>
    <x v="0"/>
    <x v="2"/>
    <x v="2"/>
    <x v="8"/>
    <x v="1"/>
    <x v="11"/>
    <x v="1"/>
    <x v="1"/>
    <x v="1"/>
    <x v="1"/>
    <m/>
    <m/>
    <x v="26"/>
    <x v="2"/>
    <x v="6"/>
    <x v="3"/>
    <x v="841"/>
    <x v="2104"/>
    <x v="0"/>
    <x v="139"/>
    <x v="140"/>
    <s v="Trenčianský samosprávny kraj"/>
    <m/>
    <x v="36"/>
    <s v="36 126 624"/>
    <x v="344"/>
    <x v="0"/>
    <x v="217"/>
    <x v="90"/>
    <x v="0"/>
    <m/>
    <x v="1858"/>
    <x v="239"/>
    <x v="125"/>
    <x v="5"/>
    <x v="22"/>
    <x v="168"/>
    <x v="112"/>
    <x v="936"/>
    <x v="476"/>
    <x v="1"/>
    <n v="0"/>
    <x v="0"/>
  </r>
  <r>
    <x v="20"/>
    <x v="11"/>
    <x v="0"/>
    <x v="2"/>
    <x v="2"/>
    <x v="8"/>
    <x v="1"/>
    <x v="11"/>
    <x v="1"/>
    <x v="1"/>
    <x v="1"/>
    <x v="1"/>
    <m/>
    <m/>
    <x v="26"/>
    <x v="2"/>
    <x v="6"/>
    <x v="3"/>
    <x v="841"/>
    <x v="2105"/>
    <x v="0"/>
    <x v="139"/>
    <x v="140"/>
    <s v="Trenčianský samosprávny kraj"/>
    <m/>
    <x v="36"/>
    <s v="36 126 624"/>
    <x v="344"/>
    <x v="0"/>
    <x v="217"/>
    <x v="90"/>
    <x v="0"/>
    <m/>
    <x v="1858"/>
    <x v="239"/>
    <x v="125"/>
    <x v="5"/>
    <x v="22"/>
    <x v="168"/>
    <x v="112"/>
    <x v="937"/>
    <x v="594"/>
    <x v="138"/>
    <n v="0"/>
    <x v="0"/>
  </r>
  <r>
    <x v="20"/>
    <x v="11"/>
    <x v="0"/>
    <x v="2"/>
    <x v="2"/>
    <x v="8"/>
    <x v="1"/>
    <x v="11"/>
    <x v="1"/>
    <x v="1"/>
    <x v="1"/>
    <x v="1"/>
    <m/>
    <m/>
    <x v="26"/>
    <x v="2"/>
    <x v="6"/>
    <x v="3"/>
    <x v="841"/>
    <x v="2106"/>
    <x v="0"/>
    <x v="139"/>
    <x v="140"/>
    <s v="Trenčianský samosprávny kraj"/>
    <m/>
    <x v="36"/>
    <s v="36 126 624"/>
    <x v="344"/>
    <x v="0"/>
    <x v="217"/>
    <x v="90"/>
    <x v="0"/>
    <m/>
    <x v="1858"/>
    <x v="239"/>
    <x v="125"/>
    <x v="5"/>
    <x v="22"/>
    <x v="168"/>
    <x v="112"/>
    <x v="938"/>
    <x v="148"/>
    <x v="139"/>
    <n v="0"/>
    <x v="0"/>
  </r>
  <r>
    <x v="20"/>
    <x v="11"/>
    <x v="0"/>
    <x v="2"/>
    <x v="2"/>
    <x v="8"/>
    <x v="1"/>
    <x v="11"/>
    <x v="1"/>
    <x v="1"/>
    <x v="1"/>
    <x v="1"/>
    <m/>
    <m/>
    <x v="26"/>
    <x v="2"/>
    <x v="6"/>
    <x v="3"/>
    <x v="841"/>
    <x v="2107"/>
    <x v="0"/>
    <x v="139"/>
    <x v="140"/>
    <s v="Trenčianský samosprávny kraj"/>
    <m/>
    <x v="36"/>
    <s v="36 126 624"/>
    <x v="344"/>
    <x v="0"/>
    <x v="217"/>
    <x v="90"/>
    <x v="0"/>
    <m/>
    <x v="1858"/>
    <x v="239"/>
    <x v="125"/>
    <x v="5"/>
    <x v="22"/>
    <x v="168"/>
    <x v="112"/>
    <x v="939"/>
    <x v="628"/>
    <x v="140"/>
    <n v="0"/>
    <x v="0"/>
  </r>
  <r>
    <x v="20"/>
    <x v="11"/>
    <x v="0"/>
    <x v="2"/>
    <x v="2"/>
    <x v="8"/>
    <x v="1"/>
    <x v="11"/>
    <x v="1"/>
    <x v="1"/>
    <x v="1"/>
    <x v="1"/>
    <m/>
    <m/>
    <x v="26"/>
    <x v="2"/>
    <x v="6"/>
    <x v="3"/>
    <x v="841"/>
    <x v="2108"/>
    <x v="0"/>
    <x v="139"/>
    <x v="140"/>
    <s v="Trenčianský samosprávny kraj"/>
    <m/>
    <x v="36"/>
    <s v="36 126 624"/>
    <x v="344"/>
    <x v="0"/>
    <x v="217"/>
    <x v="90"/>
    <x v="0"/>
    <m/>
    <x v="1858"/>
    <x v="239"/>
    <x v="125"/>
    <x v="5"/>
    <x v="22"/>
    <x v="168"/>
    <x v="112"/>
    <x v="940"/>
    <x v="457"/>
    <x v="1"/>
    <n v="0"/>
    <x v="0"/>
  </r>
  <r>
    <x v="20"/>
    <x v="11"/>
    <x v="0"/>
    <x v="2"/>
    <x v="2"/>
    <x v="8"/>
    <x v="1"/>
    <x v="11"/>
    <x v="1"/>
    <x v="1"/>
    <x v="1"/>
    <x v="1"/>
    <m/>
    <m/>
    <x v="26"/>
    <x v="2"/>
    <x v="6"/>
    <x v="3"/>
    <x v="841"/>
    <x v="2109"/>
    <x v="0"/>
    <x v="139"/>
    <x v="140"/>
    <s v="Trenčianský samosprávny kraj"/>
    <m/>
    <x v="36"/>
    <s v="36 126 624"/>
    <x v="344"/>
    <x v="0"/>
    <x v="217"/>
    <x v="90"/>
    <x v="0"/>
    <m/>
    <x v="1858"/>
    <x v="239"/>
    <x v="125"/>
    <x v="5"/>
    <x v="22"/>
    <x v="168"/>
    <x v="112"/>
    <x v="941"/>
    <x v="193"/>
    <x v="1"/>
    <n v="0"/>
    <x v="0"/>
  </r>
  <r>
    <x v="20"/>
    <x v="11"/>
    <x v="0"/>
    <x v="2"/>
    <x v="2"/>
    <x v="8"/>
    <x v="1"/>
    <x v="11"/>
    <x v="1"/>
    <x v="1"/>
    <x v="1"/>
    <x v="1"/>
    <m/>
    <m/>
    <x v="26"/>
    <x v="2"/>
    <x v="6"/>
    <x v="3"/>
    <x v="841"/>
    <x v="2110"/>
    <x v="0"/>
    <x v="139"/>
    <x v="140"/>
    <s v="Trenčianský samosprávny kraj"/>
    <m/>
    <x v="36"/>
    <s v="36 126 624"/>
    <x v="344"/>
    <x v="0"/>
    <x v="217"/>
    <x v="90"/>
    <x v="0"/>
    <m/>
    <x v="1858"/>
    <x v="239"/>
    <x v="125"/>
    <x v="5"/>
    <x v="22"/>
    <x v="168"/>
    <x v="112"/>
    <x v="942"/>
    <x v="165"/>
    <x v="141"/>
    <n v="0"/>
    <x v="0"/>
  </r>
  <r>
    <x v="20"/>
    <x v="11"/>
    <x v="0"/>
    <x v="2"/>
    <x v="2"/>
    <x v="8"/>
    <x v="1"/>
    <x v="11"/>
    <x v="1"/>
    <x v="1"/>
    <x v="1"/>
    <x v="1"/>
    <m/>
    <m/>
    <x v="26"/>
    <x v="2"/>
    <x v="6"/>
    <x v="3"/>
    <x v="841"/>
    <x v="2111"/>
    <x v="0"/>
    <x v="139"/>
    <x v="140"/>
    <s v="Trenčianský samosprávny kraj"/>
    <m/>
    <x v="36"/>
    <s v="36 126 624"/>
    <x v="344"/>
    <x v="0"/>
    <x v="217"/>
    <x v="90"/>
    <x v="0"/>
    <m/>
    <x v="1858"/>
    <x v="239"/>
    <x v="125"/>
    <x v="5"/>
    <x v="22"/>
    <x v="168"/>
    <x v="112"/>
    <x v="943"/>
    <x v="170"/>
    <x v="142"/>
    <n v="0"/>
    <x v="0"/>
  </r>
  <r>
    <x v="20"/>
    <x v="11"/>
    <x v="0"/>
    <x v="2"/>
    <x v="2"/>
    <x v="8"/>
    <x v="1"/>
    <x v="11"/>
    <x v="1"/>
    <x v="1"/>
    <x v="1"/>
    <x v="1"/>
    <m/>
    <m/>
    <x v="26"/>
    <x v="2"/>
    <x v="6"/>
    <x v="3"/>
    <x v="841"/>
    <x v="2112"/>
    <x v="0"/>
    <x v="139"/>
    <x v="140"/>
    <s v="Trenčianský samosprávny kraj"/>
    <m/>
    <x v="36"/>
    <s v="36 126 624"/>
    <x v="344"/>
    <x v="0"/>
    <x v="217"/>
    <x v="90"/>
    <x v="0"/>
    <m/>
    <x v="1858"/>
    <x v="239"/>
    <x v="125"/>
    <x v="5"/>
    <x v="22"/>
    <x v="168"/>
    <x v="112"/>
    <x v="944"/>
    <x v="193"/>
    <x v="1"/>
    <n v="0"/>
    <x v="0"/>
  </r>
  <r>
    <x v="20"/>
    <x v="11"/>
    <x v="0"/>
    <x v="2"/>
    <x v="2"/>
    <x v="8"/>
    <x v="1"/>
    <x v="11"/>
    <x v="1"/>
    <x v="1"/>
    <x v="1"/>
    <x v="1"/>
    <m/>
    <m/>
    <x v="26"/>
    <x v="2"/>
    <x v="6"/>
    <x v="3"/>
    <x v="841"/>
    <x v="2113"/>
    <x v="0"/>
    <x v="139"/>
    <x v="140"/>
    <s v="Trenčianský samosprávny kraj"/>
    <m/>
    <x v="36"/>
    <s v="36 126 624"/>
    <x v="344"/>
    <x v="0"/>
    <x v="217"/>
    <x v="90"/>
    <x v="0"/>
    <m/>
    <x v="1858"/>
    <x v="239"/>
    <x v="125"/>
    <x v="5"/>
    <x v="22"/>
    <x v="168"/>
    <x v="112"/>
    <x v="945"/>
    <x v="594"/>
    <x v="1"/>
    <n v="0"/>
    <x v="0"/>
  </r>
  <r>
    <x v="20"/>
    <x v="11"/>
    <x v="0"/>
    <x v="2"/>
    <x v="2"/>
    <x v="8"/>
    <x v="1"/>
    <x v="11"/>
    <x v="1"/>
    <x v="1"/>
    <x v="1"/>
    <x v="1"/>
    <m/>
    <m/>
    <x v="26"/>
    <x v="2"/>
    <x v="6"/>
    <x v="3"/>
    <x v="841"/>
    <x v="2114"/>
    <x v="0"/>
    <x v="139"/>
    <x v="140"/>
    <s v="Trenčianský samosprávny kraj"/>
    <m/>
    <x v="36"/>
    <s v="36 126 624"/>
    <x v="344"/>
    <x v="0"/>
    <x v="217"/>
    <x v="90"/>
    <x v="0"/>
    <m/>
    <x v="1858"/>
    <x v="239"/>
    <x v="125"/>
    <x v="5"/>
    <x v="22"/>
    <x v="168"/>
    <x v="112"/>
    <x v="946"/>
    <x v="153"/>
    <x v="1"/>
    <n v="0"/>
    <x v="0"/>
  </r>
  <r>
    <x v="20"/>
    <x v="11"/>
    <x v="0"/>
    <x v="2"/>
    <x v="2"/>
    <x v="8"/>
    <x v="1"/>
    <x v="11"/>
    <x v="1"/>
    <x v="1"/>
    <x v="1"/>
    <x v="1"/>
    <m/>
    <m/>
    <x v="26"/>
    <x v="2"/>
    <x v="6"/>
    <x v="3"/>
    <x v="841"/>
    <x v="2115"/>
    <x v="0"/>
    <x v="139"/>
    <x v="140"/>
    <s v="Trenčianský samosprávny kraj"/>
    <m/>
    <x v="36"/>
    <s v="36 126 624"/>
    <x v="344"/>
    <x v="0"/>
    <x v="217"/>
    <x v="90"/>
    <x v="0"/>
    <m/>
    <x v="1858"/>
    <x v="239"/>
    <x v="125"/>
    <x v="5"/>
    <x v="22"/>
    <x v="168"/>
    <x v="112"/>
    <x v="947"/>
    <x v="153"/>
    <x v="1"/>
    <n v="0"/>
    <x v="0"/>
  </r>
  <r>
    <x v="20"/>
    <x v="11"/>
    <x v="0"/>
    <x v="2"/>
    <x v="2"/>
    <x v="8"/>
    <x v="1"/>
    <x v="11"/>
    <x v="1"/>
    <x v="1"/>
    <x v="1"/>
    <x v="1"/>
    <m/>
    <m/>
    <x v="26"/>
    <x v="2"/>
    <x v="6"/>
    <x v="3"/>
    <x v="841"/>
    <x v="2116"/>
    <x v="0"/>
    <x v="139"/>
    <x v="140"/>
    <s v="Trenčianský samosprávny kraj"/>
    <m/>
    <x v="36"/>
    <s v="36 126 624"/>
    <x v="344"/>
    <x v="0"/>
    <x v="217"/>
    <x v="90"/>
    <x v="0"/>
    <m/>
    <x v="1858"/>
    <x v="239"/>
    <x v="125"/>
    <x v="5"/>
    <x v="22"/>
    <x v="168"/>
    <x v="112"/>
    <x v="948"/>
    <x v="594"/>
    <x v="1"/>
    <n v="0"/>
    <x v="0"/>
  </r>
  <r>
    <x v="20"/>
    <x v="11"/>
    <x v="0"/>
    <x v="2"/>
    <x v="2"/>
    <x v="8"/>
    <x v="1"/>
    <x v="11"/>
    <x v="1"/>
    <x v="1"/>
    <x v="1"/>
    <x v="1"/>
    <m/>
    <m/>
    <x v="26"/>
    <x v="2"/>
    <x v="6"/>
    <x v="3"/>
    <x v="842"/>
    <x v="2117"/>
    <x v="0"/>
    <x v="139"/>
    <x v="140"/>
    <s v="Trnavská arcidiecézna charita"/>
    <m/>
    <x v="34"/>
    <s v="35 602 619"/>
    <x v="344"/>
    <x v="0"/>
    <x v="217"/>
    <x v="4"/>
    <x v="0"/>
    <m/>
    <x v="1859"/>
    <x v="239"/>
    <x v="125"/>
    <x v="5"/>
    <x v="22"/>
    <x v="168"/>
    <x v="112"/>
    <x v="949"/>
    <x v="153"/>
    <x v="1"/>
    <n v="0"/>
    <x v="0"/>
  </r>
  <r>
    <x v="20"/>
    <x v="11"/>
    <x v="0"/>
    <x v="2"/>
    <x v="2"/>
    <x v="8"/>
    <x v="1"/>
    <x v="11"/>
    <x v="1"/>
    <x v="1"/>
    <x v="1"/>
    <x v="1"/>
    <m/>
    <m/>
    <x v="26"/>
    <x v="2"/>
    <x v="6"/>
    <x v="3"/>
    <x v="843"/>
    <x v="2118"/>
    <x v="0"/>
    <x v="139"/>
    <x v="140"/>
    <s v="Trnavský samosprávny kraj"/>
    <m/>
    <x v="36"/>
    <s v="37 836 901"/>
    <x v="344"/>
    <x v="0"/>
    <x v="217"/>
    <x v="4"/>
    <x v="0"/>
    <m/>
    <x v="1860"/>
    <x v="239"/>
    <x v="125"/>
    <x v="5"/>
    <x v="22"/>
    <x v="168"/>
    <x v="112"/>
    <x v="950"/>
    <x v="629"/>
    <x v="1"/>
    <n v="0"/>
    <x v="0"/>
  </r>
  <r>
    <x v="20"/>
    <x v="11"/>
    <x v="0"/>
    <x v="2"/>
    <x v="2"/>
    <x v="8"/>
    <x v="1"/>
    <x v="11"/>
    <x v="1"/>
    <x v="1"/>
    <x v="1"/>
    <x v="1"/>
    <m/>
    <m/>
    <x v="26"/>
    <x v="2"/>
    <x v="6"/>
    <x v="3"/>
    <x v="843"/>
    <x v="2119"/>
    <x v="0"/>
    <x v="139"/>
    <x v="140"/>
    <s v="Trnavský samosprávny kraj"/>
    <m/>
    <x v="36"/>
    <s v="37 836 903"/>
    <x v="344"/>
    <x v="0"/>
    <x v="217"/>
    <x v="4"/>
    <x v="0"/>
    <m/>
    <x v="1860"/>
    <x v="239"/>
    <x v="125"/>
    <x v="5"/>
    <x v="22"/>
    <x v="168"/>
    <x v="112"/>
    <x v="951"/>
    <x v="169"/>
    <x v="1"/>
    <n v="0"/>
    <x v="0"/>
  </r>
  <r>
    <x v="20"/>
    <x v="11"/>
    <x v="0"/>
    <x v="2"/>
    <x v="2"/>
    <x v="8"/>
    <x v="1"/>
    <x v="11"/>
    <x v="1"/>
    <x v="1"/>
    <x v="1"/>
    <x v="1"/>
    <m/>
    <m/>
    <x v="26"/>
    <x v="2"/>
    <x v="6"/>
    <x v="3"/>
    <x v="843"/>
    <x v="2120"/>
    <x v="0"/>
    <x v="139"/>
    <x v="140"/>
    <s v="Trnavský samosprávny kraj"/>
    <m/>
    <x v="36"/>
    <s v="37 836 906"/>
    <x v="344"/>
    <x v="0"/>
    <x v="217"/>
    <x v="4"/>
    <x v="0"/>
    <m/>
    <x v="1860"/>
    <x v="239"/>
    <x v="125"/>
    <x v="5"/>
    <x v="22"/>
    <x v="168"/>
    <x v="112"/>
    <x v="952"/>
    <x v="630"/>
    <x v="1"/>
    <n v="0"/>
    <x v="0"/>
  </r>
  <r>
    <x v="20"/>
    <x v="11"/>
    <x v="0"/>
    <x v="2"/>
    <x v="2"/>
    <x v="8"/>
    <x v="1"/>
    <x v="11"/>
    <x v="1"/>
    <x v="1"/>
    <x v="1"/>
    <x v="1"/>
    <m/>
    <m/>
    <x v="27"/>
    <x v="2"/>
    <x v="6"/>
    <x v="3"/>
    <x v="844"/>
    <x v="2121"/>
    <x v="0"/>
    <x v="139"/>
    <x v="140"/>
    <s v="Ulita"/>
    <m/>
    <x v="35"/>
    <s v="42 130 387"/>
    <x v="344"/>
    <x v="0"/>
    <x v="217"/>
    <x v="1"/>
    <x v="0"/>
    <m/>
    <x v="1861"/>
    <x v="239"/>
    <x v="125"/>
    <x v="5"/>
    <x v="22"/>
    <x v="168"/>
    <x v="112"/>
    <x v="953"/>
    <x v="631"/>
    <x v="143"/>
    <n v="630"/>
    <x v="0"/>
  </r>
  <r>
    <x v="20"/>
    <x v="11"/>
    <x v="0"/>
    <x v="2"/>
    <x v="2"/>
    <x v="8"/>
    <x v="1"/>
    <x v="11"/>
    <x v="1"/>
    <x v="1"/>
    <x v="1"/>
    <x v="1"/>
    <m/>
    <m/>
    <x v="26"/>
    <x v="2"/>
    <x v="6"/>
    <x v="3"/>
    <x v="845"/>
    <x v="2122"/>
    <x v="0"/>
    <x v="139"/>
    <x v="140"/>
    <s v="Únia nevidiacich a slabozrakých Slovenska"/>
    <m/>
    <x v="35"/>
    <s v="00 683 876"/>
    <x v="344"/>
    <x v="0"/>
    <x v="217"/>
    <x v="1"/>
    <x v="0"/>
    <m/>
    <x v="1862"/>
    <x v="239"/>
    <x v="125"/>
    <x v="5"/>
    <x v="22"/>
    <x v="168"/>
    <x v="112"/>
    <x v="954"/>
    <x v="15"/>
    <x v="1"/>
    <n v="0"/>
    <x v="0"/>
  </r>
  <r>
    <x v="20"/>
    <x v="11"/>
    <x v="0"/>
    <x v="2"/>
    <x v="2"/>
    <x v="8"/>
    <x v="1"/>
    <x v="11"/>
    <x v="1"/>
    <x v="1"/>
    <x v="1"/>
    <x v="1"/>
    <m/>
    <m/>
    <x v="26"/>
    <x v="2"/>
    <x v="6"/>
    <x v="3"/>
    <x v="846"/>
    <x v="2123"/>
    <x v="0"/>
    <x v="139"/>
    <x v="140"/>
    <s v="VALLE, n.o."/>
    <m/>
    <x v="33"/>
    <s v="45 742 791"/>
    <x v="344"/>
    <x v="0"/>
    <x v="217"/>
    <x v="254"/>
    <x v="0"/>
    <m/>
    <x v="1863"/>
    <x v="239"/>
    <x v="125"/>
    <x v="5"/>
    <x v="22"/>
    <x v="168"/>
    <x v="112"/>
    <x v="955"/>
    <x v="632"/>
    <x v="1"/>
    <n v="0"/>
    <x v="0"/>
  </r>
  <r>
    <x v="20"/>
    <x v="11"/>
    <x v="0"/>
    <x v="2"/>
    <x v="2"/>
    <x v="8"/>
    <x v="1"/>
    <x v="11"/>
    <x v="1"/>
    <x v="1"/>
    <x v="1"/>
    <x v="1"/>
    <m/>
    <m/>
    <x v="26"/>
    <x v="2"/>
    <x v="6"/>
    <x v="3"/>
    <x v="847"/>
    <x v="2124"/>
    <x v="0"/>
    <x v="139"/>
    <x v="140"/>
    <s v="Za dôstojný život"/>
    <m/>
    <x v="35"/>
    <s v="37 817 388"/>
    <x v="344"/>
    <x v="0"/>
    <x v="217"/>
    <x v="60"/>
    <x v="0"/>
    <m/>
    <x v="1864"/>
    <x v="239"/>
    <x v="125"/>
    <x v="5"/>
    <x v="22"/>
    <x v="168"/>
    <x v="112"/>
    <x v="956"/>
    <x v="633"/>
    <x v="1"/>
    <n v="10.7"/>
    <x v="0"/>
  </r>
  <r>
    <x v="20"/>
    <x v="11"/>
    <x v="0"/>
    <x v="2"/>
    <x v="2"/>
    <x v="8"/>
    <x v="1"/>
    <x v="11"/>
    <x v="1"/>
    <x v="1"/>
    <x v="1"/>
    <x v="1"/>
    <m/>
    <m/>
    <x v="27"/>
    <x v="2"/>
    <x v="6"/>
    <x v="3"/>
    <x v="847"/>
    <x v="2125"/>
    <x v="0"/>
    <x v="139"/>
    <x v="140"/>
    <s v="Za dôstojný život"/>
    <m/>
    <x v="35"/>
    <s v="37 817 388"/>
    <x v="344"/>
    <x v="0"/>
    <x v="217"/>
    <x v="60"/>
    <x v="0"/>
    <m/>
    <x v="1864"/>
    <x v="239"/>
    <x v="125"/>
    <x v="5"/>
    <x v="22"/>
    <x v="168"/>
    <x v="112"/>
    <x v="957"/>
    <x v="169"/>
    <x v="1"/>
    <n v="0"/>
    <x v="0"/>
  </r>
  <r>
    <x v="20"/>
    <x v="11"/>
    <x v="0"/>
    <x v="2"/>
    <x v="2"/>
    <x v="8"/>
    <x v="1"/>
    <x v="11"/>
    <x v="1"/>
    <x v="1"/>
    <x v="1"/>
    <x v="1"/>
    <m/>
    <m/>
    <x v="27"/>
    <x v="2"/>
    <x v="6"/>
    <x v="3"/>
    <x v="848"/>
    <x v="2126"/>
    <x v="0"/>
    <x v="139"/>
    <x v="140"/>
    <s v="Združenie STORM"/>
    <m/>
    <x v="35"/>
    <s v="37 868 314"/>
    <x v="344"/>
    <x v="0"/>
    <x v="217"/>
    <x v="0"/>
    <x v="0"/>
    <m/>
    <x v="1865"/>
    <x v="239"/>
    <x v="125"/>
    <x v="5"/>
    <x v="22"/>
    <x v="168"/>
    <x v="112"/>
    <x v="958"/>
    <x v="634"/>
    <x v="144"/>
    <n v="304.68"/>
    <x v="0"/>
  </r>
  <r>
    <x v="20"/>
    <x v="11"/>
    <x v="0"/>
    <x v="2"/>
    <x v="2"/>
    <x v="8"/>
    <x v="1"/>
    <x v="11"/>
    <x v="1"/>
    <x v="1"/>
    <x v="1"/>
    <x v="1"/>
    <m/>
    <m/>
    <x v="27"/>
    <x v="2"/>
    <x v="6"/>
    <x v="3"/>
    <x v="849"/>
    <x v="2127"/>
    <x v="0"/>
    <x v="139"/>
    <x v="140"/>
    <s v="ZEM DETÍ - KOŠICE n.o."/>
    <m/>
    <x v="33"/>
    <s v="45 741 123"/>
    <x v="344"/>
    <x v="0"/>
    <x v="217"/>
    <x v="5"/>
    <x v="0"/>
    <m/>
    <x v="1866"/>
    <x v="239"/>
    <x v="125"/>
    <x v="5"/>
    <x v="22"/>
    <x v="168"/>
    <x v="112"/>
    <x v="959"/>
    <x v="153"/>
    <x v="1"/>
    <n v="0"/>
    <x v="0"/>
  </r>
  <r>
    <x v="20"/>
    <x v="11"/>
    <x v="0"/>
    <x v="2"/>
    <x v="2"/>
    <x v="8"/>
    <x v="1"/>
    <x v="11"/>
    <x v="1"/>
    <x v="1"/>
    <x v="1"/>
    <x v="1"/>
    <m/>
    <m/>
    <x v="26"/>
    <x v="2"/>
    <x v="6"/>
    <x v="3"/>
    <x v="850"/>
    <x v="2128"/>
    <x v="0"/>
    <x v="139"/>
    <x v="140"/>
    <s v="ZOM Prešov"/>
    <m/>
    <x v="35"/>
    <s v="37 786 687"/>
    <x v="344"/>
    <x v="0"/>
    <x v="217"/>
    <x v="33"/>
    <x v="0"/>
    <m/>
    <x v="1867"/>
    <x v="239"/>
    <x v="125"/>
    <x v="5"/>
    <x v="22"/>
    <x v="168"/>
    <x v="112"/>
    <x v="960"/>
    <x v="394"/>
    <x v="145"/>
    <n v="0"/>
    <x v="0"/>
  </r>
  <r>
    <x v="20"/>
    <x v="11"/>
    <x v="0"/>
    <x v="2"/>
    <x v="2"/>
    <x v="8"/>
    <x v="1"/>
    <x v="11"/>
    <x v="1"/>
    <x v="1"/>
    <x v="1"/>
    <x v="1"/>
    <m/>
    <m/>
    <x v="26"/>
    <x v="2"/>
    <x v="6"/>
    <x v="3"/>
    <x v="851"/>
    <x v="2129"/>
    <x v="0"/>
    <x v="139"/>
    <x v="140"/>
    <s v="ZSS Nestor o. z."/>
    <m/>
    <x v="35"/>
    <s v="42 180 139"/>
    <x v="344"/>
    <x v="0"/>
    <x v="217"/>
    <x v="255"/>
    <x v="0"/>
    <m/>
    <x v="1868"/>
    <x v="239"/>
    <x v="125"/>
    <x v="5"/>
    <x v="22"/>
    <x v="168"/>
    <x v="112"/>
    <x v="961"/>
    <x v="594"/>
    <x v="1"/>
    <n v="0"/>
    <x v="0"/>
  </r>
  <r>
    <x v="20"/>
    <x v="11"/>
    <x v="0"/>
    <x v="2"/>
    <x v="2"/>
    <x v="8"/>
    <x v="1"/>
    <x v="11"/>
    <x v="1"/>
    <x v="1"/>
    <x v="1"/>
    <x v="1"/>
    <m/>
    <m/>
    <x v="26"/>
    <x v="2"/>
    <x v="6"/>
    <x v="3"/>
    <x v="852"/>
    <x v="2130"/>
    <x v="0"/>
    <x v="139"/>
    <x v="140"/>
    <s v="Zväz diabetikov Slovenska"/>
    <m/>
    <x v="35"/>
    <s v="00 641 332"/>
    <x v="344"/>
    <x v="0"/>
    <x v="217"/>
    <x v="1"/>
    <x v="0"/>
    <m/>
    <x v="1869"/>
    <x v="239"/>
    <x v="125"/>
    <x v="5"/>
    <x v="22"/>
    <x v="168"/>
    <x v="112"/>
    <x v="962"/>
    <x v="635"/>
    <x v="1"/>
    <n v="0"/>
    <x v="0"/>
  </r>
  <r>
    <x v="20"/>
    <x v="11"/>
    <x v="0"/>
    <x v="2"/>
    <x v="2"/>
    <x v="8"/>
    <x v="1"/>
    <x v="11"/>
    <x v="1"/>
    <x v="1"/>
    <x v="1"/>
    <x v="1"/>
    <m/>
    <m/>
    <x v="26"/>
    <x v="2"/>
    <x v="6"/>
    <x v="3"/>
    <x v="853"/>
    <x v="2131"/>
    <x v="0"/>
    <x v="139"/>
    <x v="140"/>
    <s v="Žilinský samosprávny kraj"/>
    <m/>
    <x v="36"/>
    <s v="37 808 427"/>
    <x v="344"/>
    <x v="0"/>
    <x v="217"/>
    <x v="6"/>
    <x v="0"/>
    <m/>
    <x v="1870"/>
    <x v="239"/>
    <x v="125"/>
    <x v="5"/>
    <x v="22"/>
    <x v="168"/>
    <x v="112"/>
    <x v="963"/>
    <x v="472"/>
    <x v="1"/>
    <n v="0"/>
    <x v="0"/>
  </r>
  <r>
    <x v="20"/>
    <x v="11"/>
    <x v="0"/>
    <x v="2"/>
    <x v="2"/>
    <x v="8"/>
    <x v="1"/>
    <x v="11"/>
    <x v="1"/>
    <x v="1"/>
    <x v="1"/>
    <x v="1"/>
    <m/>
    <m/>
    <x v="26"/>
    <x v="2"/>
    <x v="6"/>
    <x v="3"/>
    <x v="853"/>
    <x v="2132"/>
    <x v="0"/>
    <x v="139"/>
    <x v="140"/>
    <s v="Žilinský samosprávny kraj"/>
    <m/>
    <x v="36"/>
    <s v="37 808 427"/>
    <x v="344"/>
    <x v="0"/>
    <x v="217"/>
    <x v="6"/>
    <x v="0"/>
    <m/>
    <x v="1870"/>
    <x v="239"/>
    <x v="125"/>
    <x v="5"/>
    <x v="22"/>
    <x v="168"/>
    <x v="112"/>
    <x v="964"/>
    <x v="338"/>
    <x v="146"/>
    <n v="0"/>
    <x v="0"/>
  </r>
  <r>
    <x v="20"/>
    <x v="11"/>
    <x v="0"/>
    <x v="2"/>
    <x v="2"/>
    <x v="8"/>
    <x v="1"/>
    <x v="11"/>
    <x v="1"/>
    <x v="1"/>
    <x v="1"/>
    <x v="1"/>
    <m/>
    <m/>
    <x v="26"/>
    <x v="2"/>
    <x v="6"/>
    <x v="3"/>
    <x v="853"/>
    <x v="2133"/>
    <x v="0"/>
    <x v="139"/>
    <x v="140"/>
    <s v="Žilinský samosprávny kraj"/>
    <m/>
    <x v="36"/>
    <s v="37 808 427"/>
    <x v="344"/>
    <x v="0"/>
    <x v="217"/>
    <x v="6"/>
    <x v="0"/>
    <m/>
    <x v="1870"/>
    <x v="239"/>
    <x v="125"/>
    <x v="5"/>
    <x v="22"/>
    <x v="168"/>
    <x v="112"/>
    <x v="965"/>
    <x v="165"/>
    <x v="1"/>
    <n v="0"/>
    <x v="0"/>
  </r>
  <r>
    <x v="20"/>
    <x v="11"/>
    <x v="0"/>
    <x v="2"/>
    <x v="2"/>
    <x v="8"/>
    <x v="1"/>
    <x v="11"/>
    <x v="1"/>
    <x v="1"/>
    <x v="1"/>
    <x v="1"/>
    <m/>
    <m/>
    <x v="26"/>
    <x v="2"/>
    <x v="6"/>
    <x v="3"/>
    <x v="853"/>
    <x v="2134"/>
    <x v="0"/>
    <x v="139"/>
    <x v="140"/>
    <s v="Žilinský samosprávny kraj"/>
    <m/>
    <x v="36"/>
    <s v="37 808 427"/>
    <x v="344"/>
    <x v="0"/>
    <x v="217"/>
    <x v="6"/>
    <x v="0"/>
    <m/>
    <x v="1870"/>
    <x v="239"/>
    <x v="125"/>
    <x v="5"/>
    <x v="22"/>
    <x v="168"/>
    <x v="112"/>
    <x v="966"/>
    <x v="169"/>
    <x v="147"/>
    <n v="0"/>
    <x v="0"/>
  </r>
  <r>
    <x v="20"/>
    <x v="11"/>
    <x v="0"/>
    <x v="2"/>
    <x v="2"/>
    <x v="8"/>
    <x v="1"/>
    <x v="11"/>
    <x v="1"/>
    <x v="1"/>
    <x v="1"/>
    <x v="1"/>
    <m/>
    <m/>
    <x v="26"/>
    <x v="2"/>
    <x v="6"/>
    <x v="3"/>
    <x v="853"/>
    <x v="2135"/>
    <x v="0"/>
    <x v="139"/>
    <x v="140"/>
    <s v="Žilinský samosprávny kraj"/>
    <m/>
    <x v="36"/>
    <s v="37 808 427"/>
    <x v="344"/>
    <x v="0"/>
    <x v="217"/>
    <x v="6"/>
    <x v="0"/>
    <m/>
    <x v="1870"/>
    <x v="239"/>
    <x v="125"/>
    <x v="5"/>
    <x v="22"/>
    <x v="168"/>
    <x v="112"/>
    <x v="967"/>
    <x v="150"/>
    <x v="148"/>
    <n v="0"/>
    <x v="0"/>
  </r>
  <r>
    <x v="20"/>
    <x v="11"/>
    <x v="0"/>
    <x v="2"/>
    <x v="2"/>
    <x v="8"/>
    <x v="1"/>
    <x v="11"/>
    <x v="1"/>
    <x v="1"/>
    <x v="1"/>
    <x v="1"/>
    <m/>
    <m/>
    <x v="26"/>
    <x v="2"/>
    <x v="6"/>
    <x v="3"/>
    <x v="853"/>
    <x v="2136"/>
    <x v="0"/>
    <x v="139"/>
    <x v="140"/>
    <s v="Žilinský samosprávny kraj"/>
    <m/>
    <x v="36"/>
    <s v="37 808 427"/>
    <x v="344"/>
    <x v="0"/>
    <x v="217"/>
    <x v="6"/>
    <x v="0"/>
    <m/>
    <x v="1870"/>
    <x v="239"/>
    <x v="125"/>
    <x v="5"/>
    <x v="22"/>
    <x v="168"/>
    <x v="112"/>
    <x v="968"/>
    <x v="155"/>
    <x v="1"/>
    <n v="0"/>
    <x v="0"/>
  </r>
  <r>
    <x v="20"/>
    <x v="11"/>
    <x v="0"/>
    <x v="2"/>
    <x v="2"/>
    <x v="8"/>
    <x v="1"/>
    <x v="11"/>
    <x v="1"/>
    <x v="1"/>
    <x v="1"/>
    <x v="1"/>
    <m/>
    <m/>
    <x v="26"/>
    <x v="2"/>
    <x v="6"/>
    <x v="3"/>
    <x v="853"/>
    <x v="2137"/>
    <x v="0"/>
    <x v="139"/>
    <x v="140"/>
    <s v="Žilinský samosprávny kraj"/>
    <m/>
    <x v="36"/>
    <s v="37 808 427"/>
    <x v="344"/>
    <x v="0"/>
    <x v="217"/>
    <x v="6"/>
    <x v="0"/>
    <m/>
    <x v="1870"/>
    <x v="239"/>
    <x v="125"/>
    <x v="5"/>
    <x v="22"/>
    <x v="168"/>
    <x v="112"/>
    <x v="969"/>
    <x v="169"/>
    <x v="1"/>
    <n v="0"/>
    <x v="0"/>
  </r>
  <r>
    <x v="20"/>
    <x v="11"/>
    <x v="0"/>
    <x v="2"/>
    <x v="2"/>
    <x v="8"/>
    <x v="1"/>
    <x v="11"/>
    <x v="1"/>
    <x v="1"/>
    <x v="1"/>
    <x v="1"/>
    <m/>
    <m/>
    <x v="26"/>
    <x v="2"/>
    <x v="6"/>
    <x v="3"/>
    <x v="853"/>
    <x v="2138"/>
    <x v="0"/>
    <x v="139"/>
    <x v="140"/>
    <s v="Žilinský samosprávny kraj"/>
    <m/>
    <x v="36"/>
    <s v="37 808 427"/>
    <x v="344"/>
    <x v="0"/>
    <x v="217"/>
    <x v="6"/>
    <x v="0"/>
    <m/>
    <x v="1870"/>
    <x v="239"/>
    <x v="125"/>
    <x v="5"/>
    <x v="22"/>
    <x v="168"/>
    <x v="112"/>
    <x v="970"/>
    <x v="150"/>
    <x v="1"/>
    <n v="0"/>
    <x v="0"/>
  </r>
  <r>
    <x v="20"/>
    <x v="11"/>
    <x v="0"/>
    <x v="2"/>
    <x v="2"/>
    <x v="8"/>
    <x v="1"/>
    <x v="11"/>
    <x v="1"/>
    <x v="1"/>
    <x v="1"/>
    <x v="1"/>
    <m/>
    <m/>
    <x v="26"/>
    <x v="2"/>
    <x v="6"/>
    <x v="3"/>
    <x v="853"/>
    <x v="2139"/>
    <x v="0"/>
    <x v="139"/>
    <x v="140"/>
    <s v="Žilinský samosprávny kraj"/>
    <m/>
    <x v="36"/>
    <s v="37 808 427"/>
    <x v="344"/>
    <x v="0"/>
    <x v="217"/>
    <x v="6"/>
    <x v="0"/>
    <m/>
    <x v="1870"/>
    <x v="239"/>
    <x v="125"/>
    <x v="5"/>
    <x v="22"/>
    <x v="168"/>
    <x v="112"/>
    <x v="461"/>
    <x v="457"/>
    <x v="149"/>
    <n v="0"/>
    <x v="0"/>
  </r>
  <r>
    <x v="20"/>
    <x v="11"/>
    <x v="0"/>
    <x v="2"/>
    <x v="2"/>
    <x v="8"/>
    <x v="1"/>
    <x v="11"/>
    <x v="1"/>
    <x v="1"/>
    <x v="1"/>
    <x v="1"/>
    <m/>
    <m/>
    <x v="26"/>
    <x v="2"/>
    <x v="6"/>
    <x v="3"/>
    <x v="853"/>
    <x v="2140"/>
    <x v="0"/>
    <x v="139"/>
    <x v="140"/>
    <s v="Žilinský samosprávny kraj"/>
    <m/>
    <x v="36"/>
    <s v="37 808 427"/>
    <x v="344"/>
    <x v="0"/>
    <x v="217"/>
    <x v="6"/>
    <x v="0"/>
    <m/>
    <x v="1870"/>
    <x v="239"/>
    <x v="125"/>
    <x v="5"/>
    <x v="22"/>
    <x v="168"/>
    <x v="112"/>
    <x v="971"/>
    <x v="155"/>
    <x v="1"/>
    <n v="0"/>
    <x v="0"/>
  </r>
  <r>
    <x v="20"/>
    <x v="11"/>
    <x v="0"/>
    <x v="2"/>
    <x v="2"/>
    <x v="8"/>
    <x v="1"/>
    <x v="11"/>
    <x v="1"/>
    <x v="1"/>
    <x v="1"/>
    <x v="1"/>
    <m/>
    <m/>
    <x v="26"/>
    <x v="2"/>
    <x v="6"/>
    <x v="3"/>
    <x v="853"/>
    <x v="2141"/>
    <x v="0"/>
    <x v="139"/>
    <x v="140"/>
    <s v="Žilinský samosprávny kraj"/>
    <m/>
    <x v="36"/>
    <s v="37 808 427"/>
    <x v="344"/>
    <x v="0"/>
    <x v="217"/>
    <x v="6"/>
    <x v="0"/>
    <m/>
    <x v="1870"/>
    <x v="239"/>
    <x v="125"/>
    <x v="5"/>
    <x v="22"/>
    <x v="168"/>
    <x v="112"/>
    <x v="972"/>
    <x v="150"/>
    <x v="150"/>
    <n v="0"/>
    <x v="0"/>
  </r>
  <r>
    <x v="20"/>
    <x v="11"/>
    <x v="0"/>
    <x v="2"/>
    <x v="2"/>
    <x v="8"/>
    <x v="1"/>
    <x v="11"/>
    <x v="1"/>
    <x v="1"/>
    <x v="1"/>
    <x v="1"/>
    <m/>
    <m/>
    <x v="26"/>
    <x v="2"/>
    <x v="6"/>
    <x v="3"/>
    <x v="853"/>
    <x v="2142"/>
    <x v="0"/>
    <x v="139"/>
    <x v="140"/>
    <s v="Žilinský samosprávny kraj"/>
    <m/>
    <x v="36"/>
    <s v="37 808 427"/>
    <x v="344"/>
    <x v="0"/>
    <x v="217"/>
    <x v="6"/>
    <x v="0"/>
    <m/>
    <x v="1870"/>
    <x v="239"/>
    <x v="125"/>
    <x v="5"/>
    <x v="22"/>
    <x v="168"/>
    <x v="112"/>
    <x v="973"/>
    <x v="193"/>
    <x v="1"/>
    <n v="0"/>
    <x v="0"/>
  </r>
  <r>
    <x v="20"/>
    <x v="11"/>
    <x v="0"/>
    <x v="2"/>
    <x v="2"/>
    <x v="8"/>
    <x v="1"/>
    <x v="11"/>
    <x v="1"/>
    <x v="1"/>
    <x v="1"/>
    <x v="1"/>
    <m/>
    <m/>
    <x v="26"/>
    <x v="2"/>
    <x v="6"/>
    <x v="3"/>
    <x v="853"/>
    <x v="2143"/>
    <x v="0"/>
    <x v="139"/>
    <x v="140"/>
    <s v="Žilinský samosprávny kraj"/>
    <m/>
    <x v="36"/>
    <s v="37 808 427"/>
    <x v="344"/>
    <x v="0"/>
    <x v="217"/>
    <x v="6"/>
    <x v="0"/>
    <m/>
    <x v="1870"/>
    <x v="239"/>
    <x v="125"/>
    <x v="5"/>
    <x v="22"/>
    <x v="168"/>
    <x v="112"/>
    <x v="974"/>
    <x v="165"/>
    <x v="1"/>
    <n v="0"/>
    <x v="0"/>
  </r>
  <r>
    <x v="20"/>
    <x v="11"/>
    <x v="0"/>
    <x v="2"/>
    <x v="2"/>
    <x v="8"/>
    <x v="1"/>
    <x v="11"/>
    <x v="1"/>
    <x v="1"/>
    <x v="1"/>
    <x v="1"/>
    <m/>
    <m/>
    <x v="26"/>
    <x v="2"/>
    <x v="6"/>
    <x v="3"/>
    <x v="853"/>
    <x v="2144"/>
    <x v="0"/>
    <x v="139"/>
    <x v="140"/>
    <s v="Žilinský samosprávny kraj"/>
    <m/>
    <x v="36"/>
    <s v="37 808 427"/>
    <x v="344"/>
    <x v="0"/>
    <x v="217"/>
    <x v="6"/>
    <x v="0"/>
    <m/>
    <x v="1870"/>
    <x v="239"/>
    <x v="125"/>
    <x v="5"/>
    <x v="22"/>
    <x v="168"/>
    <x v="112"/>
    <x v="975"/>
    <x v="148"/>
    <x v="151"/>
    <n v="0"/>
    <x v="0"/>
  </r>
  <r>
    <x v="20"/>
    <x v="11"/>
    <x v="0"/>
    <x v="2"/>
    <x v="2"/>
    <x v="8"/>
    <x v="1"/>
    <x v="11"/>
    <x v="1"/>
    <x v="1"/>
    <x v="1"/>
    <x v="1"/>
    <m/>
    <m/>
    <x v="26"/>
    <x v="2"/>
    <x v="6"/>
    <x v="3"/>
    <x v="853"/>
    <x v="2145"/>
    <x v="0"/>
    <x v="139"/>
    <x v="140"/>
    <s v="Žilinský samosprávny kraj"/>
    <m/>
    <x v="36"/>
    <s v="37 808 427"/>
    <x v="344"/>
    <x v="0"/>
    <x v="217"/>
    <x v="6"/>
    <x v="0"/>
    <m/>
    <x v="1870"/>
    <x v="239"/>
    <x v="125"/>
    <x v="5"/>
    <x v="22"/>
    <x v="168"/>
    <x v="112"/>
    <x v="976"/>
    <x v="636"/>
    <x v="152"/>
    <n v="0"/>
    <x v="0"/>
  </r>
  <r>
    <x v="20"/>
    <x v="11"/>
    <x v="0"/>
    <x v="2"/>
    <x v="2"/>
    <x v="8"/>
    <x v="1"/>
    <x v="11"/>
    <x v="1"/>
    <x v="1"/>
    <x v="1"/>
    <x v="1"/>
    <m/>
    <m/>
    <x v="26"/>
    <x v="2"/>
    <x v="6"/>
    <x v="3"/>
    <x v="853"/>
    <x v="2146"/>
    <x v="0"/>
    <x v="139"/>
    <x v="140"/>
    <s v="Žilinský samosprávny kraj"/>
    <m/>
    <x v="36"/>
    <s v="37 808 427"/>
    <x v="344"/>
    <x v="0"/>
    <x v="217"/>
    <x v="6"/>
    <x v="0"/>
    <m/>
    <x v="1870"/>
    <x v="239"/>
    <x v="125"/>
    <x v="5"/>
    <x v="22"/>
    <x v="168"/>
    <x v="112"/>
    <x v="977"/>
    <x v="637"/>
    <x v="135"/>
    <n v="0"/>
    <x v="0"/>
  </r>
  <r>
    <x v="20"/>
    <x v="11"/>
    <x v="0"/>
    <x v="2"/>
    <x v="2"/>
    <x v="8"/>
    <x v="1"/>
    <x v="11"/>
    <x v="1"/>
    <x v="1"/>
    <x v="1"/>
    <x v="1"/>
    <m/>
    <m/>
    <x v="26"/>
    <x v="2"/>
    <x v="6"/>
    <x v="3"/>
    <x v="853"/>
    <x v="2147"/>
    <x v="0"/>
    <x v="139"/>
    <x v="140"/>
    <s v="Žilinský samosprávny kraj"/>
    <m/>
    <x v="36"/>
    <s v="37 808 427"/>
    <x v="344"/>
    <x v="0"/>
    <x v="217"/>
    <x v="6"/>
    <x v="0"/>
    <m/>
    <x v="1870"/>
    <x v="239"/>
    <x v="125"/>
    <x v="5"/>
    <x v="22"/>
    <x v="168"/>
    <x v="112"/>
    <x v="978"/>
    <x v="594"/>
    <x v="1"/>
    <n v="0"/>
    <x v="0"/>
  </r>
  <r>
    <x v="20"/>
    <x v="11"/>
    <x v="0"/>
    <x v="2"/>
    <x v="2"/>
    <x v="8"/>
    <x v="1"/>
    <x v="11"/>
    <x v="1"/>
    <x v="1"/>
    <x v="1"/>
    <x v="1"/>
    <m/>
    <m/>
    <x v="26"/>
    <x v="2"/>
    <x v="6"/>
    <x v="3"/>
    <x v="853"/>
    <x v="2148"/>
    <x v="0"/>
    <x v="139"/>
    <x v="140"/>
    <s v="Žilinský samosprávny kraj"/>
    <m/>
    <x v="36"/>
    <s v="37 808 427"/>
    <x v="344"/>
    <x v="0"/>
    <x v="217"/>
    <x v="6"/>
    <x v="0"/>
    <m/>
    <x v="1870"/>
    <x v="239"/>
    <x v="125"/>
    <x v="5"/>
    <x v="22"/>
    <x v="168"/>
    <x v="112"/>
    <x v="979"/>
    <x v="638"/>
    <x v="1"/>
    <n v="0"/>
    <x v="0"/>
  </r>
  <r>
    <x v="20"/>
    <x v="11"/>
    <x v="0"/>
    <x v="2"/>
    <x v="2"/>
    <x v="8"/>
    <x v="1"/>
    <x v="11"/>
    <x v="1"/>
    <x v="1"/>
    <x v="1"/>
    <x v="1"/>
    <m/>
    <m/>
    <x v="26"/>
    <x v="2"/>
    <x v="6"/>
    <x v="3"/>
    <x v="853"/>
    <x v="2149"/>
    <x v="0"/>
    <x v="139"/>
    <x v="140"/>
    <s v="Žilinský samosprávny kraj"/>
    <m/>
    <x v="36"/>
    <s v="37 808 427"/>
    <x v="344"/>
    <x v="0"/>
    <x v="217"/>
    <x v="6"/>
    <x v="0"/>
    <m/>
    <x v="1870"/>
    <x v="239"/>
    <x v="125"/>
    <x v="5"/>
    <x v="22"/>
    <x v="168"/>
    <x v="112"/>
    <x v="980"/>
    <x v="467"/>
    <x v="1"/>
    <n v="0"/>
    <x v="0"/>
  </r>
  <r>
    <x v="20"/>
    <x v="11"/>
    <x v="0"/>
    <x v="2"/>
    <x v="2"/>
    <x v="8"/>
    <x v="1"/>
    <x v="11"/>
    <x v="1"/>
    <x v="1"/>
    <x v="1"/>
    <x v="1"/>
    <m/>
    <m/>
    <x v="26"/>
    <x v="2"/>
    <x v="6"/>
    <x v="3"/>
    <x v="854"/>
    <x v="2150"/>
    <x v="0"/>
    <x v="139"/>
    <x v="140"/>
    <s v="ŽIVOT, n.o."/>
    <m/>
    <x v="33"/>
    <s v="37 886 941"/>
    <x v="344"/>
    <x v="0"/>
    <x v="217"/>
    <x v="256"/>
    <x v="0"/>
    <m/>
    <x v="1871"/>
    <x v="239"/>
    <x v="125"/>
    <x v="5"/>
    <x v="22"/>
    <x v="168"/>
    <x v="112"/>
    <x v="981"/>
    <x v="151"/>
    <x v="1"/>
    <n v="0"/>
    <x v="0"/>
  </r>
  <r>
    <x v="20"/>
    <x v="11"/>
    <x v="0"/>
    <x v="2"/>
    <x v="2"/>
    <x v="8"/>
    <x v="1"/>
    <x v="11"/>
    <x v="1"/>
    <x v="1"/>
    <x v="1"/>
    <x v="1"/>
    <m/>
    <m/>
    <x v="26"/>
    <x v="2"/>
    <x v="6"/>
    <x v="3"/>
    <x v="855"/>
    <x v="2151"/>
    <x v="0"/>
    <x v="139"/>
    <x v="140"/>
    <s v="Auxilium Plus, n.o."/>
    <m/>
    <x v="33"/>
    <s v="37 954 555"/>
    <x v="344"/>
    <x v="0"/>
    <x v="217"/>
    <x v="257"/>
    <x v="0"/>
    <m/>
    <x v="1872"/>
    <x v="239"/>
    <x v="125"/>
    <x v="5"/>
    <x v="22"/>
    <x v="168"/>
    <x v="112"/>
    <x v="982"/>
    <x v="155"/>
    <x v="1"/>
    <n v="0"/>
    <x v="0"/>
  </r>
  <r>
    <x v="20"/>
    <x v="11"/>
    <x v="0"/>
    <x v="2"/>
    <x v="2"/>
    <x v="8"/>
    <x v="1"/>
    <x v="11"/>
    <x v="1"/>
    <x v="1"/>
    <x v="1"/>
    <x v="1"/>
    <m/>
    <m/>
    <x v="26"/>
    <x v="2"/>
    <x v="6"/>
    <x v="3"/>
    <x v="743"/>
    <x v="2152"/>
    <x v="0"/>
    <x v="139"/>
    <x v="140"/>
    <s v="Bratislavský samosprávny kraj"/>
    <m/>
    <x v="36"/>
    <s v="36 063 606"/>
    <x v="344"/>
    <x v="0"/>
    <x v="217"/>
    <x v="1"/>
    <x v="0"/>
    <m/>
    <x v="1760"/>
    <x v="239"/>
    <x v="125"/>
    <x v="5"/>
    <x v="22"/>
    <x v="168"/>
    <x v="112"/>
    <x v="983"/>
    <x v="594"/>
    <x v="1"/>
    <n v="0"/>
    <x v="0"/>
  </r>
  <r>
    <x v="20"/>
    <x v="11"/>
    <x v="0"/>
    <x v="2"/>
    <x v="2"/>
    <x v="8"/>
    <x v="1"/>
    <x v="11"/>
    <x v="1"/>
    <x v="1"/>
    <x v="1"/>
    <x v="1"/>
    <m/>
    <m/>
    <x v="26"/>
    <x v="2"/>
    <x v="6"/>
    <x v="3"/>
    <x v="856"/>
    <x v="2153"/>
    <x v="0"/>
    <x v="139"/>
    <x v="140"/>
    <s v="Hélia, n.o."/>
    <m/>
    <x v="33"/>
    <s v="42 000 998"/>
    <x v="344"/>
    <x v="0"/>
    <x v="217"/>
    <x v="258"/>
    <x v="0"/>
    <m/>
    <x v="1873"/>
    <x v="239"/>
    <x v="125"/>
    <x v="5"/>
    <x v="22"/>
    <x v="168"/>
    <x v="112"/>
    <x v="984"/>
    <x v="155"/>
    <x v="1"/>
    <n v="0"/>
    <x v="0"/>
  </r>
  <r>
    <x v="20"/>
    <x v="11"/>
    <x v="0"/>
    <x v="2"/>
    <x v="2"/>
    <x v="8"/>
    <x v="1"/>
    <x v="11"/>
    <x v="1"/>
    <x v="1"/>
    <x v="1"/>
    <x v="1"/>
    <m/>
    <m/>
    <x v="28"/>
    <x v="2"/>
    <x v="6"/>
    <x v="3"/>
    <x v="857"/>
    <x v="2154"/>
    <x v="0"/>
    <x v="139"/>
    <x v="140"/>
    <s v="Jednota dôchodcov na Slovensku"/>
    <m/>
    <x v="35"/>
    <s v="00 897 019"/>
    <x v="344"/>
    <x v="0"/>
    <x v="217"/>
    <x v="1"/>
    <x v="0"/>
    <m/>
    <x v="1874"/>
    <x v="239"/>
    <x v="125"/>
    <x v="5"/>
    <x v="22"/>
    <x v="168"/>
    <x v="112"/>
    <x v="284"/>
    <x v="639"/>
    <x v="1"/>
    <n v="0"/>
    <x v="0"/>
  </r>
  <r>
    <x v="20"/>
    <x v="11"/>
    <x v="0"/>
    <x v="2"/>
    <x v="2"/>
    <x v="8"/>
    <x v="1"/>
    <x v="11"/>
    <x v="1"/>
    <x v="1"/>
    <x v="1"/>
    <x v="1"/>
    <m/>
    <m/>
    <x v="28"/>
    <x v="2"/>
    <x v="6"/>
    <x v="3"/>
    <x v="858"/>
    <x v="2155"/>
    <x v="0"/>
    <x v="139"/>
    <x v="140"/>
    <s v="Konfederácia odborových zväzov Slovenskej republiky"/>
    <m/>
    <x v="39"/>
    <s v="00 177 997"/>
    <x v="344"/>
    <x v="0"/>
    <x v="217"/>
    <x v="1"/>
    <x v="0"/>
    <m/>
    <x v="1875"/>
    <x v="239"/>
    <x v="125"/>
    <x v="5"/>
    <x v="22"/>
    <x v="168"/>
    <x v="112"/>
    <x v="985"/>
    <x v="640"/>
    <x v="153"/>
    <n v="0"/>
    <x v="0"/>
  </r>
  <r>
    <x v="20"/>
    <x v="11"/>
    <x v="0"/>
    <x v="2"/>
    <x v="2"/>
    <x v="8"/>
    <x v="1"/>
    <x v="11"/>
    <x v="1"/>
    <x v="1"/>
    <x v="1"/>
    <x v="1"/>
    <m/>
    <m/>
    <x v="28"/>
    <x v="2"/>
    <x v="6"/>
    <x v="3"/>
    <x v="859"/>
    <x v="2156"/>
    <x v="0"/>
    <x v="139"/>
    <x v="140"/>
    <s v="Odborový zväz potravinárov Slovenskej republiky"/>
    <m/>
    <x v="39"/>
    <s v="22 665 129"/>
    <x v="344"/>
    <x v="0"/>
    <x v="217"/>
    <x v="1"/>
    <x v="0"/>
    <m/>
    <x v="1876"/>
    <x v="239"/>
    <x v="125"/>
    <x v="5"/>
    <x v="22"/>
    <x v="168"/>
    <x v="112"/>
    <x v="986"/>
    <x v="311"/>
    <x v="1"/>
    <n v="0"/>
    <x v="0"/>
  </r>
  <r>
    <x v="20"/>
    <x v="11"/>
    <x v="0"/>
    <x v="2"/>
    <x v="2"/>
    <x v="8"/>
    <x v="1"/>
    <x v="11"/>
    <x v="1"/>
    <x v="1"/>
    <x v="1"/>
    <x v="1"/>
    <m/>
    <m/>
    <x v="28"/>
    <x v="2"/>
    <x v="6"/>
    <x v="3"/>
    <x v="860"/>
    <x v="2157"/>
    <x v="0"/>
    <x v="139"/>
    <x v="140"/>
    <s v="Budúcnosť bez bariér"/>
    <m/>
    <x v="35"/>
    <s v="45 012 318"/>
    <x v="344"/>
    <x v="0"/>
    <x v="217"/>
    <x v="124"/>
    <x v="0"/>
    <m/>
    <x v="1877"/>
    <x v="239"/>
    <x v="125"/>
    <x v="5"/>
    <x v="22"/>
    <x v="168"/>
    <x v="112"/>
    <x v="987"/>
    <x v="148"/>
    <x v="1"/>
    <n v="0"/>
    <x v="0"/>
  </r>
  <r>
    <x v="20"/>
    <x v="11"/>
    <x v="0"/>
    <x v="2"/>
    <x v="2"/>
    <x v="8"/>
    <x v="1"/>
    <x v="11"/>
    <x v="1"/>
    <x v="1"/>
    <x v="1"/>
    <x v="1"/>
    <m/>
    <m/>
    <x v="28"/>
    <x v="2"/>
    <x v="6"/>
    <x v="3"/>
    <x v="861"/>
    <x v="2158"/>
    <x v="0"/>
    <x v="139"/>
    <x v="140"/>
    <s v="Kresťanské centrum nepočujúcich na Slovensku"/>
    <m/>
    <x v="35"/>
    <s v="17 059 721"/>
    <x v="344"/>
    <x v="0"/>
    <x v="217"/>
    <x v="7"/>
    <x v="0"/>
    <m/>
    <x v="1878"/>
    <x v="239"/>
    <x v="125"/>
    <x v="5"/>
    <x v="22"/>
    <x v="168"/>
    <x v="112"/>
    <x v="988"/>
    <x v="169"/>
    <x v="1"/>
    <n v="0"/>
    <x v="0"/>
  </r>
  <r>
    <x v="20"/>
    <x v="11"/>
    <x v="0"/>
    <x v="2"/>
    <x v="2"/>
    <x v="8"/>
    <x v="1"/>
    <x v="11"/>
    <x v="1"/>
    <x v="1"/>
    <x v="1"/>
    <x v="1"/>
    <m/>
    <m/>
    <x v="28"/>
    <x v="2"/>
    <x v="6"/>
    <x v="3"/>
    <x v="861"/>
    <x v="2159"/>
    <x v="0"/>
    <x v="139"/>
    <x v="140"/>
    <s v="Kresťanské centrum nepočujúcich na Slovensku"/>
    <m/>
    <x v="35"/>
    <s v="17 059 721"/>
    <x v="344"/>
    <x v="0"/>
    <x v="217"/>
    <x v="7"/>
    <x v="0"/>
    <m/>
    <x v="1878"/>
    <x v="239"/>
    <x v="125"/>
    <x v="5"/>
    <x v="22"/>
    <x v="168"/>
    <x v="112"/>
    <x v="989"/>
    <x v="630"/>
    <x v="1"/>
    <n v="0"/>
    <x v="0"/>
  </r>
  <r>
    <x v="20"/>
    <x v="11"/>
    <x v="0"/>
    <x v="2"/>
    <x v="2"/>
    <x v="8"/>
    <x v="1"/>
    <x v="11"/>
    <x v="1"/>
    <x v="1"/>
    <x v="1"/>
    <x v="1"/>
    <m/>
    <m/>
    <x v="28"/>
    <x v="2"/>
    <x v="6"/>
    <x v="3"/>
    <x v="862"/>
    <x v="2160"/>
    <x v="0"/>
    <x v="139"/>
    <x v="140"/>
    <s v="Ľudia proti hendikepu"/>
    <m/>
    <x v="35"/>
    <s v="37 975 030"/>
    <x v="344"/>
    <x v="0"/>
    <x v="217"/>
    <x v="259"/>
    <x v="0"/>
    <m/>
    <x v="1879"/>
    <x v="239"/>
    <x v="125"/>
    <x v="5"/>
    <x v="22"/>
    <x v="168"/>
    <x v="112"/>
    <x v="990"/>
    <x v="165"/>
    <x v="1"/>
    <n v="0"/>
    <x v="0"/>
  </r>
  <r>
    <x v="20"/>
    <x v="11"/>
    <x v="0"/>
    <x v="2"/>
    <x v="2"/>
    <x v="8"/>
    <x v="1"/>
    <x v="11"/>
    <x v="1"/>
    <x v="1"/>
    <x v="1"/>
    <x v="1"/>
    <m/>
    <m/>
    <x v="28"/>
    <x v="2"/>
    <x v="6"/>
    <x v="3"/>
    <x v="814"/>
    <x v="2161"/>
    <x v="0"/>
    <x v="139"/>
    <x v="140"/>
    <s v="Organizácia muskulárnych dystrofikov v SR"/>
    <m/>
    <x v="35"/>
    <s v="00 624 802"/>
    <x v="344"/>
    <x v="0"/>
    <x v="217"/>
    <x v="1"/>
    <x v="0"/>
    <m/>
    <x v="1831"/>
    <x v="239"/>
    <x v="125"/>
    <x v="5"/>
    <x v="22"/>
    <x v="168"/>
    <x v="112"/>
    <x v="991"/>
    <x v="394"/>
    <x v="1"/>
    <n v="0"/>
    <x v="0"/>
  </r>
  <r>
    <x v="20"/>
    <x v="11"/>
    <x v="0"/>
    <x v="2"/>
    <x v="2"/>
    <x v="8"/>
    <x v="1"/>
    <x v="11"/>
    <x v="1"/>
    <x v="1"/>
    <x v="1"/>
    <x v="1"/>
    <m/>
    <m/>
    <x v="28"/>
    <x v="2"/>
    <x v="6"/>
    <x v="3"/>
    <x v="814"/>
    <x v="2162"/>
    <x v="0"/>
    <x v="139"/>
    <x v="140"/>
    <s v="Organizácia muskulárnych dystrofikov v SR"/>
    <m/>
    <x v="35"/>
    <s v="00 624 802"/>
    <x v="344"/>
    <x v="0"/>
    <x v="217"/>
    <x v="1"/>
    <x v="0"/>
    <m/>
    <x v="1831"/>
    <x v="239"/>
    <x v="125"/>
    <x v="5"/>
    <x v="22"/>
    <x v="168"/>
    <x v="112"/>
    <x v="992"/>
    <x v="168"/>
    <x v="1"/>
    <n v="700"/>
    <x v="0"/>
  </r>
  <r>
    <x v="20"/>
    <x v="11"/>
    <x v="0"/>
    <x v="2"/>
    <x v="2"/>
    <x v="8"/>
    <x v="1"/>
    <x v="11"/>
    <x v="1"/>
    <x v="1"/>
    <x v="1"/>
    <x v="1"/>
    <m/>
    <m/>
    <x v="28"/>
    <x v="2"/>
    <x v="6"/>
    <x v="3"/>
    <x v="814"/>
    <x v="2163"/>
    <x v="0"/>
    <x v="139"/>
    <x v="140"/>
    <s v="Organizácia muskulárnych dystrofikov v SR"/>
    <m/>
    <x v="35"/>
    <s v="00 624 802"/>
    <x v="344"/>
    <x v="0"/>
    <x v="217"/>
    <x v="1"/>
    <x v="0"/>
    <m/>
    <x v="1831"/>
    <x v="239"/>
    <x v="125"/>
    <x v="5"/>
    <x v="22"/>
    <x v="168"/>
    <x v="112"/>
    <x v="990"/>
    <x v="168"/>
    <x v="1"/>
    <n v="0"/>
    <x v="0"/>
  </r>
  <r>
    <x v="20"/>
    <x v="11"/>
    <x v="0"/>
    <x v="2"/>
    <x v="2"/>
    <x v="8"/>
    <x v="1"/>
    <x v="11"/>
    <x v="1"/>
    <x v="1"/>
    <x v="1"/>
    <x v="1"/>
    <m/>
    <m/>
    <x v="28"/>
    <x v="2"/>
    <x v="6"/>
    <x v="3"/>
    <x v="863"/>
    <x v="2164"/>
    <x v="0"/>
    <x v="139"/>
    <x v="140"/>
    <s v="OTVORME DVERE, OTVORME SRDCIA"/>
    <m/>
    <x v="35"/>
    <s v="35 540 125"/>
    <x v="344"/>
    <x v="0"/>
    <x v="217"/>
    <x v="1"/>
    <x v="0"/>
    <m/>
    <x v="1880"/>
    <x v="239"/>
    <x v="125"/>
    <x v="5"/>
    <x v="22"/>
    <x v="168"/>
    <x v="112"/>
    <x v="993"/>
    <x v="451"/>
    <x v="1"/>
    <n v="0"/>
    <x v="0"/>
  </r>
  <r>
    <x v="20"/>
    <x v="11"/>
    <x v="0"/>
    <x v="2"/>
    <x v="2"/>
    <x v="8"/>
    <x v="1"/>
    <x v="11"/>
    <x v="1"/>
    <x v="1"/>
    <x v="1"/>
    <x v="1"/>
    <m/>
    <m/>
    <x v="28"/>
    <x v="2"/>
    <x v="6"/>
    <x v="3"/>
    <x v="864"/>
    <x v="2165"/>
    <x v="0"/>
    <x v="139"/>
    <x v="140"/>
    <s v="Slovenské združenie stomikov SLOVILCO"/>
    <m/>
    <x v="35"/>
    <s v="30842522"/>
    <x v="344"/>
    <x v="0"/>
    <x v="217"/>
    <x v="48"/>
    <x v="0"/>
    <m/>
    <x v="1881"/>
    <x v="239"/>
    <x v="125"/>
    <x v="5"/>
    <x v="22"/>
    <x v="168"/>
    <x v="112"/>
    <x v="152"/>
    <x v="153"/>
    <x v="1"/>
    <n v="0"/>
    <x v="0"/>
  </r>
  <r>
    <x v="20"/>
    <x v="11"/>
    <x v="0"/>
    <x v="2"/>
    <x v="2"/>
    <x v="8"/>
    <x v="1"/>
    <x v="11"/>
    <x v="1"/>
    <x v="1"/>
    <x v="1"/>
    <x v="1"/>
    <m/>
    <m/>
    <x v="28"/>
    <x v="2"/>
    <x v="6"/>
    <x v="3"/>
    <x v="865"/>
    <x v="2166"/>
    <x v="0"/>
    <x v="139"/>
    <x v="140"/>
    <s v="Slovenský zväz sclerosis multiplex"/>
    <m/>
    <x v="35"/>
    <s v="00 896 900"/>
    <x v="344"/>
    <x v="0"/>
    <x v="217"/>
    <x v="4"/>
    <x v="0"/>
    <m/>
    <x v="1882"/>
    <x v="239"/>
    <x v="125"/>
    <x v="5"/>
    <x v="22"/>
    <x v="168"/>
    <x v="112"/>
    <x v="166"/>
    <x v="165"/>
    <x v="1"/>
    <n v="0"/>
    <x v="0"/>
  </r>
  <r>
    <x v="20"/>
    <x v="11"/>
    <x v="0"/>
    <x v="2"/>
    <x v="2"/>
    <x v="8"/>
    <x v="1"/>
    <x v="11"/>
    <x v="1"/>
    <x v="1"/>
    <x v="1"/>
    <x v="1"/>
    <m/>
    <m/>
    <x v="28"/>
    <x v="2"/>
    <x v="6"/>
    <x v="3"/>
    <x v="866"/>
    <x v="2167"/>
    <x v="0"/>
    <x v="139"/>
    <x v="140"/>
    <s v="SLOVENSKÝ ZVÄZ TELESNE POSTIHNUTÝCH"/>
    <m/>
    <x v="35"/>
    <s v="12 664 979"/>
    <x v="344"/>
    <x v="0"/>
    <x v="217"/>
    <x v="1"/>
    <x v="0"/>
    <m/>
    <x v="1883"/>
    <x v="239"/>
    <x v="125"/>
    <x v="5"/>
    <x v="22"/>
    <x v="168"/>
    <x v="112"/>
    <x v="715"/>
    <x v="170"/>
    <x v="1"/>
    <n v="0"/>
    <x v="0"/>
  </r>
  <r>
    <x v="20"/>
    <x v="11"/>
    <x v="0"/>
    <x v="2"/>
    <x v="2"/>
    <x v="8"/>
    <x v="1"/>
    <x v="11"/>
    <x v="1"/>
    <x v="1"/>
    <x v="1"/>
    <x v="1"/>
    <m/>
    <m/>
    <x v="28"/>
    <x v="2"/>
    <x v="6"/>
    <x v="3"/>
    <x v="866"/>
    <x v="2168"/>
    <x v="0"/>
    <x v="139"/>
    <x v="140"/>
    <s v="SLOVENSKÝ ZVÄZ TELESNE POSTIHNUTÝCH"/>
    <m/>
    <x v="35"/>
    <s v="12 664 979"/>
    <x v="344"/>
    <x v="0"/>
    <x v="217"/>
    <x v="1"/>
    <x v="0"/>
    <m/>
    <x v="1883"/>
    <x v="239"/>
    <x v="125"/>
    <x v="5"/>
    <x v="22"/>
    <x v="168"/>
    <x v="112"/>
    <x v="464"/>
    <x v="473"/>
    <x v="1"/>
    <n v="0"/>
    <x v="0"/>
  </r>
  <r>
    <x v="20"/>
    <x v="11"/>
    <x v="0"/>
    <x v="2"/>
    <x v="2"/>
    <x v="8"/>
    <x v="1"/>
    <x v="11"/>
    <x v="1"/>
    <x v="1"/>
    <x v="1"/>
    <x v="1"/>
    <m/>
    <m/>
    <x v="28"/>
    <x v="2"/>
    <x v="6"/>
    <x v="3"/>
    <x v="867"/>
    <x v="2169"/>
    <x v="0"/>
    <x v="139"/>
    <x v="140"/>
    <s v="Spoločnosť Downovho syndrómu na Slovensku"/>
    <m/>
    <x v="35"/>
    <s v="30 806 283"/>
    <x v="344"/>
    <x v="0"/>
    <x v="217"/>
    <x v="1"/>
    <x v="0"/>
    <m/>
    <x v="1884"/>
    <x v="239"/>
    <x v="125"/>
    <x v="5"/>
    <x v="22"/>
    <x v="168"/>
    <x v="112"/>
    <x v="994"/>
    <x v="641"/>
    <x v="1"/>
    <n v="0"/>
    <x v="0"/>
  </r>
  <r>
    <x v="20"/>
    <x v="11"/>
    <x v="0"/>
    <x v="2"/>
    <x v="2"/>
    <x v="8"/>
    <x v="1"/>
    <x v="11"/>
    <x v="1"/>
    <x v="1"/>
    <x v="1"/>
    <x v="1"/>
    <m/>
    <m/>
    <x v="28"/>
    <x v="2"/>
    <x v="6"/>
    <x v="3"/>
    <x v="837"/>
    <x v="2170"/>
    <x v="0"/>
    <x v="139"/>
    <x v="140"/>
    <s v="Spoločnosť na pomoc osobám s autizmom"/>
    <m/>
    <x v="35"/>
    <s v="31 747 973"/>
    <x v="344"/>
    <x v="0"/>
    <x v="217"/>
    <x v="1"/>
    <x v="0"/>
    <m/>
    <x v="1854"/>
    <x v="239"/>
    <x v="125"/>
    <x v="5"/>
    <x v="22"/>
    <x v="168"/>
    <x v="112"/>
    <x v="642"/>
    <x v="148"/>
    <x v="1"/>
    <n v="0"/>
    <x v="0"/>
  </r>
  <r>
    <x v="20"/>
    <x v="11"/>
    <x v="0"/>
    <x v="2"/>
    <x v="2"/>
    <x v="8"/>
    <x v="1"/>
    <x v="11"/>
    <x v="1"/>
    <x v="1"/>
    <x v="1"/>
    <x v="1"/>
    <m/>
    <m/>
    <x v="28"/>
    <x v="2"/>
    <x v="6"/>
    <x v="3"/>
    <x v="868"/>
    <x v="2171"/>
    <x v="0"/>
    <x v="139"/>
    <x v="140"/>
    <s v="Spoločnosť Williamsovho syndrómu"/>
    <m/>
    <x v="35"/>
    <s v="17 326 745"/>
    <x v="344"/>
    <x v="0"/>
    <x v="217"/>
    <x v="1"/>
    <x v="0"/>
    <m/>
    <x v="1885"/>
    <x v="239"/>
    <x v="125"/>
    <x v="5"/>
    <x v="22"/>
    <x v="168"/>
    <x v="112"/>
    <x v="995"/>
    <x v="394"/>
    <x v="1"/>
    <n v="0"/>
    <x v="0"/>
  </r>
  <r>
    <x v="20"/>
    <x v="11"/>
    <x v="0"/>
    <x v="2"/>
    <x v="2"/>
    <x v="8"/>
    <x v="1"/>
    <x v="11"/>
    <x v="1"/>
    <x v="1"/>
    <x v="1"/>
    <x v="1"/>
    <m/>
    <m/>
    <x v="28"/>
    <x v="2"/>
    <x v="6"/>
    <x v="3"/>
    <x v="869"/>
    <x v="2172"/>
    <x v="0"/>
    <x v="139"/>
    <x v="140"/>
    <s v="Tanečný klub ,,Danube&quot; Bratislava"/>
    <m/>
    <x v="35"/>
    <s v="30 809 886"/>
    <x v="344"/>
    <x v="0"/>
    <x v="217"/>
    <x v="1"/>
    <x v="0"/>
    <m/>
    <x v="1886"/>
    <x v="239"/>
    <x v="125"/>
    <x v="5"/>
    <x v="22"/>
    <x v="168"/>
    <x v="112"/>
    <x v="996"/>
    <x v="519"/>
    <x v="1"/>
    <n v="0"/>
    <x v="0"/>
  </r>
  <r>
    <x v="20"/>
    <x v="11"/>
    <x v="0"/>
    <x v="2"/>
    <x v="2"/>
    <x v="8"/>
    <x v="1"/>
    <x v="11"/>
    <x v="1"/>
    <x v="1"/>
    <x v="1"/>
    <x v="1"/>
    <m/>
    <m/>
    <x v="28"/>
    <x v="2"/>
    <x v="6"/>
    <x v="3"/>
    <x v="845"/>
    <x v="2173"/>
    <x v="0"/>
    <x v="139"/>
    <x v="140"/>
    <s v="Únia nevidiacich a slabozrakých Slovenska"/>
    <m/>
    <x v="35"/>
    <s v="00 683 876"/>
    <x v="344"/>
    <x v="0"/>
    <x v="217"/>
    <x v="1"/>
    <x v="0"/>
    <m/>
    <x v="1862"/>
    <x v="239"/>
    <x v="125"/>
    <x v="5"/>
    <x v="22"/>
    <x v="168"/>
    <x v="112"/>
    <x v="997"/>
    <x v="148"/>
    <x v="1"/>
    <n v="395.4"/>
    <x v="0"/>
  </r>
  <r>
    <x v="20"/>
    <x v="11"/>
    <x v="0"/>
    <x v="2"/>
    <x v="2"/>
    <x v="8"/>
    <x v="1"/>
    <x v="11"/>
    <x v="1"/>
    <x v="1"/>
    <x v="1"/>
    <x v="1"/>
    <m/>
    <m/>
    <x v="28"/>
    <x v="2"/>
    <x v="6"/>
    <x v="3"/>
    <x v="870"/>
    <x v="2174"/>
    <x v="0"/>
    <x v="139"/>
    <x v="140"/>
    <s v="Výcviková škola pre vodiace a asistenčné psy"/>
    <m/>
    <x v="35"/>
    <s v="42 357 632"/>
    <x v="344"/>
    <x v="0"/>
    <x v="217"/>
    <x v="1"/>
    <x v="0"/>
    <m/>
    <x v="1887"/>
    <x v="239"/>
    <x v="125"/>
    <x v="5"/>
    <x v="22"/>
    <x v="168"/>
    <x v="112"/>
    <x v="173"/>
    <x v="165"/>
    <x v="1"/>
    <n v="0"/>
    <x v="0"/>
  </r>
  <r>
    <x v="20"/>
    <x v="11"/>
    <x v="0"/>
    <x v="2"/>
    <x v="2"/>
    <x v="8"/>
    <x v="1"/>
    <x v="11"/>
    <x v="1"/>
    <x v="1"/>
    <x v="1"/>
    <x v="1"/>
    <m/>
    <m/>
    <x v="28"/>
    <x v="2"/>
    <x v="6"/>
    <x v="3"/>
    <x v="871"/>
    <x v="2175"/>
    <x v="0"/>
    <x v="139"/>
    <x v="140"/>
    <s v="Združenie na pomoc ľuďom postihnutých fenylketonúriou"/>
    <m/>
    <x v="35"/>
    <s v="31 772 862"/>
    <x v="344"/>
    <x v="0"/>
    <x v="217"/>
    <x v="1"/>
    <x v="0"/>
    <m/>
    <x v="1888"/>
    <x v="239"/>
    <x v="125"/>
    <x v="5"/>
    <x v="22"/>
    <x v="168"/>
    <x v="112"/>
    <x v="998"/>
    <x v="168"/>
    <x v="1"/>
    <n v="0"/>
    <x v="0"/>
  </r>
  <r>
    <x v="20"/>
    <x v="11"/>
    <x v="0"/>
    <x v="2"/>
    <x v="2"/>
    <x v="8"/>
    <x v="1"/>
    <x v="11"/>
    <x v="1"/>
    <x v="1"/>
    <x v="1"/>
    <x v="1"/>
    <m/>
    <m/>
    <x v="28"/>
    <x v="2"/>
    <x v="6"/>
    <x v="3"/>
    <x v="872"/>
    <x v="2176"/>
    <x v="0"/>
    <x v="139"/>
    <x v="140"/>
    <s v="Združenie na pomoc ľuďom s mentálnym postihnutím v Slovenskej republike"/>
    <m/>
    <x v="35"/>
    <s v="00 683 191"/>
    <x v="344"/>
    <x v="0"/>
    <x v="217"/>
    <x v="1"/>
    <x v="0"/>
    <m/>
    <x v="1889"/>
    <x v="239"/>
    <x v="125"/>
    <x v="5"/>
    <x v="22"/>
    <x v="168"/>
    <x v="112"/>
    <x v="999"/>
    <x v="148"/>
    <x v="1"/>
    <n v="0"/>
    <x v="0"/>
  </r>
  <r>
    <x v="20"/>
    <x v="11"/>
    <x v="0"/>
    <x v="2"/>
    <x v="2"/>
    <x v="8"/>
    <x v="1"/>
    <x v="11"/>
    <x v="1"/>
    <x v="1"/>
    <x v="1"/>
    <x v="1"/>
    <m/>
    <m/>
    <x v="28"/>
    <x v="2"/>
    <x v="6"/>
    <x v="3"/>
    <x v="873"/>
    <x v="2177"/>
    <x v="0"/>
    <x v="139"/>
    <x v="140"/>
    <s v="Združenie na pomoc ľuďom s mentálnym postihnutím v Stropkove"/>
    <m/>
    <x v="35"/>
    <s v="36 164 917"/>
    <x v="344"/>
    <x v="0"/>
    <x v="217"/>
    <x v="260"/>
    <x v="0"/>
    <m/>
    <x v="1890"/>
    <x v="239"/>
    <x v="125"/>
    <x v="5"/>
    <x v="22"/>
    <x v="168"/>
    <x v="112"/>
    <x v="1000"/>
    <x v="473"/>
    <x v="1"/>
    <n v="0"/>
    <x v="0"/>
  </r>
  <r>
    <x v="20"/>
    <x v="11"/>
    <x v="0"/>
    <x v="2"/>
    <x v="2"/>
    <x v="8"/>
    <x v="1"/>
    <x v="11"/>
    <x v="1"/>
    <x v="1"/>
    <x v="1"/>
    <x v="1"/>
    <m/>
    <m/>
    <x v="28"/>
    <x v="2"/>
    <x v="6"/>
    <x v="3"/>
    <x v="874"/>
    <x v="2178"/>
    <x v="0"/>
    <x v="139"/>
    <x v="140"/>
    <s v="Združenie občanov Slovenska postihnutých epilepsiou AURA"/>
    <m/>
    <x v="35"/>
    <s v="31 768 491"/>
    <x v="344"/>
    <x v="0"/>
    <x v="217"/>
    <x v="1"/>
    <x v="0"/>
    <m/>
    <x v="1891"/>
    <x v="239"/>
    <x v="125"/>
    <x v="5"/>
    <x v="22"/>
    <x v="168"/>
    <x v="112"/>
    <x v="152"/>
    <x v="594"/>
    <x v="1"/>
    <n v="0"/>
    <x v="0"/>
  </r>
  <r>
    <x v="20"/>
    <x v="11"/>
    <x v="0"/>
    <x v="2"/>
    <x v="2"/>
    <x v="8"/>
    <x v="1"/>
    <x v="11"/>
    <x v="1"/>
    <x v="1"/>
    <x v="1"/>
    <x v="1"/>
    <m/>
    <m/>
    <x v="28"/>
    <x v="2"/>
    <x v="6"/>
    <x v="3"/>
    <x v="850"/>
    <x v="2179"/>
    <x v="0"/>
    <x v="139"/>
    <x v="140"/>
    <s v="ZOM Prešov"/>
    <m/>
    <x v="35"/>
    <s v="37 786 687"/>
    <x v="344"/>
    <x v="0"/>
    <x v="217"/>
    <x v="33"/>
    <x v="0"/>
    <m/>
    <x v="1867"/>
    <x v="239"/>
    <x v="125"/>
    <x v="5"/>
    <x v="22"/>
    <x v="168"/>
    <x v="112"/>
    <x v="468"/>
    <x v="170"/>
    <x v="1"/>
    <n v="0"/>
    <x v="0"/>
  </r>
  <r>
    <x v="20"/>
    <x v="11"/>
    <x v="0"/>
    <x v="2"/>
    <x v="2"/>
    <x v="8"/>
    <x v="1"/>
    <x v="11"/>
    <x v="1"/>
    <x v="1"/>
    <x v="1"/>
    <x v="1"/>
    <m/>
    <m/>
    <x v="28"/>
    <x v="2"/>
    <x v="6"/>
    <x v="3"/>
    <x v="852"/>
    <x v="2180"/>
    <x v="0"/>
    <x v="139"/>
    <x v="140"/>
    <s v="Zväz diabetikov Slovenska"/>
    <m/>
    <x v="35"/>
    <s v="00 641 332"/>
    <x v="344"/>
    <x v="0"/>
    <x v="217"/>
    <x v="1"/>
    <x v="0"/>
    <m/>
    <x v="1869"/>
    <x v="239"/>
    <x v="125"/>
    <x v="5"/>
    <x v="22"/>
    <x v="168"/>
    <x v="112"/>
    <x v="1001"/>
    <x v="594"/>
    <x v="1"/>
    <n v="0"/>
    <x v="0"/>
  </r>
  <r>
    <x v="20"/>
    <x v="11"/>
    <x v="0"/>
    <x v="2"/>
    <x v="2"/>
    <x v="8"/>
    <x v="1"/>
    <x v="11"/>
    <x v="1"/>
    <x v="1"/>
    <x v="1"/>
    <x v="1"/>
    <m/>
    <m/>
    <x v="29"/>
    <x v="2"/>
    <x v="6"/>
    <x v="3"/>
    <x v="875"/>
    <x v="2181"/>
    <x v="0"/>
    <x v="139"/>
    <x v="140"/>
    <s v="Asociácia Nepočujúcich Slovenska"/>
    <m/>
    <x v="35"/>
    <s v="30 868 904"/>
    <x v="344"/>
    <x v="0"/>
    <x v="217"/>
    <x v="90"/>
    <x v="0"/>
    <m/>
    <x v="1892"/>
    <x v="239"/>
    <x v="125"/>
    <x v="5"/>
    <x v="22"/>
    <x v="168"/>
    <x v="112"/>
    <x v="467"/>
    <x v="338"/>
    <x v="1"/>
    <n v="0"/>
    <x v="0"/>
  </r>
  <r>
    <x v="20"/>
    <x v="11"/>
    <x v="0"/>
    <x v="2"/>
    <x v="2"/>
    <x v="8"/>
    <x v="1"/>
    <x v="11"/>
    <x v="1"/>
    <x v="1"/>
    <x v="1"/>
    <x v="1"/>
    <m/>
    <m/>
    <x v="29"/>
    <x v="2"/>
    <x v="6"/>
    <x v="3"/>
    <x v="876"/>
    <x v="2182"/>
    <x v="0"/>
    <x v="139"/>
    <x v="140"/>
    <s v="Fórum pre pomoc starším- národná sieť"/>
    <m/>
    <x v="35"/>
    <s v="36 117 102"/>
    <x v="344"/>
    <x v="0"/>
    <x v="217"/>
    <x v="86"/>
    <x v="0"/>
    <m/>
    <x v="1893"/>
    <x v="239"/>
    <x v="125"/>
    <x v="5"/>
    <x v="22"/>
    <x v="168"/>
    <x v="112"/>
    <x v="1002"/>
    <x v="148"/>
    <x v="1"/>
    <n v="0"/>
    <x v="0"/>
  </r>
  <r>
    <x v="20"/>
    <x v="11"/>
    <x v="0"/>
    <x v="2"/>
    <x v="2"/>
    <x v="8"/>
    <x v="1"/>
    <x v="11"/>
    <x v="1"/>
    <x v="1"/>
    <x v="1"/>
    <x v="1"/>
    <m/>
    <m/>
    <x v="29"/>
    <x v="2"/>
    <x v="6"/>
    <x v="3"/>
    <x v="857"/>
    <x v="2183"/>
    <x v="0"/>
    <x v="139"/>
    <x v="140"/>
    <s v="Jednota dôchodcov na Slovensku"/>
    <m/>
    <x v="35"/>
    <s v="00 897 019"/>
    <x v="344"/>
    <x v="0"/>
    <x v="217"/>
    <x v="1"/>
    <x v="0"/>
    <m/>
    <x v="1874"/>
    <x v="239"/>
    <x v="125"/>
    <x v="5"/>
    <x v="22"/>
    <x v="168"/>
    <x v="112"/>
    <x v="484"/>
    <x v="170"/>
    <x v="1"/>
    <n v="100"/>
    <x v="0"/>
  </r>
  <r>
    <x v="20"/>
    <x v="11"/>
    <x v="0"/>
    <x v="2"/>
    <x v="2"/>
    <x v="8"/>
    <x v="1"/>
    <x v="11"/>
    <x v="1"/>
    <x v="1"/>
    <x v="1"/>
    <x v="1"/>
    <m/>
    <m/>
    <x v="29"/>
    <x v="2"/>
    <x v="6"/>
    <x v="3"/>
    <x v="877"/>
    <x v="2184"/>
    <x v="0"/>
    <x v="139"/>
    <x v="140"/>
    <s v="KLUB MNOHODETNÝCH RODÍN"/>
    <m/>
    <x v="35"/>
    <s v="30 796 067"/>
    <x v="344"/>
    <x v="0"/>
    <x v="217"/>
    <x v="1"/>
    <x v="0"/>
    <m/>
    <x v="1894"/>
    <x v="239"/>
    <x v="125"/>
    <x v="5"/>
    <x v="22"/>
    <x v="168"/>
    <x v="112"/>
    <x v="1003"/>
    <x v="368"/>
    <x v="1"/>
    <n v="0"/>
    <x v="0"/>
  </r>
  <r>
    <x v="20"/>
    <x v="11"/>
    <x v="0"/>
    <x v="2"/>
    <x v="2"/>
    <x v="8"/>
    <x v="1"/>
    <x v="11"/>
    <x v="1"/>
    <x v="1"/>
    <x v="1"/>
    <x v="1"/>
    <m/>
    <m/>
    <x v="29"/>
    <x v="2"/>
    <x v="6"/>
    <x v="3"/>
    <x v="878"/>
    <x v="2185"/>
    <x v="0"/>
    <x v="139"/>
    <x v="140"/>
    <s v="Národná rada občanov so zdravotným postihnutím v SR"/>
    <m/>
    <x v="35"/>
    <s v="30 853 567"/>
    <x v="344"/>
    <x v="0"/>
    <x v="217"/>
    <x v="1"/>
    <x v="0"/>
    <m/>
    <x v="1895"/>
    <x v="239"/>
    <x v="125"/>
    <x v="5"/>
    <x v="22"/>
    <x v="168"/>
    <x v="112"/>
    <x v="1004"/>
    <x v="153"/>
    <x v="154"/>
    <n v="63.59"/>
    <x v="0"/>
  </r>
  <r>
    <x v="20"/>
    <x v="11"/>
    <x v="0"/>
    <x v="2"/>
    <x v="2"/>
    <x v="8"/>
    <x v="1"/>
    <x v="11"/>
    <x v="1"/>
    <x v="1"/>
    <x v="1"/>
    <x v="1"/>
    <m/>
    <m/>
    <x v="29"/>
    <x v="2"/>
    <x v="6"/>
    <x v="3"/>
    <x v="879"/>
    <x v="2186"/>
    <x v="0"/>
    <x v="139"/>
    <x v="140"/>
    <s v="Národné združenie Spolkov kresťanskej lásky sv. Vincenta de Paul"/>
    <m/>
    <x v="35"/>
    <s v="34 011 692"/>
    <x v="344"/>
    <x v="0"/>
    <x v="217"/>
    <x v="0"/>
    <x v="0"/>
    <m/>
    <x v="1896"/>
    <x v="239"/>
    <x v="125"/>
    <x v="5"/>
    <x v="22"/>
    <x v="168"/>
    <x v="112"/>
    <x v="159"/>
    <x v="332"/>
    <x v="1"/>
    <n v="0"/>
    <x v="0"/>
  </r>
  <r>
    <x v="20"/>
    <x v="11"/>
    <x v="0"/>
    <x v="2"/>
    <x v="2"/>
    <x v="8"/>
    <x v="1"/>
    <x v="11"/>
    <x v="1"/>
    <x v="1"/>
    <x v="1"/>
    <x v="1"/>
    <m/>
    <m/>
    <x v="29"/>
    <x v="2"/>
    <x v="6"/>
    <x v="3"/>
    <x v="880"/>
    <x v="2187"/>
    <x v="0"/>
    <x v="139"/>
    <x v="140"/>
    <s v="Nezávislá platforma SocioFórum, o.z."/>
    <m/>
    <x v="35"/>
    <s v="42 263 000"/>
    <x v="344"/>
    <x v="0"/>
    <x v="217"/>
    <x v="1"/>
    <x v="0"/>
    <m/>
    <x v="1897"/>
    <x v="239"/>
    <x v="125"/>
    <x v="5"/>
    <x v="22"/>
    <x v="168"/>
    <x v="112"/>
    <x v="1005"/>
    <x v="165"/>
    <x v="1"/>
    <n v="0"/>
    <x v="0"/>
  </r>
  <r>
    <x v="20"/>
    <x v="11"/>
    <x v="0"/>
    <x v="2"/>
    <x v="2"/>
    <x v="8"/>
    <x v="1"/>
    <x v="11"/>
    <x v="1"/>
    <x v="1"/>
    <x v="1"/>
    <x v="1"/>
    <m/>
    <m/>
    <x v="29"/>
    <x v="2"/>
    <x v="6"/>
    <x v="3"/>
    <x v="814"/>
    <x v="2188"/>
    <x v="0"/>
    <x v="139"/>
    <x v="140"/>
    <s v="Organizácia muskulárnych dystrofikov v SR"/>
    <m/>
    <x v="35"/>
    <s v="00 624 802"/>
    <x v="344"/>
    <x v="0"/>
    <x v="217"/>
    <x v="1"/>
    <x v="0"/>
    <m/>
    <x v="1831"/>
    <x v="239"/>
    <x v="125"/>
    <x v="5"/>
    <x v="22"/>
    <x v="168"/>
    <x v="112"/>
    <x v="1006"/>
    <x v="394"/>
    <x v="155"/>
    <n v="0"/>
    <x v="0"/>
  </r>
  <r>
    <x v="20"/>
    <x v="11"/>
    <x v="0"/>
    <x v="2"/>
    <x v="2"/>
    <x v="8"/>
    <x v="1"/>
    <x v="11"/>
    <x v="1"/>
    <x v="1"/>
    <x v="1"/>
    <x v="1"/>
    <m/>
    <m/>
    <x v="29"/>
    <x v="2"/>
    <x v="6"/>
    <x v="3"/>
    <x v="863"/>
    <x v="2189"/>
    <x v="0"/>
    <x v="139"/>
    <x v="140"/>
    <s v="OTVORME DVERE, OTVORME SRDCIA"/>
    <m/>
    <x v="35"/>
    <s v="35 540 125"/>
    <x v="344"/>
    <x v="0"/>
    <x v="217"/>
    <x v="1"/>
    <x v="0"/>
    <m/>
    <x v="1880"/>
    <x v="239"/>
    <x v="125"/>
    <x v="5"/>
    <x v="22"/>
    <x v="168"/>
    <x v="112"/>
    <x v="1007"/>
    <x v="457"/>
    <x v="1"/>
    <n v="0"/>
    <x v="0"/>
  </r>
  <r>
    <x v="20"/>
    <x v="11"/>
    <x v="0"/>
    <x v="2"/>
    <x v="2"/>
    <x v="8"/>
    <x v="1"/>
    <x v="11"/>
    <x v="1"/>
    <x v="1"/>
    <x v="1"/>
    <x v="1"/>
    <m/>
    <m/>
    <x v="29"/>
    <x v="2"/>
    <x v="6"/>
    <x v="3"/>
    <x v="881"/>
    <x v="2190"/>
    <x v="0"/>
    <x v="139"/>
    <x v="140"/>
    <s v="Slovenská Alzheimerova spoločnosť"/>
    <m/>
    <x v="35"/>
    <s v="31 792 596"/>
    <x v="344"/>
    <x v="0"/>
    <x v="217"/>
    <x v="1"/>
    <x v="0"/>
    <m/>
    <x v="1898"/>
    <x v="239"/>
    <x v="125"/>
    <x v="5"/>
    <x v="22"/>
    <x v="168"/>
    <x v="112"/>
    <x v="683"/>
    <x v="642"/>
    <x v="1"/>
    <n v="0"/>
    <x v="0"/>
  </r>
  <r>
    <x v="20"/>
    <x v="11"/>
    <x v="0"/>
    <x v="2"/>
    <x v="2"/>
    <x v="8"/>
    <x v="1"/>
    <x v="11"/>
    <x v="1"/>
    <x v="1"/>
    <x v="1"/>
    <x v="1"/>
    <m/>
    <m/>
    <x v="29"/>
    <x v="2"/>
    <x v="6"/>
    <x v="3"/>
    <x v="882"/>
    <x v="2191"/>
    <x v="0"/>
    <x v="139"/>
    <x v="140"/>
    <s v="Slovenská humanitná rada"/>
    <m/>
    <x v="35"/>
    <s v="17 316 014"/>
    <x v="344"/>
    <x v="0"/>
    <x v="217"/>
    <x v="1"/>
    <x v="0"/>
    <m/>
    <x v="1899"/>
    <x v="239"/>
    <x v="125"/>
    <x v="5"/>
    <x v="22"/>
    <x v="168"/>
    <x v="112"/>
    <x v="1008"/>
    <x v="166"/>
    <x v="1"/>
    <n v="3371.71"/>
    <x v="0"/>
  </r>
  <r>
    <x v="20"/>
    <x v="11"/>
    <x v="0"/>
    <x v="2"/>
    <x v="2"/>
    <x v="8"/>
    <x v="1"/>
    <x v="11"/>
    <x v="1"/>
    <x v="1"/>
    <x v="1"/>
    <x v="1"/>
    <m/>
    <m/>
    <x v="29"/>
    <x v="2"/>
    <x v="6"/>
    <x v="3"/>
    <x v="864"/>
    <x v="2192"/>
    <x v="0"/>
    <x v="139"/>
    <x v="140"/>
    <s v="Slovenské združenie stomikov SLOVILCO"/>
    <m/>
    <x v="35"/>
    <s v="30 842 522"/>
    <x v="344"/>
    <x v="0"/>
    <x v="217"/>
    <x v="48"/>
    <x v="0"/>
    <m/>
    <x v="1881"/>
    <x v="239"/>
    <x v="125"/>
    <x v="5"/>
    <x v="22"/>
    <x v="168"/>
    <x v="112"/>
    <x v="586"/>
    <x v="629"/>
    <x v="156"/>
    <n v="0"/>
    <x v="0"/>
  </r>
  <r>
    <x v="20"/>
    <x v="11"/>
    <x v="0"/>
    <x v="2"/>
    <x v="2"/>
    <x v="8"/>
    <x v="1"/>
    <x v="11"/>
    <x v="1"/>
    <x v="1"/>
    <x v="1"/>
    <x v="1"/>
    <m/>
    <m/>
    <x v="29"/>
    <x v="2"/>
    <x v="6"/>
    <x v="3"/>
    <x v="865"/>
    <x v="2193"/>
    <x v="0"/>
    <x v="139"/>
    <x v="140"/>
    <s v="Slovenský zväz sclerosis multiplex"/>
    <m/>
    <x v="35"/>
    <s v="00 896 900"/>
    <x v="344"/>
    <x v="0"/>
    <x v="217"/>
    <x v="4"/>
    <x v="0"/>
    <m/>
    <x v="1882"/>
    <x v="239"/>
    <x v="125"/>
    <x v="5"/>
    <x v="22"/>
    <x v="168"/>
    <x v="112"/>
    <x v="172"/>
    <x v="169"/>
    <x v="157"/>
    <n v="0"/>
    <x v="0"/>
  </r>
  <r>
    <x v="20"/>
    <x v="11"/>
    <x v="0"/>
    <x v="2"/>
    <x v="2"/>
    <x v="8"/>
    <x v="1"/>
    <x v="11"/>
    <x v="1"/>
    <x v="1"/>
    <x v="1"/>
    <x v="1"/>
    <m/>
    <m/>
    <x v="29"/>
    <x v="2"/>
    <x v="6"/>
    <x v="3"/>
    <x v="867"/>
    <x v="2194"/>
    <x v="0"/>
    <x v="139"/>
    <x v="140"/>
    <s v="Spoločnosť Downovho syndrómu na Slovensku"/>
    <m/>
    <x v="35"/>
    <s v="30 806 283"/>
    <x v="344"/>
    <x v="0"/>
    <x v="217"/>
    <x v="1"/>
    <x v="0"/>
    <m/>
    <x v="1884"/>
    <x v="239"/>
    <x v="125"/>
    <x v="5"/>
    <x v="22"/>
    <x v="168"/>
    <x v="112"/>
    <x v="462"/>
    <x v="439"/>
    <x v="119"/>
    <n v="104.8"/>
    <x v="0"/>
  </r>
  <r>
    <x v="20"/>
    <x v="11"/>
    <x v="0"/>
    <x v="2"/>
    <x v="2"/>
    <x v="8"/>
    <x v="1"/>
    <x v="11"/>
    <x v="1"/>
    <x v="1"/>
    <x v="1"/>
    <x v="1"/>
    <m/>
    <m/>
    <x v="29"/>
    <x v="2"/>
    <x v="6"/>
    <x v="3"/>
    <x v="837"/>
    <x v="2195"/>
    <x v="0"/>
    <x v="139"/>
    <x v="140"/>
    <s v="Spoločnosť na pomoc osobám s autizmom"/>
    <m/>
    <x v="35"/>
    <s v="31 747 973"/>
    <x v="344"/>
    <x v="0"/>
    <x v="217"/>
    <x v="1"/>
    <x v="0"/>
    <m/>
    <x v="1854"/>
    <x v="239"/>
    <x v="125"/>
    <x v="5"/>
    <x v="22"/>
    <x v="168"/>
    <x v="112"/>
    <x v="1009"/>
    <x v="643"/>
    <x v="1"/>
    <n v="0"/>
    <x v="0"/>
  </r>
  <r>
    <x v="20"/>
    <x v="11"/>
    <x v="0"/>
    <x v="2"/>
    <x v="2"/>
    <x v="8"/>
    <x v="1"/>
    <x v="11"/>
    <x v="1"/>
    <x v="1"/>
    <x v="1"/>
    <x v="1"/>
    <m/>
    <m/>
    <x v="29"/>
    <x v="2"/>
    <x v="6"/>
    <x v="3"/>
    <x v="839"/>
    <x v="2196"/>
    <x v="0"/>
    <x v="139"/>
    <x v="140"/>
    <s v="TENENET o.z."/>
    <m/>
    <x v="35"/>
    <s v="42 255 015"/>
    <x v="344"/>
    <x v="0"/>
    <x v="217"/>
    <x v="199"/>
    <x v="0"/>
    <m/>
    <x v="1856"/>
    <x v="239"/>
    <x v="125"/>
    <x v="5"/>
    <x v="22"/>
    <x v="168"/>
    <x v="112"/>
    <x v="1010"/>
    <x v="457"/>
    <x v="1"/>
    <n v="0"/>
    <x v="0"/>
  </r>
  <r>
    <x v="20"/>
    <x v="11"/>
    <x v="0"/>
    <x v="2"/>
    <x v="2"/>
    <x v="8"/>
    <x v="1"/>
    <x v="11"/>
    <x v="1"/>
    <x v="1"/>
    <x v="1"/>
    <x v="1"/>
    <m/>
    <m/>
    <x v="29"/>
    <x v="2"/>
    <x v="6"/>
    <x v="3"/>
    <x v="845"/>
    <x v="2197"/>
    <x v="0"/>
    <x v="139"/>
    <x v="140"/>
    <s v="Únia nevidiacich a slabozrakých Slovenska"/>
    <m/>
    <x v="35"/>
    <s v="00 683 876"/>
    <x v="344"/>
    <x v="0"/>
    <x v="217"/>
    <x v="1"/>
    <x v="0"/>
    <m/>
    <x v="1862"/>
    <x v="239"/>
    <x v="125"/>
    <x v="5"/>
    <x v="22"/>
    <x v="168"/>
    <x v="112"/>
    <x v="319"/>
    <x v="644"/>
    <x v="1"/>
    <n v="232.77"/>
    <x v="0"/>
  </r>
  <r>
    <x v="20"/>
    <x v="11"/>
    <x v="0"/>
    <x v="2"/>
    <x v="2"/>
    <x v="8"/>
    <x v="1"/>
    <x v="11"/>
    <x v="1"/>
    <x v="1"/>
    <x v="1"/>
    <x v="1"/>
    <m/>
    <m/>
    <x v="29"/>
    <x v="2"/>
    <x v="6"/>
    <x v="3"/>
    <x v="870"/>
    <x v="2198"/>
    <x v="0"/>
    <x v="139"/>
    <x v="140"/>
    <s v="Výcviková škola pre vodiace a asistenčné psy"/>
    <m/>
    <x v="35"/>
    <s v="42 357 632"/>
    <x v="344"/>
    <x v="0"/>
    <x v="217"/>
    <x v="1"/>
    <x v="0"/>
    <m/>
    <x v="1887"/>
    <x v="239"/>
    <x v="125"/>
    <x v="5"/>
    <x v="22"/>
    <x v="168"/>
    <x v="112"/>
    <x v="550"/>
    <x v="457"/>
    <x v="158"/>
    <n v="0"/>
    <x v="0"/>
  </r>
  <r>
    <x v="20"/>
    <x v="11"/>
    <x v="0"/>
    <x v="2"/>
    <x v="2"/>
    <x v="8"/>
    <x v="1"/>
    <x v="11"/>
    <x v="1"/>
    <x v="1"/>
    <x v="1"/>
    <x v="1"/>
    <m/>
    <m/>
    <x v="29"/>
    <x v="2"/>
    <x v="6"/>
    <x v="3"/>
    <x v="872"/>
    <x v="2199"/>
    <x v="0"/>
    <x v="139"/>
    <x v="140"/>
    <s v="Združenie na pomoc ľuďom s mentálnym postihnutím v Slovenskej republike"/>
    <m/>
    <x v="35"/>
    <s v="00 683 191"/>
    <x v="344"/>
    <x v="0"/>
    <x v="217"/>
    <x v="1"/>
    <x v="0"/>
    <m/>
    <x v="1889"/>
    <x v="239"/>
    <x v="125"/>
    <x v="5"/>
    <x v="22"/>
    <x v="168"/>
    <x v="112"/>
    <x v="1011"/>
    <x v="645"/>
    <x v="1"/>
    <n v="0"/>
    <x v="0"/>
  </r>
  <r>
    <x v="20"/>
    <x v="11"/>
    <x v="0"/>
    <x v="2"/>
    <x v="2"/>
    <x v="8"/>
    <x v="1"/>
    <x v="11"/>
    <x v="1"/>
    <x v="1"/>
    <x v="1"/>
    <x v="1"/>
    <m/>
    <m/>
    <x v="29"/>
    <x v="2"/>
    <x v="6"/>
    <x v="3"/>
    <x v="874"/>
    <x v="2200"/>
    <x v="0"/>
    <x v="139"/>
    <x v="140"/>
    <s v="Združenie občanov Slovenska postihnutých epilepsiou AURA"/>
    <m/>
    <x v="35"/>
    <s v="31 768 491"/>
    <x v="344"/>
    <x v="0"/>
    <x v="217"/>
    <x v="1"/>
    <x v="0"/>
    <m/>
    <x v="1891"/>
    <x v="239"/>
    <x v="125"/>
    <x v="5"/>
    <x v="22"/>
    <x v="168"/>
    <x v="112"/>
    <x v="645"/>
    <x v="405"/>
    <x v="159"/>
    <n v="0"/>
    <x v="0"/>
  </r>
  <r>
    <x v="20"/>
    <x v="11"/>
    <x v="0"/>
    <x v="2"/>
    <x v="2"/>
    <x v="8"/>
    <x v="1"/>
    <x v="11"/>
    <x v="1"/>
    <x v="1"/>
    <x v="1"/>
    <x v="1"/>
    <m/>
    <m/>
    <x v="29"/>
    <x v="2"/>
    <x v="6"/>
    <x v="3"/>
    <x v="852"/>
    <x v="2201"/>
    <x v="0"/>
    <x v="139"/>
    <x v="140"/>
    <s v="Zväz diabetikov Slovenska"/>
    <m/>
    <x v="35"/>
    <s v="00 641 332"/>
    <x v="344"/>
    <x v="0"/>
    <x v="217"/>
    <x v="1"/>
    <x v="0"/>
    <m/>
    <x v="1869"/>
    <x v="239"/>
    <x v="125"/>
    <x v="5"/>
    <x v="22"/>
    <x v="168"/>
    <x v="112"/>
    <x v="467"/>
    <x v="458"/>
    <x v="112"/>
    <n v="0"/>
    <x v="0"/>
  </r>
  <r>
    <x v="20"/>
    <x v="11"/>
    <x v="0"/>
    <x v="2"/>
    <x v="2"/>
    <x v="8"/>
    <x v="1"/>
    <x v="11"/>
    <x v="1"/>
    <x v="1"/>
    <x v="1"/>
    <x v="1"/>
    <m/>
    <m/>
    <x v="29"/>
    <x v="2"/>
    <x v="6"/>
    <x v="3"/>
    <x v="883"/>
    <x v="2202"/>
    <x v="0"/>
    <x v="139"/>
    <x v="140"/>
    <s v="Zväz poskytovateľov sociálnych služieb v Slovenskej republike"/>
    <m/>
    <x v="35"/>
    <s v="42 071 224"/>
    <x v="344"/>
    <x v="0"/>
    <x v="217"/>
    <x v="250"/>
    <x v="0"/>
    <m/>
    <x v="1900"/>
    <x v="239"/>
    <x v="125"/>
    <x v="5"/>
    <x v="22"/>
    <x v="168"/>
    <x v="112"/>
    <x v="1012"/>
    <x v="646"/>
    <x v="1"/>
    <n v="0"/>
    <x v="0"/>
  </r>
  <r>
    <x v="20"/>
    <x v="11"/>
    <x v="0"/>
    <x v="2"/>
    <x v="2"/>
    <x v="8"/>
    <x v="1"/>
    <x v="11"/>
    <x v="1"/>
    <x v="1"/>
    <x v="1"/>
    <x v="1"/>
    <m/>
    <m/>
    <x v="30"/>
    <x v="2"/>
    <x v="6"/>
    <x v="3"/>
    <x v="884"/>
    <x v="2203"/>
    <x v="0"/>
    <x v="139"/>
    <x v="140"/>
    <s v="Asociácia náhradných rodín"/>
    <m/>
    <x v="35"/>
    <s v="36 064 483"/>
    <x v="344"/>
    <x v="0"/>
    <x v="217"/>
    <x v="1"/>
    <x v="0"/>
    <m/>
    <x v="1901"/>
    <x v="239"/>
    <x v="125"/>
    <x v="5"/>
    <x v="22"/>
    <x v="168"/>
    <x v="112"/>
    <x v="622"/>
    <x v="169"/>
    <x v="1"/>
    <n v="2000"/>
    <x v="0"/>
  </r>
  <r>
    <x v="20"/>
    <x v="11"/>
    <x v="0"/>
    <x v="2"/>
    <x v="2"/>
    <x v="8"/>
    <x v="1"/>
    <x v="11"/>
    <x v="1"/>
    <x v="1"/>
    <x v="1"/>
    <x v="1"/>
    <m/>
    <m/>
    <x v="30"/>
    <x v="2"/>
    <x v="6"/>
    <x v="3"/>
    <x v="876"/>
    <x v="2204"/>
    <x v="0"/>
    <x v="139"/>
    <x v="140"/>
    <s v="Fórum pre pomoc starším- národná sieť"/>
    <m/>
    <x v="35"/>
    <s v="36 117 102"/>
    <x v="344"/>
    <x v="0"/>
    <x v="217"/>
    <x v="86"/>
    <x v="0"/>
    <m/>
    <x v="1893"/>
    <x v="239"/>
    <x v="125"/>
    <x v="5"/>
    <x v="22"/>
    <x v="168"/>
    <x v="112"/>
    <x v="1013"/>
    <x v="150"/>
    <x v="1"/>
    <n v="0"/>
    <x v="0"/>
  </r>
  <r>
    <x v="20"/>
    <x v="11"/>
    <x v="0"/>
    <x v="2"/>
    <x v="2"/>
    <x v="8"/>
    <x v="1"/>
    <x v="11"/>
    <x v="1"/>
    <x v="1"/>
    <x v="1"/>
    <x v="1"/>
    <m/>
    <m/>
    <x v="30"/>
    <x v="2"/>
    <x v="6"/>
    <x v="3"/>
    <x v="759"/>
    <x v="2205"/>
    <x v="0"/>
    <x v="139"/>
    <x v="140"/>
    <s v="Gréckokatolícka charita Prešov"/>
    <m/>
    <x v="34"/>
    <s v="35 514 388"/>
    <x v="344"/>
    <x v="0"/>
    <x v="217"/>
    <x v="33"/>
    <x v="0"/>
    <m/>
    <x v="1776"/>
    <x v="239"/>
    <x v="125"/>
    <x v="5"/>
    <x v="22"/>
    <x v="168"/>
    <x v="112"/>
    <x v="1014"/>
    <x v="165"/>
    <x v="1"/>
    <n v="0"/>
    <x v="0"/>
  </r>
  <r>
    <x v="20"/>
    <x v="11"/>
    <x v="0"/>
    <x v="2"/>
    <x v="2"/>
    <x v="8"/>
    <x v="1"/>
    <x v="11"/>
    <x v="1"/>
    <x v="1"/>
    <x v="1"/>
    <x v="1"/>
    <m/>
    <m/>
    <x v="30"/>
    <x v="2"/>
    <x v="6"/>
    <x v="3"/>
    <x v="857"/>
    <x v="2206"/>
    <x v="0"/>
    <x v="139"/>
    <x v="140"/>
    <s v="Jednota dôchodcov na Slovensku"/>
    <m/>
    <x v="35"/>
    <s v="00 897 019"/>
    <x v="344"/>
    <x v="0"/>
    <x v="217"/>
    <x v="1"/>
    <x v="0"/>
    <m/>
    <x v="1874"/>
    <x v="239"/>
    <x v="125"/>
    <x v="5"/>
    <x v="22"/>
    <x v="168"/>
    <x v="112"/>
    <x v="1015"/>
    <x v="349"/>
    <x v="1"/>
    <n v="0"/>
    <x v="0"/>
  </r>
  <r>
    <x v="20"/>
    <x v="11"/>
    <x v="0"/>
    <x v="2"/>
    <x v="2"/>
    <x v="8"/>
    <x v="1"/>
    <x v="11"/>
    <x v="1"/>
    <x v="1"/>
    <x v="1"/>
    <x v="1"/>
    <m/>
    <m/>
    <x v="30"/>
    <x v="2"/>
    <x v="6"/>
    <x v="3"/>
    <x v="878"/>
    <x v="2207"/>
    <x v="0"/>
    <x v="139"/>
    <x v="140"/>
    <s v="Národná rada občanov so zdravotným postihnutím v SR"/>
    <m/>
    <x v="35"/>
    <s v="30 853 567"/>
    <x v="344"/>
    <x v="0"/>
    <x v="217"/>
    <x v="1"/>
    <x v="0"/>
    <m/>
    <x v="1895"/>
    <x v="239"/>
    <x v="125"/>
    <x v="5"/>
    <x v="22"/>
    <x v="168"/>
    <x v="112"/>
    <x v="1016"/>
    <x v="150"/>
    <x v="1"/>
    <n v="99.35"/>
    <x v="0"/>
  </r>
  <r>
    <x v="20"/>
    <x v="11"/>
    <x v="0"/>
    <x v="2"/>
    <x v="2"/>
    <x v="8"/>
    <x v="1"/>
    <x v="11"/>
    <x v="1"/>
    <x v="1"/>
    <x v="1"/>
    <x v="1"/>
    <m/>
    <m/>
    <x v="30"/>
    <x v="2"/>
    <x v="6"/>
    <x v="3"/>
    <x v="885"/>
    <x v="2208"/>
    <x v="0"/>
    <x v="139"/>
    <x v="140"/>
    <s v="NÁRUČ Senior &amp; Junior"/>
    <m/>
    <x v="35"/>
    <s v="30 856 515"/>
    <x v="344"/>
    <x v="0"/>
    <x v="217"/>
    <x v="1"/>
    <x v="0"/>
    <m/>
    <x v="1902"/>
    <x v="239"/>
    <x v="125"/>
    <x v="5"/>
    <x v="22"/>
    <x v="168"/>
    <x v="112"/>
    <x v="466"/>
    <x v="350"/>
    <x v="1"/>
    <n v="0"/>
    <x v="0"/>
  </r>
  <r>
    <x v="20"/>
    <x v="11"/>
    <x v="0"/>
    <x v="2"/>
    <x v="2"/>
    <x v="8"/>
    <x v="1"/>
    <x v="11"/>
    <x v="1"/>
    <x v="1"/>
    <x v="1"/>
    <x v="1"/>
    <m/>
    <m/>
    <x v="30"/>
    <x v="2"/>
    <x v="6"/>
    <x v="3"/>
    <x v="796"/>
    <x v="2209"/>
    <x v="0"/>
    <x v="139"/>
    <x v="140"/>
    <s v="Občianske združenie Odyseus"/>
    <m/>
    <x v="35"/>
    <s v="31 788 734"/>
    <x v="344"/>
    <x v="0"/>
    <x v="217"/>
    <x v="1"/>
    <x v="0"/>
    <m/>
    <x v="1813"/>
    <x v="239"/>
    <x v="125"/>
    <x v="5"/>
    <x v="22"/>
    <x v="168"/>
    <x v="112"/>
    <x v="1017"/>
    <x v="169"/>
    <x v="1"/>
    <n v="0"/>
    <x v="0"/>
  </r>
  <r>
    <x v="20"/>
    <x v="11"/>
    <x v="0"/>
    <x v="2"/>
    <x v="2"/>
    <x v="8"/>
    <x v="1"/>
    <x v="11"/>
    <x v="1"/>
    <x v="1"/>
    <x v="1"/>
    <x v="1"/>
    <m/>
    <m/>
    <x v="30"/>
    <x v="2"/>
    <x v="6"/>
    <x v="3"/>
    <x v="814"/>
    <x v="2210"/>
    <x v="0"/>
    <x v="139"/>
    <x v="140"/>
    <s v="Organizácia muskulárnych dystrofikov v SR"/>
    <m/>
    <x v="35"/>
    <s v="00 624 802"/>
    <x v="344"/>
    <x v="0"/>
    <x v="217"/>
    <x v="1"/>
    <x v="0"/>
    <m/>
    <x v="1831"/>
    <x v="239"/>
    <x v="125"/>
    <x v="5"/>
    <x v="22"/>
    <x v="168"/>
    <x v="112"/>
    <x v="167"/>
    <x v="148"/>
    <x v="1"/>
    <n v="0"/>
    <x v="0"/>
  </r>
  <r>
    <x v="20"/>
    <x v="11"/>
    <x v="0"/>
    <x v="2"/>
    <x v="2"/>
    <x v="8"/>
    <x v="1"/>
    <x v="11"/>
    <x v="1"/>
    <x v="1"/>
    <x v="1"/>
    <x v="1"/>
    <m/>
    <m/>
    <x v="30"/>
    <x v="2"/>
    <x v="6"/>
    <x v="3"/>
    <x v="886"/>
    <x v="2211"/>
    <x v="0"/>
    <x v="139"/>
    <x v="140"/>
    <s v="Proti prúdu"/>
    <m/>
    <x v="35"/>
    <s v="36 068 781"/>
    <x v="344"/>
    <x v="0"/>
    <x v="217"/>
    <x v="1"/>
    <x v="0"/>
    <m/>
    <x v="1903"/>
    <x v="239"/>
    <x v="125"/>
    <x v="5"/>
    <x v="22"/>
    <x v="168"/>
    <x v="112"/>
    <x v="174"/>
    <x v="171"/>
    <x v="1"/>
    <n v="0"/>
    <x v="0"/>
  </r>
  <r>
    <x v="20"/>
    <x v="11"/>
    <x v="0"/>
    <x v="2"/>
    <x v="2"/>
    <x v="8"/>
    <x v="1"/>
    <x v="11"/>
    <x v="1"/>
    <x v="1"/>
    <x v="1"/>
    <x v="1"/>
    <m/>
    <m/>
    <x v="30"/>
    <x v="2"/>
    <x v="6"/>
    <x v="3"/>
    <x v="822"/>
    <x v="2212"/>
    <x v="0"/>
    <x v="139"/>
    <x v="140"/>
    <s v="Rada pre poradenstvo v sociálnej práci"/>
    <m/>
    <x v="35"/>
    <s v="30 812 682"/>
    <x v="344"/>
    <x v="0"/>
    <x v="217"/>
    <x v="1"/>
    <x v="0"/>
    <m/>
    <x v="1839"/>
    <x v="239"/>
    <x v="125"/>
    <x v="5"/>
    <x v="22"/>
    <x v="168"/>
    <x v="112"/>
    <x v="1018"/>
    <x v="647"/>
    <x v="1"/>
    <n v="10"/>
    <x v="0"/>
  </r>
  <r>
    <x v="20"/>
    <x v="11"/>
    <x v="0"/>
    <x v="2"/>
    <x v="2"/>
    <x v="8"/>
    <x v="1"/>
    <x v="11"/>
    <x v="1"/>
    <x v="1"/>
    <x v="1"/>
    <x v="1"/>
    <m/>
    <m/>
    <x v="30"/>
    <x v="2"/>
    <x v="6"/>
    <x v="3"/>
    <x v="882"/>
    <x v="2213"/>
    <x v="0"/>
    <x v="139"/>
    <x v="140"/>
    <s v="Slovenská humanitná rada"/>
    <m/>
    <x v="35"/>
    <s v="17 316 014"/>
    <x v="344"/>
    <x v="0"/>
    <x v="217"/>
    <x v="1"/>
    <x v="0"/>
    <m/>
    <x v="1899"/>
    <x v="239"/>
    <x v="125"/>
    <x v="5"/>
    <x v="22"/>
    <x v="168"/>
    <x v="112"/>
    <x v="1019"/>
    <x v="519"/>
    <x v="1"/>
    <n v="0"/>
    <x v="0"/>
  </r>
  <r>
    <x v="20"/>
    <x v="11"/>
    <x v="0"/>
    <x v="2"/>
    <x v="2"/>
    <x v="8"/>
    <x v="1"/>
    <x v="11"/>
    <x v="1"/>
    <x v="1"/>
    <x v="1"/>
    <x v="1"/>
    <m/>
    <m/>
    <x v="30"/>
    <x v="2"/>
    <x v="6"/>
    <x v="3"/>
    <x v="864"/>
    <x v="2214"/>
    <x v="0"/>
    <x v="139"/>
    <x v="140"/>
    <s v="Slovenské združenie stomikov SLOVILCO"/>
    <m/>
    <x v="35"/>
    <s v="30 842 522"/>
    <x v="344"/>
    <x v="0"/>
    <x v="217"/>
    <x v="48"/>
    <x v="0"/>
    <m/>
    <x v="1881"/>
    <x v="239"/>
    <x v="125"/>
    <x v="5"/>
    <x v="22"/>
    <x v="168"/>
    <x v="112"/>
    <x v="422"/>
    <x v="338"/>
    <x v="160"/>
    <n v="0"/>
    <x v="0"/>
  </r>
  <r>
    <x v="20"/>
    <x v="11"/>
    <x v="0"/>
    <x v="2"/>
    <x v="2"/>
    <x v="8"/>
    <x v="1"/>
    <x v="11"/>
    <x v="1"/>
    <x v="1"/>
    <x v="1"/>
    <x v="1"/>
    <m/>
    <m/>
    <x v="30"/>
    <x v="2"/>
    <x v="6"/>
    <x v="3"/>
    <x v="865"/>
    <x v="2215"/>
    <x v="0"/>
    <x v="139"/>
    <x v="140"/>
    <s v="Slovenský zväz sclerosis multiplex"/>
    <m/>
    <x v="35"/>
    <s v="00 896 900"/>
    <x v="344"/>
    <x v="0"/>
    <x v="217"/>
    <x v="4"/>
    <x v="0"/>
    <m/>
    <x v="1882"/>
    <x v="239"/>
    <x v="125"/>
    <x v="5"/>
    <x v="22"/>
    <x v="168"/>
    <x v="112"/>
    <x v="471"/>
    <x v="519"/>
    <x v="1"/>
    <n v="0"/>
    <x v="0"/>
  </r>
  <r>
    <x v="20"/>
    <x v="11"/>
    <x v="0"/>
    <x v="2"/>
    <x v="2"/>
    <x v="8"/>
    <x v="1"/>
    <x v="11"/>
    <x v="1"/>
    <x v="1"/>
    <x v="1"/>
    <x v="1"/>
    <m/>
    <m/>
    <x v="30"/>
    <x v="2"/>
    <x v="6"/>
    <x v="3"/>
    <x v="866"/>
    <x v="2216"/>
    <x v="0"/>
    <x v="139"/>
    <x v="140"/>
    <s v="SLOVENSKÝ ZVÄZ TELESNE POSTIHNUTÝCH"/>
    <m/>
    <x v="35"/>
    <s v="12 664 979"/>
    <x v="344"/>
    <x v="0"/>
    <x v="217"/>
    <x v="1"/>
    <x v="0"/>
    <m/>
    <x v="1883"/>
    <x v="239"/>
    <x v="125"/>
    <x v="5"/>
    <x v="22"/>
    <x v="168"/>
    <x v="112"/>
    <x v="591"/>
    <x v="150"/>
    <x v="1"/>
    <n v="0"/>
    <x v="0"/>
  </r>
  <r>
    <x v="20"/>
    <x v="11"/>
    <x v="0"/>
    <x v="2"/>
    <x v="2"/>
    <x v="8"/>
    <x v="1"/>
    <x v="11"/>
    <x v="1"/>
    <x v="1"/>
    <x v="1"/>
    <x v="1"/>
    <m/>
    <m/>
    <x v="30"/>
    <x v="2"/>
    <x v="6"/>
    <x v="3"/>
    <x v="867"/>
    <x v="2217"/>
    <x v="0"/>
    <x v="139"/>
    <x v="140"/>
    <s v="Spoločnosť Downovho syndrómu na Slovensku"/>
    <m/>
    <x v="35"/>
    <s v="30 806 283"/>
    <x v="344"/>
    <x v="0"/>
    <x v="217"/>
    <x v="1"/>
    <x v="0"/>
    <m/>
    <x v="1884"/>
    <x v="239"/>
    <x v="125"/>
    <x v="5"/>
    <x v="22"/>
    <x v="168"/>
    <x v="112"/>
    <x v="166"/>
    <x v="165"/>
    <x v="1"/>
    <n v="0"/>
    <x v="0"/>
  </r>
  <r>
    <x v="20"/>
    <x v="11"/>
    <x v="0"/>
    <x v="2"/>
    <x v="2"/>
    <x v="8"/>
    <x v="1"/>
    <x v="11"/>
    <x v="1"/>
    <x v="1"/>
    <x v="1"/>
    <x v="1"/>
    <m/>
    <m/>
    <x v="30"/>
    <x v="2"/>
    <x v="6"/>
    <x v="3"/>
    <x v="845"/>
    <x v="2218"/>
    <x v="0"/>
    <x v="139"/>
    <x v="140"/>
    <s v="Únia nevidiacich a slabozrakých Slovenska"/>
    <m/>
    <x v="35"/>
    <s v="00 683 876"/>
    <x v="344"/>
    <x v="0"/>
    <x v="217"/>
    <x v="1"/>
    <x v="0"/>
    <m/>
    <x v="1862"/>
    <x v="239"/>
    <x v="125"/>
    <x v="5"/>
    <x v="22"/>
    <x v="168"/>
    <x v="112"/>
    <x v="1020"/>
    <x v="166"/>
    <x v="1"/>
    <n v="590.88"/>
    <x v="0"/>
  </r>
  <r>
    <x v="20"/>
    <x v="11"/>
    <x v="0"/>
    <x v="2"/>
    <x v="2"/>
    <x v="8"/>
    <x v="1"/>
    <x v="11"/>
    <x v="1"/>
    <x v="1"/>
    <x v="1"/>
    <x v="1"/>
    <m/>
    <m/>
    <x v="30"/>
    <x v="2"/>
    <x v="6"/>
    <x v="3"/>
    <x v="887"/>
    <x v="2219"/>
    <x v="0"/>
    <x v="139"/>
    <x v="140"/>
    <s v="Združenie kresťanských seniorov Slovenska"/>
    <m/>
    <x v="35"/>
    <s v="31 745 741"/>
    <x v="344"/>
    <x v="0"/>
    <x v="217"/>
    <x v="1"/>
    <x v="0"/>
    <m/>
    <x v="1904"/>
    <x v="239"/>
    <x v="125"/>
    <x v="5"/>
    <x v="22"/>
    <x v="168"/>
    <x v="112"/>
    <x v="715"/>
    <x v="151"/>
    <x v="161"/>
    <n v="0"/>
    <x v="0"/>
  </r>
  <r>
    <x v="20"/>
    <x v="11"/>
    <x v="0"/>
    <x v="2"/>
    <x v="2"/>
    <x v="8"/>
    <x v="1"/>
    <x v="11"/>
    <x v="1"/>
    <x v="1"/>
    <x v="1"/>
    <x v="1"/>
    <m/>
    <m/>
    <x v="30"/>
    <x v="2"/>
    <x v="6"/>
    <x v="3"/>
    <x v="872"/>
    <x v="2220"/>
    <x v="0"/>
    <x v="139"/>
    <x v="140"/>
    <s v="Združenie na pomoc ľuďom s mentálnym postihnutím v Slovenskej republike"/>
    <m/>
    <x v="35"/>
    <s v="00 683 191"/>
    <x v="344"/>
    <x v="0"/>
    <x v="217"/>
    <x v="1"/>
    <x v="0"/>
    <m/>
    <x v="1889"/>
    <x v="239"/>
    <x v="125"/>
    <x v="5"/>
    <x v="22"/>
    <x v="168"/>
    <x v="112"/>
    <x v="1021"/>
    <x v="403"/>
    <x v="1"/>
    <n v="0"/>
    <x v="0"/>
  </r>
  <r>
    <x v="20"/>
    <x v="11"/>
    <x v="0"/>
    <x v="2"/>
    <x v="2"/>
    <x v="8"/>
    <x v="1"/>
    <x v="11"/>
    <x v="1"/>
    <x v="1"/>
    <x v="1"/>
    <x v="1"/>
    <m/>
    <m/>
    <x v="30"/>
    <x v="2"/>
    <x v="6"/>
    <x v="3"/>
    <x v="874"/>
    <x v="2221"/>
    <x v="0"/>
    <x v="139"/>
    <x v="140"/>
    <s v="Združenie občanov Slovenska postihnutých epilepsiou AURA"/>
    <m/>
    <x v="35"/>
    <s v="31 768 491"/>
    <x v="344"/>
    <x v="0"/>
    <x v="217"/>
    <x v="1"/>
    <x v="0"/>
    <m/>
    <x v="1891"/>
    <x v="239"/>
    <x v="125"/>
    <x v="5"/>
    <x v="22"/>
    <x v="168"/>
    <x v="112"/>
    <x v="1022"/>
    <x v="594"/>
    <x v="1"/>
    <n v="0"/>
    <x v="0"/>
  </r>
  <r>
    <x v="20"/>
    <x v="11"/>
    <x v="0"/>
    <x v="2"/>
    <x v="2"/>
    <x v="8"/>
    <x v="1"/>
    <x v="11"/>
    <x v="1"/>
    <x v="1"/>
    <x v="1"/>
    <x v="1"/>
    <m/>
    <m/>
    <x v="30"/>
    <x v="2"/>
    <x v="6"/>
    <x v="3"/>
    <x v="852"/>
    <x v="2222"/>
    <x v="0"/>
    <x v="139"/>
    <x v="140"/>
    <s v="Zväz diabetikov Slovenska"/>
    <m/>
    <x v="35"/>
    <s v="00 641 332"/>
    <x v="344"/>
    <x v="0"/>
    <x v="217"/>
    <x v="1"/>
    <x v="0"/>
    <m/>
    <x v="1869"/>
    <x v="239"/>
    <x v="125"/>
    <x v="5"/>
    <x v="22"/>
    <x v="168"/>
    <x v="112"/>
    <x v="1023"/>
    <x v="150"/>
    <x v="1"/>
    <n v="0"/>
    <x v="0"/>
  </r>
  <r>
    <x v="20"/>
    <x v="11"/>
    <x v="0"/>
    <x v="2"/>
    <x v="2"/>
    <x v="8"/>
    <x v="1"/>
    <x v="11"/>
    <x v="1"/>
    <x v="1"/>
    <x v="1"/>
    <x v="1"/>
    <m/>
    <m/>
    <x v="31"/>
    <x v="2"/>
    <x v="6"/>
    <x v="3"/>
    <x v="888"/>
    <x v="2223"/>
    <x v="0"/>
    <x v="139"/>
    <x v="140"/>
    <s v="Aliancia žien - Cesta späť"/>
    <m/>
    <x v="35"/>
    <s v="30 857 716"/>
    <x v="344"/>
    <x v="0"/>
    <x v="217"/>
    <x v="1"/>
    <x v="0"/>
    <m/>
    <x v="1905"/>
    <x v="239"/>
    <x v="125"/>
    <x v="5"/>
    <x v="22"/>
    <x v="168"/>
    <x v="112"/>
    <x v="1024"/>
    <x v="648"/>
    <x v="1"/>
    <n v="292.97000000000003"/>
    <x v="0"/>
  </r>
  <r>
    <x v="20"/>
    <x v="11"/>
    <x v="0"/>
    <x v="2"/>
    <x v="2"/>
    <x v="8"/>
    <x v="1"/>
    <x v="11"/>
    <x v="1"/>
    <x v="1"/>
    <x v="1"/>
    <x v="1"/>
    <m/>
    <m/>
    <x v="31"/>
    <x v="2"/>
    <x v="6"/>
    <x v="3"/>
    <x v="744"/>
    <x v="2224"/>
    <x v="0"/>
    <x v="139"/>
    <x v="140"/>
    <s v="Centrum Slniečko, n.o."/>
    <m/>
    <x v="33"/>
    <s v="36 096 555"/>
    <x v="344"/>
    <x v="0"/>
    <x v="217"/>
    <x v="0"/>
    <x v="0"/>
    <m/>
    <x v="1761"/>
    <x v="239"/>
    <x v="125"/>
    <x v="5"/>
    <x v="22"/>
    <x v="168"/>
    <x v="112"/>
    <x v="932"/>
    <x v="148"/>
    <x v="1"/>
    <n v="0"/>
    <x v="0"/>
  </r>
  <r>
    <x v="20"/>
    <x v="11"/>
    <x v="0"/>
    <x v="2"/>
    <x v="2"/>
    <x v="8"/>
    <x v="1"/>
    <x v="11"/>
    <x v="1"/>
    <x v="1"/>
    <x v="1"/>
    <x v="1"/>
    <m/>
    <m/>
    <x v="31"/>
    <x v="2"/>
    <x v="6"/>
    <x v="3"/>
    <x v="889"/>
    <x v="2225"/>
    <x v="0"/>
    <x v="139"/>
    <x v="140"/>
    <s v="Centrum sociálnych služieb KA"/>
    <m/>
    <x v="35"/>
    <s v="42 193 222"/>
    <x v="344"/>
    <x v="0"/>
    <x v="217"/>
    <x v="98"/>
    <x v="0"/>
    <m/>
    <x v="1906"/>
    <x v="239"/>
    <x v="125"/>
    <x v="5"/>
    <x v="22"/>
    <x v="168"/>
    <x v="112"/>
    <x v="1025"/>
    <x v="596"/>
    <x v="1"/>
    <n v="0"/>
    <x v="0"/>
  </r>
  <r>
    <x v="20"/>
    <x v="11"/>
    <x v="0"/>
    <x v="2"/>
    <x v="2"/>
    <x v="8"/>
    <x v="1"/>
    <x v="11"/>
    <x v="1"/>
    <x v="1"/>
    <x v="1"/>
    <x v="1"/>
    <m/>
    <m/>
    <x v="31"/>
    <x v="2"/>
    <x v="6"/>
    <x v="3"/>
    <x v="890"/>
    <x v="2226"/>
    <x v="0"/>
    <x v="139"/>
    <x v="140"/>
    <s v="Fenestra"/>
    <m/>
    <x v="35"/>
    <s v="35 531 151"/>
    <x v="344"/>
    <x v="0"/>
    <x v="217"/>
    <x v="5"/>
    <x v="0"/>
    <m/>
    <x v="1907"/>
    <x v="239"/>
    <x v="125"/>
    <x v="5"/>
    <x v="22"/>
    <x v="168"/>
    <x v="112"/>
    <x v="1026"/>
    <x v="649"/>
    <x v="162"/>
    <n v="0"/>
    <x v="0"/>
  </r>
  <r>
    <x v="20"/>
    <x v="11"/>
    <x v="0"/>
    <x v="2"/>
    <x v="2"/>
    <x v="8"/>
    <x v="1"/>
    <x v="11"/>
    <x v="1"/>
    <x v="1"/>
    <x v="1"/>
    <x v="1"/>
    <m/>
    <m/>
    <x v="31"/>
    <x v="2"/>
    <x v="6"/>
    <x v="3"/>
    <x v="891"/>
    <x v="2227"/>
    <x v="0"/>
    <x v="139"/>
    <x v="140"/>
    <s v="Fórum života"/>
    <m/>
    <x v="35"/>
    <s v="31 815 839"/>
    <x v="344"/>
    <x v="0"/>
    <x v="217"/>
    <x v="1"/>
    <x v="0"/>
    <m/>
    <x v="1908"/>
    <x v="239"/>
    <x v="125"/>
    <x v="5"/>
    <x v="22"/>
    <x v="168"/>
    <x v="112"/>
    <x v="1027"/>
    <x v="650"/>
    <x v="1"/>
    <n v="0"/>
    <x v="0"/>
  </r>
  <r>
    <x v="20"/>
    <x v="11"/>
    <x v="0"/>
    <x v="2"/>
    <x v="2"/>
    <x v="8"/>
    <x v="1"/>
    <x v="11"/>
    <x v="1"/>
    <x v="1"/>
    <x v="1"/>
    <x v="1"/>
    <m/>
    <m/>
    <x v="31"/>
    <x v="2"/>
    <x v="6"/>
    <x v="3"/>
    <x v="892"/>
    <x v="2228"/>
    <x v="0"/>
    <x v="139"/>
    <x v="140"/>
    <s v="Možnosť voľby"/>
    <m/>
    <x v="35"/>
    <s v="30 790 395"/>
    <x v="344"/>
    <x v="0"/>
    <x v="217"/>
    <x v="1"/>
    <x v="0"/>
    <m/>
    <x v="1909"/>
    <x v="239"/>
    <x v="125"/>
    <x v="5"/>
    <x v="22"/>
    <x v="168"/>
    <x v="112"/>
    <x v="1028"/>
    <x v="651"/>
    <x v="1"/>
    <n v="34"/>
    <x v="0"/>
  </r>
  <r>
    <x v="20"/>
    <x v="11"/>
    <x v="0"/>
    <x v="2"/>
    <x v="2"/>
    <x v="8"/>
    <x v="1"/>
    <x v="11"/>
    <x v="1"/>
    <x v="1"/>
    <x v="1"/>
    <x v="1"/>
    <m/>
    <m/>
    <x v="31"/>
    <x v="2"/>
    <x v="6"/>
    <x v="3"/>
    <x v="893"/>
    <x v="2229"/>
    <x v="0"/>
    <x v="139"/>
    <x v="140"/>
    <s v="MyMamy, o.z."/>
    <m/>
    <x v="35"/>
    <s v="37 787 683"/>
    <x v="344"/>
    <x v="0"/>
    <x v="217"/>
    <x v="33"/>
    <x v="0"/>
    <m/>
    <x v="1910"/>
    <x v="239"/>
    <x v="125"/>
    <x v="5"/>
    <x v="22"/>
    <x v="168"/>
    <x v="112"/>
    <x v="1029"/>
    <x v="537"/>
    <x v="1"/>
    <n v="360.4"/>
    <x v="0"/>
  </r>
  <r>
    <x v="20"/>
    <x v="11"/>
    <x v="0"/>
    <x v="2"/>
    <x v="2"/>
    <x v="8"/>
    <x v="1"/>
    <x v="11"/>
    <x v="1"/>
    <x v="1"/>
    <x v="1"/>
    <x v="1"/>
    <m/>
    <m/>
    <x v="31"/>
    <x v="2"/>
    <x v="6"/>
    <x v="3"/>
    <x v="894"/>
    <x v="2230"/>
    <x v="0"/>
    <x v="139"/>
    <x v="140"/>
    <s v="Občan, demokracia a zodpovednosť"/>
    <m/>
    <x v="35"/>
    <s v="30 778 204"/>
    <x v="344"/>
    <x v="0"/>
    <x v="217"/>
    <x v="1"/>
    <x v="0"/>
    <m/>
    <x v="1911"/>
    <x v="239"/>
    <x v="125"/>
    <x v="5"/>
    <x v="22"/>
    <x v="168"/>
    <x v="112"/>
    <x v="1030"/>
    <x v="165"/>
    <x v="1"/>
    <n v="0"/>
    <x v="0"/>
  </r>
  <r>
    <x v="20"/>
    <x v="11"/>
    <x v="0"/>
    <x v="2"/>
    <x v="2"/>
    <x v="8"/>
    <x v="1"/>
    <x v="11"/>
    <x v="1"/>
    <x v="1"/>
    <x v="1"/>
    <x v="1"/>
    <m/>
    <m/>
    <x v="31"/>
    <x v="2"/>
    <x v="6"/>
    <x v="3"/>
    <x v="796"/>
    <x v="2231"/>
    <x v="0"/>
    <x v="139"/>
    <x v="140"/>
    <s v="Občianske združenie Odyseus"/>
    <m/>
    <x v="35"/>
    <s v="31 788 734"/>
    <x v="344"/>
    <x v="0"/>
    <x v="217"/>
    <x v="1"/>
    <x v="0"/>
    <m/>
    <x v="1813"/>
    <x v="239"/>
    <x v="125"/>
    <x v="5"/>
    <x v="22"/>
    <x v="168"/>
    <x v="112"/>
    <x v="1031"/>
    <x v="652"/>
    <x v="1"/>
    <n v="0"/>
    <x v="0"/>
  </r>
  <r>
    <x v="20"/>
    <x v="11"/>
    <x v="0"/>
    <x v="2"/>
    <x v="2"/>
    <x v="8"/>
    <x v="1"/>
    <x v="11"/>
    <x v="1"/>
    <x v="1"/>
    <x v="1"/>
    <x v="1"/>
    <m/>
    <m/>
    <x v="31"/>
    <x v="2"/>
    <x v="6"/>
    <x v="3"/>
    <x v="895"/>
    <x v="2232"/>
    <x v="0"/>
    <x v="139"/>
    <x v="140"/>
    <s v="OZ HANA"/>
    <m/>
    <x v="35"/>
    <s v="42 322 952"/>
    <x v="344"/>
    <x v="0"/>
    <x v="217"/>
    <x v="105"/>
    <x v="0"/>
    <m/>
    <x v="1912"/>
    <x v="239"/>
    <x v="125"/>
    <x v="5"/>
    <x v="22"/>
    <x v="168"/>
    <x v="112"/>
    <x v="1032"/>
    <x v="653"/>
    <x v="163"/>
    <n v="0"/>
    <x v="0"/>
  </r>
  <r>
    <x v="20"/>
    <x v="11"/>
    <x v="0"/>
    <x v="2"/>
    <x v="2"/>
    <x v="8"/>
    <x v="1"/>
    <x v="11"/>
    <x v="1"/>
    <x v="1"/>
    <x v="1"/>
    <x v="1"/>
    <m/>
    <m/>
    <x v="31"/>
    <x v="2"/>
    <x v="6"/>
    <x v="3"/>
    <x v="896"/>
    <x v="2233"/>
    <x v="0"/>
    <x v="139"/>
    <x v="140"/>
    <s v="POMOC RODINE"/>
    <m/>
    <x v="35"/>
    <s v="31 961 410"/>
    <x v="344"/>
    <x v="0"/>
    <x v="217"/>
    <x v="59"/>
    <x v="0"/>
    <m/>
    <x v="1913"/>
    <x v="239"/>
    <x v="125"/>
    <x v="5"/>
    <x v="22"/>
    <x v="168"/>
    <x v="112"/>
    <x v="1033"/>
    <x v="654"/>
    <x v="164"/>
    <n v="625"/>
    <x v="0"/>
  </r>
  <r>
    <x v="20"/>
    <x v="11"/>
    <x v="0"/>
    <x v="2"/>
    <x v="2"/>
    <x v="8"/>
    <x v="1"/>
    <x v="11"/>
    <x v="1"/>
    <x v="1"/>
    <x v="1"/>
    <x v="1"/>
    <m/>
    <m/>
    <x v="31"/>
    <x v="2"/>
    <x v="6"/>
    <x v="3"/>
    <x v="897"/>
    <x v="2234"/>
    <x v="0"/>
    <x v="139"/>
    <x v="140"/>
    <s v="Poradenské centrum Nádej"/>
    <m/>
    <x v="35"/>
    <s v="31 745 679"/>
    <x v="344"/>
    <x v="0"/>
    <x v="217"/>
    <x v="1"/>
    <x v="0"/>
    <m/>
    <x v="1914"/>
    <x v="239"/>
    <x v="125"/>
    <x v="5"/>
    <x v="22"/>
    <x v="168"/>
    <x v="112"/>
    <x v="1034"/>
    <x v="655"/>
    <x v="165"/>
    <n v="325.89"/>
    <x v="0"/>
  </r>
  <r>
    <x v="20"/>
    <x v="11"/>
    <x v="0"/>
    <x v="2"/>
    <x v="2"/>
    <x v="8"/>
    <x v="1"/>
    <x v="11"/>
    <x v="1"/>
    <x v="1"/>
    <x v="1"/>
    <x v="1"/>
    <m/>
    <m/>
    <x v="31"/>
    <x v="2"/>
    <x v="6"/>
    <x v="3"/>
    <x v="898"/>
    <x v="2235"/>
    <x v="0"/>
    <x v="139"/>
    <x v="140"/>
    <s v="Poradňa Alexis, n.o."/>
    <m/>
    <x v="33"/>
    <s v="45 744 149"/>
    <x v="344"/>
    <x v="0"/>
    <x v="217"/>
    <x v="1"/>
    <x v="0"/>
    <m/>
    <x v="1915"/>
    <x v="239"/>
    <x v="125"/>
    <x v="5"/>
    <x v="22"/>
    <x v="168"/>
    <x v="112"/>
    <x v="1035"/>
    <x v="596"/>
    <x v="1"/>
    <n v="0"/>
    <x v="0"/>
  </r>
  <r>
    <x v="20"/>
    <x v="11"/>
    <x v="0"/>
    <x v="2"/>
    <x v="2"/>
    <x v="8"/>
    <x v="1"/>
    <x v="11"/>
    <x v="1"/>
    <x v="1"/>
    <x v="1"/>
    <x v="1"/>
    <m/>
    <m/>
    <x v="31"/>
    <x v="2"/>
    <x v="6"/>
    <x v="3"/>
    <x v="899"/>
    <x v="2236"/>
    <x v="0"/>
    <x v="139"/>
    <x v="140"/>
    <s v="Reunion"/>
    <m/>
    <x v="35"/>
    <s v="51 261 651"/>
    <x v="344"/>
    <x v="0"/>
    <x v="217"/>
    <x v="1"/>
    <x v="0"/>
    <m/>
    <x v="1916"/>
    <x v="239"/>
    <x v="125"/>
    <x v="5"/>
    <x v="22"/>
    <x v="168"/>
    <x v="112"/>
    <x v="1036"/>
    <x v="656"/>
    <x v="1"/>
    <n v="0"/>
    <x v="0"/>
  </r>
  <r>
    <x v="20"/>
    <x v="11"/>
    <x v="0"/>
    <x v="2"/>
    <x v="2"/>
    <x v="8"/>
    <x v="1"/>
    <x v="11"/>
    <x v="1"/>
    <x v="1"/>
    <x v="1"/>
    <x v="1"/>
    <m/>
    <m/>
    <x v="31"/>
    <x v="2"/>
    <x v="6"/>
    <x v="3"/>
    <x v="900"/>
    <x v="2237"/>
    <x v="0"/>
    <x v="139"/>
    <x v="140"/>
    <s v="Striedavá starostlivosť o deti, slovensko-česká spoločnosť"/>
    <m/>
    <x v="35"/>
    <s v="42 176 743"/>
    <x v="344"/>
    <x v="0"/>
    <x v="217"/>
    <x v="1"/>
    <x v="0"/>
    <m/>
    <x v="1917"/>
    <x v="239"/>
    <x v="125"/>
    <x v="5"/>
    <x v="22"/>
    <x v="168"/>
    <x v="112"/>
    <x v="1037"/>
    <x v="611"/>
    <x v="1"/>
    <n v="0"/>
    <x v="0"/>
  </r>
  <r>
    <x v="20"/>
    <x v="11"/>
    <x v="0"/>
    <x v="2"/>
    <x v="2"/>
    <x v="8"/>
    <x v="1"/>
    <x v="11"/>
    <x v="1"/>
    <x v="1"/>
    <x v="1"/>
    <x v="1"/>
    <m/>
    <m/>
    <x v="31"/>
    <x v="2"/>
    <x v="6"/>
    <x v="3"/>
    <x v="901"/>
    <x v="2238"/>
    <x v="0"/>
    <x v="139"/>
    <x v="140"/>
    <s v="Škola zážitkov Harvart"/>
    <m/>
    <x v="35"/>
    <s v="42 387 451"/>
    <x v="344"/>
    <x v="0"/>
    <x v="217"/>
    <x v="48"/>
    <x v="0"/>
    <m/>
    <x v="1918"/>
    <x v="239"/>
    <x v="125"/>
    <x v="5"/>
    <x v="22"/>
    <x v="168"/>
    <x v="112"/>
    <x v="1038"/>
    <x v="657"/>
    <x v="1"/>
    <n v="0"/>
    <x v="0"/>
  </r>
  <r>
    <x v="20"/>
    <x v="11"/>
    <x v="0"/>
    <x v="2"/>
    <x v="2"/>
    <x v="8"/>
    <x v="1"/>
    <x v="11"/>
    <x v="1"/>
    <x v="1"/>
    <x v="1"/>
    <x v="1"/>
    <m/>
    <m/>
    <x v="31"/>
    <x v="2"/>
    <x v="6"/>
    <x v="3"/>
    <x v="902"/>
    <x v="2239"/>
    <x v="0"/>
    <x v="139"/>
    <x v="140"/>
    <s v="Záujmové združenie žien ASPEKT"/>
    <m/>
    <x v="35"/>
    <s v="30 807 433"/>
    <x v="344"/>
    <x v="0"/>
    <x v="217"/>
    <x v="1"/>
    <x v="0"/>
    <m/>
    <x v="1919"/>
    <x v="239"/>
    <x v="125"/>
    <x v="5"/>
    <x v="22"/>
    <x v="168"/>
    <x v="112"/>
    <x v="1039"/>
    <x v="151"/>
    <x v="1"/>
    <n v="0"/>
    <x v="0"/>
  </r>
  <r>
    <x v="20"/>
    <x v="11"/>
    <x v="0"/>
    <x v="2"/>
    <x v="2"/>
    <x v="8"/>
    <x v="1"/>
    <x v="11"/>
    <x v="1"/>
    <x v="1"/>
    <x v="1"/>
    <x v="1"/>
    <m/>
    <m/>
    <x v="31"/>
    <x v="2"/>
    <x v="6"/>
    <x v="3"/>
    <x v="903"/>
    <x v="2240"/>
    <x v="0"/>
    <x v="139"/>
    <x v="140"/>
    <s v="Zdieľanie o.z."/>
    <m/>
    <x v="35"/>
    <s v="50 591 525"/>
    <x v="344"/>
    <x v="0"/>
    <x v="217"/>
    <x v="1"/>
    <x v="0"/>
    <m/>
    <x v="1920"/>
    <x v="239"/>
    <x v="125"/>
    <x v="5"/>
    <x v="22"/>
    <x v="168"/>
    <x v="112"/>
    <x v="1040"/>
    <x v="658"/>
    <x v="1"/>
    <n v="0"/>
    <x v="0"/>
  </r>
  <r>
    <x v="20"/>
    <x v="11"/>
    <x v="0"/>
    <x v="2"/>
    <x v="2"/>
    <x v="8"/>
    <x v="1"/>
    <x v="11"/>
    <x v="1"/>
    <x v="1"/>
    <x v="1"/>
    <x v="1"/>
    <m/>
    <m/>
    <x v="31"/>
    <x v="2"/>
    <x v="6"/>
    <x v="3"/>
    <x v="904"/>
    <x v="2241"/>
    <x v="0"/>
    <x v="139"/>
    <x v="140"/>
    <s v="Žena v tiesni"/>
    <m/>
    <x v="35"/>
    <s v="37 974 581"/>
    <x v="344"/>
    <x v="0"/>
    <x v="217"/>
    <x v="48"/>
    <x v="0"/>
    <m/>
    <x v="1921"/>
    <x v="239"/>
    <x v="125"/>
    <x v="5"/>
    <x v="22"/>
    <x v="168"/>
    <x v="112"/>
    <x v="1041"/>
    <x v="659"/>
    <x v="166"/>
    <n v="0"/>
    <x v="0"/>
  </r>
  <r>
    <x v="20"/>
    <x v="11"/>
    <x v="0"/>
    <x v="2"/>
    <x v="2"/>
    <x v="8"/>
    <x v="1"/>
    <x v="11"/>
    <x v="1"/>
    <x v="1"/>
    <x v="1"/>
    <x v="1"/>
    <m/>
    <m/>
    <x v="31"/>
    <x v="2"/>
    <x v="6"/>
    <x v="3"/>
    <x v="905"/>
    <x v="2242"/>
    <x v="0"/>
    <x v="139"/>
    <x v="140"/>
    <s v="Živena, spolok slovenských žien"/>
    <m/>
    <x v="35"/>
    <s v="00 591 921"/>
    <x v="344"/>
    <x v="0"/>
    <x v="217"/>
    <x v="1"/>
    <x v="0"/>
    <m/>
    <x v="1922"/>
    <x v="239"/>
    <x v="125"/>
    <x v="5"/>
    <x v="22"/>
    <x v="168"/>
    <x v="112"/>
    <x v="501"/>
    <x v="612"/>
    <x v="1"/>
    <n v="760.77"/>
    <x v="0"/>
  </r>
  <r>
    <x v="20"/>
    <x v="11"/>
    <x v="0"/>
    <x v="2"/>
    <x v="2"/>
    <x v="8"/>
    <x v="1"/>
    <x v="11"/>
    <x v="1"/>
    <x v="1"/>
    <x v="1"/>
    <x v="1"/>
    <m/>
    <m/>
    <x v="32"/>
    <x v="2"/>
    <x v="7"/>
    <x v="3"/>
    <x v="906"/>
    <x v="2243"/>
    <x v="0"/>
    <x v="139"/>
    <x v="140"/>
    <s v="Obec Zbudské Dlhé"/>
    <m/>
    <x v="37"/>
    <s v="00 323 845"/>
    <x v="344"/>
    <x v="0"/>
    <x v="217"/>
    <x v="261"/>
    <x v="0"/>
    <m/>
    <x v="1923"/>
    <x v="239"/>
    <x v="125"/>
    <x v="5"/>
    <x v="22"/>
    <x v="168"/>
    <x v="112"/>
    <x v="160"/>
    <x v="394"/>
    <x v="1"/>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 firstHeaderRow="1" firstDataRow="1" firstDataCol="1"/>
  <pivotFields count="45">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s>
  <rowFields count="1">
    <field x="6"/>
  </rowFields>
  <rowItems count="3">
    <i>
      <x/>
    </i>
    <i>
      <x v="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768"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axis="axisRow"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items count="1">
        <item x="0"/>
      </items>
    </pivotField>
  </pivotFields>
  <rowFields count="1">
    <field x="21"/>
  </rowFields>
  <rowItems count="7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544"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axis="axisRow"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items count="1">
        <item x="0"/>
      </items>
    </pivotField>
  </pivotFields>
  <rowFields count="1">
    <field x="22"/>
  </rowFields>
  <rowItems count="5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66"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axis="axisRow"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items count="1">
        <item x="0"/>
      </items>
    </pivotField>
  </pivotFields>
  <rowFields count="1">
    <field x="30"/>
  </rowFields>
  <rowItems count="2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327"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axis="axisRow"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pivotField showAll="0"/>
    <pivotField showAll="0"/>
    <pivotField showAll="0"/>
    <pivotField showAll="0"/>
    <pivotField showAll="0"/>
    <pivotField showAll="0"/>
    <pivotField showAll="0"/>
    <pivotField dataField="1" showAll="0" defaultSubtotal="0">
      <items count="1">
        <item x="0"/>
      </items>
    </pivotField>
  </pivotFields>
  <rowFields count="1">
    <field x="35"/>
  </rowFields>
  <rowItems count="32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4"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axis="axisRow"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pivotField showAll="0"/>
    <pivotField showAll="0"/>
    <pivotField showAll="0"/>
    <pivotField showAll="0"/>
    <pivotField showAll="0"/>
    <pivotField dataField="1" showAll="0" defaultSubtotal="0">
      <items count="1">
        <item x="0"/>
      </items>
    </pivotField>
  </pivotFields>
  <rowFields count="1">
    <field x="36"/>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3"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axis="axisRow"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pivotField showAll="0"/>
    <pivotField showAll="0"/>
    <pivotField showAll="0"/>
    <pivotField showAll="0"/>
    <pivotField showAll="0"/>
    <pivotField dataField="1" showAll="0" defaultSubtotal="0">
      <items count="1">
        <item x="0"/>
      </items>
    </pivotField>
  </pivotFields>
  <rowFields count="1">
    <field x="37"/>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476"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axis="axisRow"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pivotField showAll="0"/>
    <pivotField showAll="0"/>
    <pivotField showAll="0"/>
    <pivotField showAll="0"/>
    <pivotField dataField="1" showAll="0" defaultSubtotal="0">
      <items count="1">
        <item x="0"/>
      </items>
    </pivotField>
  </pivotFields>
  <rowFields count="1">
    <field x="38"/>
  </rowFields>
  <rowItems count="4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30"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axis="axisRow"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pivotField showAll="0"/>
    <pivotField showAll="0"/>
    <pivotField showAll="0"/>
    <pivotField dataField="1" showAll="0" defaultSubtotal="0">
      <items count="1">
        <item x="0"/>
      </items>
    </pivotField>
  </pivotFields>
  <rowFields count="1">
    <field x="39"/>
  </rowFields>
  <rowItems count="2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046"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axis="axisRow"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pivotField showAll="0"/>
    <pivotField showAll="0"/>
    <pivotField dataField="1" showAll="0" defaultSubtotal="0">
      <items count="1">
        <item x="0"/>
      </items>
    </pivotField>
  </pivotFields>
  <rowFields count="1">
    <field x="40"/>
  </rowFields>
  <rowItems count="10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64"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axis="axisRow"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pivotField showAll="0"/>
    <pivotField dataField="1" showAll="0" defaultSubtotal="0">
      <items count="1">
        <item x="0"/>
      </items>
    </pivotField>
  </pivotFields>
  <rowFields count="1">
    <field x="41"/>
  </rowFields>
  <rowItems count="6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0" firstHeaderRow="1" firstDataRow="1" firstDataCol="1"/>
  <pivotFields count="4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4"/>
        <item x="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s>
  <rowFields count="1">
    <field x="17"/>
  </rowFields>
  <rowItems count="7">
    <i>
      <x/>
    </i>
    <i>
      <x v="1"/>
    </i>
    <i>
      <x v="2"/>
    </i>
    <i>
      <x v="3"/>
    </i>
    <i>
      <x v="4"/>
    </i>
    <i>
      <x v="5"/>
    </i>
    <i t="grand">
      <x/>
    </i>
  </rowItems>
  <colItems count="1">
    <i/>
  </colItems>
  <dataFields count="1">
    <dataField name="Súčet z počet záznamov" fld="44" baseField="0" baseItem="0"/>
  </dataFields>
  <formats count="2">
    <format dxfId="2">
      <pivotArea dataOnly="0" labelOnly="1" fieldPosition="0">
        <references count="1">
          <reference field="17" count="1">
            <x v="4"/>
          </reference>
        </references>
      </pivotArea>
    </format>
    <format dxfId="3">
      <pivotArea dataOnly="0" labelOnly="1" fieldPosition="0">
        <references count="1">
          <reference field="17"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71"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axis="axisRow"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42"/>
  </rowFields>
  <rowItems count="1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5" firstHeaderRow="1" firstDataRow="1" firstDataCol="1"/>
  <pivotFields count="45">
    <pivotField axis="axisRow"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5"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axis="axisRow"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
  </rowFields>
  <rowItems count="2">
    <i>
      <x/>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3"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axis="axisRow" showAll="0">
      <items count="10">
        <item x="0"/>
        <item x="7"/>
        <item x="8"/>
        <item x="3"/>
        <item x="4"/>
        <item x="1"/>
        <item x="5"/>
        <item x="6"/>
        <item x="2"/>
        <item t="default"/>
      </items>
    </pivotField>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5"/>
  </rowFields>
  <rowItems count="10">
    <i>
      <x/>
    </i>
    <i>
      <x v="1"/>
    </i>
    <i>
      <x v="2"/>
    </i>
    <i>
      <x v="3"/>
    </i>
    <i>
      <x v="4"/>
    </i>
    <i>
      <x v="5"/>
    </i>
    <i>
      <x v="6"/>
    </i>
    <i>
      <x v="7"/>
    </i>
    <i>
      <x v="8"/>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axis="axisRow"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6"/>
  </rowFields>
  <rowItems count="3">
    <i>
      <x/>
    </i>
    <i>
      <x v="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axis="axisRow" showAll="0">
      <items count="13">
        <item x="11"/>
        <item x="4"/>
        <item x="1"/>
        <item x="6"/>
        <item x="5"/>
        <item x="2"/>
        <item x="3"/>
        <item x="0"/>
        <item x="9"/>
        <item x="10"/>
        <item x="8"/>
        <item x="7"/>
        <item t="default"/>
      </items>
    </pivotField>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7"/>
  </rowFields>
  <rowItems count="13">
    <i>
      <x/>
    </i>
    <i>
      <x v="1"/>
    </i>
    <i>
      <x v="2"/>
    </i>
    <i>
      <x v="3"/>
    </i>
    <i>
      <x v="4"/>
    </i>
    <i>
      <x v="5"/>
    </i>
    <i>
      <x v="6"/>
    </i>
    <i>
      <x v="7"/>
    </i>
    <i>
      <x v="8"/>
    </i>
    <i>
      <x v="9"/>
    </i>
    <i>
      <x v="10"/>
    </i>
    <i>
      <x v="1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axis="axisRow" showAll="0">
      <items count="3">
        <item x="0"/>
        <item x="1"/>
        <item t="default"/>
      </items>
    </pivotField>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8"/>
  </rowFields>
  <rowItems count="3">
    <i>
      <x/>
    </i>
    <i>
      <x v="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axis="axisRow" showAll="0">
      <items count="3">
        <item x="0"/>
        <item x="1"/>
        <item t="default"/>
      </items>
    </pivotField>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9"/>
  </rowFields>
  <rowItems count="3">
    <i>
      <x/>
    </i>
    <i>
      <x v="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axis="axisRow" showAll="0">
      <items count="3">
        <item x="0"/>
        <item x="1"/>
        <item t="default"/>
      </items>
    </pivotField>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10"/>
  </rowFields>
  <rowItems count="3">
    <i>
      <x/>
    </i>
    <i>
      <x v="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axis="axisRow" showAll="0">
      <items count="3">
        <item x="0"/>
        <item x="1"/>
        <item t="default"/>
      </items>
    </pivotField>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11"/>
  </rowFields>
  <rowItems count="3">
    <i>
      <x/>
    </i>
    <i>
      <x v="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44" firstHeaderRow="1" firstDataRow="1" firstDataCol="1"/>
  <pivotFields count="45">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axis="axisRow"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s>
  <rowFields count="1">
    <field x="25"/>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37"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axis="axisRow"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14"/>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0"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axis="axisRow" showAll="0">
      <items count="7">
        <item x="4"/>
        <item x="5"/>
        <item x="2"/>
        <item x="0"/>
        <item x="1"/>
        <item x="3"/>
        <item t="default"/>
      </items>
    </pivotField>
    <pivotField showAll="0"/>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17"/>
  </rowFields>
  <rowItems count="7">
    <i>
      <x/>
    </i>
    <i>
      <x v="1"/>
    </i>
    <i>
      <x v="2"/>
    </i>
    <i>
      <x v="3"/>
    </i>
    <i>
      <x v="4"/>
    </i>
    <i>
      <x v="5"/>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911"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axis="axisRow"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18"/>
  </rowFields>
  <rowItems count="9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248"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axis="axisRow"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19"/>
  </rowFields>
  <rowItems count="22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7"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axis="axisRow"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768"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axis="axisRow"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1"/>
  </rowFields>
  <rowItems count="7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2D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544"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axis="axisRow"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2"/>
  </rowFields>
  <rowItems count="5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44"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axis="axisRow"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5"/>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443"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axis="axisRow"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7"/>
  </rowFields>
  <rowItems count="4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30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90"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axis="axisRow"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8"/>
  </rowFields>
  <rowItems count="1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8" firstHeaderRow="1" firstDataRow="1" firstDataCol="1"/>
  <pivotFields count="45">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axis="axisRow"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s>
  <rowFields count="1">
    <field x="31"/>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31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308"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axis="axisRow"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29"/>
  </rowFields>
  <rowItems count="30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32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6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axis="axisRow"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0"/>
  </rowFields>
  <rowItems count="2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8"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axis="axisRow"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1"/>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928"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axis="axisRow"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3"/>
  </rowFields>
  <rowItems count="19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35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618"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axis="axisRow"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4"/>
  </rowFields>
  <rowItems count="161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36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327"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axis="axisRow"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5"/>
  </rowFields>
  <rowItems count="32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37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4"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axis="axisRow"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6"/>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38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3"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axis="axisRow"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7"/>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39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47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axis="axisRow"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8"/>
  </rowFields>
  <rowItems count="4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3A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230"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axis="axisRow"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39"/>
  </rowFields>
  <rowItems count="2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A16" firstHeaderRow="1" firstDataRow="1" firstDataCol="1"/>
  <pivotFields count="45">
    <pivotField showAll="0"/>
    <pivotField axis="axisRow" showAll="0">
      <items count="13">
        <item x="1"/>
        <item x="7"/>
        <item x="6"/>
        <item x="9"/>
        <item x="4"/>
        <item x="10"/>
        <item x="3"/>
        <item x="11"/>
        <item x="8"/>
        <item x="0"/>
        <item x="5"/>
        <item x="2"/>
        <item t="default"/>
      </items>
    </pivotField>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items count="1">
        <item x="0"/>
      </items>
    </pivotField>
  </pivotFields>
  <rowFields count="1">
    <field x="1"/>
  </rowFields>
  <rowItems count="13">
    <i>
      <x/>
    </i>
    <i>
      <x v="1"/>
    </i>
    <i>
      <x v="2"/>
    </i>
    <i>
      <x v="3"/>
    </i>
    <i>
      <x v="4"/>
    </i>
    <i>
      <x v="5"/>
    </i>
    <i>
      <x v="6"/>
    </i>
    <i>
      <x v="7"/>
    </i>
    <i>
      <x v="8"/>
    </i>
    <i>
      <x v="9"/>
    </i>
    <i>
      <x v="10"/>
    </i>
    <i>
      <x v="1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3B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046"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axis="axisRow"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40"/>
  </rowFields>
  <rowItems count="10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3C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664"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axis="axisRow"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41"/>
  </rowFields>
  <rowItems count="6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3D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71" firstHeaderRow="1" firstDataRow="1" firstDataCol="1"/>
  <pivotFields count="45">
    <pivotField showAll="0">
      <items count="22">
        <item x="7"/>
        <item x="19"/>
        <item x="20"/>
        <item x="4"/>
        <item x="3"/>
        <item x="1"/>
        <item x="13"/>
        <item x="14"/>
        <item x="16"/>
        <item x="15"/>
        <item x="12"/>
        <item x="17"/>
        <item x="18"/>
        <item x="10"/>
        <item x="11"/>
        <item x="8"/>
        <item x="9"/>
        <item x="6"/>
        <item x="5"/>
        <item x="2"/>
        <item x="0"/>
        <item t="default"/>
      </items>
    </pivotField>
    <pivotField showAll="0">
      <items count="13">
        <item x="1"/>
        <item x="7"/>
        <item x="6"/>
        <item x="9"/>
        <item x="4"/>
        <item x="10"/>
        <item x="3"/>
        <item x="11"/>
        <item x="8"/>
        <item x="0"/>
        <item x="5"/>
        <item x="2"/>
        <item t="default"/>
      </items>
    </pivotField>
    <pivotField showAll="0">
      <items count="2">
        <item x="0"/>
        <item t="default"/>
      </items>
    </pivotField>
    <pivotField showAll="0">
      <items count="7">
        <item x="1"/>
        <item x="2"/>
        <item x="0"/>
        <item x="4"/>
        <item x="3"/>
        <item x="5"/>
        <item t="default"/>
      </items>
    </pivotField>
    <pivotField showAll="0">
      <items count="5">
        <item x="3"/>
        <item x="0"/>
        <item x="2"/>
        <item x="1"/>
        <item t="default"/>
      </items>
    </pivotField>
    <pivotField showAll="0">
      <items count="10">
        <item x="0"/>
        <item x="7"/>
        <item x="8"/>
        <item x="3"/>
        <item x="4"/>
        <item x="1"/>
        <item x="5"/>
        <item x="6"/>
        <item x="2"/>
        <item t="default"/>
      </items>
    </pivotField>
    <pivotField showAll="0">
      <items count="3">
        <item x="0"/>
        <item x="1"/>
        <item t="default"/>
      </items>
    </pivotField>
    <pivotField showAll="0">
      <items count="13">
        <item x="11"/>
        <item x="4"/>
        <item x="1"/>
        <item x="6"/>
        <item x="5"/>
        <item x="2"/>
        <item x="3"/>
        <item x="0"/>
        <item x="9"/>
        <item x="10"/>
        <item x="8"/>
        <item x="7"/>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items count="3">
        <item x="0"/>
        <item x="1"/>
        <item t="default"/>
      </items>
    </pivotField>
    <pivotField showAll="0"/>
    <pivotField showAll="0"/>
    <pivotField showAll="0">
      <items count="34">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 t="default"/>
      </items>
    </pivotField>
    <pivotField showAll="0">
      <items count="23">
        <item x="1"/>
        <item x="14"/>
        <item x="18"/>
        <item x="16"/>
        <item x="7"/>
        <item x="13"/>
        <item x="6"/>
        <item x="15"/>
        <item x="20"/>
        <item x="4"/>
        <item x="17"/>
        <item x="12"/>
        <item x="5"/>
        <item x="8"/>
        <item x="10"/>
        <item x="11"/>
        <item x="21"/>
        <item x="3"/>
        <item x="9"/>
        <item x="19"/>
        <item x="0"/>
        <item x="2"/>
        <item t="default"/>
      </items>
    </pivotField>
    <pivotField showAll="0">
      <items count="9">
        <item x="1"/>
        <item x="4"/>
        <item x="2"/>
        <item x="5"/>
        <item x="3"/>
        <item x="6"/>
        <item x="7"/>
        <item x="0"/>
        <item t="default"/>
      </items>
    </pivotField>
    <pivotField showAll="0">
      <items count="7">
        <item x="4"/>
        <item x="5"/>
        <item x="2"/>
        <item x="0"/>
        <item x="1"/>
        <item x="3"/>
        <item t="default"/>
      </items>
    </pivotField>
    <pivotField showAll="0">
      <items count="908">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 t="default"/>
      </items>
    </pivotField>
    <pivotField showAll="0">
      <items count="2245">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 t="default"/>
      </items>
    </pivotField>
    <pivotField showAll="0">
      <items count="24">
        <item x="6"/>
        <item x="7"/>
        <item x="18"/>
        <item x="10"/>
        <item x="14"/>
        <item x="13"/>
        <item x="16"/>
        <item x="15"/>
        <item x="21"/>
        <item x="2"/>
        <item x="19"/>
        <item x="12"/>
        <item x="4"/>
        <item x="22"/>
        <item x="3"/>
        <item x="20"/>
        <item x="17"/>
        <item x="11"/>
        <item x="8"/>
        <item x="9"/>
        <item x="1"/>
        <item x="5"/>
        <item x="0"/>
        <item t="default"/>
      </items>
    </pivotField>
    <pivotField showAll="0">
      <items count="765">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 t="default"/>
      </items>
    </pivotField>
    <pivotField showAll="0">
      <items count="541">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 t="default"/>
      </items>
    </pivotField>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items count="440">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 t="default"/>
      </items>
    </pivotField>
    <pivotField showAll="0">
      <items count="187">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 t="default"/>
      </items>
    </pivotField>
    <pivotField showAll="0">
      <items count="305">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 t="default"/>
      </items>
    </pivotField>
    <pivotField showAll="0">
      <items count="263">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 t="default"/>
      </items>
    </pivotField>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items count="1925">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 t="default"/>
      </items>
    </pivotField>
    <pivotField showAll="0">
      <items count="1615">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 t="default"/>
      </items>
    </pivotField>
    <pivotField showAll="0">
      <items count="324">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 t="default"/>
      </items>
    </pivotField>
    <pivotField showAll="0">
      <items count="61">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 t="default"/>
      </items>
    </pivotField>
    <pivotField showAll="0">
      <items count="60">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 t="default"/>
      </items>
    </pivotField>
    <pivotField showAll="0">
      <items count="473">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 t="default"/>
      </items>
    </pivotField>
    <pivotField showAll="0">
      <items count="227">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 t="default"/>
      </items>
    </pivotField>
    <pivotField showAll="0">
      <items count="1043">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 t="default"/>
      </items>
    </pivotField>
    <pivotField showAll="0">
      <items count="661">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 t="default"/>
      </items>
    </pivotField>
    <pivotField axis="axisRow" showAll="0">
      <items count="168">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 t="default"/>
      </items>
    </pivotField>
    <pivotField showAll="0"/>
    <pivotField dataField="1" showAll="0" defaultSubtotal="0">
      <items count="1">
        <item x="0"/>
      </items>
    </pivotField>
  </pivotFields>
  <rowFields count="1">
    <field x="42"/>
  </rowFields>
  <rowItems count="1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3E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compact="0" compactData="0" multipleFieldFilters="0">
  <location ref="A3:D808" firstHeaderRow="1" firstDataRow="1" firstDataCol="3"/>
  <pivotFields count="45">
    <pivotField compact="0" outline="0" showAll="0" defaultSubtotal="0">
      <items count="21">
        <item x="7"/>
        <item x="19"/>
        <item x="20"/>
        <item x="4"/>
        <item x="3"/>
        <item x="1"/>
        <item x="13"/>
        <item x="14"/>
        <item x="16"/>
        <item x="15"/>
        <item x="12"/>
        <item x="17"/>
        <item x="18"/>
        <item x="10"/>
        <item x="11"/>
        <item x="8"/>
        <item x="9"/>
        <item x="6"/>
        <item x="5"/>
        <item x="2"/>
        <item x="0"/>
      </items>
    </pivotField>
    <pivotField compact="0" outline="0" showAll="0" defaultSubtotal="0">
      <items count="12">
        <item x="1"/>
        <item x="7"/>
        <item x="6"/>
        <item x="9"/>
        <item x="4"/>
        <item x="10"/>
        <item x="3"/>
        <item x="11"/>
        <item x="8"/>
        <item x="0"/>
        <item x="5"/>
        <item x="2"/>
      </items>
    </pivotField>
    <pivotField compact="0" outline="0" showAll="0" defaultSubtotal="0">
      <items count="1">
        <item x="0"/>
      </items>
    </pivotField>
    <pivotField compact="0" outline="0" showAll="0" defaultSubtotal="0">
      <items count="6">
        <item x="1"/>
        <item x="2"/>
        <item x="0"/>
        <item x="4"/>
        <item x="3"/>
        <item x="5"/>
      </items>
    </pivotField>
    <pivotField compact="0" outline="0" showAll="0" defaultSubtotal="0">
      <items count="4">
        <item x="3"/>
        <item x="0"/>
        <item x="2"/>
        <item x="1"/>
      </items>
    </pivotField>
    <pivotField compact="0" outline="0" showAll="0" defaultSubtotal="0">
      <items count="9">
        <item x="0"/>
        <item x="7"/>
        <item x="8"/>
        <item x="3"/>
        <item x="4"/>
        <item x="1"/>
        <item x="5"/>
        <item x="6"/>
        <item x="2"/>
      </items>
    </pivotField>
    <pivotField compact="0" outline="0" showAll="0" defaultSubtotal="0">
      <items count="2">
        <item x="0"/>
        <item x="1"/>
      </items>
    </pivotField>
    <pivotField compact="0" outline="0" showAll="0" defaultSubtotal="0">
      <items count="12">
        <item x="11"/>
        <item x="4"/>
        <item x="1"/>
        <item x="6"/>
        <item x="5"/>
        <item x="2"/>
        <item x="3"/>
        <item x="0"/>
        <item x="9"/>
        <item x="10"/>
        <item x="8"/>
        <item x="7"/>
      </items>
    </pivotField>
    <pivotField compact="0" outline="0" showAll="0" defaultSubtotal="0">
      <items count="2">
        <item x="0"/>
        <item x="1"/>
      </items>
    </pivotField>
    <pivotField compact="0" outline="0" showAll="0" defaultSubtotal="0">
      <items count="2">
        <item x="0"/>
        <item x="1"/>
      </items>
    </pivotField>
    <pivotField compact="0" outline="0" showAll="0" defaultSubtotal="0">
      <items count="2">
        <item x="0"/>
        <item x="1"/>
      </items>
    </pivotField>
    <pivotField compact="0" outline="0" showAll="0" defaultSubtotal="0">
      <items count="2">
        <item x="0"/>
        <item x="1"/>
      </items>
    </pivotField>
    <pivotField compact="0" outline="0" showAll="0" defaultSubtotal="0"/>
    <pivotField compact="0" outline="0" showAll="0" defaultSubtotal="0"/>
    <pivotField compact="0" outline="0" showAll="0" defaultSubtotal="0">
      <items count="33">
        <item x="0"/>
        <item x="29"/>
        <item x="30"/>
        <item x="32"/>
        <item x="28"/>
        <item x="31"/>
        <item x="26"/>
        <item x="8"/>
        <item x="27"/>
        <item x="1"/>
        <item x="9"/>
        <item x="25"/>
        <item x="18"/>
        <item x="16"/>
        <item x="17"/>
        <item x="15"/>
        <item x="20"/>
        <item x="19"/>
        <item x="13"/>
        <item x="14"/>
        <item x="22"/>
        <item x="10"/>
        <item x="11"/>
        <item x="12"/>
        <item x="21"/>
        <item x="7"/>
        <item x="3"/>
        <item x="23"/>
        <item x="4"/>
        <item x="24"/>
        <item x="2"/>
        <item x="5"/>
        <item x="6"/>
      </items>
    </pivotField>
    <pivotField compact="0" outline="0" showAll="0" defaultSubtotal="0">
      <items count="22">
        <item x="1"/>
        <item x="14"/>
        <item x="18"/>
        <item x="16"/>
        <item x="7"/>
        <item x="13"/>
        <item x="6"/>
        <item x="15"/>
        <item x="20"/>
        <item x="4"/>
        <item x="17"/>
        <item x="12"/>
        <item x="5"/>
        <item x="8"/>
        <item x="10"/>
        <item x="11"/>
        <item x="21"/>
        <item x="3"/>
        <item x="9"/>
        <item x="19"/>
        <item x="0"/>
        <item x="2"/>
      </items>
    </pivotField>
    <pivotField compact="0" outline="0" showAll="0" defaultSubtotal="0">
      <items count="8">
        <item x="1"/>
        <item x="4"/>
        <item x="2"/>
        <item x="5"/>
        <item x="3"/>
        <item x="6"/>
        <item x="7"/>
        <item x="0"/>
      </items>
    </pivotField>
    <pivotField compact="0" outline="0" showAll="0" defaultSubtotal="0">
      <items count="6">
        <item x="4"/>
        <item x="5"/>
        <item x="2"/>
        <item x="0"/>
        <item x="1"/>
        <item x="3"/>
      </items>
    </pivotField>
    <pivotField compact="0" outline="0" showAll="0" defaultSubtotal="0">
      <items count="907">
        <item x="331"/>
        <item x="623"/>
        <item x="608"/>
        <item x="285"/>
        <item x="381"/>
        <item x="407"/>
        <item x="454"/>
        <item x="26"/>
        <item x="567"/>
        <item x="577"/>
        <item x="441"/>
        <item x="261"/>
        <item x="633"/>
        <item x="152"/>
        <item x="670"/>
        <item x="284"/>
        <item x="497"/>
        <item x="498"/>
        <item x="382"/>
        <item x="888"/>
        <item x="455"/>
        <item x="364"/>
        <item x="51"/>
        <item x="602"/>
        <item x="99"/>
        <item x="446"/>
        <item x="408"/>
        <item x="376"/>
        <item x="383"/>
        <item x="499"/>
        <item x="737"/>
        <item x="500"/>
        <item x="67"/>
        <item x="63"/>
        <item x="20"/>
        <item x="77"/>
        <item x="738"/>
        <item x="884"/>
        <item x="875"/>
        <item x="739"/>
        <item x="740"/>
        <item x="741"/>
        <item x="149"/>
        <item x="855"/>
        <item x="578"/>
        <item x="288"/>
        <item x="291"/>
        <item x="101"/>
        <item x="638"/>
        <item x="115"/>
        <item x="600"/>
        <item x="442"/>
        <item x="742"/>
        <item x="743"/>
        <item x="256"/>
        <item x="664"/>
        <item x="683"/>
        <item x="730"/>
        <item x="860"/>
        <item x="346"/>
        <item x="687"/>
        <item x="270"/>
        <item x="485"/>
        <item x="744"/>
        <item x="745"/>
        <item x="889"/>
        <item x="746"/>
        <item x="747"/>
        <item x="622"/>
        <item x="748"/>
        <item x="384"/>
        <item x="6"/>
        <item x="296"/>
        <item x="523"/>
        <item x="522"/>
        <item x="524"/>
        <item x="525"/>
        <item x="526"/>
        <item x="527"/>
        <item x="293"/>
        <item x="426"/>
        <item x="377"/>
        <item x="568"/>
        <item x="283"/>
        <item x="749"/>
        <item x="750"/>
        <item x="660"/>
        <item x="32"/>
        <item x="751"/>
        <item x="347"/>
        <item x="699"/>
        <item x="728"/>
        <item x="729"/>
        <item x="716"/>
        <item x="718"/>
        <item x="719"/>
        <item x="717"/>
        <item x="702"/>
        <item x="752"/>
        <item x="254"/>
        <item x="753"/>
        <item x="754"/>
        <item x="456"/>
        <item x="457"/>
        <item x="437"/>
        <item x="365"/>
        <item x="458"/>
        <item x="459"/>
        <item x="755"/>
        <item x="460"/>
        <item x="43"/>
        <item x="501"/>
        <item x="650"/>
        <item x="111"/>
        <item x="601"/>
        <item x="10"/>
        <item x="146"/>
        <item x="93"/>
        <item x="385"/>
        <item x="366"/>
        <item x="302"/>
        <item x="386"/>
        <item x="461"/>
        <item x="636"/>
        <item x="18"/>
        <item x="387"/>
        <item x="654"/>
        <item x="131"/>
        <item x="367"/>
        <item x="569"/>
        <item x="260"/>
        <item x="299"/>
        <item x="756"/>
        <item x="757"/>
        <item x="251"/>
        <item x="890"/>
        <item x="378"/>
        <item x="374"/>
        <item x="876"/>
        <item x="891"/>
        <item x="61"/>
        <item x="87"/>
        <item x="106"/>
        <item x="375"/>
        <item x="413"/>
        <item x="758"/>
        <item x="107"/>
        <item x="326"/>
        <item x="23"/>
        <item x="643"/>
        <item x="759"/>
        <item x="690"/>
        <item x="462"/>
        <item x="760"/>
        <item x="104"/>
        <item x="856"/>
        <item x="273"/>
        <item x="579"/>
        <item x="70"/>
        <item x="634"/>
        <item x="637"/>
        <item x="427"/>
        <item x="103"/>
        <item x="335"/>
        <item x="316"/>
        <item x="119"/>
        <item x="662"/>
        <item x="761"/>
        <item x="53"/>
        <item x="486"/>
        <item x="463"/>
        <item x="90"/>
        <item x="244"/>
        <item x="596"/>
        <item x="464"/>
        <item x="259"/>
        <item x="110"/>
        <item x="286"/>
        <item x="268"/>
        <item x="79"/>
        <item x="50"/>
        <item x="126"/>
        <item x="630"/>
        <item x="307"/>
        <item x="83"/>
        <item x="355"/>
        <item x="368"/>
        <item x="570"/>
        <item x="388"/>
        <item x="447"/>
        <item x="389"/>
        <item x="580"/>
        <item x="502"/>
        <item x="390"/>
        <item x="490"/>
        <item x="487"/>
        <item x="503"/>
        <item x="414"/>
        <item x="391"/>
        <item x="571"/>
        <item x="428"/>
        <item x="465"/>
        <item x="475"/>
        <item x="857"/>
        <item x="148"/>
        <item x="603"/>
        <item x="504"/>
        <item x="466"/>
        <item x="572"/>
        <item x="392"/>
        <item x="429"/>
        <item x="290"/>
        <item x="581"/>
        <item x="491"/>
        <item x="492"/>
        <item x="519"/>
        <item x="276"/>
        <item x="352"/>
        <item x="877"/>
        <item x="762"/>
        <item x="323"/>
        <item x="688"/>
        <item x="763"/>
        <item x="40"/>
        <item x="84"/>
        <item x="257"/>
        <item x="62"/>
        <item x="127"/>
        <item x="655"/>
        <item x="764"/>
        <item x="318"/>
        <item x="274"/>
        <item x="858"/>
        <item x="249"/>
        <item x="98"/>
        <item x="765"/>
        <item x="766"/>
        <item x="277"/>
        <item x="767"/>
        <item x="287"/>
        <item x="861"/>
        <item x="369"/>
        <item x="657"/>
        <item x="674"/>
        <item x="8"/>
        <item x="768"/>
        <item x="138"/>
        <item x="393"/>
        <item x="488"/>
        <item x="324"/>
        <item x="769"/>
        <item x="607"/>
        <item x="476"/>
        <item x="394"/>
        <item x="395"/>
        <item x="862"/>
        <item x="280"/>
        <item x="344"/>
        <item x="423"/>
        <item x="505"/>
        <item x="770"/>
        <item x="13"/>
        <item x="328"/>
        <item x="528"/>
        <item x="590"/>
        <item x="591"/>
        <item x="304"/>
        <item x="616"/>
        <item x="659"/>
        <item x="415"/>
        <item x="506"/>
        <item x="477"/>
        <item x="582"/>
        <item x="573"/>
        <item x="771"/>
        <item x="518"/>
        <item x="430"/>
        <item x="583"/>
        <item x="507"/>
        <item x="484"/>
        <item x="396"/>
        <item x="584"/>
        <item x="467"/>
        <item x="416"/>
        <item x="574"/>
        <item x="508"/>
        <item x="397"/>
        <item x="575"/>
        <item x="417"/>
        <item x="398"/>
        <item x="468"/>
        <item x="448"/>
        <item x="452"/>
        <item x="418"/>
        <item x="496"/>
        <item x="133"/>
        <item x="419"/>
        <item x="469"/>
        <item x="379"/>
        <item x="772"/>
        <item x="82"/>
        <item x="658"/>
        <item x="252"/>
        <item x="21"/>
        <item x="648"/>
        <item x="14"/>
        <item x="312"/>
        <item x="773"/>
        <item x="774"/>
        <item x="775"/>
        <item x="776"/>
        <item x="777"/>
        <item x="778"/>
        <item x="779"/>
        <item x="780"/>
        <item x="781"/>
        <item x="782"/>
        <item x="783"/>
        <item x="784"/>
        <item x="785"/>
        <item x="786"/>
        <item x="787"/>
        <item x="788"/>
        <item x="789"/>
        <item x="790"/>
        <item x="5"/>
        <item x="314"/>
        <item x="604"/>
        <item x="443"/>
        <item x="509"/>
        <item x="399"/>
        <item x="493"/>
        <item x="370"/>
        <item x="420"/>
        <item x="444"/>
        <item x="400"/>
        <item x="431"/>
        <item x="478"/>
        <item x="614"/>
        <item x="627"/>
        <item x="585"/>
        <item x="510"/>
        <item x="470"/>
        <item x="319"/>
        <item x="301"/>
        <item x="136"/>
        <item x="4"/>
        <item x="605"/>
        <item x="113"/>
        <item x="141"/>
        <item x="125"/>
        <item x="258"/>
        <item x="9"/>
        <item x="479"/>
        <item x="401"/>
        <item x="680"/>
        <item x="54"/>
        <item x="892"/>
        <item x="69"/>
        <item x="29"/>
        <item x="245"/>
        <item x="19"/>
        <item x="34"/>
        <item x="37"/>
        <item x="893"/>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58"/>
        <item x="92"/>
        <item x="140"/>
        <item x="361"/>
        <item x="878"/>
        <item x="879"/>
        <item x="885"/>
        <item x="349"/>
        <item x="86"/>
        <item x="629"/>
        <item x="105"/>
        <item x="137"/>
        <item x="791"/>
        <item x="60"/>
        <item x="64"/>
        <item x="243"/>
        <item x="89"/>
        <item x="330"/>
        <item x="880"/>
        <item x="792"/>
        <item x="424"/>
        <item x="303"/>
        <item x="520"/>
        <item x="793"/>
        <item x="321"/>
        <item x="143"/>
        <item x="65"/>
        <item x="49"/>
        <item x="15"/>
        <item x="30"/>
        <item x="108"/>
        <item x="25"/>
        <item x="24"/>
        <item x="794"/>
        <item x="894"/>
        <item x="247"/>
        <item x="795"/>
        <item x="796"/>
        <item x="797"/>
        <item x="798"/>
        <item x="799"/>
        <item x="800"/>
        <item x="801"/>
        <item x="802"/>
        <item x="803"/>
        <item x="804"/>
        <item x="805"/>
        <item x="806"/>
        <item x="807"/>
        <item x="808"/>
        <item x="809"/>
        <item x="810"/>
        <item x="811"/>
        <item x="812"/>
        <item x="813"/>
        <item x="906"/>
        <item x="123"/>
        <item x="22"/>
        <item x="859"/>
        <item x="36"/>
        <item x="348"/>
        <item x="356"/>
        <item x="300"/>
        <item x="432"/>
        <item x="0"/>
        <item x="102"/>
        <item x="814"/>
        <item x="815"/>
        <item x="613"/>
        <item x="297"/>
        <item x="731"/>
        <item x="863"/>
        <item x="895"/>
        <item x="816"/>
        <item x="817"/>
        <item x="818"/>
        <item x="819"/>
        <item x="511"/>
        <item x="489"/>
        <item x="451"/>
        <item x="449"/>
        <item x="480"/>
        <item x="494"/>
        <item x="433"/>
        <item x="471"/>
        <item x="402"/>
        <item x="512"/>
        <item x="450"/>
        <item x="371"/>
        <item x="440"/>
        <item x="453"/>
        <item x="586"/>
        <item x="409"/>
        <item x="44"/>
        <item x="42"/>
        <item x="621"/>
        <item x="666"/>
        <item x="725"/>
        <item x="720"/>
        <item x="724"/>
        <item x="722"/>
        <item x="678"/>
        <item x="266"/>
        <item x="667"/>
        <item x="711"/>
        <item x="354"/>
        <item x="673"/>
        <item x="671"/>
        <item x="726"/>
        <item x="727"/>
        <item x="675"/>
        <item x="668"/>
        <item x="820"/>
        <item x="1"/>
        <item x="327"/>
        <item x="896"/>
        <item x="897"/>
        <item x="250"/>
        <item x="898"/>
        <item x="309"/>
        <item x="705"/>
        <item x="692"/>
        <item x="262"/>
        <item x="332"/>
        <item x="342"/>
        <item x="282"/>
        <item x="311"/>
        <item x="359"/>
        <item x="195"/>
        <item x="158"/>
        <item x="192"/>
        <item x="171"/>
        <item x="334"/>
        <item x="94"/>
        <item x="645"/>
        <item x="821"/>
        <item x="308"/>
        <item x="353"/>
        <item x="338"/>
        <item x="649"/>
        <item x="241"/>
        <item x="647"/>
        <item x="646"/>
        <item x="358"/>
        <item x="72"/>
        <item x="56"/>
        <item x="12"/>
        <item x="339"/>
        <item x="17"/>
        <item x="122"/>
        <item x="886"/>
        <item x="350"/>
        <item x="706"/>
        <item x="322"/>
        <item x="310"/>
        <item x="822"/>
        <item x="587"/>
        <item x="403"/>
        <item x="495"/>
        <item x="529"/>
        <item x="530"/>
        <item x="539"/>
        <item x="540"/>
        <item x="541"/>
        <item x="531"/>
        <item x="542"/>
        <item x="543"/>
        <item x="532"/>
        <item x="533"/>
        <item x="544"/>
        <item x="545"/>
        <item x="546"/>
        <item x="547"/>
        <item x="548"/>
        <item x="549"/>
        <item x="550"/>
        <item x="551"/>
        <item x="552"/>
        <item x="472"/>
        <item x="130"/>
        <item x="114"/>
        <item x="271"/>
        <item x="899"/>
        <item x="28"/>
        <item x="52"/>
        <item x="265"/>
        <item x="411"/>
        <item x="425"/>
        <item x="513"/>
        <item x="663"/>
        <item x="635"/>
        <item x="624"/>
        <item x="315"/>
        <item x="325"/>
        <item x="684"/>
        <item x="275"/>
        <item x="665"/>
        <item x="11"/>
        <item x="651"/>
        <item x="279"/>
        <item x="593"/>
        <item x="263"/>
        <item x="100"/>
        <item x="823"/>
        <item x="298"/>
        <item x="824"/>
        <item x="278"/>
        <item x="514"/>
        <item x="404"/>
        <item x="329"/>
        <item x="248"/>
        <item x="151"/>
        <item x="612"/>
        <item x="825"/>
        <item x="826"/>
        <item x="827"/>
        <item x="828"/>
        <item x="829"/>
        <item x="242"/>
        <item x="116"/>
        <item x="686"/>
        <item x="405"/>
        <item x="830"/>
        <item x="653"/>
        <item x="881"/>
        <item x="882"/>
        <item x="305"/>
        <item x="617"/>
        <item x="864"/>
        <item x="644"/>
        <item x="341"/>
        <item x="639"/>
        <item x="831"/>
        <item x="865"/>
        <item x="866"/>
        <item x="832"/>
        <item x="317"/>
        <item x="833"/>
        <item x="97"/>
        <item x="834"/>
        <item x="406"/>
        <item x="615"/>
        <item x="835"/>
        <item x="836"/>
        <item x="606"/>
        <item x="681"/>
        <item x="246"/>
        <item x="867"/>
        <item x="837"/>
        <item x="868"/>
        <item x="337"/>
        <item x="91"/>
        <item x="618"/>
        <item x="360"/>
        <item x="45"/>
        <item x="144"/>
        <item x="139"/>
        <item x="609"/>
        <item x="351"/>
        <item x="292"/>
        <item x="620"/>
        <item x="128"/>
        <item x="294"/>
        <item x="269"/>
        <item x="900"/>
        <item x="838"/>
        <item x="632"/>
        <item x="685"/>
        <item x="57"/>
        <item x="611"/>
        <item x="595"/>
        <item x="66"/>
        <item x="59"/>
        <item x="95"/>
        <item x="901"/>
        <item x="343"/>
        <item x="336"/>
        <item x="31"/>
        <item x="656"/>
        <item x="534"/>
        <item x="553"/>
        <item x="554"/>
        <item x="555"/>
        <item x="556"/>
        <item x="557"/>
        <item x="558"/>
        <item x="559"/>
        <item x="560"/>
        <item x="561"/>
        <item x="535"/>
        <item x="536"/>
        <item x="562"/>
        <item x="563"/>
        <item x="564"/>
        <item x="537"/>
        <item x="565"/>
        <item x="566"/>
        <item x="538"/>
        <item x="81"/>
        <item x="2"/>
        <item x="88"/>
        <item x="7"/>
        <item x="68"/>
        <item x="46"/>
        <item x="445"/>
        <item x="869"/>
        <item x="588"/>
        <item x="669"/>
        <item x="839"/>
        <item x="109"/>
        <item x="840"/>
        <item x="438"/>
        <item x="576"/>
        <item x="372"/>
        <item x="515"/>
        <item x="412"/>
        <item x="373"/>
        <item x="481"/>
        <item x="516"/>
        <item x="421"/>
        <item x="27"/>
        <item x="841"/>
        <item x="842"/>
        <item x="843"/>
        <item x="96"/>
        <item x="118"/>
        <item x="55"/>
        <item x="592"/>
        <item x="594"/>
        <item x="736"/>
        <item x="689"/>
        <item x="145"/>
        <item x="313"/>
        <item x="641"/>
        <item x="844"/>
        <item x="80"/>
        <item x="272"/>
        <item x="289"/>
        <item x="845"/>
        <item x="48"/>
        <item x="76"/>
        <item x="846"/>
        <item x="422"/>
        <item x="434"/>
        <item x="75"/>
        <item x="482"/>
        <item x="483"/>
        <item x="589"/>
        <item x="435"/>
        <item x="410"/>
        <item x="439"/>
        <item x="473"/>
        <item x="474"/>
        <item x="380"/>
        <item x="142"/>
        <item x="693"/>
        <item x="870"/>
        <item x="631"/>
        <item x="672"/>
        <item x="47"/>
        <item x="132"/>
        <item x="129"/>
        <item x="112"/>
        <item x="78"/>
        <item x="134"/>
        <item x="135"/>
        <item x="704"/>
        <item x="701"/>
        <item x="712"/>
        <item x="700"/>
        <item x="713"/>
        <item x="723"/>
        <item x="698"/>
        <item x="709"/>
        <item x="714"/>
        <item x="708"/>
        <item x="721"/>
        <item x="703"/>
        <item x="715"/>
        <item x="598"/>
        <item x="597"/>
        <item x="599"/>
        <item x="333"/>
        <item x="626"/>
        <item x="642"/>
        <item x="610"/>
        <item x="33"/>
        <item x="345"/>
        <item x="35"/>
        <item x="676"/>
        <item x="38"/>
        <item x="71"/>
        <item x="121"/>
        <item x="85"/>
        <item x="147"/>
        <item x="16"/>
        <item x="74"/>
        <item x="41"/>
        <item x="39"/>
        <item x="340"/>
        <item x="281"/>
        <item x="694"/>
        <item x="710"/>
        <item x="707"/>
        <item x="264"/>
        <item x="150"/>
        <item x="661"/>
        <item x="652"/>
        <item x="625"/>
        <item x="117"/>
        <item x="847"/>
        <item x="696"/>
        <item x="295"/>
        <item x="697"/>
        <item x="695"/>
        <item x="320"/>
        <item x="640"/>
        <item x="619"/>
        <item x="902"/>
        <item x="682"/>
        <item x="903"/>
        <item x="691"/>
        <item x="887"/>
        <item x="871"/>
        <item x="872"/>
        <item x="873"/>
        <item x="874"/>
        <item x="848"/>
        <item x="849"/>
        <item x="120"/>
        <item x="679"/>
        <item x="255"/>
        <item x="73"/>
        <item x="357"/>
        <item x="850"/>
        <item x="3"/>
        <item x="851"/>
        <item x="436"/>
        <item x="517"/>
        <item x="852"/>
        <item x="883"/>
        <item x="267"/>
        <item x="677"/>
        <item x="124"/>
        <item x="253"/>
        <item x="628"/>
        <item x="904"/>
        <item x="306"/>
        <item x="732"/>
        <item x="362"/>
        <item x="735"/>
        <item x="521"/>
        <item x="734"/>
        <item x="733"/>
        <item x="363"/>
        <item x="853"/>
        <item x="905"/>
        <item x="854"/>
      </items>
    </pivotField>
    <pivotField compact="0" outline="0" showAll="0" defaultSubtotal="0">
      <items count="2244">
        <item x="2223"/>
        <item x="1953"/>
        <item x="2203"/>
        <item x="2181"/>
        <item x="1956"/>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2010"/>
        <item x="214"/>
        <item x="194"/>
        <item x="163"/>
        <item x="164"/>
        <item x="165"/>
        <item x="166"/>
        <item x="2011"/>
        <item x="2012"/>
        <item x="2013"/>
        <item x="215"/>
        <item x="216"/>
        <item x="217"/>
        <item x="218"/>
        <item x="219"/>
        <item x="220"/>
        <item x="221"/>
        <item x="222"/>
        <item x="2014"/>
        <item x="2015"/>
        <item x="2016"/>
        <item x="179"/>
        <item x="2017"/>
        <item x="180"/>
        <item x="223"/>
        <item x="224"/>
        <item x="225"/>
        <item x="226"/>
        <item x="2018"/>
        <item x="181"/>
        <item x="227"/>
        <item x="228"/>
        <item x="229"/>
        <item x="230"/>
        <item x="231"/>
        <item x="232"/>
        <item x="233"/>
        <item x="2019"/>
        <item x="182"/>
        <item x="2020"/>
        <item x="2021"/>
        <item x="237"/>
        <item x="235"/>
        <item x="236"/>
        <item x="234"/>
        <item x="2228"/>
        <item x="2229"/>
        <item x="238"/>
        <item x="2185"/>
        <item x="2207"/>
        <item x="239"/>
        <item x="240"/>
        <item x="2186"/>
        <item x="2208"/>
        <item x="183"/>
        <item x="184"/>
        <item x="2022"/>
        <item x="185"/>
        <item x="1957"/>
        <item x="2187"/>
        <item x="186"/>
        <item x="2023"/>
        <item x="187"/>
        <item x="188"/>
        <item x="2030"/>
        <item x="2031"/>
        <item x="2032"/>
        <item x="2033"/>
        <item x="2034"/>
        <item x="2035"/>
        <item x="2036"/>
        <item x="2037"/>
        <item x="2038"/>
        <item x="2039"/>
        <item x="2040"/>
        <item x="189"/>
        <item x="2041"/>
        <item x="2042"/>
        <item x="2043"/>
        <item x="2044"/>
        <item x="2024"/>
        <item x="2025"/>
        <item x="2026"/>
        <item x="2027"/>
        <item x="2028"/>
        <item x="2029"/>
        <item x="190"/>
        <item x="2045"/>
        <item x="191"/>
        <item x="2230"/>
        <item x="1958"/>
        <item x="2046"/>
        <item x="2209"/>
        <item x="2231"/>
        <item x="2047"/>
        <item x="2048"/>
        <item x="2049"/>
        <item x="2050"/>
        <item x="2051"/>
        <item x="2052"/>
        <item x="2053"/>
        <item x="2054"/>
        <item x="2055"/>
        <item x="153"/>
        <item x="2056"/>
        <item x="2057"/>
        <item x="2151"/>
        <item x="2058"/>
        <item x="2059"/>
        <item x="2060"/>
        <item x="2061"/>
        <item x="2062"/>
        <item x="2063"/>
        <item x="2064"/>
        <item x="1959"/>
        <item x="2065"/>
        <item x="2243"/>
        <item x="2156"/>
        <item x="2188"/>
        <item x="2210"/>
        <item x="2161"/>
        <item x="2162"/>
        <item x="2163"/>
        <item x="2066"/>
        <item x="2067"/>
        <item x="2164"/>
        <item x="2189"/>
        <item x="2232"/>
        <item x="2068"/>
        <item x="1965"/>
        <item x="2152"/>
        <item x="1960"/>
        <item x="1961"/>
        <item x="1962"/>
        <item x="1963"/>
        <item x="1964"/>
        <item x="2069"/>
        <item x="2070"/>
        <item x="2071"/>
        <item x="2072"/>
        <item x="2073"/>
        <item x="2233"/>
        <item x="2234"/>
        <item x="2235"/>
        <item x="2074"/>
        <item x="2082"/>
        <item x="2075"/>
        <item x="2076"/>
        <item x="2077"/>
        <item x="2078"/>
        <item x="2079"/>
        <item x="2080"/>
        <item x="2081"/>
        <item x="2157"/>
        <item x="2211"/>
        <item x="368"/>
        <item x="369"/>
        <item x="370"/>
        <item x="371"/>
        <item x="372"/>
        <item x="373"/>
        <item x="374"/>
        <item x="375"/>
        <item x="376"/>
        <item x="1842"/>
        <item x="377"/>
        <item x="378"/>
        <item x="379"/>
        <item x="380"/>
        <item x="381"/>
        <item x="382"/>
        <item x="383"/>
        <item x="384"/>
        <item x="385"/>
        <item x="386"/>
        <item x="1843"/>
        <item x="387"/>
        <item x="388"/>
        <item x="389"/>
        <item x="390"/>
        <item x="391"/>
        <item x="392"/>
        <item x="393"/>
        <item x="394"/>
        <item x="395"/>
        <item x="396"/>
        <item x="1844"/>
        <item x="397"/>
        <item x="398"/>
        <item x="399"/>
        <item x="400"/>
        <item x="401"/>
        <item x="402"/>
        <item x="403"/>
        <item x="404"/>
        <item x="405"/>
        <item x="406"/>
        <item x="1845"/>
        <item x="407"/>
        <item x="408"/>
        <item x="409"/>
        <item x="410"/>
        <item x="411"/>
        <item x="412"/>
        <item x="413"/>
        <item x="414"/>
        <item x="415"/>
        <item x="416"/>
        <item x="1846"/>
        <item x="417"/>
        <item x="418"/>
        <item x="419"/>
        <item x="420"/>
        <item x="421"/>
        <item x="422"/>
        <item x="423"/>
        <item x="424"/>
        <item x="425"/>
        <item x="426"/>
        <item x="1847"/>
        <item x="427"/>
        <item x="428"/>
        <item x="429"/>
        <item x="430"/>
        <item x="431"/>
        <item x="432"/>
        <item x="433"/>
        <item x="434"/>
        <item x="435"/>
        <item x="436"/>
        <item x="1848"/>
        <item x="437"/>
        <item x="438"/>
        <item x="439"/>
        <item x="440"/>
        <item x="441"/>
        <item x="442"/>
        <item x="443"/>
        <item x="444"/>
        <item x="445"/>
        <item x="446"/>
        <item x="1849"/>
        <item x="447"/>
        <item x="448"/>
        <item x="449"/>
        <item x="450"/>
        <item x="451"/>
        <item x="452"/>
        <item x="453"/>
        <item x="454"/>
        <item x="455"/>
        <item x="456"/>
        <item x="1850"/>
        <item x="457"/>
        <item x="458"/>
        <item x="459"/>
        <item x="460"/>
        <item x="461"/>
        <item x="462"/>
        <item x="463"/>
        <item x="464"/>
        <item x="465"/>
        <item x="466"/>
        <item x="1851"/>
        <item x="467"/>
        <item x="468"/>
        <item x="469"/>
        <item x="470"/>
        <item x="471"/>
        <item x="472"/>
        <item x="473"/>
        <item x="474"/>
        <item x="475"/>
        <item x="476"/>
        <item x="1852"/>
        <item x="477"/>
        <item x="478"/>
        <item x="479"/>
        <item x="480"/>
        <item x="481"/>
        <item x="482"/>
        <item x="483"/>
        <item x="484"/>
        <item x="485"/>
        <item x="486"/>
        <item x="1853"/>
        <item x="487"/>
        <item x="488"/>
        <item x="489"/>
        <item x="490"/>
        <item x="491"/>
        <item x="492"/>
        <item x="493"/>
        <item x="494"/>
        <item x="495"/>
        <item x="496"/>
        <item x="1854"/>
        <item x="497"/>
        <item x="498"/>
        <item x="499"/>
        <item x="500"/>
        <item x="501"/>
        <item x="502"/>
        <item x="503"/>
        <item x="504"/>
        <item x="505"/>
        <item x="506"/>
        <item x="1855"/>
        <item x="507"/>
        <item x="508"/>
        <item x="509"/>
        <item x="510"/>
        <item x="511"/>
        <item x="512"/>
        <item x="513"/>
        <item x="514"/>
        <item x="515"/>
        <item x="516"/>
        <item x="1856"/>
        <item x="517"/>
        <item x="518"/>
        <item x="519"/>
        <item x="520"/>
        <item x="521"/>
        <item x="522"/>
        <item x="523"/>
        <item x="524"/>
        <item x="525"/>
        <item x="526"/>
        <item x="1857"/>
        <item x="527"/>
        <item x="528"/>
        <item x="529"/>
        <item x="530"/>
        <item x="531"/>
        <item x="532"/>
        <item x="533"/>
        <item x="534"/>
        <item x="535"/>
        <item x="536"/>
        <item x="1858"/>
        <item x="537"/>
        <item x="538"/>
        <item x="539"/>
        <item x="540"/>
        <item x="541"/>
        <item x="542"/>
        <item x="543"/>
        <item x="544"/>
        <item x="545"/>
        <item x="546"/>
        <item x="1859"/>
        <item x="547"/>
        <item x="548"/>
        <item x="549"/>
        <item x="550"/>
        <item x="551"/>
        <item x="552"/>
        <item x="553"/>
        <item x="554"/>
        <item x="555"/>
        <item x="556"/>
        <item x="1860"/>
        <item x="557"/>
        <item x="558"/>
        <item x="559"/>
        <item x="560"/>
        <item x="561"/>
        <item x="562"/>
        <item x="563"/>
        <item x="564"/>
        <item x="565"/>
        <item x="566"/>
        <item x="1861"/>
        <item x="567"/>
        <item x="568"/>
        <item x="569"/>
        <item x="570"/>
        <item x="571"/>
        <item x="572"/>
        <item x="573"/>
        <item x="574"/>
        <item x="575"/>
        <item x="576"/>
        <item x="1862"/>
        <item x="577"/>
        <item x="578"/>
        <item x="579"/>
        <item x="580"/>
        <item x="581"/>
        <item x="582"/>
        <item x="583"/>
        <item x="584"/>
        <item x="585"/>
        <item x="586"/>
        <item x="1863"/>
        <item x="587"/>
        <item x="588"/>
        <item x="589"/>
        <item x="590"/>
        <item x="591"/>
        <item x="592"/>
        <item x="593"/>
        <item x="594"/>
        <item x="595"/>
        <item x="596"/>
        <item x="1864"/>
        <item x="597"/>
        <item x="598"/>
        <item x="599"/>
        <item x="600"/>
        <item x="601"/>
        <item x="602"/>
        <item x="603"/>
        <item x="604"/>
        <item x="605"/>
        <item x="606"/>
        <item x="1865"/>
        <item x="607"/>
        <item x="608"/>
        <item x="609"/>
        <item x="610"/>
        <item x="611"/>
        <item x="612"/>
        <item x="613"/>
        <item x="614"/>
        <item x="615"/>
        <item x="616"/>
        <item x="1866"/>
        <item x="617"/>
        <item x="618"/>
        <item x="619"/>
        <item x="620"/>
        <item x="621"/>
        <item x="622"/>
        <item x="623"/>
        <item x="624"/>
        <item x="625"/>
        <item x="626"/>
        <item x="1867"/>
        <item x="627"/>
        <item x="628"/>
        <item x="629"/>
        <item x="630"/>
        <item x="631"/>
        <item x="632"/>
        <item x="633"/>
        <item x="634"/>
        <item x="635"/>
        <item x="636"/>
        <item x="1868"/>
        <item x="637"/>
        <item x="638"/>
        <item x="639"/>
        <item x="640"/>
        <item x="641"/>
        <item x="642"/>
        <item x="643"/>
        <item x="644"/>
        <item x="645"/>
        <item x="646"/>
        <item x="1869"/>
        <item x="647"/>
        <item x="648"/>
        <item x="649"/>
        <item x="650"/>
        <item x="651"/>
        <item x="652"/>
        <item x="653"/>
        <item x="654"/>
        <item x="655"/>
        <item x="656"/>
        <item x="1870"/>
        <item x="657"/>
        <item x="658"/>
        <item x="659"/>
        <item x="660"/>
        <item x="661"/>
        <item x="662"/>
        <item x="663"/>
        <item x="664"/>
        <item x="665"/>
        <item x="666"/>
        <item x="1871"/>
        <item x="667"/>
        <item x="668"/>
        <item x="669"/>
        <item x="670"/>
        <item x="671"/>
        <item x="672"/>
        <item x="673"/>
        <item x="674"/>
        <item x="675"/>
        <item x="676"/>
        <item x="1872"/>
        <item x="677"/>
        <item x="678"/>
        <item x="679"/>
        <item x="680"/>
        <item x="681"/>
        <item x="682"/>
        <item x="683"/>
        <item x="684"/>
        <item x="685"/>
        <item x="686"/>
        <item x="1873"/>
        <item x="687"/>
        <item x="688"/>
        <item x="689"/>
        <item x="690"/>
        <item x="691"/>
        <item x="692"/>
        <item x="693"/>
        <item x="694"/>
        <item x="695"/>
        <item x="696"/>
        <item x="1874"/>
        <item x="697"/>
        <item x="698"/>
        <item x="699"/>
        <item x="700"/>
        <item x="701"/>
        <item x="702"/>
        <item x="703"/>
        <item x="704"/>
        <item x="705"/>
        <item x="706"/>
        <item x="1875"/>
        <item x="707"/>
        <item x="708"/>
        <item x="709"/>
        <item x="710"/>
        <item x="711"/>
        <item x="712"/>
        <item x="713"/>
        <item x="714"/>
        <item x="715"/>
        <item x="716"/>
        <item x="1876"/>
        <item x="717"/>
        <item x="718"/>
        <item x="719"/>
        <item x="720"/>
        <item x="721"/>
        <item x="722"/>
        <item x="723"/>
        <item x="724"/>
        <item x="725"/>
        <item x="726"/>
        <item x="1877"/>
        <item x="727"/>
        <item x="728"/>
        <item x="729"/>
        <item x="730"/>
        <item x="731"/>
        <item x="732"/>
        <item x="733"/>
        <item x="734"/>
        <item x="735"/>
        <item x="736"/>
        <item x="1878"/>
        <item x="737"/>
        <item x="738"/>
        <item x="739"/>
        <item x="740"/>
        <item x="741"/>
        <item x="742"/>
        <item x="743"/>
        <item x="744"/>
        <item x="745"/>
        <item x="746"/>
        <item x="1879"/>
        <item x="747"/>
        <item x="748"/>
        <item x="749"/>
        <item x="750"/>
        <item x="751"/>
        <item x="752"/>
        <item x="753"/>
        <item x="754"/>
        <item x="755"/>
        <item x="756"/>
        <item x="1880"/>
        <item x="757"/>
        <item x="758"/>
        <item x="759"/>
        <item x="760"/>
        <item x="761"/>
        <item x="762"/>
        <item x="763"/>
        <item x="764"/>
        <item x="765"/>
        <item x="766"/>
        <item x="1881"/>
        <item x="767"/>
        <item x="768"/>
        <item x="769"/>
        <item x="770"/>
        <item x="771"/>
        <item x="772"/>
        <item x="773"/>
        <item x="774"/>
        <item x="775"/>
        <item x="776"/>
        <item x="1882"/>
        <item x="777"/>
        <item x="778"/>
        <item x="779"/>
        <item x="780"/>
        <item x="781"/>
        <item x="782"/>
        <item x="783"/>
        <item x="784"/>
        <item x="785"/>
        <item x="786"/>
        <item x="1883"/>
        <item x="787"/>
        <item x="788"/>
        <item x="789"/>
        <item x="790"/>
        <item x="791"/>
        <item x="792"/>
        <item x="793"/>
        <item x="794"/>
        <item x="795"/>
        <item x="796"/>
        <item x="1884"/>
        <item x="797"/>
        <item x="798"/>
        <item x="799"/>
        <item x="800"/>
        <item x="801"/>
        <item x="802"/>
        <item x="803"/>
        <item x="804"/>
        <item x="805"/>
        <item x="806"/>
        <item x="1885"/>
        <item x="807"/>
        <item x="808"/>
        <item x="809"/>
        <item x="810"/>
        <item x="811"/>
        <item x="812"/>
        <item x="813"/>
        <item x="814"/>
        <item x="815"/>
        <item x="816"/>
        <item x="1886"/>
        <item x="817"/>
        <item x="818"/>
        <item x="819"/>
        <item x="820"/>
        <item x="821"/>
        <item x="822"/>
        <item x="823"/>
        <item x="824"/>
        <item x="825"/>
        <item x="826"/>
        <item x="1887"/>
        <item x="827"/>
        <item x="828"/>
        <item x="829"/>
        <item x="830"/>
        <item x="831"/>
        <item x="832"/>
        <item x="833"/>
        <item x="834"/>
        <item x="835"/>
        <item x="836"/>
        <item x="1888"/>
        <item x="837"/>
        <item x="838"/>
        <item x="839"/>
        <item x="840"/>
        <item x="841"/>
        <item x="842"/>
        <item x="843"/>
        <item x="844"/>
        <item x="845"/>
        <item x="846"/>
        <item x="1889"/>
        <item x="847"/>
        <item x="848"/>
        <item x="849"/>
        <item x="850"/>
        <item x="851"/>
        <item x="852"/>
        <item x="853"/>
        <item x="854"/>
        <item x="855"/>
        <item x="856"/>
        <item x="1890"/>
        <item x="857"/>
        <item x="858"/>
        <item x="859"/>
        <item x="860"/>
        <item x="861"/>
        <item x="862"/>
        <item x="863"/>
        <item x="864"/>
        <item x="865"/>
        <item x="866"/>
        <item x="1891"/>
        <item x="867"/>
        <item x="868"/>
        <item x="869"/>
        <item x="870"/>
        <item x="871"/>
        <item x="872"/>
        <item x="873"/>
        <item x="874"/>
        <item x="875"/>
        <item x="876"/>
        <item x="1892"/>
        <item x="877"/>
        <item x="878"/>
        <item x="879"/>
        <item x="880"/>
        <item x="881"/>
        <item x="882"/>
        <item x="883"/>
        <item x="884"/>
        <item x="885"/>
        <item x="886"/>
        <item x="1893"/>
        <item x="887"/>
        <item x="888"/>
        <item x="889"/>
        <item x="890"/>
        <item x="891"/>
        <item x="892"/>
        <item x="893"/>
        <item x="894"/>
        <item x="895"/>
        <item x="896"/>
        <item x="1894"/>
        <item x="897"/>
        <item x="898"/>
        <item x="899"/>
        <item x="900"/>
        <item x="901"/>
        <item x="902"/>
        <item x="903"/>
        <item x="904"/>
        <item x="905"/>
        <item x="906"/>
        <item x="1895"/>
        <item x="907"/>
        <item x="908"/>
        <item x="909"/>
        <item x="910"/>
        <item x="911"/>
        <item x="912"/>
        <item x="913"/>
        <item x="914"/>
        <item x="915"/>
        <item x="916"/>
        <item x="1896"/>
        <item x="917"/>
        <item x="918"/>
        <item x="919"/>
        <item x="920"/>
        <item x="921"/>
        <item x="922"/>
        <item x="923"/>
        <item x="924"/>
        <item x="925"/>
        <item x="926"/>
        <item x="1897"/>
        <item x="927"/>
        <item x="928"/>
        <item x="929"/>
        <item x="930"/>
        <item x="931"/>
        <item x="932"/>
        <item x="933"/>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2212"/>
        <item x="2083"/>
        <item x="2236"/>
        <item x="2084"/>
        <item x="2085"/>
        <item x="2086"/>
        <item x="2087"/>
        <item x="2088"/>
        <item x="2089"/>
        <item x="2090"/>
        <item x="2091"/>
        <item x="2190"/>
        <item x="2191"/>
        <item x="2213"/>
        <item x="2214"/>
        <item x="2192"/>
        <item x="2165"/>
        <item x="2092"/>
        <item x="2193"/>
        <item x="2215"/>
        <item x="2166"/>
        <item x="2167"/>
        <item x="2168"/>
        <item x="2216"/>
        <item x="2093"/>
        <item x="2094"/>
        <item x="2095"/>
        <item x="2096"/>
        <item x="2097"/>
        <item x="2217"/>
        <item x="2194"/>
        <item x="2169"/>
        <item x="2195"/>
        <item x="2170"/>
        <item x="2098"/>
        <item x="2224"/>
        <item x="1966"/>
        <item x="2171"/>
        <item x="2237"/>
        <item x="2099"/>
        <item x="2238"/>
        <item x="2172"/>
        <item x="2196"/>
        <item x="2100"/>
        <item x="2101"/>
        <item x="1967"/>
        <item x="2102"/>
        <item x="2109"/>
        <item x="2110"/>
        <item x="2111"/>
        <item x="2112"/>
        <item x="2113"/>
        <item x="2114"/>
        <item x="2115"/>
        <item x="2116"/>
        <item x="2103"/>
        <item x="2104"/>
        <item x="2105"/>
        <item x="2106"/>
        <item x="2107"/>
        <item x="2108"/>
        <item x="2117"/>
        <item x="2118"/>
        <item x="2119"/>
        <item x="2120"/>
        <item x="2121"/>
        <item x="2197"/>
        <item x="2173"/>
        <item x="2218"/>
        <item x="2122"/>
        <item x="2123"/>
        <item x="2174"/>
        <item x="2198"/>
        <item x="2124"/>
        <item x="2125"/>
        <item x="2239"/>
        <item x="2240"/>
        <item x="2219"/>
        <item x="2175"/>
        <item x="2176"/>
        <item x="2220"/>
        <item x="2199"/>
        <item x="2177"/>
        <item x="2225"/>
        <item x="167"/>
        <item x="2200"/>
        <item x="2178"/>
        <item x="2221"/>
        <item x="2126"/>
        <item x="2127"/>
        <item x="2179"/>
        <item x="2128"/>
        <item x="2129"/>
        <item x="2180"/>
        <item x="2201"/>
        <item x="2222"/>
        <item x="2130"/>
        <item x="2202"/>
        <item x="2241"/>
        <item x="1968"/>
        <item x="168"/>
        <item x="2131"/>
        <item x="2137"/>
        <item x="2138"/>
        <item x="2139"/>
        <item x="2140"/>
        <item x="2141"/>
        <item x="2142"/>
        <item x="2143"/>
        <item x="2144"/>
        <item x="2145"/>
        <item x="2132"/>
        <item x="2146"/>
        <item x="2147"/>
        <item x="2148"/>
        <item x="2149"/>
        <item x="2133"/>
        <item x="2134"/>
        <item x="2135"/>
        <item x="2136"/>
        <item x="2242"/>
        <item x="2150"/>
        <item x="1969"/>
        <item x="169"/>
        <item x="192"/>
        <item x="193"/>
        <item x="170"/>
        <item x="171"/>
        <item x="1970"/>
        <item x="1971"/>
        <item x="1972"/>
        <item x="1973"/>
        <item x="1834"/>
        <item x="1835"/>
        <item x="1974"/>
        <item x="1975"/>
        <item x="1976"/>
        <item x="1977"/>
        <item x="1978"/>
        <item x="1979"/>
        <item x="172"/>
        <item x="2226"/>
        <item x="173"/>
        <item x="2204"/>
        <item x="2182"/>
        <item x="174"/>
        <item x="2227"/>
        <item x="175"/>
        <item x="1980"/>
        <item x="176"/>
        <item x="2205"/>
        <item x="177"/>
        <item x="1981"/>
        <item x="178"/>
        <item x="1982"/>
        <item x="2153"/>
        <item x="1983"/>
        <item x="2206"/>
        <item x="2183"/>
        <item x="2154"/>
        <item x="2184"/>
        <item x="1984"/>
        <item x="1836"/>
        <item x="1837"/>
        <item x="1985"/>
        <item x="1986"/>
        <item x="2155"/>
        <item x="154"/>
        <item x="155"/>
        <item x="1987"/>
        <item x="1988"/>
        <item x="1989"/>
        <item x="1990"/>
        <item x="1991"/>
        <item x="1992"/>
        <item x="1993"/>
        <item x="1994"/>
        <item x="1995"/>
        <item x="1996"/>
        <item x="2158"/>
        <item x="2159"/>
        <item x="1997"/>
        <item x="1838"/>
        <item x="1839"/>
        <item x="1998"/>
        <item x="1954"/>
        <item x="1955"/>
        <item x="2160"/>
        <item x="1999"/>
        <item x="2000"/>
        <item x="1840"/>
        <item x="2001"/>
        <item x="2002"/>
        <item x="2003"/>
        <item x="2004"/>
        <item x="156"/>
        <item x="157"/>
        <item x="2005"/>
        <item x="2006"/>
        <item x="158"/>
        <item x="159"/>
        <item x="1841"/>
        <item x="160"/>
        <item x="161"/>
        <item x="162"/>
        <item x="2007"/>
        <item x="2008"/>
        <item x="195"/>
        <item x="196"/>
        <item x="197"/>
        <item x="198"/>
        <item x="199"/>
        <item x="200"/>
        <item x="201"/>
        <item x="202"/>
        <item x="203"/>
        <item x="2009"/>
        <item x="204"/>
        <item x="205"/>
        <item x="206"/>
        <item x="207"/>
        <item x="208"/>
        <item x="209"/>
        <item x="210"/>
        <item x="211"/>
        <item x="212"/>
        <item x="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1810"/>
        <item x="1811"/>
        <item x="1812"/>
        <item x="1813"/>
        <item x="1814"/>
        <item x="1815"/>
        <item x="1816"/>
        <item x="1817"/>
        <item x="1818"/>
        <item x="1819"/>
        <item x="1820"/>
        <item x="1821"/>
        <item x="1822"/>
        <item x="1823"/>
        <item x="1824"/>
        <item x="1825"/>
        <item x="1826"/>
        <item x="1827"/>
        <item x="1828"/>
        <item x="1829"/>
        <item x="1830"/>
        <item x="1831"/>
        <item x="1832"/>
        <item x="1833"/>
        <item x="934"/>
        <item x="952"/>
        <item x="954"/>
        <item x="956"/>
        <item x="958"/>
        <item x="959"/>
        <item x="960"/>
        <item x="961"/>
        <item x="962"/>
        <item x="963"/>
        <item x="964"/>
        <item x="936"/>
        <item x="965"/>
        <item x="966"/>
        <item x="967"/>
        <item x="968"/>
        <item x="969"/>
        <item x="970"/>
        <item x="971"/>
        <item x="972"/>
        <item x="973"/>
        <item x="974"/>
        <item x="938"/>
        <item x="975"/>
        <item x="976"/>
        <item x="977"/>
        <item x="978"/>
        <item x="979"/>
        <item x="980"/>
        <item x="981"/>
        <item x="982"/>
        <item x="983"/>
        <item x="984"/>
        <item x="940"/>
        <item x="985"/>
        <item x="986"/>
        <item x="987"/>
        <item x="988"/>
        <item x="989"/>
        <item x="990"/>
        <item x="991"/>
        <item x="992"/>
        <item x="993"/>
        <item x="994"/>
        <item x="942"/>
        <item x="995"/>
        <item x="996"/>
        <item x="997"/>
        <item x="998"/>
        <item x="999"/>
        <item x="1000"/>
        <item x="1001"/>
        <item x="944"/>
        <item x="946"/>
        <item x="948"/>
        <item x="950"/>
        <item x="1043"/>
        <item x="1002"/>
        <item x="1022"/>
        <item x="1037"/>
        <item x="1038"/>
        <item x="1039"/>
        <item x="1040"/>
        <item x="1041"/>
        <item x="1042"/>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26"/>
        <item x="1027"/>
        <item x="1028"/>
        <item x="1029"/>
        <item x="1003"/>
        <item x="1004"/>
        <item x="1005"/>
        <item x="1006"/>
        <item x="1007"/>
        <item x="1008"/>
        <item x="1009"/>
        <item x="1021"/>
        <item x="1020"/>
        <item x="1023"/>
        <item x="1024"/>
        <item x="1025"/>
        <item x="1069"/>
        <item x="1070"/>
        <item x="1035"/>
        <item x="1036"/>
        <item x="1030"/>
        <item x="1033"/>
        <item x="1034"/>
        <item x="1031"/>
        <item x="1032"/>
        <item x="1010"/>
        <item x="1011"/>
        <item x="1012"/>
        <item x="1013"/>
        <item x="1014"/>
        <item x="1015"/>
        <item x="1016"/>
        <item x="1017"/>
        <item x="1018"/>
        <item x="1019"/>
        <item x="148"/>
        <item x="149"/>
        <item x="150"/>
        <item x="151"/>
        <item x="152"/>
        <item x="935"/>
        <item x="953"/>
        <item x="955"/>
        <item x="957"/>
        <item x="937"/>
        <item x="939"/>
        <item x="941"/>
        <item x="943"/>
        <item x="945"/>
        <item x="947"/>
        <item x="949"/>
        <item x="951"/>
      </items>
    </pivotField>
    <pivotField compact="0" outline="0" showAll="0" defaultSubtotal="0">
      <items count="23">
        <item x="6"/>
        <item x="7"/>
        <item x="18"/>
        <item x="10"/>
        <item x="14"/>
        <item x="13"/>
        <item x="16"/>
        <item x="15"/>
        <item x="21"/>
        <item x="2"/>
        <item x="19"/>
        <item x="12"/>
        <item x="4"/>
        <item x="22"/>
        <item x="3"/>
        <item x="20"/>
        <item x="17"/>
        <item x="11"/>
        <item x="8"/>
        <item x="9"/>
        <item x="1"/>
        <item x="5"/>
        <item x="0"/>
      </items>
    </pivotField>
    <pivotField compact="0" outline="0" showAll="0" defaultSubtotal="0">
      <items count="764">
        <item x="263"/>
        <item x="314"/>
        <item x="318"/>
        <item x="305"/>
        <item x="301"/>
        <item x="300"/>
        <item x="311"/>
        <item x="448"/>
        <item x="557"/>
        <item x="506"/>
        <item x="302"/>
        <item x="316"/>
        <item x="686"/>
        <item x="702"/>
        <item x="308"/>
        <item x="606"/>
        <item x="436"/>
        <item x="645"/>
        <item x="555"/>
        <item x="612"/>
        <item x="573"/>
        <item x="304"/>
        <item x="685"/>
        <item x="697"/>
        <item x="561"/>
        <item x="542"/>
        <item x="541"/>
        <item x="352"/>
        <item x="551"/>
        <item x="574"/>
        <item x="684"/>
        <item x="587"/>
        <item x="566"/>
        <item x="514"/>
        <item x="505"/>
        <item x="315"/>
        <item x="473"/>
        <item x="508"/>
        <item x="437"/>
        <item x="475"/>
        <item x="547"/>
        <item x="650"/>
        <item x="675"/>
        <item x="525"/>
        <item x="440"/>
        <item x="319"/>
        <item x="441"/>
        <item x="646"/>
        <item x="583"/>
        <item x="303"/>
        <item x="449"/>
        <item x="524"/>
        <item x="577"/>
        <item x="494"/>
        <item x="520"/>
        <item x="447"/>
        <item x="457"/>
        <item x="580"/>
        <item x="636"/>
        <item x="458"/>
        <item x="421"/>
        <item x="627"/>
        <item x="320"/>
        <item x="679"/>
        <item x="599"/>
        <item x="624"/>
        <item x="474"/>
        <item x="312"/>
        <item x="567"/>
        <item x="594"/>
        <item x="655"/>
        <item x="460"/>
        <item x="446"/>
        <item x="482"/>
        <item x="453"/>
        <item x="544"/>
        <item x="527"/>
        <item x="310"/>
        <item x="426"/>
        <item x="607"/>
        <item x="631"/>
        <item x="548"/>
        <item x="488"/>
        <item x="476"/>
        <item x="419"/>
        <item x="563"/>
        <item x="614"/>
        <item x="593"/>
        <item x="528"/>
        <item x="701"/>
        <item x="634"/>
        <item x="438"/>
        <item x="629"/>
        <item x="585"/>
        <item x="643"/>
        <item x="605"/>
        <item x="378"/>
        <item x="462"/>
        <item x="516"/>
        <item x="671"/>
        <item x="572"/>
        <item x="307"/>
        <item x="588"/>
        <item x="628"/>
        <item x="552"/>
        <item x="477"/>
        <item x="536"/>
        <item x="672"/>
        <item x="469"/>
        <item x="582"/>
        <item x="539"/>
        <item x="657"/>
        <item x="306"/>
        <item x="545"/>
        <item x="461"/>
        <item x="459"/>
        <item x="695"/>
        <item x="435"/>
        <item x="622"/>
        <item x="479"/>
        <item x="290"/>
        <item x="575"/>
        <item x="512"/>
        <item x="667"/>
        <item x="584"/>
        <item x="323"/>
        <item x="543"/>
        <item x="526"/>
        <item x="641"/>
        <item x="454"/>
        <item x="309"/>
        <item x="472"/>
        <item x="616"/>
        <item x="613"/>
        <item x="617"/>
        <item x="480"/>
        <item x="357"/>
        <item x="322"/>
        <item x="610"/>
        <item x="640"/>
        <item x="601"/>
        <item x="519"/>
        <item x="638"/>
        <item x="666"/>
        <item x="522"/>
        <item x="705"/>
        <item x="690"/>
        <item x="467"/>
        <item x="442"/>
        <item x="603"/>
        <item x="642"/>
        <item x="439"/>
        <item x="578"/>
        <item x="558"/>
        <item x="618"/>
        <item x="377"/>
        <item x="317"/>
        <item x="568"/>
        <item x="384"/>
        <item x="670"/>
        <item x="510"/>
        <item x="647"/>
        <item x="639"/>
        <item x="361"/>
        <item x="500"/>
        <item x="703"/>
        <item x="637"/>
        <item x="669"/>
        <item x="600"/>
        <item x="515"/>
        <item x="295"/>
        <item x="571"/>
        <item x="490"/>
        <item x="615"/>
        <item x="656"/>
        <item x="321"/>
        <item x="625"/>
        <item x="564"/>
        <item x="444"/>
        <item x="696"/>
        <item x="507"/>
        <item x="511"/>
        <item x="623"/>
        <item x="529"/>
        <item x="362"/>
        <item x="293"/>
        <item x="483"/>
        <item x="431"/>
        <item x="463"/>
        <item x="521"/>
        <item x="689"/>
        <item x="134"/>
        <item x="698"/>
        <item x="743"/>
        <item x="355"/>
        <item x="501"/>
        <item x="691"/>
        <item x="626"/>
        <item x="546"/>
        <item x="432"/>
        <item x="532"/>
        <item x="481"/>
        <item x="569"/>
        <item x="595"/>
        <item x="465"/>
        <item x="487"/>
        <item x="313"/>
        <item x="751"/>
        <item x="342"/>
        <item x="761"/>
        <item x="736"/>
        <item x="537"/>
        <item x="721"/>
        <item x="455"/>
        <item x="720"/>
        <item x="538"/>
        <item x="576"/>
        <item x="374"/>
        <item x="556"/>
        <item x="762"/>
        <item x="559"/>
        <item x="486"/>
        <item x="338"/>
        <item x="345"/>
        <item x="451"/>
        <item x="760"/>
        <item x="517"/>
        <item x="659"/>
        <item x="635"/>
        <item x="495"/>
        <item x="604"/>
        <item x="589"/>
        <item x="598"/>
        <item x="445"/>
        <item x="550"/>
        <item x="464"/>
        <item x="718"/>
        <item x="493"/>
        <item x="478"/>
        <item x="339"/>
        <item x="336"/>
        <item x="565"/>
        <item x="337"/>
        <item x="586"/>
        <item x="747"/>
        <item x="294"/>
        <item x="534"/>
        <item x="346"/>
        <item x="665"/>
        <item x="683"/>
        <item x="347"/>
        <item x="535"/>
        <item x="738"/>
        <item x="597"/>
        <item x="664"/>
        <item x="620"/>
        <item x="596"/>
        <item x="135"/>
        <item x="729"/>
        <item x="466"/>
        <item x="248"/>
        <item x="358"/>
        <item x="554"/>
        <item x="471"/>
        <item x="619"/>
        <item x="365"/>
        <item x="570"/>
        <item x="443"/>
        <item x="356"/>
        <item x="498"/>
        <item x="367"/>
        <item x="746"/>
        <item x="602"/>
        <item x="503"/>
        <item x="360"/>
        <item x="533"/>
        <item x="648"/>
        <item x="518"/>
        <item x="168"/>
        <item x="335"/>
        <item x="166"/>
        <item x="755"/>
        <item x="733"/>
        <item x="383"/>
        <item x="296"/>
        <item x="186"/>
        <item x="662"/>
        <item x="253"/>
        <item x="591"/>
        <item x="644"/>
        <item x="693"/>
        <item x="759"/>
        <item x="677"/>
        <item x="484"/>
        <item x="611"/>
        <item x="181"/>
        <item x="653"/>
        <item x="502"/>
        <item x="723"/>
        <item x="428"/>
        <item x="673"/>
        <item x="247"/>
        <item x="523"/>
        <item x="470"/>
        <item x="540"/>
        <item x="497"/>
        <item x="420"/>
        <item x="652"/>
        <item x="227"/>
        <item x="190"/>
        <item x="692"/>
        <item x="372"/>
        <item x="341"/>
        <item x="456"/>
        <item x="226"/>
        <item x="381"/>
        <item x="202"/>
        <item x="422"/>
        <item x="388"/>
        <item x="366"/>
        <item x="430"/>
        <item x="138"/>
        <item x="231"/>
        <item x="364"/>
        <item x="468"/>
        <item x="674"/>
        <item x="562"/>
        <item x="136"/>
        <item x="660"/>
        <item x="359"/>
        <item x="717"/>
        <item x="386"/>
        <item x="748"/>
        <item x="661"/>
        <item x="734"/>
        <item x="758"/>
        <item x="284"/>
        <item x="223"/>
        <item x="609"/>
        <item x="714"/>
        <item x="763"/>
        <item x="260"/>
        <item x="739"/>
        <item x="632"/>
        <item x="719"/>
        <item x="553"/>
        <item x="382"/>
        <item x="742"/>
        <item x="368"/>
        <item x="147"/>
        <item x="354"/>
        <item x="726"/>
        <item x="379"/>
        <item x="178"/>
        <item x="731"/>
        <item x="744"/>
        <item x="246"/>
        <item x="694"/>
        <item x="137"/>
        <item x="344"/>
        <item x="754"/>
        <item x="363"/>
        <item x="752"/>
        <item x="229"/>
        <item x="348"/>
        <item x="350"/>
        <item x="489"/>
        <item x="633"/>
        <item x="687"/>
        <item x="188"/>
        <item x="676"/>
        <item x="370"/>
        <item x="682"/>
        <item x="140"/>
        <item x="244"/>
        <item x="283"/>
        <item x="220"/>
        <item x="369"/>
        <item x="148"/>
        <item x="380"/>
        <item x="165"/>
        <item x="429"/>
        <item x="485"/>
        <item x="373"/>
        <item x="249"/>
        <item x="182"/>
        <item x="716"/>
        <item x="651"/>
        <item x="668"/>
        <item x="424"/>
        <item x="681"/>
        <item x="757"/>
        <item x="592"/>
        <item x="745"/>
        <item x="530"/>
        <item x="351"/>
        <item x="197"/>
        <item x="376"/>
        <item x="750"/>
        <item x="349"/>
        <item x="756"/>
        <item x="172"/>
        <item x="156"/>
        <item x="279"/>
        <item x="179"/>
        <item x="753"/>
        <item x="423"/>
        <item x="257"/>
        <item x="663"/>
        <item x="427"/>
        <item x="340"/>
        <item x="334"/>
        <item x="256"/>
        <item x="749"/>
        <item x="375"/>
        <item x="579"/>
        <item x="715"/>
        <item x="680"/>
        <item x="735"/>
        <item x="499"/>
        <item x="385"/>
        <item x="205"/>
        <item x="425"/>
        <item x="412"/>
        <item x="387"/>
        <item x="155"/>
        <item x="654"/>
        <item x="254"/>
        <item x="496"/>
        <item x="649"/>
        <item x="724"/>
        <item x="728"/>
        <item x="218"/>
        <item x="504"/>
        <item x="722"/>
        <item x="255"/>
        <item x="549"/>
        <item x="343"/>
        <item x="741"/>
        <item x="418"/>
        <item x="262"/>
        <item x="630"/>
        <item x="183"/>
        <item x="353"/>
        <item x="737"/>
        <item x="187"/>
        <item x="142"/>
        <item x="160"/>
        <item x="278"/>
        <item x="214"/>
        <item x="250"/>
        <item x="581"/>
        <item x="727"/>
        <item x="199"/>
        <item x="243"/>
        <item x="450"/>
        <item x="492"/>
        <item x="146"/>
        <item x="224"/>
        <item x="699"/>
        <item x="371"/>
        <item x="730"/>
        <item x="237"/>
        <item x="608"/>
        <item x="145"/>
        <item x="289"/>
        <item x="688"/>
        <item x="222"/>
        <item x="740"/>
        <item x="151"/>
        <item x="210"/>
        <item x="225"/>
        <item x="531"/>
        <item x="725"/>
        <item x="491"/>
        <item x="211"/>
        <item x="213"/>
        <item x="273"/>
        <item x="251"/>
        <item x="207"/>
        <item x="230"/>
        <item x="170"/>
        <item x="325"/>
        <item x="732"/>
        <item x="201"/>
        <item x="239"/>
        <item x="509"/>
        <item x="326"/>
        <item x="700"/>
        <item x="177"/>
        <item x="169"/>
        <item x="245"/>
        <item x="413"/>
        <item x="209"/>
        <item x="198"/>
        <item x="560"/>
        <item x="167"/>
        <item x="236"/>
        <item x="621"/>
        <item x="235"/>
        <item x="191"/>
        <item x="233"/>
        <item x="590"/>
        <item x="150"/>
        <item x="208"/>
        <item x="215"/>
        <item x="238"/>
        <item x="216"/>
        <item x="297"/>
        <item x="175"/>
        <item x="513"/>
        <item x="152"/>
        <item x="161"/>
        <item x="163"/>
        <item x="327"/>
        <item x="261"/>
        <item x="410"/>
        <item x="252"/>
        <item x="185"/>
        <item x="405"/>
        <item x="234"/>
        <item x="434"/>
        <item x="219"/>
        <item x="433"/>
        <item x="276"/>
        <item x="141"/>
        <item x="328"/>
        <item x="409"/>
        <item x="408"/>
        <item x="658"/>
        <item x="212"/>
        <item x="221"/>
        <item x="329"/>
        <item x="206"/>
        <item x="411"/>
        <item x="414"/>
        <item x="154"/>
        <item x="240"/>
        <item x="143"/>
        <item x="162"/>
        <item x="678"/>
        <item x="158"/>
        <item x="176"/>
        <item x="272"/>
        <item x="204"/>
        <item x="324"/>
        <item x="195"/>
        <item x="704"/>
        <item x="144"/>
        <item x="228"/>
        <item x="259"/>
        <item x="153"/>
        <item x="193"/>
        <item x="159"/>
        <item x="258"/>
        <item x="149"/>
        <item x="173"/>
        <item x="174"/>
        <item x="184"/>
        <item x="164"/>
        <item x="196"/>
        <item x="203"/>
        <item x="180"/>
        <item x="406"/>
        <item x="105"/>
        <item x="189"/>
        <item x="171"/>
        <item x="157"/>
        <item x="242"/>
        <item x="200"/>
        <item x="232"/>
        <item x="192"/>
        <item x="217"/>
        <item x="407"/>
        <item x="241"/>
        <item x="194"/>
        <item x="333"/>
        <item x="271"/>
        <item x="330"/>
        <item x="286"/>
        <item x="277"/>
        <item x="402"/>
        <item x="268"/>
        <item x="275"/>
        <item x="281"/>
        <item x="404"/>
        <item x="452"/>
        <item x="398"/>
        <item x="264"/>
        <item x="331"/>
        <item x="282"/>
        <item x="288"/>
        <item x="4"/>
        <item x="393"/>
        <item x="397"/>
        <item x="399"/>
        <item x="400"/>
        <item x="270"/>
        <item x="93"/>
        <item x="332"/>
        <item x="394"/>
        <item x="401"/>
        <item x="403"/>
        <item x="396"/>
        <item x="34"/>
        <item x="265"/>
        <item x="51"/>
        <item x="298"/>
        <item x="299"/>
        <item x="73"/>
        <item x="274"/>
        <item x="102"/>
        <item x="126"/>
        <item x="711"/>
        <item x="266"/>
        <item x="31"/>
        <item x="47"/>
        <item x="42"/>
        <item x="392"/>
        <item x="97"/>
        <item x="2"/>
        <item x="710"/>
        <item x="11"/>
        <item x="70"/>
        <item x="66"/>
        <item x="98"/>
        <item x="395"/>
        <item x="131"/>
        <item x="389"/>
        <item x="285"/>
        <item x="415"/>
        <item x="417"/>
        <item x="280"/>
        <item x="29"/>
        <item x="19"/>
        <item x="72"/>
        <item x="83"/>
        <item x="6"/>
        <item x="7"/>
        <item x="80"/>
        <item x="110"/>
        <item x="707"/>
        <item x="68"/>
        <item x="125"/>
        <item x="1"/>
        <item x="37"/>
        <item x="99"/>
        <item x="18"/>
        <item x="90"/>
        <item x="12"/>
        <item x="44"/>
        <item x="127"/>
        <item x="94"/>
        <item x="30"/>
        <item x="54"/>
        <item x="38"/>
        <item x="86"/>
        <item x="3"/>
        <item x="118"/>
        <item x="32"/>
        <item x="87"/>
        <item x="116"/>
        <item x="128"/>
        <item x="77"/>
        <item x="40"/>
        <item x="112"/>
        <item x="76"/>
        <item x="27"/>
        <item x="53"/>
        <item x="50"/>
        <item x="120"/>
        <item x="69"/>
        <item x="22"/>
        <item x="132"/>
        <item x="24"/>
        <item x="35"/>
        <item x="26"/>
        <item x="92"/>
        <item x="111"/>
        <item x="84"/>
        <item x="41"/>
        <item x="79"/>
        <item x="64"/>
        <item x="36"/>
        <item x="28"/>
        <item x="119"/>
        <item x="104"/>
        <item x="49"/>
        <item x="23"/>
        <item x="115"/>
        <item x="129"/>
        <item x="14"/>
        <item x="33"/>
        <item x="9"/>
        <item x="55"/>
        <item x="114"/>
        <item x="48"/>
        <item x="5"/>
        <item x="123"/>
        <item x="95"/>
        <item x="45"/>
        <item x="71"/>
        <item x="65"/>
        <item x="0"/>
        <item x="61"/>
        <item x="46"/>
        <item x="113"/>
        <item x="74"/>
        <item x="416"/>
        <item x="122"/>
        <item x="390"/>
        <item x="20"/>
        <item x="81"/>
        <item x="106"/>
        <item x="39"/>
        <item x="52"/>
        <item x="16"/>
        <item x="89"/>
        <item x="88"/>
        <item x="78"/>
        <item x="130"/>
        <item x="107"/>
        <item x="13"/>
        <item x="121"/>
        <item x="391"/>
        <item x="91"/>
        <item x="103"/>
        <item x="8"/>
        <item x="109"/>
        <item x="101"/>
        <item x="21"/>
        <item x="43"/>
        <item x="75"/>
        <item x="59"/>
        <item x="60"/>
        <item x="25"/>
        <item x="10"/>
        <item x="63"/>
        <item x="67"/>
        <item x="117"/>
        <item x="82"/>
        <item x="124"/>
        <item x="85"/>
        <item x="100"/>
        <item x="57"/>
        <item x="17"/>
        <item x="56"/>
        <item x="62"/>
        <item x="96"/>
        <item x="108"/>
        <item x="58"/>
        <item x="133"/>
        <item x="15"/>
        <item x="287"/>
        <item x="267"/>
        <item x="269"/>
        <item x="709"/>
        <item x="706"/>
        <item x="708"/>
        <item x="291"/>
        <item x="292"/>
        <item x="713"/>
        <item x="712"/>
        <item x="139"/>
      </items>
    </pivotField>
    <pivotField compact="0" outline="0" showAll="0" defaultSubtotal="0">
      <items count="540">
        <item x="141"/>
        <item x="321"/>
        <item x="325"/>
        <item x="312"/>
        <item x="308"/>
        <item x="307"/>
        <item x="318"/>
        <item x="449"/>
        <item x="452"/>
        <item x="309"/>
        <item x="323"/>
        <item x="467"/>
        <item x="315"/>
        <item x="442"/>
        <item x="443"/>
        <item x="454"/>
        <item x="311"/>
        <item x="465"/>
        <item x="458"/>
        <item x="447"/>
        <item x="460"/>
        <item x="453"/>
        <item x="349"/>
        <item x="445"/>
        <item x="322"/>
        <item x="444"/>
        <item x="462"/>
        <item x="326"/>
        <item x="455"/>
        <item x="350"/>
        <item x="310"/>
        <item x="450"/>
        <item x="446"/>
        <item x="451"/>
        <item x="428"/>
        <item x="327"/>
        <item x="348"/>
        <item x="319"/>
        <item x="464"/>
        <item x="317"/>
        <item x="433"/>
        <item x="426"/>
        <item x="343"/>
        <item x="294"/>
        <item x="448"/>
        <item x="522"/>
        <item x="456"/>
        <item x="314"/>
        <item x="461"/>
        <item x="313"/>
        <item x="483"/>
        <item x="468"/>
        <item x="331"/>
        <item x="463"/>
        <item x="301"/>
        <item x="316"/>
        <item x="457"/>
        <item x="383"/>
        <item x="330"/>
        <item x="347"/>
        <item x="376"/>
        <item x="298"/>
        <item x="324"/>
        <item x="390"/>
        <item x="489"/>
        <item x="382"/>
        <item x="328"/>
        <item x="384"/>
        <item x="437"/>
        <item x="135"/>
        <item x="513"/>
        <item x="388"/>
        <item x="459"/>
        <item x="439"/>
        <item x="320"/>
        <item x="523"/>
        <item x="375"/>
        <item x="537"/>
        <item x="504"/>
        <item x="486"/>
        <item x="217"/>
        <item x="485"/>
        <item x="357"/>
        <item x="507"/>
        <item x="538"/>
        <item x="300"/>
        <item x="536"/>
        <item x="237"/>
        <item x="270"/>
        <item x="387"/>
        <item x="303"/>
        <item x="438"/>
        <item x="482"/>
        <item x="422"/>
        <item x="509"/>
        <item x="517"/>
        <item x="136"/>
        <item x="377"/>
        <item x="378"/>
        <item x="506"/>
        <item x="528"/>
        <item x="354"/>
        <item x="495"/>
        <item x="268"/>
        <item x="501"/>
        <item x="385"/>
        <item x="516"/>
        <item x="477"/>
        <item x="342"/>
        <item x="498"/>
        <item x="374"/>
        <item x="211"/>
        <item x="527"/>
        <item x="500"/>
        <item x="139"/>
        <item x="156"/>
        <item x="535"/>
        <item x="155"/>
        <item x="137"/>
        <item x="488"/>
        <item x="434"/>
        <item x="283"/>
        <item x="427"/>
        <item x="138"/>
        <item x="531"/>
        <item x="255"/>
        <item x="424"/>
        <item x="389"/>
        <item x="478"/>
        <item x="429"/>
        <item x="436"/>
        <item x="341"/>
        <item x="287"/>
        <item x="423"/>
        <item x="481"/>
        <item x="518"/>
        <item x="502"/>
        <item x="533"/>
        <item x="147"/>
        <item x="162"/>
        <item x="539"/>
        <item x="173"/>
        <item x="508"/>
        <item x="379"/>
        <item x="484"/>
        <item x="512"/>
        <item x="353"/>
        <item x="144"/>
        <item x="381"/>
        <item x="492"/>
        <item x="497"/>
        <item x="514"/>
        <item x="520"/>
        <item x="168"/>
        <item x="526"/>
        <item x="524"/>
        <item x="165"/>
        <item x="254"/>
        <item x="362"/>
        <item x="534"/>
        <item x="145"/>
        <item x="435"/>
        <item x="480"/>
        <item x="431"/>
        <item x="530"/>
        <item x="163"/>
        <item x="199"/>
        <item x="293"/>
        <item x="515"/>
        <item x="291"/>
        <item x="532"/>
        <item x="380"/>
        <item x="521"/>
        <item x="529"/>
        <item x="152"/>
        <item x="149"/>
        <item x="288"/>
        <item x="179"/>
        <item x="525"/>
        <item x="430"/>
        <item x="386"/>
        <item x="373"/>
        <item x="519"/>
        <item x="479"/>
        <item x="503"/>
        <item x="292"/>
        <item x="432"/>
        <item x="414"/>
        <item x="166"/>
        <item x="148"/>
        <item x="356"/>
        <item x="170"/>
        <item x="490"/>
        <item x="494"/>
        <item x="487"/>
        <item x="511"/>
        <item x="253"/>
        <item x="425"/>
        <item x="175"/>
        <item x="183"/>
        <item x="143"/>
        <item x="505"/>
        <item x="176"/>
        <item x="297"/>
        <item x="265"/>
        <item x="275"/>
        <item x="178"/>
        <item x="344"/>
        <item x="201"/>
        <item x="493"/>
        <item x="244"/>
        <item x="466"/>
        <item x="496"/>
        <item x="346"/>
        <item x="279"/>
        <item x="263"/>
        <item x="329"/>
        <item x="510"/>
        <item x="231"/>
        <item x="491"/>
        <item x="282"/>
        <item x="146"/>
        <item x="158"/>
        <item x="359"/>
        <item x="198"/>
        <item x="304"/>
        <item x="245"/>
        <item x="499"/>
        <item x="256"/>
        <item x="332"/>
        <item x="160"/>
        <item x="355"/>
        <item x="345"/>
        <item x="182"/>
        <item x="169"/>
        <item x="415"/>
        <item x="302"/>
        <item x="151"/>
        <item x="364"/>
        <item x="164"/>
        <item x="142"/>
        <item x="250"/>
        <item x="207"/>
        <item x="269"/>
        <item x="154"/>
        <item x="259"/>
        <item x="174"/>
        <item x="412"/>
        <item x="407"/>
        <item x="441"/>
        <item x="440"/>
        <item x="284"/>
        <item x="361"/>
        <item x="352"/>
        <item x="210"/>
        <item x="413"/>
        <item x="411"/>
        <item x="105"/>
        <item x="410"/>
        <item x="177"/>
        <item x="261"/>
        <item x="215"/>
        <item x="333"/>
        <item x="157"/>
        <item x="334"/>
        <item x="416"/>
        <item x="153"/>
        <item x="195"/>
        <item x="208"/>
        <item x="369"/>
        <item x="150"/>
        <item x="273"/>
        <item x="246"/>
        <item x="339"/>
        <item x="351"/>
        <item x="289"/>
        <item x="360"/>
        <item x="281"/>
        <item x="172"/>
        <item x="276"/>
        <item x="257"/>
        <item x="306"/>
        <item x="171"/>
        <item x="220"/>
        <item x="408"/>
        <item x="204"/>
        <item x="365"/>
        <item x="167"/>
        <item x="159"/>
        <item x="161"/>
        <item x="409"/>
        <item x="286"/>
        <item x="358"/>
        <item x="290"/>
        <item x="200"/>
        <item x="266"/>
        <item x="264"/>
        <item x="181"/>
        <item x="363"/>
        <item x="260"/>
        <item x="242"/>
        <item x="249"/>
        <item x="404"/>
        <item x="271"/>
        <item x="285"/>
        <item x="267"/>
        <item x="406"/>
        <item x="400"/>
        <item x="272"/>
        <item x="277"/>
        <item x="216"/>
        <item x="213"/>
        <item x="4"/>
        <item x="396"/>
        <item x="399"/>
        <item x="185"/>
        <item x="193"/>
        <item x="401"/>
        <item x="402"/>
        <item x="93"/>
        <item x="397"/>
        <item x="280"/>
        <item x="274"/>
        <item x="305"/>
        <item x="230"/>
        <item x="403"/>
        <item x="405"/>
        <item x="206"/>
        <item x="228"/>
        <item x="252"/>
        <item x="238"/>
        <item x="188"/>
        <item x="262"/>
        <item x="234"/>
        <item x="186"/>
        <item x="51"/>
        <item x="34"/>
        <item x="336"/>
        <item x="221"/>
        <item x="368"/>
        <item x="191"/>
        <item x="19"/>
        <item x="241"/>
        <item x="196"/>
        <item x="74"/>
        <item x="102"/>
        <item x="247"/>
        <item x="258"/>
        <item x="474"/>
        <item x="31"/>
        <item x="224"/>
        <item x="127"/>
        <item x="126"/>
        <item x="91"/>
        <item x="109"/>
        <item x="473"/>
        <item x="240"/>
        <item x="47"/>
        <item x="214"/>
        <item x="243"/>
        <item x="42"/>
        <item x="40"/>
        <item x="30"/>
        <item x="11"/>
        <item x="226"/>
        <item x="120"/>
        <item x="130"/>
        <item x="395"/>
        <item x="222"/>
        <item x="97"/>
        <item x="108"/>
        <item x="189"/>
        <item x="2"/>
        <item x="90"/>
        <item x="110"/>
        <item x="71"/>
        <item x="114"/>
        <item x="202"/>
        <item x="67"/>
        <item x="278"/>
        <item x="49"/>
        <item x="98"/>
        <item x="85"/>
        <item x="476"/>
        <item x="398"/>
        <item x="132"/>
        <item x="391"/>
        <item x="393"/>
        <item x="417"/>
        <item x="419"/>
        <item x="421"/>
        <item x="418"/>
        <item x="12"/>
        <item x="29"/>
        <item x="6"/>
        <item x="251"/>
        <item x="89"/>
        <item x="73"/>
        <item x="116"/>
        <item x="94"/>
        <item x="56"/>
        <item x="84"/>
        <item x="41"/>
        <item x="80"/>
        <item x="83"/>
        <item x="38"/>
        <item x="7"/>
        <item x="184"/>
        <item x="70"/>
        <item x="33"/>
        <item x="37"/>
        <item x="121"/>
        <item x="54"/>
        <item x="470"/>
        <item x="69"/>
        <item x="117"/>
        <item x="95"/>
        <item x="299"/>
        <item x="1"/>
        <item x="99"/>
        <item x="25"/>
        <item x="18"/>
        <item x="92"/>
        <item x="44"/>
        <item x="128"/>
        <item x="79"/>
        <item x="86"/>
        <item x="3"/>
        <item x="63"/>
        <item x="119"/>
        <item x="32"/>
        <item x="87"/>
        <item x="129"/>
        <item x="78"/>
        <item x="112"/>
        <item x="77"/>
        <item x="27"/>
        <item x="53"/>
        <item x="50"/>
        <item x="22"/>
        <item x="133"/>
        <item x="24"/>
        <item x="35"/>
        <item x="26"/>
        <item x="111"/>
        <item x="65"/>
        <item x="36"/>
        <item x="28"/>
        <item x="104"/>
        <item x="23"/>
        <item x="14"/>
        <item x="9"/>
        <item x="55"/>
        <item x="115"/>
        <item x="48"/>
        <item x="5"/>
        <item x="124"/>
        <item x="45"/>
        <item x="72"/>
        <item x="66"/>
        <item x="0"/>
        <item x="62"/>
        <item x="46"/>
        <item x="113"/>
        <item x="75"/>
        <item x="420"/>
        <item x="123"/>
        <item x="20"/>
        <item x="81"/>
        <item x="106"/>
        <item x="39"/>
        <item x="52"/>
        <item x="16"/>
        <item x="88"/>
        <item x="131"/>
        <item x="107"/>
        <item x="13"/>
        <item x="122"/>
        <item x="394"/>
        <item x="103"/>
        <item x="8"/>
        <item x="101"/>
        <item x="21"/>
        <item x="43"/>
        <item x="76"/>
        <item x="60"/>
        <item x="61"/>
        <item x="10"/>
        <item x="64"/>
        <item x="68"/>
        <item x="118"/>
        <item x="82"/>
        <item x="125"/>
        <item x="100"/>
        <item x="58"/>
        <item x="17"/>
        <item x="57"/>
        <item x="96"/>
        <item x="392"/>
        <item x="59"/>
        <item x="134"/>
        <item x="15"/>
        <item x="212"/>
        <item x="235"/>
        <item x="472"/>
        <item x="225"/>
        <item x="340"/>
        <item x="248"/>
        <item x="469"/>
        <item x="295"/>
        <item x="471"/>
        <item x="232"/>
        <item x="180"/>
        <item x="236"/>
        <item x="296"/>
        <item x="338"/>
        <item x="227"/>
        <item x="190"/>
        <item x="194"/>
        <item x="367"/>
        <item x="337"/>
        <item x="187"/>
        <item x="219"/>
        <item x="218"/>
        <item x="335"/>
        <item x="372"/>
        <item x="233"/>
        <item x="370"/>
        <item x="371"/>
        <item x="203"/>
        <item x="229"/>
        <item x="192"/>
        <item x="475"/>
        <item x="197"/>
        <item x="205"/>
        <item x="366"/>
        <item x="223"/>
        <item x="239"/>
        <item x="209"/>
        <item x="140"/>
      </items>
    </pivotField>
    <pivotField compact="0" outline="0" showAll="0" defaultSubtotal="0"/>
    <pivotField compact="0" outline="0" showAll="0" defaultSubtotal="0"/>
    <pivotField compact="0" outline="0" showAll="0" defaultSubtotal="0">
      <items count="40">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s>
    </pivotField>
    <pivotField compact="0" outline="0" showAll="0" defaultSubtotal="0"/>
    <pivotField compact="0" outline="0" showAll="0" defaultSubtotal="0">
      <items count="439">
        <item x="63"/>
        <item x="218"/>
        <item x="221"/>
        <item x="99"/>
        <item x="36"/>
        <item x="279"/>
        <item x="132"/>
        <item x="212"/>
        <item x="353"/>
        <item x="50"/>
        <item x="189"/>
        <item x="250"/>
        <item x="397"/>
        <item x="339"/>
        <item x="172"/>
        <item x="137"/>
        <item x="220"/>
        <item x="356"/>
        <item x="275"/>
        <item x="391"/>
        <item x="48"/>
        <item x="389"/>
        <item x="76"/>
        <item x="301"/>
        <item x="404"/>
        <item x="249"/>
        <item x="371"/>
        <item x="156"/>
        <item x="84"/>
        <item x="201"/>
        <item x="408"/>
        <item x="303"/>
        <item x="403"/>
        <item x="324"/>
        <item x="188"/>
        <item x="343"/>
        <item x="185"/>
        <item x="392"/>
        <item x="113"/>
        <item x="207"/>
        <item x="131"/>
        <item x="107"/>
        <item x="258"/>
        <item x="378"/>
        <item x="368"/>
        <item x="214"/>
        <item x="82"/>
        <item x="127"/>
        <item x="222"/>
        <item x="327"/>
        <item x="204"/>
        <item x="313"/>
        <item x="215"/>
        <item x="393"/>
        <item x="410"/>
        <item x="380"/>
        <item x="383"/>
        <item x="314"/>
        <item x="26"/>
        <item x="407"/>
        <item x="398"/>
        <item x="86"/>
        <item x="323"/>
        <item x="191"/>
        <item x="174"/>
        <item x="89"/>
        <item x="123"/>
        <item x="242"/>
        <item x="35"/>
        <item x="37"/>
        <item x="395"/>
        <item x="372"/>
        <item x="17"/>
        <item x="3"/>
        <item x="298"/>
        <item x="251"/>
        <item x="91"/>
        <item x="237"/>
        <item x="164"/>
        <item x="133"/>
        <item x="239"/>
        <item x="225"/>
        <item x="196"/>
        <item x="65"/>
        <item x="336"/>
        <item x="190"/>
        <item x="179"/>
        <item x="338"/>
        <item x="202"/>
        <item x="53"/>
        <item x="385"/>
        <item x="144"/>
        <item x="384"/>
        <item x="178"/>
        <item x="286"/>
        <item x="73"/>
        <item x="187"/>
        <item x="157"/>
        <item x="62"/>
        <item x="433"/>
        <item x="14"/>
        <item x="5"/>
        <item x="411"/>
        <item x="390"/>
        <item x="7"/>
        <item x="412"/>
        <item x="369"/>
        <item x="78"/>
        <item x="417"/>
        <item x="248"/>
        <item x="285"/>
        <item x="55"/>
        <item x="31"/>
        <item x="366"/>
        <item x="32"/>
        <item x="349"/>
        <item x="68"/>
        <item x="206"/>
        <item x="141"/>
        <item x="57"/>
        <item x="296"/>
        <item x="135"/>
        <item x="101"/>
        <item x="192"/>
        <item x="388"/>
        <item x="118"/>
        <item x="161"/>
        <item x="153"/>
        <item x="280"/>
        <item x="334"/>
        <item x="59"/>
        <item x="217"/>
        <item x="114"/>
        <item x="354"/>
        <item x="139"/>
        <item x="145"/>
        <item x="241"/>
        <item x="262"/>
        <item x="236"/>
        <item x="268"/>
        <item x="45"/>
        <item x="436"/>
        <item x="305"/>
        <item x="200"/>
        <item x="360"/>
        <item x="424"/>
        <item x="429"/>
        <item x="341"/>
        <item x="244"/>
        <item x="299"/>
        <item x="386"/>
        <item x="321"/>
        <item x="28"/>
        <item x="197"/>
        <item x="205"/>
        <item x="363"/>
        <item x="437"/>
        <item x="143"/>
        <item x="203"/>
        <item x="19"/>
        <item x="61"/>
        <item x="43"/>
        <item x="47"/>
        <item x="198"/>
        <item x="110"/>
        <item x="223"/>
        <item x="373"/>
        <item x="300"/>
        <item x="21"/>
        <item x="375"/>
        <item x="151"/>
        <item x="418"/>
        <item x="243"/>
        <item x="428"/>
        <item x="75"/>
        <item x="304"/>
        <item x="102"/>
        <item x="235"/>
        <item x="20"/>
        <item x="69"/>
        <item x="180"/>
        <item x="365"/>
        <item x="124"/>
        <item x="347"/>
        <item x="348"/>
        <item x="345"/>
        <item x="9"/>
        <item x="359"/>
        <item x="182"/>
        <item x="170"/>
        <item x="142"/>
        <item x="130"/>
        <item x="265"/>
        <item x="252"/>
        <item x="361"/>
        <item x="94"/>
        <item x="83"/>
        <item x="166"/>
        <item x="423"/>
        <item x="209"/>
        <item x="160"/>
        <item x="269"/>
        <item x="183"/>
        <item x="95"/>
        <item x="238"/>
        <item x="399"/>
        <item x="72"/>
        <item x="119"/>
        <item x="98"/>
        <item x="352"/>
        <item x="186"/>
        <item x="283"/>
        <item x="147"/>
        <item x="29"/>
        <item x="297"/>
        <item x="328"/>
        <item x="295"/>
        <item x="66"/>
        <item x="281"/>
        <item x="154"/>
        <item x="184"/>
        <item x="253"/>
        <item x="177"/>
        <item x="318"/>
        <item x="319"/>
        <item x="346"/>
        <item x="41"/>
        <item x="329"/>
        <item x="34"/>
        <item x="435"/>
        <item x="376"/>
        <item x="430"/>
        <item x="370"/>
        <item x="426"/>
        <item x="416"/>
        <item x="335"/>
        <item x="92"/>
        <item x="438"/>
        <item x="208"/>
        <item x="425"/>
        <item x="104"/>
        <item x="149"/>
        <item x="427"/>
        <item x="421"/>
        <item x="294"/>
        <item x="158"/>
        <item x="121"/>
        <item x="79"/>
        <item x="320"/>
        <item x="16"/>
        <item x="367"/>
        <item x="181"/>
        <item x="284"/>
        <item x="60"/>
        <item x="117"/>
        <item x="402"/>
        <item x="18"/>
        <item x="106"/>
        <item x="54"/>
        <item x="377"/>
        <item x="419"/>
        <item x="125"/>
        <item x="58"/>
        <item x="33"/>
        <item x="96"/>
        <item x="326"/>
        <item x="289"/>
        <item x="394"/>
        <item x="67"/>
        <item x="115"/>
        <item x="77"/>
        <item x="93"/>
        <item x="88"/>
        <item x="128"/>
        <item x="231"/>
        <item x="278"/>
        <item x="116"/>
        <item x="325"/>
        <item x="167"/>
        <item x="337"/>
        <item x="176"/>
        <item x="152"/>
        <item x="51"/>
        <item x="146"/>
        <item x="230"/>
        <item x="264"/>
        <item x="292"/>
        <item x="342"/>
        <item x="405"/>
        <item x="108"/>
        <item x="322"/>
        <item x="306"/>
        <item x="169"/>
        <item x="199"/>
        <item x="400"/>
        <item x="350"/>
        <item x="330"/>
        <item x="379"/>
        <item x="287"/>
        <item x="256"/>
        <item x="168"/>
        <item x="175"/>
        <item x="136"/>
        <item x="261"/>
        <item x="415"/>
        <item x="420"/>
        <item x="312"/>
        <item x="213"/>
        <item x="46"/>
        <item x="49"/>
        <item x="434"/>
        <item x="112"/>
        <item x="210"/>
        <item x="381"/>
        <item x="233"/>
        <item x="219"/>
        <item x="85"/>
        <item x="246"/>
        <item x="13"/>
        <item x="70"/>
        <item x="228"/>
        <item x="195"/>
        <item x="40"/>
        <item x="229"/>
        <item x="162"/>
        <item x="422"/>
        <item x="211"/>
        <item x="374"/>
        <item x="263"/>
        <item x="97"/>
        <item x="150"/>
        <item x="126"/>
        <item x="240"/>
        <item x="122"/>
        <item x="315"/>
        <item x="432"/>
        <item x="271"/>
        <item x="357"/>
        <item x="332"/>
        <item x="358"/>
        <item x="171"/>
        <item x="270"/>
        <item x="274"/>
        <item x="194"/>
        <item x="307"/>
        <item x="4"/>
        <item x="193"/>
        <item x="227"/>
        <item x="23"/>
        <item x="387"/>
        <item x="129"/>
        <item x="109"/>
        <item x="272"/>
        <item x="39"/>
        <item x="64"/>
        <item x="245"/>
        <item x="8"/>
        <item x="234"/>
        <item x="317"/>
        <item x="340"/>
        <item x="276"/>
        <item x="173"/>
        <item x="30"/>
        <item x="90"/>
        <item x="316"/>
        <item x="140"/>
        <item x="309"/>
        <item x="52"/>
        <item x="159"/>
        <item x="311"/>
        <item x="74"/>
        <item x="10"/>
        <item x="2"/>
        <item x="364"/>
        <item x="100"/>
        <item x="409"/>
        <item x="111"/>
        <item x="105"/>
        <item x="165"/>
        <item x="351"/>
        <item x="44"/>
        <item x="254"/>
        <item x="71"/>
        <item x="288"/>
        <item x="226"/>
        <item x="310"/>
        <item x="0"/>
        <item x="331"/>
        <item x="42"/>
        <item x="81"/>
        <item x="401"/>
        <item x="6"/>
        <item x="302"/>
        <item x="282"/>
        <item x="290"/>
        <item x="266"/>
        <item x="267"/>
        <item x="273"/>
        <item x="291"/>
        <item x="260"/>
        <item x="355"/>
        <item x="396"/>
        <item x="382"/>
        <item x="431"/>
        <item x="56"/>
        <item x="103"/>
        <item x="308"/>
        <item x="87"/>
        <item x="11"/>
        <item x="224"/>
        <item x="80"/>
        <item x="333"/>
        <item x="277"/>
        <item x="1"/>
        <item x="155"/>
        <item x="38"/>
        <item x="27"/>
        <item x="148"/>
        <item x="25"/>
        <item x="24"/>
        <item x="22"/>
        <item x="413"/>
        <item x="12"/>
        <item x="15"/>
        <item x="232"/>
        <item x="120"/>
        <item x="259"/>
        <item x="257"/>
        <item x="247"/>
        <item x="293"/>
        <item x="134"/>
        <item x="138"/>
        <item x="255"/>
        <item x="163"/>
        <item x="216"/>
        <item x="362"/>
        <item x="406"/>
        <item x="414"/>
        <item x="344"/>
      </items>
    </pivotField>
    <pivotField compact="0" outline="0" showAll="0" defaultSubtotal="0">
      <items count="186">
        <item x="11"/>
        <item x="5"/>
        <item x="78"/>
        <item x="66"/>
        <item x="17"/>
        <item x="75"/>
        <item x="84"/>
        <item x="31"/>
        <item x="45"/>
        <item x="24"/>
        <item x="127"/>
        <item x="27"/>
        <item x="16"/>
        <item x="85"/>
        <item x="128"/>
        <item x="129"/>
        <item x="166"/>
        <item x="146"/>
        <item x="175"/>
        <item x="64"/>
        <item x="20"/>
        <item x="182"/>
        <item x="15"/>
        <item x="28"/>
        <item x="159"/>
        <item x="165"/>
        <item x="57"/>
        <item x="58"/>
        <item x="37"/>
        <item x="12"/>
        <item x="29"/>
        <item x="174"/>
        <item x="161"/>
        <item x="91"/>
        <item x="23"/>
        <item x="136"/>
        <item x="118"/>
        <item x="55"/>
        <item x="137"/>
        <item x="50"/>
        <item x="160"/>
        <item x="30"/>
        <item x="148"/>
        <item x="22"/>
        <item x="179"/>
        <item x="163"/>
        <item x="180"/>
        <item x="7"/>
        <item x="142"/>
        <item x="116"/>
        <item x="9"/>
        <item x="3"/>
        <item x="138"/>
        <item x="162"/>
        <item x="101"/>
        <item x="97"/>
        <item x="176"/>
        <item x="147"/>
        <item x="105"/>
        <item x="89"/>
        <item x="43"/>
        <item x="95"/>
        <item x="56"/>
        <item x="132"/>
        <item x="62"/>
        <item x="6"/>
        <item x="112"/>
        <item x="59"/>
        <item x="38"/>
        <item x="99"/>
        <item x="51"/>
        <item x="143"/>
        <item x="102"/>
        <item x="178"/>
        <item x="139"/>
        <item x="79"/>
        <item x="34"/>
        <item x="117"/>
        <item x="25"/>
        <item x="63"/>
        <item x="123"/>
        <item x="154"/>
        <item x="155"/>
        <item x="4"/>
        <item x="80"/>
        <item x="47"/>
        <item x="35"/>
        <item x="104"/>
        <item x="2"/>
        <item x="67"/>
        <item x="94"/>
        <item x="153"/>
        <item x="156"/>
        <item x="106"/>
        <item x="98"/>
        <item x="122"/>
        <item x="92"/>
        <item x="115"/>
        <item x="126"/>
        <item x="86"/>
        <item x="82"/>
        <item x="100"/>
        <item x="44"/>
        <item x="177"/>
        <item x="68"/>
        <item x="119"/>
        <item x="8"/>
        <item x="19"/>
        <item x="72"/>
        <item x="103"/>
        <item x="60"/>
        <item x="172"/>
        <item x="81"/>
        <item x="150"/>
        <item x="124"/>
        <item x="74"/>
        <item x="93"/>
        <item x="14"/>
        <item x="144"/>
        <item x="53"/>
        <item x="48"/>
        <item x="109"/>
        <item x="10"/>
        <item x="152"/>
        <item x="61"/>
        <item x="164"/>
        <item x="54"/>
        <item x="73"/>
        <item x="145"/>
        <item x="40"/>
        <item x="13"/>
        <item x="108"/>
        <item x="181"/>
        <item x="185"/>
        <item x="107"/>
        <item x="88"/>
        <item x="65"/>
        <item x="70"/>
        <item x="1"/>
        <item x="110"/>
        <item x="133"/>
        <item x="21"/>
        <item x="71"/>
        <item x="26"/>
        <item x="168"/>
        <item x="173"/>
        <item x="83"/>
        <item x="151"/>
        <item x="120"/>
        <item x="36"/>
        <item x="171"/>
        <item x="149"/>
        <item x="170"/>
        <item x="77"/>
        <item x="114"/>
        <item x="42"/>
        <item x="76"/>
        <item x="183"/>
        <item x="121"/>
        <item x="158"/>
        <item x="131"/>
        <item x="96"/>
        <item x="90"/>
        <item x="184"/>
        <item x="167"/>
        <item x="49"/>
        <item x="39"/>
        <item x="111"/>
        <item x="52"/>
        <item x="169"/>
        <item x="134"/>
        <item x="135"/>
        <item x="69"/>
        <item x="32"/>
        <item x="33"/>
        <item x="46"/>
        <item x="157"/>
        <item x="41"/>
        <item x="125"/>
        <item x="113"/>
        <item x="140"/>
        <item x="130"/>
        <item x="141"/>
        <item x="87"/>
        <item x="18"/>
        <item x="0"/>
      </items>
    </pivotField>
    <pivotField compact="0" outline="0" showAll="0" defaultSubtotal="0">
      <items count="304">
        <item x="61"/>
        <item x="210"/>
        <item x="196"/>
        <item x="12"/>
        <item x="165"/>
        <item x="297"/>
        <item x="282"/>
        <item x="266"/>
        <item x="136"/>
        <item x="220"/>
        <item x="285"/>
        <item x="186"/>
        <item x="119"/>
        <item x="268"/>
        <item x="270"/>
        <item x="249"/>
        <item x="246"/>
        <item x="46"/>
        <item x="105"/>
        <item x="130"/>
        <item x="84"/>
        <item x="99"/>
        <item x="53"/>
        <item x="248"/>
        <item x="178"/>
        <item x="195"/>
        <item x="56"/>
        <item x="247"/>
        <item x="189"/>
        <item x="133"/>
        <item x="265"/>
        <item x="97"/>
        <item x="243"/>
        <item x="205"/>
        <item x="241"/>
        <item x="263"/>
        <item x="235"/>
        <item x="255"/>
        <item x="171"/>
        <item x="303"/>
        <item x="168"/>
        <item x="140"/>
        <item x="177"/>
        <item x="13"/>
        <item x="37"/>
        <item x="179"/>
        <item x="49"/>
        <item x="9"/>
        <item x="20"/>
        <item x="96"/>
        <item x="10"/>
        <item x="200"/>
        <item x="90"/>
        <item x="287"/>
        <item x="103"/>
        <item x="283"/>
        <item x="286"/>
        <item x="275"/>
        <item x="277"/>
        <item x="228"/>
        <item x="100"/>
        <item x="258"/>
        <item x="229"/>
        <item x="166"/>
        <item x="172"/>
        <item x="98"/>
        <item x="288"/>
        <item x="91"/>
        <item x="76"/>
        <item x="180"/>
        <item x="219"/>
        <item x="34"/>
        <item x="239"/>
        <item x="262"/>
        <item x="237"/>
        <item x="300"/>
        <item x="106"/>
        <item x="259"/>
        <item x="278"/>
        <item x="81"/>
        <item x="240"/>
        <item x="301"/>
        <item x="193"/>
        <item x="74"/>
        <item x="236"/>
        <item x="242"/>
        <item x="146"/>
        <item x="118"/>
        <item x="113"/>
        <item x="175"/>
        <item x="233"/>
        <item x="109"/>
        <item x="82"/>
        <item x="273"/>
        <item x="155"/>
        <item x="108"/>
        <item x="129"/>
        <item x="70"/>
        <item x="92"/>
        <item x="101"/>
        <item x="224"/>
        <item x="272"/>
        <item x="79"/>
        <item x="260"/>
        <item x="261"/>
        <item x="86"/>
        <item x="256"/>
        <item x="280"/>
        <item x="274"/>
        <item x="302"/>
        <item x="181"/>
        <item x="250"/>
        <item x="64"/>
        <item x="78"/>
        <item x="69"/>
        <item x="151"/>
        <item x="93"/>
        <item x="271"/>
        <item x="123"/>
        <item x="65"/>
        <item x="267"/>
        <item x="131"/>
        <item x="59"/>
        <item x="55"/>
        <item x="162"/>
        <item x="158"/>
        <item x="209"/>
        <item x="206"/>
        <item x="150"/>
        <item x="143"/>
        <item x="45"/>
        <item x="39"/>
        <item x="24"/>
        <item x="31"/>
        <item x="213"/>
        <item x="1"/>
        <item x="38"/>
        <item x="211"/>
        <item x="43"/>
        <item x="30"/>
        <item x="44"/>
        <item x="35"/>
        <item x="72"/>
        <item x="4"/>
        <item x="73"/>
        <item x="54"/>
        <item x="128"/>
        <item x="197"/>
        <item x="62"/>
        <item x="159"/>
        <item x="139"/>
        <item x="161"/>
        <item x="51"/>
        <item x="214"/>
        <item x="48"/>
        <item x="216"/>
        <item x="222"/>
        <item x="221"/>
        <item x="215"/>
        <item x="145"/>
        <item x="184"/>
        <item x="173"/>
        <item x="185"/>
        <item x="135"/>
        <item x="190"/>
        <item x="169"/>
        <item x="26"/>
        <item x="50"/>
        <item x="36"/>
        <item x="16"/>
        <item x="191"/>
        <item x="182"/>
        <item x="194"/>
        <item x="25"/>
        <item x="23"/>
        <item x="19"/>
        <item x="202"/>
        <item x="14"/>
        <item x="163"/>
        <item x="6"/>
        <item x="157"/>
        <item x="183"/>
        <item x="21"/>
        <item x="83"/>
        <item x="148"/>
        <item x="3"/>
        <item x="29"/>
        <item x="33"/>
        <item x="32"/>
        <item x="41"/>
        <item x="28"/>
        <item x="42"/>
        <item x="15"/>
        <item x="18"/>
        <item x="52"/>
        <item x="188"/>
        <item x="104"/>
        <item x="207"/>
        <item x="156"/>
        <item x="147"/>
        <item x="47"/>
        <item x="138"/>
        <item x="27"/>
        <item x="290"/>
        <item x="66"/>
        <item x="95"/>
        <item x="67"/>
        <item x="68"/>
        <item x="71"/>
        <item x="289"/>
        <item x="291"/>
        <item x="225"/>
        <item x="88"/>
        <item x="153"/>
        <item x="203"/>
        <item x="141"/>
        <item x="85"/>
        <item x="284"/>
        <item x="276"/>
        <item x="295"/>
        <item x="296"/>
        <item x="127"/>
        <item x="87"/>
        <item x="8"/>
        <item x="198"/>
        <item x="124"/>
        <item x="107"/>
        <item x="204"/>
        <item x="201"/>
        <item x="269"/>
        <item x="279"/>
        <item x="112"/>
        <item x="132"/>
        <item x="292"/>
        <item x="174"/>
        <item x="232"/>
        <item x="144"/>
        <item x="212"/>
        <item x="192"/>
        <item x="252"/>
        <item x="293"/>
        <item x="154"/>
        <item x="75"/>
        <item x="226"/>
        <item x="149"/>
        <item x="22"/>
        <item x="160"/>
        <item x="208"/>
        <item x="40"/>
        <item x="0"/>
        <item x="7"/>
        <item x="94"/>
        <item x="254"/>
        <item x="134"/>
        <item x="58"/>
        <item x="223"/>
        <item x="231"/>
        <item x="244"/>
        <item x="77"/>
        <item x="5"/>
        <item x="227"/>
        <item x="57"/>
        <item x="125"/>
        <item x="63"/>
        <item x="80"/>
        <item x="264"/>
        <item x="253"/>
        <item x="117"/>
        <item x="102"/>
        <item x="115"/>
        <item x="167"/>
        <item x="2"/>
        <item x="11"/>
        <item x="230"/>
        <item x="120"/>
        <item x="218"/>
        <item x="238"/>
        <item x="164"/>
        <item x="126"/>
        <item x="281"/>
        <item x="122"/>
        <item x="299"/>
        <item x="170"/>
        <item x="114"/>
        <item x="137"/>
        <item x="294"/>
        <item x="60"/>
        <item x="176"/>
        <item x="245"/>
        <item x="142"/>
        <item x="110"/>
        <item x="187"/>
        <item x="17"/>
        <item x="152"/>
        <item x="199"/>
        <item x="251"/>
        <item x="121"/>
        <item x="298"/>
        <item x="111"/>
        <item x="89"/>
        <item x="234"/>
        <item x="116"/>
        <item x="257"/>
        <item x="217"/>
      </items>
    </pivotField>
    <pivotField compact="0" outline="0" showAll="0" defaultSubtotal="0">
      <items count="262">
        <item x="162"/>
        <item x="221"/>
        <item x="66"/>
        <item x="18"/>
        <item x="25"/>
        <item x="93"/>
        <item x="15"/>
        <item x="75"/>
        <item x="55"/>
        <item x="81"/>
        <item x="100"/>
        <item x="50"/>
        <item x="78"/>
        <item x="38"/>
        <item x="246"/>
        <item x="12"/>
        <item x="156"/>
        <item x="259"/>
        <item x="176"/>
        <item x="255"/>
        <item x="116"/>
        <item x="14"/>
        <item x="82"/>
        <item x="172"/>
        <item x="151"/>
        <item x="216"/>
        <item x="48"/>
        <item x="149"/>
        <item x="164"/>
        <item x="143"/>
        <item x="121"/>
        <item x="174"/>
        <item x="250"/>
        <item x="21"/>
        <item x="94"/>
        <item x="110"/>
        <item x="126"/>
        <item x="192"/>
        <item x="130"/>
        <item x="195"/>
        <item x="175"/>
        <item x="85"/>
        <item x="27"/>
        <item x="6"/>
        <item x="7"/>
        <item x="123"/>
        <item x="159"/>
        <item x="252"/>
        <item x="63"/>
        <item x="200"/>
        <item x="207"/>
        <item x="70"/>
        <item x="230"/>
        <item x="138"/>
        <item x="146"/>
        <item x="98"/>
        <item x="142"/>
        <item x="60"/>
        <item x="65"/>
        <item x="47"/>
        <item x="42"/>
        <item x="99"/>
        <item x="23"/>
        <item x="258"/>
        <item x="199"/>
        <item x="166"/>
        <item x="22"/>
        <item x="69"/>
        <item x="129"/>
        <item x="2"/>
        <item x="71"/>
        <item x="191"/>
        <item x="208"/>
        <item x="76"/>
        <item x="238"/>
        <item x="103"/>
        <item x="112"/>
        <item x="178"/>
        <item x="232"/>
        <item x="92"/>
        <item x="237"/>
        <item x="261"/>
        <item x="107"/>
        <item x="73"/>
        <item x="72"/>
        <item x="148"/>
        <item x="209"/>
        <item x="147"/>
        <item x="168"/>
        <item x="35"/>
        <item x="256"/>
        <item x="145"/>
        <item x="188"/>
        <item x="213"/>
        <item x="44"/>
        <item x="62"/>
        <item x="141"/>
        <item x="67"/>
        <item x="171"/>
        <item x="8"/>
        <item x="220"/>
        <item x="56"/>
        <item x="169"/>
        <item x="33"/>
        <item x="170"/>
        <item x="40"/>
        <item x="165"/>
        <item x="190"/>
        <item x="184"/>
        <item x="211"/>
        <item x="155"/>
        <item x="243"/>
        <item x="222"/>
        <item x="150"/>
        <item x="144"/>
        <item x="28"/>
        <item x="247"/>
        <item x="260"/>
        <item x="24"/>
        <item x="32"/>
        <item x="19"/>
        <item x="212"/>
        <item x="161"/>
        <item x="158"/>
        <item x="181"/>
        <item x="210"/>
        <item x="248"/>
        <item x="46"/>
        <item x="30"/>
        <item x="102"/>
        <item x="111"/>
        <item x="109"/>
        <item x="89"/>
        <item x="104"/>
        <item x="137"/>
        <item x="185"/>
        <item x="167"/>
        <item x="196"/>
        <item x="51"/>
        <item x="187"/>
        <item x="193"/>
        <item x="136"/>
        <item x="54"/>
        <item x="197"/>
        <item x="36"/>
        <item x="59"/>
        <item x="96"/>
        <item x="245"/>
        <item x="183"/>
        <item x="253"/>
        <item x="249"/>
        <item x="214"/>
        <item x="49"/>
        <item x="223"/>
        <item x="233"/>
        <item x="77"/>
        <item x="26"/>
        <item x="58"/>
        <item x="118"/>
        <item x="251"/>
        <item x="105"/>
        <item x="198"/>
        <item x="182"/>
        <item x="52"/>
        <item x="45"/>
        <item x="132"/>
        <item x="179"/>
        <item x="61"/>
        <item x="241"/>
        <item x="124"/>
        <item x="133"/>
        <item x="231"/>
        <item x="201"/>
        <item x="224"/>
        <item x="41"/>
        <item x="240"/>
        <item x="57"/>
        <item x="74"/>
        <item x="122"/>
        <item x="125"/>
        <item x="4"/>
        <item x="53"/>
        <item x="10"/>
        <item x="226"/>
        <item x="206"/>
        <item x="218"/>
        <item x="64"/>
        <item x="177"/>
        <item x="180"/>
        <item x="68"/>
        <item x="157"/>
        <item x="204"/>
        <item x="108"/>
        <item x="225"/>
        <item x="153"/>
        <item x="86"/>
        <item x="17"/>
        <item x="186"/>
        <item x="194"/>
        <item x="227"/>
        <item x="39"/>
        <item x="205"/>
        <item x="90"/>
        <item x="134"/>
        <item x="29"/>
        <item x="95"/>
        <item x="106"/>
        <item x="154"/>
        <item x="91"/>
        <item x="140"/>
        <item x="152"/>
        <item x="235"/>
        <item x="163"/>
        <item x="16"/>
        <item x="135"/>
        <item x="3"/>
        <item x="0"/>
        <item x="131"/>
        <item x="139"/>
        <item x="31"/>
        <item x="83"/>
        <item x="215"/>
        <item x="79"/>
        <item x="120"/>
        <item x="87"/>
        <item x="88"/>
        <item x="203"/>
        <item x="229"/>
        <item x="160"/>
        <item x="80"/>
        <item x="239"/>
        <item x="84"/>
        <item x="228"/>
        <item x="244"/>
        <item x="34"/>
        <item x="173"/>
        <item x="234"/>
        <item x="1"/>
        <item x="97"/>
        <item x="114"/>
        <item x="128"/>
        <item x="37"/>
        <item x="113"/>
        <item x="11"/>
        <item x="119"/>
        <item x="13"/>
        <item x="9"/>
        <item x="101"/>
        <item x="257"/>
        <item x="236"/>
        <item x="189"/>
        <item x="254"/>
        <item x="5"/>
        <item x="117"/>
        <item x="115"/>
        <item x="43"/>
        <item x="242"/>
        <item x="217"/>
        <item x="202"/>
        <item x="20"/>
        <item x="219"/>
        <item x="127"/>
      </items>
    </pivotField>
    <pivotField compact="0" outline="0" showAll="0" defaultSubtotal="0">
      <items count="64">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s>
    </pivotField>
    <pivotField compact="0" outline="0" showAll="0" defaultSubtotal="0"/>
    <pivotField compact="0" outline="0" showAll="0" defaultSubtotal="0">
      <items count="1924">
        <item x="959"/>
        <item x="1432"/>
        <item x="1467"/>
        <item x="331"/>
        <item x="838"/>
        <item x="887"/>
        <item x="1464"/>
        <item x="1039"/>
        <item x="985"/>
        <item x="1725"/>
        <item x="1717"/>
        <item x="1291"/>
        <item x="1333"/>
        <item x="1751"/>
        <item x="989"/>
        <item x="529"/>
        <item x="1581"/>
        <item x="1117"/>
        <item x="823"/>
        <item x="948"/>
        <item x="1072"/>
        <item x="1325"/>
        <item x="1260"/>
        <item x="285"/>
        <item x="1548"/>
        <item x="1289"/>
        <item x="1519"/>
        <item x="1543"/>
        <item x="1170"/>
        <item x="1428"/>
        <item x="1475"/>
        <item x="1281"/>
        <item x="1131"/>
        <item x="1129"/>
        <item x="1497"/>
        <item x="1365"/>
        <item x="987"/>
        <item x="1438"/>
        <item x="1504"/>
        <item x="1507"/>
        <item x="1132"/>
        <item x="1470"/>
        <item x="1360"/>
        <item x="1540"/>
        <item x="1216"/>
        <item x="1430"/>
        <item x="1595"/>
        <item x="1143"/>
        <item x="549"/>
        <item x="558"/>
        <item x="984"/>
        <item x="1494"/>
        <item x="1149"/>
        <item x="1041"/>
        <item x="1162"/>
        <item x="1217"/>
        <item x="1082"/>
        <item x="1135"/>
        <item x="972"/>
        <item x="1495"/>
        <item x="1128"/>
        <item x="1460"/>
        <item x="1624"/>
        <item x="1534"/>
        <item x="1415"/>
        <item x="1188"/>
        <item x="381"/>
        <item x="407"/>
        <item x="1613"/>
        <item x="1639"/>
        <item x="454"/>
        <item x="26"/>
        <item x="782"/>
        <item x="792"/>
        <item x="441"/>
        <item x="1197"/>
        <item x="261"/>
        <item x="550"/>
        <item x="848"/>
        <item x="1644"/>
        <item x="1523"/>
        <item x="152"/>
        <item x="885"/>
        <item x="284"/>
        <item x="1074"/>
        <item x="1480"/>
        <item x="1049"/>
        <item x="497"/>
        <item x="498"/>
        <item x="382"/>
        <item x="1905"/>
        <item x="455"/>
        <item x="364"/>
        <item x="51"/>
        <item x="817"/>
        <item x="99"/>
        <item x="1533"/>
        <item x="446"/>
        <item x="408"/>
        <item x="376"/>
        <item x="994"/>
        <item x="995"/>
        <item x="383"/>
        <item x="499"/>
        <item x="1754"/>
        <item x="500"/>
        <item x="992"/>
        <item x="67"/>
        <item x="63"/>
        <item x="20"/>
        <item x="77"/>
        <item x="1755"/>
        <item x="1901"/>
        <item x="1892"/>
        <item x="1756"/>
        <item x="1729"/>
        <item x="1757"/>
        <item x="1758"/>
        <item x="149"/>
        <item x="1872"/>
        <item x="523"/>
        <item x="956"/>
        <item x="793"/>
        <item x="288"/>
        <item x="291"/>
        <item x="1707"/>
        <item x="1709"/>
        <item x="1705"/>
        <item x="101"/>
        <item x="1076"/>
        <item x="853"/>
        <item x="115"/>
        <item x="815"/>
        <item x="442"/>
        <item x="1759"/>
        <item x="1760"/>
        <item x="256"/>
        <item x="1667"/>
        <item x="899"/>
        <item x="879"/>
        <item x="1719"/>
        <item x="946"/>
        <item x="1477"/>
        <item x="1877"/>
        <item x="346"/>
        <item x="903"/>
        <item x="966"/>
        <item x="270"/>
        <item x="1598"/>
        <item x="485"/>
        <item x="1024"/>
        <item x="1030"/>
        <item x="1349"/>
        <item x="1142"/>
        <item x="1071"/>
        <item x="1633"/>
        <item x="1267"/>
        <item x="1098"/>
        <item x="1042"/>
        <item x="1761"/>
        <item x="1463"/>
        <item x="1762"/>
        <item x="1906"/>
        <item x="1763"/>
        <item x="1764"/>
        <item x="837"/>
        <item x="1447"/>
        <item x="969"/>
        <item x="1745"/>
        <item x="1161"/>
        <item x="1687"/>
        <item x="1765"/>
        <item x="384"/>
        <item x="524"/>
        <item x="6"/>
        <item x="1498"/>
        <item x="1701"/>
        <item x="1416"/>
        <item x="1090"/>
        <item x="1691"/>
        <item x="1659"/>
        <item x="1315"/>
        <item x="1058"/>
        <item x="1489"/>
        <item x="1317"/>
        <item x="1451"/>
        <item x="296"/>
        <item x="1319"/>
        <item x="1622"/>
        <item x="1700"/>
        <item x="738"/>
        <item x="1615"/>
        <item x="737"/>
        <item x="739"/>
        <item x="740"/>
        <item x="741"/>
        <item x="742"/>
        <item x="1094"/>
        <item x="522"/>
        <item x="293"/>
        <item x="426"/>
        <item x="377"/>
        <item x="783"/>
        <item x="283"/>
        <item x="1293"/>
        <item x="1345"/>
        <item x="1675"/>
        <item x="1354"/>
        <item x="1418"/>
        <item x="1699"/>
        <item x="1441"/>
        <item x="1386"/>
        <item x="1590"/>
        <item x="1255"/>
        <item x="734"/>
        <item x="732"/>
        <item x="1663"/>
        <item x="1206"/>
        <item x="1766"/>
        <item x="1032"/>
        <item x="1524"/>
        <item x="1364"/>
        <item x="1234"/>
        <item x="1525"/>
        <item x="1298"/>
        <item x="1767"/>
        <item x="1323"/>
        <item x="1471"/>
        <item x="1452"/>
        <item x="875"/>
        <item x="1177"/>
        <item x="1171"/>
        <item x="32"/>
        <item x="1190"/>
        <item x="1768"/>
        <item x="1582"/>
        <item x="347"/>
        <item x="1544"/>
        <item x="1320"/>
        <item x="1225"/>
        <item x="1563"/>
        <item x="1166"/>
        <item x="1479"/>
        <item x="1284"/>
        <item x="1485"/>
        <item x="1626"/>
        <item x="1429"/>
        <item x="1496"/>
        <item x="964"/>
        <item x="1372"/>
        <item x="1420"/>
        <item x="1443"/>
        <item x="1155"/>
        <item x="1057"/>
        <item x="1666"/>
        <item x="1378"/>
        <item x="1484"/>
        <item x="1045"/>
        <item x="1137"/>
        <item x="1373"/>
        <item x="915"/>
        <item x="944"/>
        <item x="945"/>
        <item x="932"/>
        <item x="934"/>
        <item x="935"/>
        <item x="933"/>
        <item x="918"/>
        <item x="1769"/>
        <item x="1591"/>
        <item x="1404"/>
        <item x="254"/>
        <item x="1102"/>
        <item x="1095"/>
        <item x="1770"/>
        <item x="1771"/>
        <item x="456"/>
        <item x="457"/>
        <item x="437"/>
        <item x="365"/>
        <item x="458"/>
        <item x="459"/>
        <item x="1772"/>
        <item x="1472"/>
        <item x="1556"/>
        <item x="1596"/>
        <item x="460"/>
        <item x="1527"/>
        <item x="1396"/>
        <item x="1348"/>
        <item x="43"/>
        <item x="1517"/>
        <item x="501"/>
        <item x="865"/>
        <item x="1079"/>
        <item x="111"/>
        <item x="816"/>
        <item x="1182"/>
        <item x="10"/>
        <item x="1714"/>
        <item x="1715"/>
        <item x="1680"/>
        <item x="146"/>
        <item x="1353"/>
        <item x="1106"/>
        <item x="93"/>
        <item x="385"/>
        <item x="366"/>
        <item x="302"/>
        <item x="386"/>
        <item x="461"/>
        <item x="851"/>
        <item x="18"/>
        <item x="387"/>
        <item x="736"/>
        <item x="869"/>
        <item x="131"/>
        <item x="367"/>
        <item x="784"/>
        <item x="260"/>
        <item x="299"/>
        <item x="1572"/>
        <item x="1773"/>
        <item x="1184"/>
        <item x="1774"/>
        <item x="1567"/>
        <item x="251"/>
        <item x="1907"/>
        <item x="1256"/>
        <item x="1257"/>
        <item x="1026"/>
        <item x="1097"/>
        <item x="1088"/>
        <item x="1232"/>
        <item x="378"/>
        <item x="374"/>
        <item x="1038"/>
        <item x="955"/>
        <item x="1265"/>
        <item x="1893"/>
        <item x="982"/>
        <item x="1908"/>
        <item x="1588"/>
        <item x="61"/>
        <item x="1238"/>
        <item x="1239"/>
        <item x="1233"/>
        <item x="1646"/>
        <item x="1654"/>
        <item x="1224"/>
        <item x="87"/>
        <item x="1077"/>
        <item x="106"/>
        <item x="375"/>
        <item x="413"/>
        <item x="1775"/>
        <item x="107"/>
        <item x="326"/>
        <item x="1398"/>
        <item x="23"/>
        <item x="1389"/>
        <item x="858"/>
        <item x="537"/>
        <item x="538"/>
        <item x="1776"/>
        <item x="906"/>
        <item x="528"/>
        <item x="462"/>
        <item x="1777"/>
        <item x="104"/>
        <item x="1873"/>
        <item x="273"/>
        <item x="794"/>
        <item x="551"/>
        <item x="70"/>
        <item x="849"/>
        <item x="1723"/>
        <item x="852"/>
        <item x="1693"/>
        <item x="427"/>
        <item x="103"/>
        <item x="974"/>
        <item x="1087"/>
        <item x="335"/>
        <item x="316"/>
        <item x="952"/>
        <item x="725"/>
        <item x="1202"/>
        <item x="119"/>
        <item x="877"/>
        <item x="1138"/>
        <item x="1778"/>
        <item x="540"/>
        <item x="53"/>
        <item x="486"/>
        <item x="1634"/>
        <item x="463"/>
        <item x="1612"/>
        <item x="90"/>
        <item x="244"/>
        <item x="811"/>
        <item x="464"/>
        <item x="259"/>
        <item x="110"/>
        <item x="1312"/>
        <item x="1368"/>
        <item x="286"/>
        <item x="268"/>
        <item x="79"/>
        <item x="50"/>
        <item x="1062"/>
        <item x="126"/>
        <item x="1261"/>
        <item x="1399"/>
        <item x="1645"/>
        <item x="961"/>
        <item x="1352"/>
        <item x="845"/>
        <item x="307"/>
        <item x="1015"/>
        <item x="83"/>
        <item x="355"/>
        <item x="368"/>
        <item x="785"/>
        <item x="388"/>
        <item x="447"/>
        <item x="389"/>
        <item x="795"/>
        <item x="502"/>
        <item x="390"/>
        <item x="1007"/>
        <item x="490"/>
        <item x="487"/>
        <item x="503"/>
        <item x="414"/>
        <item x="391"/>
        <item x="786"/>
        <item x="428"/>
        <item x="465"/>
        <item x="1617"/>
        <item x="1681"/>
        <item x="475"/>
        <item x="1069"/>
        <item x="1743"/>
        <item x="1874"/>
        <item x="148"/>
        <item x="818"/>
        <item x="504"/>
        <item x="1486"/>
        <item x="983"/>
        <item x="466"/>
        <item x="787"/>
        <item x="392"/>
        <item x="429"/>
        <item x="1383"/>
        <item x="726"/>
        <item x="290"/>
        <item x="1189"/>
        <item x="796"/>
        <item x="491"/>
        <item x="492"/>
        <item x="519"/>
        <item x="1016"/>
        <item x="276"/>
        <item x="352"/>
        <item x="1423"/>
        <item x="1056"/>
        <item x="1894"/>
        <item x="1246"/>
        <item x="1073"/>
        <item x="1779"/>
        <item x="1466"/>
        <item x="1678"/>
        <item x="323"/>
        <item x="1501"/>
        <item x="1350"/>
        <item x="1053"/>
        <item x="1008"/>
        <item x="904"/>
        <item x="1780"/>
        <item x="40"/>
        <item x="84"/>
        <item x="257"/>
        <item x="62"/>
        <item x="127"/>
        <item x="735"/>
        <item x="870"/>
        <item x="1781"/>
        <item x="1321"/>
        <item x="318"/>
        <item x="1147"/>
        <item x="274"/>
        <item x="548"/>
        <item x="1875"/>
        <item x="249"/>
        <item x="98"/>
        <item x="1702"/>
        <item x="1782"/>
        <item x="1783"/>
        <item x="277"/>
        <item x="1283"/>
        <item x="1574"/>
        <item x="1133"/>
        <item x="1684"/>
        <item x="1641"/>
        <item x="1409"/>
        <item x="1306"/>
        <item x="1412"/>
        <item x="986"/>
        <item x="1453"/>
        <item x="1059"/>
        <item x="1784"/>
        <item x="287"/>
        <item x="1502"/>
        <item x="1377"/>
        <item x="1878"/>
        <item x="369"/>
        <item x="872"/>
        <item x="1555"/>
        <item x="1245"/>
        <item x="1431"/>
        <item x="1304"/>
        <item x="889"/>
        <item x="1153"/>
        <item x="8"/>
        <item x="1017"/>
        <item x="1297"/>
        <item x="1785"/>
        <item x="1573"/>
        <item x="1311"/>
        <item x="1052"/>
        <item x="1503"/>
        <item x="1677"/>
        <item x="542"/>
        <item x="138"/>
        <item x="1571"/>
        <item x="1728"/>
        <item x="393"/>
        <item x="488"/>
        <item x="1583"/>
        <item x="1711"/>
        <item x="981"/>
        <item x="1359"/>
        <item x="324"/>
        <item x="1152"/>
        <item x="1577"/>
        <item x="1194"/>
        <item x="1035"/>
        <item x="1786"/>
        <item x="951"/>
        <item x="1564"/>
        <item x="822"/>
        <item x="1227"/>
        <item x="476"/>
        <item x="394"/>
        <item x="395"/>
        <item x="1879"/>
        <item x="280"/>
        <item x="344"/>
        <item x="423"/>
        <item x="505"/>
        <item x="1787"/>
        <item x="13"/>
        <item x="1607"/>
        <item x="328"/>
        <item x="1570"/>
        <item x="535"/>
        <item x="533"/>
        <item x="743"/>
        <item x="527"/>
        <item x="526"/>
        <item x="554"/>
        <item x="555"/>
        <item x="552"/>
        <item x="539"/>
        <item x="805"/>
        <item x="806"/>
        <item x="1547"/>
        <item x="304"/>
        <item x="831"/>
        <item x="874"/>
        <item x="415"/>
        <item x="506"/>
        <item x="477"/>
        <item x="797"/>
        <item x="788"/>
        <item x="1788"/>
        <item x="518"/>
        <item x="430"/>
        <item x="798"/>
        <item x="507"/>
        <item x="484"/>
        <item x="1374"/>
        <item x="1734"/>
        <item x="1741"/>
        <item x="1749"/>
        <item x="396"/>
        <item x="799"/>
        <item x="467"/>
        <item x="416"/>
        <item x="789"/>
        <item x="508"/>
        <item x="397"/>
        <item x="790"/>
        <item x="417"/>
        <item x="398"/>
        <item x="468"/>
        <item x="448"/>
        <item x="452"/>
        <item x="418"/>
        <item x="496"/>
        <item x="1649"/>
        <item x="1674"/>
        <item x="1331"/>
        <item x="133"/>
        <item x="1080"/>
        <item x="419"/>
        <item x="469"/>
        <item x="379"/>
        <item x="1789"/>
        <item x="82"/>
        <item x="1673"/>
        <item x="1259"/>
        <item x="536"/>
        <item x="541"/>
        <item x="1051"/>
        <item x="1546"/>
        <item x="873"/>
        <item x="252"/>
        <item x="1244"/>
        <item x="1683"/>
        <item x="525"/>
        <item x="1100"/>
        <item x="21"/>
        <item x="863"/>
        <item x="1528"/>
        <item x="14"/>
        <item x="1473"/>
        <item x="312"/>
        <item x="1790"/>
        <item x="1791"/>
        <item x="1792"/>
        <item x="1793"/>
        <item x="1794"/>
        <item x="1795"/>
        <item x="1796"/>
        <item x="1797"/>
        <item x="1798"/>
        <item x="1799"/>
        <item x="1800"/>
        <item x="1801"/>
        <item x="1802"/>
        <item x="1803"/>
        <item x="1804"/>
        <item x="1805"/>
        <item x="1806"/>
        <item x="1807"/>
        <item x="5"/>
        <item x="1685"/>
        <item x="314"/>
        <item x="819"/>
        <item x="443"/>
        <item x="509"/>
        <item x="399"/>
        <item x="493"/>
        <item x="370"/>
        <item x="420"/>
        <item x="444"/>
        <item x="400"/>
        <item x="431"/>
        <item x="478"/>
        <item x="829"/>
        <item x="1203"/>
        <item x="1282"/>
        <item x="1361"/>
        <item x="1668"/>
        <item x="842"/>
        <item x="1623"/>
        <item x="731"/>
        <item x="1499"/>
        <item x="1118"/>
        <item x="999"/>
        <item x="800"/>
        <item x="510"/>
        <item x="470"/>
        <item x="1449"/>
        <item x="534"/>
        <item x="319"/>
        <item x="1241"/>
        <item x="301"/>
        <item x="1332"/>
        <item x="1535"/>
        <item x="136"/>
        <item x="4"/>
        <item x="1664"/>
        <item x="820"/>
        <item x="113"/>
        <item x="141"/>
        <item x="1510"/>
        <item x="1514"/>
        <item x="1512"/>
        <item x="125"/>
        <item x="258"/>
        <item x="9"/>
        <item x="1424"/>
        <item x="1269"/>
        <item x="479"/>
        <item x="973"/>
        <item x="401"/>
        <item x="1640"/>
        <item x="1243"/>
        <item x="896"/>
        <item x="54"/>
        <item x="1909"/>
        <item x="69"/>
        <item x="29"/>
        <item x="245"/>
        <item x="19"/>
        <item x="34"/>
        <item x="37"/>
        <item x="1910"/>
        <item x="238"/>
        <item x="188"/>
        <item x="174"/>
        <item x="166"/>
        <item x="155"/>
        <item x="156"/>
        <item x="226"/>
        <item x="173"/>
        <item x="216"/>
        <item x="219"/>
        <item x="179"/>
        <item x="157"/>
        <item x="175"/>
        <item x="178"/>
        <item x="194"/>
        <item x="204"/>
        <item x="160"/>
        <item x="217"/>
        <item x="176"/>
        <item x="206"/>
        <item x="240"/>
        <item x="162"/>
        <item x="223"/>
        <item x="208"/>
        <item x="193"/>
        <item x="230"/>
        <item x="209"/>
        <item x="207"/>
        <item x="177"/>
        <item x="235"/>
        <item x="198"/>
        <item x="199"/>
        <item x="218"/>
        <item x="220"/>
        <item x="232"/>
        <item x="191"/>
        <item x="164"/>
        <item x="189"/>
        <item x="229"/>
        <item x="205"/>
        <item x="182"/>
        <item x="211"/>
        <item x="161"/>
        <item x="224"/>
        <item x="227"/>
        <item x="168"/>
        <item x="201"/>
        <item x="190"/>
        <item x="202"/>
        <item x="233"/>
        <item x="167"/>
        <item x="221"/>
        <item x="153"/>
        <item x="210"/>
        <item x="212"/>
        <item x="163"/>
        <item x="236"/>
        <item x="239"/>
        <item x="237"/>
        <item x="234"/>
        <item x="213"/>
        <item x="231"/>
        <item x="196"/>
        <item x="214"/>
        <item x="197"/>
        <item x="222"/>
        <item x="215"/>
        <item x="159"/>
        <item x="169"/>
        <item x="170"/>
        <item x="181"/>
        <item x="172"/>
        <item x="200"/>
        <item x="225"/>
        <item x="154"/>
        <item x="180"/>
        <item x="228"/>
        <item x="203"/>
        <item x="186"/>
        <item x="183"/>
        <item x="187"/>
        <item x="185"/>
        <item x="184"/>
        <item x="165"/>
        <item x="1240"/>
        <item x="1375"/>
        <item x="1273"/>
        <item x="1060"/>
        <item x="1426"/>
        <item x="58"/>
        <item x="92"/>
        <item x="1545"/>
        <item x="1123"/>
        <item x="1223"/>
        <item x="1314"/>
        <item x="1150"/>
        <item x="1250"/>
        <item x="1237"/>
        <item x="1592"/>
        <item x="1313"/>
        <item x="1205"/>
        <item x="1442"/>
        <item x="1559"/>
        <item x="1599"/>
        <item x="1487"/>
        <item x="1520"/>
        <item x="1124"/>
        <item x="1125"/>
        <item x="1629"/>
        <item x="993"/>
        <item x="140"/>
        <item x="361"/>
        <item x="1895"/>
        <item x="1896"/>
        <item x="962"/>
        <item x="1902"/>
        <item x="349"/>
        <item x="1356"/>
        <item x="957"/>
        <item x="1551"/>
        <item x="1538"/>
        <item x="86"/>
        <item x="1258"/>
        <item x="844"/>
        <item x="105"/>
        <item x="1310"/>
        <item x="1417"/>
        <item x="1376"/>
        <item x="137"/>
        <item x="1808"/>
        <item x="60"/>
        <item x="64"/>
        <item x="243"/>
        <item x="89"/>
        <item x="330"/>
        <item x="1433"/>
        <item x="1897"/>
        <item x="1809"/>
        <item x="424"/>
        <item x="303"/>
        <item x="520"/>
        <item x="1810"/>
        <item x="1513"/>
        <item x="321"/>
        <item x="1075"/>
        <item x="143"/>
        <item x="1108"/>
        <item x="65"/>
        <item x="49"/>
        <item x="15"/>
        <item x="30"/>
        <item x="108"/>
        <item x="25"/>
        <item x="1395"/>
        <item x="24"/>
        <item x="1627"/>
        <item x="967"/>
        <item x="1811"/>
        <item x="1911"/>
        <item x="247"/>
        <item x="1812"/>
        <item x="1813"/>
        <item x="1814"/>
        <item x="1815"/>
        <item x="1816"/>
        <item x="1817"/>
        <item x="1818"/>
        <item x="1819"/>
        <item x="1820"/>
        <item x="1821"/>
        <item x="1822"/>
        <item x="1823"/>
        <item x="1824"/>
        <item x="1825"/>
        <item x="1826"/>
        <item x="1827"/>
        <item x="1828"/>
        <item x="1829"/>
        <item x="1830"/>
        <item x="1923"/>
        <item x="123"/>
        <item x="1739"/>
        <item x="22"/>
        <item x="1414"/>
        <item x="1160"/>
        <item x="1070"/>
        <item x="1344"/>
        <item x="1028"/>
        <item x="1334"/>
        <item x="1657"/>
        <item x="1672"/>
        <item x="1552"/>
        <item x="1566"/>
        <item x="1876"/>
        <item x="36"/>
        <item x="1001"/>
        <item x="1482"/>
        <item x="1168"/>
        <item x="1163"/>
        <item x="1586"/>
        <item x="1704"/>
        <item x="1290"/>
        <item x="1422"/>
        <item x="348"/>
        <item x="356"/>
        <item x="300"/>
        <item x="553"/>
        <item x="432"/>
        <item x="1746"/>
        <item x="0"/>
        <item x="1270"/>
        <item x="1305"/>
        <item x="1549"/>
        <item x="102"/>
        <item x="1492"/>
        <item x="1831"/>
        <item x="1229"/>
        <item x="963"/>
        <item x="1832"/>
        <item x="1324"/>
        <item x="1195"/>
        <item x="1292"/>
        <item x="1151"/>
        <item x="1410"/>
        <item x="1662"/>
        <item x="828"/>
        <item x="1230"/>
        <item x="297"/>
        <item x="947"/>
        <item x="1880"/>
        <item x="1912"/>
        <item x="1833"/>
        <item x="1834"/>
        <item x="1835"/>
        <item x="1271"/>
        <item x="1413"/>
        <item x="1836"/>
        <item x="1697"/>
        <item x="1009"/>
        <item x="729"/>
        <item x="511"/>
        <item x="489"/>
        <item x="451"/>
        <item x="449"/>
        <item x="1636"/>
        <item x="480"/>
        <item x="494"/>
        <item x="433"/>
        <item x="1476"/>
        <item x="471"/>
        <item x="402"/>
        <item x="512"/>
        <item x="450"/>
        <item x="371"/>
        <item x="440"/>
        <item x="453"/>
        <item x="801"/>
        <item x="409"/>
        <item x="44"/>
        <item x="1718"/>
        <item x="1454"/>
        <item x="42"/>
        <item x="1336"/>
        <item x="1397"/>
        <item x="836"/>
        <item x="1296"/>
        <item x="1614"/>
        <item x="881"/>
        <item x="1716"/>
        <item x="941"/>
        <item x="936"/>
        <item x="940"/>
        <item x="938"/>
        <item x="1744"/>
        <item x="1186"/>
        <item x="1214"/>
        <item x="1148"/>
        <item x="893"/>
        <item x="266"/>
        <item x="1750"/>
        <item x="1085"/>
        <item x="882"/>
        <item x="927"/>
        <item x="354"/>
        <item x="888"/>
        <item x="886"/>
        <item x="942"/>
        <item x="943"/>
        <item x="1089"/>
        <item x="1198"/>
        <item x="1385"/>
        <item x="890"/>
        <item x="1067"/>
        <item x="950"/>
        <item x="1066"/>
        <item x="883"/>
        <item x="1731"/>
        <item x="1139"/>
        <item x="1034"/>
        <item x="1837"/>
        <item x="1406"/>
        <item x="1621"/>
        <item x="1"/>
        <item x="1011"/>
        <item x="1213"/>
        <item x="327"/>
        <item x="1913"/>
        <item x="1914"/>
        <item x="250"/>
        <item x="1569"/>
        <item x="1915"/>
        <item x="309"/>
        <item x="1141"/>
        <item x="1109"/>
        <item x="1459"/>
        <item x="980"/>
        <item x="1388"/>
        <item x="1753"/>
        <item x="1735"/>
        <item x="895"/>
        <item x="921"/>
        <item x="908"/>
        <item x="362"/>
        <item x="1439"/>
        <item x="1300"/>
        <item x="1445"/>
        <item x="1446"/>
        <item x="1405"/>
        <item x="1107"/>
        <item x="262"/>
        <item x="727"/>
        <item x="1179"/>
        <item x="1183"/>
        <item x="1037"/>
        <item x="1040"/>
        <item x="332"/>
        <item x="342"/>
        <item x="1335"/>
        <item x="282"/>
        <item x="311"/>
        <item x="359"/>
        <item x="1105"/>
        <item x="1656"/>
        <item x="1307"/>
        <item x="195"/>
        <item x="158"/>
        <item x="192"/>
        <item x="171"/>
        <item x="1201"/>
        <item x="1176"/>
        <item x="334"/>
        <item x="1565"/>
        <item x="1178"/>
        <item x="1600"/>
        <item x="1408"/>
        <item x="1099"/>
        <item x="94"/>
        <item x="1130"/>
        <item x="1309"/>
        <item x="1508"/>
        <item x="978"/>
        <item x="1146"/>
        <item x="1046"/>
        <item x="1455"/>
        <item x="954"/>
        <item x="1650"/>
        <item x="1048"/>
        <item x="1145"/>
        <item x="860"/>
        <item x="1338"/>
        <item x="1838"/>
        <item x="1457"/>
        <item x="1330"/>
        <item x="1064"/>
        <item x="308"/>
        <item x="1610"/>
        <item x="1541"/>
        <item x="1086"/>
        <item x="1212"/>
        <item x="1104"/>
        <item x="353"/>
        <item x="338"/>
        <item x="864"/>
        <item x="241"/>
        <item x="862"/>
        <item x="861"/>
        <item x="358"/>
        <item x="72"/>
        <item x="56"/>
        <item x="12"/>
        <item x="363"/>
        <item x="339"/>
        <item x="1185"/>
        <item x="1050"/>
        <item x="17"/>
        <item x="122"/>
        <item x="1727"/>
        <item x="1299"/>
        <item x="1211"/>
        <item x="1742"/>
        <item x="1326"/>
        <item x="1209"/>
        <item x="1651"/>
        <item x="1903"/>
        <item x="531"/>
        <item x="350"/>
        <item x="922"/>
        <item x="1174"/>
        <item x="1357"/>
        <item x="322"/>
        <item x="1122"/>
        <item x="1173"/>
        <item x="310"/>
        <item x="1839"/>
        <item x="1658"/>
        <item x="802"/>
        <item x="403"/>
        <item x="1730"/>
        <item x="495"/>
        <item x="1200"/>
        <item x="744"/>
        <item x="745"/>
        <item x="754"/>
        <item x="755"/>
        <item x="756"/>
        <item x="746"/>
        <item x="757"/>
        <item x="758"/>
        <item x="747"/>
        <item x="748"/>
        <item x="759"/>
        <item x="760"/>
        <item x="761"/>
        <item x="762"/>
        <item x="763"/>
        <item x="764"/>
        <item x="765"/>
        <item x="766"/>
        <item x="767"/>
        <item x="472"/>
        <item x="130"/>
        <item x="114"/>
        <item x="1248"/>
        <item x="1427"/>
        <item x="1703"/>
        <item x="1638"/>
        <item x="1346"/>
        <item x="271"/>
        <item x="1611"/>
        <item x="1450"/>
        <item x="1278"/>
        <item x="1521"/>
        <item x="1916"/>
        <item x="1462"/>
        <item x="28"/>
        <item x="1712"/>
        <item x="52"/>
        <item x="265"/>
        <item x="411"/>
        <item x="425"/>
        <item x="513"/>
        <item x="1025"/>
        <item x="878"/>
        <item x="850"/>
        <item x="1625"/>
        <item x="839"/>
        <item x="315"/>
        <item x="325"/>
        <item x="968"/>
        <item x="1181"/>
        <item x="1665"/>
        <item x="900"/>
        <item x="1653"/>
        <item x="275"/>
        <item x="880"/>
        <item x="1505"/>
        <item x="11"/>
        <item x="866"/>
        <item x="279"/>
        <item x="808"/>
        <item x="263"/>
        <item x="100"/>
        <item x="1721"/>
        <item x="521"/>
        <item x="1840"/>
        <item x="298"/>
        <item x="1594"/>
        <item x="1841"/>
        <item x="278"/>
        <item x="514"/>
        <item x="404"/>
        <item x="329"/>
        <item x="248"/>
        <item x="151"/>
        <item x="827"/>
        <item x="1093"/>
        <item x="1842"/>
        <item x="543"/>
        <item x="1843"/>
        <item x="1844"/>
        <item x="1845"/>
        <item x="1846"/>
        <item x="242"/>
        <item x="1752"/>
        <item x="116"/>
        <item x="902"/>
        <item x="405"/>
        <item x="1029"/>
        <item x="1511"/>
        <item x="1688"/>
        <item x="1228"/>
        <item x="1847"/>
        <item x="1287"/>
        <item x="1382"/>
        <item x="1091"/>
        <item x="1159"/>
        <item x="1694"/>
        <item x="868"/>
        <item x="1579"/>
        <item x="1407"/>
        <item x="991"/>
        <item x="1576"/>
        <item x="545"/>
        <item x="546"/>
        <item x="1643"/>
        <item x="1199"/>
        <item x="1347"/>
        <item x="965"/>
        <item x="1444"/>
        <item x="1381"/>
        <item x="990"/>
        <item x="1898"/>
        <item x="1061"/>
        <item x="1899"/>
        <item x="1516"/>
        <item x="1550"/>
        <item x="1603"/>
        <item x="1465"/>
        <item x="1648"/>
        <item x="305"/>
        <item x="1660"/>
        <item x="1589"/>
        <item x="949"/>
        <item x="1322"/>
        <item x="1394"/>
        <item x="1081"/>
        <item x="1483"/>
        <item x="1522"/>
        <item x="1440"/>
        <item x="1568"/>
        <item x="1219"/>
        <item x="1515"/>
        <item x="1578"/>
        <item x="1164"/>
        <item x="832"/>
        <item x="1340"/>
        <item x="1169"/>
        <item x="1121"/>
        <item x="979"/>
        <item x="997"/>
        <item x="1036"/>
        <item x="1221"/>
        <item x="1144"/>
        <item x="1881"/>
        <item x="1063"/>
        <item x="1686"/>
        <item x="1266"/>
        <item x="1367"/>
        <item x="859"/>
        <item x="341"/>
        <item x="724"/>
        <item x="854"/>
        <item x="1557"/>
        <item x="1848"/>
        <item x="1012"/>
        <item x="1537"/>
        <item x="1277"/>
        <item x="1021"/>
        <item x="1602"/>
        <item x="730"/>
        <item x="1747"/>
        <item x="1618"/>
        <item x="1018"/>
        <item x="1023"/>
        <item x="1679"/>
        <item x="1882"/>
        <item x="1883"/>
        <item x="1849"/>
        <item x="317"/>
        <item x="1558"/>
        <item x="1850"/>
        <item x="97"/>
        <item x="1851"/>
        <item x="406"/>
        <item x="1165"/>
        <item x="830"/>
        <item x="1642"/>
        <item x="1852"/>
        <item x="1853"/>
        <item x="821"/>
        <item x="897"/>
        <item x="246"/>
        <item x="1884"/>
        <item x="1854"/>
        <item x="1885"/>
        <item x="1435"/>
        <item x="337"/>
        <item x="1295"/>
        <item x="1682"/>
        <item x="1526"/>
        <item x="1698"/>
        <item x="1738"/>
        <item x="1327"/>
        <item x="1529"/>
        <item x="91"/>
        <item x="1713"/>
        <item x="1208"/>
        <item x="833"/>
        <item x="360"/>
        <item x="1019"/>
        <item x="1191"/>
        <item x="45"/>
        <item x="1370"/>
        <item x="144"/>
        <item x="139"/>
        <item x="824"/>
        <item x="351"/>
        <item x="1481"/>
        <item x="292"/>
        <item x="835"/>
        <item x="128"/>
        <item x="294"/>
        <item x="269"/>
        <item x="1458"/>
        <item x="1391"/>
        <item x="1604"/>
        <item x="1220"/>
        <item x="1609"/>
        <item x="1055"/>
        <item x="1196"/>
        <item x="1917"/>
        <item x="1855"/>
        <item x="847"/>
        <item x="901"/>
        <item x="57"/>
        <item x="826"/>
        <item x="1103"/>
        <item x="1207"/>
        <item x="1339"/>
        <item x="1637"/>
        <item x="1468"/>
        <item x="810"/>
        <item x="547"/>
        <item x="1140"/>
        <item x="953"/>
        <item x="66"/>
        <item x="59"/>
        <item x="1127"/>
        <item x="1748"/>
        <item x="95"/>
        <item x="1115"/>
        <item x="1606"/>
        <item x="1156"/>
        <item x="1918"/>
        <item x="1689"/>
        <item x="343"/>
        <item x="1411"/>
        <item x="1254"/>
        <item x="336"/>
        <item x="31"/>
        <item x="871"/>
        <item x="749"/>
        <item x="699"/>
        <item x="617"/>
        <item x="577"/>
        <item x="700"/>
        <item x="701"/>
        <item x="618"/>
        <item x="768"/>
        <item x="769"/>
        <item x="770"/>
        <item x="771"/>
        <item x="656"/>
        <item x="578"/>
        <item x="579"/>
        <item x="619"/>
        <item x="772"/>
        <item x="773"/>
        <item x="635"/>
        <item x="620"/>
        <item x="774"/>
        <item x="775"/>
        <item x="776"/>
        <item x="561"/>
        <item x="580"/>
        <item x="621"/>
        <item x="599"/>
        <item x="696"/>
        <item x="703"/>
        <item x="706"/>
        <item x="707"/>
        <item x="637"/>
        <item x="581"/>
        <item x="657"/>
        <item x="646"/>
        <item x="582"/>
        <item x="708"/>
        <item x="667"/>
        <item x="565"/>
        <item x="750"/>
        <item x="751"/>
        <item x="566"/>
        <item x="567"/>
        <item x="568"/>
        <item x="600"/>
        <item x="647"/>
        <item x="686"/>
        <item x="583"/>
        <item x="658"/>
        <item x="659"/>
        <item x="584"/>
        <item x="660"/>
        <item x="650"/>
        <item x="622"/>
        <item x="613"/>
        <item x="638"/>
        <item x="623"/>
        <item x="687"/>
        <item x="688"/>
        <item x="661"/>
        <item x="624"/>
        <item x="569"/>
        <item x="585"/>
        <item x="684"/>
        <item x="625"/>
        <item x="697"/>
        <item x="689"/>
        <item x="626"/>
        <item x="614"/>
        <item x="586"/>
        <item x="713"/>
        <item x="668"/>
        <item x="709"/>
        <item x="698"/>
        <item x="604"/>
        <item x="605"/>
        <item x="669"/>
        <item x="690"/>
        <item x="670"/>
        <item x="671"/>
        <item x="606"/>
        <item x="691"/>
        <item x="639"/>
        <item x="672"/>
        <item x="627"/>
        <item x="714"/>
        <item x="715"/>
        <item x="587"/>
        <item x="777"/>
        <item x="778"/>
        <item x="779"/>
        <item x="704"/>
        <item x="588"/>
        <item x="601"/>
        <item x="628"/>
        <item x="654"/>
        <item x="570"/>
        <item x="589"/>
        <item x="673"/>
        <item x="629"/>
        <item x="630"/>
        <item x="674"/>
        <item x="716"/>
        <item x="675"/>
        <item x="692"/>
        <item x="651"/>
        <item x="752"/>
        <item x="676"/>
        <item x="653"/>
        <item x="780"/>
        <item x="781"/>
        <item x="753"/>
        <item x="607"/>
        <item x="705"/>
        <item x="571"/>
        <item x="693"/>
        <item x="608"/>
        <item x="694"/>
        <item x="717"/>
        <item x="572"/>
        <item x="590"/>
        <item x="631"/>
        <item x="640"/>
        <item x="695"/>
        <item x="573"/>
        <item x="652"/>
        <item x="718"/>
        <item x="562"/>
        <item x="677"/>
        <item x="632"/>
        <item x="678"/>
        <item x="679"/>
        <item x="662"/>
        <item x="641"/>
        <item x="723"/>
        <item x="710"/>
        <item x="574"/>
        <item x="728"/>
        <item x="81"/>
        <item x="2"/>
        <item x="88"/>
        <item x="1065"/>
        <item x="1358"/>
        <item x="7"/>
        <item x="68"/>
        <item x="46"/>
        <item x="1172"/>
        <item x="1343"/>
        <item x="445"/>
        <item x="1400"/>
        <item x="1264"/>
        <item x="1886"/>
        <item x="803"/>
        <item x="884"/>
        <item x="958"/>
        <item x="1491"/>
        <item x="1362"/>
        <item x="1532"/>
        <item x="1669"/>
        <item x="1605"/>
        <item x="1619"/>
        <item x="1631"/>
        <item x="1856"/>
        <item x="556"/>
        <item x="109"/>
        <item x="1857"/>
        <item x="438"/>
        <item x="532"/>
        <item x="791"/>
        <item x="372"/>
        <item x="1119"/>
        <item x="1120"/>
        <item x="1078"/>
        <item x="515"/>
        <item x="412"/>
        <item x="373"/>
        <item x="481"/>
        <item x="516"/>
        <item x="421"/>
        <item x="1628"/>
        <item x="27"/>
        <item x="1724"/>
        <item x="1858"/>
        <item x="711"/>
        <item x="643"/>
        <item x="615"/>
        <item x="591"/>
        <item x="663"/>
        <item x="648"/>
        <item x="664"/>
        <item x="681"/>
        <item x="576"/>
        <item x="592"/>
        <item x="609"/>
        <item x="593"/>
        <item x="665"/>
        <item x="719"/>
        <item x="610"/>
        <item x="702"/>
        <item x="642"/>
        <item x="603"/>
        <item x="645"/>
        <item x="666"/>
        <item x="649"/>
        <item x="602"/>
        <item x="594"/>
        <item x="682"/>
        <item x="563"/>
        <item x="720"/>
        <item x="611"/>
        <item x="644"/>
        <item x="721"/>
        <item x="575"/>
        <item x="595"/>
        <item x="596"/>
        <item x="633"/>
        <item x="597"/>
        <item x="680"/>
        <item x="655"/>
        <item x="722"/>
        <item x="598"/>
        <item x="634"/>
        <item x="636"/>
        <item x="683"/>
        <item x="685"/>
        <item x="616"/>
        <item x="564"/>
        <item x="712"/>
        <item x="612"/>
        <item x="1562"/>
        <item x="1192"/>
        <item x="1859"/>
        <item x="1860"/>
        <item x="96"/>
        <item x="118"/>
        <item x="1530"/>
        <item x="1726"/>
        <item x="1402"/>
        <item x="1733"/>
        <item x="1737"/>
        <item x="1083"/>
        <item x="1652"/>
        <item x="1252"/>
        <item x="55"/>
        <item x="1047"/>
        <item x="988"/>
        <item x="1113"/>
        <item x="1585"/>
        <item x="1302"/>
        <item x="1002"/>
        <item x="1531"/>
        <item x="1469"/>
        <item x="1092"/>
        <item x="1630"/>
        <item x="557"/>
        <item x="1187"/>
        <item x="1554"/>
        <item x="1126"/>
        <item x="1275"/>
        <item x="1337"/>
        <item x="1134"/>
        <item x="1114"/>
        <item x="1318"/>
        <item x="975"/>
        <item x="1493"/>
        <item x="1366"/>
        <item x="1235"/>
        <item x="1110"/>
        <item x="1116"/>
        <item x="977"/>
        <item x="976"/>
        <item x="807"/>
        <item x="809"/>
        <item x="1561"/>
        <item x="1054"/>
        <item x="1005"/>
        <item x="1276"/>
        <item x="1274"/>
        <item x="1215"/>
        <item x="1695"/>
        <item x="1101"/>
        <item x="1111"/>
        <item x="1158"/>
        <item x="1157"/>
        <item x="960"/>
        <item x="905"/>
        <item x="1461"/>
        <item x="1355"/>
        <item x="145"/>
        <item x="1434"/>
        <item x="1393"/>
        <item x="313"/>
        <item x="856"/>
        <item x="1861"/>
        <item x="80"/>
        <item x="1096"/>
        <item x="1280"/>
        <item x="1027"/>
        <item x="1401"/>
        <item x="272"/>
        <item x="289"/>
        <item x="1862"/>
        <item x="48"/>
        <item x="76"/>
        <item x="1608"/>
        <item x="1690"/>
        <item x="1369"/>
        <item x="1863"/>
        <item x="422"/>
        <item x="434"/>
        <item x="971"/>
        <item x="1013"/>
        <item x="75"/>
        <item x="1222"/>
        <item x="1014"/>
        <item x="530"/>
        <item x="482"/>
        <item x="483"/>
        <item x="804"/>
        <item x="435"/>
        <item x="410"/>
        <item x="1593"/>
        <item x="1031"/>
        <item x="1670"/>
        <item x="1647"/>
        <item x="996"/>
        <item x="1112"/>
        <item x="439"/>
        <item x="473"/>
        <item x="474"/>
        <item x="380"/>
        <item x="1004"/>
        <item x="1597"/>
        <item x="1236"/>
        <item x="1251"/>
        <item x="1044"/>
        <item x="142"/>
        <item x="1560"/>
        <item x="1488"/>
        <item x="1542"/>
        <item x="1226"/>
        <item x="1553"/>
        <item x="1249"/>
        <item x="1303"/>
        <item x="1043"/>
        <item x="909"/>
        <item x="1887"/>
        <item x="1341"/>
        <item x="1661"/>
        <item x="1387"/>
        <item x="1329"/>
        <item x="1272"/>
        <item x="1285"/>
        <item x="1308"/>
        <item x="1294"/>
        <item x="1020"/>
        <item x="1218"/>
        <item x="1210"/>
        <item x="1279"/>
        <item x="1436"/>
        <item x="1022"/>
        <item x="846"/>
        <item x="1167"/>
        <item x="1708"/>
        <item x="1706"/>
        <item x="1710"/>
        <item x="1671"/>
        <item x="1490"/>
        <item x="1620"/>
        <item x="1539"/>
        <item x="1286"/>
        <item x="1392"/>
        <item x="1635"/>
        <item x="47"/>
        <item x="1204"/>
        <item x="1421"/>
        <item x="132"/>
        <item x="1601"/>
        <item x="1351"/>
        <item x="129"/>
        <item x="112"/>
        <item x="78"/>
        <item x="134"/>
        <item x="135"/>
        <item x="920"/>
        <item x="917"/>
        <item x="928"/>
        <item x="916"/>
        <item x="929"/>
        <item x="939"/>
        <item x="914"/>
        <item x="925"/>
        <item x="930"/>
        <item x="924"/>
        <item x="937"/>
        <item x="919"/>
        <item x="931"/>
        <item x="1740"/>
        <item x="1175"/>
        <item x="1010"/>
        <item x="1587"/>
        <item x="813"/>
        <item x="812"/>
        <item x="814"/>
        <item x="1268"/>
        <item x="1478"/>
        <item x="1068"/>
        <item x="333"/>
        <item x="1696"/>
        <item x="841"/>
        <item x="857"/>
        <item x="825"/>
        <item x="33"/>
        <item x="1193"/>
        <item x="1676"/>
        <item x="1456"/>
        <item x="345"/>
        <item x="35"/>
        <item x="891"/>
        <item x="38"/>
        <item x="1342"/>
        <item x="71"/>
        <item x="121"/>
        <item x="85"/>
        <item x="147"/>
        <item x="16"/>
        <item x="74"/>
        <item x="41"/>
        <item x="39"/>
        <item x="340"/>
        <item x="1616"/>
        <item x="1403"/>
        <item x="281"/>
        <item x="910"/>
        <item x="926"/>
        <item x="923"/>
        <item x="264"/>
        <item x="1380"/>
        <item x="150"/>
        <item x="876"/>
        <item x="544"/>
        <item x="1518"/>
        <item x="1363"/>
        <item x="1316"/>
        <item x="867"/>
        <item x="840"/>
        <item x="117"/>
        <item x="1384"/>
        <item x="1136"/>
        <item x="1692"/>
        <item x="1242"/>
        <item x="1580"/>
        <item x="1575"/>
        <item x="1371"/>
        <item x="1180"/>
        <item x="1864"/>
        <item x="1722"/>
        <item x="1328"/>
        <item x="1437"/>
        <item x="912"/>
        <item x="295"/>
        <item x="913"/>
        <item x="911"/>
        <item x="320"/>
        <item x="855"/>
        <item x="1632"/>
        <item x="1448"/>
        <item x="1419"/>
        <item x="1247"/>
        <item x="1084"/>
        <item x="1301"/>
        <item x="834"/>
        <item x="1919"/>
        <item x="898"/>
        <item x="1154"/>
        <item x="1536"/>
        <item x="1003"/>
        <item x="1920"/>
        <item x="907"/>
        <item x="1904"/>
        <item x="1888"/>
        <item x="1889"/>
        <item x="1890"/>
        <item x="1891"/>
        <item x="1865"/>
        <item x="1866"/>
        <item x="1262"/>
        <item x="120"/>
        <item x="1500"/>
        <item x="1509"/>
        <item x="1474"/>
        <item x="894"/>
        <item x="255"/>
        <item x="560"/>
        <item x="559"/>
        <item x="73"/>
        <item x="357"/>
        <item x="1425"/>
        <item x="733"/>
        <item x="1867"/>
        <item x="970"/>
        <item x="1000"/>
        <item x="3"/>
        <item x="1263"/>
        <item x="1655"/>
        <item x="1868"/>
        <item x="1390"/>
        <item x="1006"/>
        <item x="436"/>
        <item x="517"/>
        <item x="1869"/>
        <item x="1900"/>
        <item x="1231"/>
        <item x="998"/>
        <item x="1732"/>
        <item x="267"/>
        <item x="892"/>
        <item x="124"/>
        <item x="253"/>
        <item x="1736"/>
        <item x="843"/>
        <item x="1253"/>
        <item x="1033"/>
        <item x="1921"/>
        <item x="306"/>
        <item x="1288"/>
        <item x="1870"/>
        <item x="1720"/>
        <item x="1379"/>
        <item x="1922"/>
        <item x="1584"/>
        <item x="1506"/>
        <item x="1871"/>
      </items>
    </pivotField>
    <pivotField compact="0" outline="0" showAll="0" defaultSubtotal="0">
      <items count="1614">
        <item x="833"/>
        <item x="1347"/>
        <item x="1029"/>
        <item x="1134"/>
        <item x="1033"/>
        <item x="1038"/>
        <item x="943"/>
        <item x="407"/>
        <item x="822"/>
        <item x="1017"/>
        <item x="427"/>
        <item x="116"/>
        <item x="436"/>
        <item x="1142"/>
        <item x="1106"/>
        <item x="826"/>
        <item x="824"/>
        <item x="259"/>
        <item x="285"/>
        <item x="332"/>
        <item x="660"/>
        <item x="670"/>
        <item x="319"/>
        <item x="1363"/>
        <item x="428"/>
        <item x="867"/>
        <item x="1348"/>
        <item x="1391"/>
        <item x="375"/>
        <item x="376"/>
        <item x="260"/>
        <item x="333"/>
        <item x="242"/>
        <item x="324"/>
        <item x="286"/>
        <item x="254"/>
        <item x="868"/>
        <item x="261"/>
        <item x="377"/>
        <item x="1540"/>
        <item x="1203"/>
        <item x="378"/>
        <item x="39"/>
        <item x="791"/>
        <item x="1173"/>
        <item x="1086"/>
        <item x="1211"/>
        <item x="1021"/>
        <item x="1047"/>
        <item x="33"/>
        <item x="401"/>
        <item x="1539"/>
        <item x="907"/>
        <item x="1063"/>
        <item x="671"/>
        <item x="118"/>
        <item x="101"/>
        <item x="236"/>
        <item x="1101"/>
        <item x="133"/>
        <item x="320"/>
        <item x="5"/>
        <item x="1242"/>
        <item x="1548"/>
        <item x="363"/>
        <item x="888"/>
        <item x="102"/>
        <item x="1420"/>
        <item x="1227"/>
        <item x="1005"/>
        <item x="1223"/>
        <item x="1003"/>
        <item x="972"/>
        <item x="794"/>
        <item x="816"/>
        <item x="1257"/>
        <item x="1199"/>
        <item x="1466"/>
        <item x="1229"/>
        <item x="1519"/>
        <item x="1456"/>
        <item x="1186"/>
        <item x="1279"/>
        <item x="1337"/>
        <item x="1045"/>
        <item x="1035"/>
        <item x="1476"/>
        <item x="1288"/>
        <item x="1030"/>
        <item x="114"/>
        <item x="1128"/>
        <item x="1421"/>
        <item x="1153"/>
        <item x="797"/>
        <item x="1480"/>
        <item x="798"/>
        <item x="1417"/>
        <item x="846"/>
        <item x="1404"/>
        <item x="1256"/>
        <item x="1400"/>
        <item x="897"/>
        <item x="1314"/>
        <item x="828"/>
        <item x="1219"/>
        <item x="1542"/>
        <item x="1452"/>
        <item x="855"/>
        <item x="940"/>
        <item x="1482"/>
        <item x="1172"/>
        <item x="1272"/>
        <item x="1238"/>
        <item x="1405"/>
        <item x="1048"/>
        <item x="1423"/>
        <item x="112"/>
        <item x="16"/>
        <item x="1072"/>
        <item x="1073"/>
        <item x="1062"/>
        <item x="1445"/>
        <item x="1502"/>
        <item x="910"/>
        <item x="781"/>
        <item x="695"/>
        <item x="900"/>
        <item x="1500"/>
        <item x="1528"/>
        <item x="1536"/>
        <item x="1506"/>
        <item x="48"/>
        <item x="1403"/>
        <item x="1611"/>
        <item x="821"/>
        <item x="765"/>
        <item x="1165"/>
        <item x="911"/>
        <item x="766"/>
        <item x="52"/>
        <item x="1513"/>
        <item x="1343"/>
        <item x="1180"/>
        <item x="1464"/>
        <item x="1102"/>
        <item x="905"/>
        <item x="1568"/>
        <item x="1567"/>
        <item x="1563"/>
        <item x="1561"/>
        <item x="1565"/>
        <item x="1564"/>
        <item x="1562"/>
        <item x="1566"/>
        <item x="1183"/>
        <item x="912"/>
        <item x="947"/>
        <item x="1429"/>
        <item x="1152"/>
        <item x="1174"/>
        <item x="1300"/>
        <item x="98"/>
        <item x="1338"/>
        <item x="839"/>
        <item x="1095"/>
        <item x="1327"/>
        <item x="1505"/>
        <item x="1367"/>
        <item x="1504"/>
        <item x="1543"/>
        <item x="1164"/>
        <item x="113"/>
        <item x="1317"/>
        <item x="147"/>
        <item x="906"/>
        <item x="1177"/>
        <item x="941"/>
        <item x="1463"/>
        <item x="1094"/>
        <item x="1336"/>
        <item x="787"/>
        <item x="1552"/>
        <item x="767"/>
        <item x="1090"/>
        <item x="1320"/>
        <item x="1455"/>
        <item x="1239"/>
        <item x="1437"/>
        <item x="1575"/>
        <item x="1440"/>
        <item x="845"/>
        <item x="1458"/>
        <item x="1453"/>
        <item x="1406"/>
        <item x="1282"/>
        <item x="1006"/>
        <item x="1393"/>
        <item x="784"/>
        <item x="1443"/>
        <item x="1103"/>
        <item x="758"/>
        <item x="1278"/>
        <item x="1471"/>
        <item x="935"/>
        <item x="1117"/>
        <item x="921"/>
        <item x="1365"/>
        <item x="1446"/>
        <item x="1438"/>
        <item x="262"/>
        <item x="903"/>
        <item x="402"/>
        <item x="964"/>
        <item x="896"/>
        <item x="993"/>
        <item x="994"/>
        <item x="841"/>
        <item x="932"/>
        <item x="741"/>
        <item x="1092"/>
        <item x="616"/>
        <item x="866"/>
        <item x="1603"/>
        <item x="1503"/>
        <item x="615"/>
        <item x="617"/>
        <item x="618"/>
        <item x="619"/>
        <item x="1399"/>
        <item x="620"/>
        <item x="1169"/>
        <item x="1304"/>
        <item x="400"/>
        <item x="1233"/>
        <item x="304"/>
        <item x="255"/>
        <item x="661"/>
        <item x="91"/>
        <item x="1432"/>
        <item x="1439"/>
        <item x="1179"/>
        <item x="1145"/>
        <item x="849"/>
        <item x="1138"/>
        <item x="1261"/>
        <item x="1468"/>
        <item x="612"/>
        <item x="610"/>
        <item x="844"/>
        <item x="1384"/>
        <item x="1379"/>
        <item x="1328"/>
        <item x="1194"/>
        <item x="1356"/>
        <item x="1362"/>
        <item x="1158"/>
        <item x="1255"/>
        <item x="1401"/>
        <item x="1213"/>
        <item x="698"/>
        <item x="931"/>
        <item x="1361"/>
        <item x="883"/>
        <item x="1305"/>
        <item x="1241"/>
        <item x="801"/>
        <item x="790"/>
        <item x="799"/>
        <item x="802"/>
        <item x="796"/>
        <item x="814"/>
        <item x="818"/>
        <item x="817"/>
        <item x="188"/>
        <item x="166"/>
        <item x="174"/>
        <item x="155"/>
        <item x="976"/>
        <item x="1377"/>
        <item x="1143"/>
        <item x="1368"/>
        <item x="1346"/>
        <item x="1352"/>
        <item x="1290"/>
        <item x="334"/>
        <item x="335"/>
        <item x="315"/>
        <item x="243"/>
        <item x="336"/>
        <item x="337"/>
        <item x="1050"/>
        <item x="338"/>
        <item x="875"/>
        <item x="848"/>
        <item x="998"/>
        <item x="1002"/>
        <item x="1538"/>
        <item x="925"/>
        <item x="1004"/>
        <item x="379"/>
        <item x="1083"/>
        <item x="694"/>
        <item x="709"/>
        <item x="753"/>
        <item x="8"/>
        <item x="124"/>
        <item x="263"/>
        <item x="244"/>
        <item x="264"/>
        <item x="339"/>
        <item x="728"/>
        <item x="265"/>
        <item x="1460"/>
        <item x="614"/>
        <item x="734"/>
        <item x="131"/>
        <item x="245"/>
        <item x="662"/>
        <item x="975"/>
        <item x="725"/>
        <item x="1450"/>
        <item x="1058"/>
        <item x="1139"/>
        <item x="1396"/>
        <item x="1176"/>
        <item x="256"/>
        <item x="252"/>
        <item x="1436"/>
        <item x="1291"/>
        <item x="1385"/>
        <item x="1107"/>
        <item x="1214"/>
        <item x="1209"/>
        <item x="1321"/>
        <item x="1113"/>
        <item x="1112"/>
        <item x="951"/>
        <item x="253"/>
        <item x="291"/>
        <item x="107"/>
        <item x="9"/>
        <item x="128"/>
        <item x="415"/>
        <item x="416"/>
        <item x="104"/>
        <item x="770"/>
        <item x="406"/>
        <item x="340"/>
        <item x="85"/>
        <item x="672"/>
        <item x="707"/>
        <item x="701"/>
        <item x="429"/>
        <item x="1318"/>
        <item x="800"/>
        <item x="806"/>
        <item x="813"/>
        <item x="1292"/>
        <item x="1414"/>
        <item x="1091"/>
        <item x="955"/>
        <item x="807"/>
        <item x="808"/>
        <item x="810"/>
        <item x="809"/>
        <item x="852"/>
        <item x="1442"/>
        <item x="120"/>
        <item x="1589"/>
        <item x="782"/>
        <item x="761"/>
        <item x="58"/>
        <item x="1098"/>
        <item x="83"/>
        <item x="772"/>
        <item x="1612"/>
        <item x="1581"/>
        <item x="1610"/>
        <item x="762"/>
        <item x="1599"/>
        <item x="1591"/>
        <item x="1593"/>
        <item x="970"/>
        <item x="1159"/>
        <item x="726"/>
        <item x="146"/>
        <item x="36"/>
        <item x="305"/>
        <item x="1046"/>
        <item x="886"/>
        <item x="603"/>
        <item x="887"/>
        <item x="989"/>
        <item x="979"/>
        <item x="1216"/>
        <item x="1381"/>
        <item x="50"/>
        <item x="418"/>
        <item x="1031"/>
        <item x="1485"/>
        <item x="364"/>
        <item x="341"/>
        <item x="1082"/>
        <item x="1157"/>
        <item x="1297"/>
        <item x="689"/>
        <item x="1266"/>
        <item x="342"/>
        <item x="105"/>
        <item x="4"/>
        <item x="90"/>
        <item x="1494"/>
        <item x="246"/>
        <item x="1195"/>
        <item x="663"/>
        <item x="266"/>
        <item x="325"/>
        <item x="1070"/>
        <item x="81"/>
        <item x="267"/>
        <item x="673"/>
        <item x="380"/>
        <item x="268"/>
        <item x="368"/>
        <item x="365"/>
        <item x="381"/>
        <item x="292"/>
        <item x="269"/>
        <item x="664"/>
        <item x="306"/>
        <item x="343"/>
        <item x="1558"/>
        <item x="353"/>
        <item x="1283"/>
        <item x="1228"/>
        <item x="1345"/>
        <item x="1419"/>
        <item x="1244"/>
        <item x="760"/>
        <item x="1508"/>
        <item x="63"/>
        <item x="945"/>
        <item x="1065"/>
        <item x="1097"/>
        <item x="382"/>
        <item x="344"/>
        <item x="665"/>
        <item x="270"/>
        <item x="307"/>
        <item x="604"/>
        <item x="1427"/>
        <item x="674"/>
        <item x="369"/>
        <item x="370"/>
        <item x="397"/>
        <item x="890"/>
        <item x="898"/>
        <item x="1127"/>
        <item x="1201"/>
        <item x="986"/>
        <item x="1191"/>
        <item x="87"/>
        <item x="47"/>
        <item x="1120"/>
        <item x="1218"/>
        <item x="877"/>
        <item x="1544"/>
        <item x="1028"/>
        <item x="881"/>
        <item x="1027"/>
        <item x="1378"/>
        <item x="882"/>
        <item x="1295"/>
        <item x="137"/>
        <item x="613"/>
        <item x="1068"/>
        <item x="1254"/>
        <item x="1571"/>
        <item x="1572"/>
        <item x="426"/>
        <item x="858"/>
        <item x="885"/>
        <item x="1331"/>
        <item x="1333"/>
        <item x="1550"/>
        <item x="247"/>
        <item x="958"/>
        <item x="959"/>
        <item x="1141"/>
        <item x="1354"/>
        <item x="1260"/>
        <item x="871"/>
        <item x="1262"/>
        <item x="1383"/>
        <item x="1049"/>
        <item x="1118"/>
        <item x="1308"/>
        <item x="1299"/>
        <item x="926"/>
        <item x="1056"/>
        <item x="420"/>
        <item x="1129"/>
        <item x="40"/>
        <item x="1074"/>
        <item x="1034"/>
        <item x="271"/>
        <item x="366"/>
        <item x="1026"/>
        <item x="904"/>
        <item x="354"/>
        <item x="272"/>
        <item x="273"/>
        <item x="1075"/>
        <item x="973"/>
        <item x="1084"/>
        <item x="995"/>
        <item x="1012"/>
        <item x="125"/>
        <item x="301"/>
        <item x="383"/>
        <item x="1448"/>
        <item x="413"/>
        <item x="411"/>
        <item x="621"/>
        <item x="405"/>
        <item x="404"/>
        <item x="432"/>
        <item x="433"/>
        <item x="430"/>
        <item x="156"/>
        <item x="417"/>
        <item x="683"/>
        <item x="684"/>
        <item x="293"/>
        <item x="384"/>
        <item x="355"/>
        <item x="675"/>
        <item x="666"/>
        <item x="396"/>
        <item x="308"/>
        <item x="676"/>
        <item x="385"/>
        <item x="362"/>
        <item x="1248"/>
        <item x="274"/>
        <item x="677"/>
        <item x="345"/>
        <item x="294"/>
        <item x="667"/>
        <item x="386"/>
        <item x="275"/>
        <item x="668"/>
        <item x="295"/>
        <item x="276"/>
        <item x="346"/>
        <item x="326"/>
        <item x="330"/>
        <item x="296"/>
        <item x="374"/>
        <item x="1205"/>
        <item x="1156"/>
        <item x="1025"/>
        <item x="297"/>
        <item x="347"/>
        <item x="257"/>
        <item x="414"/>
        <item x="419"/>
        <item x="1408"/>
        <item x="1140"/>
        <item x="403"/>
        <item x="1370"/>
        <item x="1309"/>
        <item x="1069"/>
        <item x="321"/>
        <item x="387"/>
        <item x="277"/>
        <item x="371"/>
        <item x="248"/>
        <item x="298"/>
        <item x="322"/>
        <item x="278"/>
        <item x="309"/>
        <item x="356"/>
        <item x="1077"/>
        <item x="1235"/>
        <item x="1251"/>
        <item x="609"/>
        <item x="985"/>
        <item x="987"/>
        <item x="992"/>
        <item x="678"/>
        <item x="388"/>
        <item x="348"/>
        <item x="412"/>
        <item x="1560"/>
        <item x="96"/>
        <item x="225"/>
        <item x="1275"/>
        <item x="1387"/>
        <item x="1389"/>
        <item x="357"/>
        <item x="279"/>
        <item x="1108"/>
        <item x="1041"/>
        <item x="34"/>
        <item x="15"/>
        <item x="1430"/>
        <item x="1061"/>
        <item x="1064"/>
        <item x="851"/>
        <item x="961"/>
        <item x="1306"/>
        <item x="213"/>
        <item x="1000"/>
        <item x="933"/>
        <item x="763"/>
        <item x="1447"/>
        <item x="1240"/>
        <item x="3"/>
        <item x="123"/>
        <item x="1545"/>
        <item x="1517"/>
        <item x="92"/>
        <item x="173"/>
        <item x="215"/>
        <item x="982"/>
        <item x="835"/>
        <item x="923"/>
        <item x="834"/>
        <item x="218"/>
        <item x="1397"/>
        <item x="872"/>
        <item x="1371"/>
        <item x="1149"/>
        <item x="1148"/>
        <item x="836"/>
        <item x="1483"/>
        <item x="1105"/>
        <item x="1415"/>
        <item x="1171"/>
        <item x="740"/>
        <item x="1273"/>
        <item x="1570"/>
        <item x="1569"/>
        <item x="1573"/>
        <item x="1087"/>
        <item x="1582"/>
        <item x="130"/>
        <item x="136"/>
        <item x="1051"/>
        <item x="803"/>
        <item x="302"/>
        <item x="398"/>
        <item x="79"/>
        <item x="142"/>
        <item x="1271"/>
        <item x="1441"/>
        <item x="1549"/>
        <item x="1202"/>
        <item x="756"/>
        <item x="884"/>
        <item x="86"/>
        <item x="157"/>
        <item x="175"/>
        <item x="30"/>
        <item x="1277"/>
        <item x="1449"/>
        <item x="1409"/>
        <item x="1472"/>
        <item x="1490"/>
        <item x="1496"/>
        <item x="1340"/>
        <item x="876"/>
        <item x="1498"/>
        <item x="1491"/>
        <item x="1444"/>
        <item x="108"/>
        <item x="1298"/>
        <item x="431"/>
        <item x="310"/>
        <item x="2"/>
        <item x="1606"/>
        <item x="1607"/>
        <item x="179"/>
        <item x="178"/>
        <item x="194"/>
        <item x="203"/>
        <item x="160"/>
        <item x="216"/>
        <item x="176"/>
        <item x="205"/>
        <item x="110"/>
        <item x="238"/>
        <item x="1369"/>
        <item x="891"/>
        <item x="1469"/>
        <item x="1076"/>
        <item x="1116"/>
        <item x="1359"/>
        <item x="1167"/>
        <item x="1274"/>
        <item x="162"/>
        <item x="746"/>
        <item x="1104"/>
        <item x="1175"/>
        <item x="607"/>
        <item x="1193"/>
        <item x="389"/>
        <item x="367"/>
        <item x="329"/>
        <item x="327"/>
        <item x="358"/>
        <item x="372"/>
        <item x="311"/>
        <item x="894"/>
        <item x="349"/>
        <item x="280"/>
        <item x="390"/>
        <item x="328"/>
        <item x="249"/>
        <item x="318"/>
        <item x="331"/>
        <item x="679"/>
        <item x="287"/>
        <item x="1222"/>
        <item x="908"/>
        <item x="1332"/>
        <item x="129"/>
        <item x="222"/>
        <item x="946"/>
        <item x="750"/>
        <item x="1531"/>
        <item x="697"/>
        <item x="1326"/>
        <item x="1374"/>
        <item x="1553"/>
        <item x="1492"/>
        <item x="716"/>
        <item x="1024"/>
        <item x="1312"/>
        <item x="228"/>
        <item x="233"/>
        <item x="207"/>
        <item x="815"/>
        <item x="193"/>
        <item x="208"/>
        <item x="206"/>
        <item x="1247"/>
        <item x="1520"/>
        <item x="46"/>
        <item x="1514"/>
        <item x="825"/>
        <item x="1022"/>
        <item x="1499"/>
        <item x="177"/>
        <item x="1323"/>
        <item x="109"/>
        <item x="1147"/>
        <item x="1130"/>
        <item x="37"/>
        <item x="1263"/>
        <item x="240"/>
        <item x="938"/>
        <item x="857"/>
        <item x="1014"/>
        <item x="1054"/>
        <item x="754"/>
        <item x="605"/>
        <item x="1281"/>
        <item x="1198"/>
        <item x="132"/>
        <item x="18"/>
        <item x="724"/>
        <item x="1334"/>
        <item x="1533"/>
        <item x="158"/>
        <item x="1376"/>
        <item x="978"/>
        <item x="141"/>
        <item x="778"/>
        <item x="774"/>
        <item x="759"/>
        <item x="788"/>
        <item x="783"/>
        <item x="75"/>
        <item x="811"/>
        <item x="72"/>
        <item x="117"/>
        <item x="1518"/>
        <item x="751"/>
        <item x="1605"/>
        <item x="7"/>
        <item x="1493"/>
        <item x="78"/>
        <item x="0"/>
        <item x="915"/>
        <item x="1081"/>
        <item x="927"/>
        <item x="1212"/>
        <item x="1204"/>
        <item x="1557"/>
        <item x="1559"/>
        <item x="919"/>
        <item x="942"/>
        <item x="1023"/>
        <item x="1459"/>
        <item x="1335"/>
        <item x="1529"/>
        <item x="954"/>
        <item x="1574"/>
        <item x="1580"/>
        <item x="1587"/>
        <item x="1596"/>
        <item x="1608"/>
        <item x="1578"/>
        <item x="1590"/>
        <item x="1588"/>
        <item x="1583"/>
        <item x="1484"/>
        <item x="1576"/>
        <item x="1600"/>
        <item x="1595"/>
        <item x="1339"/>
        <item x="1390"/>
        <item x="744"/>
        <item x="1269"/>
        <item x="241"/>
        <item x="93"/>
        <item x="1146"/>
        <item x="936"/>
        <item x="1042"/>
        <item x="1037"/>
        <item x="1032"/>
        <item x="1554"/>
        <item x="1521"/>
        <item x="1060"/>
        <item x="89"/>
        <item x="82"/>
        <item x="22"/>
        <item x="1189"/>
        <item x="804"/>
        <item x="805"/>
        <item x="909"/>
        <item x="1135"/>
        <item x="1115"/>
        <item x="74"/>
        <item x="1066"/>
        <item x="704"/>
        <item x="1407"/>
        <item x="1357"/>
        <item x="1358"/>
        <item x="889"/>
        <item x="1215"/>
        <item x="97"/>
        <item x="1208"/>
        <item x="1270"/>
        <item x="1477"/>
        <item x="14"/>
        <item x="77"/>
        <item x="1426"/>
        <item x="1011"/>
        <item x="1"/>
        <item x="44"/>
        <item x="1071"/>
        <item x="1375"/>
        <item x="61"/>
        <item x="1613"/>
        <item x="60"/>
        <item x="31"/>
        <item x="68"/>
        <item x="29"/>
        <item x="95"/>
        <item x="24"/>
        <item x="103"/>
        <item x="1093"/>
        <item x="41"/>
        <item x="773"/>
        <item x="1474"/>
        <item x="1473"/>
        <item x="43"/>
        <item x="1268"/>
        <item x="1355"/>
        <item x="1470"/>
        <item x="1342"/>
        <item x="140"/>
        <item x="106"/>
        <item x="983"/>
        <item x="702"/>
        <item x="777"/>
        <item x="1364"/>
        <item x="1293"/>
        <item x="718"/>
        <item x="717"/>
        <item x="1310"/>
        <item x="66"/>
        <item x="737"/>
        <item x="713"/>
        <item x="696"/>
        <item x="6"/>
        <item x="743"/>
        <item x="13"/>
        <item x="775"/>
        <item x="745"/>
        <item x="779"/>
        <item x="768"/>
        <item x="71"/>
        <item x="32"/>
        <item x="143"/>
        <item x="49"/>
        <item x="38"/>
        <item x="28"/>
        <item x="1181"/>
        <item x="854"/>
        <item x="1547"/>
        <item x="1226"/>
        <item x="820"/>
        <item x="764"/>
        <item x="149"/>
        <item x="729"/>
        <item x="714"/>
        <item x="1349"/>
        <item x="20"/>
        <item x="69"/>
        <item x="84"/>
        <item x="134"/>
        <item x="121"/>
        <item x="45"/>
        <item x="139"/>
        <item x="94"/>
        <item x="1039"/>
        <item x="735"/>
        <item x="1488"/>
        <item x="148"/>
        <item x="785"/>
        <item x="1220"/>
        <item x="12"/>
        <item x="127"/>
        <item x="54"/>
        <item x="73"/>
        <item x="1160"/>
        <item x="786"/>
        <item x="151"/>
        <item x="944"/>
        <item x="837"/>
        <item x="1515"/>
        <item x="789"/>
        <item x="1162"/>
        <item x="780"/>
        <item x="949"/>
        <item x="991"/>
        <item x="1080"/>
        <item x="1013"/>
        <item x="198"/>
        <item x="199"/>
        <item x="1200"/>
        <item x="1036"/>
        <item x="1210"/>
        <item x="914"/>
        <item x="1294"/>
        <item x="1155"/>
        <item x="409"/>
        <item x="1245"/>
        <item x="1232"/>
        <item x="1231"/>
        <item x="1535"/>
        <item x="680"/>
        <item x="281"/>
        <item x="10"/>
        <item x="53"/>
        <item x="1475"/>
        <item x="373"/>
        <item x="920"/>
        <item x="163"/>
        <item x="217"/>
        <item x="1207"/>
        <item x="171"/>
        <item x="1286"/>
        <item x="622"/>
        <item x="623"/>
        <item x="632"/>
        <item x="633"/>
        <item x="634"/>
        <item x="624"/>
        <item x="635"/>
        <item x="636"/>
        <item x="625"/>
        <item x="626"/>
        <item x="637"/>
        <item x="638"/>
        <item x="639"/>
        <item x="640"/>
        <item x="641"/>
        <item x="642"/>
        <item x="643"/>
        <item x="644"/>
        <item x="645"/>
        <item x="350"/>
        <item x="1577"/>
        <item x="1010"/>
        <item x="812"/>
        <item x="219"/>
        <item x="230"/>
        <item x="191"/>
        <item x="1516"/>
        <item x="189"/>
        <item x="164"/>
        <item x="227"/>
        <item x="204"/>
        <item x="182"/>
        <item x="210"/>
        <item x="161"/>
        <item x="223"/>
        <item x="168"/>
        <item x="190"/>
        <item x="201"/>
        <item x="231"/>
        <item x="167"/>
        <item x="153"/>
        <item x="220"/>
        <item x="1303"/>
        <item x="1489"/>
        <item x="1150"/>
        <item x="209"/>
        <item x="1398"/>
        <item x="211"/>
        <item x="289"/>
        <item x="303"/>
        <item x="391"/>
        <item x="899"/>
        <item x="1230"/>
        <item x="727"/>
        <item x="693"/>
        <item x="733"/>
        <item x="869"/>
        <item x="1329"/>
        <item x="1530"/>
        <item x="686"/>
        <item x="100"/>
        <item x="399"/>
        <item x="1099"/>
        <item x="874"/>
        <item x="873"/>
        <item x="755"/>
        <item x="150"/>
        <item x="948"/>
        <item x="1497"/>
        <item x="1078"/>
        <item x="392"/>
        <item x="282"/>
        <item x="234"/>
        <item x="122"/>
        <item x="1044"/>
        <item x="1411"/>
        <item x="421"/>
        <item x="956"/>
        <item x="126"/>
        <item x="283"/>
        <item x="57"/>
        <item x="62"/>
        <item x="1315"/>
        <item x="960"/>
        <item x="111"/>
        <item x="1008"/>
        <item x="423"/>
        <item x="424"/>
        <item x="934"/>
        <item x="1416"/>
        <item x="1509"/>
        <item x="1341"/>
        <item x="1525"/>
        <item x="966"/>
        <item x="1537"/>
        <item x="703"/>
        <item x="26"/>
        <item x="757"/>
        <item x="1168"/>
        <item x="1424"/>
        <item x="823"/>
        <item x="1196"/>
        <item x="1360"/>
        <item x="1316"/>
        <item x="917"/>
        <item x="710"/>
        <item x="922"/>
        <item x="984"/>
        <item x="1144"/>
        <item x="720"/>
        <item x="974"/>
        <item x="1119"/>
        <item x="1018"/>
        <item x="1121"/>
        <item x="937"/>
        <item x="602"/>
        <item x="731"/>
        <item x="730"/>
        <item x="1435"/>
        <item x="968"/>
        <item x="1110"/>
        <item x="1109"/>
        <item x="1111"/>
        <item x="1123"/>
        <item x="1125"/>
        <item x="1124"/>
        <item x="1457"/>
        <item x="747"/>
        <item x="842"/>
        <item x="608"/>
        <item x="1089"/>
        <item x="99"/>
        <item x="853"/>
        <item x="1467"/>
        <item x="67"/>
        <item x="1402"/>
        <item x="284"/>
        <item x="708"/>
        <item x="1057"/>
        <item x="1322"/>
        <item x="977"/>
        <item x="771"/>
        <item x="1067"/>
        <item x="1366"/>
        <item x="1234"/>
        <item x="840"/>
        <item x="1495"/>
        <item x="1267"/>
        <item x="879"/>
        <item x="237"/>
        <item x="965"/>
        <item x="930"/>
        <item x="1512"/>
        <item x="65"/>
        <item x="1197"/>
        <item x="893"/>
        <item x="1487"/>
        <item x="929"/>
        <item x="1259"/>
        <item x="55"/>
        <item x="918"/>
        <item x="1137"/>
        <item x="1523"/>
        <item x="1532"/>
        <item x="1526"/>
        <item x="700"/>
        <item x="152"/>
        <item x="1131"/>
        <item x="1055"/>
        <item x="688"/>
        <item x="425"/>
        <item x="1059"/>
        <item x="827"/>
        <item x="59"/>
        <item x="1016"/>
        <item x="1287"/>
        <item x="776"/>
        <item x="627"/>
        <item x="577"/>
        <item x="495"/>
        <item x="455"/>
        <item x="578"/>
        <item x="579"/>
        <item x="496"/>
        <item x="646"/>
        <item x="647"/>
        <item x="648"/>
        <item x="649"/>
        <item x="534"/>
        <item x="456"/>
        <item x="457"/>
        <item x="497"/>
        <item x="650"/>
        <item x="651"/>
        <item x="513"/>
        <item x="498"/>
        <item x="652"/>
        <item x="653"/>
        <item x="654"/>
        <item x="439"/>
        <item x="458"/>
        <item x="499"/>
        <item x="477"/>
        <item x="574"/>
        <item x="581"/>
        <item x="584"/>
        <item x="585"/>
        <item x="515"/>
        <item x="459"/>
        <item x="535"/>
        <item x="524"/>
        <item x="460"/>
        <item x="586"/>
        <item x="545"/>
        <item x="443"/>
        <item x="628"/>
        <item x="629"/>
        <item x="444"/>
        <item x="445"/>
        <item x="446"/>
        <item x="478"/>
        <item x="525"/>
        <item x="564"/>
        <item x="461"/>
        <item x="536"/>
        <item x="537"/>
        <item x="462"/>
        <item x="538"/>
        <item x="528"/>
        <item x="500"/>
        <item x="491"/>
        <item x="516"/>
        <item x="501"/>
        <item x="565"/>
        <item x="566"/>
        <item x="539"/>
        <item x="502"/>
        <item x="447"/>
        <item x="463"/>
        <item x="562"/>
        <item x="503"/>
        <item x="575"/>
        <item x="567"/>
        <item x="504"/>
        <item x="492"/>
        <item x="464"/>
        <item x="591"/>
        <item x="546"/>
        <item x="587"/>
        <item x="576"/>
        <item x="482"/>
        <item x="483"/>
        <item x="547"/>
        <item x="568"/>
        <item x="548"/>
        <item x="549"/>
        <item x="484"/>
        <item x="569"/>
        <item x="517"/>
        <item x="550"/>
        <item x="505"/>
        <item x="592"/>
        <item x="593"/>
        <item x="465"/>
        <item x="655"/>
        <item x="656"/>
        <item x="657"/>
        <item x="582"/>
        <item x="466"/>
        <item x="479"/>
        <item x="506"/>
        <item x="532"/>
        <item x="448"/>
        <item x="467"/>
        <item x="551"/>
        <item x="507"/>
        <item x="508"/>
        <item x="552"/>
        <item x="594"/>
        <item x="553"/>
        <item x="570"/>
        <item x="529"/>
        <item x="630"/>
        <item x="554"/>
        <item x="531"/>
        <item x="658"/>
        <item x="659"/>
        <item x="631"/>
        <item x="485"/>
        <item x="583"/>
        <item x="449"/>
        <item x="571"/>
        <item x="486"/>
        <item x="572"/>
        <item x="595"/>
        <item x="450"/>
        <item x="468"/>
        <item x="509"/>
        <item x="518"/>
        <item x="573"/>
        <item x="451"/>
        <item x="530"/>
        <item x="596"/>
        <item x="440"/>
        <item x="555"/>
        <item x="510"/>
        <item x="556"/>
        <item x="557"/>
        <item x="540"/>
        <item x="519"/>
        <item x="601"/>
        <item x="588"/>
        <item x="452"/>
        <item x="606"/>
        <item x="1085"/>
        <item x="939"/>
        <item x="1217"/>
        <item x="323"/>
        <item x="829"/>
        <item x="862"/>
        <item x="863"/>
        <item x="681"/>
        <item x="878"/>
        <item x="235"/>
        <item x="832"/>
        <item x="1344"/>
        <item x="232"/>
        <item x="795"/>
        <item x="434"/>
        <item x="1313"/>
        <item x="138"/>
        <item x="1481"/>
        <item x="23"/>
        <item x="738"/>
        <item x="1486"/>
        <item x="1410"/>
        <item x="316"/>
        <item x="1246"/>
        <item x="410"/>
        <item x="669"/>
        <item x="1285"/>
        <item x="250"/>
        <item x="393"/>
        <item x="290"/>
        <item x="251"/>
        <item x="359"/>
        <item x="394"/>
        <item x="299"/>
        <item x="1413"/>
        <item x="1166"/>
        <item x="1350"/>
        <item x="967"/>
        <item x="1161"/>
        <item x="589"/>
        <item x="521"/>
        <item x="493"/>
        <item x="469"/>
        <item x="541"/>
        <item x="526"/>
        <item x="542"/>
        <item x="559"/>
        <item x="454"/>
        <item x="470"/>
        <item x="487"/>
        <item x="471"/>
        <item x="543"/>
        <item x="597"/>
        <item x="488"/>
        <item x="580"/>
        <item x="520"/>
        <item x="481"/>
        <item x="523"/>
        <item x="544"/>
        <item x="527"/>
        <item x="480"/>
        <item x="472"/>
        <item x="560"/>
        <item x="441"/>
        <item x="598"/>
        <item x="489"/>
        <item x="522"/>
        <item x="599"/>
        <item x="453"/>
        <item x="473"/>
        <item x="474"/>
        <item x="511"/>
        <item x="475"/>
        <item x="558"/>
        <item x="533"/>
        <item x="600"/>
        <item x="476"/>
        <item x="512"/>
        <item x="514"/>
        <item x="561"/>
        <item x="563"/>
        <item x="494"/>
        <item x="442"/>
        <item x="590"/>
        <item x="490"/>
        <item x="1394"/>
        <item x="950"/>
        <item x="1461"/>
        <item x="924"/>
        <item x="1184"/>
        <item x="1019"/>
        <item x="1020"/>
        <item x="1221"/>
        <item x="435"/>
        <item x="212"/>
        <item x="685"/>
        <item x="687"/>
        <item x="723"/>
        <item x="1507"/>
        <item x="1043"/>
        <item x="1351"/>
        <item x="1178"/>
        <item x="1510"/>
        <item x="1392"/>
        <item x="1015"/>
        <item x="1053"/>
        <item x="865"/>
        <item x="229"/>
        <item x="838"/>
        <item x="196"/>
        <item x="197"/>
        <item x="739"/>
        <item x="80"/>
        <item x="76"/>
        <item x="988"/>
        <item x="1386"/>
        <item x="860"/>
        <item x="963"/>
        <item x="819"/>
        <item x="1224"/>
        <item x="1133"/>
        <item x="1319"/>
        <item x="1478"/>
        <item x="831"/>
        <item x="913"/>
        <item x="859"/>
        <item x="861"/>
        <item x="1192"/>
        <item x="1154"/>
        <item x="997"/>
        <item x="892"/>
        <item x="847"/>
        <item x="1280"/>
        <item x="1524"/>
        <item x="1009"/>
        <item x="1382"/>
        <item x="1380"/>
        <item x="1534"/>
        <item x="1311"/>
        <item x="17"/>
        <item x="705"/>
        <item x="1100"/>
        <item x="742"/>
        <item x="51"/>
        <item x="1182"/>
        <item x="1265"/>
        <item x="1007"/>
        <item x="88"/>
        <item x="1252"/>
        <item x="850"/>
        <item x="769"/>
        <item x="953"/>
        <item x="1301"/>
        <item x="1296"/>
        <item x="1163"/>
        <item x="1243"/>
        <item x="856"/>
        <item x="1597"/>
        <item x="1433"/>
        <item x="749"/>
        <item x="1585"/>
        <item x="1330"/>
        <item x="1434"/>
        <item x="1388"/>
        <item x="1522"/>
        <item x="706"/>
        <item x="1412"/>
        <item x="1555"/>
        <item x="19"/>
        <item x="56"/>
        <item x="999"/>
        <item x="722"/>
        <item x="711"/>
        <item x="115"/>
        <item x="732"/>
        <item x="1001"/>
        <item x="969"/>
        <item x="1079"/>
        <item x="300"/>
        <item x="312"/>
        <item x="830"/>
        <item x="1462"/>
        <item x="21"/>
        <item x="408"/>
        <item x="895"/>
        <item x="1206"/>
        <item x="981"/>
        <item x="360"/>
        <item x="361"/>
        <item x="682"/>
        <item x="313"/>
        <item x="288"/>
        <item x="317"/>
        <item x="351"/>
        <item x="352"/>
        <item x="258"/>
        <item x="990"/>
        <item x="980"/>
        <item x="1264"/>
        <item x="792"/>
        <item x="793"/>
        <item x="1592"/>
        <item x="1096"/>
        <item x="1551"/>
        <item x="221"/>
        <item x="214"/>
        <item x="159"/>
        <item x="169"/>
        <item x="170"/>
        <item x="1428"/>
        <item x="1454"/>
        <item x="952"/>
        <item x="181"/>
        <item x="172"/>
        <item x="200"/>
        <item x="11"/>
        <item x="1126"/>
        <item x="1122"/>
        <item x="1040"/>
        <item x="195"/>
        <item x="1289"/>
        <item x="224"/>
        <item x="192"/>
        <item x="154"/>
        <item x="1237"/>
        <item x="902"/>
        <item x="1479"/>
        <item x="1225"/>
        <item x="145"/>
        <item x="901"/>
        <item x="180"/>
        <item x="226"/>
        <item x="202"/>
        <item x="691"/>
        <item x="690"/>
        <item x="692"/>
        <item x="1258"/>
        <item x="1451"/>
        <item x="957"/>
        <item x="1088"/>
        <item x="843"/>
        <item x="1151"/>
        <item x="1170"/>
        <item x="135"/>
        <item x="25"/>
        <item x="916"/>
        <item x="35"/>
        <item x="928"/>
        <item x="1501"/>
        <item x="1185"/>
        <item x="1114"/>
        <item x="422"/>
        <item x="1190"/>
        <item x="996"/>
        <item x="1353"/>
        <item x="748"/>
        <item x="119"/>
        <item x="736"/>
        <item x="715"/>
        <item x="186"/>
        <item x="187"/>
        <item x="185"/>
        <item x="183"/>
        <item x="184"/>
        <item x="165"/>
        <item x="1236"/>
        <item x="1431"/>
        <item x="1284"/>
        <item x="1422"/>
        <item x="1052"/>
        <item x="1307"/>
        <item x="1302"/>
        <item x="971"/>
        <item x="962"/>
        <item x="870"/>
        <item x="1276"/>
        <item x="1250"/>
        <item x="1395"/>
        <item x="144"/>
        <item x="70"/>
        <item x="1584"/>
        <item x="1604"/>
        <item x="1586"/>
        <item x="1598"/>
        <item x="64"/>
        <item x="1425"/>
        <item x="1418"/>
        <item x="1325"/>
        <item x="1132"/>
        <item x="1465"/>
        <item x="1601"/>
        <item x="1602"/>
        <item x="1594"/>
        <item x="1579"/>
        <item x="1609"/>
        <item x="1136"/>
        <item x="27"/>
        <item x="712"/>
        <item x="880"/>
        <item x="1372"/>
        <item x="1324"/>
        <item x="1249"/>
        <item x="1188"/>
        <item x="1187"/>
        <item x="42"/>
        <item x="864"/>
        <item x="1556"/>
        <item x="438"/>
        <item x="437"/>
        <item x="611"/>
        <item x="1511"/>
        <item x="1541"/>
        <item x="1546"/>
        <item x="314"/>
        <item x="395"/>
        <item x="1527"/>
        <item x="1373"/>
        <item x="699"/>
        <item x="719"/>
        <item x="721"/>
        <item x="752"/>
        <item x="1253"/>
        <item x="239"/>
      </items>
    </pivotField>
    <pivotField compact="0" outline="0" showAll="0" defaultSubtotal="0">
      <items count="323">
        <item x="12"/>
        <item x="198"/>
        <item x="128"/>
        <item x="208"/>
        <item x="216"/>
        <item x="248"/>
        <item x="217"/>
        <item x="162"/>
        <item x="226"/>
        <item x="182"/>
        <item x="141"/>
        <item x="179"/>
        <item x="173"/>
        <item x="114"/>
        <item x="154"/>
        <item x="143"/>
        <item x="131"/>
        <item x="244"/>
        <item x="204"/>
        <item x="207"/>
        <item x="188"/>
        <item x="1"/>
        <item x="82"/>
        <item x="195"/>
        <item x="99"/>
        <item x="194"/>
        <item x="81"/>
        <item x="104"/>
        <item x="108"/>
        <item x="175"/>
        <item x="111"/>
        <item x="156"/>
        <item x="121"/>
        <item x="88"/>
        <item x="145"/>
        <item x="199"/>
        <item x="146"/>
        <item x="103"/>
        <item x="192"/>
        <item x="153"/>
        <item x="174"/>
        <item x="172"/>
        <item x="200"/>
        <item x="124"/>
        <item x="181"/>
        <item x="196"/>
        <item x="137"/>
        <item x="148"/>
        <item x="187"/>
        <item x="147"/>
        <item x="22"/>
        <item x="130"/>
        <item x="158"/>
        <item x="107"/>
        <item x="134"/>
        <item x="13"/>
        <item x="97"/>
        <item x="113"/>
        <item x="110"/>
        <item x="105"/>
        <item x="118"/>
        <item x="177"/>
        <item x="234"/>
        <item x="222"/>
        <item x="189"/>
        <item x="228"/>
        <item x="237"/>
        <item x="165"/>
        <item x="119"/>
        <item x="209"/>
        <item x="91"/>
        <item x="223"/>
        <item x="206"/>
        <item x="190"/>
        <item x="193"/>
        <item x="236"/>
        <item x="164"/>
        <item x="221"/>
        <item x="210"/>
        <item x="246"/>
        <item x="241"/>
        <item x="231"/>
        <item x="212"/>
        <item x="201"/>
        <item x="215"/>
        <item x="220"/>
        <item x="202"/>
        <item x="5"/>
        <item x="160"/>
        <item x="166"/>
        <item x="149"/>
        <item x="155"/>
        <item x="218"/>
        <item x="252"/>
        <item x="250"/>
        <item x="249"/>
        <item x="251"/>
        <item x="211"/>
        <item x="242"/>
        <item x="229"/>
        <item x="115"/>
        <item x="93"/>
        <item x="86"/>
        <item x="101"/>
        <item x="203"/>
        <item x="225"/>
        <item x="135"/>
        <item x="120"/>
        <item x="247"/>
        <item x="123"/>
        <item x="98"/>
        <item x="235"/>
        <item x="133"/>
        <item x="106"/>
        <item x="138"/>
        <item x="83"/>
        <item x="240"/>
        <item x="85"/>
        <item x="161"/>
        <item x="139"/>
        <item x="87"/>
        <item x="171"/>
        <item x="184"/>
        <item x="232"/>
        <item x="214"/>
        <item x="11"/>
        <item x="125"/>
        <item x="9"/>
        <item x="23"/>
        <item x="29"/>
        <item x="25"/>
        <item x="24"/>
        <item x="49"/>
        <item x="313"/>
        <item x="63"/>
        <item x="303"/>
        <item x="255"/>
        <item x="43"/>
        <item x="4"/>
        <item x="59"/>
        <item x="76"/>
        <item x="191"/>
        <item x="55"/>
        <item x="10"/>
        <item x="66"/>
        <item x="70"/>
        <item x="299"/>
        <item x="304"/>
        <item x="279"/>
        <item x="275"/>
        <item x="18"/>
        <item x="310"/>
        <item x="318"/>
        <item x="40"/>
        <item x="169"/>
        <item x="116"/>
        <item x="256"/>
        <item x="163"/>
        <item x="262"/>
        <item x="276"/>
        <item x="0"/>
        <item x="274"/>
        <item x="285"/>
        <item x="257"/>
        <item x="253"/>
        <item x="33"/>
        <item x="261"/>
        <item x="17"/>
        <item x="3"/>
        <item x="282"/>
        <item x="20"/>
        <item x="284"/>
        <item x="68"/>
        <item x="36"/>
        <item x="295"/>
        <item x="27"/>
        <item x="16"/>
        <item x="77"/>
        <item x="89"/>
        <item x="152"/>
        <item x="57"/>
        <item x="52"/>
        <item x="80"/>
        <item x="39"/>
        <item x="41"/>
        <item x="278"/>
        <item x="298"/>
        <item x="15"/>
        <item x="50"/>
        <item x="294"/>
        <item x="273"/>
        <item x="271"/>
        <item x="286"/>
        <item x="265"/>
        <item x="296"/>
        <item x="142"/>
        <item x="6"/>
        <item x="316"/>
        <item x="300"/>
        <item x="319"/>
        <item x="19"/>
        <item x="297"/>
        <item x="136"/>
        <item x="7"/>
        <item x="281"/>
        <item x="65"/>
        <item x="72"/>
        <item x="157"/>
        <item x="260"/>
        <item x="268"/>
        <item x="62"/>
        <item x="67"/>
        <item x="264"/>
        <item x="44"/>
        <item x="151"/>
        <item x="288"/>
        <item x="2"/>
        <item x="71"/>
        <item x="73"/>
        <item x="315"/>
        <item x="78"/>
        <item x="159"/>
        <item x="129"/>
        <item x="168"/>
        <item x="301"/>
        <item x="75"/>
        <item x="74"/>
        <item x="270"/>
        <item x="269"/>
        <item x="290"/>
        <item x="37"/>
        <item x="267"/>
        <item x="312"/>
        <item x="46"/>
        <item x="64"/>
        <item x="263"/>
        <item x="69"/>
        <item x="8"/>
        <item x="293"/>
        <item x="58"/>
        <item x="35"/>
        <item x="42"/>
        <item x="291"/>
        <item x="292"/>
        <item x="302"/>
        <item x="287"/>
        <item x="314"/>
        <item x="308"/>
        <item x="277"/>
        <item x="30"/>
        <item x="272"/>
        <item x="266"/>
        <item x="26"/>
        <item x="34"/>
        <item x="21"/>
        <item x="280"/>
        <item x="305"/>
        <item x="48"/>
        <item x="283"/>
        <item x="94"/>
        <item x="32"/>
        <item x="259"/>
        <item x="309"/>
        <item x="289"/>
        <item x="320"/>
        <item x="53"/>
        <item x="311"/>
        <item x="317"/>
        <item x="258"/>
        <item x="56"/>
        <item x="321"/>
        <item x="61"/>
        <item x="38"/>
        <item x="307"/>
        <item x="51"/>
        <item x="79"/>
        <item x="28"/>
        <item x="60"/>
        <item x="322"/>
        <item x="47"/>
        <item x="45"/>
        <item x="306"/>
        <item x="54"/>
        <item x="254"/>
        <item x="109"/>
        <item x="122"/>
        <item x="150"/>
        <item x="183"/>
        <item x="167"/>
        <item x="140"/>
        <item x="180"/>
        <item x="112"/>
        <item x="239"/>
        <item x="243"/>
        <item x="224"/>
        <item x="227"/>
        <item x="84"/>
        <item x="127"/>
        <item x="170"/>
        <item x="219"/>
        <item x="176"/>
        <item x="14"/>
        <item x="102"/>
        <item x="245"/>
        <item x="230"/>
        <item x="233"/>
        <item x="238"/>
        <item x="95"/>
        <item x="213"/>
        <item x="197"/>
        <item x="205"/>
        <item x="117"/>
        <item x="90"/>
        <item x="31"/>
        <item x="126"/>
        <item x="186"/>
        <item x="178"/>
        <item x="185"/>
        <item x="100"/>
        <item x="132"/>
        <item x="96"/>
        <item x="92"/>
        <item x="144"/>
      </items>
    </pivotField>
    <pivotField compact="0" outline="0" showAll="0" defaultSubtotal="0">
      <items count="60">
        <item x="28"/>
        <item x="4"/>
        <item x="53"/>
        <item x="1"/>
        <item x="26"/>
        <item x="25"/>
        <item x="3"/>
        <item x="35"/>
        <item x="29"/>
        <item x="11"/>
        <item x="15"/>
        <item x="13"/>
        <item x="6"/>
        <item x="0"/>
        <item x="17"/>
        <item x="47"/>
        <item x="14"/>
        <item x="10"/>
        <item x="7"/>
        <item x="42"/>
        <item x="39"/>
        <item x="54"/>
        <item x="52"/>
        <item x="41"/>
        <item x="30"/>
        <item x="21"/>
        <item x="37"/>
        <item x="49"/>
        <item x="19"/>
        <item x="57"/>
        <item x="51"/>
        <item x="46"/>
        <item x="31"/>
        <item x="2"/>
        <item x="18"/>
        <item x="23"/>
        <item x="27"/>
        <item x="43"/>
        <item x="38"/>
        <item x="12"/>
        <item x="59"/>
        <item x="44"/>
        <item x="48"/>
        <item x="56"/>
        <item x="32"/>
        <item x="40"/>
        <item x="20"/>
        <item x="8"/>
        <item x="45"/>
        <item x="55"/>
        <item x="50"/>
        <item x="24"/>
        <item x="36"/>
        <item x="58"/>
        <item x="33"/>
        <item x="34"/>
        <item x="9"/>
        <item x="22"/>
        <item x="16"/>
        <item x="5"/>
      </items>
    </pivotField>
    <pivotField compact="0" outline="0" showAll="0" defaultSubtotal="0">
      <items count="59">
        <item x="3"/>
        <item x="38"/>
        <item x="16"/>
        <item x="58"/>
        <item x="33"/>
        <item x="23"/>
        <item x="54"/>
        <item x="35"/>
        <item x="47"/>
        <item x="50"/>
        <item x="36"/>
        <item x="56"/>
        <item x="34"/>
        <item x="26"/>
        <item x="4"/>
        <item x="8"/>
        <item x="10"/>
        <item x="5"/>
        <item x="52"/>
        <item x="48"/>
        <item x="55"/>
        <item x="20"/>
        <item x="28"/>
        <item x="12"/>
        <item x="17"/>
        <item x="32"/>
        <item x="27"/>
        <item x="40"/>
        <item x="11"/>
        <item x="2"/>
        <item x="0"/>
        <item x="43"/>
        <item x="19"/>
        <item x="30"/>
        <item x="39"/>
        <item x="29"/>
        <item x="42"/>
        <item x="15"/>
        <item x="9"/>
        <item x="21"/>
        <item x="44"/>
        <item x="7"/>
        <item x="1"/>
        <item x="25"/>
        <item x="57"/>
        <item x="18"/>
        <item x="24"/>
        <item x="13"/>
        <item x="49"/>
        <item x="41"/>
        <item x="6"/>
        <item x="14"/>
        <item x="31"/>
        <item x="37"/>
        <item x="46"/>
        <item x="45"/>
        <item x="51"/>
        <item x="53"/>
        <item x="22"/>
      </items>
    </pivotField>
    <pivotField axis="axisRow" compact="0" outline="0" showAll="0" defaultSubtotal="0">
      <items count="472">
        <item x="179"/>
        <item x="277"/>
        <item x="281"/>
        <item x="269"/>
        <item x="266"/>
        <item x="265"/>
        <item x="274"/>
        <item x="267"/>
        <item x="279"/>
        <item x="271"/>
        <item x="268"/>
        <item x="278"/>
        <item x="282"/>
        <item x="153"/>
        <item x="359"/>
        <item x="283"/>
        <item x="275"/>
        <item x="273"/>
        <item x="365"/>
        <item x="356"/>
        <item x="270"/>
        <item x="174"/>
        <item x="300"/>
        <item x="285"/>
        <item x="417"/>
        <item x="272"/>
        <item x="284"/>
        <item x="313"/>
        <item x="280"/>
        <item x="309"/>
        <item x="301"/>
        <item x="252"/>
        <item x="321"/>
        <item x="175"/>
        <item x="308"/>
        <item x="322"/>
        <item x="304"/>
        <item x="387"/>
        <item x="259"/>
        <item x="310"/>
        <item x="172"/>
        <item x="367"/>
        <item x="276"/>
        <item x="176"/>
        <item x="299"/>
        <item x="319"/>
        <item x="316"/>
        <item x="381"/>
        <item x="352"/>
        <item x="430"/>
        <item x="402"/>
        <item x="317"/>
        <item x="384"/>
        <item x="383"/>
        <item x="161"/>
        <item x="431"/>
        <item x="429"/>
        <item x="207"/>
        <item x="314"/>
        <item x="302"/>
        <item x="303"/>
        <item x="148"/>
        <item x="405"/>
        <item x="312"/>
        <item x="196"/>
        <item x="115"/>
        <item x="173"/>
        <item x="298"/>
        <item x="413"/>
        <item x="217"/>
        <item x="311"/>
        <item x="147"/>
        <item x="197"/>
        <item x="404"/>
        <item x="421"/>
        <item x="393"/>
        <item x="399"/>
        <item x="195"/>
        <item x="358"/>
        <item x="171"/>
        <item x="412"/>
        <item x="376"/>
        <item x="396"/>
        <item x="360"/>
        <item x="354"/>
        <item x="362"/>
        <item x="420"/>
        <item x="398"/>
        <item x="353"/>
        <item x="210"/>
        <item x="320"/>
        <item x="366"/>
        <item x="169"/>
        <item x="428"/>
        <item x="149"/>
        <item x="166"/>
        <item x="386"/>
        <item x="186"/>
        <item x="222"/>
        <item x="208"/>
        <item x="160"/>
        <item x="167"/>
        <item x="424"/>
        <item x="159"/>
        <item x="151"/>
        <item x="305"/>
        <item x="258"/>
        <item x="307"/>
        <item x="182"/>
        <item x="380"/>
        <item x="150"/>
        <item x="414"/>
        <item x="400"/>
        <item x="426"/>
        <item x="154"/>
        <item x="444"/>
        <item x="55"/>
        <item x="377"/>
        <item x="432"/>
        <item x="213"/>
        <item x="4"/>
        <item x="406"/>
        <item x="382"/>
        <item x="183"/>
        <item x="409"/>
        <item x="364"/>
        <item x="98"/>
        <item x="390"/>
        <item x="395"/>
        <item x="410"/>
        <item x="256"/>
        <item x="209"/>
        <item x="318"/>
        <item x="457"/>
        <item x="81"/>
        <item x="419"/>
        <item x="306"/>
        <item x="157"/>
        <item x="361"/>
        <item x="188"/>
        <item x="427"/>
        <item x="19"/>
        <item x="315"/>
        <item x="343"/>
        <item x="158"/>
        <item x="379"/>
        <item x="297"/>
        <item x="423"/>
        <item x="214"/>
        <item x="219"/>
        <item x="187"/>
        <item x="45"/>
        <item x="411"/>
        <item x="425"/>
        <item x="416"/>
        <item x="422"/>
        <item x="224"/>
        <item x="355"/>
        <item x="357"/>
        <item x="418"/>
        <item x="363"/>
        <item x="155"/>
        <item x="74"/>
        <item x="415"/>
        <item x="33"/>
        <item x="101"/>
        <item x="378"/>
        <item x="401"/>
        <item x="190"/>
        <item x="181"/>
        <item x="184"/>
        <item x="205"/>
        <item x="80"/>
        <item x="204"/>
        <item x="388"/>
        <item x="392"/>
        <item x="130"/>
        <item x="385"/>
        <item x="192"/>
        <item x="408"/>
        <item x="12"/>
        <item x="102"/>
        <item x="261"/>
        <item x="99"/>
        <item x="438"/>
        <item x="119"/>
        <item x="7"/>
        <item x="20"/>
        <item x="97"/>
        <item x="403"/>
        <item x="137"/>
        <item x="133"/>
        <item x="27"/>
        <item x="156"/>
        <item x="110"/>
        <item x="11"/>
        <item x="116"/>
        <item x="391"/>
        <item x="30"/>
        <item x="255"/>
        <item x="202"/>
        <item x="215"/>
        <item x="199"/>
        <item x="212"/>
        <item x="106"/>
        <item x="185"/>
        <item x="141"/>
        <item x="394"/>
        <item x="129"/>
        <item x="293"/>
        <item x="203"/>
        <item x="6"/>
        <item x="127"/>
        <item x="124"/>
        <item x="242"/>
        <item x="138"/>
        <item x="14"/>
        <item x="201"/>
        <item x="43"/>
        <item x="92"/>
        <item x="126"/>
        <item x="407"/>
        <item x="344"/>
        <item x="1"/>
        <item x="114"/>
        <item x="50"/>
        <item x="63"/>
        <item x="139"/>
        <item x="143"/>
        <item x="389"/>
        <item x="288"/>
        <item x="60"/>
        <item x="177"/>
        <item x="103"/>
        <item x="18"/>
        <item x="218"/>
        <item x="191"/>
        <item x="23"/>
        <item x="75"/>
        <item x="140"/>
        <item x="37"/>
        <item x="36"/>
        <item x="32"/>
        <item x="132"/>
        <item x="287"/>
        <item x="397"/>
        <item x="125"/>
        <item x="13"/>
        <item x="28"/>
        <item x="70"/>
        <item x="0"/>
        <item x="54"/>
        <item x="440"/>
        <item x="96"/>
        <item x="82"/>
        <item x="144"/>
        <item x="289"/>
        <item x="211"/>
        <item x="58"/>
        <item x="105"/>
        <item x="22"/>
        <item x="223"/>
        <item x="21"/>
        <item x="86"/>
        <item x="466"/>
        <item x="41"/>
        <item x="9"/>
        <item x="162"/>
        <item x="17"/>
        <item x="90"/>
        <item x="62"/>
        <item x="61"/>
        <item x="95"/>
        <item x="107"/>
        <item x="72"/>
        <item x="57"/>
        <item x="342"/>
        <item x="59"/>
        <item x="111"/>
        <item x="128"/>
        <item x="56"/>
        <item x="51"/>
        <item x="122"/>
        <item x="40"/>
        <item x="118"/>
        <item x="25"/>
        <item x="69"/>
        <item x="341"/>
        <item x="241"/>
        <item x="68"/>
        <item x="117"/>
        <item x="31"/>
        <item x="76"/>
        <item x="93"/>
        <item x="291"/>
        <item x="3"/>
        <item x="113"/>
        <item x="194"/>
        <item x="39"/>
        <item x="88"/>
        <item x="89"/>
        <item x="459"/>
        <item x="340"/>
        <item x="345"/>
        <item x="120"/>
        <item x="15"/>
        <item x="79"/>
        <item x="339"/>
        <item x="87"/>
        <item x="2"/>
        <item x="85"/>
        <item x="48"/>
        <item x="193"/>
        <item x="180"/>
        <item x="452"/>
        <item x="292"/>
        <item x="52"/>
        <item x="260"/>
        <item x="189"/>
        <item x="71"/>
        <item x="65"/>
        <item x="5"/>
        <item x="456"/>
        <item x="10"/>
        <item x="136"/>
        <item x="239"/>
        <item x="26"/>
        <item x="34"/>
        <item x="94"/>
        <item x="67"/>
        <item x="104"/>
        <item x="221"/>
        <item x="442"/>
        <item x="145"/>
        <item x="123"/>
        <item x="220"/>
        <item x="249"/>
        <item x="198"/>
        <item x="16"/>
        <item x="461"/>
        <item x="262"/>
        <item x="465"/>
        <item x="8"/>
        <item x="29"/>
        <item x="108"/>
        <item x="450"/>
        <item x="100"/>
        <item x="83"/>
        <item x="24"/>
        <item x="286"/>
        <item x="64"/>
        <item x="121"/>
        <item x="206"/>
        <item x="290"/>
        <item x="73"/>
        <item x="146"/>
        <item x="49"/>
        <item x="338"/>
        <item x="449"/>
        <item x="135"/>
        <item x="232"/>
        <item x="112"/>
        <item x="91"/>
        <item x="66"/>
        <item x="238"/>
        <item x="109"/>
        <item x="42"/>
        <item x="35"/>
        <item x="46"/>
        <item x="142"/>
        <item x="294"/>
        <item x="38"/>
        <item x="134"/>
        <item x="84"/>
        <item x="200"/>
        <item x="435"/>
        <item x="47"/>
        <item x="446"/>
        <item x="131"/>
        <item x="164"/>
        <item x="463"/>
        <item x="77"/>
        <item x="78"/>
        <item x="337"/>
        <item x="462"/>
        <item x="216"/>
        <item x="333"/>
        <item x="247"/>
        <item x="295"/>
        <item x="233"/>
        <item x="447"/>
        <item x="328"/>
        <item x="332"/>
        <item x="170"/>
        <item x="231"/>
        <item x="163"/>
        <item x="334"/>
        <item x="44"/>
        <item x="329"/>
        <item x="451"/>
        <item x="441"/>
        <item x="336"/>
        <item x="460"/>
        <item x="225"/>
        <item x="471"/>
        <item x="335"/>
        <item x="455"/>
        <item x="226"/>
        <item x="296"/>
        <item x="263"/>
        <item x="331"/>
        <item x="53"/>
        <item x="445"/>
        <item x="244"/>
        <item x="436"/>
        <item x="240"/>
        <item x="264"/>
        <item x="229"/>
        <item x="178"/>
        <item x="250"/>
        <item x="373"/>
        <item x="437"/>
        <item x="227"/>
        <item x="372"/>
        <item x="327"/>
        <item x="346"/>
        <item x="349"/>
        <item x="351"/>
        <item x="347"/>
        <item x="348"/>
        <item x="237"/>
        <item x="330"/>
        <item x="323"/>
        <item x="369"/>
        <item x="325"/>
        <item x="454"/>
        <item x="350"/>
        <item x="245"/>
        <item x="165"/>
        <item x="469"/>
        <item x="326"/>
        <item x="324"/>
        <item x="251"/>
        <item x="371"/>
        <item x="439"/>
        <item x="230"/>
        <item x="464"/>
        <item x="257"/>
        <item x="228"/>
        <item x="368"/>
        <item x="448"/>
        <item x="234"/>
        <item x="468"/>
        <item x="253"/>
        <item x="370"/>
        <item x="470"/>
        <item x="434"/>
        <item x="236"/>
        <item x="235"/>
        <item x="248"/>
        <item x="246"/>
        <item x="443"/>
        <item x="254"/>
        <item x="243"/>
        <item x="467"/>
        <item x="152"/>
        <item x="433"/>
        <item x="453"/>
        <item x="375"/>
        <item x="458"/>
        <item x="374"/>
        <item x="168"/>
      </items>
    </pivotField>
    <pivotField axis="axisRow" compact="0" outline="0" showAll="0" defaultSubtotal="0">
      <items count="226">
        <item x="0"/>
        <item x="125"/>
        <item x="124"/>
        <item x="103"/>
        <item x="109"/>
        <item x="99"/>
        <item x="104"/>
        <item x="47"/>
        <item x="100"/>
        <item x="19"/>
        <item x="127"/>
        <item x="55"/>
        <item x="105"/>
        <item x="98"/>
        <item x="37"/>
        <item x="106"/>
        <item x="38"/>
        <item x="48"/>
        <item x="29"/>
        <item x="174"/>
        <item x="20"/>
        <item x="102"/>
        <item x="25"/>
        <item x="21"/>
        <item x="26"/>
        <item x="126"/>
        <item x="56"/>
        <item x="200"/>
        <item x="49"/>
        <item x="107"/>
        <item x="151"/>
        <item x="31"/>
        <item x="101"/>
        <item x="140"/>
        <item x="52"/>
        <item x="58"/>
        <item x="30"/>
        <item x="87"/>
        <item x="24"/>
        <item x="27"/>
        <item x="165"/>
        <item x="198"/>
        <item x="134"/>
        <item x="188"/>
        <item x="157"/>
        <item x="137"/>
        <item x="136"/>
        <item x="45"/>
        <item x="189"/>
        <item x="187"/>
        <item x="43"/>
        <item x="53"/>
        <item x="40"/>
        <item x="42"/>
        <item x="133"/>
        <item x="212"/>
        <item x="51"/>
        <item x="169"/>
        <item x="33"/>
        <item x="159"/>
        <item x="179"/>
        <item x="146"/>
        <item x="153"/>
        <item x="108"/>
        <item x="168"/>
        <item x="128"/>
        <item x="149"/>
        <item x="178"/>
        <item x="152"/>
        <item x="28"/>
        <item x="22"/>
        <item x="186"/>
        <item x="139"/>
        <item x="160"/>
        <item x="35"/>
        <item x="182"/>
        <item x="155"/>
        <item x="1"/>
        <item x="132"/>
        <item x="170"/>
        <item x="154"/>
        <item x="184"/>
        <item x="79"/>
        <item x="190"/>
        <item x="161"/>
        <item x="135"/>
        <item x="164"/>
        <item x="32"/>
        <item x="143"/>
        <item x="148"/>
        <item x="166"/>
        <item x="177"/>
        <item x="175"/>
        <item x="57"/>
        <item x="12"/>
        <item x="185"/>
        <item x="46"/>
        <item x="131"/>
        <item x="181"/>
        <item x="167"/>
        <item x="183"/>
        <item x="173"/>
        <item x="180"/>
        <item x="176"/>
        <item x="5"/>
        <item x="171"/>
        <item x="130"/>
        <item x="156"/>
        <item x="129"/>
        <item x="10"/>
        <item x="141"/>
        <item x="145"/>
        <item x="138"/>
        <item x="163"/>
        <item x="50"/>
        <item x="158"/>
        <item x="172"/>
        <item x="144"/>
        <item x="91"/>
        <item x="147"/>
        <item x="162"/>
        <item x="142"/>
        <item x="7"/>
        <item x="95"/>
        <item x="65"/>
        <item x="150"/>
        <item x="122"/>
        <item x="64"/>
        <item x="34"/>
        <item x="123"/>
        <item x="36"/>
        <item x="44"/>
        <item x="11"/>
        <item x="90"/>
        <item x="118"/>
        <item x="86"/>
        <item x="207"/>
        <item x="94"/>
        <item x="114"/>
        <item x="63"/>
        <item x="115"/>
        <item x="120"/>
        <item x="75"/>
        <item x="220"/>
        <item x="121"/>
        <item x="39"/>
        <item x="92"/>
        <item x="195"/>
        <item x="23"/>
        <item x="97"/>
        <item x="8"/>
        <item x="6"/>
        <item x="41"/>
        <item x="202"/>
        <item x="206"/>
        <item x="96"/>
        <item x="88"/>
        <item x="60"/>
        <item x="214"/>
        <item x="205"/>
        <item x="74"/>
        <item x="13"/>
        <item x="15"/>
        <item x="14"/>
        <item x="113"/>
        <item x="93"/>
        <item x="2"/>
        <item x="9"/>
        <item x="211"/>
        <item x="4"/>
        <item x="116"/>
        <item x="110"/>
        <item x="119"/>
        <item x="117"/>
        <item x="18"/>
        <item x="17"/>
        <item x="73"/>
        <item x="216"/>
        <item x="193"/>
        <item x="111"/>
        <item x="81"/>
        <item x="72"/>
        <item x="3"/>
        <item x="218"/>
        <item x="59"/>
        <item x="54"/>
        <item x="16"/>
        <item x="61"/>
        <item x="210"/>
        <item x="219"/>
        <item x="217"/>
        <item x="215"/>
        <item x="203"/>
        <item x="197"/>
        <item x="83"/>
        <item x="225"/>
        <item x="66"/>
        <item x="77"/>
        <item x="84"/>
        <item x="192"/>
        <item x="62"/>
        <item x="68"/>
        <item x="201"/>
        <item x="209"/>
        <item x="196"/>
        <item x="223"/>
        <item x="194"/>
        <item x="71"/>
        <item x="78"/>
        <item x="89"/>
        <item x="204"/>
        <item x="85"/>
        <item x="224"/>
        <item x="82"/>
        <item x="222"/>
        <item x="67"/>
        <item x="221"/>
        <item x="199"/>
        <item x="70"/>
        <item x="69"/>
        <item x="80"/>
        <item x="76"/>
        <item x="191"/>
        <item x="208"/>
        <item x="213"/>
        <item x="112"/>
      </items>
    </pivotField>
    <pivotField compact="0" outline="0" showAll="0" defaultSubtotal="0">
      <items count="1042">
        <item x="206"/>
        <item x="320"/>
        <item x="324"/>
        <item x="312"/>
        <item x="309"/>
        <item x="308"/>
        <item x="317"/>
        <item x="448"/>
        <item x="556"/>
        <item x="505"/>
        <item x="310"/>
        <item x="322"/>
        <item x="684"/>
        <item x="700"/>
        <item x="314"/>
        <item x="605"/>
        <item x="436"/>
        <item x="643"/>
        <item x="554"/>
        <item x="611"/>
        <item x="572"/>
        <item x="311"/>
        <item x="683"/>
        <item x="695"/>
        <item x="560"/>
        <item x="541"/>
        <item x="540"/>
        <item x="950"/>
        <item x="356"/>
        <item x="550"/>
        <item x="573"/>
        <item x="682"/>
        <item x="586"/>
        <item x="565"/>
        <item x="513"/>
        <item x="504"/>
        <item x="321"/>
        <item x="473"/>
        <item x="507"/>
        <item x="437"/>
        <item x="475"/>
        <item x="546"/>
        <item x="648"/>
        <item x="673"/>
        <item x="524"/>
        <item x="440"/>
        <item x="1012"/>
        <item x="325"/>
        <item x="441"/>
        <item x="644"/>
        <item x="582"/>
        <item x="159"/>
        <item x="449"/>
        <item x="523"/>
        <item x="576"/>
        <item x="494"/>
        <item x="519"/>
        <item x="447"/>
        <item x="457"/>
        <item x="579"/>
        <item x="634"/>
        <item x="458"/>
        <item x="424"/>
        <item x="626"/>
        <item x="1010"/>
        <item x="326"/>
        <item x="677"/>
        <item x="598"/>
        <item x="623"/>
        <item x="474"/>
        <item x="318"/>
        <item x="566"/>
        <item x="593"/>
        <item x="653"/>
        <item x="460"/>
        <item x="446"/>
        <item x="482"/>
        <item x="453"/>
        <item x="543"/>
        <item x="526"/>
        <item x="316"/>
        <item x="1009"/>
        <item x="429"/>
        <item x="606"/>
        <item x="630"/>
        <item x="1007"/>
        <item x="547"/>
        <item x="488"/>
        <item x="476"/>
        <item x="422"/>
        <item x="562"/>
        <item x="613"/>
        <item x="592"/>
        <item x="527"/>
        <item x="699"/>
        <item x="632"/>
        <item x="438"/>
        <item x="628"/>
        <item x="584"/>
        <item x="641"/>
        <item x="964"/>
        <item x="604"/>
        <item x="381"/>
        <item x="462"/>
        <item x="515"/>
        <item x="669"/>
        <item x="571"/>
        <item x="313"/>
        <item x="587"/>
        <item x="627"/>
        <item x="551"/>
        <item x="477"/>
        <item x="535"/>
        <item x="670"/>
        <item x="469"/>
        <item x="581"/>
        <item x="538"/>
        <item x="655"/>
        <item x="172"/>
        <item x="544"/>
        <item x="461"/>
        <item x="459"/>
        <item x="693"/>
        <item x="435"/>
        <item x="621"/>
        <item x="479"/>
        <item x="300"/>
        <item x="574"/>
        <item x="511"/>
        <item x="665"/>
        <item x="583"/>
        <item x="810"/>
        <item x="328"/>
        <item x="542"/>
        <item x="525"/>
        <item x="639"/>
        <item x="454"/>
        <item x="315"/>
        <item x="472"/>
        <item x="615"/>
        <item x="612"/>
        <item x="616"/>
        <item x="480"/>
        <item x="361"/>
        <item x="327"/>
        <item x="609"/>
        <item x="638"/>
        <item x="600"/>
        <item x="518"/>
        <item x="952"/>
        <item x="636"/>
        <item x="664"/>
        <item x="521"/>
        <item x="703"/>
        <item x="688"/>
        <item x="467"/>
        <item x="442"/>
        <item x="602"/>
        <item x="1006"/>
        <item x="640"/>
        <item x="439"/>
        <item x="577"/>
        <item x="557"/>
        <item x="617"/>
        <item x="380"/>
        <item x="323"/>
        <item x="567"/>
        <item x="387"/>
        <item x="668"/>
        <item x="509"/>
        <item x="645"/>
        <item x="637"/>
        <item x="913"/>
        <item x="365"/>
        <item x="500"/>
        <item x="701"/>
        <item x="635"/>
        <item x="667"/>
        <item x="599"/>
        <item x="514"/>
        <item x="304"/>
        <item x="570"/>
        <item x="490"/>
        <item x="614"/>
        <item x="654"/>
        <item x="969"/>
        <item x="166"/>
        <item x="624"/>
        <item x="1005"/>
        <item x="563"/>
        <item x="956"/>
        <item x="444"/>
        <item x="811"/>
        <item x="963"/>
        <item x="694"/>
        <item x="805"/>
        <item x="989"/>
        <item x="506"/>
        <item x="510"/>
        <item x="966"/>
        <item x="830"/>
        <item x="924"/>
        <item x="622"/>
        <item x="528"/>
        <item x="366"/>
        <item x="1033"/>
        <item x="303"/>
        <item x="483"/>
        <item x="433"/>
        <item x="1003"/>
        <item x="463"/>
        <item x="520"/>
        <item x="687"/>
        <item x="146"/>
        <item x="974"/>
        <item x="696"/>
        <item x="955"/>
        <item x="740"/>
        <item x="359"/>
        <item x="170"/>
        <item x="979"/>
        <item x="689"/>
        <item x="957"/>
        <item x="625"/>
        <item x="878"/>
        <item x="545"/>
        <item x="434"/>
        <item x="531"/>
        <item x="977"/>
        <item x="940"/>
        <item x="481"/>
        <item x="568"/>
        <item x="594"/>
        <item x="465"/>
        <item x="487"/>
        <item x="808"/>
        <item x="319"/>
        <item x="748"/>
        <item x="864"/>
        <item x="880"/>
        <item x="346"/>
        <item x="758"/>
        <item x="734"/>
        <item x="536"/>
        <item x="870"/>
        <item x="719"/>
        <item x="455"/>
        <item x="718"/>
        <item x="537"/>
        <item x="809"/>
        <item x="575"/>
        <item x="173"/>
        <item x="555"/>
        <item x="759"/>
        <item x="998"/>
        <item x="558"/>
        <item x="951"/>
        <item x="486"/>
        <item x="342"/>
        <item x="349"/>
        <item x="1011"/>
        <item x="451"/>
        <item x="757"/>
        <item x="893"/>
        <item x="988"/>
        <item x="837"/>
        <item x="990"/>
        <item x="516"/>
        <item x="657"/>
        <item x="633"/>
        <item x="823"/>
        <item x="495"/>
        <item x="603"/>
        <item x="588"/>
        <item x="883"/>
        <item x="872"/>
        <item x="833"/>
        <item x="597"/>
        <item x="856"/>
        <item x="965"/>
        <item x="445"/>
        <item x="549"/>
        <item x="464"/>
        <item x="716"/>
        <item x="493"/>
        <item x="478"/>
        <item x="343"/>
        <item x="865"/>
        <item x="340"/>
        <item x="930"/>
        <item x="564"/>
        <item x="341"/>
        <item x="585"/>
        <item x="879"/>
        <item x="744"/>
        <item x="160"/>
        <item x="533"/>
        <item x="992"/>
        <item x="350"/>
        <item x="663"/>
        <item x="681"/>
        <item x="935"/>
        <item x="351"/>
        <item x="534"/>
        <item x="736"/>
        <item x="596"/>
        <item x="662"/>
        <item x="980"/>
        <item x="619"/>
        <item x="991"/>
        <item x="595"/>
        <item x="816"/>
        <item x="147"/>
        <item x="885"/>
        <item x="873"/>
        <item x="727"/>
        <item x="466"/>
        <item x="993"/>
        <item x="265"/>
        <item x="362"/>
        <item x="553"/>
        <item x="839"/>
        <item x="471"/>
        <item x="901"/>
        <item x="618"/>
        <item x="369"/>
        <item x="569"/>
        <item x="835"/>
        <item x="443"/>
        <item x="360"/>
        <item x="1018"/>
        <item x="498"/>
        <item x="371"/>
        <item x="743"/>
        <item x="601"/>
        <item x="502"/>
        <item x="364"/>
        <item x="1000"/>
        <item x="532"/>
        <item x="646"/>
        <item x="517"/>
        <item x="199"/>
        <item x="339"/>
        <item x="838"/>
        <item x="198"/>
        <item x="752"/>
        <item x="731"/>
        <item x="938"/>
        <item x="386"/>
        <item x="171"/>
        <item x="215"/>
        <item x="660"/>
        <item x="896"/>
        <item x="994"/>
        <item x="269"/>
        <item x="590"/>
        <item x="642"/>
        <item x="827"/>
        <item x="691"/>
        <item x="756"/>
        <item x="1019"/>
        <item x="675"/>
        <item x="484"/>
        <item x="610"/>
        <item x="211"/>
        <item x="651"/>
        <item x="501"/>
        <item x="721"/>
        <item x="919"/>
        <item x="430"/>
        <item x="671"/>
        <item x="264"/>
        <item x="522"/>
        <item x="470"/>
        <item x="539"/>
        <item x="891"/>
        <item x="497"/>
        <item x="423"/>
        <item x="650"/>
        <item x="248"/>
        <item x="169"/>
        <item x="690"/>
        <item x="376"/>
        <item x="970"/>
        <item x="972"/>
        <item x="345"/>
        <item x="850"/>
        <item x="456"/>
        <item x="247"/>
        <item x="384"/>
        <item x="228"/>
        <item x="425"/>
        <item x="995"/>
        <item x="391"/>
        <item x="370"/>
        <item x="432"/>
        <item x="854"/>
        <item x="150"/>
        <item x="251"/>
        <item x="368"/>
        <item x="468"/>
        <item x="672"/>
        <item x="934"/>
        <item x="561"/>
        <item x="1017"/>
        <item x="148"/>
        <item x="976"/>
        <item x="658"/>
        <item x="363"/>
        <item x="715"/>
        <item x="898"/>
        <item x="389"/>
        <item x="745"/>
        <item x="659"/>
        <item x="732"/>
        <item x="755"/>
        <item x="167"/>
        <item x="608"/>
        <item x="164"/>
        <item x="812"/>
        <item x="996"/>
        <item x="712"/>
        <item x="818"/>
        <item x="760"/>
        <item x="1021"/>
        <item x="1031"/>
        <item x="276"/>
        <item x="737"/>
        <item x="999"/>
        <item x="158"/>
        <item x="717"/>
        <item x="552"/>
        <item x="385"/>
        <item x="165"/>
        <item x="884"/>
        <item x="372"/>
        <item x="871"/>
        <item x="183"/>
        <item x="358"/>
        <item x="724"/>
        <item x="922"/>
        <item x="382"/>
        <item x="208"/>
        <item x="729"/>
        <item x="741"/>
        <item x="114"/>
        <item x="263"/>
        <item x="997"/>
        <item x="692"/>
        <item x="975"/>
        <item x="801"/>
        <item x="889"/>
        <item x="149"/>
        <item x="348"/>
        <item x="772"/>
        <item x="751"/>
        <item x="892"/>
        <item x="367"/>
        <item x="749"/>
        <item x="249"/>
        <item x="352"/>
        <item x="1016"/>
        <item x="354"/>
        <item x="489"/>
        <item x="631"/>
        <item x="1002"/>
        <item x="685"/>
        <item x="921"/>
        <item x="217"/>
        <item x="674"/>
        <item x="374"/>
        <item x="680"/>
        <item x="176"/>
        <item x="152"/>
        <item x="242"/>
        <item x="373"/>
        <item x="184"/>
        <item x="383"/>
        <item x="197"/>
        <item x="431"/>
        <item x="485"/>
        <item x="1008"/>
        <item x="377"/>
        <item x="266"/>
        <item x="4"/>
        <item x="946"/>
        <item x="212"/>
        <item x="714"/>
        <item x="785"/>
        <item x="53"/>
        <item x="836"/>
        <item x="832"/>
        <item x="877"/>
        <item x="649"/>
        <item x="666"/>
        <item x="914"/>
        <item x="427"/>
        <item x="679"/>
        <item x="754"/>
        <item x="591"/>
        <item x="987"/>
        <item x="894"/>
        <item x="742"/>
        <item x="1023"/>
        <item x="842"/>
        <item x="529"/>
        <item x="355"/>
        <item x="223"/>
        <item x="379"/>
        <item x="747"/>
        <item x="353"/>
        <item x="753"/>
        <item x="203"/>
        <item x="806"/>
        <item x="291"/>
        <item x="209"/>
        <item x="1032"/>
        <item x="97"/>
        <item x="750"/>
        <item x="426"/>
        <item x="80"/>
        <item x="273"/>
        <item x="661"/>
        <item x="155"/>
        <item x="344"/>
        <item x="338"/>
        <item x="272"/>
        <item x="746"/>
        <item x="378"/>
        <item x="578"/>
        <item x="967"/>
        <item x="713"/>
        <item x="678"/>
        <item x="733"/>
        <item x="897"/>
        <item x="499"/>
        <item x="981"/>
        <item x="803"/>
        <item x="388"/>
        <item x="887"/>
        <item x="943"/>
        <item x="231"/>
        <item x="428"/>
        <item x="1013"/>
        <item x="1030"/>
        <item x="415"/>
        <item x="156"/>
        <item x="909"/>
        <item x="858"/>
        <item x="390"/>
        <item x="190"/>
        <item x="1020"/>
        <item x="807"/>
        <item x="652"/>
        <item x="270"/>
        <item x="868"/>
        <item x="496"/>
        <item x="978"/>
        <item x="983"/>
        <item x="647"/>
        <item x="928"/>
        <item x="1004"/>
        <item x="722"/>
        <item x="726"/>
        <item x="815"/>
        <item x="845"/>
        <item x="240"/>
        <item x="503"/>
        <item x="720"/>
        <item x="1028"/>
        <item x="271"/>
        <item x="43"/>
        <item x="548"/>
        <item x="347"/>
        <item x="739"/>
        <item x="907"/>
        <item x="888"/>
        <item x="421"/>
        <item x="278"/>
        <item x="629"/>
        <item x="802"/>
        <item x="852"/>
        <item x="903"/>
        <item x="1022"/>
        <item x="153"/>
        <item x="357"/>
        <item x="820"/>
        <item x="100"/>
        <item x="735"/>
        <item x="859"/>
        <item x="916"/>
        <item x="1041"/>
        <item x="216"/>
        <item x="857"/>
        <item x="178"/>
        <item x="917"/>
        <item x="290"/>
        <item x="238"/>
        <item x="766"/>
        <item x="927"/>
        <item x="904"/>
        <item x="79"/>
        <item x="875"/>
        <item x="580"/>
        <item x="899"/>
        <item x="1001"/>
        <item x="725"/>
        <item x="225"/>
        <item x="874"/>
        <item x="1035"/>
        <item x="73"/>
        <item x="824"/>
        <item x="959"/>
        <item x="450"/>
        <item x="1036"/>
        <item x="492"/>
        <item x="182"/>
        <item x="245"/>
        <item x="863"/>
        <item x="697"/>
        <item x="1026"/>
        <item x="375"/>
        <item x="1027"/>
        <item x="728"/>
        <item x="256"/>
        <item x="607"/>
        <item x="181"/>
        <item x="33"/>
        <item x="101"/>
        <item x="869"/>
        <item x="1039"/>
        <item x="299"/>
        <item x="915"/>
        <item x="1024"/>
        <item x="1038"/>
        <item x="686"/>
        <item x="7"/>
        <item x="244"/>
        <item x="20"/>
        <item x="784"/>
        <item x="861"/>
        <item x="787"/>
        <item x="813"/>
        <item x="828"/>
        <item x="738"/>
        <item x="912"/>
        <item x="936"/>
        <item x="187"/>
        <item x="855"/>
        <item x="236"/>
        <item x="945"/>
        <item x="1014"/>
        <item x="132"/>
        <item x="1040"/>
        <item x="246"/>
        <item x="530"/>
        <item x="19"/>
        <item x="723"/>
        <item x="491"/>
        <item x="932"/>
        <item x="1029"/>
        <item x="789"/>
        <item x="237"/>
        <item x="154"/>
        <item x="960"/>
        <item x="267"/>
        <item x="75"/>
        <item x="115"/>
        <item x="109"/>
        <item x="962"/>
        <item x="233"/>
        <item x="817"/>
        <item x="250"/>
        <item x="201"/>
        <item x="30"/>
        <item x="330"/>
        <item x="848"/>
        <item x="730"/>
        <item x="227"/>
        <item x="925"/>
        <item x="14"/>
        <item x="12"/>
        <item x="105"/>
        <item x="27"/>
        <item x="11"/>
        <item x="258"/>
        <item x="508"/>
        <item x="331"/>
        <item x="128"/>
        <item x="853"/>
        <item x="698"/>
        <item x="953"/>
        <item x="958"/>
        <item x="89"/>
        <item x="1034"/>
        <item x="918"/>
        <item x="1037"/>
        <item x="849"/>
        <item x="207"/>
        <item x="910"/>
        <item x="931"/>
        <item x="137"/>
        <item x="866"/>
        <item x="908"/>
        <item x="968"/>
        <item x="200"/>
        <item x="6"/>
        <item x="262"/>
        <item x="416"/>
        <item x="1"/>
        <item x="949"/>
        <item x="235"/>
        <item x="224"/>
        <item x="846"/>
        <item x="113"/>
        <item x="982"/>
        <item x="559"/>
        <item x="48"/>
        <item x="62"/>
        <item x="948"/>
        <item x="902"/>
        <item x="138"/>
        <item x="844"/>
        <item x="142"/>
        <item x="890"/>
        <item x="255"/>
        <item x="620"/>
        <item x="254"/>
        <item x="937"/>
        <item x="174"/>
        <item x="218"/>
        <item x="252"/>
        <item x="18"/>
        <item x="102"/>
        <item x="23"/>
        <item x="60"/>
        <item x="589"/>
        <item x="74"/>
        <item x="126"/>
        <item x="139"/>
        <item x="37"/>
        <item x="186"/>
        <item x="96"/>
        <item x="971"/>
        <item x="136"/>
        <item x="98"/>
        <item x="234"/>
        <item x="257"/>
        <item x="795"/>
        <item x="905"/>
        <item x="239"/>
        <item x="933"/>
        <item x="923"/>
        <item x="124"/>
        <item x="13"/>
        <item x="28"/>
        <item x="305"/>
        <item x="129"/>
        <item x="69"/>
        <item x="895"/>
        <item x="0"/>
        <item x="52"/>
        <item x="512"/>
        <item x="768"/>
        <item x="188"/>
        <item x="194"/>
        <item x="804"/>
        <item x="95"/>
        <item x="81"/>
        <item x="196"/>
        <item x="143"/>
        <item x="332"/>
        <item x="841"/>
        <item x="36"/>
        <item x="56"/>
        <item x="104"/>
        <item x="826"/>
        <item x="973"/>
        <item x="82"/>
        <item x="22"/>
        <item x="984"/>
        <item x="277"/>
        <item x="21"/>
        <item x="814"/>
        <item x="413"/>
        <item x="268"/>
        <item x="131"/>
        <item x="906"/>
        <item x="214"/>
        <item x="409"/>
        <item x="118"/>
        <item x="253"/>
        <item x="862"/>
        <item x="9"/>
        <item x="881"/>
        <item x="847"/>
        <item x="58"/>
        <item x="241"/>
        <item x="24"/>
        <item x="17"/>
        <item x="91"/>
        <item x="125"/>
        <item x="123"/>
        <item x="59"/>
        <item x="821"/>
        <item x="1015"/>
        <item x="140"/>
        <item x="94"/>
        <item x="834"/>
        <item x="177"/>
        <item x="941"/>
        <item x="106"/>
        <item x="71"/>
        <item x="55"/>
        <item x="825"/>
        <item x="87"/>
        <item x="85"/>
        <item x="35"/>
        <item x="57"/>
        <item x="92"/>
        <item x="110"/>
        <item x="333"/>
        <item x="412"/>
        <item x="822"/>
        <item x="127"/>
        <item x="840"/>
        <item x="54"/>
        <item x="829"/>
        <item x="411"/>
        <item x="929"/>
        <item x="920"/>
        <item x="656"/>
        <item x="49"/>
        <item x="121"/>
        <item x="39"/>
        <item x="25"/>
        <item x="68"/>
        <item x="41"/>
        <item x="926"/>
        <item x="67"/>
        <item x="843"/>
        <item x="116"/>
        <item x="31"/>
        <item x="944"/>
        <item x="3"/>
        <item x="112"/>
        <item x="778"/>
        <item x="243"/>
        <item x="61"/>
        <item x="867"/>
        <item x="232"/>
        <item x="792"/>
        <item x="130"/>
        <item x="88"/>
        <item x="794"/>
        <item x="417"/>
        <item x="414"/>
        <item x="15"/>
        <item x="78"/>
        <item x="860"/>
        <item x="947"/>
        <item x="86"/>
        <item x="831"/>
        <item x="2"/>
        <item x="259"/>
        <item x="179"/>
        <item x="911"/>
        <item x="46"/>
        <item x="1025"/>
        <item x="32"/>
        <item x="195"/>
        <item x="676"/>
        <item x="192"/>
        <item x="141"/>
        <item x="939"/>
        <item x="886"/>
        <item x="133"/>
        <item x="876"/>
        <item x="882"/>
        <item x="780"/>
        <item x="763"/>
        <item x="954"/>
        <item x="777"/>
        <item x="287"/>
        <item x="119"/>
        <item x="70"/>
        <item x="64"/>
        <item x="5"/>
        <item x="230"/>
        <item x="775"/>
        <item x="10"/>
        <item x="47"/>
        <item x="111"/>
        <item x="329"/>
        <item x="135"/>
        <item x="791"/>
        <item x="99"/>
        <item x="26"/>
        <item x="38"/>
        <item x="702"/>
        <item x="770"/>
        <item x="180"/>
        <item x="34"/>
        <item x="93"/>
        <item x="66"/>
        <item x="103"/>
        <item x="275"/>
        <item x="773"/>
        <item x="108"/>
        <item x="189"/>
        <item x="900"/>
        <item x="144"/>
        <item x="220"/>
        <item x="942"/>
        <item x="122"/>
        <item x="193"/>
        <item x="274"/>
        <item x="117"/>
        <item x="185"/>
        <item x="16"/>
        <item x="204"/>
        <item x="205"/>
        <item x="213"/>
        <item x="222"/>
        <item x="8"/>
        <item x="229"/>
        <item x="210"/>
        <item x="29"/>
        <item x="84"/>
        <item x="202"/>
        <item x="191"/>
        <item x="107"/>
        <item x="261"/>
        <item x="800"/>
        <item x="226"/>
        <item x="219"/>
        <item x="410"/>
        <item x="260"/>
        <item x="221"/>
        <item x="50"/>
        <item x="63"/>
        <item x="790"/>
        <item x="337"/>
        <item x="774"/>
        <item x="120"/>
        <item x="286"/>
        <item x="72"/>
        <item x="145"/>
        <item x="961"/>
        <item x="334"/>
        <item x="819"/>
        <item x="134"/>
        <item x="769"/>
        <item x="296"/>
        <item x="799"/>
        <item x="90"/>
        <item x="40"/>
        <item x="788"/>
        <item x="44"/>
        <item x="83"/>
        <item x="289"/>
        <item x="45"/>
        <item x="406"/>
        <item x="797"/>
        <item x="283"/>
        <item x="162"/>
        <item x="76"/>
        <item x="293"/>
        <item x="77"/>
        <item x="408"/>
        <item x="764"/>
        <item x="452"/>
        <item x="402"/>
        <item x="279"/>
        <item x="335"/>
        <item x="783"/>
        <item x="294"/>
        <item x="762"/>
        <item x="298"/>
        <item x="397"/>
        <item x="401"/>
        <item x="403"/>
        <item x="404"/>
        <item x="285"/>
        <item x="336"/>
        <item x="398"/>
        <item x="779"/>
        <item x="405"/>
        <item x="168"/>
        <item x="407"/>
        <item x="400"/>
        <item x="161"/>
        <item x="42"/>
        <item x="65"/>
        <item x="851"/>
        <item x="280"/>
        <item x="306"/>
        <item x="51"/>
        <item x="986"/>
        <item x="782"/>
        <item x="307"/>
        <item x="776"/>
        <item x="288"/>
        <item x="175"/>
        <item x="765"/>
        <item x="709"/>
        <item x="281"/>
        <item x="798"/>
        <item x="396"/>
        <item x="708"/>
        <item x="767"/>
        <item x="399"/>
        <item x="392"/>
        <item x="295"/>
        <item x="418"/>
        <item x="420"/>
        <item x="292"/>
        <item x="705"/>
        <item x="419"/>
        <item x="395"/>
        <item x="393"/>
        <item x="163"/>
        <item x="793"/>
        <item x="771"/>
        <item x="297"/>
        <item x="282"/>
        <item x="284"/>
        <item x="707"/>
        <item x="985"/>
        <item x="704"/>
        <item x="796"/>
        <item x="706"/>
        <item x="301"/>
        <item x="302"/>
        <item x="761"/>
        <item x="781"/>
        <item x="786"/>
        <item x="151"/>
        <item x="711"/>
        <item x="394"/>
        <item x="710"/>
        <item x="157"/>
      </items>
    </pivotField>
    <pivotField axis="axisRow" compact="0" outline="0" showAll="0" defaultSubtotal="0">
      <items count="660">
        <item x="173"/>
        <item x="342"/>
        <item x="346"/>
        <item x="334"/>
        <item x="330"/>
        <item x="329"/>
        <item x="339"/>
        <item x="459"/>
        <item x="462"/>
        <item x="331"/>
        <item x="344"/>
        <item x="629"/>
        <item x="477"/>
        <item x="336"/>
        <item x="646"/>
        <item x="452"/>
        <item x="453"/>
        <item x="464"/>
        <item x="333"/>
        <item x="642"/>
        <item x="475"/>
        <item x="468"/>
        <item x="632"/>
        <item x="457"/>
        <item x="470"/>
        <item x="590"/>
        <item x="463"/>
        <item x="368"/>
        <item x="455"/>
        <item x="633"/>
        <item x="343"/>
        <item x="454"/>
        <item x="643"/>
        <item x="593"/>
        <item x="472"/>
        <item x="347"/>
        <item x="465"/>
        <item x="369"/>
        <item x="332"/>
        <item x="460"/>
        <item x="456"/>
        <item x="461"/>
        <item x="441"/>
        <item x="348"/>
        <item x="608"/>
        <item x="630"/>
        <item x="367"/>
        <item x="340"/>
        <item x="474"/>
        <item x="338"/>
        <item x="446"/>
        <item x="614"/>
        <item x="439"/>
        <item x="362"/>
        <item x="316"/>
        <item x="638"/>
        <item x="458"/>
        <item x="531"/>
        <item x="466"/>
        <item x="335"/>
        <item x="471"/>
        <item x="169"/>
        <item x="611"/>
        <item x="493"/>
        <item x="478"/>
        <item x="351"/>
        <item x="473"/>
        <item x="323"/>
        <item x="337"/>
        <item x="467"/>
        <item x="400"/>
        <item x="350"/>
        <item x="366"/>
        <item x="394"/>
        <item x="654"/>
        <item x="320"/>
        <item x="647"/>
        <item x="652"/>
        <item x="345"/>
        <item x="405"/>
        <item x="499"/>
        <item x="637"/>
        <item x="656"/>
        <item x="613"/>
        <item x="399"/>
        <item x="165"/>
        <item x="645"/>
        <item x="615"/>
        <item x="401"/>
        <item x="450"/>
        <item x="612"/>
        <item x="592"/>
        <item x="147"/>
        <item x="595"/>
        <item x="522"/>
        <item x="599"/>
        <item x="168"/>
        <item x="469"/>
        <item x="451"/>
        <item x="644"/>
        <item x="341"/>
        <item x="532"/>
        <item x="393"/>
        <item x="546"/>
        <item x="514"/>
        <item x="496"/>
        <item x="241"/>
        <item x="495"/>
        <item x="170"/>
        <item x="517"/>
        <item x="547"/>
        <item x="322"/>
        <item x="545"/>
        <item x="261"/>
        <item x="641"/>
        <item x="624"/>
        <item x="648"/>
        <item x="294"/>
        <item x="403"/>
        <item x="325"/>
        <item x="492"/>
        <item x="436"/>
        <item x="519"/>
        <item x="610"/>
        <item x="526"/>
        <item x="619"/>
        <item x="600"/>
        <item x="148"/>
        <item x="598"/>
        <item x="395"/>
        <item x="396"/>
        <item x="516"/>
        <item x="537"/>
        <item x="373"/>
        <item x="505"/>
        <item x="292"/>
        <item x="511"/>
        <item x="402"/>
        <item x="650"/>
        <item x="525"/>
        <item x="487"/>
        <item x="361"/>
        <item x="605"/>
        <item x="508"/>
        <item x="392"/>
        <item x="651"/>
        <item x="235"/>
        <item x="536"/>
        <item x="653"/>
        <item x="510"/>
        <item x="115"/>
        <item x="151"/>
        <item x="182"/>
        <item x="627"/>
        <item x="544"/>
        <item x="181"/>
        <item x="149"/>
        <item x="498"/>
        <item x="658"/>
        <item x="621"/>
        <item x="447"/>
        <item x="307"/>
        <item x="440"/>
        <item x="150"/>
        <item x="540"/>
        <item x="606"/>
        <item x="279"/>
        <item x="437"/>
        <item x="404"/>
        <item x="488"/>
        <item x="442"/>
        <item x="449"/>
        <item x="360"/>
        <item x="309"/>
        <item x="596"/>
        <item x="657"/>
        <item x="636"/>
        <item x="491"/>
        <item x="527"/>
        <item x="512"/>
        <item x="542"/>
        <item x="166"/>
        <item x="188"/>
        <item x="163"/>
        <item x="548"/>
        <item x="197"/>
        <item x="620"/>
        <item x="518"/>
        <item x="159"/>
        <item x="494"/>
        <item x="164"/>
        <item x="372"/>
        <item x="655"/>
        <item x="591"/>
        <item x="174"/>
        <item x="398"/>
        <item x="502"/>
        <item x="594"/>
        <item x="507"/>
        <item x="523"/>
        <item x="597"/>
        <item x="622"/>
        <item x="529"/>
        <item x="192"/>
        <item x="560"/>
        <item x="603"/>
        <item x="535"/>
        <item x="607"/>
        <item x="533"/>
        <item x="617"/>
        <item x="153"/>
        <item x="278"/>
        <item x="380"/>
        <item x="634"/>
        <item x="543"/>
        <item x="175"/>
        <item x="448"/>
        <item x="659"/>
        <item x="54"/>
        <item x="589"/>
        <item x="4"/>
        <item x="490"/>
        <item x="573"/>
        <item x="444"/>
        <item x="539"/>
        <item x="189"/>
        <item x="223"/>
        <item x="315"/>
        <item x="98"/>
        <item x="524"/>
        <item x="313"/>
        <item x="541"/>
        <item x="397"/>
        <item x="530"/>
        <item x="538"/>
        <item x="180"/>
        <item x="177"/>
        <item x="310"/>
        <item x="203"/>
        <item x="534"/>
        <item x="443"/>
        <item x="81"/>
        <item x="156"/>
        <item x="391"/>
        <item x="528"/>
        <item x="489"/>
        <item x="513"/>
        <item x="314"/>
        <item x="618"/>
        <item x="445"/>
        <item x="19"/>
        <item x="428"/>
        <item x="157"/>
        <item x="176"/>
        <item x="375"/>
        <item x="194"/>
        <item x="635"/>
        <item x="609"/>
        <item x="500"/>
        <item x="504"/>
        <item x="631"/>
        <item x="497"/>
        <item x="44"/>
        <item x="626"/>
        <item x="521"/>
        <item x="602"/>
        <item x="277"/>
        <item x="438"/>
        <item x="199"/>
        <item x="207"/>
        <item x="649"/>
        <item x="154"/>
        <item x="74"/>
        <item x="601"/>
        <item x="33"/>
        <item x="101"/>
        <item x="515"/>
        <item x="200"/>
        <item x="319"/>
        <item x="628"/>
        <item x="554"/>
        <item x="80"/>
        <item x="289"/>
        <item x="299"/>
        <item x="202"/>
        <item x="363"/>
        <item x="225"/>
        <item x="503"/>
        <item x="268"/>
        <item x="130"/>
        <item x="476"/>
        <item x="506"/>
        <item x="365"/>
        <item x="303"/>
        <item x="12"/>
        <item x="102"/>
        <item x="287"/>
        <item x="349"/>
        <item x="99"/>
        <item x="119"/>
        <item x="7"/>
        <item x="20"/>
        <item x="572"/>
        <item x="97"/>
        <item x="575"/>
        <item x="520"/>
        <item x="137"/>
        <item x="133"/>
        <item x="255"/>
        <item x="501"/>
        <item x="27"/>
        <item x="306"/>
        <item x="577"/>
        <item x="155"/>
        <item x="110"/>
        <item x="11"/>
        <item x="184"/>
        <item x="377"/>
        <item x="222"/>
        <item x="76"/>
        <item x="116"/>
        <item x="326"/>
        <item x="30"/>
        <item x="269"/>
        <item x="616"/>
        <item x="509"/>
        <item x="14"/>
        <item x="106"/>
        <item x="141"/>
        <item x="280"/>
        <item x="352"/>
        <item x="186"/>
        <item x="374"/>
        <item x="129"/>
        <item x="604"/>
        <item x="90"/>
        <item x="364"/>
        <item x="6"/>
        <item x="127"/>
        <item x="124"/>
        <item x="206"/>
        <item x="625"/>
        <item x="138"/>
        <item x="193"/>
        <item x="42"/>
        <item x="92"/>
        <item x="126"/>
        <item x="429"/>
        <item x="1"/>
        <item x="324"/>
        <item x="114"/>
        <item x="49"/>
        <item x="63"/>
        <item x="179"/>
        <item x="382"/>
        <item x="139"/>
        <item x="143"/>
        <item x="59"/>
        <item x="190"/>
        <item x="171"/>
        <item x="103"/>
        <item x="18"/>
        <item x="23"/>
        <item x="61"/>
        <item x="75"/>
        <item x="140"/>
        <item x="37"/>
        <item x="274"/>
        <item x="36"/>
        <item x="32"/>
        <item x="132"/>
        <item x="623"/>
        <item x="583"/>
        <item x="125"/>
        <item x="13"/>
        <item x="28"/>
        <item x="231"/>
        <item x="70"/>
        <item x="293"/>
        <item x="0"/>
        <item x="53"/>
        <item x="556"/>
        <item x="96"/>
        <item x="82"/>
        <item x="144"/>
        <item x="57"/>
        <item x="105"/>
        <item x="283"/>
        <item x="83"/>
        <item x="22"/>
        <item x="198"/>
        <item x="21"/>
        <item x="426"/>
        <item x="86"/>
        <item x="422"/>
        <item x="40"/>
        <item x="9"/>
        <item x="24"/>
        <item x="17"/>
        <item x="379"/>
        <item x="60"/>
        <item x="371"/>
        <item x="234"/>
        <item x="95"/>
        <item x="107"/>
        <item x="72"/>
        <item x="56"/>
        <item x="88"/>
        <item x="35"/>
        <item x="427"/>
        <item x="58"/>
        <item x="93"/>
        <item x="111"/>
        <item x="425"/>
        <item x="128"/>
        <item x="55"/>
        <item x="424"/>
        <item x="201"/>
        <item x="100"/>
        <item x="285"/>
        <item x="50"/>
        <item x="122"/>
        <item x="39"/>
        <item x="118"/>
        <item x="239"/>
        <item x="25"/>
        <item x="69"/>
        <item x="353"/>
        <item x="68"/>
        <item x="183"/>
        <item x="117"/>
        <item x="31"/>
        <item x="3"/>
        <item x="113"/>
        <item x="566"/>
        <item x="62"/>
        <item x="580"/>
        <item x="131"/>
        <item x="89"/>
        <item x="582"/>
        <item x="430"/>
        <item x="120"/>
        <item x="15"/>
        <item x="79"/>
        <item x="87"/>
        <item x="2"/>
        <item x="219"/>
        <item x="85"/>
        <item x="232"/>
        <item x="47"/>
        <item x="388"/>
        <item x="178"/>
        <item x="142"/>
        <item x="134"/>
        <item x="297"/>
        <item x="568"/>
        <item x="270"/>
        <item x="358"/>
        <item x="551"/>
        <item x="370"/>
        <item x="565"/>
        <item x="51"/>
        <item x="311"/>
        <item x="71"/>
        <item x="65"/>
        <item x="5"/>
        <item x="563"/>
        <item x="378"/>
        <item x="10"/>
        <item x="48"/>
        <item x="112"/>
        <item x="305"/>
        <item x="136"/>
        <item x="579"/>
        <item x="26"/>
        <item x="38"/>
        <item x="558"/>
        <item x="34"/>
        <item x="94"/>
        <item x="67"/>
        <item x="104"/>
        <item x="196"/>
        <item x="561"/>
        <item x="109"/>
        <item x="300"/>
        <item x="145"/>
        <item x="281"/>
        <item x="123"/>
        <item x="328"/>
        <item x="195"/>
        <item x="244"/>
        <item x="16"/>
        <item x="8"/>
        <item x="29"/>
        <item x="228"/>
        <item x="383"/>
        <item x="108"/>
        <item x="191"/>
        <item x="185"/>
        <item x="187"/>
        <item x="423"/>
        <item x="308"/>
        <item x="376"/>
        <item x="312"/>
        <item x="64"/>
        <item x="578"/>
        <item x="224"/>
        <item x="562"/>
        <item x="121"/>
        <item x="73"/>
        <item x="146"/>
        <item x="290"/>
        <item x="576"/>
        <item x="288"/>
        <item x="135"/>
        <item x="91"/>
        <item x="66"/>
        <item x="557"/>
        <item x="205"/>
        <item x="588"/>
        <item x="381"/>
        <item x="41"/>
        <item x="45"/>
        <item x="84"/>
        <item x="284"/>
        <item x="266"/>
        <item x="273"/>
        <item x="46"/>
        <item x="419"/>
        <item x="585"/>
        <item x="295"/>
        <item x="161"/>
        <item x="77"/>
        <item x="291"/>
        <item x="78"/>
        <item x="421"/>
        <item x="552"/>
        <item x="415"/>
        <item x="571"/>
        <item x="296"/>
        <item x="301"/>
        <item x="240"/>
        <item x="550"/>
        <item x="237"/>
        <item x="411"/>
        <item x="414"/>
        <item x="209"/>
        <item x="217"/>
        <item x="416"/>
        <item x="417"/>
        <item x="412"/>
        <item x="304"/>
        <item x="298"/>
        <item x="327"/>
        <item x="254"/>
        <item x="567"/>
        <item x="418"/>
        <item x="167"/>
        <item x="420"/>
        <item x="230"/>
        <item x="160"/>
        <item x="252"/>
        <item x="276"/>
        <item x="43"/>
        <item x="262"/>
        <item x="212"/>
        <item x="286"/>
        <item x="258"/>
        <item x="210"/>
        <item x="355"/>
        <item x="245"/>
        <item x="386"/>
        <item x="570"/>
        <item x="52"/>
        <item x="215"/>
        <item x="265"/>
        <item x="220"/>
        <item x="564"/>
        <item x="271"/>
        <item x="282"/>
        <item x="484"/>
        <item x="586"/>
        <item x="248"/>
        <item x="587"/>
        <item x="172"/>
        <item x="553"/>
        <item x="483"/>
        <item x="264"/>
        <item x="238"/>
        <item x="267"/>
        <item x="250"/>
        <item x="410"/>
        <item x="246"/>
        <item x="213"/>
        <item x="226"/>
        <item x="302"/>
        <item x="555"/>
        <item x="486"/>
        <item x="413"/>
        <item x="406"/>
        <item x="408"/>
        <item x="431"/>
        <item x="433"/>
        <item x="435"/>
        <item x="432"/>
        <item x="275"/>
        <item x="208"/>
        <item x="480"/>
        <item x="321"/>
        <item x="639"/>
        <item x="434"/>
        <item x="409"/>
        <item x="407"/>
        <item x="387"/>
        <item x="162"/>
        <item x="236"/>
        <item x="581"/>
        <item x="559"/>
        <item x="259"/>
        <item x="482"/>
        <item x="249"/>
        <item x="359"/>
        <item x="640"/>
        <item x="272"/>
        <item x="479"/>
        <item x="584"/>
        <item x="317"/>
        <item x="481"/>
        <item x="256"/>
        <item x="204"/>
        <item x="260"/>
        <item x="318"/>
        <item x="357"/>
        <item x="251"/>
        <item x="214"/>
        <item x="574"/>
        <item x="549"/>
        <item x="569"/>
        <item x="218"/>
        <item x="385"/>
        <item x="356"/>
        <item x="211"/>
        <item x="243"/>
        <item x="242"/>
        <item x="354"/>
        <item x="390"/>
        <item x="257"/>
        <item x="152"/>
        <item x="389"/>
        <item x="227"/>
        <item x="253"/>
        <item x="216"/>
        <item x="485"/>
        <item x="221"/>
        <item x="229"/>
        <item x="384"/>
        <item x="247"/>
        <item x="263"/>
        <item x="233"/>
        <item x="158"/>
      </items>
    </pivotField>
    <pivotField compact="0" outline="0" showAll="0" defaultSubtotal="0">
      <items count="167">
        <item x="1"/>
        <item x="105"/>
        <item x="92"/>
        <item x="85"/>
        <item x="87"/>
        <item x="51"/>
        <item x="111"/>
        <item x="11"/>
        <item x="17"/>
        <item x="15"/>
        <item x="48"/>
        <item x="49"/>
        <item x="89"/>
        <item x="94"/>
        <item x="114"/>
        <item x="12"/>
        <item x="103"/>
        <item x="164"/>
        <item x="22"/>
        <item x="5"/>
        <item x="18"/>
        <item x="37"/>
        <item x="99"/>
        <item x="135"/>
        <item x="110"/>
        <item x="122"/>
        <item x="147"/>
        <item x="139"/>
        <item x="158"/>
        <item x="149"/>
        <item x="157"/>
        <item x="88"/>
        <item x="6"/>
        <item x="45"/>
        <item x="154"/>
        <item x="129"/>
        <item x="96"/>
        <item x="146"/>
        <item x="109"/>
        <item x="42"/>
        <item x="113"/>
        <item x="125"/>
        <item x="8"/>
        <item x="70"/>
        <item x="32"/>
        <item x="91"/>
        <item x="54"/>
        <item x="44"/>
        <item x="26"/>
        <item x="166"/>
        <item x="40"/>
        <item x="116"/>
        <item x="36"/>
        <item x="141"/>
        <item x="134"/>
        <item x="47"/>
        <item x="156"/>
        <item x="128"/>
        <item x="52"/>
        <item x="100"/>
        <item x="43"/>
        <item x="95"/>
        <item x="137"/>
        <item x="151"/>
        <item x="58"/>
        <item x="73"/>
        <item x="19"/>
        <item x="3"/>
        <item x="24"/>
        <item x="57"/>
        <item x="60"/>
        <item x="112"/>
        <item x="28"/>
        <item x="7"/>
        <item x="68"/>
        <item x="4"/>
        <item x="30"/>
        <item x="104"/>
        <item x="132"/>
        <item x="150"/>
        <item x="160"/>
        <item x="27"/>
        <item x="20"/>
        <item x="102"/>
        <item x="124"/>
        <item x="108"/>
        <item x="142"/>
        <item x="119"/>
        <item x="90"/>
        <item x="29"/>
        <item x="74"/>
        <item x="79"/>
        <item x="117"/>
        <item x="152"/>
        <item x="145"/>
        <item x="123"/>
        <item x="67"/>
        <item x="21"/>
        <item x="97"/>
        <item x="107"/>
        <item x="38"/>
        <item x="118"/>
        <item x="64"/>
        <item x="10"/>
        <item x="65"/>
        <item x="72"/>
        <item x="76"/>
        <item x="78"/>
        <item x="56"/>
        <item x="66"/>
        <item x="69"/>
        <item x="148"/>
        <item x="155"/>
        <item x="165"/>
        <item x="55"/>
        <item x="93"/>
        <item x="106"/>
        <item x="71"/>
        <item x="115"/>
        <item x="34"/>
        <item x="39"/>
        <item x="130"/>
        <item x="59"/>
        <item x="161"/>
        <item x="140"/>
        <item x="133"/>
        <item x="77"/>
        <item x="143"/>
        <item x="46"/>
        <item x="159"/>
        <item x="126"/>
        <item x="50"/>
        <item x="25"/>
        <item x="120"/>
        <item x="75"/>
        <item x="14"/>
        <item x="16"/>
        <item x="131"/>
        <item x="82"/>
        <item x="35"/>
        <item x="83"/>
        <item x="138"/>
        <item x="81"/>
        <item x="61"/>
        <item x="136"/>
        <item x="163"/>
        <item x="144"/>
        <item x="53"/>
        <item x="80"/>
        <item x="98"/>
        <item x="84"/>
        <item x="121"/>
        <item x="2"/>
        <item x="127"/>
        <item x="9"/>
        <item x="63"/>
        <item x="31"/>
        <item x="162"/>
        <item x="41"/>
        <item x="13"/>
        <item x="62"/>
        <item x="101"/>
        <item x="33"/>
        <item x="86"/>
        <item x="23"/>
        <item x="153"/>
        <item x="0"/>
      </items>
    </pivotField>
    <pivotField compact="0" outline="0" showAll="0" defaultSubtotal="0"/>
    <pivotField dataField="1" compact="0" outline="0" showAll="0" defaultSubtotal="0">
      <items count="1">
        <item x="0"/>
      </items>
    </pivotField>
  </pivotFields>
  <rowFields count="3">
    <field x="38"/>
    <field x="41"/>
    <field x="39"/>
  </rowFields>
  <rowItems count="805">
    <i>
      <x/>
      <x/>
      <x/>
    </i>
    <i r="1">
      <x v="27"/>
      <x/>
    </i>
    <i r="1">
      <x v="37"/>
      <x/>
    </i>
    <i r="1">
      <x v="46"/>
      <x/>
    </i>
    <i r="1">
      <x v="53"/>
      <x/>
    </i>
    <i r="1">
      <x v="61"/>
      <x/>
    </i>
    <i r="1">
      <x v="72"/>
      <x/>
    </i>
    <i r="1">
      <x v="106"/>
      <x/>
    </i>
    <i r="1">
      <x v="108"/>
      <x/>
    </i>
    <i r="1">
      <x v="111"/>
      <x/>
    </i>
    <i r="1">
      <x v="113"/>
      <x/>
    </i>
    <i r="1">
      <x v="117"/>
      <x/>
    </i>
    <i r="1">
      <x v="127"/>
      <x/>
    </i>
    <i r="1">
      <x v="133"/>
      <x/>
    </i>
    <i r="1">
      <x v="135"/>
      <x/>
    </i>
    <i r="1">
      <x v="141"/>
      <x/>
    </i>
    <i r="1">
      <x v="146"/>
      <x/>
    </i>
    <i r="1">
      <x v="151"/>
      <x/>
    </i>
    <i r="1">
      <x v="163"/>
      <x/>
    </i>
    <i r="1">
      <x v="166"/>
      <x/>
    </i>
    <i r="1">
      <x v="172"/>
      <x/>
    </i>
    <i r="1">
      <x v="173"/>
      <x/>
    </i>
    <i r="1">
      <x v="191"/>
      <x/>
    </i>
    <i r="1">
      <x v="211"/>
      <x/>
    </i>
    <i r="1">
      <x v="212"/>
      <x/>
    </i>
    <i r="1">
      <x v="226"/>
      <x/>
    </i>
    <i r="1">
      <x v="238"/>
      <x/>
    </i>
    <i r="1">
      <x v="252"/>
      <x/>
    </i>
    <i r="1">
      <x v="254"/>
      <x/>
    </i>
    <i r="1">
      <x v="266"/>
      <x/>
    </i>
    <i r="1">
      <x v="269"/>
      <x/>
    </i>
    <i r="1">
      <x v="271"/>
      <x/>
    </i>
    <i r="1">
      <x v="277"/>
      <x/>
    </i>
    <i r="1">
      <x v="282"/>
      <x/>
    </i>
    <i r="1">
      <x v="284"/>
      <x/>
    </i>
    <i r="1">
      <x v="285"/>
      <x/>
    </i>
    <i r="1">
      <x v="286"/>
      <x/>
    </i>
    <i r="1">
      <x v="288"/>
      <x/>
    </i>
    <i r="1">
      <x v="292"/>
      <x/>
    </i>
    <i r="1">
      <x v="296"/>
      <x/>
    </i>
    <i r="1">
      <x v="308"/>
      <x/>
    </i>
    <i r="1">
      <x v="317"/>
      <x/>
    </i>
    <i r="1">
      <x v="318"/>
      <x/>
    </i>
    <i r="1">
      <x v="323"/>
      <x/>
    </i>
    <i r="1">
      <x v="329"/>
      <x/>
    </i>
    <i r="1">
      <x v="332"/>
      <x/>
    </i>
    <i r="1">
      <x v="336"/>
      <x/>
    </i>
    <i r="1">
      <x v="340"/>
      <x/>
    </i>
    <i r="1">
      <x v="354"/>
      <x/>
    </i>
    <i r="1">
      <x v="359"/>
      <x/>
    </i>
    <i r="1">
      <x v="367"/>
      <x/>
    </i>
    <i r="1">
      <x v="376"/>
      <x/>
    </i>
    <i r="1">
      <x v="378"/>
      <x/>
    </i>
    <i r="1">
      <x v="387"/>
      <x/>
    </i>
    <i r="1">
      <x v="399"/>
      <x/>
    </i>
    <i r="1">
      <x v="401"/>
      <x/>
    </i>
    <i r="1">
      <x v="402"/>
      <x/>
    </i>
    <i r="1">
      <x v="417"/>
      <x/>
    </i>
    <i r="1">
      <x v="419"/>
      <x/>
    </i>
    <i r="1">
      <x v="424"/>
      <x/>
    </i>
    <i r="1">
      <x v="442"/>
      <x/>
    </i>
    <i r="1">
      <x v="446"/>
      <x/>
    </i>
    <i r="1">
      <x v="448"/>
      <x/>
    </i>
    <i r="1">
      <x v="450"/>
      <x/>
    </i>
    <i r="1">
      <x v="454"/>
      <x/>
    </i>
    <i r="1">
      <x v="456"/>
      <x/>
    </i>
    <i r="1">
      <x v="457"/>
      <x/>
    </i>
    <i r="1">
      <x v="459"/>
      <x/>
    </i>
    <i r="1">
      <x v="467"/>
      <x/>
    </i>
    <i r="1">
      <x v="486"/>
      <x/>
    </i>
    <i r="1">
      <x v="490"/>
      <x/>
    </i>
    <i r="1">
      <x v="494"/>
      <x/>
    </i>
    <i r="1">
      <x v="495"/>
      <x/>
    </i>
    <i r="1">
      <x v="502"/>
      <x/>
    </i>
    <i r="1">
      <x v="506"/>
      <x/>
    </i>
    <i r="1">
      <x v="511"/>
      <x/>
    </i>
    <i r="1">
      <x v="513"/>
      <x/>
    </i>
    <i r="1">
      <x v="518"/>
      <x/>
    </i>
    <i r="1">
      <x v="520"/>
      <x/>
    </i>
    <i r="1">
      <x v="524"/>
      <x/>
    </i>
    <i r="1">
      <x v="525"/>
      <x/>
    </i>
    <i r="1">
      <x v="526"/>
      <x/>
    </i>
    <i r="1">
      <x v="530"/>
      <x/>
    </i>
    <i r="1">
      <x v="533"/>
      <x/>
    </i>
    <i r="1">
      <x v="539"/>
      <x/>
    </i>
    <i r="1">
      <x v="541"/>
      <x/>
    </i>
    <i r="1">
      <x v="543"/>
      <x/>
    </i>
    <i r="1">
      <x v="546"/>
      <x/>
    </i>
    <i r="1">
      <x v="547"/>
      <x/>
    </i>
    <i r="1">
      <x v="552"/>
      <x/>
    </i>
    <i r="1">
      <x v="554"/>
      <x/>
    </i>
    <i r="1">
      <x v="559"/>
      <x/>
    </i>
    <i r="1">
      <x v="561"/>
      <x/>
    </i>
    <i r="1">
      <x v="562"/>
      <x/>
    </i>
    <i r="1">
      <x v="564"/>
      <x/>
    </i>
    <i r="1">
      <x v="565"/>
      <x/>
    </i>
    <i r="1">
      <x v="566"/>
      <x/>
    </i>
    <i r="1">
      <x v="567"/>
      <x/>
    </i>
    <i r="1">
      <x v="568"/>
      <x/>
    </i>
    <i r="1">
      <x v="569"/>
      <x/>
    </i>
    <i r="1">
      <x v="570"/>
      <x/>
    </i>
    <i r="1">
      <x v="571"/>
      <x/>
    </i>
    <i r="1">
      <x v="574"/>
      <x/>
    </i>
    <i r="1">
      <x v="575"/>
      <x/>
    </i>
    <i r="1">
      <x v="576"/>
      <x/>
    </i>
    <i r="1">
      <x v="578"/>
      <x/>
    </i>
    <i r="1">
      <x v="579"/>
      <x/>
    </i>
    <i r="1">
      <x v="582"/>
      <x/>
    </i>
    <i r="1">
      <x v="587"/>
      <x/>
    </i>
    <i r="1">
      <x v="588"/>
      <x/>
    </i>
    <i r="1">
      <x v="589"/>
      <x/>
    </i>
    <i r="1">
      <x v="590"/>
      <x/>
    </i>
    <i r="1">
      <x v="592"/>
      <x/>
    </i>
    <i r="1">
      <x v="593"/>
      <x/>
    </i>
    <i r="1">
      <x v="594"/>
      <x/>
    </i>
    <i r="1">
      <x v="605"/>
      <x/>
    </i>
    <i r="1">
      <x v="606"/>
      <x/>
    </i>
    <i r="1">
      <x v="613"/>
      <x/>
    </i>
    <i r="1">
      <x v="615"/>
      <x/>
    </i>
    <i r="1">
      <x v="618"/>
      <x/>
    </i>
    <i r="1">
      <x v="620"/>
      <x/>
    </i>
    <i r="1">
      <x v="621"/>
      <x/>
    </i>
    <i r="1">
      <x v="623"/>
      <x/>
    </i>
    <i r="1">
      <x v="628"/>
      <x/>
    </i>
    <i r="1">
      <x v="629"/>
      <x/>
    </i>
    <i r="1">
      <x v="630"/>
      <x/>
    </i>
    <i r="1">
      <x v="632"/>
      <x/>
    </i>
    <i r="1">
      <x v="633"/>
      <x/>
    </i>
    <i r="1">
      <x v="634"/>
      <x/>
    </i>
    <i r="1">
      <x v="638"/>
      <x/>
    </i>
    <i r="1">
      <x v="639"/>
      <x/>
    </i>
    <i r="1">
      <x v="640"/>
      <x/>
    </i>
    <i r="1">
      <x v="641"/>
      <x/>
    </i>
    <i r="1">
      <x v="642"/>
      <x/>
    </i>
    <i r="1">
      <x v="643"/>
      <x/>
    </i>
    <i r="1">
      <x v="644"/>
      <x/>
    </i>
    <i r="1">
      <x v="645"/>
      <x/>
    </i>
    <i r="1">
      <x v="646"/>
      <x/>
    </i>
    <i r="1">
      <x v="647"/>
      <x/>
    </i>
    <i r="1">
      <x v="648"/>
      <x/>
    </i>
    <i r="1">
      <x v="649"/>
      <x/>
    </i>
    <i r="1">
      <x v="650"/>
      <x/>
    </i>
    <i r="1">
      <x v="651"/>
      <x/>
    </i>
    <i r="1">
      <x v="653"/>
      <x/>
    </i>
    <i r="1">
      <x v="654"/>
      <x/>
    </i>
    <i r="1">
      <x v="655"/>
      <x/>
    </i>
    <i r="1">
      <x v="656"/>
      <x/>
    </i>
    <i r="1">
      <x v="657"/>
      <x/>
    </i>
    <i r="1">
      <x v="658"/>
      <x/>
    </i>
    <i>
      <x v="1"/>
      <x v="1"/>
      <x/>
    </i>
    <i>
      <x v="2"/>
      <x v="2"/>
      <x/>
    </i>
    <i>
      <x v="3"/>
      <x v="3"/>
      <x/>
    </i>
    <i>
      <x v="4"/>
      <x v="4"/>
      <x/>
    </i>
    <i>
      <x v="5"/>
      <x v="5"/>
      <x/>
    </i>
    <i>
      <x v="6"/>
      <x v="6"/>
      <x/>
    </i>
    <i>
      <x v="7"/>
      <x v="9"/>
      <x/>
    </i>
    <i>
      <x v="8"/>
      <x v="10"/>
      <x/>
    </i>
    <i>
      <x v="9"/>
      <x v="13"/>
      <x/>
    </i>
    <i>
      <x v="10"/>
      <x v="18"/>
      <x/>
    </i>
    <i>
      <x v="11"/>
      <x v="30"/>
      <x/>
    </i>
    <i>
      <x v="12"/>
      <x v="35"/>
      <x/>
    </i>
    <i>
      <x v="13"/>
      <x v="38"/>
      <x/>
    </i>
    <i r="1">
      <x v="210"/>
      <x/>
    </i>
    <i r="1">
      <x v="242"/>
      <x/>
    </i>
    <i>
      <x v="14"/>
      <x v="42"/>
      <x/>
    </i>
    <i>
      <x v="15"/>
      <x v="43"/>
      <x/>
    </i>
    <i>
      <x v="16"/>
      <x v="47"/>
      <x/>
    </i>
    <i>
      <x v="17"/>
      <x v="49"/>
      <x/>
    </i>
    <i>
      <x v="18"/>
      <x v="50"/>
      <x v="1"/>
    </i>
    <i>
      <x v="19"/>
      <x v="52"/>
      <x v="7"/>
    </i>
    <i>
      <x v="20"/>
      <x v="59"/>
      <x/>
    </i>
    <i>
      <x v="21"/>
      <x v="61"/>
      <x/>
    </i>
    <i>
      <x v="22"/>
      <x v="61"/>
      <x/>
    </i>
    <i>
      <x v="23"/>
      <x v="65"/>
      <x/>
    </i>
    <i>
      <x v="24"/>
      <x v="57"/>
      <x v="19"/>
    </i>
    <i>
      <x v="25"/>
      <x v="68"/>
      <x/>
    </i>
    <i>
      <x v="26"/>
      <x v="71"/>
      <x/>
    </i>
    <i>
      <x v="27"/>
      <x v="61"/>
      <x v="23"/>
    </i>
    <i>
      <x v="28"/>
      <x v="78"/>
      <x/>
    </i>
    <i>
      <x v="29"/>
      <x v="70"/>
      <x v="11"/>
    </i>
    <i>
      <x v="30"/>
      <x v="73"/>
      <x v="7"/>
    </i>
    <i>
      <x v="31"/>
      <x v="54"/>
      <x v="37"/>
    </i>
    <i>
      <x v="32"/>
      <x v="79"/>
      <x v="7"/>
    </i>
    <i>
      <x v="33"/>
      <x v="71"/>
      <x v="30"/>
    </i>
    <i r="1">
      <x v="85"/>
      <x/>
    </i>
    <i>
      <x v="34"/>
      <x v="84"/>
      <x v="3"/>
    </i>
    <i>
      <x v="35"/>
      <x v="85"/>
      <x v="4"/>
    </i>
    <i>
      <x v="36"/>
      <x v="85"/>
      <x v="5"/>
    </i>
    <i>
      <x v="37"/>
      <x v="80"/>
      <x v="33"/>
    </i>
    <i>
      <x v="38"/>
      <x v="67"/>
      <x v="23"/>
    </i>
    <i>
      <x v="39"/>
      <x v="88"/>
      <x v="6"/>
    </i>
    <i>
      <x v="40"/>
      <x v="96"/>
      <x/>
    </i>
    <i>
      <x v="41"/>
      <x v="98"/>
      <x/>
    </i>
    <i>
      <x v="42"/>
      <x v="100"/>
      <x/>
    </i>
    <i>
      <x v="43"/>
      <x v="100"/>
      <x v="7"/>
    </i>
    <i r="1">
      <x v="102"/>
      <x v="5"/>
    </i>
    <i r="1">
      <x v="108"/>
      <x/>
    </i>
    <i>
      <x v="44"/>
      <x v="102"/>
      <x v="7"/>
    </i>
    <i>
      <x v="45"/>
      <x v="94"/>
      <x v="40"/>
    </i>
    <i r="1">
      <x v="108"/>
      <x v="11"/>
    </i>
    <i>
      <x v="46"/>
      <x v="108"/>
      <x v="15"/>
    </i>
    <i>
      <x v="47"/>
      <x v="63"/>
      <x v="42"/>
    </i>
    <i r="1">
      <x v="101"/>
      <x v="42"/>
    </i>
    <i>
      <x v="48"/>
      <x v="121"/>
      <x/>
    </i>
    <i>
      <x v="49"/>
      <x v="103"/>
      <x v="43"/>
    </i>
    <i>
      <x v="50"/>
      <x v="104"/>
      <x v="44"/>
    </i>
    <i>
      <x v="51"/>
      <x v="96"/>
      <x v="63"/>
    </i>
    <i r="1">
      <x v="118"/>
      <x/>
    </i>
    <i>
      <x v="52"/>
      <x v="105"/>
      <x v="45"/>
    </i>
    <i>
      <x v="53"/>
      <x v="107"/>
      <x v="46"/>
    </i>
    <i>
      <x v="54"/>
      <x v="127"/>
      <x/>
    </i>
    <i>
      <x v="55"/>
      <x v="110"/>
      <x v="48"/>
    </i>
    <i>
      <x v="56"/>
      <x v="112"/>
      <x v="49"/>
    </i>
    <i>
      <x v="57"/>
      <x v="127"/>
      <x v="7"/>
    </i>
    <i>
      <x v="58"/>
      <x v="127"/>
      <x v="11"/>
    </i>
    <i>
      <x v="59"/>
      <x v="129"/>
      <x v="11"/>
    </i>
    <i>
      <x v="60"/>
      <x v="130"/>
      <x v="8"/>
    </i>
    <i>
      <x v="61"/>
      <x v="127"/>
      <x v="9"/>
    </i>
    <i>
      <x v="62"/>
      <x v="109"/>
      <x v="73"/>
    </i>
    <i>
      <x v="63"/>
      <x v="137"/>
      <x v="9"/>
    </i>
    <i>
      <x v="64"/>
      <x v="127"/>
      <x v="39"/>
    </i>
    <i r="1">
      <x v="137"/>
      <x v="11"/>
    </i>
    <i>
      <x v="65"/>
      <x v="150"/>
      <x/>
    </i>
    <i>
      <x v="66"/>
      <x v="122"/>
      <x v="56"/>
    </i>
    <i r="1">
      <x v="151"/>
      <x/>
    </i>
    <i>
      <x v="67"/>
      <x v="144"/>
      <x v="13"/>
    </i>
    <i>
      <x v="68"/>
      <x v="124"/>
      <x v="57"/>
    </i>
    <i>
      <x v="69"/>
      <x v="151"/>
      <x v="11"/>
    </i>
    <i>
      <x v="70"/>
      <x v="151"/>
      <x v="12"/>
    </i>
    <i>
      <x v="71"/>
      <x v="92"/>
      <x v="104"/>
    </i>
    <i>
      <x v="72"/>
      <x v="152"/>
      <x v="16"/>
    </i>
    <i>
      <x v="73"/>
      <x v="131"/>
      <x v="59"/>
    </i>
    <i>
      <x v="74"/>
      <x v="132"/>
      <x v="60"/>
    </i>
    <i>
      <x v="75"/>
      <x v="134"/>
      <x v="61"/>
    </i>
    <i>
      <x v="76"/>
      <x v="136"/>
      <x v="62"/>
    </i>
    <i>
      <x v="77"/>
      <x v="155"/>
      <x v="14"/>
    </i>
    <i>
      <x v="78"/>
      <x v="162"/>
      <x/>
    </i>
    <i>
      <x v="79"/>
      <x v="163"/>
      <x/>
    </i>
    <i r="1">
      <x v="659"/>
      <x/>
    </i>
    <i>
      <x v="80"/>
      <x v="139"/>
      <x v="64"/>
    </i>
    <i>
      <x v="81"/>
      <x v="140"/>
      <x v="65"/>
    </i>
    <i>
      <x v="82"/>
      <x v="143"/>
      <x v="66"/>
    </i>
    <i>
      <x v="83"/>
      <x v="170"/>
      <x/>
    </i>
    <i>
      <x v="84"/>
      <x v="167"/>
      <x v="2"/>
    </i>
    <i>
      <x v="85"/>
      <x v="167"/>
      <x v="5"/>
    </i>
    <i>
      <x v="86"/>
      <x v="147"/>
      <x v="67"/>
    </i>
    <i>
      <x v="87"/>
      <x v="149"/>
      <x v="68"/>
    </i>
    <i>
      <x v="88"/>
      <x v="167"/>
      <x/>
    </i>
    <i r="2">
      <x v="14"/>
    </i>
    <i>
      <x v="89"/>
      <x v="163"/>
      <x v="36"/>
    </i>
    <i>
      <x v="90"/>
      <x v="168"/>
      <x v="32"/>
    </i>
    <i>
      <x v="91"/>
      <x v="171"/>
      <x v="25"/>
    </i>
    <i>
      <x v="92"/>
      <x v="181"/>
      <x/>
    </i>
    <i>
      <x v="93"/>
      <x v="154"/>
      <x v="71"/>
    </i>
    <i>
      <x v="94"/>
      <x v="156"/>
      <x v="20"/>
    </i>
    <i>
      <x v="95"/>
      <x v="183"/>
      <x/>
    </i>
    <i>
      <x v="96"/>
      <x v="157"/>
      <x v="72"/>
    </i>
    <i>
      <x v="97"/>
      <x v="181"/>
      <x v="18"/>
    </i>
    <i>
      <x v="98"/>
      <x v="185"/>
      <x/>
    </i>
    <i>
      <x v="99"/>
      <x v="182"/>
      <x v="17"/>
    </i>
    <i>
      <x v="100"/>
      <x v="181"/>
      <x v="23"/>
    </i>
    <i r="1">
      <x v="188"/>
      <x/>
    </i>
    <i>
      <x v="101"/>
      <x v="190"/>
      <x/>
    </i>
    <i>
      <x v="102"/>
      <x v="164"/>
      <x v="75"/>
    </i>
    <i>
      <x v="103"/>
      <x v="167"/>
      <x v="76"/>
    </i>
    <i r="1">
      <x v="659"/>
      <x/>
    </i>
    <i>
      <x v="104"/>
      <x v="151"/>
      <x v="70"/>
    </i>
    <i>
      <x v="105"/>
      <x v="188"/>
      <x v="32"/>
    </i>
    <i>
      <x v="106"/>
      <x v="111"/>
      <x v="118"/>
    </i>
    <i>
      <x v="107"/>
      <x v="195"/>
      <x v="21"/>
    </i>
    <i>
      <x v="108"/>
      <x v="194"/>
      <x v="22"/>
    </i>
    <i>
      <x v="109"/>
      <x v="120"/>
      <x v="54"/>
    </i>
    <i r="1">
      <x v="177"/>
      <x v="78"/>
    </i>
    <i>
      <x v="110"/>
      <x v="163"/>
      <x v="23"/>
    </i>
    <i r="1">
      <x v="203"/>
      <x v="26"/>
    </i>
    <i>
      <x v="111"/>
      <x v="178"/>
      <x v="79"/>
    </i>
    <i>
      <x v="112"/>
      <x v="179"/>
      <x v="80"/>
    </i>
    <i>
      <x v="113"/>
      <x v="180"/>
      <x v="81"/>
    </i>
    <i>
      <x v="114"/>
      <x v="181"/>
      <x v="82"/>
    </i>
    <i r="1">
      <x v="210"/>
      <x/>
    </i>
    <i>
      <x v="115"/>
      <x v="204"/>
      <x v="27"/>
    </i>
    <i>
      <x v="116"/>
      <x v="218"/>
      <x/>
    </i>
    <i>
      <x v="117"/>
      <x v="169"/>
      <x v="108"/>
    </i>
    <i>
      <x v="118"/>
      <x v="184"/>
      <x v="83"/>
    </i>
    <i>
      <x v="119"/>
      <x v="210"/>
      <x v="23"/>
    </i>
    <i>
      <x v="120"/>
      <x v="220"/>
      <x/>
    </i>
    <i>
      <x v="121"/>
      <x v="187"/>
      <x v="84"/>
    </i>
    <i>
      <x v="122"/>
      <x v="189"/>
      <x v="85"/>
    </i>
    <i>
      <x v="123"/>
      <x v="215"/>
      <x v="24"/>
    </i>
    <i>
      <x v="124"/>
      <x v="190"/>
      <x v="86"/>
    </i>
    <i>
      <x v="125"/>
      <x v="223"/>
      <x v="2"/>
    </i>
    <i>
      <x v="126"/>
      <x v="228"/>
      <x/>
    </i>
    <i>
      <x v="127"/>
      <x v="196"/>
      <x v="88"/>
    </i>
    <i>
      <x v="128"/>
      <x v="198"/>
      <x v="89"/>
    </i>
    <i>
      <x v="129"/>
      <x v="199"/>
      <x v="90"/>
    </i>
    <i>
      <x v="130"/>
      <x v="75"/>
      <x v="133"/>
    </i>
    <i>
      <x v="131"/>
      <x v="225"/>
      <x v="28"/>
    </i>
    <i>
      <x v="132"/>
      <x v="226"/>
      <x v="29"/>
    </i>
    <i>
      <x v="133"/>
      <x v="222"/>
      <x v="55"/>
    </i>
    <i>
      <x v="134"/>
      <x v="241"/>
      <x/>
    </i>
    <i>
      <x v="135"/>
      <x v="206"/>
      <x v="91"/>
    </i>
    <i>
      <x v="136"/>
      <x v="232"/>
      <x/>
    </i>
    <i>
      <x v="137"/>
      <x v="208"/>
      <x v="92"/>
    </i>
    <i r="1">
      <x v="210"/>
      <x v="82"/>
    </i>
    <i r="1">
      <x v="242"/>
      <x/>
    </i>
    <i>
      <x v="138"/>
      <x v="240"/>
      <x v="16"/>
    </i>
    <i>
      <x v="139"/>
      <x v="236"/>
      <x v="31"/>
    </i>
    <i>
      <x v="140"/>
      <x v="214"/>
      <x v="95"/>
    </i>
    <i>
      <x v="141"/>
      <x v="250"/>
      <x/>
    </i>
    <i>
      <x v="142"/>
      <x v="242"/>
      <x v="39"/>
    </i>
    <i>
      <x v="143"/>
      <x v="251"/>
      <x/>
    </i>
    <i>
      <x v="144"/>
      <x v="252"/>
      <x/>
    </i>
    <i>
      <x v="145"/>
      <x v="202"/>
      <x v="116"/>
    </i>
    <i r="1">
      <x v="221"/>
      <x v="97"/>
    </i>
    <i>
      <x v="146"/>
      <x v="243"/>
      <x/>
    </i>
    <i>
      <x v="147"/>
      <x v="224"/>
      <x v="98"/>
    </i>
    <i>
      <x v="148"/>
      <x v="252"/>
      <x v="34"/>
    </i>
    <i>
      <x v="149"/>
      <x v="255"/>
      <x v="35"/>
    </i>
    <i>
      <x v="150"/>
      <x v="253"/>
      <x v="36"/>
    </i>
    <i>
      <x v="151"/>
      <x v="262"/>
      <x/>
    </i>
    <i>
      <x v="152"/>
      <x v="229"/>
      <x v="99"/>
    </i>
    <i>
      <x v="153"/>
      <x v="231"/>
      <x v="100"/>
    </i>
    <i>
      <x v="154"/>
      <x v="233"/>
      <x v="101"/>
    </i>
    <i>
      <x v="155"/>
      <x v="234"/>
      <x v="102"/>
    </i>
    <i>
      <x v="156"/>
      <x v="268"/>
      <x/>
    </i>
    <i>
      <x v="157"/>
      <x v="267"/>
      <x v="5"/>
    </i>
    <i>
      <x v="158"/>
      <x v="267"/>
      <x v="11"/>
    </i>
    <i>
      <x v="159"/>
      <x v="239"/>
      <x v="103"/>
    </i>
    <i>
      <x v="160"/>
      <x v="267"/>
      <x v="16"/>
    </i>
    <i>
      <x v="161"/>
      <x v="271"/>
      <x/>
    </i>
    <i r="1">
      <x v="659"/>
      <x/>
    </i>
    <i>
      <x v="162"/>
      <x v="272"/>
      <x/>
    </i>
    <i>
      <x v="163"/>
      <x v="244"/>
      <x v="105"/>
    </i>
    <i>
      <x v="164"/>
      <x v="274"/>
      <x/>
    </i>
    <i>
      <x v="165"/>
      <x v="275"/>
      <x/>
    </i>
    <i>
      <x v="166"/>
      <x v="245"/>
      <x v="106"/>
    </i>
    <i>
      <x v="167"/>
      <x v="246"/>
      <x v="107"/>
    </i>
    <i>
      <x v="168"/>
      <x v="271"/>
      <x v="36"/>
    </i>
    <i>
      <x v="169"/>
      <x v="271"/>
      <x v="38"/>
    </i>
    <i>
      <x v="170"/>
      <x v="271"/>
      <x v="39"/>
    </i>
    <i>
      <x v="171"/>
      <x v="271"/>
      <x v="47"/>
    </i>
    <i>
      <x v="172"/>
      <x v="281"/>
      <x/>
    </i>
    <i>
      <x v="173"/>
      <x v="271"/>
      <x v="69"/>
    </i>
    <i>
      <x v="174"/>
      <x v="258"/>
      <x v="110"/>
    </i>
    <i>
      <x v="175"/>
      <x v="259"/>
      <x v="111"/>
    </i>
    <i>
      <x v="176"/>
      <x v="289"/>
      <x/>
    </i>
    <i>
      <x v="177"/>
      <x v="261"/>
      <x v="112"/>
    </i>
    <i>
      <x v="178"/>
      <x v="235"/>
      <x v="128"/>
    </i>
    <i>
      <x v="179"/>
      <x v="264"/>
      <x v="113"/>
    </i>
    <i>
      <x v="180"/>
      <x v="294"/>
      <x/>
    </i>
    <i>
      <x v="181"/>
      <x v="295"/>
      <x/>
    </i>
    <i>
      <x v="182"/>
      <x v="119"/>
      <x v="146"/>
    </i>
    <i r="1">
      <x v="297"/>
      <x/>
    </i>
    <i>
      <x v="183"/>
      <x v="298"/>
      <x/>
    </i>
    <i>
      <x v="184"/>
      <x v="280"/>
      <x v="82"/>
    </i>
    <i>
      <x v="185"/>
      <x v="299"/>
      <x/>
    </i>
    <i>
      <x v="186"/>
      <x v="300"/>
      <x/>
    </i>
    <i>
      <x v="187"/>
      <x v="301"/>
      <x/>
    </i>
    <i>
      <x v="188"/>
      <x v="303"/>
      <x/>
    </i>
    <i>
      <x v="189"/>
      <x v="276"/>
      <x v="115"/>
    </i>
    <i>
      <x v="190"/>
      <x v="306"/>
      <x/>
    </i>
    <i>
      <x v="191"/>
      <x v="307"/>
      <x/>
    </i>
    <i>
      <x v="192"/>
      <x v="310"/>
      <x/>
    </i>
    <i>
      <x v="193"/>
      <x v="313"/>
      <x/>
    </i>
    <i>
      <x v="194"/>
      <x v="314"/>
      <x/>
    </i>
    <i>
      <x v="195"/>
      <x v="315"/>
      <x/>
    </i>
    <i>
      <x v="196"/>
      <x v="320"/>
      <x/>
    </i>
    <i>
      <x v="197"/>
      <x v="287"/>
      <x v="117"/>
    </i>
    <i>
      <x v="198"/>
      <x v="322"/>
      <x/>
    </i>
    <i>
      <x v="199"/>
      <x v="278"/>
      <x v="47"/>
    </i>
    <i>
      <x v="200"/>
      <x v="313"/>
      <x v="50"/>
    </i>
    <i>
      <x v="201"/>
      <x v="313"/>
      <x v="51"/>
    </i>
    <i>
      <x v="202"/>
      <x v="316"/>
      <x v="52"/>
    </i>
    <i>
      <x v="203"/>
      <x v="313"/>
      <x v="56"/>
    </i>
    <i>
      <x v="204"/>
      <x v="327"/>
      <x/>
    </i>
    <i>
      <x v="205"/>
      <x v="313"/>
      <x v="69"/>
    </i>
    <i>
      <x v="206"/>
      <x v="328"/>
      <x/>
    </i>
    <i>
      <x v="207"/>
      <x v="291"/>
      <x v="119"/>
    </i>
    <i>
      <x v="208"/>
      <x v="333"/>
      <x/>
    </i>
    <i>
      <x v="209"/>
      <x v="313"/>
      <x v="82"/>
    </i>
    <i>
      <x v="210"/>
      <x v="271"/>
      <x v="131"/>
    </i>
    <i>
      <x v="211"/>
      <x v="337"/>
      <x/>
    </i>
    <i>
      <x v="212"/>
      <x v="338"/>
      <x/>
    </i>
    <i>
      <x v="213"/>
      <x v="339"/>
      <x/>
    </i>
    <i>
      <x v="214"/>
      <x v="237"/>
      <x v="142"/>
    </i>
    <i>
      <x v="215"/>
      <x v="342"/>
      <x/>
    </i>
    <i>
      <x v="216"/>
      <x v="326"/>
      <x v="77"/>
    </i>
    <i>
      <x v="217"/>
      <x v="331"/>
      <x v="53"/>
    </i>
    <i>
      <x v="218"/>
      <x v="344"/>
      <x/>
    </i>
    <i>
      <x v="219"/>
      <x v="345"/>
      <x/>
    </i>
    <i>
      <x v="220"/>
      <x v="346"/>
      <x/>
    </i>
    <i>
      <x v="221"/>
      <x v="305"/>
      <x v="120"/>
    </i>
    <i>
      <x v="222"/>
      <x v="347"/>
      <x/>
    </i>
    <i>
      <x v="223"/>
      <x v="348"/>
      <x/>
    </i>
    <i>
      <x v="224"/>
      <x v="350"/>
      <x/>
    </i>
    <i>
      <x v="225"/>
      <x v="351"/>
      <x/>
    </i>
    <i>
      <x v="226"/>
      <x v="352"/>
      <x/>
    </i>
    <i>
      <x v="227"/>
      <x v="355"/>
      <x/>
    </i>
    <i>
      <x v="228"/>
      <x v="356"/>
      <x/>
    </i>
    <i>
      <x v="229"/>
      <x v="309"/>
      <x v="121"/>
    </i>
    <i>
      <x v="230"/>
      <x v="330"/>
      <x v="104"/>
    </i>
    <i>
      <x v="231"/>
      <x v="357"/>
      <x/>
    </i>
    <i>
      <x v="232"/>
      <x v="313"/>
      <x v="122"/>
    </i>
    <i r="1">
      <x v="359"/>
      <x/>
    </i>
    <i>
      <x v="233"/>
      <x v="360"/>
      <x/>
    </i>
    <i>
      <x v="234"/>
      <x v="361"/>
      <x/>
    </i>
    <i>
      <x v="235"/>
      <x v="343"/>
      <x v="93"/>
    </i>
    <i>
      <x v="236"/>
      <x v="353"/>
      <x v="58"/>
    </i>
    <i>
      <x v="237"/>
      <x v="362"/>
      <x/>
    </i>
    <i>
      <x v="238"/>
      <x v="364"/>
      <x/>
    </i>
    <i>
      <x v="239"/>
      <x v="365"/>
      <x/>
    </i>
    <i>
      <x v="240"/>
      <x v="366"/>
      <x/>
    </i>
    <i>
      <x v="241"/>
      <x v="368"/>
      <x/>
    </i>
    <i>
      <x v="242"/>
      <x v="369"/>
      <x/>
    </i>
    <i>
      <x v="243"/>
      <x v="370"/>
      <x/>
    </i>
    <i>
      <x v="244"/>
      <x v="151"/>
      <x v="122"/>
    </i>
    <i>
      <x v="245"/>
      <x v="325"/>
      <x v="125"/>
    </i>
    <i>
      <x v="246"/>
      <x v="373"/>
      <x/>
    </i>
    <i>
      <x v="247"/>
      <x v="374"/>
      <x/>
    </i>
    <i>
      <x v="248"/>
      <x v="375"/>
      <x/>
    </i>
    <i>
      <x v="249"/>
      <x v="377"/>
      <x/>
    </i>
    <i>
      <x v="250"/>
      <x v="227"/>
      <x v="135"/>
    </i>
    <i r="1">
      <x v="379"/>
      <x/>
    </i>
    <i>
      <x v="251"/>
      <x v="380"/>
      <x/>
    </i>
    <i>
      <x v="252"/>
      <x v="381"/>
      <x/>
    </i>
    <i>
      <x v="253"/>
      <x v="382"/>
      <x/>
    </i>
    <i>
      <x v="254"/>
      <x v="383"/>
      <x/>
    </i>
    <i>
      <x v="255"/>
      <x v="384"/>
      <x/>
    </i>
    <i>
      <x v="256"/>
      <x v="313"/>
      <x/>
    </i>
    <i>
      <x v="257"/>
      <x v="358"/>
      <x v="114"/>
    </i>
    <i>
      <x v="258"/>
      <x v="385"/>
      <x/>
    </i>
    <i>
      <x v="259"/>
      <x v="386"/>
      <x/>
    </i>
    <i>
      <x v="260"/>
      <x v="389"/>
      <x/>
    </i>
    <i>
      <x v="261"/>
      <x v="390"/>
      <x/>
    </i>
    <i>
      <x v="262"/>
      <x v="391"/>
      <x/>
    </i>
    <i>
      <x v="263"/>
      <x v="393"/>
      <x/>
    </i>
    <i>
      <x v="264"/>
      <x v="372"/>
      <x v="106"/>
    </i>
    <i>
      <x v="265"/>
      <x v="395"/>
      <x/>
    </i>
    <i>
      <x v="266"/>
      <x v="396"/>
      <x/>
    </i>
    <i>
      <x v="267"/>
      <x v="313"/>
      <x v="139"/>
    </i>
    <i r="1">
      <x v="397"/>
      <x/>
    </i>
    <i>
      <x v="268"/>
      <x v="398"/>
      <x/>
    </i>
    <i>
      <x v="269"/>
      <x v="335"/>
      <x v="132"/>
    </i>
    <i>
      <x v="270"/>
      <x v="363"/>
      <x v="122"/>
    </i>
    <i>
      <x v="271"/>
      <x v="400"/>
      <x/>
    </i>
    <i>
      <x v="272"/>
      <x v="403"/>
      <x/>
    </i>
    <i>
      <x v="273"/>
      <x v="404"/>
      <x/>
    </i>
    <i>
      <x v="274"/>
      <x v="405"/>
      <x/>
    </i>
    <i>
      <x v="275"/>
      <x v="406"/>
      <x/>
    </i>
    <i>
      <x v="276"/>
      <x v="409"/>
      <x/>
    </i>
    <i>
      <x v="277"/>
      <x v="410"/>
      <x/>
    </i>
    <i>
      <x v="278"/>
      <x v="412"/>
      <x/>
    </i>
    <i>
      <x v="279"/>
      <x v="414"/>
      <x/>
    </i>
    <i>
      <x v="280"/>
      <x v="415"/>
      <x/>
    </i>
    <i>
      <x v="281"/>
      <x v="420"/>
      <x/>
    </i>
    <i>
      <x v="282"/>
      <x v="421"/>
      <x/>
    </i>
    <i>
      <x v="283"/>
      <x v="422"/>
      <x/>
    </i>
    <i>
      <x v="284"/>
      <x v="423"/>
      <x/>
    </i>
    <i>
      <x v="285"/>
      <x v="425"/>
      <x/>
    </i>
    <i>
      <x v="286"/>
      <x v="426"/>
      <x/>
    </i>
    <i>
      <x v="287"/>
      <x v="392"/>
      <x v="225"/>
    </i>
    <i>
      <x v="288"/>
      <x v="173"/>
      <x v="160"/>
    </i>
    <i r="1">
      <x v="210"/>
      <x v="149"/>
    </i>
    <i>
      <x v="289"/>
      <x v="428"/>
      <x/>
    </i>
    <i>
      <x v="290"/>
      <x v="430"/>
      <x/>
    </i>
    <i>
      <x v="291"/>
      <x v="431"/>
      <x/>
    </i>
    <i>
      <x v="292"/>
      <x v="319"/>
      <x v="150"/>
    </i>
    <i>
      <x v="293"/>
      <x v="411"/>
      <x v="94"/>
    </i>
    <i>
      <x v="294"/>
      <x v="397"/>
      <x v="94"/>
    </i>
    <i>
      <x v="295"/>
      <x v="432"/>
      <x/>
    </i>
    <i>
      <x v="296"/>
      <x v="433"/>
      <x/>
    </i>
    <i>
      <x v="297"/>
      <x v="379"/>
      <x v="130"/>
    </i>
    <i>
      <x v="298"/>
      <x v="408"/>
      <x v="104"/>
    </i>
    <i r="1">
      <x v="435"/>
      <x/>
    </i>
    <i>
      <x v="299"/>
      <x v="407"/>
      <x v="109"/>
    </i>
    <i>
      <x v="300"/>
      <x v="438"/>
      <x/>
    </i>
    <i>
      <x v="301"/>
      <x v="304"/>
      <x v="158"/>
    </i>
    <i>
      <x v="302"/>
      <x v="413"/>
      <x v="225"/>
    </i>
    <i>
      <x v="303"/>
      <x v="440"/>
      <x v="219"/>
    </i>
    <i>
      <x v="304"/>
      <x v="441"/>
      <x/>
    </i>
    <i>
      <x v="305"/>
      <x v="442"/>
      <x/>
    </i>
    <i>
      <x v="306"/>
      <x v="443"/>
      <x/>
    </i>
    <i>
      <x v="307"/>
      <x v="416"/>
      <x v="114"/>
    </i>
    <i>
      <x v="308"/>
      <x v="444"/>
      <x/>
    </i>
    <i>
      <x v="309"/>
      <x v="445"/>
      <x/>
    </i>
    <i>
      <x v="310"/>
      <x v="447"/>
      <x/>
    </i>
    <i>
      <x v="311"/>
      <x v="449"/>
      <x/>
    </i>
    <i>
      <x v="312"/>
      <x v="442"/>
      <x v="74"/>
    </i>
    <i>
      <x v="313"/>
      <x v="359"/>
      <x v="148"/>
    </i>
    <i>
      <x v="314"/>
      <x v="455"/>
      <x/>
    </i>
    <i>
      <x v="315"/>
      <x v="435"/>
      <x v="122"/>
    </i>
    <i>
      <x v="316"/>
      <x v="461"/>
      <x/>
    </i>
    <i>
      <x v="317"/>
      <x v="349"/>
      <x v="139"/>
    </i>
    <i>
      <x v="318"/>
      <x v="451"/>
      <x v="87"/>
    </i>
    <i>
      <x v="319"/>
      <x v="463"/>
      <x/>
    </i>
    <i>
      <x v="320"/>
      <x v="464"/>
      <x/>
    </i>
    <i>
      <x v="321"/>
      <x v="465"/>
      <x/>
    </i>
    <i>
      <x v="322"/>
      <x v="302"/>
      <x v="168"/>
    </i>
    <i>
      <x v="323"/>
      <x v="468"/>
      <x/>
    </i>
    <i>
      <x v="324"/>
      <x v="472"/>
      <x/>
    </i>
    <i>
      <x v="325"/>
      <x v="271"/>
      <x v="176"/>
    </i>
    <i>
      <x v="326"/>
      <x v="474"/>
      <x/>
    </i>
    <i>
      <x v="327"/>
      <x v="477"/>
      <x/>
    </i>
    <i>
      <x v="328"/>
      <x v="478"/>
      <x/>
    </i>
    <i>
      <x v="329"/>
      <x v="479"/>
      <x/>
    </i>
    <i>
      <x v="330"/>
      <x v="480"/>
      <x/>
    </i>
    <i>
      <x v="331"/>
      <x v="481"/>
      <x/>
    </i>
    <i>
      <x v="332"/>
      <x v="476"/>
      <x v="41"/>
    </i>
    <i>
      <x v="333"/>
      <x v="485"/>
      <x/>
    </i>
    <i>
      <x v="334"/>
      <x v="487"/>
      <x/>
    </i>
    <i>
      <x v="335"/>
      <x v="489"/>
      <x/>
    </i>
    <i>
      <x v="336"/>
      <x v="247"/>
      <x v="181"/>
    </i>
    <i>
      <x v="337"/>
      <x v="429"/>
      <x v="145"/>
    </i>
    <i>
      <x v="338"/>
      <x v="491"/>
      <x/>
    </i>
    <i>
      <x v="339"/>
      <x v="312"/>
      <x v="177"/>
    </i>
    <i>
      <x v="340"/>
      <x v="321"/>
      <x v="165"/>
    </i>
    <i>
      <x v="341"/>
      <x v="439"/>
      <x v="143"/>
    </i>
    <i>
      <x v="342"/>
      <x v="492"/>
      <x/>
    </i>
    <i>
      <x v="343"/>
      <x v="493"/>
      <x/>
    </i>
    <i>
      <x v="344"/>
      <x v="496"/>
      <x/>
    </i>
    <i>
      <x v="345"/>
      <x v="434"/>
      <x v="154"/>
    </i>
    <i>
      <x v="346"/>
      <x v="418"/>
      <x v="161"/>
    </i>
    <i>
      <x v="347"/>
      <x v="388"/>
      <x v="167"/>
    </i>
    <i>
      <x v="348"/>
      <x v="397"/>
      <x v="166"/>
    </i>
    <i>
      <x v="349"/>
      <x v="313"/>
      <x v="139"/>
    </i>
    <i>
      <x v="350"/>
      <x v="504"/>
      <x/>
    </i>
    <i>
      <x v="351"/>
      <x v="508"/>
      <x/>
    </i>
    <i>
      <x v="352"/>
      <x v="499"/>
      <x v="96"/>
    </i>
    <i>
      <x v="353"/>
      <x v="427"/>
      <x v="123"/>
    </i>
    <i>
      <x v="354"/>
      <x v="509"/>
      <x/>
    </i>
    <i>
      <x v="355"/>
      <x v="510"/>
      <x/>
    </i>
    <i>
      <x v="356"/>
      <x v="469"/>
      <x v="151"/>
    </i>
    <i>
      <x v="357"/>
      <x v="500"/>
      <x v="126"/>
    </i>
    <i>
      <x v="358"/>
      <x v="460"/>
      <x v="159"/>
    </i>
    <i>
      <x v="359"/>
      <x v="514"/>
      <x/>
    </i>
    <i>
      <x v="360"/>
      <x v="311"/>
      <x v="124"/>
    </i>
    <i>
      <x v="361"/>
      <x v="470"/>
      <x v="162"/>
    </i>
    <i>
      <x v="362"/>
      <x v="515"/>
      <x/>
    </i>
    <i>
      <x v="363"/>
      <x v="516"/>
      <x/>
    </i>
    <i>
      <x v="364"/>
      <x v="397"/>
      <x v="181"/>
    </i>
    <i>
      <x v="365"/>
      <x v="483"/>
      <x v="163"/>
    </i>
    <i>
      <x v="366"/>
      <x v="521"/>
      <x/>
    </i>
    <i>
      <x v="367"/>
      <x v="408"/>
      <x v="182"/>
    </i>
    <i>
      <x v="368"/>
      <x v="522"/>
      <x/>
    </i>
    <i>
      <x v="369"/>
      <x v="452"/>
      <x v="174"/>
    </i>
    <i>
      <x v="370"/>
      <x v="501"/>
      <x v="132"/>
    </i>
    <i>
      <x v="371"/>
      <x v="475"/>
      <x v="169"/>
    </i>
    <i>
      <x v="372"/>
      <x v="453"/>
      <x v="175"/>
    </i>
    <i>
      <x v="373"/>
      <x v="523"/>
      <x/>
    </i>
    <i>
      <x v="374"/>
      <x v="498"/>
      <x v="152"/>
    </i>
    <i>
      <x v="375"/>
      <x v="458"/>
      <x v="178"/>
    </i>
    <i>
      <x v="376"/>
      <x v="527"/>
      <x/>
    </i>
    <i>
      <x v="377"/>
      <x v="507"/>
      <x v="153"/>
    </i>
    <i>
      <x v="378"/>
      <x v="437"/>
      <x v="186"/>
    </i>
    <i>
      <x v="379"/>
      <x v="531"/>
      <x/>
    </i>
    <i>
      <x v="380"/>
      <x v="436"/>
      <x v="183"/>
    </i>
    <i>
      <x v="381"/>
      <x v="532"/>
      <x/>
    </i>
    <i>
      <x v="382"/>
      <x v="534"/>
      <x/>
    </i>
    <i>
      <x v="383"/>
      <x v="528"/>
      <x v="144"/>
    </i>
    <i>
      <x v="384"/>
      <x v="473"/>
      <x v="190"/>
    </i>
    <i>
      <x v="385"/>
      <x v="497"/>
      <x v="185"/>
    </i>
    <i>
      <x v="386"/>
      <x v="537"/>
      <x v="134"/>
    </i>
    <i>
      <x v="387"/>
      <x v="230"/>
      <x v="180"/>
    </i>
    <i>
      <x v="388"/>
      <x v="427"/>
      <x v="155"/>
    </i>
    <i>
      <x v="389"/>
      <x v="161"/>
      <x v="196"/>
    </i>
    <i>
      <x v="390"/>
      <x v="466"/>
      <x v="192"/>
    </i>
    <i>
      <x v="391"/>
      <x v="544"/>
      <x v="138"/>
    </i>
    <i>
      <x v="392"/>
      <x v="545"/>
      <x v="139"/>
    </i>
    <i>
      <x v="393"/>
      <x v="557"/>
      <x/>
    </i>
    <i>
      <x v="394"/>
      <x v="313"/>
      <x v="201"/>
    </i>
    <i r="1">
      <x v="462"/>
      <x v="194"/>
    </i>
    <i r="1">
      <x v="471"/>
      <x v="127"/>
    </i>
    <i>
      <x v="395"/>
      <x v="560"/>
      <x/>
    </i>
    <i>
      <x v="396"/>
      <x v="548"/>
      <x v="225"/>
    </i>
    <i>
      <x v="397"/>
      <x v="563"/>
      <x/>
    </i>
    <i>
      <x v="398"/>
      <x v="550"/>
      <x v="140"/>
    </i>
    <i>
      <x v="399"/>
      <x v="555"/>
      <x v="136"/>
    </i>
    <i>
      <x v="400"/>
      <x v="517"/>
      <x v="193"/>
    </i>
    <i>
      <x v="401"/>
      <x v="556"/>
      <x v="141"/>
    </i>
    <i>
      <x v="402"/>
      <x v="505"/>
      <x v="191"/>
    </i>
    <i r="1">
      <x v="512"/>
      <x v="191"/>
    </i>
    <i>
      <x v="403"/>
      <x v="283"/>
      <x v="184"/>
    </i>
    <i>
      <x v="404"/>
      <x v="519"/>
      <x v="195"/>
    </i>
    <i>
      <x v="405"/>
      <x v="549"/>
      <x v="172"/>
    </i>
    <i>
      <x v="406"/>
      <x v="538"/>
      <x v="188"/>
    </i>
    <i>
      <x v="407"/>
      <x v="484"/>
      <x v="94"/>
    </i>
    <i>
      <x v="408"/>
      <x v="501"/>
      <x/>
    </i>
    <i>
      <x v="409"/>
      <x v="553"/>
      <x/>
    </i>
    <i>
      <x v="410"/>
      <x v="559"/>
      <x v="166"/>
    </i>
    <i r="2">
      <x v="173"/>
    </i>
    <i>
      <x v="411"/>
      <x v="573"/>
      <x/>
    </i>
    <i>
      <x v="412"/>
      <x v="482"/>
      <x v="202"/>
    </i>
    <i>
      <x v="413"/>
      <x v="503"/>
      <x v="197"/>
    </i>
    <i>
      <x v="414"/>
      <x v="536"/>
      <x v="206"/>
    </i>
    <i>
      <x v="415"/>
      <x v="501"/>
      <x v="200"/>
    </i>
    <i>
      <x v="416"/>
      <x v="488"/>
      <x v="137"/>
    </i>
    <i>
      <x v="417"/>
      <x v="293"/>
      <x v="200"/>
    </i>
    <i>
      <x v="418"/>
      <x v="584"/>
      <x/>
    </i>
    <i>
      <x v="419"/>
      <x v="490"/>
      <x v="198"/>
    </i>
    <i>
      <x v="420"/>
      <x v="580"/>
      <x v="225"/>
    </i>
    <i>
      <x v="421"/>
      <x v="585"/>
      <x v="147"/>
    </i>
    <i>
      <x v="422"/>
      <x v="540"/>
      <x v="157"/>
    </i>
    <i>
      <x v="423"/>
      <x v="586"/>
      <x v="225"/>
    </i>
    <i>
      <x v="424"/>
      <x v="591"/>
      <x v="164"/>
    </i>
    <i>
      <x v="425"/>
      <x v="601"/>
      <x/>
    </i>
    <i>
      <x v="426"/>
      <x v="602"/>
      <x/>
    </i>
    <i>
      <x v="427"/>
      <x v="603"/>
      <x/>
    </i>
    <i>
      <x v="428"/>
      <x v="604"/>
      <x/>
    </i>
    <i>
      <x v="429"/>
      <x v="604"/>
      <x v="129"/>
    </i>
    <i>
      <x v="430"/>
      <x v="532"/>
      <x v="207"/>
    </i>
    <i>
      <x v="431"/>
      <x v="598"/>
      <x v="170"/>
    </i>
    <i>
      <x v="432"/>
      <x v="599"/>
      <x v="171"/>
    </i>
    <i>
      <x v="433"/>
      <x v="607"/>
      <x v="225"/>
    </i>
    <i>
      <x v="434"/>
      <x v="600"/>
      <x v="180"/>
    </i>
    <i>
      <x v="435"/>
      <x v="572"/>
      <x v="203"/>
    </i>
    <i>
      <x v="436"/>
      <x v="610"/>
      <x/>
    </i>
    <i>
      <x v="437"/>
      <x v="462"/>
      <x v="208"/>
    </i>
    <i>
      <x v="438"/>
      <x v="614"/>
      <x/>
    </i>
    <i>
      <x v="439"/>
      <x v="581"/>
      <x v="205"/>
    </i>
    <i>
      <x v="440"/>
      <x v="611"/>
      <x v="225"/>
    </i>
    <i>
      <x v="441"/>
      <x v="612"/>
      <x v="179"/>
    </i>
    <i>
      <x v="442"/>
      <x v="397"/>
      <x v="211"/>
    </i>
    <i>
      <x v="443"/>
      <x v="619"/>
      <x v="225"/>
    </i>
    <i>
      <x v="444"/>
      <x v="596"/>
      <x v="204"/>
    </i>
    <i>
      <x v="445"/>
      <x v="551"/>
      <x v="139"/>
    </i>
    <i>
      <x v="446"/>
      <x v="616"/>
      <x v="189"/>
    </i>
    <i>
      <x v="447"/>
      <x v="608"/>
      <x v="181"/>
    </i>
    <i>
      <x v="448"/>
      <x v="595"/>
      <x v="187"/>
    </i>
    <i>
      <x v="449"/>
      <x v="624"/>
      <x v="225"/>
    </i>
    <i>
      <x v="450"/>
      <x v="577"/>
      <x v="210"/>
    </i>
    <i>
      <x v="451"/>
      <x v="397"/>
      <x v="215"/>
    </i>
    <i>
      <x v="452"/>
      <x v="529"/>
      <x v="214"/>
    </i>
    <i>
      <x v="453"/>
      <x v="626"/>
      <x v="156"/>
    </i>
    <i>
      <x v="454"/>
      <x v="627"/>
      <x v="225"/>
    </i>
    <i>
      <x v="455"/>
      <x v="583"/>
      <x v="212"/>
    </i>
    <i>
      <x v="456"/>
      <x v="542"/>
      <x v="199"/>
    </i>
    <i>
      <x v="457"/>
      <x v="518"/>
      <x v="218"/>
    </i>
    <i>
      <x v="458"/>
      <x v="313"/>
      <x v="219"/>
    </i>
    <i>
      <x v="459"/>
      <x v="559"/>
      <x v="213"/>
    </i>
    <i>
      <x v="460"/>
      <x v="501"/>
      <x v="220"/>
    </i>
    <i>
      <x v="461"/>
      <x v="617"/>
      <x v="217"/>
    </i>
    <i>
      <x v="462"/>
      <x v="631"/>
      <x v="209"/>
    </i>
    <i>
      <x v="463"/>
      <x v="462"/>
      <x v="221"/>
    </i>
    <i>
      <x v="464"/>
      <x v="625"/>
      <x v="216"/>
    </i>
    <i>
      <x v="465"/>
      <x v="647"/>
      <x/>
    </i>
    <i>
      <x v="466"/>
      <x v="636"/>
      <x v="222"/>
    </i>
    <i>
      <x v="467"/>
      <x v="637"/>
      <x v="223"/>
    </i>
    <i>
      <x v="468"/>
      <x v="597"/>
      <x v="225"/>
    </i>
    <i>
      <x v="469"/>
      <x v="635"/>
      <x v="224"/>
    </i>
    <i>
      <x v="470"/>
      <x v="652"/>
      <x v="225"/>
    </i>
    <i>
      <x v="471"/>
      <x/>
      <x v="225"/>
    </i>
    <i r="1">
      <x v="4"/>
      <x v="225"/>
    </i>
    <i r="1">
      <x v="7"/>
      <x v="225"/>
    </i>
    <i r="1">
      <x v="8"/>
      <x v="225"/>
    </i>
    <i r="1">
      <x v="11"/>
      <x v="225"/>
    </i>
    <i r="1">
      <x v="12"/>
      <x v="225"/>
    </i>
    <i r="1">
      <x v="14"/>
      <x v="225"/>
    </i>
    <i r="1">
      <x v="15"/>
      <x v="225"/>
    </i>
    <i r="1">
      <x v="16"/>
      <x v="225"/>
    </i>
    <i r="1">
      <x v="17"/>
      <x v="225"/>
    </i>
    <i r="1">
      <x v="18"/>
      <x v="225"/>
    </i>
    <i r="1">
      <x v="19"/>
      <x v="225"/>
    </i>
    <i r="1">
      <x v="20"/>
      <x v="225"/>
    </i>
    <i r="1">
      <x v="21"/>
      <x v="225"/>
    </i>
    <i r="1">
      <x v="22"/>
      <x v="225"/>
    </i>
    <i r="1">
      <x v="23"/>
      <x v="225"/>
    </i>
    <i r="1">
      <x v="24"/>
      <x v="225"/>
    </i>
    <i r="1">
      <x v="25"/>
      <x v="225"/>
    </i>
    <i r="1">
      <x v="26"/>
      <x v="225"/>
    </i>
    <i r="1">
      <x v="27"/>
      <x v="225"/>
    </i>
    <i r="1">
      <x v="28"/>
      <x v="225"/>
    </i>
    <i r="1">
      <x v="29"/>
      <x v="225"/>
    </i>
    <i r="1">
      <x v="30"/>
      <x v="225"/>
    </i>
    <i r="1">
      <x v="31"/>
      <x v="225"/>
    </i>
    <i r="1">
      <x v="32"/>
      <x v="225"/>
    </i>
    <i r="1">
      <x v="33"/>
      <x v="225"/>
    </i>
    <i r="1">
      <x v="34"/>
      <x v="225"/>
    </i>
    <i r="1">
      <x v="36"/>
      <x v="225"/>
    </i>
    <i r="1">
      <x v="38"/>
      <x v="225"/>
    </i>
    <i r="1">
      <x v="39"/>
      <x v="225"/>
    </i>
    <i r="1">
      <x v="40"/>
      <x v="225"/>
    </i>
    <i r="1">
      <x v="41"/>
      <x v="225"/>
    </i>
    <i r="1">
      <x v="44"/>
      <x v="225"/>
    </i>
    <i r="1">
      <x v="45"/>
      <x v="225"/>
    </i>
    <i r="1">
      <x v="48"/>
      <x v="225"/>
    </i>
    <i r="1">
      <x v="49"/>
      <x v="225"/>
    </i>
    <i r="1">
      <x v="51"/>
      <x v="225"/>
    </i>
    <i r="1">
      <x v="52"/>
      <x v="225"/>
    </i>
    <i r="1">
      <x v="55"/>
      <x v="225"/>
    </i>
    <i r="1">
      <x v="56"/>
      <x v="225"/>
    </i>
    <i r="1">
      <x v="58"/>
      <x v="225"/>
    </i>
    <i r="1">
      <x v="60"/>
      <x v="225"/>
    </i>
    <i r="1">
      <x v="61"/>
      <x v="225"/>
    </i>
    <i r="1">
      <x v="62"/>
      <x v="225"/>
    </i>
    <i r="1">
      <x v="64"/>
      <x v="225"/>
    </i>
    <i r="1">
      <x v="66"/>
      <x v="225"/>
    </i>
    <i r="1">
      <x v="69"/>
      <x v="225"/>
    </i>
    <i r="1">
      <x v="71"/>
      <x v="225"/>
    </i>
    <i r="1">
      <x v="73"/>
      <x v="225"/>
    </i>
    <i r="1">
      <x v="74"/>
      <x v="225"/>
    </i>
    <i r="1">
      <x v="76"/>
      <x v="225"/>
    </i>
    <i r="1">
      <x v="77"/>
      <x v="225"/>
    </i>
    <i r="1">
      <x v="79"/>
      <x v="225"/>
    </i>
    <i r="1">
      <x v="81"/>
      <x v="225"/>
    </i>
    <i r="1">
      <x v="82"/>
      <x v="225"/>
    </i>
    <i r="1">
      <x v="83"/>
      <x v="225"/>
    </i>
    <i r="1">
      <x v="85"/>
      <x/>
    </i>
    <i r="2">
      <x v="225"/>
    </i>
    <i r="1">
      <x v="86"/>
      <x v="225"/>
    </i>
    <i r="1">
      <x v="87"/>
      <x v="225"/>
    </i>
    <i r="1">
      <x v="89"/>
      <x/>
    </i>
    <i r="1">
      <x v="90"/>
      <x v="225"/>
    </i>
    <i r="1">
      <x v="91"/>
      <x v="225"/>
    </i>
    <i r="1">
      <x v="93"/>
      <x v="225"/>
    </i>
    <i r="1">
      <x v="95"/>
      <x v="225"/>
    </i>
    <i r="1">
      <x v="96"/>
      <x v="225"/>
    </i>
    <i r="1">
      <x v="97"/>
      <x v="225"/>
    </i>
    <i r="1">
      <x v="98"/>
      <x v="225"/>
    </i>
    <i r="1">
      <x v="99"/>
      <x v="225"/>
    </i>
    <i r="1">
      <x v="102"/>
      <x v="225"/>
    </i>
    <i r="1">
      <x v="108"/>
      <x v="225"/>
    </i>
    <i r="1">
      <x v="113"/>
      <x v="225"/>
    </i>
    <i r="1">
      <x v="114"/>
      <x v="225"/>
    </i>
    <i r="1">
      <x v="115"/>
      <x v="225"/>
    </i>
    <i r="1">
      <x v="116"/>
      <x v="225"/>
    </i>
    <i r="1">
      <x v="118"/>
      <x v="225"/>
    </i>
    <i r="1">
      <x v="122"/>
      <x v="225"/>
    </i>
    <i r="1">
      <x v="123"/>
      <x v="225"/>
    </i>
    <i r="1">
      <x v="125"/>
      <x v="225"/>
    </i>
    <i r="1">
      <x v="126"/>
      <x v="225"/>
    </i>
    <i r="1">
      <x v="127"/>
      <x v="225"/>
    </i>
    <i r="1">
      <x v="128"/>
      <x v="225"/>
    </i>
    <i r="1">
      <x v="132"/>
      <x v="225"/>
    </i>
    <i r="1">
      <x v="136"/>
      <x v="225"/>
    </i>
    <i r="1">
      <x v="137"/>
      <x v="225"/>
    </i>
    <i r="1">
      <x v="138"/>
      <x v="225"/>
    </i>
    <i r="1">
      <x v="142"/>
      <x v="225"/>
    </i>
    <i r="1">
      <x v="143"/>
      <x v="225"/>
    </i>
    <i r="1">
      <x v="145"/>
      <x v="225"/>
    </i>
    <i r="1">
      <x v="148"/>
      <x v="225"/>
    </i>
    <i r="1">
      <x v="151"/>
      <x v="225"/>
    </i>
    <i r="1">
      <x v="153"/>
      <x v="225"/>
    </i>
    <i r="1">
      <x v="158"/>
      <x v="225"/>
    </i>
    <i r="1">
      <x v="159"/>
      <x v="225"/>
    </i>
    <i r="1">
      <x v="160"/>
      <x/>
    </i>
    <i r="1">
      <x v="163"/>
      <x v="225"/>
    </i>
    <i r="1">
      <x v="165"/>
      <x v="225"/>
    </i>
    <i r="1">
      <x v="167"/>
      <x v="5"/>
    </i>
    <i r="2">
      <x v="14"/>
    </i>
    <i r="1">
      <x v="174"/>
      <x v="225"/>
    </i>
    <i r="1">
      <x v="175"/>
      <x v="225"/>
    </i>
    <i r="1">
      <x v="176"/>
      <x v="225"/>
    </i>
    <i r="1">
      <x v="181"/>
      <x v="225"/>
    </i>
    <i r="1">
      <x v="186"/>
      <x v="225"/>
    </i>
    <i r="1">
      <x v="192"/>
      <x v="225"/>
    </i>
    <i r="1">
      <x v="193"/>
      <x v="225"/>
    </i>
    <i r="1">
      <x v="197"/>
      <x v="225"/>
    </i>
    <i r="1">
      <x v="200"/>
      <x v="225"/>
    </i>
    <i r="1">
      <x v="201"/>
      <x v="225"/>
    </i>
    <i r="1">
      <x v="205"/>
      <x v="225"/>
    </i>
    <i r="1">
      <x v="207"/>
      <x v="225"/>
    </i>
    <i r="1">
      <x v="209"/>
      <x v="225"/>
    </i>
    <i r="1">
      <x v="210"/>
      <x v="225"/>
    </i>
    <i r="1">
      <x v="213"/>
      <x v="225"/>
    </i>
    <i r="1">
      <x v="216"/>
      <x v="16"/>
    </i>
    <i r="1">
      <x v="217"/>
      <x v="225"/>
    </i>
    <i r="1">
      <x v="219"/>
      <x v="225"/>
    </i>
    <i r="1">
      <x v="223"/>
      <x v="2"/>
    </i>
    <i r="1">
      <x v="226"/>
      <x v="225"/>
    </i>
    <i r="1">
      <x v="242"/>
      <x v="5"/>
    </i>
    <i r="2">
      <x v="225"/>
    </i>
    <i r="1">
      <x v="248"/>
      <x v="225"/>
    </i>
    <i r="1">
      <x v="249"/>
      <x v="16"/>
    </i>
    <i r="1">
      <x v="252"/>
      <x v="225"/>
    </i>
    <i r="1">
      <x v="256"/>
      <x v="225"/>
    </i>
    <i r="1">
      <x v="257"/>
      <x v="225"/>
    </i>
    <i r="1">
      <x v="260"/>
      <x v="225"/>
    </i>
    <i r="1">
      <x v="263"/>
      <x v="225"/>
    </i>
    <i r="1">
      <x v="265"/>
      <x v="225"/>
    </i>
    <i r="1">
      <x v="270"/>
      <x v="225"/>
    </i>
    <i r="1">
      <x v="271"/>
      <x v="225"/>
    </i>
    <i r="1">
      <x v="273"/>
      <x v="225"/>
    </i>
    <i r="1">
      <x v="279"/>
      <x v="225"/>
    </i>
    <i r="1">
      <x v="290"/>
      <x v="225"/>
    </i>
    <i r="1">
      <x v="297"/>
      <x v="225"/>
    </i>
    <i r="1">
      <x v="313"/>
      <x v="225"/>
    </i>
    <i r="1">
      <x v="324"/>
      <x v="225"/>
    </i>
    <i r="1">
      <x v="334"/>
      <x v="225"/>
    </i>
    <i r="1">
      <x v="341"/>
      <x v="225"/>
    </i>
    <i r="1">
      <x v="343"/>
      <x v="225"/>
    </i>
    <i r="1">
      <x v="359"/>
      <x v="225"/>
    </i>
    <i r="1">
      <x v="371"/>
      <x v="225"/>
    </i>
    <i r="1">
      <x v="394"/>
      <x v="225"/>
    </i>
    <i r="1">
      <x v="397"/>
      <x v="225"/>
    </i>
    <i r="1">
      <x v="442"/>
      <x v="225"/>
    </i>
    <i r="1">
      <x v="462"/>
      <x v="225"/>
    </i>
    <i r="1">
      <x v="518"/>
      <x v="225"/>
    </i>
    <i r="1">
      <x v="535"/>
      <x v="225"/>
    </i>
    <i r="1">
      <x v="558"/>
      <x v="225"/>
    </i>
    <i r="1">
      <x v="609"/>
      <x v="225"/>
    </i>
    <i r="1">
      <x v="622"/>
      <x v="225"/>
    </i>
    <i r="1">
      <x v="659"/>
      <x/>
    </i>
    <i r="2">
      <x v="10"/>
    </i>
    <i r="2">
      <x v="225"/>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3F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compact="0" compactData="0" multipleFieldFilters="0">
  <location ref="A3:D15" firstHeaderRow="1" firstDataRow="1" firstDataCol="3"/>
  <pivotFields count="45">
    <pivotField compact="0" outline="0" subtotalTop="0" showAll="0" defaultSubtotal="0"/>
    <pivotField compact="0" outline="0" subtotalTop="0" showAll="0" defaultSubtotal="0">
      <items count="12">
        <item x="1"/>
        <item x="7"/>
        <item x="6"/>
        <item x="9"/>
        <item x="4"/>
        <item x="10"/>
        <item x="3"/>
        <item x="11"/>
        <item x="8"/>
        <item x="0"/>
        <item x="5"/>
        <item x="2"/>
      </items>
    </pivotField>
    <pivotField compact="0" outline="0" subtotalTop="0" showAll="0" defaultSubtotal="0"/>
    <pivotField axis="axisRow" compact="0" outline="0" subtotalTop="0" showAll="0" defaultSubtotal="0">
      <items count="6">
        <item x="1"/>
        <item x="2"/>
        <item x="0"/>
        <item x="4"/>
        <item x="3"/>
        <item x="5"/>
      </items>
    </pivotField>
    <pivotField axis="axisRow" compact="0" outline="0" subtotalTop="0" showAll="0" defaultSubtotal="0">
      <items count="4">
        <item x="3"/>
        <item x="0"/>
        <item x="2"/>
        <item x="1"/>
      </items>
    </pivotField>
    <pivotField compact="0" outline="0" subtotalTop="0" showAll="0" defaultSubtotal="0"/>
    <pivotField compact="0" outline="0" subtotalTop="0" showAll="0" defaultSubtotal="0">
      <items count="2">
        <item x="0"/>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22">
        <item x="1"/>
        <item x="14"/>
        <item x="18"/>
        <item x="16"/>
        <item x="7"/>
        <item x="13"/>
        <item x="6"/>
        <item x="15"/>
        <item x="20"/>
        <item x="4"/>
        <item x="17"/>
        <item x="12"/>
        <item x="5"/>
        <item x="8"/>
        <item x="10"/>
        <item x="11"/>
        <item x="21"/>
        <item x="3"/>
        <item x="9"/>
        <item x="19"/>
        <item x="0"/>
        <item x="2"/>
      </items>
    </pivotField>
    <pivotField axis="axisRow" compact="0" outline="0" subtotalTop="0" showAll="0" defaultSubtotal="0">
      <items count="8">
        <item x="1"/>
        <item x="4"/>
        <item x="2"/>
        <item x="5"/>
        <item x="3"/>
        <item x="6"/>
        <item x="7"/>
        <item x="0"/>
      </items>
    </pivotField>
    <pivotField compact="0" outline="0" subtotalTop="0" showAll="0" defaultSubtotal="0">
      <items count="6">
        <item x="4"/>
        <item x="5"/>
        <item x="2"/>
        <item x="0"/>
        <item x="1"/>
        <item x="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0">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64">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items count="1">
        <item x="0"/>
      </items>
    </pivotField>
  </pivotFields>
  <rowFields count="3">
    <field x="16"/>
    <field x="3"/>
    <field x="4"/>
  </rowFields>
  <rowItems count="12">
    <i>
      <x/>
      <x v="1"/>
      <x v="2"/>
    </i>
    <i>
      <x v="1"/>
      <x v="4"/>
      <x v="2"/>
    </i>
    <i>
      <x v="2"/>
      <x v="1"/>
      <x v="2"/>
    </i>
    <i>
      <x v="3"/>
      <x v="3"/>
      <x v="2"/>
    </i>
    <i>
      <x v="4"/>
      <x v="1"/>
      <x v="2"/>
    </i>
    <i>
      <x v="5"/>
      <x v="1"/>
      <x v="2"/>
    </i>
    <i>
      <x v="6"/>
      <x v="1"/>
      <x v="2"/>
    </i>
    <i>
      <x v="7"/>
      <x/>
      <x v="3"/>
    </i>
    <i r="1">
      <x v="1"/>
      <x v="2"/>
    </i>
    <i r="1">
      <x v="2"/>
      <x v="1"/>
    </i>
    <i r="1">
      <x v="5"/>
      <x/>
    </i>
    <i t="grand">
      <x/>
    </i>
  </rowItems>
  <colItems count="1">
    <i/>
  </colItems>
  <dataFields count="1">
    <dataField name="Súčet z počet záznamov" fld="44" baseField="0" baseItem="0"/>
  </dataFields>
  <formats count="2">
    <format dxfId="0">
      <pivotArea outline="0" fieldPosition="0">
        <references count="3">
          <reference field="3" count="1" selected="0">
            <x v="1"/>
          </reference>
          <reference field="4" count="1" selected="0">
            <x v="2"/>
          </reference>
          <reference field="16" count="1" selected="0">
            <x v="2"/>
          </reference>
        </references>
      </pivotArea>
    </format>
    <format dxfId="1">
      <pivotArea outline="0" fieldPosition="0">
        <references count="3">
          <reference field="3" count="4" selected="0">
            <x v="0"/>
            <x v="1"/>
            <x v="2"/>
            <x v="5"/>
          </reference>
          <reference field="4" count="0" selected="0"/>
          <reference field="16"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0" firstHeaderRow="1" firstDataRow="1" firstDataCol="1"/>
  <pivotFields count="45">
    <pivotField showAll="0"/>
    <pivotField showAll="0">
      <items count="13">
        <item x="1"/>
        <item x="7"/>
        <item x="6"/>
        <item x="9"/>
        <item x="4"/>
        <item x="10"/>
        <item x="3"/>
        <item x="11"/>
        <item x="8"/>
        <item x="0"/>
        <item x="5"/>
        <item x="2"/>
        <item t="default"/>
      </items>
    </pivotField>
    <pivotField showAll="0"/>
    <pivotField axis="axisRow" showAll="0">
      <items count="7">
        <item x="1"/>
        <item x="2"/>
        <item x="0"/>
        <item x="4"/>
        <item x="3"/>
        <item x="5"/>
        <item t="default"/>
      </items>
    </pivotField>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items count="1">
        <item x="0"/>
      </items>
    </pivotField>
  </pivotFields>
  <rowFields count="1">
    <field x="3"/>
  </rowFields>
  <rowItems count="7">
    <i>
      <x/>
    </i>
    <i>
      <x v="1"/>
    </i>
    <i>
      <x v="2"/>
    </i>
    <i>
      <x v="3"/>
    </i>
    <i>
      <x v="4"/>
    </i>
    <i>
      <x v="5"/>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A8"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axis="axisRow"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items count="1">
        <item x="0"/>
      </items>
    </pivotField>
  </pivotFields>
  <rowFields count="1">
    <field x="4"/>
  </rowFields>
  <rowItems count="5">
    <i>
      <x/>
    </i>
    <i>
      <x v="1"/>
    </i>
    <i>
      <x v="2"/>
    </i>
    <i>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A26"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axis="axisRow" showAll="0">
      <items count="23">
        <item x="1"/>
        <item x="14"/>
        <item x="18"/>
        <item x="16"/>
        <item x="7"/>
        <item x="13"/>
        <item x="6"/>
        <item x="15"/>
        <item x="20"/>
        <item x="4"/>
        <item x="17"/>
        <item x="12"/>
        <item x="5"/>
        <item x="8"/>
        <item x="10"/>
        <item x="11"/>
        <item x="21"/>
        <item x="3"/>
        <item x="9"/>
        <item x="19"/>
        <item x="0"/>
        <item x="2"/>
        <item t="default"/>
      </items>
    </pivotField>
    <pivotField showAll="0"/>
    <pivotField showAll="0">
      <items count="7">
        <item x="4"/>
        <item x="5"/>
        <item x="2"/>
        <item x="0"/>
        <item x="1"/>
        <item x="3"/>
        <item t="default"/>
      </items>
    </pivotField>
    <pivotField showAll="0"/>
    <pivotField showAll="0"/>
    <pivotField showAll="0"/>
    <pivotField showAll="0"/>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items count="1">
        <item x="0"/>
      </items>
    </pivotField>
  </pivotFields>
  <rowFields count="1">
    <field x="15"/>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Kontingenčná tabuľka24" cacheId="10637"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2" firstHeaderRow="1" firstDataRow="1" firstDataCol="1"/>
  <pivotFields count="45">
    <pivotField showAll="0"/>
    <pivotField showAll="0">
      <items count="13">
        <item x="1"/>
        <item x="7"/>
        <item x="6"/>
        <item x="9"/>
        <item x="4"/>
        <item x="10"/>
        <item x="3"/>
        <item x="11"/>
        <item x="8"/>
        <item x="0"/>
        <item x="5"/>
        <item x="2"/>
        <item t="default"/>
      </items>
    </pivotField>
    <pivotField showAll="0"/>
    <pivotField showAll="0">
      <items count="7">
        <item x="1"/>
        <item x="2"/>
        <item x="0"/>
        <item x="4"/>
        <item x="3"/>
        <item x="5"/>
        <item t="default"/>
      </items>
    </pivotField>
    <pivotField showAll="0">
      <items count="5">
        <item x="3"/>
        <item x="0"/>
        <item x="2"/>
        <item x="1"/>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items count="23">
        <item x="1"/>
        <item x="14"/>
        <item x="18"/>
        <item x="16"/>
        <item x="7"/>
        <item x="13"/>
        <item x="6"/>
        <item x="15"/>
        <item x="20"/>
        <item x="4"/>
        <item x="17"/>
        <item x="12"/>
        <item x="5"/>
        <item x="8"/>
        <item x="10"/>
        <item x="11"/>
        <item x="21"/>
        <item x="3"/>
        <item x="9"/>
        <item x="19"/>
        <item x="0"/>
        <item x="2"/>
        <item t="default"/>
      </items>
    </pivotField>
    <pivotField axis="axisRow" showAll="0">
      <items count="9">
        <item x="1"/>
        <item x="4"/>
        <item x="2"/>
        <item x="5"/>
        <item x="3"/>
        <item x="6"/>
        <item x="7"/>
        <item x="0"/>
        <item t="default"/>
      </items>
    </pivotField>
    <pivotField showAll="0">
      <items count="7">
        <item x="4"/>
        <item x="5"/>
        <item x="2"/>
        <item x="0"/>
        <item x="1"/>
        <item x="3"/>
        <item t="default"/>
      </items>
    </pivotField>
    <pivotField showAll="0"/>
    <pivotField showAll="0"/>
    <pivotField showAll="0"/>
    <pivotField showAll="0"/>
    <pivotField showAll="0"/>
    <pivotField showAll="0"/>
    <pivotField showAll="0"/>
    <pivotField showAll="0">
      <items count="41">
        <item x="23"/>
        <item x="24"/>
        <item x="8"/>
        <item x="11"/>
        <item x="10"/>
        <item x="27"/>
        <item x="25"/>
        <item x="29"/>
        <item x="28"/>
        <item x="12"/>
        <item x="30"/>
        <item x="34"/>
        <item x="20"/>
        <item x="21"/>
        <item x="3"/>
        <item x="14"/>
        <item x="7"/>
        <item x="4"/>
        <item x="6"/>
        <item x="33"/>
        <item x="37"/>
        <item x="5"/>
        <item x="39"/>
        <item x="35"/>
        <item x="15"/>
        <item x="13"/>
        <item x="1"/>
        <item x="17"/>
        <item x="18"/>
        <item x="16"/>
        <item x="2"/>
        <item x="38"/>
        <item x="26"/>
        <item x="31"/>
        <item x="36"/>
        <item x="0"/>
        <item x="19"/>
        <item x="22"/>
        <item x="9"/>
        <item x="32"/>
        <item t="default"/>
      </items>
    </pivotField>
    <pivotField showAll="0"/>
    <pivotField showAll="0"/>
    <pivotField showAll="0"/>
    <pivotField showAll="0"/>
    <pivotField showAll="0"/>
    <pivotField showAll="0">
      <items count="65">
        <item x="10"/>
        <item x="6"/>
        <item x="24"/>
        <item x="3"/>
        <item x="5"/>
        <item x="13"/>
        <item x="33"/>
        <item x="52"/>
        <item x="62"/>
        <item x="9"/>
        <item x="37"/>
        <item x="1"/>
        <item x="41"/>
        <item x="45"/>
        <item x="16"/>
        <item x="56"/>
        <item x="58"/>
        <item x="4"/>
        <item x="38"/>
        <item x="28"/>
        <item x="49"/>
        <item x="53"/>
        <item x="23"/>
        <item x="14"/>
        <item x="2"/>
        <item x="61"/>
        <item x="44"/>
        <item x="46"/>
        <item x="48"/>
        <item x="60"/>
        <item x="47"/>
        <item x="21"/>
        <item x="30"/>
        <item x="40"/>
        <item x="36"/>
        <item x="20"/>
        <item x="63"/>
        <item x="17"/>
        <item x="11"/>
        <item x="32"/>
        <item x="19"/>
        <item x="22"/>
        <item x="15"/>
        <item x="50"/>
        <item x="31"/>
        <item x="39"/>
        <item x="55"/>
        <item x="27"/>
        <item x="26"/>
        <item x="35"/>
        <item x="59"/>
        <item x="42"/>
        <item x="43"/>
        <item x="8"/>
        <item x="25"/>
        <item x="18"/>
        <item x="57"/>
        <item x="29"/>
        <item x="34"/>
        <item x="7"/>
        <item x="51"/>
        <item x="54"/>
        <item x="1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items count="1">
        <item x="0"/>
      </items>
    </pivotField>
  </pivotFields>
  <rowFields count="1">
    <field x="16"/>
  </rowFields>
  <rowItems count="9">
    <i>
      <x/>
    </i>
    <i>
      <x v="1"/>
    </i>
    <i>
      <x v="2"/>
    </i>
    <i>
      <x v="3"/>
    </i>
    <i>
      <x v="4"/>
    </i>
    <i>
      <x v="5"/>
    </i>
    <i>
      <x v="6"/>
    </i>
    <i>
      <x v="7"/>
    </i>
    <i t="grand">
      <x/>
    </i>
  </rowItems>
  <colItems count="1">
    <i/>
  </colItems>
  <dataFields count="1">
    <dataField name="Súčet z počet záznamov"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24.x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26.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27.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28.xml"/></Relationships>
</file>

<file path=xl/worksheets/_rels/sheet39.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41.xml.rels><?xml version="1.0" encoding="UTF-8" standalone="yes"?>
<Relationships xmlns="http://schemas.openxmlformats.org/package/2006/relationships"><Relationship Id="rId1" Type="http://schemas.openxmlformats.org/officeDocument/2006/relationships/pivotTable" Target="../pivotTables/pivotTable31.xml"/></Relationships>
</file>

<file path=xl/worksheets/_rels/sheet42.xml.rels><?xml version="1.0" encoding="UTF-8" standalone="yes"?>
<Relationships xmlns="http://schemas.openxmlformats.org/package/2006/relationships"><Relationship Id="rId1" Type="http://schemas.openxmlformats.org/officeDocument/2006/relationships/pivotTable" Target="../pivotTables/pivotTable32.xml"/></Relationships>
</file>

<file path=xl/worksheets/_rels/sheet43.xml.rels><?xml version="1.0" encoding="UTF-8" standalone="yes"?>
<Relationships xmlns="http://schemas.openxmlformats.org/package/2006/relationships"><Relationship Id="rId1" Type="http://schemas.openxmlformats.org/officeDocument/2006/relationships/pivotTable" Target="../pivotTables/pivotTable33.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34.xml"/></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35.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36.xml"/></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37.xml"/></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3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1" Type="http://schemas.openxmlformats.org/officeDocument/2006/relationships/pivotTable" Target="../pivotTables/pivotTable40.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41.xml"/></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42.xml"/></Relationships>
</file>

<file path=xl/worksheets/_rels/sheet53.xml.rels><?xml version="1.0" encoding="UTF-8" standalone="yes"?>
<Relationships xmlns="http://schemas.openxmlformats.org/package/2006/relationships"><Relationship Id="rId1" Type="http://schemas.openxmlformats.org/officeDocument/2006/relationships/pivotTable" Target="../pivotTables/pivotTable43.xml"/></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44.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45.xml"/></Relationships>
</file>

<file path=xl/worksheets/_rels/sheet56.xml.rels><?xml version="1.0" encoding="UTF-8" standalone="yes"?>
<Relationships xmlns="http://schemas.openxmlformats.org/package/2006/relationships"><Relationship Id="rId1" Type="http://schemas.openxmlformats.org/officeDocument/2006/relationships/pivotTable" Target="../pivotTables/pivotTable46.xml"/></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47.xml"/></Relationships>
</file>

<file path=xl/worksheets/_rels/sheet58.xml.rels><?xml version="1.0" encoding="UTF-8" standalone="yes"?>
<Relationships xmlns="http://schemas.openxmlformats.org/package/2006/relationships"><Relationship Id="rId1" Type="http://schemas.openxmlformats.org/officeDocument/2006/relationships/pivotTable" Target="../pivotTables/pivotTable48.xml"/></Relationships>
</file>

<file path=xl/worksheets/_rels/sheet59.xml.rels><?xml version="1.0" encoding="UTF-8" standalone="yes"?>
<Relationships xmlns="http://schemas.openxmlformats.org/package/2006/relationships"><Relationship Id="rId1" Type="http://schemas.openxmlformats.org/officeDocument/2006/relationships/pivotTable" Target="../pivotTables/pivotTable4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61.xml.rels><?xml version="1.0" encoding="UTF-8" standalone="yes"?>
<Relationships xmlns="http://schemas.openxmlformats.org/package/2006/relationships"><Relationship Id="rId1" Type="http://schemas.openxmlformats.org/officeDocument/2006/relationships/pivotTable" Target="../pivotTables/pivotTable51.xml"/></Relationships>
</file>

<file path=xl/worksheets/_rels/sheet62.xml.rels><?xml version="1.0" encoding="UTF-8" standalone="yes"?>
<Relationships xmlns="http://schemas.openxmlformats.org/package/2006/relationships"><Relationship Id="rId1" Type="http://schemas.openxmlformats.org/officeDocument/2006/relationships/pivotTable" Target="../pivotTables/pivotTable52.xml"/></Relationships>
</file>

<file path=xl/worksheets/_rels/sheet63.xml.rels><?xml version="1.0" encoding="UTF-8" standalone="yes"?>
<Relationships xmlns="http://schemas.openxmlformats.org/package/2006/relationships"><Relationship Id="rId1" Type="http://schemas.openxmlformats.org/officeDocument/2006/relationships/pivotTable" Target="../pivotTables/pivotTable53.xml"/></Relationships>
</file>

<file path=xl/worksheets/_rels/sheet64.xml.rels><?xml version="1.0" encoding="UTF-8" standalone="yes"?>
<Relationships xmlns="http://schemas.openxmlformats.org/package/2006/relationships"><Relationship Id="rId1" Type="http://schemas.openxmlformats.org/officeDocument/2006/relationships/pivotTable" Target="../pivotTables/pivotTable5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pageSetUpPr fitToPage="1"/>
  </sheetPr>
  <dimension ref="A1:B10"/>
  <sheetViews>
    <sheetView showGridLines="0" tabSelected="1" workbookViewId="0">
      <selection activeCell="C22" sqref="C22:C23"/>
    </sheetView>
  </sheetViews>
  <sheetFormatPr defaultRowHeight="15"/>
  <cols>
    <col min="1" max="1" width="33" style="93" bestFit="1" customWidth="1"/>
    <col min="2" max="2" width="72.42578125" style="93" customWidth="1"/>
    <col min="3" max="16384" width="9.140625" style="93"/>
  </cols>
  <sheetData>
    <row r="1" spans="1:2">
      <c r="A1" s="91" t="s">
        <v>0</v>
      </c>
      <c r="B1" s="92" t="s">
        <v>1</v>
      </c>
    </row>
    <row r="2" spans="1:2">
      <c r="A2" s="94" t="s">
        <v>2</v>
      </c>
      <c r="B2" s="95" t="s">
        <v>3</v>
      </c>
    </row>
    <row r="3" spans="1:2">
      <c r="A3" s="94" t="s">
        <v>4</v>
      </c>
      <c r="B3" s="95" t="s">
        <v>5</v>
      </c>
    </row>
    <row r="4" spans="1:2">
      <c r="A4" s="94" t="s">
        <v>6</v>
      </c>
      <c r="B4" s="95" t="s">
        <v>7</v>
      </c>
    </row>
    <row r="5" spans="1:2">
      <c r="A5" s="94" t="s">
        <v>8</v>
      </c>
      <c r="B5" s="95" t="s">
        <v>9</v>
      </c>
    </row>
    <row r="6" spans="1:2">
      <c r="A6" s="94" t="s">
        <v>10</v>
      </c>
      <c r="B6" s="95" t="s">
        <v>11</v>
      </c>
    </row>
    <row r="7" spans="1:2" ht="30">
      <c r="A7" s="94" t="s">
        <v>12</v>
      </c>
      <c r="B7" s="95" t="s">
        <v>13</v>
      </c>
    </row>
    <row r="8" spans="1:2">
      <c r="A8" s="94" t="s">
        <v>14</v>
      </c>
      <c r="B8" s="96">
        <v>44004</v>
      </c>
    </row>
    <row r="9" spans="1:2">
      <c r="A9" s="94" t="s">
        <v>15</v>
      </c>
      <c r="B9" s="96">
        <v>44011</v>
      </c>
    </row>
    <row r="10" spans="1:2" ht="15.75" thickBot="1">
      <c r="A10" s="97" t="s">
        <v>16</v>
      </c>
      <c r="B10" s="98" t="s">
        <v>17</v>
      </c>
    </row>
  </sheetData>
  <dataValidations count="1">
    <dataValidation operator="greaterThan" allowBlank="1" showInputMessage="1" showErrorMessage="1" sqref="B8:B9" xr:uid="{00000000-0002-0000-0000-000000000000}"/>
  </dataValidations>
  <pageMargins left="0.70866141732283472" right="0.70866141732283472" top="0.74803149606299213" bottom="0.74803149606299213" header="0.31496062992125984" footer="0.31496062992125984"/>
  <pageSetup paperSize="9"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499984740745262"/>
  </sheetPr>
  <dimension ref="A1:Q3023"/>
  <sheetViews>
    <sheetView topLeftCell="E1" workbookViewId="0">
      <selection activeCell="J41" sqref="J41"/>
    </sheetView>
  </sheetViews>
  <sheetFormatPr defaultRowHeight="12.75"/>
  <cols>
    <col min="1" max="1" width="20.7109375" customWidth="1"/>
    <col min="2" max="2" width="27.28515625" bestFit="1" customWidth="1"/>
    <col min="3" max="4" width="20.7109375" customWidth="1"/>
    <col min="7" max="7" width="20.85546875" customWidth="1"/>
    <col min="8" max="8" width="10.140625" bestFit="1" customWidth="1"/>
    <col min="10" max="10" width="14" bestFit="1" customWidth="1"/>
    <col min="11" max="11" width="54.140625" customWidth="1"/>
    <col min="14" max="14" width="23.7109375" customWidth="1"/>
    <col min="15" max="15" width="42.85546875" customWidth="1"/>
  </cols>
  <sheetData>
    <row r="1" spans="1:17" ht="15">
      <c r="A1" s="54" t="s">
        <v>9009</v>
      </c>
      <c r="B1" s="54" t="s">
        <v>9010</v>
      </c>
      <c r="C1" s="54" t="s">
        <v>35</v>
      </c>
      <c r="D1" s="54" t="s">
        <v>9011</v>
      </c>
      <c r="F1" s="55" t="s">
        <v>9012</v>
      </c>
      <c r="G1" s="55" t="s">
        <v>9013</v>
      </c>
      <c r="H1" s="56" t="s">
        <v>9014</v>
      </c>
      <c r="J1" t="s">
        <v>9015</v>
      </c>
      <c r="K1" t="s">
        <v>9016</v>
      </c>
      <c r="M1" t="s">
        <v>9015</v>
      </c>
      <c r="N1" t="s">
        <v>9016</v>
      </c>
      <c r="O1" t="s">
        <v>9017</v>
      </c>
      <c r="P1" t="s">
        <v>9018</v>
      </c>
      <c r="Q1" t="s">
        <v>9013</v>
      </c>
    </row>
    <row r="2" spans="1:17">
      <c r="A2" t="s">
        <v>64</v>
      </c>
      <c r="B2" t="s">
        <v>9019</v>
      </c>
      <c r="C2" t="s">
        <v>4584</v>
      </c>
      <c r="D2" t="s">
        <v>9020</v>
      </c>
      <c r="F2">
        <v>100</v>
      </c>
      <c r="G2" t="s">
        <v>9021</v>
      </c>
      <c r="H2" s="57">
        <v>34057</v>
      </c>
      <c r="J2" t="s">
        <v>593</v>
      </c>
      <c r="K2" t="s">
        <v>73</v>
      </c>
      <c r="M2">
        <v>101</v>
      </c>
      <c r="N2" t="s">
        <v>9022</v>
      </c>
      <c r="O2" t="s">
        <v>74</v>
      </c>
      <c r="P2" t="s">
        <v>870</v>
      </c>
      <c r="Q2" t="s">
        <v>9020</v>
      </c>
    </row>
    <row r="3" spans="1:17">
      <c r="A3" t="s">
        <v>9023</v>
      </c>
      <c r="B3" t="s">
        <v>9024</v>
      </c>
      <c r="C3" t="s">
        <v>847</v>
      </c>
      <c r="D3" t="s">
        <v>9025</v>
      </c>
      <c r="F3">
        <v>101</v>
      </c>
      <c r="G3" t="s">
        <v>9026</v>
      </c>
      <c r="H3" s="57">
        <v>33416</v>
      </c>
      <c r="J3" t="s">
        <v>9027</v>
      </c>
      <c r="K3" t="s">
        <v>9028</v>
      </c>
      <c r="M3">
        <v>102</v>
      </c>
      <c r="N3" t="s">
        <v>9029</v>
      </c>
      <c r="O3" t="s">
        <v>9030</v>
      </c>
      <c r="P3" t="s">
        <v>9031</v>
      </c>
      <c r="Q3" t="s">
        <v>9032</v>
      </c>
    </row>
    <row r="4" spans="1:17">
      <c r="A4" t="s">
        <v>9033</v>
      </c>
      <c r="D4" t="s">
        <v>7931</v>
      </c>
      <c r="F4">
        <v>102</v>
      </c>
      <c r="G4" t="s">
        <v>9034</v>
      </c>
      <c r="H4" s="57">
        <v>33416</v>
      </c>
      <c r="J4" t="s">
        <v>9035</v>
      </c>
      <c r="K4" t="s">
        <v>892</v>
      </c>
      <c r="M4">
        <v>103</v>
      </c>
      <c r="N4" t="s">
        <v>9036</v>
      </c>
      <c r="O4" t="s">
        <v>9037</v>
      </c>
      <c r="P4" t="s">
        <v>2069</v>
      </c>
      <c r="Q4" t="s">
        <v>9032</v>
      </c>
    </row>
    <row r="5" spans="1:17">
      <c r="A5" t="s">
        <v>9038</v>
      </c>
      <c r="D5" t="s">
        <v>9039</v>
      </c>
      <c r="F5">
        <v>103</v>
      </c>
      <c r="G5" t="s">
        <v>9040</v>
      </c>
      <c r="H5" s="57">
        <v>33416</v>
      </c>
      <c r="J5" t="s">
        <v>9041</v>
      </c>
      <c r="K5" t="s">
        <v>9042</v>
      </c>
      <c r="M5">
        <v>104</v>
      </c>
      <c r="N5" t="s">
        <v>9043</v>
      </c>
      <c r="O5" t="s">
        <v>9044</v>
      </c>
      <c r="P5" t="s">
        <v>9045</v>
      </c>
      <c r="Q5" t="s">
        <v>9022</v>
      </c>
    </row>
    <row r="6" spans="1:17">
      <c r="D6" t="s">
        <v>9032</v>
      </c>
      <c r="F6">
        <v>104</v>
      </c>
      <c r="G6" t="s">
        <v>9046</v>
      </c>
      <c r="H6" s="57">
        <v>33416</v>
      </c>
      <c r="J6" t="s">
        <v>9047</v>
      </c>
      <c r="K6" t="s">
        <v>2512</v>
      </c>
      <c r="M6">
        <v>105</v>
      </c>
      <c r="N6" t="s">
        <v>9048</v>
      </c>
      <c r="O6" t="s">
        <v>9049</v>
      </c>
      <c r="P6" t="s">
        <v>9050</v>
      </c>
      <c r="Q6" t="s">
        <v>9029</v>
      </c>
    </row>
    <row r="7" spans="1:17">
      <c r="D7" t="s">
        <v>9051</v>
      </c>
      <c r="F7">
        <v>105</v>
      </c>
      <c r="G7" t="s">
        <v>9052</v>
      </c>
      <c r="H7" s="57">
        <v>33416</v>
      </c>
      <c r="J7" t="s">
        <v>9053</v>
      </c>
      <c r="K7" t="s">
        <v>2675</v>
      </c>
      <c r="M7">
        <v>106</v>
      </c>
      <c r="N7" t="s">
        <v>9054</v>
      </c>
      <c r="O7" t="s">
        <v>9055</v>
      </c>
      <c r="P7" t="s">
        <v>9056</v>
      </c>
      <c r="Q7" t="s">
        <v>9036</v>
      </c>
    </row>
    <row r="8" spans="1:17">
      <c r="D8" t="s">
        <v>9057</v>
      </c>
      <c r="F8">
        <v>106</v>
      </c>
      <c r="G8" t="s">
        <v>9058</v>
      </c>
      <c r="H8" s="57">
        <v>33799</v>
      </c>
      <c r="J8" t="s">
        <v>9059</v>
      </c>
      <c r="K8" t="s">
        <v>9060</v>
      </c>
      <c r="M8">
        <v>107</v>
      </c>
      <c r="N8" t="s">
        <v>9061</v>
      </c>
      <c r="O8" t="s">
        <v>9062</v>
      </c>
      <c r="P8" t="s">
        <v>9063</v>
      </c>
      <c r="Q8" t="s">
        <v>9043</v>
      </c>
    </row>
    <row r="9" spans="1:17">
      <c r="D9" t="s">
        <v>9064</v>
      </c>
      <c r="F9">
        <v>107</v>
      </c>
      <c r="G9" t="s">
        <v>9065</v>
      </c>
      <c r="H9" s="57">
        <v>34026</v>
      </c>
      <c r="J9" t="s">
        <v>9066</v>
      </c>
      <c r="K9" t="s">
        <v>2527</v>
      </c>
      <c r="M9">
        <v>108</v>
      </c>
      <c r="N9" t="s">
        <v>9067</v>
      </c>
      <c r="O9" t="s">
        <v>9068</v>
      </c>
      <c r="P9" t="s">
        <v>9069</v>
      </c>
      <c r="Q9" t="s">
        <v>9048</v>
      </c>
    </row>
    <row r="10" spans="1:17">
      <c r="D10" t="s">
        <v>9070</v>
      </c>
      <c r="F10">
        <v>108</v>
      </c>
      <c r="G10" t="s">
        <v>9071</v>
      </c>
      <c r="H10" s="57">
        <v>34026</v>
      </c>
      <c r="J10" t="s">
        <v>9072</v>
      </c>
      <c r="K10" t="s">
        <v>4426</v>
      </c>
      <c r="M10">
        <v>201</v>
      </c>
      <c r="N10" t="s">
        <v>9073</v>
      </c>
      <c r="O10" t="s">
        <v>9074</v>
      </c>
      <c r="P10" t="s">
        <v>9075</v>
      </c>
      <c r="Q10" t="s">
        <v>9054</v>
      </c>
    </row>
    <row r="11" spans="1:17">
      <c r="D11" t="s">
        <v>9076</v>
      </c>
      <c r="F11">
        <v>109</v>
      </c>
      <c r="G11" t="s">
        <v>9077</v>
      </c>
      <c r="H11" s="57">
        <v>34156</v>
      </c>
      <c r="J11" t="s">
        <v>9078</v>
      </c>
      <c r="K11" t="s">
        <v>1199</v>
      </c>
      <c r="M11">
        <v>202</v>
      </c>
      <c r="N11" t="s">
        <v>9079</v>
      </c>
      <c r="O11" t="s">
        <v>9080</v>
      </c>
      <c r="P11" t="s">
        <v>9081</v>
      </c>
      <c r="Q11" t="s">
        <v>9061</v>
      </c>
    </row>
    <row r="12" spans="1:17">
      <c r="D12" t="s">
        <v>9082</v>
      </c>
      <c r="F12">
        <v>110</v>
      </c>
      <c r="G12" t="s">
        <v>9083</v>
      </c>
      <c r="H12" s="57">
        <v>34156</v>
      </c>
      <c r="J12" t="s">
        <v>9084</v>
      </c>
      <c r="K12" t="s">
        <v>9085</v>
      </c>
      <c r="M12">
        <v>203</v>
      </c>
      <c r="N12" t="s">
        <v>9086</v>
      </c>
      <c r="O12" t="s">
        <v>9087</v>
      </c>
      <c r="P12" t="s">
        <v>9088</v>
      </c>
      <c r="Q12" t="s">
        <v>9067</v>
      </c>
    </row>
    <row r="13" spans="1:17">
      <c r="D13" t="s">
        <v>9089</v>
      </c>
      <c r="F13">
        <v>111</v>
      </c>
      <c r="G13" t="s">
        <v>9090</v>
      </c>
      <c r="H13" s="57">
        <v>33416</v>
      </c>
      <c r="J13" t="s">
        <v>9091</v>
      </c>
      <c r="K13" t="s">
        <v>9092</v>
      </c>
      <c r="M13">
        <v>204</v>
      </c>
      <c r="N13" t="s">
        <v>9093</v>
      </c>
      <c r="O13" t="s">
        <v>9094</v>
      </c>
      <c r="P13" t="s">
        <v>9095</v>
      </c>
      <c r="Q13" t="s">
        <v>9025</v>
      </c>
    </row>
    <row r="14" spans="1:17">
      <c r="D14" t="s">
        <v>74</v>
      </c>
      <c r="F14">
        <v>112</v>
      </c>
      <c r="G14" t="s">
        <v>4299</v>
      </c>
      <c r="H14" s="57">
        <v>33416</v>
      </c>
      <c r="J14" t="s">
        <v>9096</v>
      </c>
      <c r="K14" t="s">
        <v>9097</v>
      </c>
      <c r="M14">
        <v>205</v>
      </c>
      <c r="N14" t="s">
        <v>9098</v>
      </c>
      <c r="O14" t="s">
        <v>9099</v>
      </c>
      <c r="P14" t="s">
        <v>9100</v>
      </c>
      <c r="Q14" t="s">
        <v>9051</v>
      </c>
    </row>
    <row r="15" spans="1:17">
      <c r="D15" t="s">
        <v>9030</v>
      </c>
      <c r="F15">
        <v>113</v>
      </c>
      <c r="G15" t="s">
        <v>9101</v>
      </c>
      <c r="H15" s="57">
        <v>33416</v>
      </c>
      <c r="J15" t="s">
        <v>9102</v>
      </c>
      <c r="K15" t="s">
        <v>9103</v>
      </c>
      <c r="M15">
        <v>206</v>
      </c>
      <c r="N15" t="s">
        <v>9104</v>
      </c>
      <c r="O15" t="s">
        <v>9105</v>
      </c>
      <c r="P15" t="s">
        <v>9106</v>
      </c>
      <c r="Q15" t="s">
        <v>9073</v>
      </c>
    </row>
    <row r="16" spans="1:17">
      <c r="D16" t="s">
        <v>9037</v>
      </c>
      <c r="F16">
        <v>117</v>
      </c>
      <c r="G16" t="s">
        <v>9107</v>
      </c>
      <c r="H16" s="57">
        <v>33416</v>
      </c>
      <c r="J16" t="s">
        <v>9108</v>
      </c>
      <c r="K16" t="s">
        <v>9109</v>
      </c>
      <c r="M16">
        <v>207</v>
      </c>
      <c r="N16" t="s">
        <v>9110</v>
      </c>
      <c r="O16" t="s">
        <v>9111</v>
      </c>
      <c r="P16" t="s">
        <v>9112</v>
      </c>
      <c r="Q16" t="s">
        <v>9079</v>
      </c>
    </row>
    <row r="17" spans="4:17">
      <c r="D17" t="s">
        <v>9044</v>
      </c>
      <c r="F17">
        <v>118</v>
      </c>
      <c r="G17" t="s">
        <v>9113</v>
      </c>
      <c r="H17" s="57">
        <v>35677</v>
      </c>
      <c r="J17" t="s">
        <v>9114</v>
      </c>
      <c r="K17" t="s">
        <v>867</v>
      </c>
      <c r="M17">
        <v>301</v>
      </c>
      <c r="N17" t="s">
        <v>9115</v>
      </c>
      <c r="O17" t="s">
        <v>9116</v>
      </c>
      <c r="P17" t="s">
        <v>9117</v>
      </c>
      <c r="Q17" t="s">
        <v>9086</v>
      </c>
    </row>
    <row r="18" spans="4:17">
      <c r="D18" t="s">
        <v>9049</v>
      </c>
      <c r="F18">
        <v>119</v>
      </c>
      <c r="G18" t="s">
        <v>1234</v>
      </c>
      <c r="H18" s="57">
        <v>35703</v>
      </c>
      <c r="J18" t="s">
        <v>9118</v>
      </c>
      <c r="K18" t="s">
        <v>9119</v>
      </c>
      <c r="M18">
        <v>302</v>
      </c>
      <c r="N18" t="s">
        <v>9120</v>
      </c>
      <c r="O18" t="s">
        <v>9121</v>
      </c>
      <c r="P18" t="s">
        <v>9122</v>
      </c>
      <c r="Q18" t="s">
        <v>9093</v>
      </c>
    </row>
    <row r="19" spans="4:17">
      <c r="D19" t="s">
        <v>9055</v>
      </c>
      <c r="F19">
        <v>121</v>
      </c>
      <c r="G19" t="s">
        <v>9123</v>
      </c>
      <c r="H19" s="57">
        <v>33416</v>
      </c>
      <c r="J19" t="s">
        <v>9124</v>
      </c>
      <c r="K19" t="s">
        <v>9125</v>
      </c>
      <c r="M19">
        <v>303</v>
      </c>
      <c r="N19" t="s">
        <v>9126</v>
      </c>
      <c r="O19" t="s">
        <v>9127</v>
      </c>
      <c r="P19" t="s">
        <v>9128</v>
      </c>
      <c r="Q19" t="s">
        <v>9098</v>
      </c>
    </row>
    <row r="20" spans="4:17">
      <c r="D20" t="s">
        <v>9062</v>
      </c>
      <c r="F20">
        <v>122</v>
      </c>
      <c r="G20" t="s">
        <v>9129</v>
      </c>
      <c r="H20" s="57">
        <v>38667</v>
      </c>
      <c r="J20" t="s">
        <v>9130</v>
      </c>
      <c r="K20" t="s">
        <v>9131</v>
      </c>
      <c r="M20">
        <v>304</v>
      </c>
      <c r="N20" t="s">
        <v>9132</v>
      </c>
      <c r="O20" t="s">
        <v>9133</v>
      </c>
      <c r="P20" t="s">
        <v>9134</v>
      </c>
      <c r="Q20" t="s">
        <v>9104</v>
      </c>
    </row>
    <row r="21" spans="4:17">
      <c r="D21" t="s">
        <v>9068</v>
      </c>
      <c r="F21">
        <v>123</v>
      </c>
      <c r="G21" t="s">
        <v>9135</v>
      </c>
      <c r="H21" s="57">
        <v>38667</v>
      </c>
      <c r="J21" t="s">
        <v>9136</v>
      </c>
      <c r="K21" t="s">
        <v>9137</v>
      </c>
      <c r="M21">
        <v>305</v>
      </c>
      <c r="N21" t="s">
        <v>9138</v>
      </c>
      <c r="O21" t="s">
        <v>9139</v>
      </c>
      <c r="P21" t="s">
        <v>9140</v>
      </c>
      <c r="Q21" t="s">
        <v>9110</v>
      </c>
    </row>
    <row r="22" spans="4:17">
      <c r="D22" t="s">
        <v>9074</v>
      </c>
      <c r="F22">
        <v>124</v>
      </c>
      <c r="G22" t="s">
        <v>9141</v>
      </c>
      <c r="H22" s="57">
        <v>39149</v>
      </c>
      <c r="J22" t="s">
        <v>9142</v>
      </c>
      <c r="K22" t="s">
        <v>9143</v>
      </c>
      <c r="M22">
        <v>306</v>
      </c>
      <c r="N22" t="s">
        <v>9144</v>
      </c>
      <c r="O22" t="s">
        <v>9145</v>
      </c>
      <c r="P22" t="s">
        <v>4098</v>
      </c>
      <c r="Q22" t="s">
        <v>9057</v>
      </c>
    </row>
    <row r="23" spans="4:17">
      <c r="D23" t="s">
        <v>9080</v>
      </c>
      <c r="F23">
        <v>205</v>
      </c>
      <c r="G23" t="s">
        <v>9146</v>
      </c>
      <c r="H23" s="57">
        <v>33635</v>
      </c>
      <c r="J23" t="s">
        <v>9147</v>
      </c>
      <c r="K23" t="s">
        <v>9148</v>
      </c>
      <c r="M23">
        <v>307</v>
      </c>
      <c r="N23" t="s">
        <v>9149</v>
      </c>
      <c r="O23" t="s">
        <v>9150</v>
      </c>
      <c r="P23" t="s">
        <v>9151</v>
      </c>
      <c r="Q23" t="s">
        <v>9115</v>
      </c>
    </row>
    <row r="24" spans="4:17">
      <c r="D24" t="s">
        <v>9087</v>
      </c>
      <c r="F24">
        <v>271</v>
      </c>
      <c r="G24" t="s">
        <v>9152</v>
      </c>
      <c r="H24" s="57">
        <v>33941</v>
      </c>
      <c r="J24" t="s">
        <v>9153</v>
      </c>
      <c r="K24" t="s">
        <v>9154</v>
      </c>
      <c r="M24">
        <v>308</v>
      </c>
      <c r="N24" t="s">
        <v>9155</v>
      </c>
      <c r="O24" t="s">
        <v>9156</v>
      </c>
      <c r="P24" t="s">
        <v>9157</v>
      </c>
      <c r="Q24" t="s">
        <v>9120</v>
      </c>
    </row>
    <row r="25" spans="4:17">
      <c r="D25" t="s">
        <v>9094</v>
      </c>
      <c r="F25">
        <v>301</v>
      </c>
      <c r="G25" t="s">
        <v>9158</v>
      </c>
      <c r="H25" s="57">
        <v>33416</v>
      </c>
      <c r="J25" t="s">
        <v>9159</v>
      </c>
      <c r="K25" t="s">
        <v>9160</v>
      </c>
      <c r="M25">
        <v>309</v>
      </c>
      <c r="N25" t="s">
        <v>9161</v>
      </c>
      <c r="O25" t="s">
        <v>9162</v>
      </c>
      <c r="P25" t="s">
        <v>9163</v>
      </c>
      <c r="Q25" t="s">
        <v>9126</v>
      </c>
    </row>
    <row r="26" spans="4:17">
      <c r="D26" t="s">
        <v>9099</v>
      </c>
      <c r="F26">
        <v>311</v>
      </c>
      <c r="G26" t="s">
        <v>9164</v>
      </c>
      <c r="H26" s="57">
        <v>33416</v>
      </c>
      <c r="J26" t="s">
        <v>9165</v>
      </c>
      <c r="K26" t="s">
        <v>9166</v>
      </c>
      <c r="M26">
        <v>401</v>
      </c>
      <c r="N26" t="s">
        <v>9167</v>
      </c>
      <c r="O26" t="s">
        <v>9168</v>
      </c>
      <c r="P26" t="s">
        <v>9169</v>
      </c>
      <c r="Q26" t="s">
        <v>9132</v>
      </c>
    </row>
    <row r="27" spans="4:17">
      <c r="D27" t="s">
        <v>9105</v>
      </c>
      <c r="F27">
        <v>312</v>
      </c>
      <c r="G27" t="s">
        <v>9170</v>
      </c>
      <c r="H27" s="57">
        <v>33416</v>
      </c>
      <c r="J27" t="s">
        <v>9171</v>
      </c>
      <c r="K27" t="s">
        <v>9172</v>
      </c>
      <c r="M27">
        <v>402</v>
      </c>
      <c r="N27" t="s">
        <v>9173</v>
      </c>
      <c r="O27" t="s">
        <v>9174</v>
      </c>
      <c r="P27" t="s">
        <v>9175</v>
      </c>
      <c r="Q27" t="s">
        <v>9138</v>
      </c>
    </row>
    <row r="28" spans="4:17">
      <c r="D28" t="s">
        <v>9111</v>
      </c>
      <c r="F28">
        <v>321</v>
      </c>
      <c r="G28" t="s">
        <v>68</v>
      </c>
      <c r="H28" s="57">
        <v>33416</v>
      </c>
      <c r="J28" t="s">
        <v>9176</v>
      </c>
      <c r="K28" t="s">
        <v>9177</v>
      </c>
      <c r="M28">
        <v>403</v>
      </c>
      <c r="N28" t="s">
        <v>9178</v>
      </c>
      <c r="O28" t="s">
        <v>9179</v>
      </c>
      <c r="P28" t="s">
        <v>9180</v>
      </c>
      <c r="Q28" t="s">
        <v>9144</v>
      </c>
    </row>
    <row r="29" spans="4:17">
      <c r="D29" t="s">
        <v>9116</v>
      </c>
      <c r="F29">
        <v>331</v>
      </c>
      <c r="G29" t="s">
        <v>9181</v>
      </c>
      <c r="H29" s="57">
        <v>33416</v>
      </c>
      <c r="J29" t="s">
        <v>9182</v>
      </c>
      <c r="K29" t="s">
        <v>9183</v>
      </c>
      <c r="M29">
        <v>404</v>
      </c>
      <c r="N29" t="s">
        <v>9184</v>
      </c>
      <c r="O29" t="s">
        <v>9185</v>
      </c>
      <c r="P29" t="s">
        <v>9186</v>
      </c>
      <c r="Q29" t="s">
        <v>9149</v>
      </c>
    </row>
    <row r="30" spans="4:17">
      <c r="D30" t="s">
        <v>9121</v>
      </c>
      <c r="F30">
        <v>381</v>
      </c>
      <c r="G30" t="s">
        <v>9187</v>
      </c>
      <c r="H30" s="57">
        <v>33416</v>
      </c>
      <c r="J30" t="s">
        <v>9188</v>
      </c>
      <c r="K30" t="s">
        <v>9189</v>
      </c>
      <c r="M30">
        <v>405</v>
      </c>
      <c r="N30" t="s">
        <v>9190</v>
      </c>
      <c r="O30" t="s">
        <v>9191</v>
      </c>
      <c r="P30" t="s">
        <v>9192</v>
      </c>
      <c r="Q30" t="s">
        <v>9155</v>
      </c>
    </row>
    <row r="31" spans="4:17">
      <c r="D31" t="s">
        <v>9127</v>
      </c>
      <c r="F31">
        <v>382</v>
      </c>
      <c r="G31" t="s">
        <v>2491</v>
      </c>
      <c r="H31" s="57">
        <v>35272</v>
      </c>
      <c r="J31" t="s">
        <v>9193</v>
      </c>
      <c r="K31" t="s">
        <v>9194</v>
      </c>
      <c r="M31">
        <v>406</v>
      </c>
      <c r="N31" t="s">
        <v>9195</v>
      </c>
      <c r="O31" t="s">
        <v>9196</v>
      </c>
      <c r="P31" t="s">
        <v>9197</v>
      </c>
      <c r="Q31" t="s">
        <v>9161</v>
      </c>
    </row>
    <row r="32" spans="4:17">
      <c r="D32" t="s">
        <v>9133</v>
      </c>
      <c r="F32">
        <v>421</v>
      </c>
      <c r="G32" t="s">
        <v>9198</v>
      </c>
      <c r="H32" s="57">
        <v>33416</v>
      </c>
      <c r="J32" t="s">
        <v>9199</v>
      </c>
      <c r="K32" t="s">
        <v>9200</v>
      </c>
      <c r="M32">
        <v>407</v>
      </c>
      <c r="N32" t="s">
        <v>9201</v>
      </c>
      <c r="O32" t="s">
        <v>9202</v>
      </c>
      <c r="P32" t="s">
        <v>2474</v>
      </c>
      <c r="Q32" t="s">
        <v>9064</v>
      </c>
    </row>
    <row r="33" spans="4:17">
      <c r="D33" t="s">
        <v>9139</v>
      </c>
      <c r="F33">
        <v>422</v>
      </c>
      <c r="G33" t="s">
        <v>9203</v>
      </c>
      <c r="H33" s="57">
        <v>37049</v>
      </c>
      <c r="J33" t="s">
        <v>9204</v>
      </c>
      <c r="K33" t="s">
        <v>9205</v>
      </c>
      <c r="M33">
        <v>501</v>
      </c>
      <c r="N33" t="s">
        <v>9206</v>
      </c>
      <c r="O33" t="s">
        <v>9207</v>
      </c>
      <c r="P33" t="s">
        <v>9208</v>
      </c>
      <c r="Q33" t="s">
        <v>9167</v>
      </c>
    </row>
    <row r="34" spans="4:17">
      <c r="D34" t="s">
        <v>9145</v>
      </c>
      <c r="F34">
        <v>433</v>
      </c>
      <c r="G34" t="s">
        <v>9209</v>
      </c>
      <c r="H34" s="57">
        <v>34026</v>
      </c>
      <c r="J34" t="s">
        <v>9210</v>
      </c>
      <c r="K34" t="s">
        <v>9211</v>
      </c>
      <c r="M34">
        <v>502</v>
      </c>
      <c r="N34" t="s">
        <v>9212</v>
      </c>
      <c r="O34" t="s">
        <v>9213</v>
      </c>
      <c r="P34" t="s">
        <v>9214</v>
      </c>
      <c r="Q34" t="s">
        <v>9173</v>
      </c>
    </row>
    <row r="35" spans="4:17">
      <c r="D35" t="s">
        <v>9150</v>
      </c>
      <c r="F35">
        <v>434</v>
      </c>
      <c r="G35" t="s">
        <v>9215</v>
      </c>
      <c r="H35" s="57">
        <v>35587</v>
      </c>
      <c r="J35" t="s">
        <v>9216</v>
      </c>
      <c r="K35" t="s">
        <v>9217</v>
      </c>
      <c r="M35">
        <v>503</v>
      </c>
      <c r="N35" t="s">
        <v>9218</v>
      </c>
      <c r="O35" t="s">
        <v>9219</v>
      </c>
      <c r="P35" t="s">
        <v>9220</v>
      </c>
      <c r="Q35" t="s">
        <v>9178</v>
      </c>
    </row>
    <row r="36" spans="4:17">
      <c r="D36" t="s">
        <v>9156</v>
      </c>
      <c r="F36">
        <v>445</v>
      </c>
      <c r="G36" t="s">
        <v>9221</v>
      </c>
      <c r="H36" s="57">
        <v>34026</v>
      </c>
      <c r="J36" t="s">
        <v>9222</v>
      </c>
      <c r="K36" t="s">
        <v>9055</v>
      </c>
      <c r="M36">
        <v>504</v>
      </c>
      <c r="N36" t="s">
        <v>9223</v>
      </c>
      <c r="O36" t="s">
        <v>9224</v>
      </c>
      <c r="P36" t="s">
        <v>9225</v>
      </c>
      <c r="Q36" t="s">
        <v>9184</v>
      </c>
    </row>
    <row r="37" spans="4:17">
      <c r="D37" t="s">
        <v>9162</v>
      </c>
      <c r="F37">
        <v>701</v>
      </c>
      <c r="G37" t="s">
        <v>944</v>
      </c>
      <c r="H37" s="57">
        <v>33416</v>
      </c>
      <c r="J37" t="s">
        <v>9226</v>
      </c>
      <c r="K37" t="s">
        <v>9227</v>
      </c>
      <c r="M37">
        <v>505</v>
      </c>
      <c r="N37" t="s">
        <v>9228</v>
      </c>
      <c r="O37" t="s">
        <v>9229</v>
      </c>
      <c r="P37" t="s">
        <v>9230</v>
      </c>
      <c r="Q37" t="s">
        <v>9190</v>
      </c>
    </row>
    <row r="38" spans="4:17">
      <c r="D38" t="s">
        <v>9168</v>
      </c>
      <c r="F38">
        <v>711</v>
      </c>
      <c r="G38" t="s">
        <v>9231</v>
      </c>
      <c r="H38" s="57">
        <v>33416</v>
      </c>
      <c r="J38" t="s">
        <v>9232</v>
      </c>
      <c r="K38" t="s">
        <v>9233</v>
      </c>
      <c r="M38">
        <v>506</v>
      </c>
      <c r="N38" t="s">
        <v>9234</v>
      </c>
      <c r="O38" t="s">
        <v>9235</v>
      </c>
      <c r="P38" t="s">
        <v>9236</v>
      </c>
      <c r="Q38" t="s">
        <v>9195</v>
      </c>
    </row>
    <row r="39" spans="4:17">
      <c r="D39" t="s">
        <v>9174</v>
      </c>
      <c r="F39">
        <v>721</v>
      </c>
      <c r="G39" t="s">
        <v>9237</v>
      </c>
      <c r="H39" s="57">
        <v>33416</v>
      </c>
      <c r="J39" t="s">
        <v>9238</v>
      </c>
      <c r="K39" t="s">
        <v>9239</v>
      </c>
      <c r="M39">
        <v>507</v>
      </c>
      <c r="N39" t="s">
        <v>9240</v>
      </c>
      <c r="O39" t="s">
        <v>9241</v>
      </c>
      <c r="P39" t="s">
        <v>9242</v>
      </c>
      <c r="Q39" t="s">
        <v>9201</v>
      </c>
    </row>
    <row r="40" spans="4:17">
      <c r="D40" t="s">
        <v>9179</v>
      </c>
      <c r="F40">
        <v>741</v>
      </c>
      <c r="G40" t="s">
        <v>9243</v>
      </c>
      <c r="H40" s="57">
        <v>33416</v>
      </c>
      <c r="J40" t="s">
        <v>1019</v>
      </c>
      <c r="K40" t="s">
        <v>9244</v>
      </c>
      <c r="M40">
        <v>508</v>
      </c>
      <c r="N40" t="s">
        <v>9245</v>
      </c>
      <c r="O40" t="s">
        <v>9246</v>
      </c>
      <c r="P40" t="s">
        <v>9247</v>
      </c>
      <c r="Q40" t="s">
        <v>7931</v>
      </c>
    </row>
    <row r="41" spans="4:17">
      <c r="D41" t="s">
        <v>9185</v>
      </c>
      <c r="F41">
        <v>745</v>
      </c>
      <c r="G41" t="s">
        <v>9248</v>
      </c>
      <c r="H41" s="57">
        <v>33636</v>
      </c>
      <c r="J41" t="s">
        <v>9249</v>
      </c>
      <c r="K41" t="s">
        <v>9250</v>
      </c>
      <c r="M41">
        <v>509</v>
      </c>
      <c r="N41" t="s">
        <v>9251</v>
      </c>
      <c r="O41" t="s">
        <v>9252</v>
      </c>
      <c r="P41" t="s">
        <v>1788</v>
      </c>
      <c r="Q41" t="s">
        <v>9070</v>
      </c>
    </row>
    <row r="42" spans="4:17">
      <c r="D42" t="s">
        <v>9191</v>
      </c>
      <c r="F42">
        <v>751</v>
      </c>
      <c r="G42" t="s">
        <v>4258</v>
      </c>
      <c r="H42" s="57">
        <v>33687</v>
      </c>
      <c r="J42" t="s">
        <v>9253</v>
      </c>
      <c r="K42" t="s">
        <v>9254</v>
      </c>
      <c r="M42">
        <v>510</v>
      </c>
      <c r="N42" t="s">
        <v>9255</v>
      </c>
      <c r="O42" t="s">
        <v>9256</v>
      </c>
      <c r="P42" t="s">
        <v>9257</v>
      </c>
      <c r="Q42" t="s">
        <v>9206</v>
      </c>
    </row>
    <row r="43" spans="4:17">
      <c r="D43" t="s">
        <v>9196</v>
      </c>
      <c r="F43">
        <v>752</v>
      </c>
      <c r="G43" t="s">
        <v>9258</v>
      </c>
      <c r="H43" s="57">
        <v>37189</v>
      </c>
      <c r="J43" t="s">
        <v>9259</v>
      </c>
      <c r="K43" t="s">
        <v>9260</v>
      </c>
      <c r="M43">
        <v>511</v>
      </c>
      <c r="N43" t="s">
        <v>9261</v>
      </c>
      <c r="O43" t="s">
        <v>9262</v>
      </c>
      <c r="P43" t="s">
        <v>2289</v>
      </c>
      <c r="Q43" t="s">
        <v>9212</v>
      </c>
    </row>
    <row r="44" spans="4:17">
      <c r="D44" t="s">
        <v>9202</v>
      </c>
      <c r="F44">
        <v>801</v>
      </c>
      <c r="G44" t="s">
        <v>9263</v>
      </c>
      <c r="H44" s="57">
        <v>33416</v>
      </c>
      <c r="J44" t="s">
        <v>9264</v>
      </c>
      <c r="K44" t="s">
        <v>9265</v>
      </c>
      <c r="M44">
        <v>601</v>
      </c>
      <c r="N44" t="s">
        <v>9266</v>
      </c>
      <c r="O44" t="s">
        <v>9267</v>
      </c>
      <c r="P44" t="s">
        <v>9268</v>
      </c>
      <c r="Q44" t="s">
        <v>9218</v>
      </c>
    </row>
    <row r="45" spans="4:17">
      <c r="D45" t="s">
        <v>9207</v>
      </c>
      <c r="F45">
        <v>803</v>
      </c>
      <c r="G45" t="s">
        <v>9269</v>
      </c>
      <c r="H45" s="57">
        <v>37601</v>
      </c>
      <c r="J45" t="s">
        <v>9270</v>
      </c>
      <c r="K45" t="s">
        <v>9271</v>
      </c>
      <c r="M45">
        <v>602</v>
      </c>
      <c r="N45" t="s">
        <v>9272</v>
      </c>
      <c r="O45" t="s">
        <v>9273</v>
      </c>
      <c r="P45" t="s">
        <v>9274</v>
      </c>
      <c r="Q45" t="s">
        <v>9223</v>
      </c>
    </row>
    <row r="46" spans="4:17">
      <c r="D46" t="s">
        <v>9213</v>
      </c>
      <c r="F46">
        <v>804</v>
      </c>
      <c r="G46" t="s">
        <v>9275</v>
      </c>
      <c r="H46" s="57">
        <v>39524</v>
      </c>
      <c r="J46" t="s">
        <v>1081</v>
      </c>
      <c r="K46" t="s">
        <v>9276</v>
      </c>
      <c r="M46">
        <v>603</v>
      </c>
      <c r="N46" t="s">
        <v>9277</v>
      </c>
      <c r="O46" t="s">
        <v>9278</v>
      </c>
      <c r="P46" t="s">
        <v>9279</v>
      </c>
      <c r="Q46" t="s">
        <v>9228</v>
      </c>
    </row>
    <row r="47" spans="4:17">
      <c r="D47" t="s">
        <v>9219</v>
      </c>
      <c r="F47">
        <v>901</v>
      </c>
      <c r="G47" t="s">
        <v>9280</v>
      </c>
      <c r="H47" s="57">
        <v>33416</v>
      </c>
      <c r="J47" t="s">
        <v>9281</v>
      </c>
      <c r="K47" t="s">
        <v>9282</v>
      </c>
      <c r="M47">
        <v>604</v>
      </c>
      <c r="N47" t="s">
        <v>9283</v>
      </c>
      <c r="O47" t="s">
        <v>9284</v>
      </c>
      <c r="P47" t="s">
        <v>9285</v>
      </c>
      <c r="Q47" t="s">
        <v>9234</v>
      </c>
    </row>
    <row r="48" spans="4:17">
      <c r="D48" t="s">
        <v>9224</v>
      </c>
      <c r="F48">
        <v>911</v>
      </c>
      <c r="G48" t="s">
        <v>9286</v>
      </c>
      <c r="H48" s="57">
        <v>33416</v>
      </c>
      <c r="J48" t="s">
        <v>9287</v>
      </c>
      <c r="K48" t="s">
        <v>9288</v>
      </c>
      <c r="M48">
        <v>605</v>
      </c>
      <c r="N48" t="s">
        <v>9289</v>
      </c>
      <c r="O48" t="s">
        <v>9290</v>
      </c>
      <c r="P48" t="s">
        <v>9291</v>
      </c>
      <c r="Q48" t="s">
        <v>9240</v>
      </c>
    </row>
    <row r="49" spans="4:17">
      <c r="D49" t="s">
        <v>9229</v>
      </c>
      <c r="F49">
        <v>921</v>
      </c>
      <c r="G49" t="s">
        <v>9292</v>
      </c>
      <c r="H49" s="57">
        <v>33416</v>
      </c>
      <c r="J49" t="s">
        <v>9293</v>
      </c>
      <c r="K49" t="s">
        <v>9294</v>
      </c>
      <c r="M49">
        <v>606</v>
      </c>
      <c r="N49" t="s">
        <v>9295</v>
      </c>
      <c r="O49" t="s">
        <v>9296</v>
      </c>
      <c r="P49" t="s">
        <v>9297</v>
      </c>
      <c r="Q49" t="s">
        <v>9245</v>
      </c>
    </row>
    <row r="50" spans="4:17">
      <c r="D50" t="s">
        <v>9235</v>
      </c>
      <c r="F50">
        <v>931</v>
      </c>
      <c r="G50" t="s">
        <v>9298</v>
      </c>
      <c r="H50" s="57">
        <v>35013</v>
      </c>
      <c r="J50" t="s">
        <v>9299</v>
      </c>
      <c r="K50" t="s">
        <v>9300</v>
      </c>
      <c r="M50">
        <v>607</v>
      </c>
      <c r="N50" t="s">
        <v>9301</v>
      </c>
      <c r="O50" t="s">
        <v>9302</v>
      </c>
      <c r="P50" t="s">
        <v>9303</v>
      </c>
      <c r="Q50" t="s">
        <v>9251</v>
      </c>
    </row>
    <row r="51" spans="4:17">
      <c r="D51" t="s">
        <v>9241</v>
      </c>
      <c r="F51">
        <v>951</v>
      </c>
      <c r="G51" t="s">
        <v>9304</v>
      </c>
      <c r="H51" s="57">
        <v>37189</v>
      </c>
      <c r="J51" t="s">
        <v>9305</v>
      </c>
      <c r="K51" t="s">
        <v>9306</v>
      </c>
      <c r="M51">
        <v>608</v>
      </c>
      <c r="N51" t="s">
        <v>9307</v>
      </c>
      <c r="O51" t="s">
        <v>9308</v>
      </c>
      <c r="P51" t="s">
        <v>9309</v>
      </c>
      <c r="Q51" t="s">
        <v>9255</v>
      </c>
    </row>
    <row r="52" spans="4:17">
      <c r="D52" t="s">
        <v>9246</v>
      </c>
      <c r="F52">
        <v>995</v>
      </c>
      <c r="G52" t="s">
        <v>9310</v>
      </c>
      <c r="H52" s="57"/>
      <c r="J52" t="s">
        <v>9311</v>
      </c>
      <c r="K52" t="s">
        <v>9312</v>
      </c>
      <c r="M52">
        <v>609</v>
      </c>
      <c r="N52" t="s">
        <v>9313</v>
      </c>
      <c r="O52" t="s">
        <v>9314</v>
      </c>
      <c r="P52" t="s">
        <v>9315</v>
      </c>
      <c r="Q52" t="s">
        <v>9261</v>
      </c>
    </row>
    <row r="53" spans="4:17">
      <c r="D53" t="s">
        <v>9252</v>
      </c>
      <c r="F53">
        <v>0</v>
      </c>
      <c r="G53" t="s">
        <v>9316</v>
      </c>
      <c r="H53" s="57"/>
      <c r="J53" t="s">
        <v>9317</v>
      </c>
      <c r="K53" t="s">
        <v>9318</v>
      </c>
      <c r="M53">
        <v>610</v>
      </c>
      <c r="N53" t="s">
        <v>9319</v>
      </c>
      <c r="O53" t="s">
        <v>9320</v>
      </c>
      <c r="P53" t="s">
        <v>2154</v>
      </c>
      <c r="Q53" t="s">
        <v>9076</v>
      </c>
    </row>
    <row r="54" spans="4:17">
      <c r="D54" t="s">
        <v>9256</v>
      </c>
      <c r="J54" t="s">
        <v>9321</v>
      </c>
      <c r="K54" t="s">
        <v>9062</v>
      </c>
      <c r="M54">
        <v>611</v>
      </c>
      <c r="N54" t="s">
        <v>9322</v>
      </c>
      <c r="O54" t="s">
        <v>9323</v>
      </c>
      <c r="P54" t="s">
        <v>9324</v>
      </c>
      <c r="Q54" t="s">
        <v>9266</v>
      </c>
    </row>
    <row r="55" spans="4:17">
      <c r="D55" t="s">
        <v>9262</v>
      </c>
      <c r="J55" t="s">
        <v>9325</v>
      </c>
      <c r="K55" t="s">
        <v>9326</v>
      </c>
      <c r="M55">
        <v>612</v>
      </c>
      <c r="N55" t="s">
        <v>9327</v>
      </c>
      <c r="O55" t="s">
        <v>9328</v>
      </c>
      <c r="P55" t="s">
        <v>9329</v>
      </c>
      <c r="Q55" t="s">
        <v>9272</v>
      </c>
    </row>
    <row r="56" spans="4:17">
      <c r="D56" t="s">
        <v>9267</v>
      </c>
      <c r="J56" t="s">
        <v>9330</v>
      </c>
      <c r="K56" t="s">
        <v>9331</v>
      </c>
      <c r="M56">
        <v>613</v>
      </c>
      <c r="N56" t="s">
        <v>9332</v>
      </c>
      <c r="O56" t="s">
        <v>9333</v>
      </c>
      <c r="P56" t="s">
        <v>9334</v>
      </c>
      <c r="Q56" t="s">
        <v>9277</v>
      </c>
    </row>
    <row r="57" spans="4:17">
      <c r="D57" t="s">
        <v>9273</v>
      </c>
      <c r="J57" t="s">
        <v>9335</v>
      </c>
      <c r="K57" t="s">
        <v>9336</v>
      </c>
      <c r="M57">
        <v>701</v>
      </c>
      <c r="N57" t="s">
        <v>9337</v>
      </c>
      <c r="O57" t="s">
        <v>9338</v>
      </c>
      <c r="P57" t="s">
        <v>9339</v>
      </c>
      <c r="Q57" t="s">
        <v>9283</v>
      </c>
    </row>
    <row r="58" spans="4:17">
      <c r="D58" t="s">
        <v>9278</v>
      </c>
      <c r="J58" t="s">
        <v>9340</v>
      </c>
      <c r="K58" t="s">
        <v>9341</v>
      </c>
      <c r="M58">
        <v>702</v>
      </c>
      <c r="N58" t="s">
        <v>9342</v>
      </c>
      <c r="O58" t="s">
        <v>9343</v>
      </c>
      <c r="P58" t="s">
        <v>9344</v>
      </c>
      <c r="Q58" t="s">
        <v>9289</v>
      </c>
    </row>
    <row r="59" spans="4:17">
      <c r="D59" t="s">
        <v>9284</v>
      </c>
      <c r="J59" t="s">
        <v>9345</v>
      </c>
      <c r="K59" t="s">
        <v>9346</v>
      </c>
      <c r="M59">
        <v>703</v>
      </c>
      <c r="N59" t="s">
        <v>9347</v>
      </c>
      <c r="O59" t="s">
        <v>9348</v>
      </c>
      <c r="P59" t="s">
        <v>9349</v>
      </c>
      <c r="Q59" t="s">
        <v>9295</v>
      </c>
    </row>
    <row r="60" spans="4:17">
      <c r="D60" t="s">
        <v>9290</v>
      </c>
      <c r="J60" t="s">
        <v>9350</v>
      </c>
      <c r="K60" t="s">
        <v>9351</v>
      </c>
      <c r="M60">
        <v>704</v>
      </c>
      <c r="N60" t="s">
        <v>9352</v>
      </c>
      <c r="O60" t="s">
        <v>9353</v>
      </c>
      <c r="P60" t="s">
        <v>9354</v>
      </c>
      <c r="Q60" t="s">
        <v>9301</v>
      </c>
    </row>
    <row r="61" spans="4:17">
      <c r="D61" t="s">
        <v>9296</v>
      </c>
      <c r="J61" t="s">
        <v>9355</v>
      </c>
      <c r="K61" t="s">
        <v>9356</v>
      </c>
      <c r="M61">
        <v>705</v>
      </c>
      <c r="N61" t="s">
        <v>9357</v>
      </c>
      <c r="O61" t="s">
        <v>9358</v>
      </c>
      <c r="P61" t="s">
        <v>9359</v>
      </c>
      <c r="Q61" t="s">
        <v>9307</v>
      </c>
    </row>
    <row r="62" spans="4:17">
      <c r="D62" t="s">
        <v>9302</v>
      </c>
      <c r="J62" t="s">
        <v>9360</v>
      </c>
      <c r="K62" t="s">
        <v>9361</v>
      </c>
      <c r="M62">
        <v>706</v>
      </c>
      <c r="N62" t="s">
        <v>9362</v>
      </c>
      <c r="O62" t="s">
        <v>9363</v>
      </c>
      <c r="P62" t="s">
        <v>9364</v>
      </c>
      <c r="Q62" t="s">
        <v>9313</v>
      </c>
    </row>
    <row r="63" spans="4:17">
      <c r="D63" t="s">
        <v>9308</v>
      </c>
      <c r="J63" t="s">
        <v>9365</v>
      </c>
      <c r="K63" t="s">
        <v>9366</v>
      </c>
      <c r="M63">
        <v>707</v>
      </c>
      <c r="N63" t="s">
        <v>9367</v>
      </c>
      <c r="O63" t="s">
        <v>9368</v>
      </c>
      <c r="P63" t="s">
        <v>9369</v>
      </c>
      <c r="Q63" t="s">
        <v>9319</v>
      </c>
    </row>
    <row r="64" spans="4:17">
      <c r="D64" t="s">
        <v>9314</v>
      </c>
      <c r="J64" t="s">
        <v>9370</v>
      </c>
      <c r="K64" t="s">
        <v>9371</v>
      </c>
      <c r="M64">
        <v>708</v>
      </c>
      <c r="N64" t="s">
        <v>9372</v>
      </c>
      <c r="O64" t="s">
        <v>9373</v>
      </c>
      <c r="P64" t="s">
        <v>9374</v>
      </c>
      <c r="Q64" t="s">
        <v>9322</v>
      </c>
    </row>
    <row r="65" spans="4:17">
      <c r="D65" t="s">
        <v>9320</v>
      </c>
      <c r="J65" t="s">
        <v>9375</v>
      </c>
      <c r="K65" t="s">
        <v>9376</v>
      </c>
      <c r="M65">
        <v>709</v>
      </c>
      <c r="N65" t="s">
        <v>9377</v>
      </c>
      <c r="O65" t="s">
        <v>9378</v>
      </c>
      <c r="P65" t="s">
        <v>9379</v>
      </c>
      <c r="Q65" t="s">
        <v>9327</v>
      </c>
    </row>
    <row r="66" spans="4:17">
      <c r="D66" t="s">
        <v>9323</v>
      </c>
      <c r="J66" t="s">
        <v>9380</v>
      </c>
      <c r="K66" t="s">
        <v>9381</v>
      </c>
      <c r="M66">
        <v>710</v>
      </c>
      <c r="N66" t="s">
        <v>9382</v>
      </c>
      <c r="O66" t="s">
        <v>9383</v>
      </c>
      <c r="P66" t="s">
        <v>9384</v>
      </c>
      <c r="Q66" t="s">
        <v>9332</v>
      </c>
    </row>
    <row r="67" spans="4:17">
      <c r="D67" t="s">
        <v>9328</v>
      </c>
      <c r="J67" t="s">
        <v>9385</v>
      </c>
      <c r="K67" t="s">
        <v>9386</v>
      </c>
      <c r="M67">
        <v>711</v>
      </c>
      <c r="N67" t="s">
        <v>9387</v>
      </c>
      <c r="O67" t="s">
        <v>9388</v>
      </c>
      <c r="P67" t="s">
        <v>2107</v>
      </c>
      <c r="Q67" t="s">
        <v>9039</v>
      </c>
    </row>
    <row r="68" spans="4:17">
      <c r="D68" t="s">
        <v>9333</v>
      </c>
      <c r="J68" t="s">
        <v>9389</v>
      </c>
      <c r="K68" t="s">
        <v>9390</v>
      </c>
      <c r="M68">
        <v>712</v>
      </c>
      <c r="N68" t="s">
        <v>9391</v>
      </c>
      <c r="O68" t="s">
        <v>9392</v>
      </c>
      <c r="P68" t="s">
        <v>2470</v>
      </c>
      <c r="Q68" t="s">
        <v>9082</v>
      </c>
    </row>
    <row r="69" spans="4:17">
      <c r="D69" t="s">
        <v>9338</v>
      </c>
      <c r="J69" t="s">
        <v>9393</v>
      </c>
      <c r="K69" t="s">
        <v>9394</v>
      </c>
      <c r="M69">
        <v>713</v>
      </c>
      <c r="N69" t="s">
        <v>9395</v>
      </c>
      <c r="O69" t="s">
        <v>9396</v>
      </c>
      <c r="P69" t="s">
        <v>9397</v>
      </c>
      <c r="Q69" t="s">
        <v>9337</v>
      </c>
    </row>
    <row r="70" spans="4:17">
      <c r="D70" t="s">
        <v>9343</v>
      </c>
      <c r="J70" t="s">
        <v>9398</v>
      </c>
      <c r="K70" t="s">
        <v>9399</v>
      </c>
      <c r="M70">
        <v>801</v>
      </c>
      <c r="N70" t="s">
        <v>9400</v>
      </c>
      <c r="O70" t="s">
        <v>9401</v>
      </c>
      <c r="P70" t="s">
        <v>9402</v>
      </c>
      <c r="Q70" t="s">
        <v>9342</v>
      </c>
    </row>
    <row r="71" spans="4:17">
      <c r="D71" t="s">
        <v>9348</v>
      </c>
      <c r="J71" t="s">
        <v>9403</v>
      </c>
      <c r="K71" t="s">
        <v>9404</v>
      </c>
      <c r="M71">
        <v>802</v>
      </c>
      <c r="N71" t="s">
        <v>9405</v>
      </c>
      <c r="O71" t="s">
        <v>9406</v>
      </c>
      <c r="P71" t="s">
        <v>9407</v>
      </c>
      <c r="Q71" t="s">
        <v>9347</v>
      </c>
    </row>
    <row r="72" spans="4:17">
      <c r="D72" t="s">
        <v>9353</v>
      </c>
      <c r="J72" t="s">
        <v>9408</v>
      </c>
      <c r="K72" t="s">
        <v>9409</v>
      </c>
      <c r="M72">
        <v>803</v>
      </c>
      <c r="N72" t="s">
        <v>9410</v>
      </c>
      <c r="O72" t="s">
        <v>9411</v>
      </c>
      <c r="P72" t="s">
        <v>9412</v>
      </c>
      <c r="Q72" t="s">
        <v>9352</v>
      </c>
    </row>
    <row r="73" spans="4:17">
      <c r="D73" t="s">
        <v>9358</v>
      </c>
      <c r="J73" t="s">
        <v>9413</v>
      </c>
      <c r="K73" t="s">
        <v>9414</v>
      </c>
      <c r="M73">
        <v>804</v>
      </c>
      <c r="N73" t="s">
        <v>9415</v>
      </c>
      <c r="O73" t="s">
        <v>9416</v>
      </c>
      <c r="P73" t="s">
        <v>9417</v>
      </c>
      <c r="Q73" t="s">
        <v>9357</v>
      </c>
    </row>
    <row r="74" spans="4:17">
      <c r="D74" t="s">
        <v>9363</v>
      </c>
      <c r="J74" t="s">
        <v>9418</v>
      </c>
      <c r="K74" t="s">
        <v>9419</v>
      </c>
      <c r="M74">
        <v>805</v>
      </c>
      <c r="N74" t="s">
        <v>9420</v>
      </c>
      <c r="O74" t="s">
        <v>9421</v>
      </c>
      <c r="P74" t="s">
        <v>9422</v>
      </c>
      <c r="Q74" t="s">
        <v>9362</v>
      </c>
    </row>
    <row r="75" spans="4:17">
      <c r="D75" t="s">
        <v>9368</v>
      </c>
      <c r="J75" t="s">
        <v>9423</v>
      </c>
      <c r="K75" t="s">
        <v>9424</v>
      </c>
      <c r="M75">
        <v>806</v>
      </c>
      <c r="N75" t="s">
        <v>9425</v>
      </c>
      <c r="O75" t="s">
        <v>9426</v>
      </c>
      <c r="P75" t="s">
        <v>9427</v>
      </c>
      <c r="Q75" t="s">
        <v>9367</v>
      </c>
    </row>
    <row r="76" spans="4:17">
      <c r="D76" t="s">
        <v>9373</v>
      </c>
      <c r="J76" t="s">
        <v>1040</v>
      </c>
      <c r="K76" t="s">
        <v>9428</v>
      </c>
      <c r="M76">
        <v>807</v>
      </c>
      <c r="N76" t="s">
        <v>9429</v>
      </c>
      <c r="O76" t="s">
        <v>9430</v>
      </c>
      <c r="P76" t="s">
        <v>9431</v>
      </c>
      <c r="Q76" t="s">
        <v>9372</v>
      </c>
    </row>
    <row r="77" spans="4:17">
      <c r="D77" t="s">
        <v>9378</v>
      </c>
      <c r="J77" t="s">
        <v>9432</v>
      </c>
      <c r="K77" t="s">
        <v>9433</v>
      </c>
      <c r="M77">
        <v>808</v>
      </c>
      <c r="N77" t="s">
        <v>9434</v>
      </c>
      <c r="O77" t="s">
        <v>9435</v>
      </c>
      <c r="P77" t="s">
        <v>9436</v>
      </c>
      <c r="Q77" t="s">
        <v>9377</v>
      </c>
    </row>
    <row r="78" spans="4:17">
      <c r="D78" t="s">
        <v>9383</v>
      </c>
      <c r="J78" t="s">
        <v>9437</v>
      </c>
      <c r="K78" t="s">
        <v>9438</v>
      </c>
      <c r="M78">
        <v>809</v>
      </c>
      <c r="N78" t="s">
        <v>9439</v>
      </c>
      <c r="O78" t="s">
        <v>9440</v>
      </c>
      <c r="P78" t="s">
        <v>9441</v>
      </c>
      <c r="Q78" t="s">
        <v>9382</v>
      </c>
    </row>
    <row r="79" spans="4:17">
      <c r="D79" t="s">
        <v>9388</v>
      </c>
      <c r="J79" t="s">
        <v>9442</v>
      </c>
      <c r="K79" t="s">
        <v>9443</v>
      </c>
      <c r="M79">
        <v>810</v>
      </c>
      <c r="N79" t="s">
        <v>9444</v>
      </c>
      <c r="O79" t="s">
        <v>9445</v>
      </c>
      <c r="P79" t="s">
        <v>9446</v>
      </c>
      <c r="Q79" t="s">
        <v>9387</v>
      </c>
    </row>
    <row r="80" spans="4:17">
      <c r="D80" t="s">
        <v>9392</v>
      </c>
      <c r="J80" t="s">
        <v>9447</v>
      </c>
      <c r="K80" t="s">
        <v>9448</v>
      </c>
      <c r="M80">
        <v>811</v>
      </c>
      <c r="N80" t="s">
        <v>9449</v>
      </c>
      <c r="O80" t="s">
        <v>9450</v>
      </c>
      <c r="P80" t="s">
        <v>9451</v>
      </c>
      <c r="Q80" t="s">
        <v>9391</v>
      </c>
    </row>
    <row r="81" spans="4:17">
      <c r="D81" t="s">
        <v>9396</v>
      </c>
      <c r="J81" t="s">
        <v>9452</v>
      </c>
      <c r="K81" t="s">
        <v>9068</v>
      </c>
      <c r="M81">
        <v>999</v>
      </c>
      <c r="N81" t="s">
        <v>1006</v>
      </c>
      <c r="O81" t="s">
        <v>1006</v>
      </c>
      <c r="P81" t="s">
        <v>9453</v>
      </c>
      <c r="Q81" t="s">
        <v>9395</v>
      </c>
    </row>
    <row r="82" spans="4:17">
      <c r="D82" t="s">
        <v>9401</v>
      </c>
      <c r="J82" t="s">
        <v>1031</v>
      </c>
      <c r="K82" t="s">
        <v>9454</v>
      </c>
      <c r="P82" t="s">
        <v>1834</v>
      </c>
      <c r="Q82" t="s">
        <v>9089</v>
      </c>
    </row>
    <row r="83" spans="4:17">
      <c r="D83" t="s">
        <v>9406</v>
      </c>
      <c r="J83" t="s">
        <v>9455</v>
      </c>
      <c r="K83" t="s">
        <v>9456</v>
      </c>
      <c r="P83" t="s">
        <v>9457</v>
      </c>
      <c r="Q83" t="s">
        <v>9400</v>
      </c>
    </row>
    <row r="84" spans="4:17">
      <c r="D84" t="s">
        <v>9411</v>
      </c>
      <c r="J84" t="s">
        <v>9458</v>
      </c>
      <c r="K84" t="s">
        <v>9459</v>
      </c>
      <c r="P84" t="s">
        <v>9460</v>
      </c>
      <c r="Q84" t="s">
        <v>9405</v>
      </c>
    </row>
    <row r="85" spans="4:17">
      <c r="D85" t="s">
        <v>9416</v>
      </c>
      <c r="J85" t="s">
        <v>9461</v>
      </c>
      <c r="K85" t="s">
        <v>9462</v>
      </c>
      <c r="P85" t="s">
        <v>9463</v>
      </c>
      <c r="Q85" t="s">
        <v>9410</v>
      </c>
    </row>
    <row r="86" spans="4:17">
      <c r="D86" t="s">
        <v>9421</v>
      </c>
      <c r="J86" t="s">
        <v>1331</v>
      </c>
      <c r="K86" t="s">
        <v>1326</v>
      </c>
      <c r="P86" t="s">
        <v>9464</v>
      </c>
      <c r="Q86" t="s">
        <v>9415</v>
      </c>
    </row>
    <row r="87" spans="4:17">
      <c r="D87" t="s">
        <v>9426</v>
      </c>
      <c r="J87" t="s">
        <v>9465</v>
      </c>
      <c r="K87" t="s">
        <v>9466</v>
      </c>
      <c r="P87" t="s">
        <v>9467</v>
      </c>
      <c r="Q87" t="s">
        <v>9420</v>
      </c>
    </row>
    <row r="88" spans="4:17">
      <c r="D88" t="s">
        <v>9430</v>
      </c>
      <c r="J88" t="s">
        <v>9468</v>
      </c>
      <c r="K88" t="s">
        <v>9469</v>
      </c>
      <c r="P88" t="s">
        <v>9470</v>
      </c>
      <c r="Q88" t="s">
        <v>9425</v>
      </c>
    </row>
    <row r="89" spans="4:17">
      <c r="D89" t="s">
        <v>9435</v>
      </c>
      <c r="J89" t="s">
        <v>9471</v>
      </c>
      <c r="K89" t="s">
        <v>9472</v>
      </c>
      <c r="P89" t="s">
        <v>9473</v>
      </c>
      <c r="Q89" t="s">
        <v>9429</v>
      </c>
    </row>
    <row r="90" spans="4:17">
      <c r="D90" t="s">
        <v>9440</v>
      </c>
      <c r="J90" t="s">
        <v>9474</v>
      </c>
      <c r="K90" t="s">
        <v>9475</v>
      </c>
      <c r="P90" t="s">
        <v>9476</v>
      </c>
      <c r="Q90" t="s">
        <v>9434</v>
      </c>
    </row>
    <row r="91" spans="4:17">
      <c r="D91" t="s">
        <v>9445</v>
      </c>
      <c r="J91" t="s">
        <v>9477</v>
      </c>
      <c r="K91" t="s">
        <v>9074</v>
      </c>
      <c r="P91" t="s">
        <v>9478</v>
      </c>
      <c r="Q91" t="s">
        <v>9439</v>
      </c>
    </row>
    <row r="92" spans="4:17">
      <c r="D92" t="s">
        <v>9450</v>
      </c>
      <c r="J92" t="s">
        <v>9479</v>
      </c>
      <c r="K92" t="s">
        <v>9480</v>
      </c>
      <c r="P92" t="s">
        <v>9481</v>
      </c>
      <c r="Q92" t="s">
        <v>9444</v>
      </c>
    </row>
    <row r="93" spans="4:17">
      <c r="D93" t="s">
        <v>1006</v>
      </c>
      <c r="J93" t="s">
        <v>9482</v>
      </c>
      <c r="K93" t="s">
        <v>9483</v>
      </c>
      <c r="P93" t="s">
        <v>9484</v>
      </c>
      <c r="Q93" t="s">
        <v>9449</v>
      </c>
    </row>
    <row r="94" spans="4:17">
      <c r="J94" t="s">
        <v>9485</v>
      </c>
      <c r="K94" t="s">
        <v>9486</v>
      </c>
    </row>
    <row r="95" spans="4:17">
      <c r="J95" t="s">
        <v>9487</v>
      </c>
      <c r="K95" t="s">
        <v>9488</v>
      </c>
    </row>
    <row r="96" spans="4:17">
      <c r="J96" t="s">
        <v>9489</v>
      </c>
      <c r="K96" t="s">
        <v>9490</v>
      </c>
    </row>
    <row r="97" spans="10:11">
      <c r="J97" t="s">
        <v>9491</v>
      </c>
      <c r="K97" t="s">
        <v>9492</v>
      </c>
    </row>
    <row r="98" spans="10:11">
      <c r="J98" t="s">
        <v>9493</v>
      </c>
      <c r="K98" t="s">
        <v>9494</v>
      </c>
    </row>
    <row r="99" spans="10:11">
      <c r="J99" t="s">
        <v>9495</v>
      </c>
      <c r="K99" t="s">
        <v>9496</v>
      </c>
    </row>
    <row r="100" spans="10:11">
      <c r="J100" t="s">
        <v>9497</v>
      </c>
      <c r="K100" t="s">
        <v>9498</v>
      </c>
    </row>
    <row r="101" spans="10:11">
      <c r="J101" t="s">
        <v>9499</v>
      </c>
      <c r="K101" t="s">
        <v>9500</v>
      </c>
    </row>
    <row r="102" spans="10:11">
      <c r="J102" t="s">
        <v>9501</v>
      </c>
      <c r="K102" t="s">
        <v>9502</v>
      </c>
    </row>
    <row r="103" spans="10:11">
      <c r="J103" t="s">
        <v>9503</v>
      </c>
      <c r="K103" t="s">
        <v>9504</v>
      </c>
    </row>
    <row r="104" spans="10:11">
      <c r="J104" t="s">
        <v>9505</v>
      </c>
      <c r="K104" t="s">
        <v>9506</v>
      </c>
    </row>
    <row r="105" spans="10:11">
      <c r="J105" t="s">
        <v>9507</v>
      </c>
      <c r="K105" t="s">
        <v>9508</v>
      </c>
    </row>
    <row r="106" spans="10:11">
      <c r="J106" t="s">
        <v>9509</v>
      </c>
      <c r="K106" t="s">
        <v>9510</v>
      </c>
    </row>
    <row r="107" spans="10:11">
      <c r="J107" t="s">
        <v>9511</v>
      </c>
      <c r="K107" t="s">
        <v>9512</v>
      </c>
    </row>
    <row r="108" spans="10:11">
      <c r="J108" t="s">
        <v>9513</v>
      </c>
      <c r="K108" t="s">
        <v>9514</v>
      </c>
    </row>
    <row r="109" spans="10:11">
      <c r="J109" t="s">
        <v>9515</v>
      </c>
      <c r="K109" t="s">
        <v>9516</v>
      </c>
    </row>
    <row r="110" spans="10:11">
      <c r="J110" t="s">
        <v>9517</v>
      </c>
      <c r="K110" t="s">
        <v>9518</v>
      </c>
    </row>
    <row r="111" spans="10:11">
      <c r="J111" t="s">
        <v>9519</v>
      </c>
      <c r="K111" t="s">
        <v>9520</v>
      </c>
    </row>
    <row r="112" spans="10:11">
      <c r="J112" t="s">
        <v>9521</v>
      </c>
      <c r="K112" t="s">
        <v>9522</v>
      </c>
    </row>
    <row r="113" spans="10:11">
      <c r="J113" t="s">
        <v>9523</v>
      </c>
      <c r="K113" t="s">
        <v>9524</v>
      </c>
    </row>
    <row r="114" spans="10:11">
      <c r="J114" t="s">
        <v>9525</v>
      </c>
      <c r="K114" t="s">
        <v>9526</v>
      </c>
    </row>
    <row r="115" spans="10:11">
      <c r="J115" t="s">
        <v>9527</v>
      </c>
      <c r="K115" t="s">
        <v>9528</v>
      </c>
    </row>
    <row r="116" spans="10:11">
      <c r="J116" t="s">
        <v>9529</v>
      </c>
      <c r="K116" t="s">
        <v>9530</v>
      </c>
    </row>
    <row r="117" spans="10:11">
      <c r="J117" t="s">
        <v>9531</v>
      </c>
      <c r="K117" t="s">
        <v>9532</v>
      </c>
    </row>
    <row r="118" spans="10:11">
      <c r="J118" t="s">
        <v>9533</v>
      </c>
      <c r="K118" t="s">
        <v>9534</v>
      </c>
    </row>
    <row r="119" spans="10:11">
      <c r="J119" t="s">
        <v>9535</v>
      </c>
      <c r="K119" t="s">
        <v>9536</v>
      </c>
    </row>
    <row r="120" spans="10:11">
      <c r="J120" t="s">
        <v>9537</v>
      </c>
      <c r="K120" t="s">
        <v>9538</v>
      </c>
    </row>
    <row r="121" spans="10:11">
      <c r="J121" t="s">
        <v>9539</v>
      </c>
      <c r="K121" t="s">
        <v>9540</v>
      </c>
    </row>
    <row r="122" spans="10:11">
      <c r="J122" t="s">
        <v>9541</v>
      </c>
      <c r="K122" t="s">
        <v>9542</v>
      </c>
    </row>
    <row r="123" spans="10:11">
      <c r="J123" t="s">
        <v>9543</v>
      </c>
      <c r="K123" t="s">
        <v>9544</v>
      </c>
    </row>
    <row r="124" spans="10:11">
      <c r="J124" t="s">
        <v>9545</v>
      </c>
      <c r="K124" t="s">
        <v>9546</v>
      </c>
    </row>
    <row r="125" spans="10:11">
      <c r="J125" t="s">
        <v>9547</v>
      </c>
      <c r="K125" t="s">
        <v>9548</v>
      </c>
    </row>
    <row r="126" spans="10:11">
      <c r="J126" t="s">
        <v>9549</v>
      </c>
      <c r="K126" t="s">
        <v>9550</v>
      </c>
    </row>
    <row r="127" spans="10:11">
      <c r="J127" t="s">
        <v>9551</v>
      </c>
      <c r="K127" t="s">
        <v>9552</v>
      </c>
    </row>
    <row r="128" spans="10:11">
      <c r="J128" t="s">
        <v>9553</v>
      </c>
      <c r="K128" t="s">
        <v>9554</v>
      </c>
    </row>
    <row r="129" spans="10:11">
      <c r="J129" t="s">
        <v>9555</v>
      </c>
      <c r="K129" t="s">
        <v>9556</v>
      </c>
    </row>
    <row r="130" spans="10:11">
      <c r="J130" t="s">
        <v>9557</v>
      </c>
      <c r="K130" t="s">
        <v>9558</v>
      </c>
    </row>
    <row r="131" spans="10:11">
      <c r="J131" t="s">
        <v>9559</v>
      </c>
      <c r="K131" t="s">
        <v>9560</v>
      </c>
    </row>
    <row r="132" spans="10:11">
      <c r="J132" t="s">
        <v>9561</v>
      </c>
      <c r="K132" t="s">
        <v>9562</v>
      </c>
    </row>
    <row r="133" spans="10:11">
      <c r="J133" t="s">
        <v>9563</v>
      </c>
      <c r="K133" t="s">
        <v>9564</v>
      </c>
    </row>
    <row r="134" spans="10:11">
      <c r="J134" t="s">
        <v>9565</v>
      </c>
      <c r="K134" t="s">
        <v>9566</v>
      </c>
    </row>
    <row r="135" spans="10:11">
      <c r="J135" t="s">
        <v>9567</v>
      </c>
      <c r="K135" t="s">
        <v>9568</v>
      </c>
    </row>
    <row r="136" spans="10:11">
      <c r="J136" t="s">
        <v>9569</v>
      </c>
      <c r="K136" t="s">
        <v>9570</v>
      </c>
    </row>
    <row r="137" spans="10:11">
      <c r="J137" t="s">
        <v>9571</v>
      </c>
      <c r="K137" t="s">
        <v>9572</v>
      </c>
    </row>
    <row r="138" spans="10:11">
      <c r="J138" t="s">
        <v>9573</v>
      </c>
      <c r="K138" t="s">
        <v>9574</v>
      </c>
    </row>
    <row r="139" spans="10:11">
      <c r="J139" t="s">
        <v>9575</v>
      </c>
      <c r="K139" t="s">
        <v>9576</v>
      </c>
    </row>
    <row r="140" spans="10:11">
      <c r="J140" t="s">
        <v>9577</v>
      </c>
      <c r="K140" t="s">
        <v>9578</v>
      </c>
    </row>
    <row r="141" spans="10:11">
      <c r="J141" t="s">
        <v>9579</v>
      </c>
      <c r="K141" t="s">
        <v>9580</v>
      </c>
    </row>
    <row r="142" spans="10:11">
      <c r="J142" t="s">
        <v>9581</v>
      </c>
      <c r="K142" t="s">
        <v>9582</v>
      </c>
    </row>
    <row r="143" spans="10:11">
      <c r="J143" t="s">
        <v>9583</v>
      </c>
      <c r="K143" t="s">
        <v>9584</v>
      </c>
    </row>
    <row r="144" spans="10:11">
      <c r="J144" t="s">
        <v>9585</v>
      </c>
      <c r="K144" t="s">
        <v>9586</v>
      </c>
    </row>
    <row r="145" spans="10:11">
      <c r="J145" t="s">
        <v>9587</v>
      </c>
      <c r="K145" t="s">
        <v>9588</v>
      </c>
    </row>
    <row r="146" spans="10:11">
      <c r="J146" t="s">
        <v>9589</v>
      </c>
      <c r="K146" t="s">
        <v>9590</v>
      </c>
    </row>
    <row r="147" spans="10:11">
      <c r="J147" t="s">
        <v>9591</v>
      </c>
      <c r="K147" t="s">
        <v>9592</v>
      </c>
    </row>
    <row r="148" spans="10:11">
      <c r="J148" t="s">
        <v>9593</v>
      </c>
      <c r="K148" t="s">
        <v>9594</v>
      </c>
    </row>
    <row r="149" spans="10:11">
      <c r="J149" t="s">
        <v>9595</v>
      </c>
      <c r="K149" t="s">
        <v>9596</v>
      </c>
    </row>
    <row r="150" spans="10:11">
      <c r="J150" t="s">
        <v>9597</v>
      </c>
      <c r="K150" t="s">
        <v>9598</v>
      </c>
    </row>
    <row r="151" spans="10:11">
      <c r="J151" t="s">
        <v>9599</v>
      </c>
      <c r="K151" t="s">
        <v>9600</v>
      </c>
    </row>
    <row r="152" spans="10:11">
      <c r="J152" t="s">
        <v>9601</v>
      </c>
      <c r="K152" t="s">
        <v>9602</v>
      </c>
    </row>
    <row r="153" spans="10:11">
      <c r="J153" t="s">
        <v>9603</v>
      </c>
      <c r="K153" t="s">
        <v>9604</v>
      </c>
    </row>
    <row r="154" spans="10:11">
      <c r="J154" t="s">
        <v>9605</v>
      </c>
      <c r="K154" t="s">
        <v>9606</v>
      </c>
    </row>
    <row r="155" spans="10:11">
      <c r="J155" t="s">
        <v>9607</v>
      </c>
      <c r="K155" t="s">
        <v>9608</v>
      </c>
    </row>
    <row r="156" spans="10:11">
      <c r="J156" t="s">
        <v>9609</v>
      </c>
      <c r="K156" t="s">
        <v>9610</v>
      </c>
    </row>
    <row r="157" spans="10:11">
      <c r="J157" t="s">
        <v>9611</v>
      </c>
      <c r="K157" t="s">
        <v>9612</v>
      </c>
    </row>
    <row r="158" spans="10:11">
      <c r="J158" t="s">
        <v>9613</v>
      </c>
      <c r="K158" t="s">
        <v>9080</v>
      </c>
    </row>
    <row r="159" spans="10:11">
      <c r="J159" t="s">
        <v>9614</v>
      </c>
      <c r="K159" t="s">
        <v>9615</v>
      </c>
    </row>
    <row r="160" spans="10:11">
      <c r="J160" t="s">
        <v>9616</v>
      </c>
      <c r="K160" t="s">
        <v>9617</v>
      </c>
    </row>
    <row r="161" spans="10:11">
      <c r="J161" t="s">
        <v>9618</v>
      </c>
      <c r="K161" t="s">
        <v>9619</v>
      </c>
    </row>
    <row r="162" spans="10:11">
      <c r="J162" t="s">
        <v>9620</v>
      </c>
      <c r="K162" t="s">
        <v>9621</v>
      </c>
    </row>
    <row r="163" spans="10:11">
      <c r="J163" t="s">
        <v>9622</v>
      </c>
      <c r="K163" t="s">
        <v>9623</v>
      </c>
    </row>
    <row r="164" spans="10:11">
      <c r="J164" t="s">
        <v>9624</v>
      </c>
      <c r="K164" t="s">
        <v>9625</v>
      </c>
    </row>
    <row r="165" spans="10:11">
      <c r="J165" t="s">
        <v>9626</v>
      </c>
      <c r="K165" t="s">
        <v>9627</v>
      </c>
    </row>
    <row r="166" spans="10:11">
      <c r="J166" t="s">
        <v>9628</v>
      </c>
      <c r="K166" t="s">
        <v>9629</v>
      </c>
    </row>
    <row r="167" spans="10:11">
      <c r="J167" t="s">
        <v>9630</v>
      </c>
      <c r="K167" t="s">
        <v>7557</v>
      </c>
    </row>
    <row r="168" spans="10:11">
      <c r="J168" t="s">
        <v>9631</v>
      </c>
      <c r="K168" t="s">
        <v>9632</v>
      </c>
    </row>
    <row r="169" spans="10:11">
      <c r="J169" t="s">
        <v>9633</v>
      </c>
      <c r="K169" t="s">
        <v>9634</v>
      </c>
    </row>
    <row r="170" spans="10:11">
      <c r="J170" t="s">
        <v>9635</v>
      </c>
      <c r="K170" t="s">
        <v>9636</v>
      </c>
    </row>
    <row r="171" spans="10:11">
      <c r="J171" t="s">
        <v>9637</v>
      </c>
      <c r="K171" t="s">
        <v>9638</v>
      </c>
    </row>
    <row r="172" spans="10:11">
      <c r="J172" t="s">
        <v>9639</v>
      </c>
      <c r="K172" t="s">
        <v>2640</v>
      </c>
    </row>
    <row r="173" spans="10:11">
      <c r="J173" t="s">
        <v>9640</v>
      </c>
      <c r="K173" t="s">
        <v>9641</v>
      </c>
    </row>
    <row r="174" spans="10:11">
      <c r="J174" t="s">
        <v>9642</v>
      </c>
      <c r="K174" t="s">
        <v>9643</v>
      </c>
    </row>
    <row r="175" spans="10:11">
      <c r="J175" t="s">
        <v>9644</v>
      </c>
      <c r="K175" t="s">
        <v>9645</v>
      </c>
    </row>
    <row r="176" spans="10:11">
      <c r="J176" t="s">
        <v>9646</v>
      </c>
      <c r="K176" t="s">
        <v>9647</v>
      </c>
    </row>
    <row r="177" spans="10:11">
      <c r="J177" t="s">
        <v>9648</v>
      </c>
      <c r="K177" t="s">
        <v>9649</v>
      </c>
    </row>
    <row r="178" spans="10:11">
      <c r="J178" t="s">
        <v>9650</v>
      </c>
      <c r="K178" t="s">
        <v>9651</v>
      </c>
    </row>
    <row r="179" spans="10:11">
      <c r="J179" t="s">
        <v>9652</v>
      </c>
      <c r="K179" t="s">
        <v>9653</v>
      </c>
    </row>
    <row r="180" spans="10:11">
      <c r="J180" t="s">
        <v>9654</v>
      </c>
      <c r="K180" t="s">
        <v>9655</v>
      </c>
    </row>
    <row r="181" spans="10:11">
      <c r="J181" t="s">
        <v>9656</v>
      </c>
      <c r="K181" t="s">
        <v>9657</v>
      </c>
    </row>
    <row r="182" spans="10:11">
      <c r="J182" t="s">
        <v>9658</v>
      </c>
      <c r="K182" t="s">
        <v>9659</v>
      </c>
    </row>
    <row r="183" spans="10:11">
      <c r="J183" t="s">
        <v>9660</v>
      </c>
      <c r="K183" t="s">
        <v>9661</v>
      </c>
    </row>
    <row r="184" spans="10:11">
      <c r="J184" t="s">
        <v>9662</v>
      </c>
      <c r="K184" t="s">
        <v>9663</v>
      </c>
    </row>
    <row r="185" spans="10:11">
      <c r="J185" t="s">
        <v>9664</v>
      </c>
      <c r="K185" t="s">
        <v>9665</v>
      </c>
    </row>
    <row r="186" spans="10:11">
      <c r="J186" t="s">
        <v>9666</v>
      </c>
      <c r="K186" t="s">
        <v>9667</v>
      </c>
    </row>
    <row r="187" spans="10:11">
      <c r="J187" t="s">
        <v>9668</v>
      </c>
      <c r="K187" t="s">
        <v>9669</v>
      </c>
    </row>
    <row r="188" spans="10:11">
      <c r="J188" t="s">
        <v>9670</v>
      </c>
      <c r="K188" t="s">
        <v>9671</v>
      </c>
    </row>
    <row r="189" spans="10:11">
      <c r="J189" t="s">
        <v>9672</v>
      </c>
      <c r="K189" t="s">
        <v>9673</v>
      </c>
    </row>
    <row r="190" spans="10:11">
      <c r="J190" t="s">
        <v>9674</v>
      </c>
      <c r="K190" t="s">
        <v>9675</v>
      </c>
    </row>
    <row r="191" spans="10:11">
      <c r="J191" t="s">
        <v>9676</v>
      </c>
      <c r="K191" t="s">
        <v>9677</v>
      </c>
    </row>
    <row r="192" spans="10:11">
      <c r="J192" t="s">
        <v>9678</v>
      </c>
      <c r="K192" t="s">
        <v>9679</v>
      </c>
    </row>
    <row r="193" spans="10:11">
      <c r="J193" t="s">
        <v>9680</v>
      </c>
      <c r="K193" t="s">
        <v>9681</v>
      </c>
    </row>
    <row r="194" spans="10:11">
      <c r="J194" t="s">
        <v>9682</v>
      </c>
      <c r="K194" t="s">
        <v>9683</v>
      </c>
    </row>
    <row r="195" spans="10:11">
      <c r="J195" t="s">
        <v>9684</v>
      </c>
      <c r="K195" t="s">
        <v>9685</v>
      </c>
    </row>
    <row r="196" spans="10:11">
      <c r="J196" t="s">
        <v>9686</v>
      </c>
      <c r="K196" t="s">
        <v>9687</v>
      </c>
    </row>
    <row r="197" spans="10:11">
      <c r="J197" t="s">
        <v>9688</v>
      </c>
      <c r="K197" t="s">
        <v>9689</v>
      </c>
    </row>
    <row r="198" spans="10:11">
      <c r="J198" t="s">
        <v>9690</v>
      </c>
      <c r="K198" t="s">
        <v>9691</v>
      </c>
    </row>
    <row r="199" spans="10:11">
      <c r="J199" t="s">
        <v>9692</v>
      </c>
      <c r="K199" t="s">
        <v>9087</v>
      </c>
    </row>
    <row r="200" spans="10:11">
      <c r="J200" t="s">
        <v>9693</v>
      </c>
      <c r="K200" t="s">
        <v>9694</v>
      </c>
    </row>
    <row r="201" spans="10:11">
      <c r="J201" t="s">
        <v>9695</v>
      </c>
      <c r="K201" t="s">
        <v>9696</v>
      </c>
    </row>
    <row r="202" spans="10:11">
      <c r="J202" t="s">
        <v>9697</v>
      </c>
      <c r="K202" t="s">
        <v>9698</v>
      </c>
    </row>
    <row r="203" spans="10:11">
      <c r="J203" t="s">
        <v>9699</v>
      </c>
      <c r="K203" t="s">
        <v>9700</v>
      </c>
    </row>
    <row r="204" spans="10:11">
      <c r="J204" t="s">
        <v>9701</v>
      </c>
      <c r="K204" t="s">
        <v>9702</v>
      </c>
    </row>
    <row r="205" spans="10:11">
      <c r="J205" t="s">
        <v>9703</v>
      </c>
      <c r="K205" t="s">
        <v>9704</v>
      </c>
    </row>
    <row r="206" spans="10:11">
      <c r="J206" t="s">
        <v>9705</v>
      </c>
      <c r="K206" t="s">
        <v>9706</v>
      </c>
    </row>
    <row r="207" spans="10:11">
      <c r="J207" t="s">
        <v>9707</v>
      </c>
      <c r="K207" t="s">
        <v>9708</v>
      </c>
    </row>
    <row r="208" spans="10:11">
      <c r="J208" t="s">
        <v>9709</v>
      </c>
      <c r="K208" t="s">
        <v>9710</v>
      </c>
    </row>
    <row r="209" spans="10:11">
      <c r="J209" t="s">
        <v>9711</v>
      </c>
      <c r="K209" t="s">
        <v>9712</v>
      </c>
    </row>
    <row r="210" spans="10:11">
      <c r="J210" t="s">
        <v>9713</v>
      </c>
      <c r="K210" t="s">
        <v>9714</v>
      </c>
    </row>
    <row r="211" spans="10:11">
      <c r="J211" t="s">
        <v>9715</v>
      </c>
      <c r="K211" t="s">
        <v>9716</v>
      </c>
    </row>
    <row r="212" spans="10:11">
      <c r="J212" t="s">
        <v>9717</v>
      </c>
      <c r="K212" t="s">
        <v>9718</v>
      </c>
    </row>
    <row r="213" spans="10:11">
      <c r="J213" t="s">
        <v>9719</v>
      </c>
      <c r="K213" t="s">
        <v>9720</v>
      </c>
    </row>
    <row r="214" spans="10:11">
      <c r="J214" t="s">
        <v>9721</v>
      </c>
      <c r="K214" t="s">
        <v>9722</v>
      </c>
    </row>
    <row r="215" spans="10:11">
      <c r="J215" t="s">
        <v>9723</v>
      </c>
      <c r="K215" t="s">
        <v>9724</v>
      </c>
    </row>
    <row r="216" spans="10:11">
      <c r="J216" t="s">
        <v>9725</v>
      </c>
      <c r="K216" t="s">
        <v>9726</v>
      </c>
    </row>
    <row r="217" spans="10:11">
      <c r="J217" t="s">
        <v>9727</v>
      </c>
      <c r="K217" t="s">
        <v>9728</v>
      </c>
    </row>
    <row r="218" spans="10:11">
      <c r="J218" t="s">
        <v>9729</v>
      </c>
      <c r="K218" t="s">
        <v>9730</v>
      </c>
    </row>
    <row r="219" spans="10:11">
      <c r="J219" t="s">
        <v>7713</v>
      </c>
      <c r="K219" t="s">
        <v>7707</v>
      </c>
    </row>
    <row r="220" spans="10:11">
      <c r="J220" t="s">
        <v>1506</v>
      </c>
      <c r="K220" t="s">
        <v>9731</v>
      </c>
    </row>
    <row r="221" spans="10:11">
      <c r="J221" t="s">
        <v>9732</v>
      </c>
      <c r="K221" t="s">
        <v>9733</v>
      </c>
    </row>
    <row r="222" spans="10:11">
      <c r="J222" t="s">
        <v>9734</v>
      </c>
      <c r="K222" t="s">
        <v>9735</v>
      </c>
    </row>
    <row r="223" spans="10:11">
      <c r="J223" t="s">
        <v>9736</v>
      </c>
      <c r="K223" t="s">
        <v>9737</v>
      </c>
    </row>
    <row r="224" spans="10:11">
      <c r="J224" t="s">
        <v>9738</v>
      </c>
      <c r="K224" t="s">
        <v>9739</v>
      </c>
    </row>
    <row r="225" spans="10:11">
      <c r="J225" t="s">
        <v>9740</v>
      </c>
      <c r="K225" t="s">
        <v>9741</v>
      </c>
    </row>
    <row r="226" spans="10:11">
      <c r="J226" t="s">
        <v>9742</v>
      </c>
      <c r="K226" t="s">
        <v>9743</v>
      </c>
    </row>
    <row r="227" spans="10:11">
      <c r="J227" t="s">
        <v>9744</v>
      </c>
      <c r="K227" t="s">
        <v>1063</v>
      </c>
    </row>
    <row r="228" spans="10:11">
      <c r="J228" t="s">
        <v>9745</v>
      </c>
      <c r="K228" t="s">
        <v>9746</v>
      </c>
    </row>
    <row r="229" spans="10:11">
      <c r="J229" t="s">
        <v>9747</v>
      </c>
      <c r="K229" t="s">
        <v>9094</v>
      </c>
    </row>
    <row r="230" spans="10:11">
      <c r="J230" t="s">
        <v>9748</v>
      </c>
      <c r="K230" t="s">
        <v>9749</v>
      </c>
    </row>
    <row r="231" spans="10:11">
      <c r="J231" t="s">
        <v>9750</v>
      </c>
      <c r="K231" t="s">
        <v>9751</v>
      </c>
    </row>
    <row r="232" spans="10:11">
      <c r="J232" t="s">
        <v>9752</v>
      </c>
      <c r="K232" t="s">
        <v>9753</v>
      </c>
    </row>
    <row r="233" spans="10:11">
      <c r="J233" t="s">
        <v>9754</v>
      </c>
      <c r="K233" t="s">
        <v>9755</v>
      </c>
    </row>
    <row r="234" spans="10:11">
      <c r="J234" t="s">
        <v>9756</v>
      </c>
      <c r="K234" t="s">
        <v>9757</v>
      </c>
    </row>
    <row r="235" spans="10:11">
      <c r="J235" t="s">
        <v>9758</v>
      </c>
      <c r="K235" t="s">
        <v>9759</v>
      </c>
    </row>
    <row r="236" spans="10:11">
      <c r="J236" t="s">
        <v>9760</v>
      </c>
      <c r="K236" t="s">
        <v>9761</v>
      </c>
    </row>
    <row r="237" spans="10:11">
      <c r="J237" t="s">
        <v>9762</v>
      </c>
      <c r="K237" t="s">
        <v>9763</v>
      </c>
    </row>
    <row r="238" spans="10:11">
      <c r="J238" t="s">
        <v>9764</v>
      </c>
      <c r="K238" t="s">
        <v>9765</v>
      </c>
    </row>
    <row r="239" spans="10:11">
      <c r="J239" t="s">
        <v>9766</v>
      </c>
      <c r="K239" t="s">
        <v>9767</v>
      </c>
    </row>
    <row r="240" spans="10:11">
      <c r="J240" t="s">
        <v>9768</v>
      </c>
      <c r="K240" t="s">
        <v>9769</v>
      </c>
    </row>
    <row r="241" spans="10:11">
      <c r="J241" t="s">
        <v>9770</v>
      </c>
      <c r="K241" t="s">
        <v>9771</v>
      </c>
    </row>
    <row r="242" spans="10:11">
      <c r="J242" t="s">
        <v>7638</v>
      </c>
      <c r="K242" t="s">
        <v>7632</v>
      </c>
    </row>
    <row r="243" spans="10:11">
      <c r="J243" t="s">
        <v>9772</v>
      </c>
      <c r="K243" t="s">
        <v>9773</v>
      </c>
    </row>
    <row r="244" spans="10:11">
      <c r="J244" t="s">
        <v>9774</v>
      </c>
      <c r="K244" t="s">
        <v>9775</v>
      </c>
    </row>
    <row r="245" spans="10:11">
      <c r="J245" t="s">
        <v>9776</v>
      </c>
      <c r="K245" t="s">
        <v>9099</v>
      </c>
    </row>
    <row r="246" spans="10:11">
      <c r="J246" t="s">
        <v>9777</v>
      </c>
      <c r="K246" t="s">
        <v>9778</v>
      </c>
    </row>
    <row r="247" spans="10:11">
      <c r="J247" t="s">
        <v>9779</v>
      </c>
      <c r="K247" t="s">
        <v>9780</v>
      </c>
    </row>
    <row r="248" spans="10:11">
      <c r="J248" t="s">
        <v>9781</v>
      </c>
      <c r="K248" t="s">
        <v>9782</v>
      </c>
    </row>
    <row r="249" spans="10:11">
      <c r="J249" t="s">
        <v>9783</v>
      </c>
      <c r="K249" t="s">
        <v>9784</v>
      </c>
    </row>
    <row r="250" spans="10:11">
      <c r="J250" t="s">
        <v>7264</v>
      </c>
      <c r="K250" t="s">
        <v>7256</v>
      </c>
    </row>
    <row r="251" spans="10:11">
      <c r="J251" t="s">
        <v>9785</v>
      </c>
      <c r="K251" t="s">
        <v>9786</v>
      </c>
    </row>
    <row r="252" spans="10:11">
      <c r="J252" t="s">
        <v>9787</v>
      </c>
      <c r="K252" t="s">
        <v>9788</v>
      </c>
    </row>
    <row r="253" spans="10:11">
      <c r="J253" t="s">
        <v>9789</v>
      </c>
      <c r="K253" t="s">
        <v>9790</v>
      </c>
    </row>
    <row r="254" spans="10:11">
      <c r="J254" t="s">
        <v>9791</v>
      </c>
      <c r="K254" t="s">
        <v>9792</v>
      </c>
    </row>
    <row r="255" spans="10:11">
      <c r="J255" t="s">
        <v>9793</v>
      </c>
      <c r="K255" t="s">
        <v>9794</v>
      </c>
    </row>
    <row r="256" spans="10:11">
      <c r="J256" t="s">
        <v>9795</v>
      </c>
      <c r="K256" t="s">
        <v>9796</v>
      </c>
    </row>
    <row r="257" spans="10:11">
      <c r="J257" t="s">
        <v>9797</v>
      </c>
      <c r="K257" t="s">
        <v>9798</v>
      </c>
    </row>
    <row r="258" spans="10:11">
      <c r="J258" t="s">
        <v>9799</v>
      </c>
      <c r="K258" t="s">
        <v>9800</v>
      </c>
    </row>
    <row r="259" spans="10:11">
      <c r="J259" t="s">
        <v>9801</v>
      </c>
      <c r="K259" t="s">
        <v>9802</v>
      </c>
    </row>
    <row r="260" spans="10:11">
      <c r="J260" t="s">
        <v>9803</v>
      </c>
      <c r="K260" t="s">
        <v>9804</v>
      </c>
    </row>
    <row r="261" spans="10:11">
      <c r="J261" t="s">
        <v>9805</v>
      </c>
      <c r="K261" t="s">
        <v>9806</v>
      </c>
    </row>
    <row r="262" spans="10:11">
      <c r="J262" t="s">
        <v>9807</v>
      </c>
      <c r="K262" t="s">
        <v>9808</v>
      </c>
    </row>
    <row r="263" spans="10:11">
      <c r="J263" t="s">
        <v>9809</v>
      </c>
      <c r="K263" t="s">
        <v>9810</v>
      </c>
    </row>
    <row r="264" spans="10:11">
      <c r="J264" t="s">
        <v>9811</v>
      </c>
      <c r="K264" t="s">
        <v>9812</v>
      </c>
    </row>
    <row r="265" spans="10:11">
      <c r="J265" t="s">
        <v>9813</v>
      </c>
      <c r="K265" t="s">
        <v>9814</v>
      </c>
    </row>
    <row r="266" spans="10:11">
      <c r="J266" t="s">
        <v>9815</v>
      </c>
      <c r="K266" t="s">
        <v>9816</v>
      </c>
    </row>
    <row r="267" spans="10:11">
      <c r="J267" t="s">
        <v>9817</v>
      </c>
      <c r="K267" t="s">
        <v>9818</v>
      </c>
    </row>
    <row r="268" spans="10:11">
      <c r="J268" t="s">
        <v>9819</v>
      </c>
      <c r="K268" t="s">
        <v>9820</v>
      </c>
    </row>
    <row r="269" spans="10:11">
      <c r="J269" t="s">
        <v>9821</v>
      </c>
      <c r="K269" t="s">
        <v>9822</v>
      </c>
    </row>
    <row r="270" spans="10:11">
      <c r="J270" t="s">
        <v>9823</v>
      </c>
      <c r="K270" t="s">
        <v>9824</v>
      </c>
    </row>
    <row r="271" spans="10:11">
      <c r="J271" t="s">
        <v>9825</v>
      </c>
      <c r="K271" t="s">
        <v>9826</v>
      </c>
    </row>
    <row r="272" spans="10:11">
      <c r="J272" t="s">
        <v>9827</v>
      </c>
      <c r="K272" t="s">
        <v>9828</v>
      </c>
    </row>
    <row r="273" spans="10:11">
      <c r="J273" t="s">
        <v>9829</v>
      </c>
      <c r="K273" t="s">
        <v>9830</v>
      </c>
    </row>
    <row r="274" spans="10:11">
      <c r="J274" t="s">
        <v>9831</v>
      </c>
      <c r="K274" t="s">
        <v>9832</v>
      </c>
    </row>
    <row r="275" spans="10:11">
      <c r="J275" t="s">
        <v>9833</v>
      </c>
      <c r="K275" t="s">
        <v>9834</v>
      </c>
    </row>
    <row r="276" spans="10:11">
      <c r="J276" t="s">
        <v>9835</v>
      </c>
      <c r="K276" t="s">
        <v>9836</v>
      </c>
    </row>
    <row r="277" spans="10:11">
      <c r="J277" t="s">
        <v>9837</v>
      </c>
      <c r="K277" t="s">
        <v>9838</v>
      </c>
    </row>
    <row r="278" spans="10:11">
      <c r="J278" t="s">
        <v>9839</v>
      </c>
      <c r="K278" t="s">
        <v>9840</v>
      </c>
    </row>
    <row r="279" spans="10:11">
      <c r="J279" t="s">
        <v>1259</v>
      </c>
      <c r="K279" t="s">
        <v>9841</v>
      </c>
    </row>
    <row r="280" spans="10:11">
      <c r="J280" t="s">
        <v>9842</v>
      </c>
      <c r="K280" t="s">
        <v>9843</v>
      </c>
    </row>
    <row r="281" spans="10:11">
      <c r="J281" t="s">
        <v>9844</v>
      </c>
      <c r="K281" t="s">
        <v>9845</v>
      </c>
    </row>
    <row r="282" spans="10:11">
      <c r="J282" t="s">
        <v>9846</v>
      </c>
      <c r="K282" t="s">
        <v>9847</v>
      </c>
    </row>
    <row r="283" spans="10:11">
      <c r="J283" t="s">
        <v>9848</v>
      </c>
      <c r="K283" t="s">
        <v>9849</v>
      </c>
    </row>
    <row r="284" spans="10:11">
      <c r="J284" t="s">
        <v>9850</v>
      </c>
      <c r="K284" t="s">
        <v>9851</v>
      </c>
    </row>
    <row r="285" spans="10:11">
      <c r="J285" t="s">
        <v>9852</v>
      </c>
      <c r="K285" t="s">
        <v>9853</v>
      </c>
    </row>
    <row r="286" spans="10:11">
      <c r="J286" t="s">
        <v>9854</v>
      </c>
      <c r="K286" t="s">
        <v>9855</v>
      </c>
    </row>
    <row r="287" spans="10:11">
      <c r="J287" t="s">
        <v>9856</v>
      </c>
      <c r="K287" t="s">
        <v>9857</v>
      </c>
    </row>
    <row r="288" spans="10:11">
      <c r="J288" t="s">
        <v>9858</v>
      </c>
      <c r="K288" t="s">
        <v>9859</v>
      </c>
    </row>
    <row r="289" spans="10:11">
      <c r="J289" t="s">
        <v>9860</v>
      </c>
      <c r="K289" t="s">
        <v>9861</v>
      </c>
    </row>
    <row r="290" spans="10:11">
      <c r="J290" t="s">
        <v>9862</v>
      </c>
      <c r="K290" t="s">
        <v>9863</v>
      </c>
    </row>
    <row r="291" spans="10:11">
      <c r="J291" t="s">
        <v>9864</v>
      </c>
      <c r="K291" t="s">
        <v>9865</v>
      </c>
    </row>
    <row r="292" spans="10:11">
      <c r="J292" t="s">
        <v>9866</v>
      </c>
      <c r="K292" t="s">
        <v>9867</v>
      </c>
    </row>
    <row r="293" spans="10:11">
      <c r="J293" t="s">
        <v>9868</v>
      </c>
      <c r="K293" t="s">
        <v>9105</v>
      </c>
    </row>
    <row r="294" spans="10:11">
      <c r="J294" t="s">
        <v>9869</v>
      </c>
      <c r="K294" t="s">
        <v>9870</v>
      </c>
    </row>
    <row r="295" spans="10:11">
      <c r="J295" t="s">
        <v>9871</v>
      </c>
      <c r="K295" t="s">
        <v>9872</v>
      </c>
    </row>
    <row r="296" spans="10:11">
      <c r="J296" t="s">
        <v>9873</v>
      </c>
      <c r="K296" t="s">
        <v>9874</v>
      </c>
    </row>
    <row r="297" spans="10:11">
      <c r="J297" t="s">
        <v>168</v>
      </c>
      <c r="K297" t="s">
        <v>9111</v>
      </c>
    </row>
    <row r="298" spans="10:11">
      <c r="J298" t="s">
        <v>9875</v>
      </c>
      <c r="K298" t="s">
        <v>9876</v>
      </c>
    </row>
    <row r="299" spans="10:11">
      <c r="J299" t="s">
        <v>9877</v>
      </c>
      <c r="K299" t="s">
        <v>9878</v>
      </c>
    </row>
    <row r="300" spans="10:11">
      <c r="J300" t="s">
        <v>9879</v>
      </c>
      <c r="K300" t="s">
        <v>9880</v>
      </c>
    </row>
    <row r="301" spans="10:11">
      <c r="J301" t="s">
        <v>9881</v>
      </c>
      <c r="K301" t="s">
        <v>9882</v>
      </c>
    </row>
    <row r="302" spans="10:11">
      <c r="J302" t="s">
        <v>9883</v>
      </c>
      <c r="K302" t="s">
        <v>9884</v>
      </c>
    </row>
    <row r="303" spans="10:11">
      <c r="J303" t="s">
        <v>9885</v>
      </c>
      <c r="K303" t="s">
        <v>9886</v>
      </c>
    </row>
    <row r="304" spans="10:11">
      <c r="J304" t="s">
        <v>9887</v>
      </c>
      <c r="K304" t="s">
        <v>9888</v>
      </c>
    </row>
    <row r="305" spans="10:11">
      <c r="J305" t="s">
        <v>1460</v>
      </c>
      <c r="K305" t="s">
        <v>9889</v>
      </c>
    </row>
    <row r="306" spans="10:11">
      <c r="J306" t="s">
        <v>9890</v>
      </c>
      <c r="K306" t="s">
        <v>9891</v>
      </c>
    </row>
    <row r="307" spans="10:11">
      <c r="J307" t="s">
        <v>9892</v>
      </c>
      <c r="K307" t="s">
        <v>9893</v>
      </c>
    </row>
    <row r="308" spans="10:11">
      <c r="J308" t="s">
        <v>9894</v>
      </c>
      <c r="K308" t="s">
        <v>9895</v>
      </c>
    </row>
    <row r="309" spans="10:11">
      <c r="J309" t="s">
        <v>9896</v>
      </c>
      <c r="K309" t="s">
        <v>9897</v>
      </c>
    </row>
    <row r="310" spans="10:11">
      <c r="J310" t="s">
        <v>9898</v>
      </c>
      <c r="K310" t="s">
        <v>9899</v>
      </c>
    </row>
    <row r="311" spans="10:11">
      <c r="J311" t="s">
        <v>9900</v>
      </c>
      <c r="K311" t="s">
        <v>9901</v>
      </c>
    </row>
    <row r="312" spans="10:11">
      <c r="J312" t="s">
        <v>9902</v>
      </c>
      <c r="K312" t="s">
        <v>9903</v>
      </c>
    </row>
    <row r="313" spans="10:11">
      <c r="J313" t="s">
        <v>9904</v>
      </c>
      <c r="K313" t="s">
        <v>9905</v>
      </c>
    </row>
    <row r="314" spans="10:11">
      <c r="J314" t="s">
        <v>9906</v>
      </c>
      <c r="K314" t="s">
        <v>9907</v>
      </c>
    </row>
    <row r="315" spans="10:11">
      <c r="J315" t="s">
        <v>9908</v>
      </c>
      <c r="K315" t="s">
        <v>9909</v>
      </c>
    </row>
    <row r="316" spans="10:11">
      <c r="J316" t="s">
        <v>9910</v>
      </c>
      <c r="K316" t="s">
        <v>9911</v>
      </c>
    </row>
    <row r="317" spans="10:11">
      <c r="J317" t="s">
        <v>9912</v>
      </c>
      <c r="K317" t="s">
        <v>9913</v>
      </c>
    </row>
    <row r="318" spans="10:11">
      <c r="J318" t="s">
        <v>1643</v>
      </c>
      <c r="K318" t="s">
        <v>1639</v>
      </c>
    </row>
    <row r="319" spans="10:11">
      <c r="J319" t="s">
        <v>9914</v>
      </c>
      <c r="K319" t="s">
        <v>9915</v>
      </c>
    </row>
    <row r="320" spans="10:11">
      <c r="J320" t="s">
        <v>9916</v>
      </c>
      <c r="K320" t="s">
        <v>9917</v>
      </c>
    </row>
    <row r="321" spans="10:11">
      <c r="J321" t="s">
        <v>9918</v>
      </c>
      <c r="K321" t="s">
        <v>9919</v>
      </c>
    </row>
    <row r="322" spans="10:11">
      <c r="J322" t="s">
        <v>9920</v>
      </c>
      <c r="K322" t="s">
        <v>9921</v>
      </c>
    </row>
    <row r="323" spans="10:11">
      <c r="J323" t="s">
        <v>9922</v>
      </c>
      <c r="K323" t="s">
        <v>9923</v>
      </c>
    </row>
    <row r="324" spans="10:11">
      <c r="J324" t="s">
        <v>9924</v>
      </c>
      <c r="K324" t="s">
        <v>9925</v>
      </c>
    </row>
    <row r="325" spans="10:11">
      <c r="J325" t="s">
        <v>9926</v>
      </c>
      <c r="K325" t="s">
        <v>9927</v>
      </c>
    </row>
    <row r="326" spans="10:11">
      <c r="J326" t="s">
        <v>9928</v>
      </c>
      <c r="K326" t="s">
        <v>9929</v>
      </c>
    </row>
    <row r="327" spans="10:11">
      <c r="J327" t="s">
        <v>9930</v>
      </c>
      <c r="K327" t="s">
        <v>9931</v>
      </c>
    </row>
    <row r="328" spans="10:11">
      <c r="J328" t="s">
        <v>9932</v>
      </c>
      <c r="K328" t="s">
        <v>9933</v>
      </c>
    </row>
    <row r="329" spans="10:11">
      <c r="J329" t="s">
        <v>9934</v>
      </c>
      <c r="K329" t="s">
        <v>9935</v>
      </c>
    </row>
    <row r="330" spans="10:11">
      <c r="J330" t="s">
        <v>9936</v>
      </c>
      <c r="K330" t="s">
        <v>9937</v>
      </c>
    </row>
    <row r="331" spans="10:11">
      <c r="J331" t="s">
        <v>9938</v>
      </c>
      <c r="K331" t="s">
        <v>9939</v>
      </c>
    </row>
    <row r="332" spans="10:11">
      <c r="J332" t="s">
        <v>9940</v>
      </c>
      <c r="K332" t="s">
        <v>9941</v>
      </c>
    </row>
    <row r="333" spans="10:11">
      <c r="J333" t="s">
        <v>9942</v>
      </c>
      <c r="K333" t="s">
        <v>9943</v>
      </c>
    </row>
    <row r="334" spans="10:11">
      <c r="J334" t="s">
        <v>9944</v>
      </c>
      <c r="K334" t="s">
        <v>9945</v>
      </c>
    </row>
    <row r="335" spans="10:11">
      <c r="J335" t="s">
        <v>9946</v>
      </c>
      <c r="K335" t="s">
        <v>9867</v>
      </c>
    </row>
    <row r="336" spans="10:11">
      <c r="J336" t="s">
        <v>9947</v>
      </c>
      <c r="K336" t="s">
        <v>9948</v>
      </c>
    </row>
    <row r="337" spans="10:11">
      <c r="J337" t="s">
        <v>9949</v>
      </c>
      <c r="K337" t="s">
        <v>9950</v>
      </c>
    </row>
    <row r="338" spans="10:11">
      <c r="J338" t="s">
        <v>9951</v>
      </c>
      <c r="K338" t="s">
        <v>9952</v>
      </c>
    </row>
    <row r="339" spans="10:11">
      <c r="J339" t="s">
        <v>9953</v>
      </c>
      <c r="K339" t="s">
        <v>9954</v>
      </c>
    </row>
    <row r="340" spans="10:11">
      <c r="J340" t="s">
        <v>9955</v>
      </c>
      <c r="K340" t="s">
        <v>9956</v>
      </c>
    </row>
    <row r="341" spans="10:11">
      <c r="J341" t="s">
        <v>9957</v>
      </c>
      <c r="K341" t="s">
        <v>9958</v>
      </c>
    </row>
    <row r="342" spans="10:11">
      <c r="J342" t="s">
        <v>9959</v>
      </c>
      <c r="K342" t="s">
        <v>9960</v>
      </c>
    </row>
    <row r="343" spans="10:11">
      <c r="J343" t="s">
        <v>9961</v>
      </c>
      <c r="K343" t="s">
        <v>9962</v>
      </c>
    </row>
    <row r="344" spans="10:11">
      <c r="J344" t="s">
        <v>9963</v>
      </c>
      <c r="K344" t="s">
        <v>9964</v>
      </c>
    </row>
    <row r="345" spans="10:11">
      <c r="J345" t="s">
        <v>9965</v>
      </c>
      <c r="K345" t="s">
        <v>9966</v>
      </c>
    </row>
    <row r="346" spans="10:11">
      <c r="J346" t="s">
        <v>9967</v>
      </c>
      <c r="K346" t="s">
        <v>9968</v>
      </c>
    </row>
    <row r="347" spans="10:11">
      <c r="J347" t="s">
        <v>9969</v>
      </c>
      <c r="K347" t="s">
        <v>9970</v>
      </c>
    </row>
    <row r="348" spans="10:11">
      <c r="J348" t="s">
        <v>9971</v>
      </c>
      <c r="K348" t="s">
        <v>9972</v>
      </c>
    </row>
    <row r="349" spans="10:11">
      <c r="J349" t="s">
        <v>9973</v>
      </c>
      <c r="K349" t="s">
        <v>9974</v>
      </c>
    </row>
    <row r="350" spans="10:11">
      <c r="J350" t="s">
        <v>9975</v>
      </c>
      <c r="K350" t="s">
        <v>9976</v>
      </c>
    </row>
    <row r="351" spans="10:11">
      <c r="J351" t="s">
        <v>9977</v>
      </c>
      <c r="K351" t="s">
        <v>9978</v>
      </c>
    </row>
    <row r="352" spans="10:11">
      <c r="J352" t="s">
        <v>9979</v>
      </c>
      <c r="K352" t="s">
        <v>9980</v>
      </c>
    </row>
    <row r="353" spans="10:11">
      <c r="J353" t="s">
        <v>9981</v>
      </c>
      <c r="K353" t="s">
        <v>9982</v>
      </c>
    </row>
    <row r="354" spans="10:11">
      <c r="J354" t="s">
        <v>9983</v>
      </c>
      <c r="K354" t="s">
        <v>9984</v>
      </c>
    </row>
    <row r="355" spans="10:11">
      <c r="J355" t="s">
        <v>9985</v>
      </c>
      <c r="K355" t="s">
        <v>9986</v>
      </c>
    </row>
    <row r="356" spans="10:11">
      <c r="J356" t="s">
        <v>9987</v>
      </c>
      <c r="K356" t="s">
        <v>9988</v>
      </c>
    </row>
    <row r="357" spans="10:11">
      <c r="J357" t="s">
        <v>9989</v>
      </c>
      <c r="K357" t="s">
        <v>9990</v>
      </c>
    </row>
    <row r="358" spans="10:11">
      <c r="J358" t="s">
        <v>9991</v>
      </c>
      <c r="K358" t="s">
        <v>9992</v>
      </c>
    </row>
    <row r="359" spans="10:11">
      <c r="J359" t="s">
        <v>9993</v>
      </c>
      <c r="K359" t="s">
        <v>9994</v>
      </c>
    </row>
    <row r="360" spans="10:11">
      <c r="J360" t="s">
        <v>1409</v>
      </c>
      <c r="K360" t="s">
        <v>9995</v>
      </c>
    </row>
    <row r="361" spans="10:11">
      <c r="J361" t="s">
        <v>9996</v>
      </c>
      <c r="K361" t="s">
        <v>9997</v>
      </c>
    </row>
    <row r="362" spans="10:11">
      <c r="J362" t="s">
        <v>9998</v>
      </c>
      <c r="K362" t="s">
        <v>9999</v>
      </c>
    </row>
    <row r="363" spans="10:11">
      <c r="J363" t="s">
        <v>10000</v>
      </c>
      <c r="K363" t="s">
        <v>10001</v>
      </c>
    </row>
    <row r="364" spans="10:11">
      <c r="J364" t="s">
        <v>10002</v>
      </c>
      <c r="K364" t="s">
        <v>10003</v>
      </c>
    </row>
    <row r="365" spans="10:11">
      <c r="J365" t="s">
        <v>10004</v>
      </c>
      <c r="K365" t="s">
        <v>10005</v>
      </c>
    </row>
    <row r="366" spans="10:11">
      <c r="J366" t="s">
        <v>10006</v>
      </c>
      <c r="K366" t="s">
        <v>10007</v>
      </c>
    </row>
    <row r="367" spans="10:11">
      <c r="J367" t="s">
        <v>10008</v>
      </c>
      <c r="K367" t="s">
        <v>9116</v>
      </c>
    </row>
    <row r="368" spans="10:11">
      <c r="J368" t="s">
        <v>10009</v>
      </c>
      <c r="K368" t="s">
        <v>10010</v>
      </c>
    </row>
    <row r="369" spans="10:11">
      <c r="J369" t="s">
        <v>10011</v>
      </c>
      <c r="K369" t="s">
        <v>10012</v>
      </c>
    </row>
    <row r="370" spans="10:11">
      <c r="J370" t="s">
        <v>10013</v>
      </c>
      <c r="K370" t="s">
        <v>10014</v>
      </c>
    </row>
    <row r="371" spans="10:11">
      <c r="J371" t="s">
        <v>10015</v>
      </c>
      <c r="K371" t="s">
        <v>10016</v>
      </c>
    </row>
    <row r="372" spans="10:11">
      <c r="J372" t="s">
        <v>10017</v>
      </c>
      <c r="K372" t="s">
        <v>10018</v>
      </c>
    </row>
    <row r="373" spans="10:11">
      <c r="J373" t="s">
        <v>10019</v>
      </c>
      <c r="K373" t="s">
        <v>10020</v>
      </c>
    </row>
    <row r="374" spans="10:11">
      <c r="J374" t="s">
        <v>10021</v>
      </c>
      <c r="K374" t="s">
        <v>10022</v>
      </c>
    </row>
    <row r="375" spans="10:11">
      <c r="J375" t="s">
        <v>10023</v>
      </c>
      <c r="K375" t="s">
        <v>10024</v>
      </c>
    </row>
    <row r="376" spans="10:11">
      <c r="J376" t="s">
        <v>10025</v>
      </c>
      <c r="K376" t="s">
        <v>10026</v>
      </c>
    </row>
    <row r="377" spans="10:11">
      <c r="J377" t="s">
        <v>10027</v>
      </c>
      <c r="K377" t="s">
        <v>10028</v>
      </c>
    </row>
    <row r="378" spans="10:11">
      <c r="J378" t="s">
        <v>10029</v>
      </c>
      <c r="K378" t="s">
        <v>10030</v>
      </c>
    </row>
    <row r="379" spans="10:11">
      <c r="J379" t="s">
        <v>10031</v>
      </c>
      <c r="K379" t="s">
        <v>10032</v>
      </c>
    </row>
    <row r="380" spans="10:11">
      <c r="J380" t="s">
        <v>10033</v>
      </c>
      <c r="K380" t="s">
        <v>10034</v>
      </c>
    </row>
    <row r="381" spans="10:11">
      <c r="J381" t="s">
        <v>10035</v>
      </c>
      <c r="K381" t="s">
        <v>10036</v>
      </c>
    </row>
    <row r="382" spans="10:11">
      <c r="J382" t="s">
        <v>10037</v>
      </c>
      <c r="K382" t="s">
        <v>10038</v>
      </c>
    </row>
    <row r="383" spans="10:11">
      <c r="J383" t="s">
        <v>10039</v>
      </c>
      <c r="K383" t="s">
        <v>10040</v>
      </c>
    </row>
    <row r="384" spans="10:11">
      <c r="J384" t="s">
        <v>10041</v>
      </c>
      <c r="K384" t="s">
        <v>10042</v>
      </c>
    </row>
    <row r="385" spans="10:11">
      <c r="J385" t="s">
        <v>10043</v>
      </c>
      <c r="K385" t="s">
        <v>10044</v>
      </c>
    </row>
    <row r="386" spans="10:11">
      <c r="J386" t="s">
        <v>10045</v>
      </c>
      <c r="K386" t="s">
        <v>10046</v>
      </c>
    </row>
    <row r="387" spans="10:11">
      <c r="J387" t="s">
        <v>10047</v>
      </c>
      <c r="K387" t="s">
        <v>10048</v>
      </c>
    </row>
    <row r="388" spans="10:11">
      <c r="J388" t="s">
        <v>10049</v>
      </c>
      <c r="K388" t="s">
        <v>10050</v>
      </c>
    </row>
    <row r="389" spans="10:11">
      <c r="J389" t="s">
        <v>10051</v>
      </c>
      <c r="K389" t="s">
        <v>10052</v>
      </c>
    </row>
    <row r="390" spans="10:11">
      <c r="J390" t="s">
        <v>10053</v>
      </c>
      <c r="K390" t="s">
        <v>9121</v>
      </c>
    </row>
    <row r="391" spans="10:11">
      <c r="J391" t="s">
        <v>10054</v>
      </c>
      <c r="K391" t="s">
        <v>10055</v>
      </c>
    </row>
    <row r="392" spans="10:11">
      <c r="J392" t="s">
        <v>10056</v>
      </c>
      <c r="K392" t="s">
        <v>10057</v>
      </c>
    </row>
    <row r="393" spans="10:11">
      <c r="J393" t="s">
        <v>10058</v>
      </c>
      <c r="K393" t="s">
        <v>10059</v>
      </c>
    </row>
    <row r="394" spans="10:11">
      <c r="J394" t="s">
        <v>10060</v>
      </c>
      <c r="K394" t="s">
        <v>10061</v>
      </c>
    </row>
    <row r="395" spans="10:11">
      <c r="J395" t="s">
        <v>770</v>
      </c>
      <c r="K395" t="s">
        <v>10062</v>
      </c>
    </row>
    <row r="396" spans="10:11">
      <c r="J396" t="s">
        <v>10063</v>
      </c>
      <c r="K396" t="s">
        <v>10064</v>
      </c>
    </row>
    <row r="397" spans="10:11">
      <c r="J397" t="s">
        <v>10065</v>
      </c>
      <c r="K397" t="s">
        <v>10066</v>
      </c>
    </row>
    <row r="398" spans="10:11">
      <c r="J398" t="s">
        <v>10067</v>
      </c>
      <c r="K398" t="s">
        <v>10068</v>
      </c>
    </row>
    <row r="399" spans="10:11">
      <c r="J399" t="s">
        <v>10069</v>
      </c>
      <c r="K399" t="s">
        <v>10070</v>
      </c>
    </row>
    <row r="400" spans="10:11">
      <c r="J400" t="s">
        <v>10071</v>
      </c>
      <c r="K400" t="s">
        <v>10072</v>
      </c>
    </row>
    <row r="401" spans="10:11">
      <c r="J401" t="s">
        <v>10073</v>
      </c>
      <c r="K401" t="s">
        <v>10074</v>
      </c>
    </row>
    <row r="402" spans="10:11">
      <c r="J402" t="s">
        <v>10075</v>
      </c>
      <c r="K402" t="s">
        <v>10076</v>
      </c>
    </row>
    <row r="403" spans="10:11">
      <c r="J403" t="s">
        <v>10077</v>
      </c>
      <c r="K403" t="s">
        <v>10078</v>
      </c>
    </row>
    <row r="404" spans="10:11">
      <c r="J404" t="s">
        <v>10079</v>
      </c>
      <c r="K404" t="s">
        <v>10080</v>
      </c>
    </row>
    <row r="405" spans="10:11">
      <c r="J405" t="s">
        <v>10081</v>
      </c>
      <c r="K405" t="s">
        <v>7423</v>
      </c>
    </row>
    <row r="406" spans="10:11">
      <c r="J406" t="s">
        <v>10082</v>
      </c>
      <c r="K406" t="s">
        <v>10083</v>
      </c>
    </row>
    <row r="407" spans="10:11">
      <c r="J407" t="s">
        <v>10084</v>
      </c>
      <c r="K407" t="s">
        <v>10085</v>
      </c>
    </row>
    <row r="408" spans="10:11">
      <c r="J408" t="s">
        <v>10086</v>
      </c>
      <c r="K408" t="s">
        <v>10087</v>
      </c>
    </row>
    <row r="409" spans="10:11">
      <c r="J409" t="s">
        <v>10088</v>
      </c>
      <c r="K409" t="s">
        <v>10089</v>
      </c>
    </row>
    <row r="410" spans="10:11">
      <c r="J410" t="s">
        <v>10090</v>
      </c>
      <c r="K410" t="s">
        <v>10091</v>
      </c>
    </row>
    <row r="411" spans="10:11">
      <c r="J411" t="s">
        <v>10092</v>
      </c>
      <c r="K411" t="s">
        <v>10093</v>
      </c>
    </row>
    <row r="412" spans="10:11">
      <c r="J412" t="s">
        <v>10094</v>
      </c>
      <c r="K412" t="s">
        <v>9127</v>
      </c>
    </row>
    <row r="413" spans="10:11">
      <c r="J413" t="s">
        <v>10095</v>
      </c>
      <c r="K413" t="s">
        <v>10096</v>
      </c>
    </row>
    <row r="414" spans="10:11">
      <c r="J414" t="s">
        <v>10097</v>
      </c>
      <c r="K414" t="s">
        <v>10098</v>
      </c>
    </row>
    <row r="415" spans="10:11">
      <c r="J415" t="s">
        <v>10099</v>
      </c>
      <c r="K415" t="s">
        <v>10100</v>
      </c>
    </row>
    <row r="416" spans="10:11">
      <c r="J416" t="s">
        <v>10101</v>
      </c>
      <c r="K416" t="s">
        <v>10102</v>
      </c>
    </row>
    <row r="417" spans="10:11">
      <c r="J417" t="s">
        <v>10103</v>
      </c>
      <c r="K417" t="s">
        <v>10104</v>
      </c>
    </row>
    <row r="418" spans="10:11">
      <c r="J418" t="s">
        <v>10105</v>
      </c>
      <c r="K418" t="s">
        <v>10106</v>
      </c>
    </row>
    <row r="419" spans="10:11">
      <c r="J419" t="s">
        <v>10107</v>
      </c>
      <c r="K419" t="s">
        <v>10108</v>
      </c>
    </row>
    <row r="420" spans="10:11">
      <c r="J420" t="s">
        <v>10109</v>
      </c>
      <c r="K420" t="s">
        <v>10110</v>
      </c>
    </row>
    <row r="421" spans="10:11">
      <c r="J421" t="s">
        <v>10111</v>
      </c>
      <c r="K421" t="s">
        <v>10112</v>
      </c>
    </row>
    <row r="422" spans="10:11">
      <c r="J422" t="s">
        <v>10113</v>
      </c>
      <c r="K422" t="s">
        <v>10114</v>
      </c>
    </row>
    <row r="423" spans="10:11">
      <c r="J423" t="s">
        <v>10115</v>
      </c>
      <c r="K423" t="s">
        <v>10116</v>
      </c>
    </row>
    <row r="424" spans="10:11">
      <c r="J424" t="s">
        <v>10117</v>
      </c>
      <c r="K424" t="s">
        <v>10118</v>
      </c>
    </row>
    <row r="425" spans="10:11">
      <c r="J425" t="s">
        <v>10119</v>
      </c>
      <c r="K425" t="s">
        <v>10120</v>
      </c>
    </row>
    <row r="426" spans="10:11">
      <c r="J426" t="s">
        <v>10121</v>
      </c>
      <c r="K426" t="s">
        <v>10122</v>
      </c>
    </row>
    <row r="427" spans="10:11">
      <c r="J427" t="s">
        <v>10123</v>
      </c>
      <c r="K427" t="s">
        <v>10124</v>
      </c>
    </row>
    <row r="428" spans="10:11">
      <c r="J428" t="s">
        <v>10125</v>
      </c>
      <c r="K428" t="s">
        <v>10126</v>
      </c>
    </row>
    <row r="429" spans="10:11">
      <c r="J429" t="s">
        <v>10127</v>
      </c>
      <c r="K429" t="s">
        <v>10128</v>
      </c>
    </row>
    <row r="430" spans="10:11">
      <c r="J430" t="s">
        <v>10129</v>
      </c>
      <c r="K430" t="s">
        <v>10130</v>
      </c>
    </row>
    <row r="431" spans="10:11">
      <c r="J431" t="s">
        <v>10131</v>
      </c>
      <c r="K431" t="s">
        <v>10132</v>
      </c>
    </row>
    <row r="432" spans="10:11">
      <c r="J432" t="s">
        <v>10133</v>
      </c>
      <c r="K432" t="s">
        <v>10134</v>
      </c>
    </row>
    <row r="433" spans="10:11">
      <c r="J433" t="s">
        <v>10135</v>
      </c>
      <c r="K433" t="s">
        <v>10136</v>
      </c>
    </row>
    <row r="434" spans="10:11">
      <c r="J434" t="s">
        <v>10137</v>
      </c>
      <c r="K434" t="s">
        <v>7876</v>
      </c>
    </row>
    <row r="435" spans="10:11">
      <c r="J435" t="s">
        <v>10138</v>
      </c>
      <c r="K435" t="s">
        <v>10139</v>
      </c>
    </row>
    <row r="436" spans="10:11">
      <c r="J436" t="s">
        <v>10140</v>
      </c>
      <c r="K436" t="s">
        <v>10141</v>
      </c>
    </row>
    <row r="437" spans="10:11">
      <c r="J437" t="s">
        <v>10142</v>
      </c>
      <c r="K437" t="s">
        <v>10143</v>
      </c>
    </row>
    <row r="438" spans="10:11">
      <c r="J438" t="s">
        <v>10144</v>
      </c>
      <c r="K438" t="s">
        <v>10145</v>
      </c>
    </row>
    <row r="439" spans="10:11">
      <c r="J439" t="s">
        <v>10146</v>
      </c>
      <c r="K439" t="s">
        <v>10147</v>
      </c>
    </row>
    <row r="440" spans="10:11">
      <c r="J440" t="s">
        <v>10148</v>
      </c>
      <c r="K440" t="s">
        <v>10149</v>
      </c>
    </row>
    <row r="441" spans="10:11">
      <c r="J441" t="s">
        <v>10150</v>
      </c>
      <c r="K441" t="s">
        <v>10151</v>
      </c>
    </row>
    <row r="442" spans="10:11">
      <c r="J442" t="s">
        <v>10152</v>
      </c>
      <c r="K442" t="s">
        <v>10153</v>
      </c>
    </row>
    <row r="443" spans="10:11">
      <c r="J443" t="s">
        <v>10154</v>
      </c>
      <c r="K443" t="s">
        <v>9133</v>
      </c>
    </row>
    <row r="444" spans="10:11">
      <c r="J444" t="s">
        <v>10155</v>
      </c>
      <c r="K444" t="s">
        <v>10156</v>
      </c>
    </row>
    <row r="445" spans="10:11">
      <c r="J445" t="s">
        <v>10157</v>
      </c>
      <c r="K445" t="s">
        <v>10158</v>
      </c>
    </row>
    <row r="446" spans="10:11">
      <c r="J446" t="s">
        <v>10159</v>
      </c>
      <c r="K446" t="s">
        <v>10160</v>
      </c>
    </row>
    <row r="447" spans="10:11">
      <c r="J447" t="s">
        <v>10161</v>
      </c>
      <c r="K447" t="s">
        <v>10162</v>
      </c>
    </row>
    <row r="448" spans="10:11">
      <c r="J448" t="s">
        <v>10163</v>
      </c>
      <c r="K448" t="s">
        <v>10164</v>
      </c>
    </row>
    <row r="449" spans="10:11">
      <c r="J449" t="s">
        <v>10165</v>
      </c>
      <c r="K449" t="s">
        <v>10166</v>
      </c>
    </row>
    <row r="450" spans="10:11">
      <c r="J450" t="s">
        <v>10167</v>
      </c>
      <c r="K450" t="s">
        <v>10168</v>
      </c>
    </row>
    <row r="451" spans="10:11">
      <c r="J451" t="s">
        <v>10169</v>
      </c>
      <c r="K451" t="s">
        <v>10170</v>
      </c>
    </row>
    <row r="452" spans="10:11">
      <c r="J452" t="s">
        <v>10171</v>
      </c>
      <c r="K452" t="s">
        <v>10172</v>
      </c>
    </row>
    <row r="453" spans="10:11">
      <c r="J453" t="s">
        <v>10173</v>
      </c>
      <c r="K453" t="s">
        <v>10174</v>
      </c>
    </row>
    <row r="454" spans="10:11">
      <c r="J454" t="s">
        <v>10175</v>
      </c>
      <c r="K454" t="s">
        <v>10176</v>
      </c>
    </row>
    <row r="455" spans="10:11">
      <c r="J455" t="s">
        <v>10177</v>
      </c>
      <c r="K455" t="s">
        <v>10178</v>
      </c>
    </row>
    <row r="456" spans="10:11">
      <c r="J456" t="s">
        <v>10179</v>
      </c>
      <c r="K456" t="s">
        <v>10180</v>
      </c>
    </row>
    <row r="457" spans="10:11">
      <c r="J457" t="s">
        <v>10181</v>
      </c>
      <c r="K457" t="s">
        <v>10182</v>
      </c>
    </row>
    <row r="458" spans="10:11">
      <c r="J458" t="s">
        <v>10183</v>
      </c>
      <c r="K458" t="s">
        <v>10184</v>
      </c>
    </row>
    <row r="459" spans="10:11">
      <c r="J459" t="s">
        <v>10185</v>
      </c>
      <c r="K459" t="s">
        <v>10186</v>
      </c>
    </row>
    <row r="460" spans="10:11">
      <c r="J460" t="s">
        <v>10187</v>
      </c>
      <c r="K460" t="s">
        <v>10188</v>
      </c>
    </row>
    <row r="461" spans="10:11">
      <c r="J461" t="s">
        <v>1536</v>
      </c>
      <c r="K461" t="s">
        <v>9139</v>
      </c>
    </row>
    <row r="462" spans="10:11">
      <c r="J462" t="s">
        <v>10189</v>
      </c>
      <c r="K462" t="s">
        <v>10190</v>
      </c>
    </row>
    <row r="463" spans="10:11">
      <c r="J463" t="s">
        <v>10191</v>
      </c>
      <c r="K463" t="s">
        <v>10192</v>
      </c>
    </row>
    <row r="464" spans="10:11">
      <c r="J464" t="s">
        <v>10193</v>
      </c>
      <c r="K464" t="s">
        <v>10194</v>
      </c>
    </row>
    <row r="465" spans="10:11">
      <c r="J465" t="s">
        <v>10195</v>
      </c>
      <c r="K465" t="s">
        <v>10196</v>
      </c>
    </row>
    <row r="466" spans="10:11">
      <c r="J466" t="s">
        <v>10197</v>
      </c>
      <c r="K466" t="s">
        <v>10198</v>
      </c>
    </row>
    <row r="467" spans="10:11">
      <c r="J467" t="s">
        <v>10199</v>
      </c>
      <c r="K467" t="s">
        <v>10200</v>
      </c>
    </row>
    <row r="468" spans="10:11">
      <c r="J468" t="s">
        <v>10201</v>
      </c>
      <c r="K468" t="s">
        <v>10202</v>
      </c>
    </row>
    <row r="469" spans="10:11">
      <c r="J469" t="s">
        <v>10203</v>
      </c>
      <c r="K469" t="s">
        <v>10204</v>
      </c>
    </row>
    <row r="470" spans="10:11">
      <c r="J470" t="s">
        <v>10205</v>
      </c>
      <c r="K470" t="s">
        <v>10206</v>
      </c>
    </row>
    <row r="471" spans="10:11">
      <c r="J471" t="s">
        <v>10207</v>
      </c>
      <c r="K471" t="s">
        <v>10208</v>
      </c>
    </row>
    <row r="472" spans="10:11">
      <c r="J472" t="s">
        <v>10209</v>
      </c>
      <c r="K472" t="s">
        <v>10210</v>
      </c>
    </row>
    <row r="473" spans="10:11">
      <c r="J473" t="s">
        <v>10211</v>
      </c>
      <c r="K473" t="s">
        <v>10212</v>
      </c>
    </row>
    <row r="474" spans="10:11">
      <c r="J474" t="s">
        <v>10213</v>
      </c>
      <c r="K474" t="s">
        <v>10214</v>
      </c>
    </row>
    <row r="475" spans="10:11">
      <c r="J475" t="s">
        <v>10215</v>
      </c>
      <c r="K475" t="s">
        <v>10216</v>
      </c>
    </row>
    <row r="476" spans="10:11">
      <c r="J476" t="s">
        <v>10217</v>
      </c>
      <c r="K476" t="s">
        <v>10218</v>
      </c>
    </row>
    <row r="477" spans="10:11">
      <c r="J477" t="s">
        <v>10219</v>
      </c>
      <c r="K477" t="s">
        <v>10220</v>
      </c>
    </row>
    <row r="478" spans="10:11">
      <c r="J478" t="s">
        <v>10221</v>
      </c>
      <c r="K478" t="s">
        <v>10222</v>
      </c>
    </row>
    <row r="479" spans="10:11">
      <c r="J479" t="s">
        <v>10223</v>
      </c>
      <c r="K479" t="s">
        <v>10224</v>
      </c>
    </row>
    <row r="480" spans="10:11">
      <c r="J480" t="s">
        <v>1575</v>
      </c>
      <c r="K480" t="s">
        <v>9145</v>
      </c>
    </row>
    <row r="481" spans="10:11">
      <c r="J481" t="s">
        <v>10225</v>
      </c>
      <c r="K481" t="s">
        <v>10226</v>
      </c>
    </row>
    <row r="482" spans="10:11">
      <c r="J482" t="s">
        <v>7612</v>
      </c>
      <c r="K482" t="s">
        <v>7606</v>
      </c>
    </row>
    <row r="483" spans="10:11">
      <c r="J483" t="s">
        <v>7645</v>
      </c>
      <c r="K483" t="s">
        <v>7640</v>
      </c>
    </row>
    <row r="484" spans="10:11">
      <c r="J484" t="s">
        <v>10227</v>
      </c>
      <c r="K484" t="s">
        <v>10228</v>
      </c>
    </row>
    <row r="485" spans="10:11">
      <c r="J485" t="s">
        <v>10229</v>
      </c>
      <c r="K485" t="s">
        <v>10230</v>
      </c>
    </row>
    <row r="486" spans="10:11">
      <c r="J486" t="s">
        <v>10231</v>
      </c>
      <c r="K486" t="s">
        <v>10232</v>
      </c>
    </row>
    <row r="487" spans="10:11">
      <c r="J487" t="s">
        <v>10233</v>
      </c>
      <c r="K487" t="s">
        <v>10234</v>
      </c>
    </row>
    <row r="488" spans="10:11">
      <c r="J488" t="s">
        <v>10235</v>
      </c>
      <c r="K488" t="s">
        <v>10236</v>
      </c>
    </row>
    <row r="489" spans="10:11">
      <c r="J489" t="s">
        <v>10237</v>
      </c>
      <c r="K489" t="s">
        <v>10238</v>
      </c>
    </row>
    <row r="490" spans="10:11">
      <c r="J490" t="s">
        <v>10239</v>
      </c>
      <c r="K490" t="s">
        <v>10240</v>
      </c>
    </row>
    <row r="491" spans="10:11">
      <c r="J491" t="s">
        <v>10241</v>
      </c>
      <c r="K491" t="s">
        <v>10242</v>
      </c>
    </row>
    <row r="492" spans="10:11">
      <c r="J492" t="s">
        <v>10243</v>
      </c>
      <c r="K492" t="s">
        <v>10244</v>
      </c>
    </row>
    <row r="493" spans="10:11">
      <c r="J493" t="s">
        <v>10245</v>
      </c>
      <c r="K493" t="s">
        <v>10246</v>
      </c>
    </row>
    <row r="494" spans="10:11">
      <c r="J494" t="s">
        <v>10247</v>
      </c>
      <c r="K494" t="s">
        <v>10248</v>
      </c>
    </row>
    <row r="495" spans="10:11">
      <c r="J495" t="s">
        <v>10249</v>
      </c>
      <c r="K495" t="s">
        <v>10250</v>
      </c>
    </row>
    <row r="496" spans="10:11">
      <c r="J496" t="s">
        <v>10251</v>
      </c>
      <c r="K496" t="s">
        <v>10252</v>
      </c>
    </row>
    <row r="497" spans="10:11">
      <c r="J497" t="s">
        <v>7452</v>
      </c>
      <c r="K497" t="s">
        <v>7446</v>
      </c>
    </row>
    <row r="498" spans="10:11">
      <c r="J498" t="s">
        <v>10253</v>
      </c>
      <c r="K498" t="s">
        <v>10254</v>
      </c>
    </row>
    <row r="499" spans="10:11">
      <c r="J499" t="s">
        <v>10255</v>
      </c>
      <c r="K499" t="s">
        <v>10256</v>
      </c>
    </row>
    <row r="500" spans="10:11">
      <c r="J500" t="s">
        <v>10257</v>
      </c>
      <c r="K500" t="s">
        <v>10258</v>
      </c>
    </row>
    <row r="501" spans="10:11">
      <c r="J501" t="s">
        <v>10259</v>
      </c>
      <c r="K501" t="s">
        <v>10260</v>
      </c>
    </row>
    <row r="502" spans="10:11">
      <c r="J502" t="s">
        <v>10261</v>
      </c>
      <c r="K502" t="s">
        <v>10262</v>
      </c>
    </row>
    <row r="503" spans="10:11">
      <c r="J503" t="s">
        <v>10263</v>
      </c>
      <c r="K503" t="s">
        <v>10264</v>
      </c>
    </row>
    <row r="504" spans="10:11">
      <c r="J504" t="s">
        <v>10265</v>
      </c>
      <c r="K504" t="s">
        <v>10266</v>
      </c>
    </row>
    <row r="505" spans="10:11">
      <c r="J505" t="s">
        <v>10267</v>
      </c>
      <c r="K505" t="s">
        <v>10268</v>
      </c>
    </row>
    <row r="506" spans="10:11">
      <c r="J506" t="s">
        <v>10269</v>
      </c>
      <c r="K506" t="s">
        <v>10270</v>
      </c>
    </row>
    <row r="507" spans="10:11">
      <c r="J507" t="s">
        <v>10271</v>
      </c>
      <c r="K507" t="s">
        <v>10272</v>
      </c>
    </row>
    <row r="508" spans="10:11">
      <c r="J508" t="s">
        <v>10273</v>
      </c>
      <c r="K508" t="s">
        <v>9150</v>
      </c>
    </row>
    <row r="509" spans="10:11">
      <c r="J509" t="s">
        <v>10274</v>
      </c>
      <c r="K509" t="s">
        <v>10275</v>
      </c>
    </row>
    <row r="510" spans="10:11">
      <c r="J510" t="s">
        <v>10276</v>
      </c>
      <c r="K510" t="s">
        <v>10277</v>
      </c>
    </row>
    <row r="511" spans="10:11">
      <c r="J511" t="s">
        <v>10278</v>
      </c>
      <c r="K511" t="s">
        <v>10279</v>
      </c>
    </row>
    <row r="512" spans="10:11">
      <c r="J512" t="s">
        <v>10280</v>
      </c>
      <c r="K512" t="s">
        <v>10281</v>
      </c>
    </row>
    <row r="513" spans="10:11">
      <c r="J513" t="s">
        <v>10282</v>
      </c>
      <c r="K513" t="s">
        <v>10283</v>
      </c>
    </row>
    <row r="514" spans="10:11">
      <c r="J514" t="s">
        <v>10284</v>
      </c>
      <c r="K514" t="s">
        <v>10285</v>
      </c>
    </row>
    <row r="515" spans="10:11">
      <c r="J515" t="s">
        <v>10286</v>
      </c>
      <c r="K515" t="s">
        <v>10287</v>
      </c>
    </row>
    <row r="516" spans="10:11">
      <c r="J516" t="s">
        <v>10288</v>
      </c>
      <c r="K516" t="s">
        <v>10289</v>
      </c>
    </row>
    <row r="517" spans="10:11">
      <c r="J517" t="s">
        <v>10290</v>
      </c>
      <c r="K517" t="s">
        <v>10291</v>
      </c>
    </row>
    <row r="518" spans="10:11">
      <c r="J518" t="s">
        <v>10292</v>
      </c>
      <c r="K518" t="s">
        <v>10293</v>
      </c>
    </row>
    <row r="519" spans="10:11">
      <c r="J519" t="s">
        <v>10294</v>
      </c>
      <c r="K519" t="s">
        <v>10295</v>
      </c>
    </row>
    <row r="520" spans="10:11">
      <c r="J520" t="s">
        <v>10296</v>
      </c>
      <c r="K520" t="s">
        <v>10297</v>
      </c>
    </row>
    <row r="521" spans="10:11">
      <c r="J521" t="s">
        <v>10298</v>
      </c>
      <c r="K521" t="s">
        <v>10299</v>
      </c>
    </row>
    <row r="522" spans="10:11">
      <c r="J522" t="s">
        <v>10300</v>
      </c>
      <c r="K522" t="s">
        <v>10089</v>
      </c>
    </row>
    <row r="523" spans="10:11">
      <c r="J523" t="s">
        <v>10301</v>
      </c>
      <c r="K523" t="s">
        <v>10302</v>
      </c>
    </row>
    <row r="524" spans="10:11">
      <c r="J524" t="s">
        <v>10303</v>
      </c>
      <c r="K524" t="s">
        <v>10304</v>
      </c>
    </row>
    <row r="525" spans="10:11">
      <c r="J525" t="s">
        <v>10305</v>
      </c>
      <c r="K525" t="s">
        <v>10306</v>
      </c>
    </row>
    <row r="526" spans="10:11">
      <c r="J526" t="s">
        <v>10307</v>
      </c>
      <c r="K526" t="s">
        <v>10308</v>
      </c>
    </row>
    <row r="527" spans="10:11">
      <c r="J527" t="s">
        <v>10309</v>
      </c>
      <c r="K527" t="s">
        <v>10310</v>
      </c>
    </row>
    <row r="528" spans="10:11">
      <c r="J528" t="s">
        <v>10311</v>
      </c>
      <c r="K528" t="s">
        <v>10312</v>
      </c>
    </row>
    <row r="529" spans="10:11">
      <c r="J529" t="s">
        <v>10313</v>
      </c>
      <c r="K529" t="s">
        <v>10314</v>
      </c>
    </row>
    <row r="530" spans="10:11">
      <c r="J530" t="s">
        <v>10315</v>
      </c>
      <c r="K530" t="s">
        <v>10316</v>
      </c>
    </row>
    <row r="531" spans="10:11">
      <c r="J531" t="s">
        <v>10317</v>
      </c>
      <c r="K531" t="s">
        <v>10318</v>
      </c>
    </row>
    <row r="532" spans="10:11">
      <c r="J532" t="s">
        <v>10319</v>
      </c>
      <c r="K532" t="s">
        <v>10320</v>
      </c>
    </row>
    <row r="533" spans="10:11">
      <c r="J533" t="s">
        <v>10321</v>
      </c>
      <c r="K533" t="s">
        <v>10322</v>
      </c>
    </row>
    <row r="534" spans="10:11">
      <c r="J534" t="s">
        <v>10323</v>
      </c>
      <c r="K534" t="s">
        <v>10324</v>
      </c>
    </row>
    <row r="535" spans="10:11">
      <c r="J535" t="s">
        <v>10325</v>
      </c>
      <c r="K535" t="s">
        <v>10326</v>
      </c>
    </row>
    <row r="536" spans="10:11">
      <c r="J536" t="s">
        <v>10327</v>
      </c>
      <c r="K536" t="s">
        <v>10328</v>
      </c>
    </row>
    <row r="537" spans="10:11">
      <c r="J537" t="s">
        <v>10329</v>
      </c>
      <c r="K537" t="s">
        <v>10330</v>
      </c>
    </row>
    <row r="538" spans="10:11">
      <c r="J538" t="s">
        <v>10331</v>
      </c>
      <c r="K538" t="s">
        <v>10332</v>
      </c>
    </row>
    <row r="539" spans="10:11">
      <c r="J539" t="s">
        <v>10333</v>
      </c>
      <c r="K539" t="s">
        <v>10334</v>
      </c>
    </row>
    <row r="540" spans="10:11">
      <c r="J540" t="s">
        <v>10335</v>
      </c>
      <c r="K540" t="s">
        <v>10336</v>
      </c>
    </row>
    <row r="541" spans="10:11">
      <c r="J541" t="s">
        <v>10337</v>
      </c>
      <c r="K541" t="s">
        <v>10338</v>
      </c>
    </row>
    <row r="542" spans="10:11">
      <c r="J542" t="s">
        <v>7421</v>
      </c>
      <c r="K542" t="s">
        <v>7414</v>
      </c>
    </row>
    <row r="543" spans="10:11">
      <c r="J543" t="s">
        <v>10339</v>
      </c>
      <c r="K543" t="s">
        <v>10340</v>
      </c>
    </row>
    <row r="544" spans="10:11">
      <c r="J544" t="s">
        <v>10341</v>
      </c>
      <c r="K544" t="s">
        <v>10342</v>
      </c>
    </row>
    <row r="545" spans="10:11">
      <c r="J545" t="s">
        <v>10343</v>
      </c>
      <c r="K545" t="s">
        <v>10344</v>
      </c>
    </row>
    <row r="546" spans="10:11">
      <c r="J546" t="s">
        <v>10345</v>
      </c>
      <c r="K546" t="s">
        <v>10346</v>
      </c>
    </row>
    <row r="547" spans="10:11">
      <c r="J547" t="s">
        <v>10347</v>
      </c>
      <c r="K547" t="s">
        <v>10348</v>
      </c>
    </row>
    <row r="548" spans="10:11">
      <c r="J548" t="s">
        <v>10349</v>
      </c>
      <c r="K548" t="s">
        <v>10350</v>
      </c>
    </row>
    <row r="549" spans="10:11">
      <c r="J549" t="s">
        <v>10351</v>
      </c>
      <c r="K549" t="s">
        <v>10352</v>
      </c>
    </row>
    <row r="550" spans="10:11">
      <c r="J550" t="s">
        <v>10353</v>
      </c>
      <c r="K550" t="s">
        <v>10354</v>
      </c>
    </row>
    <row r="551" spans="10:11">
      <c r="J551" t="s">
        <v>10355</v>
      </c>
      <c r="K551" t="s">
        <v>10356</v>
      </c>
    </row>
    <row r="552" spans="10:11">
      <c r="J552" t="s">
        <v>10357</v>
      </c>
      <c r="K552" t="s">
        <v>10358</v>
      </c>
    </row>
    <row r="553" spans="10:11">
      <c r="J553" t="s">
        <v>10359</v>
      </c>
      <c r="K553" t="s">
        <v>10360</v>
      </c>
    </row>
    <row r="554" spans="10:11">
      <c r="J554" t="s">
        <v>961</v>
      </c>
      <c r="K554" t="s">
        <v>955</v>
      </c>
    </row>
    <row r="555" spans="10:11">
      <c r="J555" t="s">
        <v>10361</v>
      </c>
      <c r="K555" t="s">
        <v>10362</v>
      </c>
    </row>
    <row r="556" spans="10:11">
      <c r="J556" t="s">
        <v>10363</v>
      </c>
      <c r="K556" t="s">
        <v>10364</v>
      </c>
    </row>
    <row r="557" spans="10:11">
      <c r="J557" t="s">
        <v>10365</v>
      </c>
      <c r="K557" t="s">
        <v>10366</v>
      </c>
    </row>
    <row r="558" spans="10:11">
      <c r="J558" t="s">
        <v>10367</v>
      </c>
      <c r="K558" t="s">
        <v>10368</v>
      </c>
    </row>
    <row r="559" spans="10:11">
      <c r="J559" t="s">
        <v>10369</v>
      </c>
      <c r="K559" t="s">
        <v>10370</v>
      </c>
    </row>
    <row r="560" spans="10:11">
      <c r="J560" t="s">
        <v>10371</v>
      </c>
      <c r="K560" t="s">
        <v>10372</v>
      </c>
    </row>
    <row r="561" spans="10:11">
      <c r="J561" t="s">
        <v>10373</v>
      </c>
      <c r="K561" t="s">
        <v>10374</v>
      </c>
    </row>
    <row r="562" spans="10:11">
      <c r="J562" t="s">
        <v>10375</v>
      </c>
      <c r="K562" t="s">
        <v>10376</v>
      </c>
    </row>
    <row r="563" spans="10:11">
      <c r="J563" t="s">
        <v>10377</v>
      </c>
      <c r="K563" t="s">
        <v>10378</v>
      </c>
    </row>
    <row r="564" spans="10:11">
      <c r="J564" t="s">
        <v>10379</v>
      </c>
      <c r="K564" t="s">
        <v>1185</v>
      </c>
    </row>
    <row r="565" spans="10:11">
      <c r="J565" t="s">
        <v>10380</v>
      </c>
      <c r="K565" t="s">
        <v>10381</v>
      </c>
    </row>
    <row r="566" spans="10:11">
      <c r="J566" t="s">
        <v>10382</v>
      </c>
      <c r="K566" t="s">
        <v>10383</v>
      </c>
    </row>
    <row r="567" spans="10:11">
      <c r="J567" t="s">
        <v>10384</v>
      </c>
      <c r="K567" t="s">
        <v>10385</v>
      </c>
    </row>
    <row r="568" spans="10:11">
      <c r="J568" t="s">
        <v>10386</v>
      </c>
      <c r="K568" t="s">
        <v>10387</v>
      </c>
    </row>
    <row r="569" spans="10:11">
      <c r="J569" t="s">
        <v>10388</v>
      </c>
      <c r="K569" t="s">
        <v>10389</v>
      </c>
    </row>
    <row r="570" spans="10:11">
      <c r="J570" t="s">
        <v>10390</v>
      </c>
      <c r="K570" t="s">
        <v>10391</v>
      </c>
    </row>
    <row r="571" spans="10:11">
      <c r="J571" t="s">
        <v>10392</v>
      </c>
      <c r="K571" t="s">
        <v>10393</v>
      </c>
    </row>
    <row r="572" spans="10:11">
      <c r="J572" t="s">
        <v>10394</v>
      </c>
      <c r="K572" t="s">
        <v>9156</v>
      </c>
    </row>
    <row r="573" spans="10:11">
      <c r="J573" t="s">
        <v>10395</v>
      </c>
      <c r="K573" t="s">
        <v>10396</v>
      </c>
    </row>
    <row r="574" spans="10:11">
      <c r="J574" t="s">
        <v>10397</v>
      </c>
      <c r="K574" t="s">
        <v>10398</v>
      </c>
    </row>
    <row r="575" spans="10:11">
      <c r="J575" t="s">
        <v>10399</v>
      </c>
      <c r="K575" t="s">
        <v>10400</v>
      </c>
    </row>
    <row r="576" spans="10:11">
      <c r="J576" t="s">
        <v>10401</v>
      </c>
      <c r="K576" t="s">
        <v>10402</v>
      </c>
    </row>
    <row r="577" spans="10:11">
      <c r="J577" t="s">
        <v>10403</v>
      </c>
      <c r="K577" t="s">
        <v>10404</v>
      </c>
    </row>
    <row r="578" spans="10:11">
      <c r="J578" t="s">
        <v>10405</v>
      </c>
      <c r="K578" t="s">
        <v>10406</v>
      </c>
    </row>
    <row r="579" spans="10:11">
      <c r="J579" t="s">
        <v>10407</v>
      </c>
      <c r="K579" t="s">
        <v>10408</v>
      </c>
    </row>
    <row r="580" spans="10:11">
      <c r="J580" t="s">
        <v>10409</v>
      </c>
      <c r="K580" t="s">
        <v>10410</v>
      </c>
    </row>
    <row r="581" spans="10:11">
      <c r="J581" t="s">
        <v>10411</v>
      </c>
      <c r="K581" t="s">
        <v>9162</v>
      </c>
    </row>
    <row r="582" spans="10:11">
      <c r="J582" t="s">
        <v>10412</v>
      </c>
      <c r="K582" t="s">
        <v>10413</v>
      </c>
    </row>
    <row r="583" spans="10:11">
      <c r="J583" t="s">
        <v>7689</v>
      </c>
      <c r="K583" t="s">
        <v>7684</v>
      </c>
    </row>
    <row r="584" spans="10:11">
      <c r="J584" t="s">
        <v>10414</v>
      </c>
      <c r="K584" t="s">
        <v>10415</v>
      </c>
    </row>
    <row r="585" spans="10:11">
      <c r="J585" t="s">
        <v>10416</v>
      </c>
      <c r="K585" t="s">
        <v>10417</v>
      </c>
    </row>
    <row r="586" spans="10:11">
      <c r="J586" t="s">
        <v>10418</v>
      </c>
      <c r="K586" t="s">
        <v>10419</v>
      </c>
    </row>
    <row r="587" spans="10:11">
      <c r="J587" t="s">
        <v>10420</v>
      </c>
      <c r="K587" t="s">
        <v>10421</v>
      </c>
    </row>
    <row r="588" spans="10:11">
      <c r="J588" t="s">
        <v>10422</v>
      </c>
      <c r="K588" t="s">
        <v>10423</v>
      </c>
    </row>
    <row r="589" spans="10:11">
      <c r="J589" t="s">
        <v>7752</v>
      </c>
      <c r="K589" t="s">
        <v>7747</v>
      </c>
    </row>
    <row r="590" spans="10:11">
      <c r="J590" t="s">
        <v>10424</v>
      </c>
      <c r="K590" t="s">
        <v>10425</v>
      </c>
    </row>
    <row r="591" spans="10:11">
      <c r="J591" t="s">
        <v>10426</v>
      </c>
      <c r="K591" t="s">
        <v>10427</v>
      </c>
    </row>
    <row r="592" spans="10:11">
      <c r="J592" t="s">
        <v>10428</v>
      </c>
      <c r="K592" t="s">
        <v>10429</v>
      </c>
    </row>
    <row r="593" spans="10:11">
      <c r="J593" t="s">
        <v>10430</v>
      </c>
      <c r="K593" t="s">
        <v>10431</v>
      </c>
    </row>
    <row r="594" spans="10:11">
      <c r="J594" t="s">
        <v>10432</v>
      </c>
      <c r="K594" t="s">
        <v>10433</v>
      </c>
    </row>
    <row r="595" spans="10:11">
      <c r="J595" t="s">
        <v>10434</v>
      </c>
      <c r="K595" t="s">
        <v>10435</v>
      </c>
    </row>
    <row r="596" spans="10:11">
      <c r="J596" t="s">
        <v>10436</v>
      </c>
      <c r="K596" t="s">
        <v>10437</v>
      </c>
    </row>
    <row r="597" spans="10:11">
      <c r="J597" t="s">
        <v>10438</v>
      </c>
      <c r="K597" t="s">
        <v>10439</v>
      </c>
    </row>
    <row r="598" spans="10:11">
      <c r="J598" t="s">
        <v>10440</v>
      </c>
      <c r="K598" t="s">
        <v>10441</v>
      </c>
    </row>
    <row r="599" spans="10:11">
      <c r="J599" t="s">
        <v>10442</v>
      </c>
      <c r="K599" t="s">
        <v>10443</v>
      </c>
    </row>
    <row r="600" spans="10:11">
      <c r="J600" t="s">
        <v>10444</v>
      </c>
      <c r="K600" t="s">
        <v>10445</v>
      </c>
    </row>
    <row r="601" spans="10:11">
      <c r="J601" t="s">
        <v>10446</v>
      </c>
      <c r="K601" t="s">
        <v>10447</v>
      </c>
    </row>
    <row r="602" spans="10:11">
      <c r="J602" t="s">
        <v>10448</v>
      </c>
      <c r="K602" t="s">
        <v>10449</v>
      </c>
    </row>
    <row r="603" spans="10:11">
      <c r="J603" t="s">
        <v>10450</v>
      </c>
      <c r="K603" t="s">
        <v>10451</v>
      </c>
    </row>
    <row r="604" spans="10:11">
      <c r="J604" t="s">
        <v>10452</v>
      </c>
      <c r="K604" t="s">
        <v>10453</v>
      </c>
    </row>
    <row r="605" spans="10:11">
      <c r="J605" t="s">
        <v>10454</v>
      </c>
      <c r="K605" t="s">
        <v>10455</v>
      </c>
    </row>
    <row r="606" spans="10:11">
      <c r="J606" t="s">
        <v>10456</v>
      </c>
      <c r="K606" t="s">
        <v>10457</v>
      </c>
    </row>
    <row r="607" spans="10:11">
      <c r="J607" t="s">
        <v>1223</v>
      </c>
      <c r="K607" t="s">
        <v>1217</v>
      </c>
    </row>
    <row r="608" spans="10:11">
      <c r="J608" t="s">
        <v>10458</v>
      </c>
      <c r="K608" t="s">
        <v>10459</v>
      </c>
    </row>
    <row r="609" spans="10:11">
      <c r="J609" t="s">
        <v>10460</v>
      </c>
      <c r="K609" t="s">
        <v>10461</v>
      </c>
    </row>
    <row r="610" spans="10:11">
      <c r="J610" t="s">
        <v>10462</v>
      </c>
      <c r="K610" t="s">
        <v>10463</v>
      </c>
    </row>
    <row r="611" spans="10:11">
      <c r="J611" t="s">
        <v>10464</v>
      </c>
      <c r="K611" t="s">
        <v>10465</v>
      </c>
    </row>
    <row r="612" spans="10:11">
      <c r="J612" t="s">
        <v>10466</v>
      </c>
      <c r="K612" t="s">
        <v>10467</v>
      </c>
    </row>
    <row r="613" spans="10:11">
      <c r="J613" t="s">
        <v>10468</v>
      </c>
      <c r="K613" t="s">
        <v>10469</v>
      </c>
    </row>
    <row r="614" spans="10:11">
      <c r="J614" t="s">
        <v>10470</v>
      </c>
      <c r="K614" t="s">
        <v>10471</v>
      </c>
    </row>
    <row r="615" spans="10:11">
      <c r="J615" t="s">
        <v>10472</v>
      </c>
      <c r="K615" t="s">
        <v>10473</v>
      </c>
    </row>
    <row r="616" spans="10:11">
      <c r="J616" t="s">
        <v>10474</v>
      </c>
      <c r="K616" t="s">
        <v>10475</v>
      </c>
    </row>
    <row r="617" spans="10:11">
      <c r="J617" t="s">
        <v>10476</v>
      </c>
      <c r="K617" t="s">
        <v>10477</v>
      </c>
    </row>
    <row r="618" spans="10:11">
      <c r="J618" t="s">
        <v>2011</v>
      </c>
      <c r="K618" t="s">
        <v>9168</v>
      </c>
    </row>
    <row r="619" spans="10:11">
      <c r="J619" t="s">
        <v>7272</v>
      </c>
      <c r="K619" t="s">
        <v>7266</v>
      </c>
    </row>
    <row r="620" spans="10:11">
      <c r="J620" t="s">
        <v>10478</v>
      </c>
      <c r="K620" t="s">
        <v>10479</v>
      </c>
    </row>
    <row r="621" spans="10:11">
      <c r="J621" t="s">
        <v>10480</v>
      </c>
      <c r="K621" t="s">
        <v>10083</v>
      </c>
    </row>
    <row r="622" spans="10:11">
      <c r="J622" t="s">
        <v>10481</v>
      </c>
      <c r="K622" t="s">
        <v>10482</v>
      </c>
    </row>
    <row r="623" spans="10:11">
      <c r="J623" t="s">
        <v>10483</v>
      </c>
      <c r="K623" t="s">
        <v>10484</v>
      </c>
    </row>
    <row r="624" spans="10:11">
      <c r="J624" t="s">
        <v>10485</v>
      </c>
      <c r="K624" t="s">
        <v>10486</v>
      </c>
    </row>
    <row r="625" spans="10:11">
      <c r="J625" t="s">
        <v>10487</v>
      </c>
      <c r="K625" t="s">
        <v>10488</v>
      </c>
    </row>
    <row r="626" spans="10:11">
      <c r="J626" t="s">
        <v>10489</v>
      </c>
      <c r="K626" t="s">
        <v>10490</v>
      </c>
    </row>
    <row r="627" spans="10:11">
      <c r="J627" t="s">
        <v>10491</v>
      </c>
      <c r="K627" t="s">
        <v>10492</v>
      </c>
    </row>
    <row r="628" spans="10:11">
      <c r="J628" t="s">
        <v>10493</v>
      </c>
      <c r="K628" t="s">
        <v>10494</v>
      </c>
    </row>
    <row r="629" spans="10:11">
      <c r="J629" t="s">
        <v>10495</v>
      </c>
      <c r="K629" t="s">
        <v>10496</v>
      </c>
    </row>
    <row r="630" spans="10:11">
      <c r="J630" t="s">
        <v>10497</v>
      </c>
      <c r="K630" t="s">
        <v>10498</v>
      </c>
    </row>
    <row r="631" spans="10:11">
      <c r="J631" t="s">
        <v>10499</v>
      </c>
      <c r="K631" t="s">
        <v>10500</v>
      </c>
    </row>
    <row r="632" spans="10:11">
      <c r="J632" t="s">
        <v>10501</v>
      </c>
      <c r="K632" t="s">
        <v>10502</v>
      </c>
    </row>
    <row r="633" spans="10:11">
      <c r="J633" t="s">
        <v>10503</v>
      </c>
      <c r="K633" t="s">
        <v>10504</v>
      </c>
    </row>
    <row r="634" spans="10:11">
      <c r="J634" t="s">
        <v>10505</v>
      </c>
      <c r="K634" t="s">
        <v>10506</v>
      </c>
    </row>
    <row r="635" spans="10:11">
      <c r="J635" t="s">
        <v>10507</v>
      </c>
      <c r="K635" t="s">
        <v>10508</v>
      </c>
    </row>
    <row r="636" spans="10:11">
      <c r="J636" t="s">
        <v>10509</v>
      </c>
      <c r="K636" t="s">
        <v>10510</v>
      </c>
    </row>
    <row r="637" spans="10:11">
      <c r="J637" t="s">
        <v>10511</v>
      </c>
      <c r="K637" t="s">
        <v>10512</v>
      </c>
    </row>
    <row r="638" spans="10:11">
      <c r="J638" t="s">
        <v>10513</v>
      </c>
      <c r="K638" t="s">
        <v>10514</v>
      </c>
    </row>
    <row r="639" spans="10:11">
      <c r="J639" t="s">
        <v>10515</v>
      </c>
      <c r="K639" t="s">
        <v>10516</v>
      </c>
    </row>
    <row r="640" spans="10:11">
      <c r="J640" t="s">
        <v>10517</v>
      </c>
      <c r="K640" t="s">
        <v>10518</v>
      </c>
    </row>
    <row r="641" spans="10:11">
      <c r="J641" t="s">
        <v>10519</v>
      </c>
      <c r="K641" t="s">
        <v>10520</v>
      </c>
    </row>
    <row r="642" spans="10:11">
      <c r="J642" t="s">
        <v>10521</v>
      </c>
      <c r="K642" t="s">
        <v>10522</v>
      </c>
    </row>
    <row r="643" spans="10:11">
      <c r="J643" t="s">
        <v>10523</v>
      </c>
      <c r="K643" t="s">
        <v>10524</v>
      </c>
    </row>
    <row r="644" spans="10:11">
      <c r="J644" t="s">
        <v>10525</v>
      </c>
      <c r="K644" t="s">
        <v>10526</v>
      </c>
    </row>
    <row r="645" spans="10:11">
      <c r="J645" t="s">
        <v>10527</v>
      </c>
      <c r="K645" t="s">
        <v>10528</v>
      </c>
    </row>
    <row r="646" spans="10:11">
      <c r="J646" t="s">
        <v>10529</v>
      </c>
      <c r="K646" t="s">
        <v>10530</v>
      </c>
    </row>
    <row r="647" spans="10:11">
      <c r="J647" t="s">
        <v>10531</v>
      </c>
      <c r="K647" t="s">
        <v>10532</v>
      </c>
    </row>
    <row r="648" spans="10:11">
      <c r="J648" t="s">
        <v>10533</v>
      </c>
      <c r="K648" t="s">
        <v>10534</v>
      </c>
    </row>
    <row r="649" spans="10:11">
      <c r="J649" t="s">
        <v>10535</v>
      </c>
      <c r="K649" t="s">
        <v>10536</v>
      </c>
    </row>
    <row r="650" spans="10:11">
      <c r="J650" t="s">
        <v>10537</v>
      </c>
      <c r="K650" t="s">
        <v>10538</v>
      </c>
    </row>
    <row r="651" spans="10:11">
      <c r="J651" t="s">
        <v>10539</v>
      </c>
      <c r="K651" t="s">
        <v>10540</v>
      </c>
    </row>
    <row r="652" spans="10:11">
      <c r="J652" t="s">
        <v>10541</v>
      </c>
      <c r="K652" t="s">
        <v>10542</v>
      </c>
    </row>
    <row r="653" spans="10:11">
      <c r="J653" t="s">
        <v>10543</v>
      </c>
      <c r="K653" t="s">
        <v>10544</v>
      </c>
    </row>
    <row r="654" spans="10:11">
      <c r="J654" t="s">
        <v>10545</v>
      </c>
      <c r="K654" t="s">
        <v>10546</v>
      </c>
    </row>
    <row r="655" spans="10:11">
      <c r="J655" t="s">
        <v>10547</v>
      </c>
      <c r="K655" t="s">
        <v>10548</v>
      </c>
    </row>
    <row r="656" spans="10:11">
      <c r="J656" t="s">
        <v>10549</v>
      </c>
      <c r="K656" t="s">
        <v>10550</v>
      </c>
    </row>
    <row r="657" spans="10:11">
      <c r="J657" t="s">
        <v>10551</v>
      </c>
      <c r="K657" t="s">
        <v>10552</v>
      </c>
    </row>
    <row r="658" spans="10:11">
      <c r="J658" t="s">
        <v>10553</v>
      </c>
      <c r="K658" t="s">
        <v>10554</v>
      </c>
    </row>
    <row r="659" spans="10:11">
      <c r="J659" t="s">
        <v>10555</v>
      </c>
      <c r="K659" t="s">
        <v>9174</v>
      </c>
    </row>
    <row r="660" spans="10:11">
      <c r="J660" t="s">
        <v>10556</v>
      </c>
      <c r="K660" t="s">
        <v>10557</v>
      </c>
    </row>
    <row r="661" spans="10:11">
      <c r="J661" t="s">
        <v>2393</v>
      </c>
      <c r="K661" t="s">
        <v>10558</v>
      </c>
    </row>
    <row r="662" spans="10:11">
      <c r="J662" t="s">
        <v>10559</v>
      </c>
      <c r="K662" t="s">
        <v>10560</v>
      </c>
    </row>
    <row r="663" spans="10:11">
      <c r="J663" t="s">
        <v>10561</v>
      </c>
      <c r="K663" t="s">
        <v>10562</v>
      </c>
    </row>
    <row r="664" spans="10:11">
      <c r="J664" t="s">
        <v>10563</v>
      </c>
      <c r="K664" t="s">
        <v>10564</v>
      </c>
    </row>
    <row r="665" spans="10:11">
      <c r="J665" t="s">
        <v>10565</v>
      </c>
      <c r="K665" t="s">
        <v>10566</v>
      </c>
    </row>
    <row r="666" spans="10:11">
      <c r="J666" t="s">
        <v>10567</v>
      </c>
      <c r="K666" t="s">
        <v>10568</v>
      </c>
    </row>
    <row r="667" spans="10:11">
      <c r="J667" t="s">
        <v>10569</v>
      </c>
      <c r="K667" t="s">
        <v>10570</v>
      </c>
    </row>
    <row r="668" spans="10:11">
      <c r="J668" t="s">
        <v>10571</v>
      </c>
      <c r="K668" t="s">
        <v>10572</v>
      </c>
    </row>
    <row r="669" spans="10:11">
      <c r="J669" t="s">
        <v>10573</v>
      </c>
      <c r="K669" t="s">
        <v>10574</v>
      </c>
    </row>
    <row r="670" spans="10:11">
      <c r="J670" t="s">
        <v>10575</v>
      </c>
      <c r="K670" t="s">
        <v>10576</v>
      </c>
    </row>
    <row r="671" spans="10:11">
      <c r="J671" t="s">
        <v>10577</v>
      </c>
      <c r="K671" t="s">
        <v>10578</v>
      </c>
    </row>
    <row r="672" spans="10:11">
      <c r="J672" t="s">
        <v>10579</v>
      </c>
      <c r="K672" t="s">
        <v>10580</v>
      </c>
    </row>
    <row r="673" spans="10:11">
      <c r="J673" t="s">
        <v>10581</v>
      </c>
      <c r="K673" t="s">
        <v>10582</v>
      </c>
    </row>
    <row r="674" spans="10:11">
      <c r="J674" t="s">
        <v>10583</v>
      </c>
      <c r="K674" t="s">
        <v>10584</v>
      </c>
    </row>
    <row r="675" spans="10:11">
      <c r="J675" t="s">
        <v>10585</v>
      </c>
      <c r="K675" t="s">
        <v>10586</v>
      </c>
    </row>
    <row r="676" spans="10:11">
      <c r="J676" t="s">
        <v>10587</v>
      </c>
      <c r="K676" t="s">
        <v>10588</v>
      </c>
    </row>
    <row r="677" spans="10:11">
      <c r="J677" t="s">
        <v>10589</v>
      </c>
      <c r="K677" t="s">
        <v>10590</v>
      </c>
    </row>
    <row r="678" spans="10:11">
      <c r="J678" t="s">
        <v>10591</v>
      </c>
      <c r="K678" t="s">
        <v>10592</v>
      </c>
    </row>
    <row r="679" spans="10:11">
      <c r="J679" t="s">
        <v>10593</v>
      </c>
      <c r="K679" t="s">
        <v>10594</v>
      </c>
    </row>
    <row r="680" spans="10:11">
      <c r="J680" t="s">
        <v>10595</v>
      </c>
      <c r="K680" t="s">
        <v>10596</v>
      </c>
    </row>
    <row r="681" spans="10:11">
      <c r="J681" t="s">
        <v>10597</v>
      </c>
      <c r="K681" t="s">
        <v>10598</v>
      </c>
    </row>
    <row r="682" spans="10:11">
      <c r="J682" t="s">
        <v>7318</v>
      </c>
      <c r="K682" t="s">
        <v>7311</v>
      </c>
    </row>
    <row r="683" spans="10:11">
      <c r="J683" t="s">
        <v>10599</v>
      </c>
      <c r="K683" t="s">
        <v>10600</v>
      </c>
    </row>
    <row r="684" spans="10:11">
      <c r="J684" t="s">
        <v>10601</v>
      </c>
      <c r="K684" t="s">
        <v>10602</v>
      </c>
    </row>
    <row r="685" spans="10:11">
      <c r="J685" t="s">
        <v>10603</v>
      </c>
      <c r="K685" t="s">
        <v>10604</v>
      </c>
    </row>
    <row r="686" spans="10:11">
      <c r="J686" t="s">
        <v>10605</v>
      </c>
      <c r="K686" t="s">
        <v>10606</v>
      </c>
    </row>
    <row r="687" spans="10:11">
      <c r="J687" t="s">
        <v>10607</v>
      </c>
      <c r="K687" t="s">
        <v>10608</v>
      </c>
    </row>
    <row r="688" spans="10:11">
      <c r="J688" t="s">
        <v>10609</v>
      </c>
      <c r="K688" t="s">
        <v>10610</v>
      </c>
    </row>
    <row r="689" spans="10:11">
      <c r="J689" t="s">
        <v>10611</v>
      </c>
      <c r="K689" t="s">
        <v>10612</v>
      </c>
    </row>
    <row r="690" spans="10:11">
      <c r="J690" t="s">
        <v>10613</v>
      </c>
      <c r="K690" t="s">
        <v>10614</v>
      </c>
    </row>
    <row r="691" spans="10:11">
      <c r="J691" t="s">
        <v>10615</v>
      </c>
      <c r="K691" t="s">
        <v>10616</v>
      </c>
    </row>
    <row r="692" spans="10:11">
      <c r="J692" t="s">
        <v>10617</v>
      </c>
      <c r="K692" t="s">
        <v>10618</v>
      </c>
    </row>
    <row r="693" spans="10:11">
      <c r="J693" t="s">
        <v>10619</v>
      </c>
      <c r="K693" t="s">
        <v>10620</v>
      </c>
    </row>
    <row r="694" spans="10:11">
      <c r="J694" t="s">
        <v>10621</v>
      </c>
      <c r="K694" t="s">
        <v>10622</v>
      </c>
    </row>
    <row r="695" spans="10:11">
      <c r="J695" t="s">
        <v>10623</v>
      </c>
      <c r="K695" t="s">
        <v>10624</v>
      </c>
    </row>
    <row r="696" spans="10:11">
      <c r="J696" t="s">
        <v>10625</v>
      </c>
      <c r="K696" t="s">
        <v>10626</v>
      </c>
    </row>
    <row r="697" spans="10:11">
      <c r="J697" t="s">
        <v>10627</v>
      </c>
      <c r="K697" t="s">
        <v>10628</v>
      </c>
    </row>
    <row r="698" spans="10:11">
      <c r="J698" t="s">
        <v>10629</v>
      </c>
      <c r="K698" t="s">
        <v>10630</v>
      </c>
    </row>
    <row r="699" spans="10:11">
      <c r="J699" t="s">
        <v>10631</v>
      </c>
      <c r="K699" t="s">
        <v>10632</v>
      </c>
    </row>
    <row r="700" spans="10:11">
      <c r="J700" t="s">
        <v>10633</v>
      </c>
      <c r="K700" t="s">
        <v>10634</v>
      </c>
    </row>
    <row r="701" spans="10:11">
      <c r="J701" t="s">
        <v>10635</v>
      </c>
      <c r="K701" t="s">
        <v>10636</v>
      </c>
    </row>
    <row r="702" spans="10:11">
      <c r="J702" t="s">
        <v>10637</v>
      </c>
      <c r="K702" t="s">
        <v>10638</v>
      </c>
    </row>
    <row r="703" spans="10:11">
      <c r="J703" t="s">
        <v>10639</v>
      </c>
      <c r="K703" t="s">
        <v>10640</v>
      </c>
    </row>
    <row r="704" spans="10:11">
      <c r="J704" t="s">
        <v>10641</v>
      </c>
      <c r="K704" t="s">
        <v>10642</v>
      </c>
    </row>
    <row r="705" spans="10:11">
      <c r="J705" t="s">
        <v>10643</v>
      </c>
      <c r="K705" t="s">
        <v>10644</v>
      </c>
    </row>
    <row r="706" spans="10:11">
      <c r="J706" t="s">
        <v>10645</v>
      </c>
      <c r="K706" t="s">
        <v>10646</v>
      </c>
    </row>
    <row r="707" spans="10:11">
      <c r="J707" t="s">
        <v>10647</v>
      </c>
      <c r="K707" t="s">
        <v>10648</v>
      </c>
    </row>
    <row r="708" spans="10:11">
      <c r="J708" t="s">
        <v>10649</v>
      </c>
      <c r="K708" t="s">
        <v>10650</v>
      </c>
    </row>
    <row r="709" spans="10:11">
      <c r="J709" t="s">
        <v>10651</v>
      </c>
      <c r="K709" t="s">
        <v>10652</v>
      </c>
    </row>
    <row r="710" spans="10:11">
      <c r="J710" t="s">
        <v>10653</v>
      </c>
      <c r="K710" t="s">
        <v>10654</v>
      </c>
    </row>
    <row r="711" spans="10:11">
      <c r="J711" t="s">
        <v>10655</v>
      </c>
      <c r="K711" t="s">
        <v>9974</v>
      </c>
    </row>
    <row r="712" spans="10:11">
      <c r="J712" t="s">
        <v>10656</v>
      </c>
      <c r="K712" t="s">
        <v>10657</v>
      </c>
    </row>
    <row r="713" spans="10:11">
      <c r="J713" t="s">
        <v>10658</v>
      </c>
      <c r="K713" t="s">
        <v>10659</v>
      </c>
    </row>
    <row r="714" spans="10:11">
      <c r="J714" t="s">
        <v>10660</v>
      </c>
      <c r="K714" t="s">
        <v>10661</v>
      </c>
    </row>
    <row r="715" spans="10:11">
      <c r="J715" t="s">
        <v>10662</v>
      </c>
      <c r="K715" t="s">
        <v>10663</v>
      </c>
    </row>
    <row r="716" spans="10:11">
      <c r="J716" t="s">
        <v>10664</v>
      </c>
      <c r="K716" t="s">
        <v>10665</v>
      </c>
    </row>
    <row r="717" spans="10:11">
      <c r="J717" t="s">
        <v>10666</v>
      </c>
      <c r="K717" t="s">
        <v>10667</v>
      </c>
    </row>
    <row r="718" spans="10:11">
      <c r="J718" t="s">
        <v>10668</v>
      </c>
      <c r="K718" t="s">
        <v>10669</v>
      </c>
    </row>
    <row r="719" spans="10:11">
      <c r="J719" t="s">
        <v>10670</v>
      </c>
      <c r="K719" t="s">
        <v>10671</v>
      </c>
    </row>
    <row r="720" spans="10:11">
      <c r="J720" t="s">
        <v>10672</v>
      </c>
      <c r="K720" t="s">
        <v>10673</v>
      </c>
    </row>
    <row r="721" spans="10:11">
      <c r="J721" t="s">
        <v>10674</v>
      </c>
      <c r="K721" t="s">
        <v>10675</v>
      </c>
    </row>
    <row r="722" spans="10:11">
      <c r="J722" t="s">
        <v>10676</v>
      </c>
      <c r="K722" t="s">
        <v>10677</v>
      </c>
    </row>
    <row r="723" spans="10:11">
      <c r="J723" t="s">
        <v>10678</v>
      </c>
      <c r="K723" t="s">
        <v>10679</v>
      </c>
    </row>
    <row r="724" spans="10:11">
      <c r="J724" t="s">
        <v>10680</v>
      </c>
      <c r="K724" t="s">
        <v>10681</v>
      </c>
    </row>
    <row r="725" spans="10:11">
      <c r="J725" t="s">
        <v>10682</v>
      </c>
      <c r="K725" t="s">
        <v>10683</v>
      </c>
    </row>
    <row r="726" spans="10:11">
      <c r="J726" t="s">
        <v>10684</v>
      </c>
      <c r="K726" t="s">
        <v>10685</v>
      </c>
    </row>
    <row r="727" spans="10:11">
      <c r="J727" t="s">
        <v>10686</v>
      </c>
      <c r="K727" t="s">
        <v>10687</v>
      </c>
    </row>
    <row r="728" spans="10:11">
      <c r="J728" t="s">
        <v>10688</v>
      </c>
      <c r="K728" t="s">
        <v>10689</v>
      </c>
    </row>
    <row r="729" spans="10:11">
      <c r="J729" t="s">
        <v>10690</v>
      </c>
      <c r="K729" t="s">
        <v>10691</v>
      </c>
    </row>
    <row r="730" spans="10:11">
      <c r="J730" t="s">
        <v>10692</v>
      </c>
      <c r="K730" t="s">
        <v>10693</v>
      </c>
    </row>
    <row r="731" spans="10:11">
      <c r="J731" t="s">
        <v>10694</v>
      </c>
      <c r="K731" t="s">
        <v>10695</v>
      </c>
    </row>
    <row r="732" spans="10:11">
      <c r="J732" t="s">
        <v>10696</v>
      </c>
      <c r="K732" t="s">
        <v>10697</v>
      </c>
    </row>
    <row r="733" spans="10:11">
      <c r="J733" t="s">
        <v>10698</v>
      </c>
      <c r="K733" t="s">
        <v>10699</v>
      </c>
    </row>
    <row r="734" spans="10:11">
      <c r="J734" t="s">
        <v>10700</v>
      </c>
      <c r="K734" t="s">
        <v>10701</v>
      </c>
    </row>
    <row r="735" spans="10:11">
      <c r="J735" t="s">
        <v>10702</v>
      </c>
      <c r="K735" t="s">
        <v>10703</v>
      </c>
    </row>
    <row r="736" spans="10:11">
      <c r="J736" t="s">
        <v>10704</v>
      </c>
      <c r="K736" t="s">
        <v>10705</v>
      </c>
    </row>
    <row r="737" spans="10:11">
      <c r="J737" t="s">
        <v>10706</v>
      </c>
      <c r="K737" t="s">
        <v>10707</v>
      </c>
    </row>
    <row r="738" spans="10:11">
      <c r="J738" t="s">
        <v>10708</v>
      </c>
      <c r="K738" t="s">
        <v>10709</v>
      </c>
    </row>
    <row r="739" spans="10:11">
      <c r="J739" t="s">
        <v>10710</v>
      </c>
      <c r="K739" t="s">
        <v>10711</v>
      </c>
    </row>
    <row r="740" spans="10:11">
      <c r="J740" t="s">
        <v>10712</v>
      </c>
      <c r="K740" t="s">
        <v>10713</v>
      </c>
    </row>
    <row r="741" spans="10:11">
      <c r="J741" t="s">
        <v>10714</v>
      </c>
      <c r="K741" t="s">
        <v>10715</v>
      </c>
    </row>
    <row r="742" spans="10:11">
      <c r="J742" t="s">
        <v>10716</v>
      </c>
      <c r="K742" t="s">
        <v>10717</v>
      </c>
    </row>
    <row r="743" spans="10:11">
      <c r="J743" t="s">
        <v>10718</v>
      </c>
      <c r="K743" t="s">
        <v>10719</v>
      </c>
    </row>
    <row r="744" spans="10:11">
      <c r="J744" t="s">
        <v>7429</v>
      </c>
      <c r="K744" t="s">
        <v>7423</v>
      </c>
    </row>
    <row r="745" spans="10:11">
      <c r="J745" t="s">
        <v>10720</v>
      </c>
      <c r="K745" t="s">
        <v>10721</v>
      </c>
    </row>
    <row r="746" spans="10:11">
      <c r="J746" t="s">
        <v>10722</v>
      </c>
      <c r="K746" t="s">
        <v>10723</v>
      </c>
    </row>
    <row r="747" spans="10:11">
      <c r="J747" t="s">
        <v>10724</v>
      </c>
      <c r="K747" t="s">
        <v>10725</v>
      </c>
    </row>
    <row r="748" spans="10:11">
      <c r="J748" t="s">
        <v>88</v>
      </c>
      <c r="K748" t="s">
        <v>9179</v>
      </c>
    </row>
    <row r="749" spans="10:11">
      <c r="J749" t="s">
        <v>7412</v>
      </c>
      <c r="K749" t="s">
        <v>7406</v>
      </c>
    </row>
    <row r="750" spans="10:11">
      <c r="J750" t="s">
        <v>10726</v>
      </c>
      <c r="K750" t="s">
        <v>10727</v>
      </c>
    </row>
    <row r="751" spans="10:11">
      <c r="J751" t="s">
        <v>10728</v>
      </c>
      <c r="K751" t="s">
        <v>10729</v>
      </c>
    </row>
    <row r="752" spans="10:11">
      <c r="J752" t="s">
        <v>10730</v>
      </c>
      <c r="K752" t="s">
        <v>10731</v>
      </c>
    </row>
    <row r="753" spans="10:11">
      <c r="J753" t="s">
        <v>10732</v>
      </c>
      <c r="K753" t="s">
        <v>10733</v>
      </c>
    </row>
    <row r="754" spans="10:11">
      <c r="J754" t="s">
        <v>10734</v>
      </c>
      <c r="K754" t="s">
        <v>10735</v>
      </c>
    </row>
    <row r="755" spans="10:11">
      <c r="J755" t="s">
        <v>7498</v>
      </c>
      <c r="K755" t="s">
        <v>7493</v>
      </c>
    </row>
    <row r="756" spans="10:11">
      <c r="J756" t="s">
        <v>10736</v>
      </c>
      <c r="K756" t="s">
        <v>10737</v>
      </c>
    </row>
    <row r="757" spans="10:11">
      <c r="J757" t="s">
        <v>10738</v>
      </c>
      <c r="K757" t="s">
        <v>10739</v>
      </c>
    </row>
    <row r="758" spans="10:11">
      <c r="J758" t="s">
        <v>10740</v>
      </c>
      <c r="K758" t="s">
        <v>10741</v>
      </c>
    </row>
    <row r="759" spans="10:11">
      <c r="J759" t="s">
        <v>10742</v>
      </c>
      <c r="K759" t="s">
        <v>10743</v>
      </c>
    </row>
    <row r="760" spans="10:11">
      <c r="J760" t="s">
        <v>7279</v>
      </c>
      <c r="K760" t="s">
        <v>7274</v>
      </c>
    </row>
    <row r="761" spans="10:11">
      <c r="J761" t="s">
        <v>10744</v>
      </c>
      <c r="K761" t="s">
        <v>10745</v>
      </c>
    </row>
    <row r="762" spans="10:11">
      <c r="J762" t="s">
        <v>10746</v>
      </c>
      <c r="K762" t="s">
        <v>10747</v>
      </c>
    </row>
    <row r="763" spans="10:11">
      <c r="J763" t="s">
        <v>10748</v>
      </c>
      <c r="K763" t="s">
        <v>10749</v>
      </c>
    </row>
    <row r="764" spans="10:11">
      <c r="J764" t="s">
        <v>10750</v>
      </c>
      <c r="K764" t="s">
        <v>10751</v>
      </c>
    </row>
    <row r="765" spans="10:11">
      <c r="J765" t="s">
        <v>10752</v>
      </c>
      <c r="K765" t="s">
        <v>10753</v>
      </c>
    </row>
    <row r="766" spans="10:11">
      <c r="J766" t="s">
        <v>10754</v>
      </c>
      <c r="K766" t="s">
        <v>10755</v>
      </c>
    </row>
    <row r="767" spans="10:11">
      <c r="J767" t="s">
        <v>10756</v>
      </c>
      <c r="K767" t="s">
        <v>10757</v>
      </c>
    </row>
    <row r="768" spans="10:11">
      <c r="J768" t="s">
        <v>10758</v>
      </c>
      <c r="K768" t="s">
        <v>10759</v>
      </c>
    </row>
    <row r="769" spans="10:11">
      <c r="J769" t="s">
        <v>10760</v>
      </c>
      <c r="K769" t="s">
        <v>10761</v>
      </c>
    </row>
    <row r="770" spans="10:11">
      <c r="J770" t="s">
        <v>10762</v>
      </c>
      <c r="K770" t="s">
        <v>10763</v>
      </c>
    </row>
    <row r="771" spans="10:11">
      <c r="J771" t="s">
        <v>10764</v>
      </c>
      <c r="K771" t="s">
        <v>10765</v>
      </c>
    </row>
    <row r="772" spans="10:11">
      <c r="J772" t="s">
        <v>10766</v>
      </c>
      <c r="K772" t="s">
        <v>10767</v>
      </c>
    </row>
    <row r="773" spans="10:11">
      <c r="J773" t="s">
        <v>10768</v>
      </c>
      <c r="K773" t="s">
        <v>10769</v>
      </c>
    </row>
    <row r="774" spans="10:11">
      <c r="J774" t="s">
        <v>10770</v>
      </c>
      <c r="K774" t="s">
        <v>10771</v>
      </c>
    </row>
    <row r="775" spans="10:11">
      <c r="J775" t="s">
        <v>10772</v>
      </c>
      <c r="K775" t="s">
        <v>10773</v>
      </c>
    </row>
    <row r="776" spans="10:11">
      <c r="J776" t="s">
        <v>7245</v>
      </c>
      <c r="K776" t="s">
        <v>7237</v>
      </c>
    </row>
    <row r="777" spans="10:11">
      <c r="J777" t="s">
        <v>10774</v>
      </c>
      <c r="K777" t="s">
        <v>10775</v>
      </c>
    </row>
    <row r="778" spans="10:11">
      <c r="J778" t="s">
        <v>10776</v>
      </c>
      <c r="K778" t="s">
        <v>10777</v>
      </c>
    </row>
    <row r="779" spans="10:11">
      <c r="J779" t="s">
        <v>1139</v>
      </c>
      <c r="K779" t="s">
        <v>1134</v>
      </c>
    </row>
    <row r="780" spans="10:11">
      <c r="J780" t="s">
        <v>10778</v>
      </c>
      <c r="K780" t="s">
        <v>10779</v>
      </c>
    </row>
    <row r="781" spans="10:11">
      <c r="J781" t="s">
        <v>10780</v>
      </c>
      <c r="K781" t="s">
        <v>10781</v>
      </c>
    </row>
    <row r="782" spans="10:11">
      <c r="J782" t="s">
        <v>10782</v>
      </c>
      <c r="K782" t="s">
        <v>10783</v>
      </c>
    </row>
    <row r="783" spans="10:11">
      <c r="J783" t="s">
        <v>10784</v>
      </c>
      <c r="K783" t="s">
        <v>10785</v>
      </c>
    </row>
    <row r="784" spans="10:11">
      <c r="J784" t="s">
        <v>10786</v>
      </c>
      <c r="K784" t="s">
        <v>10787</v>
      </c>
    </row>
    <row r="785" spans="10:11">
      <c r="J785" t="s">
        <v>10788</v>
      </c>
      <c r="K785" t="s">
        <v>10789</v>
      </c>
    </row>
    <row r="786" spans="10:11">
      <c r="J786" t="s">
        <v>10790</v>
      </c>
      <c r="K786" t="s">
        <v>10791</v>
      </c>
    </row>
    <row r="787" spans="10:11">
      <c r="J787" t="s">
        <v>10792</v>
      </c>
      <c r="K787" t="s">
        <v>10793</v>
      </c>
    </row>
    <row r="788" spans="10:11">
      <c r="J788" t="s">
        <v>10794</v>
      </c>
      <c r="K788" t="s">
        <v>10795</v>
      </c>
    </row>
    <row r="789" spans="10:11">
      <c r="J789" t="s">
        <v>10796</v>
      </c>
      <c r="K789" t="s">
        <v>10797</v>
      </c>
    </row>
    <row r="790" spans="10:11">
      <c r="J790" t="s">
        <v>10798</v>
      </c>
      <c r="K790" t="s">
        <v>10799</v>
      </c>
    </row>
    <row r="791" spans="10:11">
      <c r="J791" t="s">
        <v>10800</v>
      </c>
      <c r="K791" t="s">
        <v>10801</v>
      </c>
    </row>
    <row r="792" spans="10:11">
      <c r="J792" t="s">
        <v>10802</v>
      </c>
      <c r="K792" t="s">
        <v>10803</v>
      </c>
    </row>
    <row r="793" spans="10:11">
      <c r="J793" t="s">
        <v>10804</v>
      </c>
      <c r="K793" t="s">
        <v>10805</v>
      </c>
    </row>
    <row r="794" spans="10:11">
      <c r="J794" t="s">
        <v>10806</v>
      </c>
      <c r="K794" t="s">
        <v>10807</v>
      </c>
    </row>
    <row r="795" spans="10:11">
      <c r="J795" t="s">
        <v>10808</v>
      </c>
      <c r="K795" t="s">
        <v>10809</v>
      </c>
    </row>
    <row r="796" spans="10:11">
      <c r="J796" t="s">
        <v>10810</v>
      </c>
      <c r="K796" t="s">
        <v>10811</v>
      </c>
    </row>
    <row r="797" spans="10:11">
      <c r="J797" t="s">
        <v>10812</v>
      </c>
      <c r="K797" t="s">
        <v>10813</v>
      </c>
    </row>
    <row r="798" spans="10:11">
      <c r="J798" t="s">
        <v>7309</v>
      </c>
      <c r="K798" t="s">
        <v>7304</v>
      </c>
    </row>
    <row r="799" spans="10:11">
      <c r="J799" t="s">
        <v>10814</v>
      </c>
      <c r="K799" t="s">
        <v>10815</v>
      </c>
    </row>
    <row r="800" spans="10:11">
      <c r="J800" t="s">
        <v>10816</v>
      </c>
      <c r="K800" t="s">
        <v>10817</v>
      </c>
    </row>
    <row r="801" spans="10:11">
      <c r="J801" t="s">
        <v>940</v>
      </c>
      <c r="K801" t="s">
        <v>10818</v>
      </c>
    </row>
    <row r="802" spans="10:11">
      <c r="J802" t="s">
        <v>133</v>
      </c>
      <c r="K802" t="s">
        <v>10819</v>
      </c>
    </row>
    <row r="803" spans="10:11">
      <c r="J803" t="s">
        <v>10820</v>
      </c>
      <c r="K803" t="s">
        <v>10821</v>
      </c>
    </row>
    <row r="804" spans="10:11">
      <c r="J804" t="s">
        <v>10822</v>
      </c>
      <c r="K804" t="s">
        <v>10823</v>
      </c>
    </row>
    <row r="805" spans="10:11">
      <c r="J805" t="s">
        <v>10824</v>
      </c>
      <c r="K805" t="s">
        <v>10825</v>
      </c>
    </row>
    <row r="806" spans="10:11">
      <c r="J806" t="s">
        <v>10826</v>
      </c>
      <c r="K806" t="s">
        <v>10827</v>
      </c>
    </row>
    <row r="807" spans="10:11">
      <c r="J807" t="s">
        <v>10828</v>
      </c>
      <c r="K807" t="s">
        <v>10829</v>
      </c>
    </row>
    <row r="808" spans="10:11">
      <c r="J808" t="s">
        <v>10830</v>
      </c>
      <c r="K808" t="s">
        <v>10831</v>
      </c>
    </row>
    <row r="809" spans="10:11">
      <c r="J809" t="s">
        <v>10832</v>
      </c>
      <c r="K809" t="s">
        <v>10833</v>
      </c>
    </row>
    <row r="810" spans="10:11">
      <c r="J810" t="s">
        <v>10834</v>
      </c>
      <c r="K810" t="s">
        <v>9185</v>
      </c>
    </row>
    <row r="811" spans="10:11">
      <c r="J811" t="s">
        <v>10835</v>
      </c>
      <c r="K811" t="s">
        <v>10836</v>
      </c>
    </row>
    <row r="812" spans="10:11">
      <c r="J812" t="s">
        <v>10837</v>
      </c>
      <c r="K812" t="s">
        <v>10838</v>
      </c>
    </row>
    <row r="813" spans="10:11">
      <c r="J813" t="s">
        <v>10839</v>
      </c>
      <c r="K813" t="s">
        <v>10840</v>
      </c>
    </row>
    <row r="814" spans="10:11">
      <c r="J814" t="s">
        <v>10841</v>
      </c>
      <c r="K814" t="s">
        <v>10842</v>
      </c>
    </row>
    <row r="815" spans="10:11">
      <c r="J815" t="s">
        <v>10843</v>
      </c>
      <c r="K815" t="s">
        <v>10844</v>
      </c>
    </row>
    <row r="816" spans="10:11">
      <c r="J816" t="s">
        <v>10845</v>
      </c>
      <c r="K816" t="s">
        <v>10846</v>
      </c>
    </row>
    <row r="817" spans="10:11">
      <c r="J817" t="s">
        <v>10847</v>
      </c>
      <c r="K817" t="s">
        <v>10848</v>
      </c>
    </row>
    <row r="818" spans="10:11">
      <c r="J818" t="s">
        <v>10849</v>
      </c>
      <c r="K818" t="s">
        <v>10850</v>
      </c>
    </row>
    <row r="819" spans="10:11">
      <c r="J819" t="s">
        <v>10851</v>
      </c>
      <c r="K819" t="s">
        <v>10852</v>
      </c>
    </row>
    <row r="820" spans="10:11">
      <c r="J820" t="s">
        <v>10853</v>
      </c>
      <c r="K820" t="s">
        <v>10854</v>
      </c>
    </row>
    <row r="821" spans="10:11">
      <c r="J821" t="s">
        <v>10855</v>
      </c>
      <c r="K821" t="s">
        <v>10856</v>
      </c>
    </row>
    <row r="822" spans="10:11">
      <c r="J822" t="s">
        <v>10857</v>
      </c>
      <c r="K822" t="s">
        <v>10858</v>
      </c>
    </row>
    <row r="823" spans="10:11">
      <c r="J823" t="s">
        <v>10859</v>
      </c>
      <c r="K823" t="s">
        <v>10860</v>
      </c>
    </row>
    <row r="824" spans="10:11">
      <c r="J824" t="s">
        <v>10861</v>
      </c>
      <c r="K824" t="s">
        <v>10862</v>
      </c>
    </row>
    <row r="825" spans="10:11">
      <c r="J825" t="s">
        <v>10863</v>
      </c>
      <c r="K825" t="s">
        <v>10864</v>
      </c>
    </row>
    <row r="826" spans="10:11">
      <c r="J826" t="s">
        <v>10865</v>
      </c>
      <c r="K826" t="s">
        <v>10866</v>
      </c>
    </row>
    <row r="827" spans="10:11">
      <c r="J827" t="s">
        <v>10867</v>
      </c>
      <c r="K827" t="s">
        <v>10868</v>
      </c>
    </row>
    <row r="828" spans="10:11">
      <c r="J828" t="s">
        <v>10869</v>
      </c>
      <c r="K828" t="s">
        <v>10870</v>
      </c>
    </row>
    <row r="829" spans="10:11">
      <c r="J829" t="s">
        <v>10871</v>
      </c>
      <c r="K829" t="s">
        <v>10872</v>
      </c>
    </row>
    <row r="830" spans="10:11">
      <c r="J830" t="s">
        <v>10873</v>
      </c>
      <c r="K830" t="s">
        <v>10874</v>
      </c>
    </row>
    <row r="831" spans="10:11">
      <c r="J831" t="s">
        <v>10875</v>
      </c>
      <c r="K831" t="s">
        <v>10876</v>
      </c>
    </row>
    <row r="832" spans="10:11">
      <c r="J832" t="s">
        <v>10877</v>
      </c>
      <c r="K832" t="s">
        <v>10878</v>
      </c>
    </row>
    <row r="833" spans="10:11">
      <c r="J833" t="s">
        <v>10879</v>
      </c>
      <c r="K833" t="s">
        <v>10880</v>
      </c>
    </row>
    <row r="834" spans="10:11">
      <c r="J834" t="s">
        <v>10881</v>
      </c>
      <c r="K834" t="s">
        <v>10882</v>
      </c>
    </row>
    <row r="835" spans="10:11">
      <c r="J835" t="s">
        <v>10883</v>
      </c>
      <c r="K835" t="s">
        <v>10884</v>
      </c>
    </row>
    <row r="836" spans="10:11">
      <c r="J836" t="s">
        <v>10885</v>
      </c>
      <c r="K836" t="s">
        <v>10886</v>
      </c>
    </row>
    <row r="837" spans="10:11">
      <c r="J837" t="s">
        <v>10887</v>
      </c>
      <c r="K837" t="s">
        <v>10888</v>
      </c>
    </row>
    <row r="838" spans="10:11">
      <c r="J838" t="s">
        <v>10889</v>
      </c>
      <c r="K838" t="s">
        <v>10890</v>
      </c>
    </row>
    <row r="839" spans="10:11">
      <c r="J839" t="s">
        <v>10891</v>
      </c>
      <c r="K839" t="s">
        <v>10892</v>
      </c>
    </row>
    <row r="840" spans="10:11">
      <c r="J840" t="s">
        <v>10893</v>
      </c>
      <c r="K840" t="s">
        <v>10894</v>
      </c>
    </row>
    <row r="841" spans="10:11">
      <c r="J841" t="s">
        <v>10895</v>
      </c>
      <c r="K841" t="s">
        <v>10896</v>
      </c>
    </row>
    <row r="842" spans="10:11">
      <c r="J842" t="s">
        <v>10897</v>
      </c>
      <c r="K842" t="s">
        <v>10898</v>
      </c>
    </row>
    <row r="843" spans="10:11">
      <c r="J843" t="s">
        <v>10899</v>
      </c>
      <c r="K843" t="s">
        <v>10900</v>
      </c>
    </row>
    <row r="844" spans="10:11">
      <c r="J844" t="s">
        <v>10901</v>
      </c>
      <c r="K844" t="s">
        <v>10902</v>
      </c>
    </row>
    <row r="845" spans="10:11">
      <c r="J845" t="s">
        <v>10903</v>
      </c>
      <c r="K845" t="s">
        <v>10904</v>
      </c>
    </row>
    <row r="846" spans="10:11">
      <c r="J846" t="s">
        <v>10905</v>
      </c>
      <c r="K846" t="s">
        <v>10906</v>
      </c>
    </row>
    <row r="847" spans="10:11">
      <c r="J847" t="s">
        <v>10907</v>
      </c>
      <c r="K847" t="s">
        <v>10908</v>
      </c>
    </row>
    <row r="848" spans="10:11">
      <c r="J848" t="s">
        <v>10909</v>
      </c>
      <c r="K848" t="s">
        <v>10910</v>
      </c>
    </row>
    <row r="849" spans="10:11">
      <c r="J849" t="s">
        <v>10911</v>
      </c>
      <c r="K849" t="s">
        <v>10912</v>
      </c>
    </row>
    <row r="850" spans="10:11">
      <c r="J850" t="s">
        <v>10913</v>
      </c>
      <c r="K850" t="s">
        <v>10914</v>
      </c>
    </row>
    <row r="851" spans="10:11">
      <c r="J851" t="s">
        <v>10915</v>
      </c>
      <c r="K851" t="s">
        <v>10916</v>
      </c>
    </row>
    <row r="852" spans="10:11">
      <c r="J852" t="s">
        <v>10917</v>
      </c>
      <c r="K852" t="s">
        <v>10918</v>
      </c>
    </row>
    <row r="853" spans="10:11">
      <c r="J853" t="s">
        <v>10919</v>
      </c>
      <c r="K853" t="s">
        <v>10920</v>
      </c>
    </row>
    <row r="854" spans="10:11">
      <c r="J854" t="s">
        <v>10921</v>
      </c>
      <c r="K854" t="s">
        <v>10922</v>
      </c>
    </row>
    <row r="855" spans="10:11">
      <c r="J855" t="s">
        <v>10923</v>
      </c>
      <c r="K855" t="s">
        <v>10924</v>
      </c>
    </row>
    <row r="856" spans="10:11">
      <c r="J856" t="s">
        <v>10925</v>
      </c>
      <c r="K856" t="s">
        <v>10926</v>
      </c>
    </row>
    <row r="857" spans="10:11">
      <c r="J857" t="s">
        <v>10927</v>
      </c>
      <c r="K857" t="s">
        <v>10928</v>
      </c>
    </row>
    <row r="858" spans="10:11">
      <c r="J858" t="s">
        <v>10929</v>
      </c>
      <c r="K858" t="s">
        <v>10930</v>
      </c>
    </row>
    <row r="859" spans="10:11">
      <c r="J859" t="s">
        <v>10931</v>
      </c>
      <c r="K859" t="s">
        <v>10932</v>
      </c>
    </row>
    <row r="860" spans="10:11">
      <c r="J860" t="s">
        <v>10933</v>
      </c>
      <c r="K860" t="s">
        <v>10934</v>
      </c>
    </row>
    <row r="861" spans="10:11">
      <c r="J861" t="s">
        <v>10935</v>
      </c>
      <c r="K861" t="s">
        <v>10936</v>
      </c>
    </row>
    <row r="862" spans="10:11">
      <c r="J862" t="s">
        <v>10937</v>
      </c>
      <c r="K862" t="s">
        <v>10938</v>
      </c>
    </row>
    <row r="863" spans="10:11">
      <c r="J863" t="s">
        <v>10939</v>
      </c>
      <c r="K863" t="s">
        <v>10940</v>
      </c>
    </row>
    <row r="864" spans="10:11">
      <c r="J864" t="s">
        <v>7478</v>
      </c>
      <c r="K864" t="s">
        <v>7471</v>
      </c>
    </row>
    <row r="865" spans="10:11">
      <c r="J865" t="s">
        <v>10941</v>
      </c>
      <c r="K865" t="s">
        <v>10942</v>
      </c>
    </row>
    <row r="866" spans="10:11">
      <c r="J866" t="s">
        <v>10943</v>
      </c>
      <c r="K866" t="s">
        <v>10944</v>
      </c>
    </row>
    <row r="867" spans="10:11">
      <c r="J867" t="s">
        <v>10945</v>
      </c>
      <c r="K867" t="s">
        <v>10946</v>
      </c>
    </row>
    <row r="868" spans="10:11">
      <c r="J868" t="s">
        <v>10947</v>
      </c>
      <c r="K868" t="s">
        <v>10948</v>
      </c>
    </row>
    <row r="869" spans="10:11">
      <c r="J869" t="s">
        <v>10949</v>
      </c>
      <c r="K869" t="s">
        <v>10950</v>
      </c>
    </row>
    <row r="870" spans="10:11">
      <c r="J870" t="s">
        <v>10951</v>
      </c>
      <c r="K870" t="s">
        <v>10952</v>
      </c>
    </row>
    <row r="871" spans="10:11">
      <c r="J871" t="s">
        <v>10953</v>
      </c>
      <c r="K871" t="s">
        <v>10954</v>
      </c>
    </row>
    <row r="872" spans="10:11">
      <c r="J872" t="s">
        <v>10955</v>
      </c>
      <c r="K872" t="s">
        <v>10956</v>
      </c>
    </row>
    <row r="873" spans="10:11">
      <c r="J873" t="s">
        <v>10957</v>
      </c>
      <c r="K873" t="s">
        <v>10958</v>
      </c>
    </row>
    <row r="874" spans="10:11">
      <c r="J874" t="s">
        <v>10959</v>
      </c>
      <c r="K874" t="s">
        <v>10960</v>
      </c>
    </row>
    <row r="875" spans="10:11">
      <c r="J875" t="s">
        <v>10961</v>
      </c>
      <c r="K875" t="s">
        <v>10962</v>
      </c>
    </row>
    <row r="876" spans="10:11">
      <c r="J876" t="s">
        <v>10963</v>
      </c>
      <c r="K876" t="s">
        <v>10964</v>
      </c>
    </row>
    <row r="877" spans="10:11">
      <c r="J877" t="s">
        <v>10965</v>
      </c>
      <c r="K877" t="s">
        <v>10966</v>
      </c>
    </row>
    <row r="878" spans="10:11">
      <c r="J878" t="s">
        <v>10967</v>
      </c>
      <c r="K878" t="s">
        <v>10968</v>
      </c>
    </row>
    <row r="879" spans="10:11">
      <c r="J879" t="s">
        <v>10969</v>
      </c>
      <c r="K879" t="s">
        <v>9191</v>
      </c>
    </row>
    <row r="880" spans="10:11">
      <c r="J880" t="s">
        <v>10970</v>
      </c>
      <c r="K880" t="s">
        <v>10971</v>
      </c>
    </row>
    <row r="881" spans="10:11">
      <c r="J881" t="s">
        <v>10972</v>
      </c>
      <c r="K881" t="s">
        <v>10973</v>
      </c>
    </row>
    <row r="882" spans="10:11">
      <c r="J882" t="s">
        <v>10974</v>
      </c>
      <c r="K882" t="s">
        <v>10975</v>
      </c>
    </row>
    <row r="883" spans="10:11">
      <c r="J883" t="s">
        <v>10976</v>
      </c>
      <c r="K883" t="s">
        <v>10977</v>
      </c>
    </row>
    <row r="884" spans="10:11">
      <c r="J884" t="s">
        <v>10978</v>
      </c>
      <c r="K884" t="s">
        <v>10979</v>
      </c>
    </row>
    <row r="885" spans="10:11">
      <c r="J885" t="s">
        <v>987</v>
      </c>
      <c r="K885" t="s">
        <v>9196</v>
      </c>
    </row>
    <row r="886" spans="10:11">
      <c r="J886" t="s">
        <v>10980</v>
      </c>
      <c r="K886" t="s">
        <v>10981</v>
      </c>
    </row>
    <row r="887" spans="10:11">
      <c r="J887" t="s">
        <v>10982</v>
      </c>
      <c r="K887" t="s">
        <v>10983</v>
      </c>
    </row>
    <row r="888" spans="10:11">
      <c r="J888" t="s">
        <v>10984</v>
      </c>
      <c r="K888" t="s">
        <v>10985</v>
      </c>
    </row>
    <row r="889" spans="10:11">
      <c r="J889" t="s">
        <v>10986</v>
      </c>
      <c r="K889" t="s">
        <v>10987</v>
      </c>
    </row>
    <row r="890" spans="10:11">
      <c r="J890" t="s">
        <v>10988</v>
      </c>
      <c r="K890" t="s">
        <v>10989</v>
      </c>
    </row>
    <row r="891" spans="10:11">
      <c r="J891" t="s">
        <v>10990</v>
      </c>
      <c r="K891" t="s">
        <v>10991</v>
      </c>
    </row>
    <row r="892" spans="10:11">
      <c r="J892" t="s">
        <v>10992</v>
      </c>
      <c r="K892" t="s">
        <v>10993</v>
      </c>
    </row>
    <row r="893" spans="10:11">
      <c r="J893" t="s">
        <v>10994</v>
      </c>
      <c r="K893" t="s">
        <v>10995</v>
      </c>
    </row>
    <row r="894" spans="10:11">
      <c r="J894" t="s">
        <v>10996</v>
      </c>
      <c r="K894" t="s">
        <v>10997</v>
      </c>
    </row>
    <row r="895" spans="10:11">
      <c r="J895" t="s">
        <v>10998</v>
      </c>
      <c r="K895" t="s">
        <v>10340</v>
      </c>
    </row>
    <row r="896" spans="10:11">
      <c r="J896" t="s">
        <v>10999</v>
      </c>
      <c r="K896" t="s">
        <v>11000</v>
      </c>
    </row>
    <row r="897" spans="10:11">
      <c r="J897" t="s">
        <v>7491</v>
      </c>
      <c r="K897" t="s">
        <v>7486</v>
      </c>
    </row>
    <row r="898" spans="10:11">
      <c r="J898" t="s">
        <v>11001</v>
      </c>
      <c r="K898" t="s">
        <v>11002</v>
      </c>
    </row>
    <row r="899" spans="10:11">
      <c r="J899" t="s">
        <v>11003</v>
      </c>
      <c r="K899" t="s">
        <v>11004</v>
      </c>
    </row>
    <row r="900" spans="10:11">
      <c r="J900" t="s">
        <v>11005</v>
      </c>
      <c r="K900" t="s">
        <v>11006</v>
      </c>
    </row>
    <row r="901" spans="10:11">
      <c r="J901" t="s">
        <v>11007</v>
      </c>
      <c r="K901" t="s">
        <v>11008</v>
      </c>
    </row>
    <row r="902" spans="10:11">
      <c r="J902" t="s">
        <v>11009</v>
      </c>
      <c r="K902" t="s">
        <v>11010</v>
      </c>
    </row>
    <row r="903" spans="10:11">
      <c r="J903" t="s">
        <v>1556</v>
      </c>
      <c r="K903" t="s">
        <v>1552</v>
      </c>
    </row>
    <row r="904" spans="10:11">
      <c r="J904" t="s">
        <v>11011</v>
      </c>
      <c r="K904" t="s">
        <v>11012</v>
      </c>
    </row>
    <row r="905" spans="10:11">
      <c r="J905" t="s">
        <v>11013</v>
      </c>
      <c r="K905" t="s">
        <v>11014</v>
      </c>
    </row>
    <row r="906" spans="10:11">
      <c r="J906" t="s">
        <v>1169</v>
      </c>
      <c r="K906" t="s">
        <v>11015</v>
      </c>
    </row>
    <row r="907" spans="10:11">
      <c r="J907" t="s">
        <v>11016</v>
      </c>
      <c r="K907" t="s">
        <v>11017</v>
      </c>
    </row>
    <row r="908" spans="10:11">
      <c r="J908" t="s">
        <v>11018</v>
      </c>
      <c r="K908" t="s">
        <v>11019</v>
      </c>
    </row>
    <row r="909" spans="10:11">
      <c r="J909" t="s">
        <v>11020</v>
      </c>
      <c r="K909" t="s">
        <v>9673</v>
      </c>
    </row>
    <row r="910" spans="10:11">
      <c r="J910" t="s">
        <v>11021</v>
      </c>
      <c r="K910" t="s">
        <v>11022</v>
      </c>
    </row>
    <row r="911" spans="10:11">
      <c r="J911" t="s">
        <v>11023</v>
      </c>
      <c r="K911" t="s">
        <v>11024</v>
      </c>
    </row>
    <row r="912" spans="10:11">
      <c r="J912" t="s">
        <v>11025</v>
      </c>
      <c r="K912" t="s">
        <v>11026</v>
      </c>
    </row>
    <row r="913" spans="10:11">
      <c r="J913" t="s">
        <v>11027</v>
      </c>
      <c r="K913" t="s">
        <v>1164</v>
      </c>
    </row>
    <row r="914" spans="10:11">
      <c r="J914" t="s">
        <v>11028</v>
      </c>
      <c r="K914" t="s">
        <v>11029</v>
      </c>
    </row>
    <row r="915" spans="10:11">
      <c r="J915" t="s">
        <v>11030</v>
      </c>
      <c r="K915" t="s">
        <v>11031</v>
      </c>
    </row>
    <row r="916" spans="10:11">
      <c r="J916" t="s">
        <v>11032</v>
      </c>
      <c r="K916" t="s">
        <v>11033</v>
      </c>
    </row>
    <row r="917" spans="10:11">
      <c r="J917" t="s">
        <v>7576</v>
      </c>
      <c r="K917" t="s">
        <v>7571</v>
      </c>
    </row>
    <row r="918" spans="10:11">
      <c r="J918" t="s">
        <v>11034</v>
      </c>
      <c r="K918" t="s">
        <v>11035</v>
      </c>
    </row>
    <row r="919" spans="10:11">
      <c r="J919" t="s">
        <v>11036</v>
      </c>
      <c r="K919" t="s">
        <v>11037</v>
      </c>
    </row>
    <row r="920" spans="10:11">
      <c r="J920" t="s">
        <v>11038</v>
      </c>
      <c r="K920" t="s">
        <v>11039</v>
      </c>
    </row>
    <row r="921" spans="10:11">
      <c r="J921" t="s">
        <v>11040</v>
      </c>
      <c r="K921" t="s">
        <v>11041</v>
      </c>
    </row>
    <row r="922" spans="10:11">
      <c r="J922" t="s">
        <v>11042</v>
      </c>
      <c r="K922" t="s">
        <v>11043</v>
      </c>
    </row>
    <row r="923" spans="10:11">
      <c r="J923" t="s">
        <v>11044</v>
      </c>
      <c r="K923" t="s">
        <v>11045</v>
      </c>
    </row>
    <row r="924" spans="10:11">
      <c r="J924" t="s">
        <v>11046</v>
      </c>
      <c r="K924" t="s">
        <v>11047</v>
      </c>
    </row>
    <row r="925" spans="10:11">
      <c r="J925" t="s">
        <v>11048</v>
      </c>
      <c r="K925" t="s">
        <v>11049</v>
      </c>
    </row>
    <row r="926" spans="10:11">
      <c r="J926" t="s">
        <v>11050</v>
      </c>
      <c r="K926" t="s">
        <v>11051</v>
      </c>
    </row>
    <row r="927" spans="10:11">
      <c r="J927" t="s">
        <v>1058</v>
      </c>
      <c r="K927" t="s">
        <v>11052</v>
      </c>
    </row>
    <row r="928" spans="10:11">
      <c r="J928" t="s">
        <v>11053</v>
      </c>
      <c r="K928" t="s">
        <v>11054</v>
      </c>
    </row>
    <row r="929" spans="10:11">
      <c r="J929" t="s">
        <v>11055</v>
      </c>
      <c r="K929" t="s">
        <v>11056</v>
      </c>
    </row>
    <row r="930" spans="10:11">
      <c r="J930" t="s">
        <v>11057</v>
      </c>
      <c r="K930" t="s">
        <v>11058</v>
      </c>
    </row>
    <row r="931" spans="10:11">
      <c r="J931" t="s">
        <v>11059</v>
      </c>
      <c r="K931" t="s">
        <v>11060</v>
      </c>
    </row>
    <row r="932" spans="10:11">
      <c r="J932" t="s">
        <v>11061</v>
      </c>
      <c r="K932" t="s">
        <v>11062</v>
      </c>
    </row>
    <row r="933" spans="10:11">
      <c r="J933" t="s">
        <v>11063</v>
      </c>
      <c r="K933" t="s">
        <v>11064</v>
      </c>
    </row>
    <row r="934" spans="10:11">
      <c r="J934" t="s">
        <v>11065</v>
      </c>
      <c r="K934" t="s">
        <v>11066</v>
      </c>
    </row>
    <row r="935" spans="10:11">
      <c r="J935" t="s">
        <v>11067</v>
      </c>
      <c r="K935" t="s">
        <v>11068</v>
      </c>
    </row>
    <row r="936" spans="10:11">
      <c r="J936" t="s">
        <v>11069</v>
      </c>
      <c r="K936" t="s">
        <v>11070</v>
      </c>
    </row>
    <row r="937" spans="10:11">
      <c r="J937" t="s">
        <v>11071</v>
      </c>
      <c r="K937" t="s">
        <v>11072</v>
      </c>
    </row>
    <row r="938" spans="10:11">
      <c r="J938" t="s">
        <v>11073</v>
      </c>
      <c r="K938" t="s">
        <v>11074</v>
      </c>
    </row>
    <row r="939" spans="10:11">
      <c r="J939" t="s">
        <v>930</v>
      </c>
      <c r="K939" t="s">
        <v>11075</v>
      </c>
    </row>
    <row r="940" spans="10:11">
      <c r="J940" t="s">
        <v>11076</v>
      </c>
      <c r="K940" t="s">
        <v>11077</v>
      </c>
    </row>
    <row r="941" spans="10:11">
      <c r="J941" t="s">
        <v>11078</v>
      </c>
      <c r="K941" t="s">
        <v>11079</v>
      </c>
    </row>
    <row r="942" spans="10:11">
      <c r="J942" t="s">
        <v>11080</v>
      </c>
      <c r="K942" t="s">
        <v>11081</v>
      </c>
    </row>
    <row r="943" spans="10:11">
      <c r="J943" t="s">
        <v>11082</v>
      </c>
      <c r="K943" t="s">
        <v>11083</v>
      </c>
    </row>
    <row r="944" spans="10:11">
      <c r="J944" t="s">
        <v>11084</v>
      </c>
      <c r="K944" t="s">
        <v>11085</v>
      </c>
    </row>
    <row r="945" spans="10:11">
      <c r="J945" t="s">
        <v>11086</v>
      </c>
      <c r="K945" t="s">
        <v>11087</v>
      </c>
    </row>
    <row r="946" spans="10:11">
      <c r="J946" t="s">
        <v>11088</v>
      </c>
      <c r="K946" t="s">
        <v>11089</v>
      </c>
    </row>
    <row r="947" spans="10:11">
      <c r="J947" t="s">
        <v>11090</v>
      </c>
      <c r="K947" t="s">
        <v>11091</v>
      </c>
    </row>
    <row r="948" spans="10:11">
      <c r="J948" t="s">
        <v>11092</v>
      </c>
      <c r="K948" t="s">
        <v>11093</v>
      </c>
    </row>
    <row r="949" spans="10:11">
      <c r="J949" t="s">
        <v>11094</v>
      </c>
      <c r="K949" t="s">
        <v>11095</v>
      </c>
    </row>
    <row r="950" spans="10:11">
      <c r="J950" t="s">
        <v>11096</v>
      </c>
      <c r="K950" t="s">
        <v>11097</v>
      </c>
    </row>
    <row r="951" spans="10:11">
      <c r="J951" t="s">
        <v>11098</v>
      </c>
      <c r="K951" t="s">
        <v>11099</v>
      </c>
    </row>
    <row r="952" spans="10:11">
      <c r="J952" t="s">
        <v>11100</v>
      </c>
      <c r="K952" t="s">
        <v>11101</v>
      </c>
    </row>
    <row r="953" spans="10:11">
      <c r="J953" t="s">
        <v>11102</v>
      </c>
      <c r="K953" t="s">
        <v>11103</v>
      </c>
    </row>
    <row r="954" spans="10:11">
      <c r="J954" t="s">
        <v>11104</v>
      </c>
      <c r="K954" t="s">
        <v>10326</v>
      </c>
    </row>
    <row r="955" spans="10:11">
      <c r="J955" t="s">
        <v>11105</v>
      </c>
      <c r="K955" t="s">
        <v>11106</v>
      </c>
    </row>
    <row r="956" spans="10:11">
      <c r="J956" t="s">
        <v>1658</v>
      </c>
      <c r="K956" t="s">
        <v>11107</v>
      </c>
    </row>
    <row r="957" spans="10:11">
      <c r="J957" t="s">
        <v>11108</v>
      </c>
      <c r="K957" t="s">
        <v>11109</v>
      </c>
    </row>
    <row r="958" spans="10:11">
      <c r="J958" t="s">
        <v>11110</v>
      </c>
      <c r="K958" t="s">
        <v>11111</v>
      </c>
    </row>
    <row r="959" spans="10:11">
      <c r="J959" t="s">
        <v>11112</v>
      </c>
      <c r="K959" t="s">
        <v>11113</v>
      </c>
    </row>
    <row r="960" spans="10:11">
      <c r="J960" t="s">
        <v>11114</v>
      </c>
      <c r="K960" t="s">
        <v>11115</v>
      </c>
    </row>
    <row r="961" spans="10:11">
      <c r="J961" t="s">
        <v>11116</v>
      </c>
      <c r="K961" t="s">
        <v>11117</v>
      </c>
    </row>
    <row r="962" spans="10:11">
      <c r="J962" t="s">
        <v>11118</v>
      </c>
      <c r="K962" t="s">
        <v>11119</v>
      </c>
    </row>
    <row r="963" spans="10:11">
      <c r="J963" t="s">
        <v>11120</v>
      </c>
      <c r="K963" t="s">
        <v>11121</v>
      </c>
    </row>
    <row r="964" spans="10:11">
      <c r="J964" t="s">
        <v>11122</v>
      </c>
      <c r="K964" t="s">
        <v>9202</v>
      </c>
    </row>
    <row r="965" spans="10:11">
      <c r="J965" t="s">
        <v>11123</v>
      </c>
      <c r="K965" t="s">
        <v>11124</v>
      </c>
    </row>
    <row r="966" spans="10:11">
      <c r="J966" t="s">
        <v>11125</v>
      </c>
      <c r="K966" t="s">
        <v>11126</v>
      </c>
    </row>
    <row r="967" spans="10:11">
      <c r="J967" t="s">
        <v>11127</v>
      </c>
      <c r="K967" t="s">
        <v>11128</v>
      </c>
    </row>
    <row r="968" spans="10:11">
      <c r="J968" t="s">
        <v>11129</v>
      </c>
      <c r="K968" t="s">
        <v>11130</v>
      </c>
    </row>
    <row r="969" spans="10:11">
      <c r="J969" t="s">
        <v>11131</v>
      </c>
      <c r="K969" t="s">
        <v>11132</v>
      </c>
    </row>
    <row r="970" spans="10:11">
      <c r="J970" t="s">
        <v>11133</v>
      </c>
      <c r="K970" t="s">
        <v>11134</v>
      </c>
    </row>
    <row r="971" spans="10:11">
      <c r="J971" t="s">
        <v>11135</v>
      </c>
      <c r="K971" t="s">
        <v>11136</v>
      </c>
    </row>
    <row r="972" spans="10:11">
      <c r="J972" t="s">
        <v>11137</v>
      </c>
      <c r="K972" t="s">
        <v>7715</v>
      </c>
    </row>
    <row r="973" spans="10:11">
      <c r="J973" t="s">
        <v>11138</v>
      </c>
      <c r="K973" t="s">
        <v>11139</v>
      </c>
    </row>
    <row r="974" spans="10:11">
      <c r="J974" t="s">
        <v>11140</v>
      </c>
      <c r="K974" t="s">
        <v>11141</v>
      </c>
    </row>
    <row r="975" spans="10:11">
      <c r="J975" t="s">
        <v>11142</v>
      </c>
      <c r="K975" t="s">
        <v>11143</v>
      </c>
    </row>
    <row r="976" spans="10:11">
      <c r="J976" t="s">
        <v>11144</v>
      </c>
      <c r="K976" t="s">
        <v>9743</v>
      </c>
    </row>
    <row r="977" spans="10:11">
      <c r="J977" t="s">
        <v>11145</v>
      </c>
      <c r="K977" t="s">
        <v>11146</v>
      </c>
    </row>
    <row r="978" spans="10:11">
      <c r="J978" t="s">
        <v>11147</v>
      </c>
      <c r="K978" t="s">
        <v>11148</v>
      </c>
    </row>
    <row r="979" spans="10:11">
      <c r="J979" t="s">
        <v>11149</v>
      </c>
      <c r="K979" t="s">
        <v>11150</v>
      </c>
    </row>
    <row r="980" spans="10:11">
      <c r="J980" t="s">
        <v>11151</v>
      </c>
      <c r="K980" t="s">
        <v>11152</v>
      </c>
    </row>
    <row r="981" spans="10:11">
      <c r="J981" t="s">
        <v>11153</v>
      </c>
      <c r="K981" t="s">
        <v>11154</v>
      </c>
    </row>
    <row r="982" spans="10:11">
      <c r="J982" t="s">
        <v>11155</v>
      </c>
      <c r="K982" t="s">
        <v>9256</v>
      </c>
    </row>
    <row r="983" spans="10:11">
      <c r="J983" t="s">
        <v>11156</v>
      </c>
      <c r="K983" t="s">
        <v>11157</v>
      </c>
    </row>
    <row r="984" spans="10:11">
      <c r="J984" t="s">
        <v>11158</v>
      </c>
      <c r="K984" t="s">
        <v>11159</v>
      </c>
    </row>
    <row r="985" spans="10:11">
      <c r="J985" t="s">
        <v>11160</v>
      </c>
      <c r="K985" t="s">
        <v>11161</v>
      </c>
    </row>
    <row r="986" spans="10:11">
      <c r="J986" t="s">
        <v>11162</v>
      </c>
      <c r="K986" t="s">
        <v>11163</v>
      </c>
    </row>
    <row r="987" spans="10:11">
      <c r="J987" t="s">
        <v>217</v>
      </c>
      <c r="K987" t="s">
        <v>9262</v>
      </c>
    </row>
    <row r="988" spans="10:11">
      <c r="J988" t="s">
        <v>11164</v>
      </c>
      <c r="K988" t="s">
        <v>10844</v>
      </c>
    </row>
    <row r="989" spans="10:11">
      <c r="J989" t="s">
        <v>11165</v>
      </c>
      <c r="K989" t="s">
        <v>11166</v>
      </c>
    </row>
    <row r="990" spans="10:11">
      <c r="J990" t="s">
        <v>11167</v>
      </c>
      <c r="K990" t="s">
        <v>11168</v>
      </c>
    </row>
    <row r="991" spans="10:11">
      <c r="J991" t="s">
        <v>11169</v>
      </c>
      <c r="K991" t="s">
        <v>11170</v>
      </c>
    </row>
    <row r="992" spans="10:11">
      <c r="J992" t="s">
        <v>11171</v>
      </c>
      <c r="K992" t="s">
        <v>11172</v>
      </c>
    </row>
    <row r="993" spans="10:11">
      <c r="J993" t="s">
        <v>7737</v>
      </c>
      <c r="K993" t="s">
        <v>7731</v>
      </c>
    </row>
    <row r="994" spans="10:11">
      <c r="J994" t="s">
        <v>7619</v>
      </c>
      <c r="K994" t="s">
        <v>7614</v>
      </c>
    </row>
    <row r="995" spans="10:11">
      <c r="J995" t="s">
        <v>11173</v>
      </c>
      <c r="K995" t="s">
        <v>11174</v>
      </c>
    </row>
    <row r="996" spans="10:11">
      <c r="J996" t="s">
        <v>11175</v>
      </c>
      <c r="K996" t="s">
        <v>11176</v>
      </c>
    </row>
    <row r="997" spans="10:11">
      <c r="J997" t="s">
        <v>11177</v>
      </c>
      <c r="K997" t="s">
        <v>11178</v>
      </c>
    </row>
    <row r="998" spans="10:11">
      <c r="J998" t="s">
        <v>7759</v>
      </c>
      <c r="K998" t="s">
        <v>7754</v>
      </c>
    </row>
    <row r="999" spans="10:11">
      <c r="J999" t="s">
        <v>11179</v>
      </c>
      <c r="K999" t="s">
        <v>11180</v>
      </c>
    </row>
    <row r="1000" spans="10:11">
      <c r="J1000" t="s">
        <v>11181</v>
      </c>
      <c r="K1000" t="s">
        <v>11182</v>
      </c>
    </row>
    <row r="1001" spans="10:11">
      <c r="J1001" t="s">
        <v>11183</v>
      </c>
      <c r="K1001" t="s">
        <v>11184</v>
      </c>
    </row>
    <row r="1002" spans="10:11">
      <c r="J1002" t="s">
        <v>11185</v>
      </c>
      <c r="K1002" t="s">
        <v>11186</v>
      </c>
    </row>
    <row r="1003" spans="10:11">
      <c r="J1003" t="s">
        <v>11187</v>
      </c>
      <c r="K1003" t="s">
        <v>11188</v>
      </c>
    </row>
    <row r="1004" spans="10:11">
      <c r="J1004" t="s">
        <v>11189</v>
      </c>
      <c r="K1004" t="s">
        <v>11190</v>
      </c>
    </row>
    <row r="1005" spans="10:11">
      <c r="J1005" t="s">
        <v>11191</v>
      </c>
      <c r="K1005" t="s">
        <v>11192</v>
      </c>
    </row>
    <row r="1006" spans="10:11">
      <c r="J1006" t="s">
        <v>11193</v>
      </c>
      <c r="K1006" t="s">
        <v>11194</v>
      </c>
    </row>
    <row r="1007" spans="10:11">
      <c r="J1007" t="s">
        <v>11195</v>
      </c>
      <c r="K1007" t="s">
        <v>11196</v>
      </c>
    </row>
    <row r="1008" spans="10:11">
      <c r="J1008" t="s">
        <v>11197</v>
      </c>
      <c r="K1008" t="s">
        <v>11198</v>
      </c>
    </row>
    <row r="1009" spans="10:11">
      <c r="J1009" t="s">
        <v>11199</v>
      </c>
      <c r="K1009" t="s">
        <v>11200</v>
      </c>
    </row>
    <row r="1010" spans="10:11">
      <c r="J1010" t="s">
        <v>11201</v>
      </c>
      <c r="K1010" t="s">
        <v>11202</v>
      </c>
    </row>
    <row r="1011" spans="10:11">
      <c r="J1011" t="s">
        <v>11203</v>
      </c>
      <c r="K1011" t="s">
        <v>11204</v>
      </c>
    </row>
    <row r="1012" spans="10:11">
      <c r="J1012" t="s">
        <v>11205</v>
      </c>
      <c r="K1012" t="s">
        <v>11206</v>
      </c>
    </row>
    <row r="1013" spans="10:11">
      <c r="J1013" t="s">
        <v>969</v>
      </c>
      <c r="K1013" t="s">
        <v>11207</v>
      </c>
    </row>
    <row r="1014" spans="10:11">
      <c r="J1014" t="s">
        <v>11208</v>
      </c>
      <c r="K1014" t="s">
        <v>11209</v>
      </c>
    </row>
    <row r="1015" spans="10:11">
      <c r="J1015" t="s">
        <v>11210</v>
      </c>
      <c r="K1015" t="s">
        <v>11211</v>
      </c>
    </row>
    <row r="1016" spans="10:11">
      <c r="J1016" t="s">
        <v>11212</v>
      </c>
      <c r="K1016" t="s">
        <v>11213</v>
      </c>
    </row>
    <row r="1017" spans="10:11">
      <c r="J1017" t="s">
        <v>11214</v>
      </c>
      <c r="K1017" t="s">
        <v>11215</v>
      </c>
    </row>
    <row r="1018" spans="10:11">
      <c r="J1018" t="s">
        <v>11216</v>
      </c>
      <c r="K1018" t="s">
        <v>11217</v>
      </c>
    </row>
    <row r="1019" spans="10:11">
      <c r="J1019" t="s">
        <v>11218</v>
      </c>
      <c r="K1019" t="s">
        <v>11219</v>
      </c>
    </row>
    <row r="1020" spans="10:11">
      <c r="J1020" t="s">
        <v>11220</v>
      </c>
      <c r="K1020" t="s">
        <v>11221</v>
      </c>
    </row>
    <row r="1021" spans="10:11">
      <c r="J1021" t="s">
        <v>11222</v>
      </c>
      <c r="K1021" t="s">
        <v>11223</v>
      </c>
    </row>
    <row r="1022" spans="10:11">
      <c r="J1022" t="s">
        <v>11224</v>
      </c>
      <c r="K1022" t="s">
        <v>11225</v>
      </c>
    </row>
    <row r="1023" spans="10:11">
      <c r="J1023" t="s">
        <v>11226</v>
      </c>
      <c r="K1023" t="s">
        <v>11227</v>
      </c>
    </row>
    <row r="1024" spans="10:11">
      <c r="J1024" t="s">
        <v>11228</v>
      </c>
      <c r="K1024" t="s">
        <v>11229</v>
      </c>
    </row>
    <row r="1025" spans="10:11">
      <c r="J1025" t="s">
        <v>11230</v>
      </c>
      <c r="K1025" t="s">
        <v>11231</v>
      </c>
    </row>
    <row r="1026" spans="10:11">
      <c r="J1026" t="s">
        <v>11232</v>
      </c>
      <c r="K1026" t="s">
        <v>11233</v>
      </c>
    </row>
    <row r="1027" spans="10:11">
      <c r="J1027" t="s">
        <v>11234</v>
      </c>
      <c r="K1027" t="s">
        <v>10174</v>
      </c>
    </row>
    <row r="1028" spans="10:11">
      <c r="J1028" t="s">
        <v>11235</v>
      </c>
      <c r="K1028" t="s">
        <v>11236</v>
      </c>
    </row>
    <row r="1029" spans="10:11">
      <c r="J1029" t="s">
        <v>11237</v>
      </c>
      <c r="K1029" t="s">
        <v>11238</v>
      </c>
    </row>
    <row r="1030" spans="10:11">
      <c r="J1030" t="s">
        <v>11239</v>
      </c>
      <c r="K1030" t="s">
        <v>11240</v>
      </c>
    </row>
    <row r="1031" spans="10:11">
      <c r="J1031" t="s">
        <v>11241</v>
      </c>
      <c r="K1031" t="s">
        <v>11242</v>
      </c>
    </row>
    <row r="1032" spans="10:11">
      <c r="J1032" t="s">
        <v>11243</v>
      </c>
      <c r="K1032" t="s">
        <v>11244</v>
      </c>
    </row>
    <row r="1033" spans="10:11">
      <c r="J1033" t="s">
        <v>11245</v>
      </c>
      <c r="K1033" t="s">
        <v>11246</v>
      </c>
    </row>
    <row r="1034" spans="10:11">
      <c r="J1034" t="s">
        <v>7593</v>
      </c>
      <c r="K1034" t="s">
        <v>7587</v>
      </c>
    </row>
    <row r="1035" spans="10:11">
      <c r="J1035" t="s">
        <v>11247</v>
      </c>
      <c r="K1035" t="s">
        <v>11248</v>
      </c>
    </row>
    <row r="1036" spans="10:11">
      <c r="J1036" t="s">
        <v>11249</v>
      </c>
      <c r="K1036" t="s">
        <v>11250</v>
      </c>
    </row>
    <row r="1037" spans="10:11">
      <c r="J1037" t="s">
        <v>11251</v>
      </c>
      <c r="K1037" t="s">
        <v>11252</v>
      </c>
    </row>
    <row r="1038" spans="10:11">
      <c r="J1038" t="s">
        <v>11253</v>
      </c>
      <c r="K1038" t="s">
        <v>11254</v>
      </c>
    </row>
    <row r="1039" spans="10:11">
      <c r="J1039" t="s">
        <v>11255</v>
      </c>
      <c r="K1039" t="s">
        <v>11256</v>
      </c>
    </row>
    <row r="1040" spans="10:11">
      <c r="J1040" t="s">
        <v>11257</v>
      </c>
      <c r="K1040" t="s">
        <v>9207</v>
      </c>
    </row>
    <row r="1041" spans="10:11">
      <c r="J1041" t="s">
        <v>11258</v>
      </c>
      <c r="K1041" t="s">
        <v>11259</v>
      </c>
    </row>
    <row r="1042" spans="10:11">
      <c r="J1042" t="s">
        <v>11260</v>
      </c>
      <c r="K1042" t="s">
        <v>9189</v>
      </c>
    </row>
    <row r="1043" spans="10:11">
      <c r="J1043" t="s">
        <v>11261</v>
      </c>
      <c r="K1043" t="s">
        <v>11262</v>
      </c>
    </row>
    <row r="1044" spans="10:11">
      <c r="J1044" t="s">
        <v>11263</v>
      </c>
      <c r="K1044" t="s">
        <v>11264</v>
      </c>
    </row>
    <row r="1045" spans="10:11">
      <c r="J1045" t="s">
        <v>11265</v>
      </c>
      <c r="K1045" t="s">
        <v>11266</v>
      </c>
    </row>
    <row r="1046" spans="10:11">
      <c r="J1046" t="s">
        <v>11267</v>
      </c>
      <c r="K1046" t="s">
        <v>11268</v>
      </c>
    </row>
    <row r="1047" spans="10:11">
      <c r="J1047" t="s">
        <v>11269</v>
      </c>
      <c r="K1047" t="s">
        <v>11270</v>
      </c>
    </row>
    <row r="1048" spans="10:11">
      <c r="J1048" t="s">
        <v>11271</v>
      </c>
      <c r="K1048" t="s">
        <v>11272</v>
      </c>
    </row>
    <row r="1049" spans="10:11">
      <c r="J1049" t="s">
        <v>11273</v>
      </c>
      <c r="K1049" t="s">
        <v>11274</v>
      </c>
    </row>
    <row r="1050" spans="10:11">
      <c r="J1050" t="s">
        <v>11275</v>
      </c>
      <c r="K1050" t="s">
        <v>11276</v>
      </c>
    </row>
    <row r="1051" spans="10:11">
      <c r="J1051" t="s">
        <v>11277</v>
      </c>
      <c r="K1051" t="s">
        <v>11278</v>
      </c>
    </row>
    <row r="1052" spans="10:11">
      <c r="J1052" t="s">
        <v>1433</v>
      </c>
      <c r="K1052" t="s">
        <v>9213</v>
      </c>
    </row>
    <row r="1053" spans="10:11">
      <c r="J1053" t="s">
        <v>11279</v>
      </c>
      <c r="K1053" t="s">
        <v>11280</v>
      </c>
    </row>
    <row r="1054" spans="10:11">
      <c r="J1054" t="s">
        <v>11281</v>
      </c>
      <c r="K1054" t="s">
        <v>11282</v>
      </c>
    </row>
    <row r="1055" spans="10:11">
      <c r="J1055" t="s">
        <v>11283</v>
      </c>
      <c r="K1055" t="s">
        <v>11284</v>
      </c>
    </row>
    <row r="1056" spans="10:11">
      <c r="J1056" t="s">
        <v>11285</v>
      </c>
      <c r="K1056" t="s">
        <v>11286</v>
      </c>
    </row>
    <row r="1057" spans="10:11">
      <c r="J1057" t="s">
        <v>11287</v>
      </c>
      <c r="K1057" t="s">
        <v>11288</v>
      </c>
    </row>
    <row r="1058" spans="10:11">
      <c r="J1058" t="s">
        <v>11289</v>
      </c>
      <c r="K1058" t="s">
        <v>11290</v>
      </c>
    </row>
    <row r="1059" spans="10:11">
      <c r="J1059" t="s">
        <v>11291</v>
      </c>
      <c r="K1059" t="s">
        <v>11292</v>
      </c>
    </row>
    <row r="1060" spans="10:11">
      <c r="J1060" t="s">
        <v>1378</v>
      </c>
      <c r="K1060" t="s">
        <v>1374</v>
      </c>
    </row>
    <row r="1061" spans="10:11">
      <c r="J1061" t="s">
        <v>11293</v>
      </c>
      <c r="K1061" t="s">
        <v>11294</v>
      </c>
    </row>
    <row r="1062" spans="10:11">
      <c r="J1062" t="s">
        <v>11295</v>
      </c>
      <c r="K1062" t="s">
        <v>11296</v>
      </c>
    </row>
    <row r="1063" spans="10:11">
      <c r="J1063" t="s">
        <v>11297</v>
      </c>
      <c r="K1063" t="s">
        <v>11298</v>
      </c>
    </row>
    <row r="1064" spans="10:11">
      <c r="J1064" t="s">
        <v>11299</v>
      </c>
      <c r="K1064" t="s">
        <v>11300</v>
      </c>
    </row>
    <row r="1065" spans="10:11">
      <c r="J1065" t="s">
        <v>11301</v>
      </c>
      <c r="K1065" t="s">
        <v>11302</v>
      </c>
    </row>
    <row r="1066" spans="10:11">
      <c r="J1066" t="s">
        <v>11303</v>
      </c>
      <c r="K1066" t="s">
        <v>11304</v>
      </c>
    </row>
    <row r="1067" spans="10:11">
      <c r="J1067" t="s">
        <v>11305</v>
      </c>
      <c r="K1067" t="s">
        <v>11306</v>
      </c>
    </row>
    <row r="1068" spans="10:11">
      <c r="J1068" t="s">
        <v>1719</v>
      </c>
      <c r="K1068" t="s">
        <v>1714</v>
      </c>
    </row>
    <row r="1069" spans="10:11">
      <c r="J1069" t="s">
        <v>11307</v>
      </c>
      <c r="K1069" t="s">
        <v>11308</v>
      </c>
    </row>
    <row r="1070" spans="10:11">
      <c r="J1070" t="s">
        <v>1212</v>
      </c>
      <c r="K1070" t="s">
        <v>11309</v>
      </c>
    </row>
    <row r="1071" spans="10:11">
      <c r="J1071" t="s">
        <v>11310</v>
      </c>
      <c r="K1071" t="s">
        <v>11311</v>
      </c>
    </row>
    <row r="1072" spans="10:11">
      <c r="J1072" t="s">
        <v>11312</v>
      </c>
      <c r="K1072" t="s">
        <v>11313</v>
      </c>
    </row>
    <row r="1073" spans="10:11">
      <c r="J1073" t="s">
        <v>11314</v>
      </c>
      <c r="K1073" t="s">
        <v>11315</v>
      </c>
    </row>
    <row r="1074" spans="10:11">
      <c r="J1074" t="s">
        <v>11316</v>
      </c>
      <c r="K1074" t="s">
        <v>11317</v>
      </c>
    </row>
    <row r="1075" spans="10:11">
      <c r="J1075" t="s">
        <v>1230</v>
      </c>
      <c r="K1075" t="s">
        <v>9219</v>
      </c>
    </row>
    <row r="1076" spans="10:11">
      <c r="J1076" t="s">
        <v>11318</v>
      </c>
      <c r="K1076" t="s">
        <v>11319</v>
      </c>
    </row>
    <row r="1077" spans="10:11">
      <c r="J1077" t="s">
        <v>11320</v>
      </c>
      <c r="K1077" t="s">
        <v>11321</v>
      </c>
    </row>
    <row r="1078" spans="10:11">
      <c r="J1078" t="s">
        <v>11322</v>
      </c>
      <c r="K1078" t="s">
        <v>11323</v>
      </c>
    </row>
    <row r="1079" spans="10:11">
      <c r="J1079" t="s">
        <v>11324</v>
      </c>
      <c r="K1079" t="s">
        <v>11325</v>
      </c>
    </row>
    <row r="1080" spans="10:11">
      <c r="J1080" t="s">
        <v>11326</v>
      </c>
      <c r="K1080" t="s">
        <v>11327</v>
      </c>
    </row>
    <row r="1081" spans="10:11">
      <c r="J1081" t="s">
        <v>7444</v>
      </c>
      <c r="K1081" t="s">
        <v>7438</v>
      </c>
    </row>
    <row r="1082" spans="10:11">
      <c r="J1082" t="s">
        <v>11328</v>
      </c>
      <c r="K1082" t="s">
        <v>11329</v>
      </c>
    </row>
    <row r="1083" spans="10:11">
      <c r="J1083" t="s">
        <v>11330</v>
      </c>
      <c r="K1083" t="s">
        <v>11331</v>
      </c>
    </row>
    <row r="1084" spans="10:11">
      <c r="J1084" t="s">
        <v>11332</v>
      </c>
      <c r="K1084" t="s">
        <v>11333</v>
      </c>
    </row>
    <row r="1085" spans="10:11">
      <c r="J1085" t="s">
        <v>11334</v>
      </c>
      <c r="K1085" t="s">
        <v>11335</v>
      </c>
    </row>
    <row r="1086" spans="10:11">
      <c r="J1086" t="s">
        <v>11336</v>
      </c>
      <c r="K1086" t="s">
        <v>11337</v>
      </c>
    </row>
    <row r="1087" spans="10:11">
      <c r="J1087" t="s">
        <v>11338</v>
      </c>
      <c r="K1087" t="s">
        <v>11339</v>
      </c>
    </row>
    <row r="1088" spans="10:11">
      <c r="J1088" t="s">
        <v>11340</v>
      </c>
      <c r="K1088" t="s">
        <v>11341</v>
      </c>
    </row>
    <row r="1089" spans="10:11">
      <c r="J1089" t="s">
        <v>11342</v>
      </c>
      <c r="K1089" t="s">
        <v>11343</v>
      </c>
    </row>
    <row r="1090" spans="10:11">
      <c r="J1090" t="s">
        <v>11344</v>
      </c>
      <c r="K1090" t="s">
        <v>11345</v>
      </c>
    </row>
    <row r="1091" spans="10:11">
      <c r="J1091" t="s">
        <v>11346</v>
      </c>
      <c r="K1091" t="s">
        <v>11347</v>
      </c>
    </row>
    <row r="1092" spans="10:11">
      <c r="J1092" t="s">
        <v>11348</v>
      </c>
      <c r="K1092" t="s">
        <v>11349</v>
      </c>
    </row>
    <row r="1093" spans="10:11">
      <c r="J1093" t="s">
        <v>11350</v>
      </c>
      <c r="K1093" t="s">
        <v>11351</v>
      </c>
    </row>
    <row r="1094" spans="10:11">
      <c r="J1094" t="s">
        <v>11352</v>
      </c>
      <c r="K1094" t="s">
        <v>11353</v>
      </c>
    </row>
    <row r="1095" spans="10:11">
      <c r="J1095" t="s">
        <v>11354</v>
      </c>
      <c r="K1095" t="s">
        <v>11355</v>
      </c>
    </row>
    <row r="1096" spans="10:11">
      <c r="J1096" t="s">
        <v>11356</v>
      </c>
      <c r="K1096" t="s">
        <v>11357</v>
      </c>
    </row>
    <row r="1097" spans="10:11">
      <c r="J1097" t="s">
        <v>7604</v>
      </c>
      <c r="K1097" t="s">
        <v>7598</v>
      </c>
    </row>
    <row r="1098" spans="10:11">
      <c r="J1098" t="s">
        <v>11358</v>
      </c>
      <c r="K1098" t="s">
        <v>11359</v>
      </c>
    </row>
    <row r="1099" spans="10:11">
      <c r="J1099" t="s">
        <v>11360</v>
      </c>
      <c r="K1099" t="s">
        <v>11361</v>
      </c>
    </row>
    <row r="1100" spans="10:11">
      <c r="J1100" t="s">
        <v>11362</v>
      </c>
      <c r="K1100" t="s">
        <v>11363</v>
      </c>
    </row>
    <row r="1101" spans="10:11">
      <c r="J1101" t="s">
        <v>11364</v>
      </c>
      <c r="K1101" t="s">
        <v>9224</v>
      </c>
    </row>
    <row r="1102" spans="10:11">
      <c r="J1102" t="s">
        <v>11365</v>
      </c>
      <c r="K1102" t="s">
        <v>11366</v>
      </c>
    </row>
    <row r="1103" spans="10:11">
      <c r="J1103" t="s">
        <v>11367</v>
      </c>
      <c r="K1103" t="s">
        <v>11368</v>
      </c>
    </row>
    <row r="1104" spans="10:11">
      <c r="J1104" t="s">
        <v>11369</v>
      </c>
      <c r="K1104" t="s">
        <v>11370</v>
      </c>
    </row>
    <row r="1105" spans="10:11">
      <c r="J1105" t="s">
        <v>11371</v>
      </c>
      <c r="K1105" t="s">
        <v>11372</v>
      </c>
    </row>
    <row r="1106" spans="10:11">
      <c r="J1106" t="s">
        <v>11373</v>
      </c>
      <c r="K1106" t="s">
        <v>11374</v>
      </c>
    </row>
    <row r="1107" spans="10:11">
      <c r="J1107" t="s">
        <v>11375</v>
      </c>
      <c r="K1107" t="s">
        <v>11376</v>
      </c>
    </row>
    <row r="1108" spans="10:11">
      <c r="J1108" t="s">
        <v>11377</v>
      </c>
      <c r="K1108" t="s">
        <v>11378</v>
      </c>
    </row>
    <row r="1109" spans="10:11">
      <c r="J1109" t="s">
        <v>11379</v>
      </c>
      <c r="K1109" t="s">
        <v>11380</v>
      </c>
    </row>
    <row r="1110" spans="10:11">
      <c r="J1110" t="s">
        <v>11381</v>
      </c>
      <c r="K1110" t="s">
        <v>11382</v>
      </c>
    </row>
    <row r="1111" spans="10:11">
      <c r="J1111" t="s">
        <v>11383</v>
      </c>
      <c r="K1111" t="s">
        <v>11384</v>
      </c>
    </row>
    <row r="1112" spans="10:11">
      <c r="J1112" t="s">
        <v>11385</v>
      </c>
      <c r="K1112" t="s">
        <v>11386</v>
      </c>
    </row>
    <row r="1113" spans="10:11">
      <c r="J1113" t="s">
        <v>11387</v>
      </c>
      <c r="K1113" t="s">
        <v>11184</v>
      </c>
    </row>
    <row r="1114" spans="10:11">
      <c r="J1114" t="s">
        <v>919</v>
      </c>
      <c r="K1114" t="s">
        <v>9229</v>
      </c>
    </row>
    <row r="1115" spans="10:11">
      <c r="J1115" t="s">
        <v>11388</v>
      </c>
      <c r="K1115" t="s">
        <v>11389</v>
      </c>
    </row>
    <row r="1116" spans="10:11">
      <c r="J1116" t="s">
        <v>11390</v>
      </c>
      <c r="K1116" t="s">
        <v>11391</v>
      </c>
    </row>
    <row r="1117" spans="10:11">
      <c r="J1117" t="s">
        <v>11392</v>
      </c>
      <c r="K1117" t="s">
        <v>2601</v>
      </c>
    </row>
    <row r="1118" spans="10:11">
      <c r="J1118" t="s">
        <v>11393</v>
      </c>
      <c r="K1118" t="s">
        <v>11394</v>
      </c>
    </row>
    <row r="1119" spans="10:11">
      <c r="J1119" t="s">
        <v>11395</v>
      </c>
      <c r="K1119" t="s">
        <v>11396</v>
      </c>
    </row>
    <row r="1120" spans="10:11">
      <c r="J1120" t="s">
        <v>11397</v>
      </c>
      <c r="K1120" t="s">
        <v>11398</v>
      </c>
    </row>
    <row r="1121" spans="10:11">
      <c r="J1121" t="s">
        <v>11399</v>
      </c>
      <c r="K1121" t="s">
        <v>7431</v>
      </c>
    </row>
    <row r="1122" spans="10:11">
      <c r="J1122" t="s">
        <v>11400</v>
      </c>
      <c r="K1122" t="s">
        <v>11401</v>
      </c>
    </row>
    <row r="1123" spans="10:11">
      <c r="J1123" t="s">
        <v>11402</v>
      </c>
      <c r="K1123" t="s">
        <v>11403</v>
      </c>
    </row>
    <row r="1124" spans="10:11">
      <c r="J1124" t="s">
        <v>11404</v>
      </c>
      <c r="K1124" t="s">
        <v>11405</v>
      </c>
    </row>
    <row r="1125" spans="10:11">
      <c r="J1125" t="s">
        <v>11406</v>
      </c>
      <c r="K1125" t="s">
        <v>11407</v>
      </c>
    </row>
    <row r="1126" spans="10:11">
      <c r="J1126" t="s">
        <v>11408</v>
      </c>
      <c r="K1126" t="s">
        <v>11409</v>
      </c>
    </row>
    <row r="1127" spans="10:11">
      <c r="J1127" t="s">
        <v>11410</v>
      </c>
      <c r="K1127" t="s">
        <v>10370</v>
      </c>
    </row>
    <row r="1128" spans="10:11">
      <c r="J1128" t="s">
        <v>11411</v>
      </c>
      <c r="K1128" t="s">
        <v>11412</v>
      </c>
    </row>
    <row r="1129" spans="10:11">
      <c r="J1129" t="s">
        <v>11413</v>
      </c>
      <c r="K1129" t="s">
        <v>11414</v>
      </c>
    </row>
    <row r="1130" spans="10:11">
      <c r="J1130" t="s">
        <v>11415</v>
      </c>
      <c r="K1130" t="s">
        <v>11416</v>
      </c>
    </row>
    <row r="1131" spans="10:11">
      <c r="J1131" t="s">
        <v>11417</v>
      </c>
      <c r="K1131" t="s">
        <v>11418</v>
      </c>
    </row>
    <row r="1132" spans="10:11">
      <c r="J1132" t="s">
        <v>11419</v>
      </c>
      <c r="K1132" t="s">
        <v>11420</v>
      </c>
    </row>
    <row r="1133" spans="10:11">
      <c r="J1133" t="s">
        <v>11421</v>
      </c>
      <c r="K1133" t="s">
        <v>11422</v>
      </c>
    </row>
    <row r="1134" spans="10:11">
      <c r="J1134" t="s">
        <v>11423</v>
      </c>
      <c r="K1134" t="s">
        <v>11424</v>
      </c>
    </row>
    <row r="1135" spans="10:11">
      <c r="J1135" t="s">
        <v>11425</v>
      </c>
      <c r="K1135" t="s">
        <v>11426</v>
      </c>
    </row>
    <row r="1136" spans="10:11">
      <c r="J1136" t="s">
        <v>11427</v>
      </c>
      <c r="K1136" t="s">
        <v>11428</v>
      </c>
    </row>
    <row r="1137" spans="10:11">
      <c r="J1137" t="s">
        <v>11429</v>
      </c>
      <c r="K1137" t="s">
        <v>11430</v>
      </c>
    </row>
    <row r="1138" spans="10:11">
      <c r="J1138" t="s">
        <v>11431</v>
      </c>
      <c r="K1138" t="s">
        <v>11432</v>
      </c>
    </row>
    <row r="1139" spans="10:11">
      <c r="J1139" t="s">
        <v>11433</v>
      </c>
      <c r="K1139" t="s">
        <v>11434</v>
      </c>
    </row>
    <row r="1140" spans="10:11">
      <c r="J1140" t="s">
        <v>11435</v>
      </c>
      <c r="K1140" t="s">
        <v>11436</v>
      </c>
    </row>
    <row r="1141" spans="10:11">
      <c r="J1141" t="s">
        <v>11437</v>
      </c>
      <c r="K1141" t="s">
        <v>11438</v>
      </c>
    </row>
    <row r="1142" spans="10:11">
      <c r="J1142" t="s">
        <v>11439</v>
      </c>
      <c r="K1142" t="s">
        <v>11440</v>
      </c>
    </row>
    <row r="1143" spans="10:11">
      <c r="J1143" t="s">
        <v>11441</v>
      </c>
      <c r="K1143" t="s">
        <v>11442</v>
      </c>
    </row>
    <row r="1144" spans="10:11">
      <c r="J1144" t="s">
        <v>11443</v>
      </c>
      <c r="K1144" t="s">
        <v>11444</v>
      </c>
    </row>
    <row r="1145" spans="10:11">
      <c r="J1145" t="s">
        <v>11445</v>
      </c>
      <c r="K1145" t="s">
        <v>11446</v>
      </c>
    </row>
    <row r="1146" spans="10:11">
      <c r="J1146" t="s">
        <v>11447</v>
      </c>
      <c r="K1146" t="s">
        <v>11448</v>
      </c>
    </row>
    <row r="1147" spans="10:11">
      <c r="J1147" t="s">
        <v>11449</v>
      </c>
      <c r="K1147" t="s">
        <v>11450</v>
      </c>
    </row>
    <row r="1148" spans="10:11">
      <c r="J1148" t="s">
        <v>11451</v>
      </c>
      <c r="K1148" t="s">
        <v>11452</v>
      </c>
    </row>
    <row r="1149" spans="10:11">
      <c r="J1149" t="s">
        <v>11453</v>
      </c>
      <c r="K1149" t="s">
        <v>11454</v>
      </c>
    </row>
    <row r="1150" spans="10:11">
      <c r="J1150" t="s">
        <v>11455</v>
      </c>
      <c r="K1150" t="s">
        <v>11456</v>
      </c>
    </row>
    <row r="1151" spans="10:11">
      <c r="J1151" t="s">
        <v>11457</v>
      </c>
      <c r="K1151" t="s">
        <v>11458</v>
      </c>
    </row>
    <row r="1152" spans="10:11">
      <c r="J1152" t="s">
        <v>11459</v>
      </c>
      <c r="K1152" t="s">
        <v>11460</v>
      </c>
    </row>
    <row r="1153" spans="10:11">
      <c r="J1153" t="s">
        <v>11461</v>
      </c>
      <c r="K1153" t="s">
        <v>11462</v>
      </c>
    </row>
    <row r="1154" spans="10:11">
      <c r="J1154" t="s">
        <v>11463</v>
      </c>
      <c r="K1154" t="s">
        <v>11464</v>
      </c>
    </row>
    <row r="1155" spans="10:11">
      <c r="J1155" t="s">
        <v>11465</v>
      </c>
      <c r="K1155" t="s">
        <v>11466</v>
      </c>
    </row>
    <row r="1156" spans="10:11">
      <c r="J1156" t="s">
        <v>11467</v>
      </c>
      <c r="K1156" t="s">
        <v>11468</v>
      </c>
    </row>
    <row r="1157" spans="10:11">
      <c r="J1157" t="s">
        <v>11469</v>
      </c>
      <c r="K1157" t="s">
        <v>11470</v>
      </c>
    </row>
    <row r="1158" spans="10:11">
      <c r="J1158" t="s">
        <v>11471</v>
      </c>
      <c r="K1158" t="s">
        <v>11472</v>
      </c>
    </row>
    <row r="1159" spans="10:11">
      <c r="J1159" t="s">
        <v>11473</v>
      </c>
      <c r="K1159" t="s">
        <v>11474</v>
      </c>
    </row>
    <row r="1160" spans="10:11">
      <c r="J1160" t="s">
        <v>11475</v>
      </c>
      <c r="K1160" t="s">
        <v>11476</v>
      </c>
    </row>
    <row r="1161" spans="10:11">
      <c r="J1161" t="s">
        <v>11477</v>
      </c>
      <c r="K1161" t="s">
        <v>11478</v>
      </c>
    </row>
    <row r="1162" spans="10:11">
      <c r="J1162" t="s">
        <v>11479</v>
      </c>
      <c r="K1162" t="s">
        <v>11480</v>
      </c>
    </row>
    <row r="1163" spans="10:11">
      <c r="J1163" t="s">
        <v>11481</v>
      </c>
      <c r="K1163" t="s">
        <v>11482</v>
      </c>
    </row>
    <row r="1164" spans="10:11">
      <c r="J1164" t="s">
        <v>11483</v>
      </c>
      <c r="K1164" t="s">
        <v>11484</v>
      </c>
    </row>
    <row r="1165" spans="10:11">
      <c r="J1165" t="s">
        <v>11485</v>
      </c>
      <c r="K1165" t="s">
        <v>11486</v>
      </c>
    </row>
    <row r="1166" spans="10:11">
      <c r="J1166" t="s">
        <v>11487</v>
      </c>
      <c r="K1166" t="s">
        <v>11488</v>
      </c>
    </row>
    <row r="1167" spans="10:11">
      <c r="J1167" t="s">
        <v>11489</v>
      </c>
      <c r="K1167" t="s">
        <v>11490</v>
      </c>
    </row>
    <row r="1168" spans="10:11">
      <c r="J1168" t="s">
        <v>11491</v>
      </c>
      <c r="K1168" t="s">
        <v>11492</v>
      </c>
    </row>
    <row r="1169" spans="10:11">
      <c r="J1169" t="s">
        <v>1348</v>
      </c>
      <c r="K1169" t="s">
        <v>9235</v>
      </c>
    </row>
    <row r="1170" spans="10:11">
      <c r="J1170" t="s">
        <v>11493</v>
      </c>
      <c r="K1170" t="s">
        <v>11494</v>
      </c>
    </row>
    <row r="1171" spans="10:11">
      <c r="J1171" t="s">
        <v>11495</v>
      </c>
      <c r="K1171" t="s">
        <v>11496</v>
      </c>
    </row>
    <row r="1172" spans="10:11">
      <c r="J1172" t="s">
        <v>7569</v>
      </c>
      <c r="K1172" t="s">
        <v>7564</v>
      </c>
    </row>
    <row r="1173" spans="10:11">
      <c r="J1173" t="s">
        <v>11497</v>
      </c>
      <c r="K1173" t="s">
        <v>11498</v>
      </c>
    </row>
    <row r="1174" spans="10:11">
      <c r="J1174" t="s">
        <v>11499</v>
      </c>
      <c r="K1174" t="s">
        <v>11500</v>
      </c>
    </row>
    <row r="1175" spans="10:11">
      <c r="J1175" t="s">
        <v>11501</v>
      </c>
      <c r="K1175" t="s">
        <v>11502</v>
      </c>
    </row>
    <row r="1176" spans="10:11">
      <c r="J1176" t="s">
        <v>11503</v>
      </c>
      <c r="K1176" t="s">
        <v>11504</v>
      </c>
    </row>
    <row r="1177" spans="10:11">
      <c r="J1177" t="s">
        <v>11505</v>
      </c>
      <c r="K1177" t="s">
        <v>11506</v>
      </c>
    </row>
    <row r="1178" spans="10:11">
      <c r="J1178" t="s">
        <v>11507</v>
      </c>
      <c r="K1178" t="s">
        <v>11508</v>
      </c>
    </row>
    <row r="1179" spans="10:11">
      <c r="J1179" t="s">
        <v>7404</v>
      </c>
      <c r="K1179" t="s">
        <v>7399</v>
      </c>
    </row>
    <row r="1180" spans="10:11">
      <c r="J1180" t="s">
        <v>11509</v>
      </c>
      <c r="K1180" t="s">
        <v>11510</v>
      </c>
    </row>
    <row r="1181" spans="10:11">
      <c r="J1181" t="s">
        <v>11511</v>
      </c>
      <c r="K1181" t="s">
        <v>11512</v>
      </c>
    </row>
    <row r="1182" spans="10:11">
      <c r="J1182" t="s">
        <v>11513</v>
      </c>
      <c r="K1182" t="s">
        <v>11514</v>
      </c>
    </row>
    <row r="1183" spans="10:11">
      <c r="J1183" t="s">
        <v>11515</v>
      </c>
      <c r="K1183" t="s">
        <v>11516</v>
      </c>
    </row>
    <row r="1184" spans="10:11">
      <c r="J1184" t="s">
        <v>11517</v>
      </c>
      <c r="K1184" t="s">
        <v>11518</v>
      </c>
    </row>
    <row r="1185" spans="10:11">
      <c r="J1185" t="s">
        <v>11519</v>
      </c>
      <c r="K1185" t="s">
        <v>11520</v>
      </c>
    </row>
    <row r="1186" spans="10:11">
      <c r="J1186" t="s">
        <v>11521</v>
      </c>
      <c r="K1186" t="s">
        <v>11522</v>
      </c>
    </row>
    <row r="1187" spans="10:11">
      <c r="J1187" t="s">
        <v>7389</v>
      </c>
      <c r="K1187" t="s">
        <v>7384</v>
      </c>
    </row>
    <row r="1188" spans="10:11">
      <c r="J1188" t="s">
        <v>11523</v>
      </c>
      <c r="K1188" t="s">
        <v>11524</v>
      </c>
    </row>
    <row r="1189" spans="10:11">
      <c r="J1189" t="s">
        <v>11525</v>
      </c>
      <c r="K1189" t="s">
        <v>10340</v>
      </c>
    </row>
    <row r="1190" spans="10:11">
      <c r="J1190" t="s">
        <v>11526</v>
      </c>
      <c r="K1190" t="s">
        <v>11527</v>
      </c>
    </row>
    <row r="1191" spans="10:11">
      <c r="J1191" t="s">
        <v>7505</v>
      </c>
      <c r="K1191" t="s">
        <v>7500</v>
      </c>
    </row>
    <row r="1192" spans="10:11">
      <c r="J1192" t="s">
        <v>11528</v>
      </c>
      <c r="K1192" t="s">
        <v>11529</v>
      </c>
    </row>
    <row r="1193" spans="10:11">
      <c r="J1193" t="s">
        <v>11530</v>
      </c>
      <c r="K1193" t="s">
        <v>11531</v>
      </c>
    </row>
    <row r="1194" spans="10:11">
      <c r="J1194" t="s">
        <v>11532</v>
      </c>
      <c r="K1194" t="s">
        <v>11533</v>
      </c>
    </row>
    <row r="1195" spans="10:11">
      <c r="J1195" t="s">
        <v>11534</v>
      </c>
      <c r="K1195" t="s">
        <v>11535</v>
      </c>
    </row>
    <row r="1196" spans="10:11">
      <c r="J1196" t="s">
        <v>11536</v>
      </c>
      <c r="K1196" t="s">
        <v>11537</v>
      </c>
    </row>
    <row r="1197" spans="10:11">
      <c r="J1197" t="s">
        <v>11538</v>
      </c>
      <c r="K1197" t="s">
        <v>11539</v>
      </c>
    </row>
    <row r="1198" spans="10:11">
      <c r="J1198" t="s">
        <v>11540</v>
      </c>
      <c r="K1198" t="s">
        <v>11541</v>
      </c>
    </row>
    <row r="1199" spans="10:11">
      <c r="J1199" t="s">
        <v>11542</v>
      </c>
      <c r="K1199" t="s">
        <v>11543</v>
      </c>
    </row>
    <row r="1200" spans="10:11">
      <c r="J1200" t="s">
        <v>11544</v>
      </c>
      <c r="K1200" t="s">
        <v>11545</v>
      </c>
    </row>
    <row r="1201" spans="10:11">
      <c r="J1201" t="s">
        <v>11546</v>
      </c>
      <c r="K1201" t="s">
        <v>11547</v>
      </c>
    </row>
    <row r="1202" spans="10:11">
      <c r="J1202" t="s">
        <v>11548</v>
      </c>
      <c r="K1202" t="s">
        <v>11549</v>
      </c>
    </row>
    <row r="1203" spans="10:11">
      <c r="J1203" t="s">
        <v>11550</v>
      </c>
      <c r="K1203" t="s">
        <v>11551</v>
      </c>
    </row>
    <row r="1204" spans="10:11">
      <c r="J1204" t="s">
        <v>11552</v>
      </c>
      <c r="K1204" t="s">
        <v>11553</v>
      </c>
    </row>
    <row r="1205" spans="10:11">
      <c r="J1205" t="s">
        <v>11554</v>
      </c>
      <c r="K1205" t="s">
        <v>11555</v>
      </c>
    </row>
    <row r="1206" spans="10:11">
      <c r="J1206" t="s">
        <v>11556</v>
      </c>
      <c r="K1206" t="s">
        <v>11557</v>
      </c>
    </row>
    <row r="1207" spans="10:11">
      <c r="J1207" t="s">
        <v>11558</v>
      </c>
      <c r="K1207" t="s">
        <v>11559</v>
      </c>
    </row>
    <row r="1208" spans="10:11">
      <c r="J1208" t="s">
        <v>11560</v>
      </c>
      <c r="K1208" t="s">
        <v>11561</v>
      </c>
    </row>
    <row r="1209" spans="10:11">
      <c r="J1209" t="s">
        <v>7342</v>
      </c>
      <c r="K1209" t="s">
        <v>7336</v>
      </c>
    </row>
    <row r="1210" spans="10:11">
      <c r="J1210" t="s">
        <v>11562</v>
      </c>
      <c r="K1210" t="s">
        <v>11563</v>
      </c>
    </row>
    <row r="1211" spans="10:11">
      <c r="J1211" t="s">
        <v>11564</v>
      </c>
      <c r="K1211" t="s">
        <v>11565</v>
      </c>
    </row>
    <row r="1212" spans="10:11">
      <c r="J1212" t="s">
        <v>11566</v>
      </c>
      <c r="K1212" t="s">
        <v>11567</v>
      </c>
    </row>
    <row r="1213" spans="10:11">
      <c r="J1213" t="s">
        <v>11568</v>
      </c>
      <c r="K1213" t="s">
        <v>11569</v>
      </c>
    </row>
    <row r="1214" spans="10:11">
      <c r="J1214" t="s">
        <v>11570</v>
      </c>
      <c r="K1214" t="s">
        <v>11571</v>
      </c>
    </row>
    <row r="1215" spans="10:11">
      <c r="J1215" t="s">
        <v>11572</v>
      </c>
      <c r="K1215" t="s">
        <v>11573</v>
      </c>
    </row>
    <row r="1216" spans="10:11">
      <c r="J1216" t="s">
        <v>11574</v>
      </c>
      <c r="K1216" t="s">
        <v>11575</v>
      </c>
    </row>
    <row r="1217" spans="10:11">
      <c r="J1217" t="s">
        <v>11576</v>
      </c>
      <c r="K1217" t="s">
        <v>11577</v>
      </c>
    </row>
    <row r="1218" spans="10:11">
      <c r="J1218" t="s">
        <v>11578</v>
      </c>
      <c r="K1218" t="s">
        <v>11579</v>
      </c>
    </row>
    <row r="1219" spans="10:11">
      <c r="J1219" t="s">
        <v>11580</v>
      </c>
      <c r="K1219" t="s">
        <v>11581</v>
      </c>
    </row>
    <row r="1220" spans="10:11">
      <c r="J1220" t="s">
        <v>11582</v>
      </c>
      <c r="K1220" t="s">
        <v>11583</v>
      </c>
    </row>
    <row r="1221" spans="10:11">
      <c r="J1221" t="s">
        <v>11584</v>
      </c>
      <c r="K1221" t="s">
        <v>11585</v>
      </c>
    </row>
    <row r="1222" spans="10:11">
      <c r="J1222" t="s">
        <v>11586</v>
      </c>
      <c r="K1222" t="s">
        <v>9241</v>
      </c>
    </row>
    <row r="1223" spans="10:11">
      <c r="J1223" t="s">
        <v>11587</v>
      </c>
      <c r="K1223" t="s">
        <v>11588</v>
      </c>
    </row>
    <row r="1224" spans="10:11">
      <c r="J1224" t="s">
        <v>11589</v>
      </c>
      <c r="K1224" t="s">
        <v>11590</v>
      </c>
    </row>
    <row r="1225" spans="10:11">
      <c r="J1225" t="s">
        <v>11591</v>
      </c>
      <c r="K1225" t="s">
        <v>11592</v>
      </c>
    </row>
    <row r="1226" spans="10:11">
      <c r="J1226" t="s">
        <v>11593</v>
      </c>
      <c r="K1226" t="s">
        <v>11594</v>
      </c>
    </row>
    <row r="1227" spans="10:11">
      <c r="J1227" t="s">
        <v>11595</v>
      </c>
      <c r="K1227" t="s">
        <v>11596</v>
      </c>
    </row>
    <row r="1228" spans="10:11">
      <c r="J1228" t="s">
        <v>11597</v>
      </c>
      <c r="K1228" t="s">
        <v>11598</v>
      </c>
    </row>
    <row r="1229" spans="10:11">
      <c r="J1229" t="s">
        <v>11599</v>
      </c>
      <c r="K1229" t="s">
        <v>11600</v>
      </c>
    </row>
    <row r="1230" spans="10:11">
      <c r="J1230" t="s">
        <v>11601</v>
      </c>
      <c r="K1230" t="s">
        <v>11602</v>
      </c>
    </row>
    <row r="1231" spans="10:11">
      <c r="J1231" t="s">
        <v>11603</v>
      </c>
      <c r="K1231" t="s">
        <v>11604</v>
      </c>
    </row>
    <row r="1232" spans="10:11">
      <c r="J1232" t="s">
        <v>11605</v>
      </c>
      <c r="K1232" t="s">
        <v>11606</v>
      </c>
    </row>
    <row r="1233" spans="10:11">
      <c r="J1233" t="s">
        <v>11607</v>
      </c>
      <c r="K1233" t="s">
        <v>11608</v>
      </c>
    </row>
    <row r="1234" spans="10:11">
      <c r="J1234" t="s">
        <v>11609</v>
      </c>
      <c r="K1234" t="s">
        <v>11610</v>
      </c>
    </row>
    <row r="1235" spans="10:11">
      <c r="J1235" t="s">
        <v>11611</v>
      </c>
      <c r="K1235" t="s">
        <v>11612</v>
      </c>
    </row>
    <row r="1236" spans="10:11">
      <c r="J1236" t="s">
        <v>11613</v>
      </c>
      <c r="K1236" t="s">
        <v>11614</v>
      </c>
    </row>
    <row r="1237" spans="10:11">
      <c r="J1237" t="s">
        <v>11615</v>
      </c>
      <c r="K1237" t="s">
        <v>11616</v>
      </c>
    </row>
    <row r="1238" spans="10:11">
      <c r="J1238" t="s">
        <v>7585</v>
      </c>
      <c r="K1238" t="s">
        <v>7578</v>
      </c>
    </row>
    <row r="1239" spans="10:11">
      <c r="J1239" t="s">
        <v>11617</v>
      </c>
      <c r="K1239" t="s">
        <v>11618</v>
      </c>
    </row>
    <row r="1240" spans="10:11">
      <c r="J1240" t="s">
        <v>11619</v>
      </c>
      <c r="K1240" t="s">
        <v>11620</v>
      </c>
    </row>
    <row r="1241" spans="10:11">
      <c r="J1241" t="s">
        <v>11621</v>
      </c>
      <c r="K1241" t="s">
        <v>11622</v>
      </c>
    </row>
    <row r="1242" spans="10:11">
      <c r="J1242" t="s">
        <v>11623</v>
      </c>
      <c r="K1242" t="s">
        <v>11624</v>
      </c>
    </row>
    <row r="1243" spans="10:11">
      <c r="J1243" t="s">
        <v>11625</v>
      </c>
      <c r="K1243" t="s">
        <v>11626</v>
      </c>
    </row>
    <row r="1244" spans="10:11">
      <c r="J1244" t="s">
        <v>11627</v>
      </c>
      <c r="K1244" t="s">
        <v>11628</v>
      </c>
    </row>
    <row r="1245" spans="10:11">
      <c r="J1245" t="s">
        <v>11629</v>
      </c>
      <c r="K1245" t="s">
        <v>11630</v>
      </c>
    </row>
    <row r="1246" spans="10:11">
      <c r="J1246" t="s">
        <v>11631</v>
      </c>
      <c r="K1246" t="s">
        <v>11632</v>
      </c>
    </row>
    <row r="1247" spans="10:11">
      <c r="J1247" t="s">
        <v>11633</v>
      </c>
      <c r="K1247" t="s">
        <v>11634</v>
      </c>
    </row>
    <row r="1248" spans="10:11">
      <c r="J1248" t="s">
        <v>11635</v>
      </c>
      <c r="K1248" t="s">
        <v>11636</v>
      </c>
    </row>
    <row r="1249" spans="10:11">
      <c r="J1249" t="s">
        <v>11637</v>
      </c>
      <c r="K1249" t="s">
        <v>11638</v>
      </c>
    </row>
    <row r="1250" spans="10:11">
      <c r="J1250" t="s">
        <v>11639</v>
      </c>
      <c r="K1250" t="s">
        <v>11640</v>
      </c>
    </row>
    <row r="1251" spans="10:11">
      <c r="J1251" t="s">
        <v>11641</v>
      </c>
      <c r="K1251" t="s">
        <v>11642</v>
      </c>
    </row>
    <row r="1252" spans="10:11">
      <c r="J1252" t="s">
        <v>11643</v>
      </c>
      <c r="K1252" t="s">
        <v>11644</v>
      </c>
    </row>
    <row r="1253" spans="10:11">
      <c r="J1253" t="s">
        <v>11645</v>
      </c>
      <c r="K1253" t="s">
        <v>11646</v>
      </c>
    </row>
    <row r="1254" spans="10:11">
      <c r="J1254" t="s">
        <v>11647</v>
      </c>
      <c r="K1254" t="s">
        <v>11648</v>
      </c>
    </row>
    <row r="1255" spans="10:11">
      <c r="J1255" t="s">
        <v>2196</v>
      </c>
      <c r="K1255" t="s">
        <v>9246</v>
      </c>
    </row>
    <row r="1256" spans="10:11">
      <c r="J1256" t="s">
        <v>11649</v>
      </c>
      <c r="K1256" t="s">
        <v>11650</v>
      </c>
    </row>
    <row r="1257" spans="10:11">
      <c r="J1257" t="s">
        <v>11651</v>
      </c>
      <c r="K1257" t="s">
        <v>11652</v>
      </c>
    </row>
    <row r="1258" spans="10:11">
      <c r="J1258" t="s">
        <v>11653</v>
      </c>
      <c r="K1258" t="s">
        <v>11654</v>
      </c>
    </row>
    <row r="1259" spans="10:11">
      <c r="J1259" t="s">
        <v>11655</v>
      </c>
      <c r="K1259" t="s">
        <v>11656</v>
      </c>
    </row>
    <row r="1260" spans="10:11">
      <c r="J1260" t="s">
        <v>11657</v>
      </c>
      <c r="K1260" t="s">
        <v>11658</v>
      </c>
    </row>
    <row r="1261" spans="10:11">
      <c r="J1261" t="s">
        <v>11659</v>
      </c>
      <c r="K1261" t="s">
        <v>11660</v>
      </c>
    </row>
    <row r="1262" spans="10:11">
      <c r="J1262" t="s">
        <v>11661</v>
      </c>
      <c r="K1262" t="s">
        <v>11662</v>
      </c>
    </row>
    <row r="1263" spans="10:11">
      <c r="J1263" t="s">
        <v>11663</v>
      </c>
      <c r="K1263" t="s">
        <v>11664</v>
      </c>
    </row>
    <row r="1264" spans="10:11">
      <c r="J1264" t="s">
        <v>11665</v>
      </c>
      <c r="K1264" t="s">
        <v>11666</v>
      </c>
    </row>
    <row r="1265" spans="10:11">
      <c r="J1265" t="s">
        <v>11667</v>
      </c>
      <c r="K1265" t="s">
        <v>11668</v>
      </c>
    </row>
    <row r="1266" spans="10:11">
      <c r="J1266" t="s">
        <v>11669</v>
      </c>
      <c r="K1266" t="s">
        <v>11670</v>
      </c>
    </row>
    <row r="1267" spans="10:11">
      <c r="J1267" t="s">
        <v>11671</v>
      </c>
      <c r="K1267" t="s">
        <v>11672</v>
      </c>
    </row>
    <row r="1268" spans="10:11">
      <c r="J1268" t="s">
        <v>11673</v>
      </c>
      <c r="K1268" t="s">
        <v>11674</v>
      </c>
    </row>
    <row r="1269" spans="10:11">
      <c r="J1269" t="s">
        <v>11675</v>
      </c>
      <c r="K1269" t="s">
        <v>11676</v>
      </c>
    </row>
    <row r="1270" spans="10:11">
      <c r="J1270" t="s">
        <v>11677</v>
      </c>
      <c r="K1270" t="s">
        <v>11678</v>
      </c>
    </row>
    <row r="1271" spans="10:11">
      <c r="J1271" t="s">
        <v>11679</v>
      </c>
      <c r="K1271" t="s">
        <v>11680</v>
      </c>
    </row>
    <row r="1272" spans="10:11">
      <c r="J1272" t="s">
        <v>11681</v>
      </c>
      <c r="K1272" t="s">
        <v>11682</v>
      </c>
    </row>
    <row r="1273" spans="10:11">
      <c r="J1273" t="s">
        <v>11683</v>
      </c>
      <c r="K1273" t="s">
        <v>11684</v>
      </c>
    </row>
    <row r="1274" spans="10:11">
      <c r="J1274" t="s">
        <v>11685</v>
      </c>
      <c r="K1274" t="s">
        <v>11686</v>
      </c>
    </row>
    <row r="1275" spans="10:11">
      <c r="J1275" t="s">
        <v>11687</v>
      </c>
      <c r="K1275" t="s">
        <v>11688</v>
      </c>
    </row>
    <row r="1276" spans="10:11">
      <c r="J1276" t="s">
        <v>11689</v>
      </c>
      <c r="K1276" t="s">
        <v>11690</v>
      </c>
    </row>
    <row r="1277" spans="10:11">
      <c r="J1277" t="s">
        <v>11691</v>
      </c>
      <c r="K1277" t="s">
        <v>11692</v>
      </c>
    </row>
    <row r="1278" spans="10:11">
      <c r="J1278" t="s">
        <v>11693</v>
      </c>
      <c r="K1278" t="s">
        <v>11694</v>
      </c>
    </row>
    <row r="1279" spans="10:11">
      <c r="J1279" t="s">
        <v>11695</v>
      </c>
      <c r="K1279" t="s">
        <v>11696</v>
      </c>
    </row>
    <row r="1280" spans="10:11">
      <c r="J1280" t="s">
        <v>11697</v>
      </c>
      <c r="K1280" t="s">
        <v>11698</v>
      </c>
    </row>
    <row r="1281" spans="10:11">
      <c r="J1281" t="s">
        <v>11699</v>
      </c>
      <c r="K1281" t="s">
        <v>11700</v>
      </c>
    </row>
    <row r="1282" spans="10:11">
      <c r="J1282" t="s">
        <v>11701</v>
      </c>
      <c r="K1282" t="s">
        <v>11702</v>
      </c>
    </row>
    <row r="1283" spans="10:11">
      <c r="J1283" t="s">
        <v>11703</v>
      </c>
      <c r="K1283" t="s">
        <v>11704</v>
      </c>
    </row>
    <row r="1284" spans="10:11">
      <c r="J1284" t="s">
        <v>11705</v>
      </c>
      <c r="K1284" t="s">
        <v>11706</v>
      </c>
    </row>
    <row r="1285" spans="10:11">
      <c r="J1285" t="s">
        <v>11707</v>
      </c>
      <c r="K1285" t="s">
        <v>9252</v>
      </c>
    </row>
    <row r="1286" spans="10:11">
      <c r="J1286" t="s">
        <v>11708</v>
      </c>
      <c r="K1286" t="s">
        <v>11709</v>
      </c>
    </row>
    <row r="1287" spans="10:11">
      <c r="J1287" t="s">
        <v>11710</v>
      </c>
      <c r="K1287" t="s">
        <v>9320</v>
      </c>
    </row>
    <row r="1288" spans="10:11">
      <c r="J1288" t="s">
        <v>11711</v>
      </c>
      <c r="K1288" t="s">
        <v>11712</v>
      </c>
    </row>
    <row r="1289" spans="10:11">
      <c r="J1289" t="s">
        <v>11713</v>
      </c>
      <c r="K1289" t="s">
        <v>11714</v>
      </c>
    </row>
    <row r="1290" spans="10:11">
      <c r="J1290" t="s">
        <v>11715</v>
      </c>
      <c r="K1290" t="s">
        <v>11716</v>
      </c>
    </row>
    <row r="1291" spans="10:11">
      <c r="J1291" t="s">
        <v>11717</v>
      </c>
      <c r="K1291" t="s">
        <v>11718</v>
      </c>
    </row>
    <row r="1292" spans="10:11">
      <c r="J1292" t="s">
        <v>11719</v>
      </c>
      <c r="K1292" t="s">
        <v>11720</v>
      </c>
    </row>
    <row r="1293" spans="10:11">
      <c r="J1293" t="s">
        <v>11721</v>
      </c>
      <c r="K1293" t="s">
        <v>11722</v>
      </c>
    </row>
    <row r="1294" spans="10:11">
      <c r="J1294" t="s">
        <v>11723</v>
      </c>
      <c r="K1294" t="s">
        <v>11724</v>
      </c>
    </row>
    <row r="1295" spans="10:11">
      <c r="J1295" t="s">
        <v>11725</v>
      </c>
      <c r="K1295" t="s">
        <v>11726</v>
      </c>
    </row>
    <row r="1296" spans="10:11">
      <c r="J1296" t="s">
        <v>11727</v>
      </c>
      <c r="K1296" t="s">
        <v>11728</v>
      </c>
    </row>
    <row r="1297" spans="10:11">
      <c r="J1297" t="s">
        <v>11729</v>
      </c>
      <c r="K1297" t="s">
        <v>11730</v>
      </c>
    </row>
    <row r="1298" spans="10:11">
      <c r="J1298" t="s">
        <v>11731</v>
      </c>
      <c r="K1298" t="s">
        <v>11732</v>
      </c>
    </row>
    <row r="1299" spans="10:11">
      <c r="J1299" t="s">
        <v>7522</v>
      </c>
      <c r="K1299" t="s">
        <v>7516</v>
      </c>
    </row>
    <row r="1300" spans="10:11">
      <c r="J1300" t="s">
        <v>11733</v>
      </c>
      <c r="K1300" t="s">
        <v>11734</v>
      </c>
    </row>
    <row r="1301" spans="10:11">
      <c r="J1301" t="s">
        <v>11735</v>
      </c>
      <c r="K1301" t="s">
        <v>11736</v>
      </c>
    </row>
    <row r="1302" spans="10:11">
      <c r="J1302" t="s">
        <v>11737</v>
      </c>
      <c r="K1302" t="s">
        <v>11738</v>
      </c>
    </row>
    <row r="1303" spans="10:11">
      <c r="J1303" t="s">
        <v>11739</v>
      </c>
      <c r="K1303" t="s">
        <v>11740</v>
      </c>
    </row>
    <row r="1304" spans="10:11">
      <c r="J1304" t="s">
        <v>11741</v>
      </c>
      <c r="K1304" t="s">
        <v>11742</v>
      </c>
    </row>
    <row r="1305" spans="10:11">
      <c r="J1305" t="s">
        <v>11743</v>
      </c>
      <c r="K1305" t="s">
        <v>11744</v>
      </c>
    </row>
    <row r="1306" spans="10:11">
      <c r="J1306" t="s">
        <v>11745</v>
      </c>
      <c r="K1306" t="s">
        <v>11746</v>
      </c>
    </row>
    <row r="1307" spans="10:11">
      <c r="J1307" t="s">
        <v>11747</v>
      </c>
      <c r="K1307" t="s">
        <v>11748</v>
      </c>
    </row>
    <row r="1308" spans="10:11">
      <c r="J1308" t="s">
        <v>11749</v>
      </c>
      <c r="K1308" t="s">
        <v>11750</v>
      </c>
    </row>
    <row r="1309" spans="10:11">
      <c r="J1309" t="s">
        <v>11751</v>
      </c>
      <c r="K1309" t="s">
        <v>11752</v>
      </c>
    </row>
    <row r="1310" spans="10:11">
      <c r="J1310" t="s">
        <v>11753</v>
      </c>
      <c r="K1310" t="s">
        <v>11754</v>
      </c>
    </row>
    <row r="1311" spans="10:11">
      <c r="J1311" t="s">
        <v>11755</v>
      </c>
      <c r="K1311" t="s">
        <v>11756</v>
      </c>
    </row>
    <row r="1312" spans="10:11">
      <c r="J1312" t="s">
        <v>11757</v>
      </c>
      <c r="K1312" t="s">
        <v>11758</v>
      </c>
    </row>
    <row r="1313" spans="10:11">
      <c r="J1313" t="s">
        <v>11759</v>
      </c>
      <c r="K1313" t="s">
        <v>11760</v>
      </c>
    </row>
    <row r="1314" spans="10:11">
      <c r="J1314" t="s">
        <v>11761</v>
      </c>
      <c r="K1314" t="s">
        <v>11762</v>
      </c>
    </row>
    <row r="1315" spans="10:11">
      <c r="J1315" t="s">
        <v>11763</v>
      </c>
      <c r="K1315" t="s">
        <v>11764</v>
      </c>
    </row>
    <row r="1316" spans="10:11">
      <c r="J1316" t="s">
        <v>11765</v>
      </c>
      <c r="K1316" t="s">
        <v>11766</v>
      </c>
    </row>
    <row r="1317" spans="10:11">
      <c r="J1317" t="s">
        <v>11767</v>
      </c>
      <c r="K1317" t="s">
        <v>11768</v>
      </c>
    </row>
    <row r="1318" spans="10:11">
      <c r="J1318" t="s">
        <v>11769</v>
      </c>
      <c r="K1318" t="s">
        <v>11770</v>
      </c>
    </row>
    <row r="1319" spans="10:11">
      <c r="J1319" t="s">
        <v>11771</v>
      </c>
      <c r="K1319" t="s">
        <v>11772</v>
      </c>
    </row>
    <row r="1320" spans="10:11">
      <c r="J1320" t="s">
        <v>11773</v>
      </c>
      <c r="K1320" t="s">
        <v>11774</v>
      </c>
    </row>
    <row r="1321" spans="10:11">
      <c r="J1321" t="s">
        <v>11775</v>
      </c>
      <c r="K1321" t="s">
        <v>11776</v>
      </c>
    </row>
    <row r="1322" spans="10:11">
      <c r="J1322" t="s">
        <v>11777</v>
      </c>
      <c r="K1322" t="s">
        <v>11778</v>
      </c>
    </row>
    <row r="1323" spans="10:11">
      <c r="J1323" t="s">
        <v>11779</v>
      </c>
      <c r="K1323" t="s">
        <v>11780</v>
      </c>
    </row>
    <row r="1324" spans="10:11">
      <c r="J1324" t="s">
        <v>11781</v>
      </c>
      <c r="K1324" t="s">
        <v>11782</v>
      </c>
    </row>
    <row r="1325" spans="10:11">
      <c r="J1325" t="s">
        <v>11783</v>
      </c>
      <c r="K1325" t="s">
        <v>11784</v>
      </c>
    </row>
    <row r="1326" spans="10:11">
      <c r="J1326" t="s">
        <v>11785</v>
      </c>
      <c r="K1326" t="s">
        <v>11786</v>
      </c>
    </row>
    <row r="1327" spans="10:11">
      <c r="J1327" t="s">
        <v>11787</v>
      </c>
      <c r="K1327" t="s">
        <v>11788</v>
      </c>
    </row>
    <row r="1328" spans="10:11">
      <c r="J1328" t="s">
        <v>11789</v>
      </c>
      <c r="K1328" t="s">
        <v>11790</v>
      </c>
    </row>
    <row r="1329" spans="10:11">
      <c r="J1329" t="s">
        <v>11791</v>
      </c>
      <c r="K1329" t="s">
        <v>11792</v>
      </c>
    </row>
    <row r="1330" spans="10:11">
      <c r="J1330" t="s">
        <v>11793</v>
      </c>
      <c r="K1330" t="s">
        <v>11794</v>
      </c>
    </row>
    <row r="1331" spans="10:11">
      <c r="J1331" t="s">
        <v>11795</v>
      </c>
      <c r="K1331" t="s">
        <v>11796</v>
      </c>
    </row>
    <row r="1332" spans="10:11">
      <c r="J1332" t="s">
        <v>11797</v>
      </c>
      <c r="K1332" t="s">
        <v>11798</v>
      </c>
    </row>
    <row r="1333" spans="10:11">
      <c r="J1333" t="s">
        <v>11799</v>
      </c>
      <c r="K1333" t="s">
        <v>11800</v>
      </c>
    </row>
    <row r="1334" spans="10:11">
      <c r="J1334" t="s">
        <v>11801</v>
      </c>
      <c r="K1334" t="s">
        <v>11802</v>
      </c>
    </row>
    <row r="1335" spans="10:11">
      <c r="J1335" t="s">
        <v>11803</v>
      </c>
      <c r="K1335" t="s">
        <v>11804</v>
      </c>
    </row>
    <row r="1336" spans="10:11">
      <c r="J1336" t="s">
        <v>11805</v>
      </c>
      <c r="K1336" t="s">
        <v>11806</v>
      </c>
    </row>
    <row r="1337" spans="10:11">
      <c r="J1337" t="s">
        <v>11807</v>
      </c>
      <c r="K1337" t="s">
        <v>11808</v>
      </c>
    </row>
    <row r="1338" spans="10:11">
      <c r="J1338" t="s">
        <v>11809</v>
      </c>
      <c r="K1338" t="s">
        <v>11810</v>
      </c>
    </row>
    <row r="1339" spans="10:11">
      <c r="J1339" t="s">
        <v>11811</v>
      </c>
      <c r="K1339" t="s">
        <v>11812</v>
      </c>
    </row>
    <row r="1340" spans="10:11">
      <c r="J1340" t="s">
        <v>11813</v>
      </c>
      <c r="K1340" t="s">
        <v>11814</v>
      </c>
    </row>
    <row r="1341" spans="10:11">
      <c r="J1341" t="s">
        <v>11815</v>
      </c>
      <c r="K1341" t="s">
        <v>11816</v>
      </c>
    </row>
    <row r="1342" spans="10:11">
      <c r="J1342" t="s">
        <v>11817</v>
      </c>
      <c r="K1342" t="s">
        <v>11818</v>
      </c>
    </row>
    <row r="1343" spans="10:11">
      <c r="J1343" t="s">
        <v>11819</v>
      </c>
      <c r="K1343" t="s">
        <v>11820</v>
      </c>
    </row>
    <row r="1344" spans="10:11">
      <c r="J1344" t="s">
        <v>11821</v>
      </c>
      <c r="K1344" t="s">
        <v>11822</v>
      </c>
    </row>
    <row r="1345" spans="10:11">
      <c r="J1345" t="s">
        <v>11823</v>
      </c>
      <c r="K1345" t="s">
        <v>11824</v>
      </c>
    </row>
    <row r="1346" spans="10:11">
      <c r="J1346" t="s">
        <v>11825</v>
      </c>
      <c r="K1346" t="s">
        <v>11826</v>
      </c>
    </row>
    <row r="1347" spans="10:11">
      <c r="J1347" t="s">
        <v>11827</v>
      </c>
      <c r="K1347" t="s">
        <v>11828</v>
      </c>
    </row>
    <row r="1348" spans="10:11">
      <c r="J1348" t="s">
        <v>11829</v>
      </c>
      <c r="K1348" t="s">
        <v>9606</v>
      </c>
    </row>
    <row r="1349" spans="10:11">
      <c r="J1349" t="s">
        <v>11830</v>
      </c>
      <c r="K1349" t="s">
        <v>11831</v>
      </c>
    </row>
    <row r="1350" spans="10:11">
      <c r="J1350" t="s">
        <v>11832</v>
      </c>
      <c r="K1350" t="s">
        <v>11833</v>
      </c>
    </row>
    <row r="1351" spans="10:11">
      <c r="J1351" t="s">
        <v>11834</v>
      </c>
      <c r="K1351" t="s">
        <v>11835</v>
      </c>
    </row>
    <row r="1352" spans="10:11">
      <c r="J1352" t="s">
        <v>11836</v>
      </c>
      <c r="K1352" t="s">
        <v>11022</v>
      </c>
    </row>
    <row r="1353" spans="10:11">
      <c r="J1353" t="s">
        <v>11837</v>
      </c>
      <c r="K1353" t="s">
        <v>11838</v>
      </c>
    </row>
    <row r="1354" spans="10:11">
      <c r="J1354" t="s">
        <v>11839</v>
      </c>
      <c r="K1354" t="s">
        <v>11840</v>
      </c>
    </row>
    <row r="1355" spans="10:11">
      <c r="J1355" t="s">
        <v>11841</v>
      </c>
      <c r="K1355" t="s">
        <v>11842</v>
      </c>
    </row>
    <row r="1356" spans="10:11">
      <c r="J1356" t="s">
        <v>11843</v>
      </c>
      <c r="K1356" t="s">
        <v>11844</v>
      </c>
    </row>
    <row r="1357" spans="10:11">
      <c r="J1357" t="s">
        <v>11845</v>
      </c>
      <c r="K1357" t="s">
        <v>11846</v>
      </c>
    </row>
    <row r="1358" spans="10:11">
      <c r="J1358" t="s">
        <v>107</v>
      </c>
      <c r="K1358" t="s">
        <v>9323</v>
      </c>
    </row>
    <row r="1359" spans="10:11">
      <c r="J1359" t="s">
        <v>11847</v>
      </c>
      <c r="K1359" t="s">
        <v>11848</v>
      </c>
    </row>
    <row r="1360" spans="10:11">
      <c r="J1360" t="s">
        <v>11849</v>
      </c>
      <c r="K1360" t="s">
        <v>11850</v>
      </c>
    </row>
    <row r="1361" spans="10:11">
      <c r="J1361" t="s">
        <v>11851</v>
      </c>
      <c r="K1361" t="s">
        <v>11852</v>
      </c>
    </row>
    <row r="1362" spans="10:11">
      <c r="J1362" t="s">
        <v>11853</v>
      </c>
      <c r="K1362" t="s">
        <v>11854</v>
      </c>
    </row>
    <row r="1363" spans="10:11">
      <c r="J1363" t="s">
        <v>11855</v>
      </c>
      <c r="K1363" t="s">
        <v>11856</v>
      </c>
    </row>
    <row r="1364" spans="10:11">
      <c r="J1364" t="s">
        <v>11857</v>
      </c>
      <c r="K1364" t="s">
        <v>11858</v>
      </c>
    </row>
    <row r="1365" spans="10:11">
      <c r="J1365" t="s">
        <v>11859</v>
      </c>
      <c r="K1365" t="s">
        <v>11674</v>
      </c>
    </row>
    <row r="1366" spans="10:11">
      <c r="J1366" t="s">
        <v>11860</v>
      </c>
      <c r="K1366" t="s">
        <v>11861</v>
      </c>
    </row>
    <row r="1367" spans="10:11">
      <c r="J1367" t="s">
        <v>11862</v>
      </c>
      <c r="K1367" t="s">
        <v>11863</v>
      </c>
    </row>
    <row r="1368" spans="10:11">
      <c r="J1368" t="s">
        <v>11864</v>
      </c>
      <c r="K1368" t="s">
        <v>11865</v>
      </c>
    </row>
    <row r="1369" spans="10:11">
      <c r="J1369" t="s">
        <v>11866</v>
      </c>
      <c r="K1369" t="s">
        <v>11867</v>
      </c>
    </row>
    <row r="1370" spans="10:11">
      <c r="J1370" t="s">
        <v>1585</v>
      </c>
      <c r="K1370" t="s">
        <v>11868</v>
      </c>
    </row>
    <row r="1371" spans="10:11">
      <c r="J1371" t="s">
        <v>11869</v>
      </c>
      <c r="K1371" t="s">
        <v>11870</v>
      </c>
    </row>
    <row r="1372" spans="10:11">
      <c r="J1372" t="s">
        <v>11871</v>
      </c>
      <c r="K1372" t="s">
        <v>11872</v>
      </c>
    </row>
    <row r="1373" spans="10:11">
      <c r="J1373" t="s">
        <v>11873</v>
      </c>
      <c r="K1373" t="s">
        <v>11874</v>
      </c>
    </row>
    <row r="1374" spans="10:11">
      <c r="J1374" t="s">
        <v>11875</v>
      </c>
      <c r="K1374" t="s">
        <v>11876</v>
      </c>
    </row>
    <row r="1375" spans="10:11">
      <c r="J1375" t="s">
        <v>11877</v>
      </c>
      <c r="K1375" t="s">
        <v>11878</v>
      </c>
    </row>
    <row r="1376" spans="10:11">
      <c r="J1376" t="s">
        <v>11879</v>
      </c>
      <c r="K1376" t="s">
        <v>11880</v>
      </c>
    </row>
    <row r="1377" spans="10:11">
      <c r="J1377" t="s">
        <v>11881</v>
      </c>
      <c r="K1377" t="s">
        <v>11882</v>
      </c>
    </row>
    <row r="1378" spans="10:11">
      <c r="J1378" t="s">
        <v>11883</v>
      </c>
      <c r="K1378" t="s">
        <v>11884</v>
      </c>
    </row>
    <row r="1379" spans="10:11">
      <c r="J1379" t="s">
        <v>11885</v>
      </c>
      <c r="K1379" t="s">
        <v>11886</v>
      </c>
    </row>
    <row r="1380" spans="10:11">
      <c r="J1380" t="s">
        <v>11887</v>
      </c>
      <c r="K1380" t="s">
        <v>11888</v>
      </c>
    </row>
    <row r="1381" spans="10:11">
      <c r="J1381" t="s">
        <v>11889</v>
      </c>
      <c r="K1381" t="s">
        <v>11890</v>
      </c>
    </row>
    <row r="1382" spans="10:11">
      <c r="J1382" t="s">
        <v>11891</v>
      </c>
      <c r="K1382" t="s">
        <v>11892</v>
      </c>
    </row>
    <row r="1383" spans="10:11">
      <c r="J1383" t="s">
        <v>11893</v>
      </c>
      <c r="K1383" t="s">
        <v>11894</v>
      </c>
    </row>
    <row r="1384" spans="10:11">
      <c r="J1384" t="s">
        <v>11895</v>
      </c>
      <c r="K1384" t="s">
        <v>11896</v>
      </c>
    </row>
    <row r="1385" spans="10:11">
      <c r="J1385" t="s">
        <v>11897</v>
      </c>
      <c r="K1385" t="s">
        <v>11898</v>
      </c>
    </row>
    <row r="1386" spans="10:11">
      <c r="J1386" t="s">
        <v>11899</v>
      </c>
      <c r="K1386" t="s">
        <v>11900</v>
      </c>
    </row>
    <row r="1387" spans="10:11">
      <c r="J1387" t="s">
        <v>11901</v>
      </c>
      <c r="K1387" t="s">
        <v>11902</v>
      </c>
    </row>
    <row r="1388" spans="10:11">
      <c r="J1388" t="s">
        <v>11903</v>
      </c>
      <c r="K1388" t="s">
        <v>11904</v>
      </c>
    </row>
    <row r="1389" spans="10:11">
      <c r="J1389" t="s">
        <v>11905</v>
      </c>
      <c r="K1389" t="s">
        <v>11906</v>
      </c>
    </row>
    <row r="1390" spans="10:11">
      <c r="J1390" t="s">
        <v>11907</v>
      </c>
      <c r="K1390" t="s">
        <v>11908</v>
      </c>
    </row>
    <row r="1391" spans="10:11">
      <c r="J1391" t="s">
        <v>1607</v>
      </c>
      <c r="K1391" t="s">
        <v>1601</v>
      </c>
    </row>
    <row r="1392" spans="10:11">
      <c r="J1392" t="s">
        <v>11909</v>
      </c>
      <c r="K1392" t="s">
        <v>9326</v>
      </c>
    </row>
    <row r="1393" spans="10:11">
      <c r="J1393" t="s">
        <v>11910</v>
      </c>
      <c r="K1393" t="s">
        <v>11911</v>
      </c>
    </row>
    <row r="1394" spans="10:11">
      <c r="J1394" t="s">
        <v>7729</v>
      </c>
      <c r="K1394" t="s">
        <v>7723</v>
      </c>
    </row>
    <row r="1395" spans="10:11">
      <c r="J1395" t="s">
        <v>11912</v>
      </c>
      <c r="K1395" t="s">
        <v>11913</v>
      </c>
    </row>
    <row r="1396" spans="10:11">
      <c r="J1396" t="s">
        <v>11914</v>
      </c>
      <c r="K1396" t="s">
        <v>11915</v>
      </c>
    </row>
    <row r="1397" spans="10:11">
      <c r="J1397" t="s">
        <v>11916</v>
      </c>
      <c r="K1397" t="s">
        <v>11917</v>
      </c>
    </row>
    <row r="1398" spans="10:11">
      <c r="J1398" t="s">
        <v>11918</v>
      </c>
      <c r="K1398" t="s">
        <v>9328</v>
      </c>
    </row>
    <row r="1399" spans="10:11">
      <c r="J1399" t="s">
        <v>11919</v>
      </c>
      <c r="K1399" t="s">
        <v>11920</v>
      </c>
    </row>
    <row r="1400" spans="10:11">
      <c r="J1400" t="s">
        <v>11921</v>
      </c>
      <c r="K1400" t="s">
        <v>11922</v>
      </c>
    </row>
    <row r="1401" spans="10:11">
      <c r="J1401" t="s">
        <v>11923</v>
      </c>
      <c r="K1401" t="s">
        <v>11924</v>
      </c>
    </row>
    <row r="1402" spans="10:11">
      <c r="J1402" t="s">
        <v>11925</v>
      </c>
      <c r="K1402" t="s">
        <v>9333</v>
      </c>
    </row>
    <row r="1403" spans="10:11">
      <c r="J1403" t="s">
        <v>11926</v>
      </c>
      <c r="K1403" t="s">
        <v>11927</v>
      </c>
    </row>
    <row r="1404" spans="10:11">
      <c r="J1404" t="s">
        <v>11928</v>
      </c>
      <c r="K1404" t="s">
        <v>11929</v>
      </c>
    </row>
    <row r="1405" spans="10:11">
      <c r="J1405" t="s">
        <v>11930</v>
      </c>
      <c r="K1405" t="s">
        <v>11931</v>
      </c>
    </row>
    <row r="1406" spans="10:11">
      <c r="J1406" t="s">
        <v>11932</v>
      </c>
      <c r="K1406" t="s">
        <v>11933</v>
      </c>
    </row>
    <row r="1407" spans="10:11">
      <c r="J1407" t="s">
        <v>11934</v>
      </c>
      <c r="K1407" t="s">
        <v>11935</v>
      </c>
    </row>
    <row r="1408" spans="10:11">
      <c r="J1408" t="s">
        <v>1669</v>
      </c>
      <c r="K1408" t="s">
        <v>11936</v>
      </c>
    </row>
    <row r="1409" spans="10:11">
      <c r="J1409" t="s">
        <v>11937</v>
      </c>
      <c r="K1409" t="s">
        <v>11938</v>
      </c>
    </row>
    <row r="1410" spans="10:11">
      <c r="J1410" t="s">
        <v>11939</v>
      </c>
      <c r="K1410" t="s">
        <v>11940</v>
      </c>
    </row>
    <row r="1411" spans="10:11">
      <c r="J1411" t="s">
        <v>11941</v>
      </c>
      <c r="K1411" t="s">
        <v>11942</v>
      </c>
    </row>
    <row r="1412" spans="10:11">
      <c r="J1412" t="s">
        <v>11943</v>
      </c>
      <c r="K1412" t="s">
        <v>11944</v>
      </c>
    </row>
    <row r="1413" spans="10:11">
      <c r="J1413" t="s">
        <v>11945</v>
      </c>
      <c r="K1413" t="s">
        <v>11946</v>
      </c>
    </row>
    <row r="1414" spans="10:11">
      <c r="J1414" t="s">
        <v>11947</v>
      </c>
      <c r="K1414" t="s">
        <v>11948</v>
      </c>
    </row>
    <row r="1415" spans="10:11">
      <c r="J1415" t="s">
        <v>11949</v>
      </c>
      <c r="K1415" t="s">
        <v>11950</v>
      </c>
    </row>
    <row r="1416" spans="10:11">
      <c r="J1416" t="s">
        <v>11951</v>
      </c>
      <c r="K1416" t="s">
        <v>11952</v>
      </c>
    </row>
    <row r="1417" spans="10:11">
      <c r="J1417" t="s">
        <v>2357</v>
      </c>
      <c r="K1417" t="s">
        <v>11953</v>
      </c>
    </row>
    <row r="1418" spans="10:11">
      <c r="J1418" t="s">
        <v>11954</v>
      </c>
      <c r="K1418" t="s">
        <v>11955</v>
      </c>
    </row>
    <row r="1419" spans="10:11">
      <c r="J1419" t="s">
        <v>11956</v>
      </c>
      <c r="K1419" t="s">
        <v>11957</v>
      </c>
    </row>
    <row r="1420" spans="10:11">
      <c r="J1420" t="s">
        <v>11958</v>
      </c>
      <c r="K1420" t="s">
        <v>11959</v>
      </c>
    </row>
    <row r="1421" spans="10:11">
      <c r="J1421" t="s">
        <v>11960</v>
      </c>
      <c r="K1421" t="s">
        <v>11961</v>
      </c>
    </row>
    <row r="1422" spans="10:11">
      <c r="J1422" t="s">
        <v>11962</v>
      </c>
      <c r="K1422" t="s">
        <v>11963</v>
      </c>
    </row>
    <row r="1423" spans="10:11">
      <c r="J1423" t="s">
        <v>11964</v>
      </c>
      <c r="K1423" t="s">
        <v>11642</v>
      </c>
    </row>
    <row r="1424" spans="10:11">
      <c r="J1424" t="s">
        <v>11965</v>
      </c>
      <c r="K1424" t="s">
        <v>11966</v>
      </c>
    </row>
    <row r="1425" spans="10:11">
      <c r="J1425" t="s">
        <v>11967</v>
      </c>
      <c r="K1425" t="s">
        <v>11968</v>
      </c>
    </row>
    <row r="1426" spans="10:11">
      <c r="J1426" t="s">
        <v>11969</v>
      </c>
      <c r="K1426" t="s">
        <v>11970</v>
      </c>
    </row>
    <row r="1427" spans="10:11">
      <c r="J1427" t="s">
        <v>11971</v>
      </c>
      <c r="K1427" t="s">
        <v>11972</v>
      </c>
    </row>
    <row r="1428" spans="10:11">
      <c r="J1428" t="s">
        <v>11973</v>
      </c>
      <c r="K1428" t="s">
        <v>11974</v>
      </c>
    </row>
    <row r="1429" spans="10:11">
      <c r="J1429" t="s">
        <v>11975</v>
      </c>
      <c r="K1429" t="s">
        <v>11976</v>
      </c>
    </row>
    <row r="1430" spans="10:11">
      <c r="J1430" t="s">
        <v>11977</v>
      </c>
      <c r="K1430" t="s">
        <v>11978</v>
      </c>
    </row>
    <row r="1431" spans="10:11">
      <c r="J1431" t="s">
        <v>11979</v>
      </c>
      <c r="K1431" t="s">
        <v>11980</v>
      </c>
    </row>
    <row r="1432" spans="10:11">
      <c r="J1432" t="s">
        <v>11981</v>
      </c>
      <c r="K1432" t="s">
        <v>11982</v>
      </c>
    </row>
    <row r="1433" spans="10:11">
      <c r="J1433" t="s">
        <v>11983</v>
      </c>
      <c r="K1433" t="s">
        <v>11984</v>
      </c>
    </row>
    <row r="1434" spans="10:11">
      <c r="J1434" t="s">
        <v>11985</v>
      </c>
      <c r="K1434" t="s">
        <v>10295</v>
      </c>
    </row>
    <row r="1435" spans="10:11">
      <c r="J1435" t="s">
        <v>11986</v>
      </c>
      <c r="K1435" t="s">
        <v>11987</v>
      </c>
    </row>
    <row r="1436" spans="10:11">
      <c r="J1436" t="s">
        <v>11988</v>
      </c>
      <c r="K1436" t="s">
        <v>11989</v>
      </c>
    </row>
    <row r="1437" spans="10:11">
      <c r="J1437" t="s">
        <v>288</v>
      </c>
      <c r="K1437" t="s">
        <v>9267</v>
      </c>
    </row>
    <row r="1438" spans="10:11">
      <c r="J1438" t="s">
        <v>11990</v>
      </c>
      <c r="K1438" t="s">
        <v>11991</v>
      </c>
    </row>
    <row r="1439" spans="10:11">
      <c r="J1439" t="s">
        <v>11992</v>
      </c>
      <c r="K1439" t="s">
        <v>11993</v>
      </c>
    </row>
    <row r="1440" spans="10:11">
      <c r="J1440" t="s">
        <v>11994</v>
      </c>
      <c r="K1440" t="s">
        <v>11995</v>
      </c>
    </row>
    <row r="1441" spans="10:11">
      <c r="J1441" t="s">
        <v>11996</v>
      </c>
      <c r="K1441" t="s">
        <v>11997</v>
      </c>
    </row>
    <row r="1442" spans="10:11">
      <c r="J1442" t="s">
        <v>11998</v>
      </c>
      <c r="K1442" t="s">
        <v>11999</v>
      </c>
    </row>
    <row r="1443" spans="10:11">
      <c r="J1443" t="s">
        <v>12000</v>
      </c>
      <c r="K1443" t="s">
        <v>12001</v>
      </c>
    </row>
    <row r="1444" spans="10:11">
      <c r="J1444" t="s">
        <v>12002</v>
      </c>
      <c r="K1444" t="s">
        <v>12003</v>
      </c>
    </row>
    <row r="1445" spans="10:11">
      <c r="J1445" t="s">
        <v>12004</v>
      </c>
      <c r="K1445" t="s">
        <v>12005</v>
      </c>
    </row>
    <row r="1446" spans="10:11">
      <c r="J1446" t="s">
        <v>12006</v>
      </c>
      <c r="K1446" t="s">
        <v>12007</v>
      </c>
    </row>
    <row r="1447" spans="10:11">
      <c r="J1447" t="s">
        <v>12008</v>
      </c>
      <c r="K1447" t="s">
        <v>12009</v>
      </c>
    </row>
    <row r="1448" spans="10:11">
      <c r="J1448" t="s">
        <v>12010</v>
      </c>
      <c r="K1448" t="s">
        <v>12011</v>
      </c>
    </row>
    <row r="1449" spans="10:11">
      <c r="J1449" t="s">
        <v>7469</v>
      </c>
      <c r="K1449" t="s">
        <v>7462</v>
      </c>
    </row>
    <row r="1450" spans="10:11">
      <c r="J1450" t="s">
        <v>12012</v>
      </c>
      <c r="K1450" t="s">
        <v>12013</v>
      </c>
    </row>
    <row r="1451" spans="10:11">
      <c r="J1451" t="s">
        <v>12014</v>
      </c>
      <c r="K1451" t="s">
        <v>12015</v>
      </c>
    </row>
    <row r="1452" spans="10:11">
      <c r="J1452" t="s">
        <v>12016</v>
      </c>
      <c r="K1452" t="s">
        <v>12017</v>
      </c>
    </row>
    <row r="1453" spans="10:11">
      <c r="J1453" t="s">
        <v>12018</v>
      </c>
      <c r="K1453" t="s">
        <v>12019</v>
      </c>
    </row>
    <row r="1454" spans="10:11">
      <c r="J1454" t="s">
        <v>12020</v>
      </c>
      <c r="K1454" t="s">
        <v>12021</v>
      </c>
    </row>
    <row r="1455" spans="10:11">
      <c r="J1455" t="s">
        <v>12022</v>
      </c>
      <c r="K1455" t="s">
        <v>12023</v>
      </c>
    </row>
    <row r="1456" spans="10:11">
      <c r="J1456" t="s">
        <v>12024</v>
      </c>
      <c r="K1456" t="s">
        <v>12025</v>
      </c>
    </row>
    <row r="1457" spans="10:11">
      <c r="J1457" t="s">
        <v>12026</v>
      </c>
      <c r="K1457" t="s">
        <v>12027</v>
      </c>
    </row>
    <row r="1458" spans="10:11">
      <c r="J1458" t="s">
        <v>12028</v>
      </c>
      <c r="K1458" t="s">
        <v>12029</v>
      </c>
    </row>
    <row r="1459" spans="10:11">
      <c r="J1459" t="s">
        <v>12030</v>
      </c>
      <c r="K1459" t="s">
        <v>12031</v>
      </c>
    </row>
    <row r="1460" spans="10:11">
      <c r="J1460" t="s">
        <v>12032</v>
      </c>
      <c r="K1460" t="s">
        <v>12033</v>
      </c>
    </row>
    <row r="1461" spans="10:11">
      <c r="J1461" t="s">
        <v>12034</v>
      </c>
      <c r="K1461" t="s">
        <v>12035</v>
      </c>
    </row>
    <row r="1462" spans="10:11">
      <c r="J1462" t="s">
        <v>12036</v>
      </c>
      <c r="K1462" t="s">
        <v>12037</v>
      </c>
    </row>
    <row r="1463" spans="10:11">
      <c r="J1463" t="s">
        <v>12038</v>
      </c>
      <c r="K1463" t="s">
        <v>12039</v>
      </c>
    </row>
    <row r="1464" spans="10:11">
      <c r="J1464" t="s">
        <v>12040</v>
      </c>
      <c r="K1464" t="s">
        <v>12041</v>
      </c>
    </row>
    <row r="1465" spans="10:11">
      <c r="J1465" t="s">
        <v>12042</v>
      </c>
      <c r="K1465" t="s">
        <v>12043</v>
      </c>
    </row>
    <row r="1466" spans="10:11">
      <c r="J1466" t="s">
        <v>12044</v>
      </c>
      <c r="K1466" t="s">
        <v>12045</v>
      </c>
    </row>
    <row r="1467" spans="10:11">
      <c r="J1467" t="s">
        <v>12046</v>
      </c>
      <c r="K1467" t="s">
        <v>12047</v>
      </c>
    </row>
    <row r="1468" spans="10:11">
      <c r="J1468" t="s">
        <v>12048</v>
      </c>
      <c r="K1468" t="s">
        <v>12049</v>
      </c>
    </row>
    <row r="1469" spans="10:11">
      <c r="J1469" t="s">
        <v>12050</v>
      </c>
      <c r="K1469" t="s">
        <v>12051</v>
      </c>
    </row>
    <row r="1470" spans="10:11">
      <c r="J1470" t="s">
        <v>12052</v>
      </c>
      <c r="K1470" t="s">
        <v>12053</v>
      </c>
    </row>
    <row r="1471" spans="10:11">
      <c r="J1471" t="s">
        <v>12054</v>
      </c>
      <c r="K1471" t="s">
        <v>12055</v>
      </c>
    </row>
    <row r="1472" spans="10:11">
      <c r="J1472" t="s">
        <v>12056</v>
      </c>
      <c r="K1472" t="s">
        <v>12057</v>
      </c>
    </row>
    <row r="1473" spans="10:11">
      <c r="J1473" t="s">
        <v>12058</v>
      </c>
      <c r="K1473" t="s">
        <v>12059</v>
      </c>
    </row>
    <row r="1474" spans="10:11">
      <c r="J1474" t="s">
        <v>12060</v>
      </c>
      <c r="K1474" t="s">
        <v>12061</v>
      </c>
    </row>
    <row r="1475" spans="10:11">
      <c r="J1475" t="s">
        <v>12062</v>
      </c>
      <c r="K1475" t="s">
        <v>12063</v>
      </c>
    </row>
    <row r="1476" spans="10:11">
      <c r="J1476" t="s">
        <v>12064</v>
      </c>
      <c r="K1476" t="s">
        <v>12065</v>
      </c>
    </row>
    <row r="1477" spans="10:11">
      <c r="J1477" t="s">
        <v>12066</v>
      </c>
      <c r="K1477" t="s">
        <v>12067</v>
      </c>
    </row>
    <row r="1478" spans="10:11">
      <c r="J1478" t="s">
        <v>12068</v>
      </c>
      <c r="K1478" t="s">
        <v>12069</v>
      </c>
    </row>
    <row r="1479" spans="10:11">
      <c r="J1479" t="s">
        <v>12070</v>
      </c>
      <c r="K1479" t="s">
        <v>12071</v>
      </c>
    </row>
    <row r="1480" spans="10:11">
      <c r="J1480" t="s">
        <v>12072</v>
      </c>
      <c r="K1480" t="s">
        <v>12073</v>
      </c>
    </row>
    <row r="1481" spans="10:11">
      <c r="J1481" t="s">
        <v>12074</v>
      </c>
      <c r="K1481" t="s">
        <v>12075</v>
      </c>
    </row>
    <row r="1482" spans="10:11">
      <c r="J1482" t="s">
        <v>1526</v>
      </c>
      <c r="K1482" t="s">
        <v>9273</v>
      </c>
    </row>
    <row r="1483" spans="10:11">
      <c r="J1483" t="s">
        <v>12076</v>
      </c>
      <c r="K1483" t="s">
        <v>12077</v>
      </c>
    </row>
    <row r="1484" spans="10:11">
      <c r="J1484" t="s">
        <v>12078</v>
      </c>
      <c r="K1484" t="s">
        <v>12079</v>
      </c>
    </row>
    <row r="1485" spans="10:11">
      <c r="J1485" t="s">
        <v>12080</v>
      </c>
      <c r="K1485" t="s">
        <v>12081</v>
      </c>
    </row>
    <row r="1486" spans="10:11">
      <c r="J1486" t="s">
        <v>12082</v>
      </c>
      <c r="K1486" t="s">
        <v>12083</v>
      </c>
    </row>
    <row r="1487" spans="10:11">
      <c r="J1487" t="s">
        <v>12084</v>
      </c>
      <c r="K1487" t="s">
        <v>12085</v>
      </c>
    </row>
    <row r="1488" spans="10:11">
      <c r="J1488" t="s">
        <v>12086</v>
      </c>
      <c r="K1488" t="s">
        <v>12087</v>
      </c>
    </row>
    <row r="1489" spans="10:11">
      <c r="J1489" t="s">
        <v>12088</v>
      </c>
      <c r="K1489" t="s">
        <v>11206</v>
      </c>
    </row>
    <row r="1490" spans="10:11">
      <c r="J1490" t="s">
        <v>12089</v>
      </c>
      <c r="K1490" t="s">
        <v>12090</v>
      </c>
    </row>
    <row r="1491" spans="10:11">
      <c r="J1491" t="s">
        <v>12091</v>
      </c>
      <c r="K1491" t="s">
        <v>12092</v>
      </c>
    </row>
    <row r="1492" spans="10:11">
      <c r="J1492" t="s">
        <v>12093</v>
      </c>
      <c r="K1492" t="s">
        <v>12094</v>
      </c>
    </row>
    <row r="1493" spans="10:11">
      <c r="J1493" t="s">
        <v>12095</v>
      </c>
      <c r="K1493" t="s">
        <v>12096</v>
      </c>
    </row>
    <row r="1494" spans="10:11">
      <c r="J1494" t="s">
        <v>12097</v>
      </c>
      <c r="K1494" t="s">
        <v>12098</v>
      </c>
    </row>
    <row r="1495" spans="10:11">
      <c r="J1495" t="s">
        <v>12099</v>
      </c>
      <c r="K1495" t="s">
        <v>12100</v>
      </c>
    </row>
    <row r="1496" spans="10:11">
      <c r="J1496" t="s">
        <v>12101</v>
      </c>
      <c r="K1496" t="s">
        <v>12102</v>
      </c>
    </row>
    <row r="1497" spans="10:11">
      <c r="J1497" t="s">
        <v>12103</v>
      </c>
      <c r="K1497" t="s">
        <v>9278</v>
      </c>
    </row>
    <row r="1498" spans="10:11">
      <c r="J1498" t="s">
        <v>12104</v>
      </c>
      <c r="K1498" t="s">
        <v>12105</v>
      </c>
    </row>
    <row r="1499" spans="10:11">
      <c r="J1499" t="s">
        <v>12106</v>
      </c>
      <c r="K1499" t="s">
        <v>12107</v>
      </c>
    </row>
    <row r="1500" spans="10:11">
      <c r="J1500" t="s">
        <v>12108</v>
      </c>
      <c r="K1500" t="s">
        <v>12109</v>
      </c>
    </row>
    <row r="1501" spans="10:11">
      <c r="J1501" t="s">
        <v>12110</v>
      </c>
      <c r="K1501" t="s">
        <v>12111</v>
      </c>
    </row>
    <row r="1502" spans="10:11">
      <c r="J1502" t="s">
        <v>12112</v>
      </c>
      <c r="K1502" t="s">
        <v>11321</v>
      </c>
    </row>
    <row r="1503" spans="10:11">
      <c r="J1503" t="s">
        <v>12113</v>
      </c>
      <c r="K1503" t="s">
        <v>12114</v>
      </c>
    </row>
    <row r="1504" spans="10:11">
      <c r="J1504" t="s">
        <v>12115</v>
      </c>
      <c r="K1504" t="s">
        <v>12116</v>
      </c>
    </row>
    <row r="1505" spans="10:11">
      <c r="J1505" t="s">
        <v>12117</v>
      </c>
      <c r="K1505" t="s">
        <v>12118</v>
      </c>
    </row>
    <row r="1506" spans="10:11">
      <c r="J1506" t="s">
        <v>12119</v>
      </c>
      <c r="K1506" t="s">
        <v>12120</v>
      </c>
    </row>
    <row r="1507" spans="10:11">
      <c r="J1507" t="s">
        <v>12121</v>
      </c>
      <c r="K1507" t="s">
        <v>12122</v>
      </c>
    </row>
    <row r="1508" spans="10:11">
      <c r="J1508" t="s">
        <v>12123</v>
      </c>
      <c r="K1508" t="s">
        <v>12124</v>
      </c>
    </row>
    <row r="1509" spans="10:11">
      <c r="J1509" t="s">
        <v>12125</v>
      </c>
      <c r="K1509" t="s">
        <v>12126</v>
      </c>
    </row>
    <row r="1510" spans="10:11">
      <c r="J1510" t="s">
        <v>12127</v>
      </c>
      <c r="K1510" t="s">
        <v>12128</v>
      </c>
    </row>
    <row r="1511" spans="10:11">
      <c r="J1511" t="s">
        <v>12129</v>
      </c>
      <c r="K1511" t="s">
        <v>12130</v>
      </c>
    </row>
    <row r="1512" spans="10:11">
      <c r="J1512" t="s">
        <v>12131</v>
      </c>
      <c r="K1512" t="s">
        <v>12132</v>
      </c>
    </row>
    <row r="1513" spans="10:11">
      <c r="J1513" t="s">
        <v>12133</v>
      </c>
      <c r="K1513" t="s">
        <v>12134</v>
      </c>
    </row>
    <row r="1514" spans="10:11">
      <c r="J1514" t="s">
        <v>12135</v>
      </c>
      <c r="K1514" t="s">
        <v>12136</v>
      </c>
    </row>
    <row r="1515" spans="10:11">
      <c r="J1515" t="s">
        <v>12137</v>
      </c>
      <c r="K1515" t="s">
        <v>12138</v>
      </c>
    </row>
    <row r="1516" spans="10:11">
      <c r="J1516" t="s">
        <v>12139</v>
      </c>
      <c r="K1516" t="s">
        <v>12140</v>
      </c>
    </row>
    <row r="1517" spans="10:11">
      <c r="J1517" t="s">
        <v>12141</v>
      </c>
      <c r="K1517" t="s">
        <v>12142</v>
      </c>
    </row>
    <row r="1518" spans="10:11">
      <c r="J1518" t="s">
        <v>1596</v>
      </c>
      <c r="K1518" t="s">
        <v>12143</v>
      </c>
    </row>
    <row r="1519" spans="10:11">
      <c r="J1519" t="s">
        <v>12144</v>
      </c>
      <c r="K1519" t="s">
        <v>12145</v>
      </c>
    </row>
    <row r="1520" spans="10:11">
      <c r="J1520" t="s">
        <v>2344</v>
      </c>
      <c r="K1520" t="s">
        <v>12146</v>
      </c>
    </row>
    <row r="1521" spans="10:11">
      <c r="J1521" t="s">
        <v>12147</v>
      </c>
      <c r="K1521" t="s">
        <v>12148</v>
      </c>
    </row>
    <row r="1522" spans="10:11">
      <c r="J1522" t="s">
        <v>12149</v>
      </c>
      <c r="K1522" t="s">
        <v>12150</v>
      </c>
    </row>
    <row r="1523" spans="10:11">
      <c r="J1523" t="s">
        <v>12151</v>
      </c>
      <c r="K1523" t="s">
        <v>12152</v>
      </c>
    </row>
    <row r="1524" spans="10:11">
      <c r="J1524" t="s">
        <v>12153</v>
      </c>
      <c r="K1524" t="s">
        <v>12154</v>
      </c>
    </row>
    <row r="1525" spans="10:11">
      <c r="J1525" t="s">
        <v>12155</v>
      </c>
      <c r="K1525" t="s">
        <v>12156</v>
      </c>
    </row>
    <row r="1526" spans="10:11">
      <c r="J1526" t="s">
        <v>12157</v>
      </c>
      <c r="K1526" t="s">
        <v>9284</v>
      </c>
    </row>
    <row r="1527" spans="10:11">
      <c r="J1527" t="s">
        <v>12158</v>
      </c>
      <c r="K1527" t="s">
        <v>12159</v>
      </c>
    </row>
    <row r="1528" spans="10:11">
      <c r="J1528" t="s">
        <v>12160</v>
      </c>
      <c r="K1528" t="s">
        <v>12161</v>
      </c>
    </row>
    <row r="1529" spans="10:11">
      <c r="J1529" t="s">
        <v>12162</v>
      </c>
      <c r="K1529" t="s">
        <v>12163</v>
      </c>
    </row>
    <row r="1530" spans="10:11">
      <c r="J1530" t="s">
        <v>12164</v>
      </c>
      <c r="K1530" t="s">
        <v>12165</v>
      </c>
    </row>
    <row r="1531" spans="10:11">
      <c r="J1531" t="s">
        <v>12166</v>
      </c>
      <c r="K1531" t="s">
        <v>12167</v>
      </c>
    </row>
    <row r="1532" spans="10:11">
      <c r="J1532" t="s">
        <v>12168</v>
      </c>
      <c r="K1532" t="s">
        <v>12169</v>
      </c>
    </row>
    <row r="1533" spans="10:11">
      <c r="J1533" t="s">
        <v>12170</v>
      </c>
      <c r="K1533" t="s">
        <v>12171</v>
      </c>
    </row>
    <row r="1534" spans="10:11">
      <c r="J1534" t="s">
        <v>12172</v>
      </c>
      <c r="K1534" t="s">
        <v>12173</v>
      </c>
    </row>
    <row r="1535" spans="10:11">
      <c r="J1535" t="s">
        <v>7302</v>
      </c>
      <c r="K1535" t="s">
        <v>7296</v>
      </c>
    </row>
    <row r="1536" spans="10:11">
      <c r="J1536" t="s">
        <v>12174</v>
      </c>
      <c r="K1536" t="s">
        <v>12175</v>
      </c>
    </row>
    <row r="1537" spans="10:11">
      <c r="J1537" t="s">
        <v>12176</v>
      </c>
      <c r="K1537" t="s">
        <v>12177</v>
      </c>
    </row>
    <row r="1538" spans="10:11">
      <c r="J1538" t="s">
        <v>12178</v>
      </c>
      <c r="K1538" t="s">
        <v>12179</v>
      </c>
    </row>
    <row r="1539" spans="10:11">
      <c r="J1539" t="s">
        <v>12180</v>
      </c>
      <c r="K1539" t="s">
        <v>12181</v>
      </c>
    </row>
    <row r="1540" spans="10:11">
      <c r="J1540" t="s">
        <v>12182</v>
      </c>
      <c r="K1540" t="s">
        <v>12183</v>
      </c>
    </row>
    <row r="1541" spans="10:11">
      <c r="J1541" t="s">
        <v>12184</v>
      </c>
      <c r="K1541" t="s">
        <v>12185</v>
      </c>
    </row>
    <row r="1542" spans="10:11">
      <c r="J1542" t="s">
        <v>12186</v>
      </c>
      <c r="K1542" t="s">
        <v>12187</v>
      </c>
    </row>
    <row r="1543" spans="10:11">
      <c r="J1543" t="s">
        <v>12188</v>
      </c>
      <c r="K1543" t="s">
        <v>12189</v>
      </c>
    </row>
    <row r="1544" spans="10:11">
      <c r="J1544" t="s">
        <v>12190</v>
      </c>
      <c r="K1544" t="s">
        <v>12191</v>
      </c>
    </row>
    <row r="1545" spans="10:11">
      <c r="J1545" t="s">
        <v>12192</v>
      </c>
      <c r="K1545" t="s">
        <v>12193</v>
      </c>
    </row>
    <row r="1546" spans="10:11">
      <c r="J1546" t="s">
        <v>12194</v>
      </c>
      <c r="K1546" t="s">
        <v>12195</v>
      </c>
    </row>
    <row r="1547" spans="10:11">
      <c r="J1547" t="s">
        <v>12196</v>
      </c>
      <c r="K1547" t="s">
        <v>12197</v>
      </c>
    </row>
    <row r="1548" spans="10:11">
      <c r="J1548" t="s">
        <v>12198</v>
      </c>
      <c r="K1548" t="s">
        <v>12199</v>
      </c>
    </row>
    <row r="1549" spans="10:11">
      <c r="J1549" t="s">
        <v>7367</v>
      </c>
      <c r="K1549" t="s">
        <v>7360</v>
      </c>
    </row>
    <row r="1550" spans="10:11">
      <c r="J1550" t="s">
        <v>12200</v>
      </c>
      <c r="K1550" t="s">
        <v>12201</v>
      </c>
    </row>
    <row r="1551" spans="10:11">
      <c r="J1551" t="s">
        <v>12202</v>
      </c>
      <c r="K1551" t="s">
        <v>12203</v>
      </c>
    </row>
    <row r="1552" spans="10:11">
      <c r="J1552" t="s">
        <v>12204</v>
      </c>
      <c r="K1552" t="s">
        <v>12205</v>
      </c>
    </row>
    <row r="1553" spans="10:11">
      <c r="J1553" t="s">
        <v>12206</v>
      </c>
      <c r="K1553" t="s">
        <v>12207</v>
      </c>
    </row>
    <row r="1554" spans="10:11">
      <c r="J1554" t="s">
        <v>12208</v>
      </c>
      <c r="K1554" t="s">
        <v>12209</v>
      </c>
    </row>
    <row r="1555" spans="10:11">
      <c r="J1555" t="s">
        <v>12210</v>
      </c>
      <c r="K1555" t="s">
        <v>12211</v>
      </c>
    </row>
    <row r="1556" spans="10:11">
      <c r="J1556" t="s">
        <v>12212</v>
      </c>
      <c r="K1556" t="s">
        <v>12213</v>
      </c>
    </row>
    <row r="1557" spans="10:11">
      <c r="J1557" t="s">
        <v>12214</v>
      </c>
      <c r="K1557" t="s">
        <v>12215</v>
      </c>
    </row>
    <row r="1558" spans="10:11">
      <c r="J1558" t="s">
        <v>12216</v>
      </c>
      <c r="K1558" t="s">
        <v>9290</v>
      </c>
    </row>
    <row r="1559" spans="10:11">
      <c r="J1559" t="s">
        <v>12217</v>
      </c>
      <c r="K1559" t="s">
        <v>12218</v>
      </c>
    </row>
    <row r="1560" spans="10:11">
      <c r="J1560" t="s">
        <v>12219</v>
      </c>
      <c r="K1560" t="s">
        <v>12220</v>
      </c>
    </row>
    <row r="1561" spans="10:11">
      <c r="J1561" t="s">
        <v>12221</v>
      </c>
      <c r="K1561" t="s">
        <v>12222</v>
      </c>
    </row>
    <row r="1562" spans="10:11">
      <c r="J1562" t="s">
        <v>12223</v>
      </c>
      <c r="K1562" t="s">
        <v>12224</v>
      </c>
    </row>
    <row r="1563" spans="10:11">
      <c r="J1563" t="s">
        <v>12225</v>
      </c>
      <c r="K1563" t="s">
        <v>12226</v>
      </c>
    </row>
    <row r="1564" spans="10:11">
      <c r="J1564" t="s">
        <v>12227</v>
      </c>
      <c r="K1564" t="s">
        <v>12228</v>
      </c>
    </row>
    <row r="1565" spans="10:11">
      <c r="J1565" t="s">
        <v>12229</v>
      </c>
      <c r="K1565" t="s">
        <v>12230</v>
      </c>
    </row>
    <row r="1566" spans="10:11">
      <c r="J1566" t="s">
        <v>12231</v>
      </c>
      <c r="K1566" t="s">
        <v>12047</v>
      </c>
    </row>
    <row r="1567" spans="10:11">
      <c r="J1567" t="s">
        <v>12232</v>
      </c>
      <c r="K1567" t="s">
        <v>12233</v>
      </c>
    </row>
    <row r="1568" spans="10:11">
      <c r="J1568" t="s">
        <v>12234</v>
      </c>
      <c r="K1568" t="s">
        <v>12235</v>
      </c>
    </row>
    <row r="1569" spans="10:11">
      <c r="J1569" t="s">
        <v>12236</v>
      </c>
      <c r="K1569" t="s">
        <v>12237</v>
      </c>
    </row>
    <row r="1570" spans="10:11">
      <c r="J1570" t="s">
        <v>12238</v>
      </c>
      <c r="K1570" t="s">
        <v>12239</v>
      </c>
    </row>
    <row r="1571" spans="10:11">
      <c r="J1571" t="s">
        <v>12240</v>
      </c>
      <c r="K1571" t="s">
        <v>12241</v>
      </c>
    </row>
    <row r="1572" spans="10:11">
      <c r="J1572" t="s">
        <v>12242</v>
      </c>
      <c r="K1572" t="s">
        <v>12243</v>
      </c>
    </row>
    <row r="1573" spans="10:11">
      <c r="J1573" t="s">
        <v>12244</v>
      </c>
      <c r="K1573" t="s">
        <v>12245</v>
      </c>
    </row>
    <row r="1574" spans="10:11">
      <c r="J1574" t="s">
        <v>12246</v>
      </c>
      <c r="K1574" t="s">
        <v>12247</v>
      </c>
    </row>
    <row r="1575" spans="10:11">
      <c r="J1575" t="s">
        <v>1495</v>
      </c>
      <c r="K1575" t="s">
        <v>9296</v>
      </c>
    </row>
    <row r="1576" spans="10:11">
      <c r="J1576" t="s">
        <v>12248</v>
      </c>
      <c r="K1576" t="s">
        <v>12249</v>
      </c>
    </row>
    <row r="1577" spans="10:11">
      <c r="J1577" t="s">
        <v>12250</v>
      </c>
      <c r="K1577" t="s">
        <v>12251</v>
      </c>
    </row>
    <row r="1578" spans="10:11">
      <c r="J1578" t="s">
        <v>12252</v>
      </c>
      <c r="K1578" t="s">
        <v>12253</v>
      </c>
    </row>
    <row r="1579" spans="10:11">
      <c r="J1579" t="s">
        <v>12254</v>
      </c>
      <c r="K1579" t="s">
        <v>12255</v>
      </c>
    </row>
    <row r="1580" spans="10:11">
      <c r="J1580" t="s">
        <v>12256</v>
      </c>
      <c r="K1580" t="s">
        <v>12257</v>
      </c>
    </row>
    <row r="1581" spans="10:11">
      <c r="J1581" t="s">
        <v>12258</v>
      </c>
      <c r="K1581" t="s">
        <v>12259</v>
      </c>
    </row>
    <row r="1582" spans="10:11">
      <c r="J1582" t="s">
        <v>12260</v>
      </c>
      <c r="K1582" t="s">
        <v>12261</v>
      </c>
    </row>
    <row r="1583" spans="10:11">
      <c r="J1583" t="s">
        <v>12262</v>
      </c>
      <c r="K1583" t="s">
        <v>12263</v>
      </c>
    </row>
    <row r="1584" spans="10:11">
      <c r="J1584" t="s">
        <v>12264</v>
      </c>
      <c r="K1584" t="s">
        <v>12265</v>
      </c>
    </row>
    <row r="1585" spans="10:11">
      <c r="J1585" t="s">
        <v>1546</v>
      </c>
      <c r="K1585" t="s">
        <v>1541</v>
      </c>
    </row>
    <row r="1586" spans="10:11">
      <c r="J1586" t="s">
        <v>12266</v>
      </c>
      <c r="K1586" t="s">
        <v>12267</v>
      </c>
    </row>
    <row r="1587" spans="10:11">
      <c r="J1587" t="s">
        <v>12268</v>
      </c>
      <c r="K1587" t="s">
        <v>12269</v>
      </c>
    </row>
    <row r="1588" spans="10:11">
      <c r="J1588" t="s">
        <v>12270</v>
      </c>
      <c r="K1588" t="s">
        <v>12271</v>
      </c>
    </row>
    <row r="1589" spans="10:11">
      <c r="J1589" t="s">
        <v>12272</v>
      </c>
      <c r="K1589" t="s">
        <v>12273</v>
      </c>
    </row>
    <row r="1590" spans="10:11">
      <c r="J1590" t="s">
        <v>12274</v>
      </c>
      <c r="K1590" t="s">
        <v>12275</v>
      </c>
    </row>
    <row r="1591" spans="10:11">
      <c r="J1591" t="s">
        <v>12276</v>
      </c>
      <c r="K1591" t="s">
        <v>12277</v>
      </c>
    </row>
    <row r="1592" spans="10:11">
      <c r="J1592" t="s">
        <v>12278</v>
      </c>
      <c r="K1592" t="s">
        <v>12279</v>
      </c>
    </row>
    <row r="1593" spans="10:11">
      <c r="J1593" t="s">
        <v>12280</v>
      </c>
      <c r="K1593" t="s">
        <v>12281</v>
      </c>
    </row>
    <row r="1594" spans="10:11">
      <c r="J1594" t="s">
        <v>12282</v>
      </c>
      <c r="K1594" t="s">
        <v>12283</v>
      </c>
    </row>
    <row r="1595" spans="10:11">
      <c r="J1595" t="s">
        <v>12284</v>
      </c>
      <c r="K1595" t="s">
        <v>12285</v>
      </c>
    </row>
    <row r="1596" spans="10:11">
      <c r="J1596" t="s">
        <v>7334</v>
      </c>
      <c r="K1596" t="s">
        <v>7328</v>
      </c>
    </row>
    <row r="1597" spans="10:11">
      <c r="J1597" t="s">
        <v>12286</v>
      </c>
      <c r="K1597" t="s">
        <v>12287</v>
      </c>
    </row>
    <row r="1598" spans="10:11">
      <c r="J1598" t="s">
        <v>12288</v>
      </c>
      <c r="K1598" t="s">
        <v>12289</v>
      </c>
    </row>
    <row r="1599" spans="10:11">
      <c r="J1599" t="s">
        <v>12290</v>
      </c>
      <c r="K1599" t="s">
        <v>12291</v>
      </c>
    </row>
    <row r="1600" spans="10:11">
      <c r="J1600" t="s">
        <v>12292</v>
      </c>
      <c r="K1600" t="s">
        <v>70</v>
      </c>
    </row>
    <row r="1601" spans="10:11">
      <c r="J1601" t="s">
        <v>12293</v>
      </c>
      <c r="K1601" t="s">
        <v>12294</v>
      </c>
    </row>
    <row r="1602" spans="10:11">
      <c r="J1602" t="s">
        <v>12295</v>
      </c>
      <c r="K1602" t="s">
        <v>12296</v>
      </c>
    </row>
    <row r="1603" spans="10:11">
      <c r="J1603" t="s">
        <v>12297</v>
      </c>
      <c r="K1603" t="s">
        <v>12298</v>
      </c>
    </row>
    <row r="1604" spans="10:11">
      <c r="J1604" t="s">
        <v>12299</v>
      </c>
      <c r="K1604" t="s">
        <v>9326</v>
      </c>
    </row>
    <row r="1605" spans="10:11">
      <c r="J1605" t="s">
        <v>12300</v>
      </c>
      <c r="K1605" t="s">
        <v>12301</v>
      </c>
    </row>
    <row r="1606" spans="10:11">
      <c r="J1606" t="s">
        <v>12302</v>
      </c>
      <c r="K1606" t="s">
        <v>12303</v>
      </c>
    </row>
    <row r="1607" spans="10:11">
      <c r="J1607" t="s">
        <v>12304</v>
      </c>
      <c r="K1607" t="s">
        <v>12305</v>
      </c>
    </row>
    <row r="1608" spans="10:11">
      <c r="J1608" t="s">
        <v>12306</v>
      </c>
      <c r="K1608" t="s">
        <v>12307</v>
      </c>
    </row>
    <row r="1609" spans="10:11">
      <c r="J1609" t="s">
        <v>12308</v>
      </c>
      <c r="K1609" t="s">
        <v>12309</v>
      </c>
    </row>
    <row r="1610" spans="10:11">
      <c r="J1610" t="s">
        <v>12310</v>
      </c>
      <c r="K1610" t="s">
        <v>12311</v>
      </c>
    </row>
    <row r="1611" spans="10:11">
      <c r="J1611" t="s">
        <v>12312</v>
      </c>
      <c r="K1611" t="s">
        <v>12313</v>
      </c>
    </row>
    <row r="1612" spans="10:11">
      <c r="J1612" t="s">
        <v>12314</v>
      </c>
      <c r="K1612" t="s">
        <v>12315</v>
      </c>
    </row>
    <row r="1613" spans="10:11">
      <c r="J1613" t="s">
        <v>12316</v>
      </c>
      <c r="K1613" t="s">
        <v>12317</v>
      </c>
    </row>
    <row r="1614" spans="10:11">
      <c r="J1614" t="s">
        <v>12318</v>
      </c>
      <c r="K1614" t="s">
        <v>12319</v>
      </c>
    </row>
    <row r="1615" spans="10:11">
      <c r="J1615" t="s">
        <v>12320</v>
      </c>
      <c r="K1615" t="s">
        <v>12321</v>
      </c>
    </row>
    <row r="1616" spans="10:11">
      <c r="J1616" t="s">
        <v>12322</v>
      </c>
      <c r="K1616" t="s">
        <v>12323</v>
      </c>
    </row>
    <row r="1617" spans="10:11">
      <c r="J1617" t="s">
        <v>12324</v>
      </c>
      <c r="K1617" t="s">
        <v>12325</v>
      </c>
    </row>
    <row r="1618" spans="10:11">
      <c r="J1618" t="s">
        <v>12326</v>
      </c>
      <c r="K1618" t="s">
        <v>12327</v>
      </c>
    </row>
    <row r="1619" spans="10:11">
      <c r="J1619" t="s">
        <v>12328</v>
      </c>
      <c r="K1619" t="s">
        <v>12329</v>
      </c>
    </row>
    <row r="1620" spans="10:11">
      <c r="J1620" t="s">
        <v>12330</v>
      </c>
      <c r="K1620" t="s">
        <v>12331</v>
      </c>
    </row>
    <row r="1621" spans="10:11">
      <c r="J1621" t="s">
        <v>12332</v>
      </c>
      <c r="K1621" t="s">
        <v>12333</v>
      </c>
    </row>
    <row r="1622" spans="10:11">
      <c r="J1622" t="s">
        <v>12334</v>
      </c>
      <c r="K1622" t="s">
        <v>12335</v>
      </c>
    </row>
    <row r="1623" spans="10:11">
      <c r="J1623" t="s">
        <v>12336</v>
      </c>
      <c r="K1623" t="s">
        <v>12337</v>
      </c>
    </row>
    <row r="1624" spans="10:11">
      <c r="J1624" t="s">
        <v>12338</v>
      </c>
      <c r="K1624" t="s">
        <v>12339</v>
      </c>
    </row>
    <row r="1625" spans="10:11">
      <c r="J1625" t="s">
        <v>12340</v>
      </c>
      <c r="K1625" t="s">
        <v>12341</v>
      </c>
    </row>
    <row r="1626" spans="10:11">
      <c r="J1626" t="s">
        <v>12342</v>
      </c>
      <c r="K1626" t="s">
        <v>12343</v>
      </c>
    </row>
    <row r="1627" spans="10:11">
      <c r="J1627" t="s">
        <v>12344</v>
      </c>
      <c r="K1627" t="s">
        <v>12345</v>
      </c>
    </row>
    <row r="1628" spans="10:11">
      <c r="J1628" t="s">
        <v>12346</v>
      </c>
      <c r="K1628" t="s">
        <v>12347</v>
      </c>
    </row>
    <row r="1629" spans="10:11">
      <c r="J1629" t="s">
        <v>12348</v>
      </c>
      <c r="K1629" t="s">
        <v>12349</v>
      </c>
    </row>
    <row r="1630" spans="10:11">
      <c r="J1630" t="s">
        <v>12350</v>
      </c>
      <c r="K1630" t="s">
        <v>12351</v>
      </c>
    </row>
    <row r="1631" spans="10:11">
      <c r="J1631" t="s">
        <v>12352</v>
      </c>
      <c r="K1631" t="s">
        <v>10061</v>
      </c>
    </row>
    <row r="1632" spans="10:11">
      <c r="J1632" t="s">
        <v>12353</v>
      </c>
      <c r="K1632" t="s">
        <v>12354</v>
      </c>
    </row>
    <row r="1633" spans="10:11">
      <c r="J1633" t="s">
        <v>12355</v>
      </c>
      <c r="K1633" t="s">
        <v>12356</v>
      </c>
    </row>
    <row r="1634" spans="10:11">
      <c r="J1634" t="s">
        <v>12357</v>
      </c>
      <c r="K1634" t="s">
        <v>12358</v>
      </c>
    </row>
    <row r="1635" spans="10:11">
      <c r="J1635" t="s">
        <v>12359</v>
      </c>
      <c r="K1635" t="s">
        <v>10204</v>
      </c>
    </row>
    <row r="1636" spans="10:11">
      <c r="J1636" t="s">
        <v>12360</v>
      </c>
      <c r="K1636" t="s">
        <v>12361</v>
      </c>
    </row>
    <row r="1637" spans="10:11">
      <c r="J1637" t="s">
        <v>1270</v>
      </c>
      <c r="K1637" t="s">
        <v>12362</v>
      </c>
    </row>
    <row r="1638" spans="10:11">
      <c r="J1638" t="s">
        <v>12363</v>
      </c>
      <c r="K1638" t="s">
        <v>12364</v>
      </c>
    </row>
    <row r="1639" spans="10:11">
      <c r="J1639" t="s">
        <v>12365</v>
      </c>
      <c r="K1639" t="s">
        <v>12366</v>
      </c>
    </row>
    <row r="1640" spans="10:11">
      <c r="J1640" t="s">
        <v>12367</v>
      </c>
      <c r="K1640" t="s">
        <v>12368</v>
      </c>
    </row>
    <row r="1641" spans="10:11">
      <c r="J1641" t="s">
        <v>12369</v>
      </c>
      <c r="K1641" t="s">
        <v>12370</v>
      </c>
    </row>
    <row r="1642" spans="10:11">
      <c r="J1642" t="s">
        <v>12371</v>
      </c>
      <c r="K1642" t="s">
        <v>9302</v>
      </c>
    </row>
    <row r="1643" spans="10:11">
      <c r="J1643" t="s">
        <v>12372</v>
      </c>
      <c r="K1643" t="s">
        <v>12373</v>
      </c>
    </row>
    <row r="1644" spans="10:11">
      <c r="J1644" t="s">
        <v>12374</v>
      </c>
      <c r="K1644" t="s">
        <v>12375</v>
      </c>
    </row>
    <row r="1645" spans="10:11">
      <c r="J1645" t="s">
        <v>12376</v>
      </c>
      <c r="K1645" t="s">
        <v>12377</v>
      </c>
    </row>
    <row r="1646" spans="10:11">
      <c r="J1646" t="s">
        <v>12378</v>
      </c>
      <c r="K1646" t="s">
        <v>12379</v>
      </c>
    </row>
    <row r="1647" spans="10:11">
      <c r="J1647" t="s">
        <v>12380</v>
      </c>
      <c r="K1647" t="s">
        <v>12381</v>
      </c>
    </row>
    <row r="1648" spans="10:11">
      <c r="J1648" t="s">
        <v>12382</v>
      </c>
      <c r="K1648" t="s">
        <v>12383</v>
      </c>
    </row>
    <row r="1649" spans="10:11">
      <c r="J1649" t="s">
        <v>12384</v>
      </c>
      <c r="K1649" t="s">
        <v>12047</v>
      </c>
    </row>
    <row r="1650" spans="10:11">
      <c r="J1650" t="s">
        <v>12385</v>
      </c>
      <c r="K1650" t="s">
        <v>12386</v>
      </c>
    </row>
    <row r="1651" spans="10:11">
      <c r="J1651" t="s">
        <v>12387</v>
      </c>
      <c r="K1651" t="s">
        <v>12388</v>
      </c>
    </row>
    <row r="1652" spans="10:11">
      <c r="J1652" t="s">
        <v>12389</v>
      </c>
      <c r="K1652" t="s">
        <v>12390</v>
      </c>
    </row>
    <row r="1653" spans="10:11">
      <c r="J1653" t="s">
        <v>12391</v>
      </c>
      <c r="K1653" t="s">
        <v>11124</v>
      </c>
    </row>
    <row r="1654" spans="10:11">
      <c r="J1654" t="s">
        <v>12392</v>
      </c>
      <c r="K1654" t="s">
        <v>12393</v>
      </c>
    </row>
    <row r="1655" spans="10:11">
      <c r="J1655" t="s">
        <v>12394</v>
      </c>
      <c r="K1655" t="s">
        <v>12395</v>
      </c>
    </row>
    <row r="1656" spans="10:11">
      <c r="J1656" t="s">
        <v>12396</v>
      </c>
      <c r="K1656" t="s">
        <v>12397</v>
      </c>
    </row>
    <row r="1657" spans="10:11">
      <c r="J1657" t="s">
        <v>12398</v>
      </c>
      <c r="K1657" t="s">
        <v>12399</v>
      </c>
    </row>
    <row r="1658" spans="10:11">
      <c r="J1658" t="s">
        <v>12400</v>
      </c>
      <c r="K1658" t="s">
        <v>12401</v>
      </c>
    </row>
    <row r="1659" spans="10:11">
      <c r="J1659" t="s">
        <v>12402</v>
      </c>
      <c r="K1659" t="s">
        <v>12403</v>
      </c>
    </row>
    <row r="1660" spans="10:11">
      <c r="J1660" t="s">
        <v>12404</v>
      </c>
      <c r="K1660" t="s">
        <v>12405</v>
      </c>
    </row>
    <row r="1661" spans="10:11">
      <c r="J1661" t="s">
        <v>12406</v>
      </c>
      <c r="K1661" t="s">
        <v>7691</v>
      </c>
    </row>
    <row r="1662" spans="10:11">
      <c r="J1662" t="s">
        <v>12407</v>
      </c>
      <c r="K1662" t="s">
        <v>12408</v>
      </c>
    </row>
    <row r="1663" spans="10:11">
      <c r="J1663" t="s">
        <v>12409</v>
      </c>
      <c r="K1663" t="s">
        <v>12410</v>
      </c>
    </row>
    <row r="1664" spans="10:11">
      <c r="J1664" t="s">
        <v>12411</v>
      </c>
      <c r="K1664" t="s">
        <v>12412</v>
      </c>
    </row>
    <row r="1665" spans="10:11">
      <c r="J1665" t="s">
        <v>12413</v>
      </c>
      <c r="K1665" t="s">
        <v>12414</v>
      </c>
    </row>
    <row r="1666" spans="10:11">
      <c r="J1666" t="s">
        <v>12415</v>
      </c>
      <c r="K1666" t="s">
        <v>10661</v>
      </c>
    </row>
    <row r="1667" spans="10:11">
      <c r="J1667" t="s">
        <v>12416</v>
      </c>
      <c r="K1667" t="s">
        <v>12417</v>
      </c>
    </row>
    <row r="1668" spans="10:11">
      <c r="J1668" t="s">
        <v>12418</v>
      </c>
      <c r="K1668" t="s">
        <v>12419</v>
      </c>
    </row>
    <row r="1669" spans="10:11">
      <c r="J1669" t="s">
        <v>12420</v>
      </c>
      <c r="K1669" t="s">
        <v>12421</v>
      </c>
    </row>
    <row r="1670" spans="10:11">
      <c r="J1670" t="s">
        <v>12422</v>
      </c>
      <c r="K1670" t="s">
        <v>10174</v>
      </c>
    </row>
    <row r="1671" spans="10:11">
      <c r="J1671" t="s">
        <v>12423</v>
      </c>
      <c r="K1671" t="s">
        <v>11486</v>
      </c>
    </row>
    <row r="1672" spans="10:11">
      <c r="J1672" t="s">
        <v>12424</v>
      </c>
      <c r="K1672" t="s">
        <v>12425</v>
      </c>
    </row>
    <row r="1673" spans="10:11">
      <c r="J1673" t="s">
        <v>12426</v>
      </c>
      <c r="K1673" t="s">
        <v>12427</v>
      </c>
    </row>
    <row r="1674" spans="10:11">
      <c r="J1674" t="s">
        <v>12428</v>
      </c>
      <c r="K1674" t="s">
        <v>12429</v>
      </c>
    </row>
    <row r="1675" spans="10:11">
      <c r="J1675" t="s">
        <v>12430</v>
      </c>
      <c r="K1675" t="s">
        <v>12431</v>
      </c>
    </row>
    <row r="1676" spans="10:11">
      <c r="J1676" t="s">
        <v>12432</v>
      </c>
      <c r="K1676" t="s">
        <v>12433</v>
      </c>
    </row>
    <row r="1677" spans="10:11">
      <c r="J1677" t="s">
        <v>12434</v>
      </c>
      <c r="K1677" t="s">
        <v>12435</v>
      </c>
    </row>
    <row r="1678" spans="10:11">
      <c r="J1678" t="s">
        <v>12436</v>
      </c>
      <c r="K1678" t="s">
        <v>12437</v>
      </c>
    </row>
    <row r="1679" spans="10:11">
      <c r="J1679" t="s">
        <v>12438</v>
      </c>
      <c r="K1679" t="s">
        <v>12439</v>
      </c>
    </row>
    <row r="1680" spans="10:11">
      <c r="J1680" t="s">
        <v>12440</v>
      </c>
      <c r="K1680" t="s">
        <v>12441</v>
      </c>
    </row>
    <row r="1681" spans="10:11">
      <c r="J1681" t="s">
        <v>12442</v>
      </c>
      <c r="K1681" t="s">
        <v>12443</v>
      </c>
    </row>
    <row r="1682" spans="10:11">
      <c r="J1682" t="s">
        <v>12444</v>
      </c>
      <c r="K1682" t="s">
        <v>12445</v>
      </c>
    </row>
    <row r="1683" spans="10:11">
      <c r="J1683" t="s">
        <v>12446</v>
      </c>
      <c r="K1683" t="s">
        <v>12447</v>
      </c>
    </row>
    <row r="1684" spans="10:11">
      <c r="J1684" t="s">
        <v>12448</v>
      </c>
      <c r="K1684" t="s">
        <v>12449</v>
      </c>
    </row>
    <row r="1685" spans="10:11">
      <c r="J1685" t="s">
        <v>12450</v>
      </c>
      <c r="K1685" t="s">
        <v>12451</v>
      </c>
    </row>
    <row r="1686" spans="10:11">
      <c r="J1686" t="s">
        <v>12452</v>
      </c>
      <c r="K1686" t="s">
        <v>12453</v>
      </c>
    </row>
    <row r="1687" spans="10:11">
      <c r="J1687" t="s">
        <v>12454</v>
      </c>
      <c r="K1687" t="s">
        <v>12455</v>
      </c>
    </row>
    <row r="1688" spans="10:11">
      <c r="J1688" t="s">
        <v>12456</v>
      </c>
      <c r="K1688" t="s">
        <v>12457</v>
      </c>
    </row>
    <row r="1689" spans="10:11">
      <c r="J1689" t="s">
        <v>2277</v>
      </c>
      <c r="K1689" t="s">
        <v>9308</v>
      </c>
    </row>
    <row r="1690" spans="10:11">
      <c r="J1690" t="s">
        <v>12458</v>
      </c>
      <c r="K1690" t="s">
        <v>12459</v>
      </c>
    </row>
    <row r="1691" spans="10:11">
      <c r="J1691" t="s">
        <v>12460</v>
      </c>
      <c r="K1691" t="s">
        <v>12461</v>
      </c>
    </row>
    <row r="1692" spans="10:11">
      <c r="J1692" t="s">
        <v>12462</v>
      </c>
      <c r="K1692" t="s">
        <v>12463</v>
      </c>
    </row>
    <row r="1693" spans="10:11">
      <c r="J1693" t="s">
        <v>12464</v>
      </c>
      <c r="K1693" t="s">
        <v>12465</v>
      </c>
    </row>
    <row r="1694" spans="10:11">
      <c r="J1694" t="s">
        <v>12466</v>
      </c>
      <c r="K1694" t="s">
        <v>11876</v>
      </c>
    </row>
    <row r="1695" spans="10:11">
      <c r="J1695" t="s">
        <v>12467</v>
      </c>
      <c r="K1695" t="s">
        <v>12468</v>
      </c>
    </row>
    <row r="1696" spans="10:11">
      <c r="J1696" t="s">
        <v>12469</v>
      </c>
      <c r="K1696" t="s">
        <v>9314</v>
      </c>
    </row>
    <row r="1697" spans="10:11">
      <c r="J1697" t="s">
        <v>12470</v>
      </c>
      <c r="K1697" t="s">
        <v>12471</v>
      </c>
    </row>
    <row r="1698" spans="10:11">
      <c r="J1698" t="s">
        <v>12472</v>
      </c>
      <c r="K1698" t="s">
        <v>12473</v>
      </c>
    </row>
    <row r="1699" spans="10:11">
      <c r="J1699" t="s">
        <v>12474</v>
      </c>
      <c r="K1699" t="s">
        <v>12475</v>
      </c>
    </row>
    <row r="1700" spans="10:11">
      <c r="J1700" t="s">
        <v>12476</v>
      </c>
      <c r="K1700" t="s">
        <v>12477</v>
      </c>
    </row>
    <row r="1701" spans="10:11">
      <c r="J1701" t="s">
        <v>12478</v>
      </c>
      <c r="K1701" t="s">
        <v>12479</v>
      </c>
    </row>
    <row r="1702" spans="10:11">
      <c r="J1702" t="s">
        <v>12480</v>
      </c>
      <c r="K1702" t="s">
        <v>12481</v>
      </c>
    </row>
    <row r="1703" spans="10:11">
      <c r="J1703" t="s">
        <v>12482</v>
      </c>
      <c r="K1703" t="s">
        <v>12483</v>
      </c>
    </row>
    <row r="1704" spans="10:11">
      <c r="J1704" t="s">
        <v>12484</v>
      </c>
      <c r="K1704" t="s">
        <v>12485</v>
      </c>
    </row>
    <row r="1705" spans="10:11">
      <c r="J1705" t="s">
        <v>12486</v>
      </c>
      <c r="K1705" t="s">
        <v>12487</v>
      </c>
    </row>
    <row r="1706" spans="10:11">
      <c r="J1706" t="s">
        <v>12488</v>
      </c>
      <c r="K1706" t="s">
        <v>12489</v>
      </c>
    </row>
    <row r="1707" spans="10:11">
      <c r="J1707" t="s">
        <v>12490</v>
      </c>
      <c r="K1707" t="s">
        <v>12491</v>
      </c>
    </row>
    <row r="1708" spans="10:11">
      <c r="J1708" t="s">
        <v>12492</v>
      </c>
      <c r="K1708" t="s">
        <v>12493</v>
      </c>
    </row>
    <row r="1709" spans="10:11">
      <c r="J1709" t="s">
        <v>12494</v>
      </c>
      <c r="K1709" t="s">
        <v>12495</v>
      </c>
    </row>
    <row r="1710" spans="10:11">
      <c r="J1710" t="s">
        <v>12496</v>
      </c>
      <c r="K1710" t="s">
        <v>12497</v>
      </c>
    </row>
    <row r="1711" spans="10:11">
      <c r="J1711" t="s">
        <v>12498</v>
      </c>
      <c r="K1711" t="s">
        <v>12499</v>
      </c>
    </row>
    <row r="1712" spans="10:11">
      <c r="J1712" t="s">
        <v>12500</v>
      </c>
      <c r="K1712" t="s">
        <v>12501</v>
      </c>
    </row>
    <row r="1713" spans="10:11">
      <c r="J1713" t="s">
        <v>12502</v>
      </c>
      <c r="K1713" t="s">
        <v>12503</v>
      </c>
    </row>
    <row r="1714" spans="10:11">
      <c r="J1714" t="s">
        <v>12504</v>
      </c>
      <c r="K1714" t="s">
        <v>12505</v>
      </c>
    </row>
    <row r="1715" spans="10:11">
      <c r="J1715" t="s">
        <v>12506</v>
      </c>
      <c r="K1715" t="s">
        <v>12507</v>
      </c>
    </row>
    <row r="1716" spans="10:11">
      <c r="J1716" t="s">
        <v>12508</v>
      </c>
      <c r="K1716" t="s">
        <v>12509</v>
      </c>
    </row>
    <row r="1717" spans="10:11">
      <c r="J1717" t="s">
        <v>12510</v>
      </c>
      <c r="K1717" t="s">
        <v>12511</v>
      </c>
    </row>
    <row r="1718" spans="10:11">
      <c r="J1718" t="s">
        <v>12512</v>
      </c>
      <c r="K1718" t="s">
        <v>12513</v>
      </c>
    </row>
    <row r="1719" spans="10:11">
      <c r="J1719" t="s">
        <v>12514</v>
      </c>
      <c r="K1719" t="s">
        <v>12515</v>
      </c>
    </row>
    <row r="1720" spans="10:11">
      <c r="J1720" t="s">
        <v>12516</v>
      </c>
      <c r="K1720" t="s">
        <v>12517</v>
      </c>
    </row>
    <row r="1721" spans="10:11">
      <c r="J1721" t="s">
        <v>12518</v>
      </c>
      <c r="K1721" t="s">
        <v>12519</v>
      </c>
    </row>
    <row r="1722" spans="10:11">
      <c r="J1722" t="s">
        <v>12520</v>
      </c>
      <c r="K1722" t="s">
        <v>12521</v>
      </c>
    </row>
    <row r="1723" spans="10:11">
      <c r="J1723" t="s">
        <v>12522</v>
      </c>
      <c r="K1723" t="s">
        <v>12523</v>
      </c>
    </row>
    <row r="1724" spans="10:11">
      <c r="J1724" t="s">
        <v>12524</v>
      </c>
      <c r="K1724" t="s">
        <v>12525</v>
      </c>
    </row>
    <row r="1725" spans="10:11">
      <c r="J1725" t="s">
        <v>12526</v>
      </c>
      <c r="K1725" t="s">
        <v>12527</v>
      </c>
    </row>
    <row r="1726" spans="10:11">
      <c r="J1726" t="s">
        <v>12528</v>
      </c>
      <c r="K1726" t="s">
        <v>12529</v>
      </c>
    </row>
    <row r="1727" spans="10:11">
      <c r="J1727" t="s">
        <v>12530</v>
      </c>
      <c r="K1727" t="s">
        <v>12531</v>
      </c>
    </row>
    <row r="1728" spans="10:11">
      <c r="J1728" t="s">
        <v>12532</v>
      </c>
      <c r="K1728" t="s">
        <v>12533</v>
      </c>
    </row>
    <row r="1729" spans="10:11">
      <c r="J1729" t="s">
        <v>12534</v>
      </c>
      <c r="K1729" t="s">
        <v>12535</v>
      </c>
    </row>
    <row r="1730" spans="10:11">
      <c r="J1730" t="s">
        <v>12536</v>
      </c>
      <c r="K1730" t="s">
        <v>12537</v>
      </c>
    </row>
    <row r="1731" spans="10:11">
      <c r="J1731" t="s">
        <v>12538</v>
      </c>
      <c r="K1731" t="s">
        <v>12539</v>
      </c>
    </row>
    <row r="1732" spans="10:11">
      <c r="J1732" t="s">
        <v>12540</v>
      </c>
      <c r="K1732" t="s">
        <v>12541</v>
      </c>
    </row>
    <row r="1733" spans="10:11">
      <c r="J1733" t="s">
        <v>12542</v>
      </c>
      <c r="K1733" t="s">
        <v>12543</v>
      </c>
    </row>
    <row r="1734" spans="10:11">
      <c r="J1734" t="s">
        <v>12544</v>
      </c>
      <c r="K1734" t="s">
        <v>10719</v>
      </c>
    </row>
    <row r="1735" spans="10:11">
      <c r="J1735" t="s">
        <v>12545</v>
      </c>
      <c r="K1735" t="s">
        <v>12546</v>
      </c>
    </row>
    <row r="1736" spans="10:11">
      <c r="J1736" t="s">
        <v>12547</v>
      </c>
      <c r="K1736" t="s">
        <v>12548</v>
      </c>
    </row>
    <row r="1737" spans="10:11">
      <c r="J1737" t="s">
        <v>12549</v>
      </c>
      <c r="K1737" t="s">
        <v>12550</v>
      </c>
    </row>
    <row r="1738" spans="10:11">
      <c r="J1738" t="s">
        <v>12551</v>
      </c>
      <c r="K1738" t="s">
        <v>12552</v>
      </c>
    </row>
    <row r="1739" spans="10:11">
      <c r="J1739" t="s">
        <v>12553</v>
      </c>
      <c r="K1739" t="s">
        <v>12554</v>
      </c>
    </row>
    <row r="1740" spans="10:11">
      <c r="J1740" t="s">
        <v>12555</v>
      </c>
      <c r="K1740" t="s">
        <v>12556</v>
      </c>
    </row>
    <row r="1741" spans="10:11">
      <c r="J1741" t="s">
        <v>12557</v>
      </c>
      <c r="K1741" t="s">
        <v>12558</v>
      </c>
    </row>
    <row r="1742" spans="10:11">
      <c r="J1742" t="s">
        <v>12559</v>
      </c>
      <c r="K1742" t="s">
        <v>12560</v>
      </c>
    </row>
    <row r="1743" spans="10:11">
      <c r="J1743" t="s">
        <v>12561</v>
      </c>
      <c r="K1743" t="s">
        <v>12562</v>
      </c>
    </row>
    <row r="1744" spans="10:11">
      <c r="J1744" t="s">
        <v>12563</v>
      </c>
      <c r="K1744" t="s">
        <v>12564</v>
      </c>
    </row>
    <row r="1745" spans="10:11">
      <c r="J1745" t="s">
        <v>12565</v>
      </c>
      <c r="K1745" t="s">
        <v>12566</v>
      </c>
    </row>
    <row r="1746" spans="10:11">
      <c r="J1746" t="s">
        <v>12567</v>
      </c>
      <c r="K1746" t="s">
        <v>12568</v>
      </c>
    </row>
    <row r="1747" spans="10:11">
      <c r="J1747" t="s">
        <v>12569</v>
      </c>
      <c r="K1747" t="s">
        <v>12570</v>
      </c>
    </row>
    <row r="1748" spans="10:11">
      <c r="J1748" t="s">
        <v>12571</v>
      </c>
      <c r="K1748" t="s">
        <v>12572</v>
      </c>
    </row>
    <row r="1749" spans="10:11">
      <c r="J1749" t="s">
        <v>12573</v>
      </c>
      <c r="K1749" t="s">
        <v>11522</v>
      </c>
    </row>
    <row r="1750" spans="10:11">
      <c r="J1750" t="s">
        <v>12574</v>
      </c>
      <c r="K1750" t="s">
        <v>12575</v>
      </c>
    </row>
    <row r="1751" spans="10:11">
      <c r="J1751" t="s">
        <v>12576</v>
      </c>
      <c r="K1751" t="s">
        <v>12577</v>
      </c>
    </row>
    <row r="1752" spans="10:11">
      <c r="J1752" t="s">
        <v>12578</v>
      </c>
      <c r="K1752" t="s">
        <v>10443</v>
      </c>
    </row>
    <row r="1753" spans="10:11">
      <c r="J1753" t="s">
        <v>12579</v>
      </c>
      <c r="K1753" t="s">
        <v>12580</v>
      </c>
    </row>
    <row r="1754" spans="10:11">
      <c r="J1754" t="s">
        <v>12581</v>
      </c>
      <c r="K1754" t="s">
        <v>12582</v>
      </c>
    </row>
    <row r="1755" spans="10:11">
      <c r="J1755" t="s">
        <v>12583</v>
      </c>
      <c r="K1755" t="s">
        <v>12584</v>
      </c>
    </row>
    <row r="1756" spans="10:11">
      <c r="J1756" t="s">
        <v>12585</v>
      </c>
      <c r="K1756" t="s">
        <v>12586</v>
      </c>
    </row>
    <row r="1757" spans="10:11">
      <c r="J1757" t="s">
        <v>12587</v>
      </c>
      <c r="K1757" t="s">
        <v>12588</v>
      </c>
    </row>
    <row r="1758" spans="10:11">
      <c r="J1758" t="s">
        <v>12589</v>
      </c>
      <c r="K1758" t="s">
        <v>12590</v>
      </c>
    </row>
    <row r="1759" spans="10:11">
      <c r="J1759" t="s">
        <v>12591</v>
      </c>
      <c r="K1759" t="s">
        <v>12592</v>
      </c>
    </row>
    <row r="1760" spans="10:11">
      <c r="J1760" t="s">
        <v>12593</v>
      </c>
      <c r="K1760" t="s">
        <v>11648</v>
      </c>
    </row>
    <row r="1761" spans="10:11">
      <c r="J1761" t="s">
        <v>12594</v>
      </c>
      <c r="K1761" t="s">
        <v>12595</v>
      </c>
    </row>
    <row r="1762" spans="10:11">
      <c r="J1762" t="s">
        <v>12596</v>
      </c>
      <c r="K1762" t="s">
        <v>12597</v>
      </c>
    </row>
    <row r="1763" spans="10:11">
      <c r="J1763" t="s">
        <v>12598</v>
      </c>
      <c r="K1763" t="s">
        <v>12599</v>
      </c>
    </row>
    <row r="1764" spans="10:11">
      <c r="J1764" t="s">
        <v>12600</v>
      </c>
      <c r="K1764" t="s">
        <v>12601</v>
      </c>
    </row>
    <row r="1765" spans="10:11">
      <c r="J1765" t="s">
        <v>12602</v>
      </c>
      <c r="K1765" t="s">
        <v>12603</v>
      </c>
    </row>
    <row r="1766" spans="10:11">
      <c r="J1766" t="s">
        <v>12604</v>
      </c>
      <c r="K1766" t="s">
        <v>12605</v>
      </c>
    </row>
    <row r="1767" spans="10:11">
      <c r="J1767" t="s">
        <v>12606</v>
      </c>
      <c r="K1767" t="s">
        <v>12607</v>
      </c>
    </row>
    <row r="1768" spans="10:11">
      <c r="J1768" t="s">
        <v>12608</v>
      </c>
      <c r="K1768" t="s">
        <v>12609</v>
      </c>
    </row>
    <row r="1769" spans="10:11">
      <c r="J1769" t="s">
        <v>12610</v>
      </c>
      <c r="K1769" t="s">
        <v>12611</v>
      </c>
    </row>
    <row r="1770" spans="10:11">
      <c r="J1770" t="s">
        <v>12612</v>
      </c>
      <c r="K1770" t="s">
        <v>12613</v>
      </c>
    </row>
    <row r="1771" spans="10:11">
      <c r="J1771" t="s">
        <v>12614</v>
      </c>
      <c r="K1771" t="s">
        <v>12615</v>
      </c>
    </row>
    <row r="1772" spans="10:11">
      <c r="J1772" t="s">
        <v>12616</v>
      </c>
      <c r="K1772" t="s">
        <v>12617</v>
      </c>
    </row>
    <row r="1773" spans="10:11">
      <c r="J1773" t="s">
        <v>12618</v>
      </c>
      <c r="K1773" t="s">
        <v>12619</v>
      </c>
    </row>
    <row r="1774" spans="10:11">
      <c r="J1774" t="s">
        <v>12620</v>
      </c>
      <c r="K1774" t="s">
        <v>12621</v>
      </c>
    </row>
    <row r="1775" spans="10:11">
      <c r="J1775" t="s">
        <v>12622</v>
      </c>
      <c r="K1775" t="s">
        <v>12623</v>
      </c>
    </row>
    <row r="1776" spans="10:11">
      <c r="J1776" t="s">
        <v>12624</v>
      </c>
      <c r="K1776" t="s">
        <v>12625</v>
      </c>
    </row>
    <row r="1777" spans="10:11">
      <c r="J1777" t="s">
        <v>12626</v>
      </c>
      <c r="K1777" t="s">
        <v>12627</v>
      </c>
    </row>
    <row r="1778" spans="10:11">
      <c r="J1778" t="s">
        <v>12628</v>
      </c>
      <c r="K1778" t="s">
        <v>12629</v>
      </c>
    </row>
    <row r="1779" spans="10:11">
      <c r="J1779" t="s">
        <v>12630</v>
      </c>
      <c r="K1779" t="s">
        <v>12631</v>
      </c>
    </row>
    <row r="1780" spans="10:11">
      <c r="J1780" t="s">
        <v>12632</v>
      </c>
      <c r="K1780" t="s">
        <v>12633</v>
      </c>
    </row>
    <row r="1781" spans="10:11">
      <c r="J1781" t="s">
        <v>12634</v>
      </c>
      <c r="K1781" t="s">
        <v>12635</v>
      </c>
    </row>
    <row r="1782" spans="10:11">
      <c r="J1782" t="s">
        <v>12636</v>
      </c>
      <c r="K1782" t="s">
        <v>12333</v>
      </c>
    </row>
    <row r="1783" spans="10:11">
      <c r="J1783" t="s">
        <v>12637</v>
      </c>
      <c r="K1783" t="s">
        <v>12638</v>
      </c>
    </row>
    <row r="1784" spans="10:11">
      <c r="J1784" t="s">
        <v>12639</v>
      </c>
      <c r="K1784" t="s">
        <v>12640</v>
      </c>
    </row>
    <row r="1785" spans="10:11">
      <c r="J1785" t="s">
        <v>12641</v>
      </c>
      <c r="K1785" t="s">
        <v>12642</v>
      </c>
    </row>
    <row r="1786" spans="10:11">
      <c r="J1786" t="s">
        <v>12643</v>
      </c>
      <c r="K1786" t="s">
        <v>12644</v>
      </c>
    </row>
    <row r="1787" spans="10:11">
      <c r="J1787" t="s">
        <v>12645</v>
      </c>
      <c r="K1787" t="s">
        <v>12646</v>
      </c>
    </row>
    <row r="1788" spans="10:11">
      <c r="J1788" t="s">
        <v>12647</v>
      </c>
      <c r="K1788" t="s">
        <v>12648</v>
      </c>
    </row>
    <row r="1789" spans="10:11">
      <c r="J1789" t="s">
        <v>12649</v>
      </c>
      <c r="K1789" t="s">
        <v>12650</v>
      </c>
    </row>
    <row r="1790" spans="10:11">
      <c r="J1790" t="s">
        <v>12651</v>
      </c>
      <c r="K1790" t="s">
        <v>12652</v>
      </c>
    </row>
    <row r="1791" spans="10:11">
      <c r="J1791" t="s">
        <v>12653</v>
      </c>
      <c r="K1791" t="s">
        <v>12654</v>
      </c>
    </row>
    <row r="1792" spans="10:11">
      <c r="J1792" t="s">
        <v>12655</v>
      </c>
      <c r="K1792" t="s">
        <v>12656</v>
      </c>
    </row>
    <row r="1793" spans="10:11">
      <c r="J1793" t="s">
        <v>12657</v>
      </c>
      <c r="K1793" t="s">
        <v>12658</v>
      </c>
    </row>
    <row r="1794" spans="10:11">
      <c r="J1794" t="s">
        <v>12659</v>
      </c>
      <c r="K1794" t="s">
        <v>12660</v>
      </c>
    </row>
    <row r="1795" spans="10:11">
      <c r="J1795" t="s">
        <v>12661</v>
      </c>
      <c r="K1795" t="s">
        <v>12043</v>
      </c>
    </row>
    <row r="1796" spans="10:11">
      <c r="J1796" t="s">
        <v>12662</v>
      </c>
      <c r="K1796" t="s">
        <v>12663</v>
      </c>
    </row>
    <row r="1797" spans="10:11">
      <c r="J1797" t="s">
        <v>12664</v>
      </c>
      <c r="K1797" t="s">
        <v>12665</v>
      </c>
    </row>
    <row r="1798" spans="10:11">
      <c r="J1798" t="s">
        <v>12666</v>
      </c>
      <c r="K1798" t="s">
        <v>12667</v>
      </c>
    </row>
    <row r="1799" spans="10:11">
      <c r="J1799" t="s">
        <v>12668</v>
      </c>
      <c r="K1799" t="s">
        <v>12669</v>
      </c>
    </row>
    <row r="1800" spans="10:11">
      <c r="J1800" t="s">
        <v>12670</v>
      </c>
      <c r="K1800" t="s">
        <v>12671</v>
      </c>
    </row>
    <row r="1801" spans="10:11">
      <c r="J1801" t="s">
        <v>12672</v>
      </c>
      <c r="K1801" t="s">
        <v>12673</v>
      </c>
    </row>
    <row r="1802" spans="10:11">
      <c r="J1802" t="s">
        <v>12674</v>
      </c>
      <c r="K1802" t="s">
        <v>12675</v>
      </c>
    </row>
    <row r="1803" spans="10:11">
      <c r="J1803" t="s">
        <v>1107</v>
      </c>
      <c r="K1803" t="s">
        <v>9383</v>
      </c>
    </row>
    <row r="1804" spans="10:11">
      <c r="J1804" t="s">
        <v>7397</v>
      </c>
      <c r="K1804" t="s">
        <v>7391</v>
      </c>
    </row>
    <row r="1805" spans="10:11">
      <c r="J1805" t="s">
        <v>12676</v>
      </c>
      <c r="K1805" t="s">
        <v>12677</v>
      </c>
    </row>
    <row r="1806" spans="10:11">
      <c r="J1806" t="s">
        <v>12678</v>
      </c>
      <c r="K1806" t="s">
        <v>12679</v>
      </c>
    </row>
    <row r="1807" spans="10:11">
      <c r="J1807" t="s">
        <v>12680</v>
      </c>
      <c r="K1807" t="s">
        <v>12681</v>
      </c>
    </row>
    <row r="1808" spans="10:11">
      <c r="J1808" t="s">
        <v>12682</v>
      </c>
      <c r="K1808" t="s">
        <v>12683</v>
      </c>
    </row>
    <row r="1809" spans="10:11">
      <c r="J1809" t="s">
        <v>12684</v>
      </c>
      <c r="K1809" t="s">
        <v>12685</v>
      </c>
    </row>
    <row r="1810" spans="10:11">
      <c r="J1810" t="s">
        <v>12686</v>
      </c>
      <c r="K1810" t="s">
        <v>12687</v>
      </c>
    </row>
    <row r="1811" spans="10:11">
      <c r="J1811" t="s">
        <v>12688</v>
      </c>
      <c r="K1811" t="s">
        <v>12689</v>
      </c>
    </row>
    <row r="1812" spans="10:11">
      <c r="J1812" t="s">
        <v>12690</v>
      </c>
      <c r="K1812" t="s">
        <v>12691</v>
      </c>
    </row>
    <row r="1813" spans="10:11">
      <c r="J1813" t="s">
        <v>12692</v>
      </c>
      <c r="K1813" t="s">
        <v>12693</v>
      </c>
    </row>
    <row r="1814" spans="10:11">
      <c r="J1814" t="s">
        <v>12694</v>
      </c>
      <c r="K1814" t="s">
        <v>12695</v>
      </c>
    </row>
    <row r="1815" spans="10:11">
      <c r="J1815" t="s">
        <v>12696</v>
      </c>
      <c r="K1815" t="s">
        <v>12697</v>
      </c>
    </row>
    <row r="1816" spans="10:11">
      <c r="J1816" t="s">
        <v>7349</v>
      </c>
      <c r="K1816" t="s">
        <v>7344</v>
      </c>
    </row>
    <row r="1817" spans="10:11">
      <c r="J1817" t="s">
        <v>12698</v>
      </c>
      <c r="K1817" t="s">
        <v>12699</v>
      </c>
    </row>
    <row r="1818" spans="10:11">
      <c r="J1818" t="s">
        <v>12700</v>
      </c>
      <c r="K1818" t="s">
        <v>12701</v>
      </c>
    </row>
    <row r="1819" spans="10:11">
      <c r="J1819" t="s">
        <v>12702</v>
      </c>
      <c r="K1819" t="s">
        <v>12703</v>
      </c>
    </row>
    <row r="1820" spans="10:11">
      <c r="J1820" t="s">
        <v>12704</v>
      </c>
      <c r="K1820" t="s">
        <v>12705</v>
      </c>
    </row>
    <row r="1821" spans="10:11">
      <c r="J1821" t="s">
        <v>12706</v>
      </c>
      <c r="K1821" t="s">
        <v>12707</v>
      </c>
    </row>
    <row r="1822" spans="10:11">
      <c r="J1822" t="s">
        <v>12708</v>
      </c>
      <c r="K1822" t="s">
        <v>12709</v>
      </c>
    </row>
    <row r="1823" spans="10:11">
      <c r="J1823" t="s">
        <v>12710</v>
      </c>
      <c r="K1823" t="s">
        <v>12711</v>
      </c>
    </row>
    <row r="1824" spans="10:11">
      <c r="J1824" t="s">
        <v>12712</v>
      </c>
      <c r="K1824" t="s">
        <v>12713</v>
      </c>
    </row>
    <row r="1825" spans="10:11">
      <c r="J1825" t="s">
        <v>12714</v>
      </c>
      <c r="K1825" t="s">
        <v>12715</v>
      </c>
    </row>
    <row r="1826" spans="10:11">
      <c r="J1826" t="s">
        <v>12716</v>
      </c>
      <c r="K1826" t="s">
        <v>12717</v>
      </c>
    </row>
    <row r="1827" spans="10:11">
      <c r="J1827" t="s">
        <v>12718</v>
      </c>
      <c r="K1827" t="s">
        <v>12719</v>
      </c>
    </row>
    <row r="1828" spans="10:11">
      <c r="J1828" t="s">
        <v>12720</v>
      </c>
      <c r="K1828" t="s">
        <v>12721</v>
      </c>
    </row>
    <row r="1829" spans="10:11">
      <c r="J1829" t="s">
        <v>12722</v>
      </c>
      <c r="K1829" t="s">
        <v>12723</v>
      </c>
    </row>
    <row r="1830" spans="10:11">
      <c r="J1830" t="s">
        <v>12724</v>
      </c>
      <c r="K1830" t="s">
        <v>12725</v>
      </c>
    </row>
    <row r="1831" spans="10:11">
      <c r="J1831" t="s">
        <v>12726</v>
      </c>
      <c r="K1831" t="s">
        <v>12727</v>
      </c>
    </row>
    <row r="1832" spans="10:11">
      <c r="J1832" t="s">
        <v>12728</v>
      </c>
      <c r="K1832" t="s">
        <v>12729</v>
      </c>
    </row>
    <row r="1833" spans="10:11">
      <c r="J1833" t="s">
        <v>12730</v>
      </c>
      <c r="K1833" t="s">
        <v>12731</v>
      </c>
    </row>
    <row r="1834" spans="10:11">
      <c r="J1834" t="s">
        <v>12732</v>
      </c>
      <c r="K1834" t="s">
        <v>12733</v>
      </c>
    </row>
    <row r="1835" spans="10:11">
      <c r="J1835" t="s">
        <v>12734</v>
      </c>
      <c r="K1835" t="s">
        <v>12735</v>
      </c>
    </row>
    <row r="1836" spans="10:11">
      <c r="J1836" t="s">
        <v>12736</v>
      </c>
      <c r="K1836" t="s">
        <v>12737</v>
      </c>
    </row>
    <row r="1837" spans="10:11">
      <c r="J1837" t="s">
        <v>12738</v>
      </c>
      <c r="K1837" t="s">
        <v>12739</v>
      </c>
    </row>
    <row r="1838" spans="10:11">
      <c r="J1838" t="s">
        <v>12740</v>
      </c>
      <c r="K1838" t="s">
        <v>12741</v>
      </c>
    </row>
    <row r="1839" spans="10:11">
      <c r="J1839" t="s">
        <v>12742</v>
      </c>
      <c r="K1839" t="s">
        <v>12743</v>
      </c>
    </row>
    <row r="1840" spans="10:11">
      <c r="J1840" t="s">
        <v>12744</v>
      </c>
      <c r="K1840" t="s">
        <v>12745</v>
      </c>
    </row>
    <row r="1841" spans="10:11">
      <c r="J1841" t="s">
        <v>12746</v>
      </c>
      <c r="K1841" t="s">
        <v>12747</v>
      </c>
    </row>
    <row r="1842" spans="10:11">
      <c r="J1842" t="s">
        <v>12748</v>
      </c>
      <c r="K1842" t="s">
        <v>12749</v>
      </c>
    </row>
    <row r="1843" spans="10:11">
      <c r="J1843" t="s">
        <v>12750</v>
      </c>
      <c r="K1843" t="s">
        <v>12751</v>
      </c>
    </row>
    <row r="1844" spans="10:11">
      <c r="J1844" t="s">
        <v>12752</v>
      </c>
      <c r="K1844" t="s">
        <v>12753</v>
      </c>
    </row>
    <row r="1845" spans="10:11">
      <c r="J1845" t="s">
        <v>12754</v>
      </c>
      <c r="K1845" t="s">
        <v>12755</v>
      </c>
    </row>
    <row r="1846" spans="10:11">
      <c r="J1846" t="s">
        <v>12756</v>
      </c>
      <c r="K1846" t="s">
        <v>12757</v>
      </c>
    </row>
    <row r="1847" spans="10:11">
      <c r="J1847" t="s">
        <v>12758</v>
      </c>
      <c r="K1847" t="s">
        <v>12759</v>
      </c>
    </row>
    <row r="1848" spans="10:11">
      <c r="J1848" t="s">
        <v>12760</v>
      </c>
      <c r="K1848" t="s">
        <v>12761</v>
      </c>
    </row>
    <row r="1849" spans="10:11">
      <c r="J1849" t="s">
        <v>12762</v>
      </c>
      <c r="K1849" t="s">
        <v>12354</v>
      </c>
    </row>
    <row r="1850" spans="10:11">
      <c r="J1850" t="s">
        <v>12763</v>
      </c>
      <c r="K1850" t="s">
        <v>12764</v>
      </c>
    </row>
    <row r="1851" spans="10:11">
      <c r="J1851" t="s">
        <v>12765</v>
      </c>
      <c r="K1851" t="s">
        <v>12766</v>
      </c>
    </row>
    <row r="1852" spans="10:11">
      <c r="J1852" t="s">
        <v>12767</v>
      </c>
      <c r="K1852" t="s">
        <v>12152</v>
      </c>
    </row>
    <row r="1853" spans="10:11">
      <c r="J1853" t="s">
        <v>12768</v>
      </c>
      <c r="K1853" t="s">
        <v>12769</v>
      </c>
    </row>
    <row r="1854" spans="10:11">
      <c r="J1854" t="s">
        <v>12770</v>
      </c>
      <c r="K1854" t="s">
        <v>12771</v>
      </c>
    </row>
    <row r="1855" spans="10:11">
      <c r="J1855" t="s">
        <v>12772</v>
      </c>
      <c r="K1855" t="s">
        <v>12773</v>
      </c>
    </row>
    <row r="1856" spans="10:11">
      <c r="J1856" t="s">
        <v>12774</v>
      </c>
      <c r="K1856" t="s">
        <v>12775</v>
      </c>
    </row>
    <row r="1857" spans="10:11">
      <c r="J1857" t="s">
        <v>12776</v>
      </c>
      <c r="K1857" t="s">
        <v>12777</v>
      </c>
    </row>
    <row r="1858" spans="10:11">
      <c r="J1858" t="s">
        <v>12778</v>
      </c>
      <c r="K1858" t="s">
        <v>12779</v>
      </c>
    </row>
    <row r="1859" spans="10:11">
      <c r="J1859" t="s">
        <v>12780</v>
      </c>
      <c r="K1859" t="s">
        <v>12781</v>
      </c>
    </row>
    <row r="1860" spans="10:11">
      <c r="J1860" t="s">
        <v>12782</v>
      </c>
      <c r="K1860" t="s">
        <v>12783</v>
      </c>
    </row>
    <row r="1861" spans="10:11">
      <c r="J1861" t="s">
        <v>12784</v>
      </c>
      <c r="K1861" t="s">
        <v>12785</v>
      </c>
    </row>
    <row r="1862" spans="10:11">
      <c r="J1862" t="s">
        <v>12786</v>
      </c>
      <c r="K1862" t="s">
        <v>12787</v>
      </c>
    </row>
    <row r="1863" spans="10:11">
      <c r="J1863" t="s">
        <v>12788</v>
      </c>
      <c r="K1863" t="s">
        <v>12789</v>
      </c>
    </row>
    <row r="1864" spans="10:11">
      <c r="J1864" t="s">
        <v>12790</v>
      </c>
      <c r="K1864" t="s">
        <v>12791</v>
      </c>
    </row>
    <row r="1865" spans="10:11">
      <c r="J1865" t="s">
        <v>12792</v>
      </c>
      <c r="K1865" t="s">
        <v>12793</v>
      </c>
    </row>
    <row r="1866" spans="10:11">
      <c r="J1866" t="s">
        <v>12794</v>
      </c>
      <c r="K1866" t="s">
        <v>12795</v>
      </c>
    </row>
    <row r="1867" spans="10:11">
      <c r="J1867" t="s">
        <v>12796</v>
      </c>
      <c r="K1867" t="s">
        <v>12797</v>
      </c>
    </row>
    <row r="1868" spans="10:11">
      <c r="J1868" t="s">
        <v>12798</v>
      </c>
      <c r="K1868" t="s">
        <v>12799</v>
      </c>
    </row>
    <row r="1869" spans="10:11">
      <c r="J1869" t="s">
        <v>12800</v>
      </c>
      <c r="K1869" t="s">
        <v>12801</v>
      </c>
    </row>
    <row r="1870" spans="10:11">
      <c r="J1870" t="s">
        <v>12802</v>
      </c>
      <c r="K1870" t="s">
        <v>12803</v>
      </c>
    </row>
    <row r="1871" spans="10:11">
      <c r="J1871" t="s">
        <v>12804</v>
      </c>
      <c r="K1871" t="s">
        <v>12805</v>
      </c>
    </row>
    <row r="1872" spans="10:11">
      <c r="J1872" t="s">
        <v>12806</v>
      </c>
      <c r="K1872" t="s">
        <v>12807</v>
      </c>
    </row>
    <row r="1873" spans="10:11">
      <c r="J1873" t="s">
        <v>12808</v>
      </c>
      <c r="K1873" t="s">
        <v>12809</v>
      </c>
    </row>
    <row r="1874" spans="10:11">
      <c r="J1874" t="s">
        <v>12810</v>
      </c>
      <c r="K1874" t="s">
        <v>12811</v>
      </c>
    </row>
    <row r="1875" spans="10:11">
      <c r="J1875" t="s">
        <v>12812</v>
      </c>
      <c r="K1875" t="s">
        <v>12813</v>
      </c>
    </row>
    <row r="1876" spans="10:11">
      <c r="J1876" t="s">
        <v>12814</v>
      </c>
      <c r="K1876" t="s">
        <v>12815</v>
      </c>
    </row>
    <row r="1877" spans="10:11">
      <c r="J1877" t="s">
        <v>12816</v>
      </c>
      <c r="K1877" t="s">
        <v>9388</v>
      </c>
    </row>
    <row r="1878" spans="10:11">
      <c r="J1878" t="s">
        <v>12817</v>
      </c>
      <c r="K1878" t="s">
        <v>12818</v>
      </c>
    </row>
    <row r="1879" spans="10:11">
      <c r="J1879" t="s">
        <v>12819</v>
      </c>
      <c r="K1879" t="s">
        <v>12820</v>
      </c>
    </row>
    <row r="1880" spans="10:11">
      <c r="J1880" t="s">
        <v>12821</v>
      </c>
      <c r="K1880" t="s">
        <v>12822</v>
      </c>
    </row>
    <row r="1881" spans="10:11">
      <c r="J1881" t="s">
        <v>12823</v>
      </c>
      <c r="K1881" t="s">
        <v>12824</v>
      </c>
    </row>
    <row r="1882" spans="10:11">
      <c r="J1882" t="s">
        <v>12825</v>
      </c>
      <c r="K1882" t="s">
        <v>12826</v>
      </c>
    </row>
    <row r="1883" spans="10:11">
      <c r="J1883" t="s">
        <v>12827</v>
      </c>
      <c r="K1883" t="s">
        <v>12828</v>
      </c>
    </row>
    <row r="1884" spans="10:11">
      <c r="J1884" t="s">
        <v>12829</v>
      </c>
      <c r="K1884" t="s">
        <v>12830</v>
      </c>
    </row>
    <row r="1885" spans="10:11">
      <c r="J1885" t="s">
        <v>12831</v>
      </c>
      <c r="K1885" t="s">
        <v>12832</v>
      </c>
    </row>
    <row r="1886" spans="10:11">
      <c r="J1886" t="s">
        <v>12833</v>
      </c>
      <c r="K1886" t="s">
        <v>12834</v>
      </c>
    </row>
    <row r="1887" spans="10:11">
      <c r="J1887" t="s">
        <v>12835</v>
      </c>
      <c r="K1887" t="s">
        <v>12836</v>
      </c>
    </row>
    <row r="1888" spans="10:11">
      <c r="J1888" t="s">
        <v>12837</v>
      </c>
      <c r="K1888" t="s">
        <v>12838</v>
      </c>
    </row>
    <row r="1889" spans="10:11">
      <c r="J1889" t="s">
        <v>12839</v>
      </c>
      <c r="K1889" t="s">
        <v>12840</v>
      </c>
    </row>
    <row r="1890" spans="10:11">
      <c r="J1890" t="s">
        <v>12841</v>
      </c>
      <c r="K1890" t="s">
        <v>12842</v>
      </c>
    </row>
    <row r="1891" spans="10:11">
      <c r="J1891" t="s">
        <v>12843</v>
      </c>
      <c r="K1891" t="s">
        <v>12844</v>
      </c>
    </row>
    <row r="1892" spans="10:11">
      <c r="J1892" t="s">
        <v>12845</v>
      </c>
      <c r="K1892" t="s">
        <v>12846</v>
      </c>
    </row>
    <row r="1893" spans="10:11">
      <c r="J1893" t="s">
        <v>12847</v>
      </c>
      <c r="K1893" t="s">
        <v>12848</v>
      </c>
    </row>
    <row r="1894" spans="10:11">
      <c r="J1894" t="s">
        <v>12849</v>
      </c>
      <c r="K1894" t="s">
        <v>12850</v>
      </c>
    </row>
    <row r="1895" spans="10:11">
      <c r="J1895" t="s">
        <v>12851</v>
      </c>
      <c r="K1895" t="s">
        <v>1365</v>
      </c>
    </row>
    <row r="1896" spans="10:11">
      <c r="J1896" t="s">
        <v>12852</v>
      </c>
      <c r="K1896" t="s">
        <v>12853</v>
      </c>
    </row>
    <row r="1897" spans="10:11">
      <c r="J1897" t="s">
        <v>12854</v>
      </c>
      <c r="K1897" t="s">
        <v>12855</v>
      </c>
    </row>
    <row r="1898" spans="10:11">
      <c r="J1898" t="s">
        <v>12856</v>
      </c>
      <c r="K1898" t="s">
        <v>12857</v>
      </c>
    </row>
    <row r="1899" spans="10:11">
      <c r="J1899" t="s">
        <v>12858</v>
      </c>
      <c r="K1899" t="s">
        <v>12859</v>
      </c>
    </row>
    <row r="1900" spans="10:11">
      <c r="J1900" t="s">
        <v>12860</v>
      </c>
      <c r="K1900" t="s">
        <v>9392</v>
      </c>
    </row>
    <row r="1901" spans="10:11">
      <c r="J1901" t="s">
        <v>12861</v>
      </c>
      <c r="K1901" t="s">
        <v>12862</v>
      </c>
    </row>
    <row r="1902" spans="10:11">
      <c r="J1902" t="s">
        <v>12863</v>
      </c>
      <c r="K1902" t="s">
        <v>12864</v>
      </c>
    </row>
    <row r="1903" spans="10:11">
      <c r="J1903" t="s">
        <v>12865</v>
      </c>
      <c r="K1903" t="s">
        <v>12866</v>
      </c>
    </row>
    <row r="1904" spans="10:11">
      <c r="J1904" t="s">
        <v>12867</v>
      </c>
      <c r="K1904" t="s">
        <v>12868</v>
      </c>
    </row>
    <row r="1905" spans="10:11">
      <c r="J1905" t="s">
        <v>12869</v>
      </c>
      <c r="K1905" t="s">
        <v>12870</v>
      </c>
    </row>
    <row r="1906" spans="10:11">
      <c r="J1906" t="s">
        <v>12871</v>
      </c>
      <c r="K1906" t="s">
        <v>12872</v>
      </c>
    </row>
    <row r="1907" spans="10:11">
      <c r="J1907" t="s">
        <v>12873</v>
      </c>
      <c r="K1907" t="s">
        <v>12874</v>
      </c>
    </row>
    <row r="1908" spans="10:11">
      <c r="J1908" t="s">
        <v>12875</v>
      </c>
      <c r="K1908" t="s">
        <v>9294</v>
      </c>
    </row>
    <row r="1909" spans="10:11">
      <c r="J1909" t="s">
        <v>1049</v>
      </c>
      <c r="K1909" t="s">
        <v>1045</v>
      </c>
    </row>
    <row r="1910" spans="10:11">
      <c r="J1910" t="s">
        <v>12876</v>
      </c>
      <c r="K1910" t="s">
        <v>12877</v>
      </c>
    </row>
    <row r="1911" spans="10:11">
      <c r="J1911" t="s">
        <v>12878</v>
      </c>
      <c r="K1911" t="s">
        <v>12879</v>
      </c>
    </row>
    <row r="1912" spans="10:11">
      <c r="J1912" t="s">
        <v>12880</v>
      </c>
      <c r="K1912" t="s">
        <v>12881</v>
      </c>
    </row>
    <row r="1913" spans="10:11">
      <c r="J1913" t="s">
        <v>12882</v>
      </c>
      <c r="K1913" t="s">
        <v>12883</v>
      </c>
    </row>
    <row r="1914" spans="10:11">
      <c r="J1914" t="s">
        <v>12884</v>
      </c>
      <c r="K1914" t="s">
        <v>12885</v>
      </c>
    </row>
    <row r="1915" spans="10:11">
      <c r="J1915" t="s">
        <v>12886</v>
      </c>
      <c r="K1915" t="s">
        <v>12887</v>
      </c>
    </row>
    <row r="1916" spans="10:11">
      <c r="J1916" t="s">
        <v>12888</v>
      </c>
      <c r="K1916" t="s">
        <v>12889</v>
      </c>
    </row>
    <row r="1917" spans="10:11">
      <c r="J1917" t="s">
        <v>12890</v>
      </c>
      <c r="K1917" t="s">
        <v>12891</v>
      </c>
    </row>
    <row r="1918" spans="10:11">
      <c r="J1918" t="s">
        <v>12892</v>
      </c>
      <c r="K1918" t="s">
        <v>12893</v>
      </c>
    </row>
    <row r="1919" spans="10:11">
      <c r="J1919" t="s">
        <v>12894</v>
      </c>
      <c r="K1919" t="s">
        <v>12895</v>
      </c>
    </row>
    <row r="1920" spans="10:11">
      <c r="J1920" t="s">
        <v>12896</v>
      </c>
      <c r="K1920" t="s">
        <v>12897</v>
      </c>
    </row>
    <row r="1921" spans="10:11">
      <c r="J1921" t="s">
        <v>12898</v>
      </c>
      <c r="K1921" t="s">
        <v>12899</v>
      </c>
    </row>
    <row r="1922" spans="10:11">
      <c r="J1922" t="s">
        <v>1149</v>
      </c>
      <c r="K1922" t="s">
        <v>1144</v>
      </c>
    </row>
    <row r="1923" spans="10:11">
      <c r="J1923" t="s">
        <v>12900</v>
      </c>
      <c r="K1923" t="s">
        <v>12901</v>
      </c>
    </row>
    <row r="1924" spans="10:11">
      <c r="J1924" t="s">
        <v>12902</v>
      </c>
      <c r="K1924" t="s">
        <v>12903</v>
      </c>
    </row>
    <row r="1925" spans="10:11">
      <c r="J1925" t="s">
        <v>12904</v>
      </c>
      <c r="K1925" t="s">
        <v>12905</v>
      </c>
    </row>
    <row r="1926" spans="10:11">
      <c r="J1926" t="s">
        <v>12906</v>
      </c>
      <c r="K1926" t="s">
        <v>12907</v>
      </c>
    </row>
    <row r="1927" spans="10:11">
      <c r="J1927" t="s">
        <v>12908</v>
      </c>
      <c r="K1927" t="s">
        <v>12909</v>
      </c>
    </row>
    <row r="1928" spans="10:11">
      <c r="J1928" t="s">
        <v>12910</v>
      </c>
      <c r="K1928" t="s">
        <v>12911</v>
      </c>
    </row>
    <row r="1929" spans="10:11">
      <c r="J1929" t="s">
        <v>998</v>
      </c>
      <c r="K1929" t="s">
        <v>992</v>
      </c>
    </row>
    <row r="1930" spans="10:11">
      <c r="J1930" t="s">
        <v>12912</v>
      </c>
      <c r="K1930" t="s">
        <v>12913</v>
      </c>
    </row>
    <row r="1931" spans="10:11">
      <c r="J1931" t="s">
        <v>12914</v>
      </c>
      <c r="K1931" t="s">
        <v>12915</v>
      </c>
    </row>
    <row r="1932" spans="10:11">
      <c r="J1932" t="s">
        <v>12916</v>
      </c>
      <c r="K1932" t="s">
        <v>12917</v>
      </c>
    </row>
    <row r="1933" spans="10:11">
      <c r="J1933" t="s">
        <v>12918</v>
      </c>
      <c r="K1933" t="s">
        <v>12919</v>
      </c>
    </row>
    <row r="1934" spans="10:11">
      <c r="J1934" t="s">
        <v>12920</v>
      </c>
      <c r="K1934" t="s">
        <v>12921</v>
      </c>
    </row>
    <row r="1935" spans="10:11">
      <c r="J1935" t="s">
        <v>12922</v>
      </c>
      <c r="K1935" t="s">
        <v>12923</v>
      </c>
    </row>
    <row r="1936" spans="10:11">
      <c r="J1936" t="s">
        <v>12924</v>
      </c>
      <c r="K1936" t="s">
        <v>12925</v>
      </c>
    </row>
    <row r="1937" spans="10:11">
      <c r="J1937" t="s">
        <v>12926</v>
      </c>
      <c r="K1937" t="s">
        <v>12927</v>
      </c>
    </row>
    <row r="1938" spans="10:11">
      <c r="J1938" t="s">
        <v>12928</v>
      </c>
      <c r="K1938" t="s">
        <v>12929</v>
      </c>
    </row>
    <row r="1939" spans="10:11">
      <c r="J1939" t="s">
        <v>12930</v>
      </c>
      <c r="K1939" t="s">
        <v>12931</v>
      </c>
    </row>
    <row r="1940" spans="10:11">
      <c r="J1940" t="s">
        <v>12932</v>
      </c>
      <c r="K1940" t="s">
        <v>12609</v>
      </c>
    </row>
    <row r="1941" spans="10:11">
      <c r="J1941" t="s">
        <v>12933</v>
      </c>
      <c r="K1941" t="s">
        <v>12934</v>
      </c>
    </row>
    <row r="1942" spans="10:11">
      <c r="J1942" t="s">
        <v>12935</v>
      </c>
      <c r="K1942" t="s">
        <v>12936</v>
      </c>
    </row>
    <row r="1943" spans="10:11">
      <c r="J1943" t="s">
        <v>12937</v>
      </c>
      <c r="K1943" t="s">
        <v>12938</v>
      </c>
    </row>
    <row r="1944" spans="10:11">
      <c r="J1944" t="s">
        <v>12939</v>
      </c>
      <c r="K1944" t="s">
        <v>12940</v>
      </c>
    </row>
    <row r="1945" spans="10:11">
      <c r="J1945" t="s">
        <v>12941</v>
      </c>
      <c r="K1945" t="s">
        <v>12942</v>
      </c>
    </row>
    <row r="1946" spans="10:11">
      <c r="J1946" t="s">
        <v>12943</v>
      </c>
      <c r="K1946" t="s">
        <v>12944</v>
      </c>
    </row>
    <row r="1947" spans="10:11">
      <c r="J1947" t="s">
        <v>12945</v>
      </c>
      <c r="K1947" t="s">
        <v>12946</v>
      </c>
    </row>
    <row r="1948" spans="10:11">
      <c r="J1948" t="s">
        <v>12947</v>
      </c>
      <c r="K1948" t="s">
        <v>12948</v>
      </c>
    </row>
    <row r="1949" spans="10:11">
      <c r="J1949" t="s">
        <v>12949</v>
      </c>
      <c r="K1949" t="s">
        <v>12950</v>
      </c>
    </row>
    <row r="1950" spans="10:11">
      <c r="J1950" t="s">
        <v>12951</v>
      </c>
      <c r="K1950" t="s">
        <v>12952</v>
      </c>
    </row>
    <row r="1951" spans="10:11">
      <c r="J1951" t="s">
        <v>12953</v>
      </c>
      <c r="K1951" t="s">
        <v>12954</v>
      </c>
    </row>
    <row r="1952" spans="10:11">
      <c r="J1952" t="s">
        <v>12955</v>
      </c>
      <c r="K1952" t="s">
        <v>12956</v>
      </c>
    </row>
    <row r="1953" spans="10:11">
      <c r="J1953" t="s">
        <v>12957</v>
      </c>
      <c r="K1953" t="s">
        <v>12958</v>
      </c>
    </row>
    <row r="1954" spans="10:11">
      <c r="J1954" t="s">
        <v>12959</v>
      </c>
      <c r="K1954" t="s">
        <v>12960</v>
      </c>
    </row>
    <row r="1955" spans="10:11">
      <c r="J1955" t="s">
        <v>12961</v>
      </c>
      <c r="K1955" t="s">
        <v>12962</v>
      </c>
    </row>
    <row r="1956" spans="10:11">
      <c r="J1956" t="s">
        <v>12963</v>
      </c>
      <c r="K1956" t="s">
        <v>12964</v>
      </c>
    </row>
    <row r="1957" spans="10:11">
      <c r="J1957" t="s">
        <v>12965</v>
      </c>
      <c r="K1957" t="s">
        <v>12966</v>
      </c>
    </row>
    <row r="1958" spans="10:11">
      <c r="J1958" t="s">
        <v>12967</v>
      </c>
      <c r="K1958" t="s">
        <v>12968</v>
      </c>
    </row>
    <row r="1959" spans="10:11">
      <c r="J1959" t="s">
        <v>12969</v>
      </c>
      <c r="K1959" t="s">
        <v>12970</v>
      </c>
    </row>
    <row r="1960" spans="10:11">
      <c r="J1960" t="s">
        <v>12971</v>
      </c>
      <c r="K1960" t="s">
        <v>12972</v>
      </c>
    </row>
    <row r="1961" spans="10:11">
      <c r="J1961" t="s">
        <v>12973</v>
      </c>
      <c r="K1961" t="s">
        <v>12974</v>
      </c>
    </row>
    <row r="1962" spans="10:11">
      <c r="J1962" t="s">
        <v>12975</v>
      </c>
      <c r="K1962" t="s">
        <v>11182</v>
      </c>
    </row>
    <row r="1963" spans="10:11">
      <c r="J1963" t="s">
        <v>12976</v>
      </c>
      <c r="K1963" t="s">
        <v>12977</v>
      </c>
    </row>
    <row r="1964" spans="10:11">
      <c r="J1964" t="s">
        <v>12978</v>
      </c>
      <c r="K1964" t="s">
        <v>12979</v>
      </c>
    </row>
    <row r="1965" spans="10:11">
      <c r="J1965" t="s">
        <v>7460</v>
      </c>
      <c r="K1965" t="s">
        <v>7454</v>
      </c>
    </row>
    <row r="1966" spans="10:11">
      <c r="J1966" t="s">
        <v>12980</v>
      </c>
      <c r="K1966" t="s">
        <v>12981</v>
      </c>
    </row>
    <row r="1967" spans="10:11">
      <c r="J1967" t="s">
        <v>12982</v>
      </c>
      <c r="K1967" t="s">
        <v>12983</v>
      </c>
    </row>
    <row r="1968" spans="10:11">
      <c r="J1968" t="s">
        <v>7652</v>
      </c>
      <c r="K1968" t="s">
        <v>7647</v>
      </c>
    </row>
    <row r="1969" spans="10:11">
      <c r="J1969" t="s">
        <v>12984</v>
      </c>
      <c r="K1969" t="s">
        <v>12985</v>
      </c>
    </row>
    <row r="1970" spans="10:11">
      <c r="J1970" t="s">
        <v>12986</v>
      </c>
      <c r="K1970" t="s">
        <v>12987</v>
      </c>
    </row>
    <row r="1971" spans="10:11">
      <c r="J1971" t="s">
        <v>12988</v>
      </c>
      <c r="K1971" t="s">
        <v>12989</v>
      </c>
    </row>
    <row r="1972" spans="10:11">
      <c r="J1972" t="s">
        <v>12990</v>
      </c>
      <c r="K1972" t="s">
        <v>12991</v>
      </c>
    </row>
    <row r="1973" spans="10:11">
      <c r="J1973" t="s">
        <v>12992</v>
      </c>
      <c r="K1973" t="s">
        <v>12993</v>
      </c>
    </row>
    <row r="1974" spans="10:11">
      <c r="J1974" t="s">
        <v>12994</v>
      </c>
      <c r="K1974" t="s">
        <v>12995</v>
      </c>
    </row>
    <row r="1975" spans="10:11">
      <c r="J1975" t="s">
        <v>12996</v>
      </c>
      <c r="K1975" t="s">
        <v>12997</v>
      </c>
    </row>
    <row r="1976" spans="10:11">
      <c r="J1976" t="s">
        <v>12998</v>
      </c>
      <c r="K1976" t="s">
        <v>12999</v>
      </c>
    </row>
    <row r="1977" spans="10:11">
      <c r="J1977" t="s">
        <v>13000</v>
      </c>
      <c r="K1977" t="s">
        <v>13001</v>
      </c>
    </row>
    <row r="1978" spans="10:11">
      <c r="J1978" t="s">
        <v>13002</v>
      </c>
      <c r="K1978" t="s">
        <v>12588</v>
      </c>
    </row>
    <row r="1979" spans="10:11">
      <c r="J1979" t="s">
        <v>13003</v>
      </c>
      <c r="K1979" t="s">
        <v>13004</v>
      </c>
    </row>
    <row r="1980" spans="10:11">
      <c r="J1980" t="s">
        <v>13005</v>
      </c>
      <c r="K1980" t="s">
        <v>12590</v>
      </c>
    </row>
    <row r="1981" spans="10:11">
      <c r="J1981" t="s">
        <v>13006</v>
      </c>
      <c r="K1981" t="s">
        <v>13007</v>
      </c>
    </row>
    <row r="1982" spans="10:11">
      <c r="J1982" t="s">
        <v>13008</v>
      </c>
      <c r="K1982" t="s">
        <v>13009</v>
      </c>
    </row>
    <row r="1983" spans="10:11">
      <c r="J1983" t="s">
        <v>13010</v>
      </c>
      <c r="K1983" t="s">
        <v>13011</v>
      </c>
    </row>
    <row r="1984" spans="10:11">
      <c r="J1984" t="s">
        <v>13012</v>
      </c>
      <c r="K1984" t="s">
        <v>13013</v>
      </c>
    </row>
    <row r="1985" spans="10:11">
      <c r="J1985" t="s">
        <v>13014</v>
      </c>
      <c r="K1985" t="s">
        <v>13015</v>
      </c>
    </row>
    <row r="1986" spans="10:11">
      <c r="J1986" t="s">
        <v>13016</v>
      </c>
      <c r="K1986" t="s">
        <v>13017</v>
      </c>
    </row>
    <row r="1987" spans="10:11">
      <c r="J1987" t="s">
        <v>13018</v>
      </c>
      <c r="K1987" t="s">
        <v>13019</v>
      </c>
    </row>
    <row r="1988" spans="10:11">
      <c r="J1988" t="s">
        <v>13020</v>
      </c>
      <c r="K1988" t="s">
        <v>13021</v>
      </c>
    </row>
    <row r="1989" spans="10:11">
      <c r="J1989" t="s">
        <v>13022</v>
      </c>
      <c r="K1989" t="s">
        <v>13023</v>
      </c>
    </row>
    <row r="1990" spans="10:11">
      <c r="J1990" t="s">
        <v>13024</v>
      </c>
      <c r="K1990" t="s">
        <v>13025</v>
      </c>
    </row>
    <row r="1991" spans="10:11">
      <c r="J1991" t="s">
        <v>13026</v>
      </c>
      <c r="K1991" t="s">
        <v>13027</v>
      </c>
    </row>
    <row r="1992" spans="10:11">
      <c r="J1992" t="s">
        <v>13028</v>
      </c>
      <c r="K1992" t="s">
        <v>13029</v>
      </c>
    </row>
    <row r="1993" spans="10:11">
      <c r="J1993" t="s">
        <v>13030</v>
      </c>
      <c r="K1993" t="s">
        <v>13031</v>
      </c>
    </row>
    <row r="1994" spans="10:11">
      <c r="J1994" t="s">
        <v>13032</v>
      </c>
      <c r="K1994" t="s">
        <v>13033</v>
      </c>
    </row>
    <row r="1995" spans="10:11">
      <c r="J1995" t="s">
        <v>13034</v>
      </c>
      <c r="K1995" t="s">
        <v>13035</v>
      </c>
    </row>
    <row r="1996" spans="10:11">
      <c r="J1996" t="s">
        <v>13036</v>
      </c>
      <c r="K1996" t="s">
        <v>13037</v>
      </c>
    </row>
    <row r="1997" spans="10:11">
      <c r="J1997" t="s">
        <v>13038</v>
      </c>
      <c r="K1997" t="s">
        <v>13039</v>
      </c>
    </row>
    <row r="1998" spans="10:11">
      <c r="J1998" t="s">
        <v>13040</v>
      </c>
      <c r="K1998" t="s">
        <v>13041</v>
      </c>
    </row>
    <row r="1999" spans="10:11">
      <c r="J1999" t="s">
        <v>13042</v>
      </c>
      <c r="K1999" t="s">
        <v>13043</v>
      </c>
    </row>
    <row r="2000" spans="10:11">
      <c r="J2000" t="s">
        <v>13044</v>
      </c>
      <c r="K2000" t="s">
        <v>13045</v>
      </c>
    </row>
    <row r="2001" spans="10:11">
      <c r="J2001" t="s">
        <v>13046</v>
      </c>
      <c r="K2001" t="s">
        <v>13047</v>
      </c>
    </row>
    <row r="2002" spans="10:11">
      <c r="J2002" t="s">
        <v>13048</v>
      </c>
      <c r="K2002" t="s">
        <v>13049</v>
      </c>
    </row>
    <row r="2003" spans="10:11">
      <c r="J2003" t="s">
        <v>13050</v>
      </c>
      <c r="K2003" t="s">
        <v>13051</v>
      </c>
    </row>
    <row r="2004" spans="10:11">
      <c r="J2004" t="s">
        <v>13052</v>
      </c>
      <c r="K2004" t="s">
        <v>13053</v>
      </c>
    </row>
    <row r="2005" spans="10:11">
      <c r="J2005" t="s">
        <v>13054</v>
      </c>
      <c r="K2005" t="s">
        <v>13055</v>
      </c>
    </row>
    <row r="2006" spans="10:11">
      <c r="J2006" t="s">
        <v>1312</v>
      </c>
      <c r="K2006" t="s">
        <v>9396</v>
      </c>
    </row>
    <row r="2007" spans="10:11">
      <c r="J2007" t="s">
        <v>13056</v>
      </c>
      <c r="K2007" t="s">
        <v>13057</v>
      </c>
    </row>
    <row r="2008" spans="10:11">
      <c r="J2008" t="s">
        <v>13058</v>
      </c>
      <c r="K2008" t="s">
        <v>13059</v>
      </c>
    </row>
    <row r="2009" spans="10:11">
      <c r="J2009" t="s">
        <v>13060</v>
      </c>
      <c r="K2009" t="s">
        <v>13061</v>
      </c>
    </row>
    <row r="2010" spans="10:11">
      <c r="J2010" t="s">
        <v>13062</v>
      </c>
      <c r="K2010" t="s">
        <v>13063</v>
      </c>
    </row>
    <row r="2011" spans="10:11">
      <c r="J2011" t="s">
        <v>13064</v>
      </c>
      <c r="K2011" t="s">
        <v>13065</v>
      </c>
    </row>
    <row r="2012" spans="10:11">
      <c r="J2012" t="s">
        <v>13066</v>
      </c>
      <c r="K2012" t="s">
        <v>13067</v>
      </c>
    </row>
    <row r="2013" spans="10:11">
      <c r="J2013" t="s">
        <v>7484</v>
      </c>
      <c r="K2013" t="s">
        <v>7480</v>
      </c>
    </row>
    <row r="2014" spans="10:11">
      <c r="J2014" t="s">
        <v>13068</v>
      </c>
      <c r="K2014" t="s">
        <v>13069</v>
      </c>
    </row>
    <row r="2015" spans="10:11">
      <c r="J2015" t="s">
        <v>13070</v>
      </c>
      <c r="K2015" t="s">
        <v>13071</v>
      </c>
    </row>
    <row r="2016" spans="10:11">
      <c r="J2016" t="s">
        <v>13072</v>
      </c>
      <c r="K2016" t="s">
        <v>13073</v>
      </c>
    </row>
    <row r="2017" spans="10:11">
      <c r="J2017" t="s">
        <v>13074</v>
      </c>
      <c r="K2017" t="s">
        <v>13075</v>
      </c>
    </row>
    <row r="2018" spans="10:11">
      <c r="J2018" t="s">
        <v>13076</v>
      </c>
      <c r="K2018" t="s">
        <v>13077</v>
      </c>
    </row>
    <row r="2019" spans="10:11">
      <c r="J2019" t="s">
        <v>13078</v>
      </c>
      <c r="K2019" t="s">
        <v>13079</v>
      </c>
    </row>
    <row r="2020" spans="10:11">
      <c r="J2020" t="s">
        <v>13080</v>
      </c>
      <c r="K2020" t="s">
        <v>13081</v>
      </c>
    </row>
    <row r="2021" spans="10:11">
      <c r="J2021" t="s">
        <v>13082</v>
      </c>
      <c r="K2021" t="s">
        <v>13083</v>
      </c>
    </row>
    <row r="2022" spans="10:11">
      <c r="J2022" t="s">
        <v>13084</v>
      </c>
      <c r="K2022" t="s">
        <v>13085</v>
      </c>
    </row>
    <row r="2023" spans="10:11">
      <c r="J2023" t="s">
        <v>13086</v>
      </c>
      <c r="K2023" t="s">
        <v>13087</v>
      </c>
    </row>
    <row r="2024" spans="10:11">
      <c r="J2024" t="s">
        <v>13088</v>
      </c>
      <c r="K2024" t="s">
        <v>13089</v>
      </c>
    </row>
    <row r="2025" spans="10:11">
      <c r="J2025" t="s">
        <v>13090</v>
      </c>
      <c r="K2025" t="s">
        <v>13091</v>
      </c>
    </row>
    <row r="2026" spans="10:11">
      <c r="J2026" t="s">
        <v>13092</v>
      </c>
      <c r="K2026" t="s">
        <v>13093</v>
      </c>
    </row>
    <row r="2027" spans="10:11">
      <c r="J2027" t="s">
        <v>13094</v>
      </c>
      <c r="K2027" t="s">
        <v>9338</v>
      </c>
    </row>
    <row r="2028" spans="10:11">
      <c r="J2028" t="s">
        <v>13095</v>
      </c>
      <c r="K2028" t="s">
        <v>13096</v>
      </c>
    </row>
    <row r="2029" spans="10:11">
      <c r="J2029" t="s">
        <v>13097</v>
      </c>
      <c r="K2029" t="s">
        <v>13098</v>
      </c>
    </row>
    <row r="2030" spans="10:11">
      <c r="J2030" t="s">
        <v>13099</v>
      </c>
      <c r="K2030" t="s">
        <v>13100</v>
      </c>
    </row>
    <row r="2031" spans="10:11">
      <c r="J2031" t="s">
        <v>13101</v>
      </c>
      <c r="K2031" t="s">
        <v>13102</v>
      </c>
    </row>
    <row r="2032" spans="10:11">
      <c r="J2032" t="s">
        <v>13103</v>
      </c>
      <c r="K2032" t="s">
        <v>13104</v>
      </c>
    </row>
    <row r="2033" spans="10:11">
      <c r="J2033" t="s">
        <v>13105</v>
      </c>
      <c r="K2033" t="s">
        <v>13106</v>
      </c>
    </row>
    <row r="2034" spans="10:11">
      <c r="J2034" t="s">
        <v>13107</v>
      </c>
      <c r="K2034" t="s">
        <v>13108</v>
      </c>
    </row>
    <row r="2035" spans="10:11">
      <c r="J2035" t="s">
        <v>13109</v>
      </c>
      <c r="K2035" t="s">
        <v>13110</v>
      </c>
    </row>
    <row r="2036" spans="10:11">
      <c r="J2036" t="s">
        <v>13111</v>
      </c>
      <c r="K2036" t="s">
        <v>13112</v>
      </c>
    </row>
    <row r="2037" spans="10:11">
      <c r="J2037" t="s">
        <v>13113</v>
      </c>
      <c r="K2037" t="s">
        <v>13114</v>
      </c>
    </row>
    <row r="2038" spans="10:11">
      <c r="J2038" t="s">
        <v>7624</v>
      </c>
      <c r="K2038" t="s">
        <v>7621</v>
      </c>
    </row>
    <row r="2039" spans="10:11">
      <c r="J2039" t="s">
        <v>13115</v>
      </c>
      <c r="K2039" t="s">
        <v>13116</v>
      </c>
    </row>
    <row r="2040" spans="10:11">
      <c r="J2040" t="s">
        <v>13117</v>
      </c>
      <c r="K2040" t="s">
        <v>13118</v>
      </c>
    </row>
    <row r="2041" spans="10:11">
      <c r="J2041" t="s">
        <v>13119</v>
      </c>
      <c r="K2041" t="s">
        <v>13120</v>
      </c>
    </row>
    <row r="2042" spans="10:11">
      <c r="J2042" t="s">
        <v>13121</v>
      </c>
      <c r="K2042" t="s">
        <v>13122</v>
      </c>
    </row>
    <row r="2043" spans="10:11">
      <c r="J2043" t="s">
        <v>13123</v>
      </c>
      <c r="K2043" t="s">
        <v>13124</v>
      </c>
    </row>
    <row r="2044" spans="10:11">
      <c r="J2044" t="s">
        <v>13125</v>
      </c>
      <c r="K2044" t="s">
        <v>13126</v>
      </c>
    </row>
    <row r="2045" spans="10:11">
      <c r="J2045" t="s">
        <v>13127</v>
      </c>
      <c r="K2045" t="s">
        <v>13128</v>
      </c>
    </row>
    <row r="2046" spans="10:11">
      <c r="J2046" t="s">
        <v>13129</v>
      </c>
      <c r="K2046" t="s">
        <v>13130</v>
      </c>
    </row>
    <row r="2047" spans="10:11">
      <c r="J2047" t="s">
        <v>13131</v>
      </c>
      <c r="K2047" t="s">
        <v>13132</v>
      </c>
    </row>
    <row r="2048" spans="10:11">
      <c r="J2048" t="s">
        <v>13133</v>
      </c>
      <c r="K2048" t="s">
        <v>13134</v>
      </c>
    </row>
    <row r="2049" spans="10:11">
      <c r="J2049" t="s">
        <v>13135</v>
      </c>
      <c r="K2049" t="s">
        <v>13136</v>
      </c>
    </row>
    <row r="2050" spans="10:11">
      <c r="J2050" t="s">
        <v>13137</v>
      </c>
      <c r="K2050" t="s">
        <v>13138</v>
      </c>
    </row>
    <row r="2051" spans="10:11">
      <c r="J2051" t="s">
        <v>13139</v>
      </c>
      <c r="K2051" t="s">
        <v>13140</v>
      </c>
    </row>
    <row r="2052" spans="10:11">
      <c r="J2052" t="s">
        <v>13141</v>
      </c>
      <c r="K2052" t="s">
        <v>13142</v>
      </c>
    </row>
    <row r="2053" spans="10:11">
      <c r="J2053" t="s">
        <v>13143</v>
      </c>
      <c r="K2053" t="s">
        <v>13144</v>
      </c>
    </row>
    <row r="2054" spans="10:11">
      <c r="J2054" t="s">
        <v>13145</v>
      </c>
      <c r="K2054" t="s">
        <v>13146</v>
      </c>
    </row>
    <row r="2055" spans="10:11">
      <c r="J2055" t="s">
        <v>13147</v>
      </c>
      <c r="K2055" t="s">
        <v>13148</v>
      </c>
    </row>
    <row r="2056" spans="10:11">
      <c r="J2056" t="s">
        <v>13149</v>
      </c>
      <c r="K2056" t="s">
        <v>13150</v>
      </c>
    </row>
    <row r="2057" spans="10:11">
      <c r="J2057" t="s">
        <v>13151</v>
      </c>
      <c r="K2057" t="s">
        <v>13152</v>
      </c>
    </row>
    <row r="2058" spans="10:11">
      <c r="J2058" t="s">
        <v>13153</v>
      </c>
      <c r="K2058" t="s">
        <v>13154</v>
      </c>
    </row>
    <row r="2059" spans="10:11">
      <c r="J2059" t="s">
        <v>13155</v>
      </c>
      <c r="K2059" t="s">
        <v>13156</v>
      </c>
    </row>
    <row r="2060" spans="10:11">
      <c r="J2060" t="s">
        <v>13157</v>
      </c>
      <c r="K2060" t="s">
        <v>13158</v>
      </c>
    </row>
    <row r="2061" spans="10:11">
      <c r="J2061" t="s">
        <v>13159</v>
      </c>
      <c r="K2061" t="s">
        <v>13160</v>
      </c>
    </row>
    <row r="2062" spans="10:11">
      <c r="J2062" t="s">
        <v>13161</v>
      </c>
      <c r="K2062" t="s">
        <v>13162</v>
      </c>
    </row>
    <row r="2063" spans="10:11">
      <c r="J2063" t="s">
        <v>13163</v>
      </c>
      <c r="K2063" t="s">
        <v>7454</v>
      </c>
    </row>
    <row r="2064" spans="10:11">
      <c r="J2064" t="s">
        <v>13164</v>
      </c>
      <c r="K2064" t="s">
        <v>13165</v>
      </c>
    </row>
    <row r="2065" spans="10:11">
      <c r="J2065" t="s">
        <v>13166</v>
      </c>
      <c r="K2065" t="s">
        <v>13167</v>
      </c>
    </row>
    <row r="2066" spans="10:11">
      <c r="J2066" t="s">
        <v>13168</v>
      </c>
      <c r="K2066" t="s">
        <v>13169</v>
      </c>
    </row>
    <row r="2067" spans="10:11">
      <c r="J2067" t="s">
        <v>13170</v>
      </c>
      <c r="K2067" t="s">
        <v>13171</v>
      </c>
    </row>
    <row r="2068" spans="10:11">
      <c r="J2068" t="s">
        <v>13172</v>
      </c>
      <c r="K2068" t="s">
        <v>10892</v>
      </c>
    </row>
    <row r="2069" spans="10:11">
      <c r="J2069" t="s">
        <v>13173</v>
      </c>
      <c r="K2069" t="s">
        <v>13174</v>
      </c>
    </row>
    <row r="2070" spans="10:11">
      <c r="J2070" t="s">
        <v>13175</v>
      </c>
      <c r="K2070" t="s">
        <v>13176</v>
      </c>
    </row>
    <row r="2071" spans="10:11">
      <c r="J2071" t="s">
        <v>13177</v>
      </c>
      <c r="K2071" t="s">
        <v>13178</v>
      </c>
    </row>
    <row r="2072" spans="10:11">
      <c r="J2072" t="s">
        <v>13179</v>
      </c>
      <c r="K2072" t="s">
        <v>11890</v>
      </c>
    </row>
    <row r="2073" spans="10:11">
      <c r="J2073" t="s">
        <v>13180</v>
      </c>
      <c r="K2073" t="s">
        <v>13181</v>
      </c>
    </row>
    <row r="2074" spans="10:11">
      <c r="J2074" t="s">
        <v>13182</v>
      </c>
      <c r="K2074" t="s">
        <v>13183</v>
      </c>
    </row>
    <row r="2075" spans="10:11">
      <c r="J2075" t="s">
        <v>13184</v>
      </c>
      <c r="K2075" t="s">
        <v>13185</v>
      </c>
    </row>
    <row r="2076" spans="10:11">
      <c r="J2076" t="s">
        <v>13186</v>
      </c>
      <c r="K2076" t="s">
        <v>13187</v>
      </c>
    </row>
    <row r="2077" spans="10:11">
      <c r="J2077" t="s">
        <v>13188</v>
      </c>
      <c r="K2077" t="s">
        <v>13189</v>
      </c>
    </row>
    <row r="2078" spans="10:11">
      <c r="J2078" t="s">
        <v>13190</v>
      </c>
      <c r="K2078" t="s">
        <v>13191</v>
      </c>
    </row>
    <row r="2079" spans="10:11">
      <c r="J2079" t="s">
        <v>13192</v>
      </c>
      <c r="K2079" t="s">
        <v>13193</v>
      </c>
    </row>
    <row r="2080" spans="10:11">
      <c r="J2080" t="s">
        <v>13194</v>
      </c>
      <c r="K2080" t="s">
        <v>13195</v>
      </c>
    </row>
    <row r="2081" spans="10:11">
      <c r="J2081" t="s">
        <v>13196</v>
      </c>
      <c r="K2081" t="s">
        <v>13197</v>
      </c>
    </row>
    <row r="2082" spans="10:11">
      <c r="J2082" t="s">
        <v>13198</v>
      </c>
      <c r="K2082" t="s">
        <v>13199</v>
      </c>
    </row>
    <row r="2083" spans="10:11">
      <c r="J2083" t="s">
        <v>13200</v>
      </c>
      <c r="K2083" t="s">
        <v>13201</v>
      </c>
    </row>
    <row r="2084" spans="10:11">
      <c r="J2084" t="s">
        <v>13202</v>
      </c>
      <c r="K2084" t="s">
        <v>13203</v>
      </c>
    </row>
    <row r="2085" spans="10:11">
      <c r="J2085" t="s">
        <v>13204</v>
      </c>
      <c r="K2085" t="s">
        <v>13205</v>
      </c>
    </row>
    <row r="2086" spans="10:11">
      <c r="J2086" t="s">
        <v>13206</v>
      </c>
      <c r="K2086" t="s">
        <v>13207</v>
      </c>
    </row>
    <row r="2087" spans="10:11">
      <c r="J2087" t="s">
        <v>13208</v>
      </c>
      <c r="K2087" t="s">
        <v>13209</v>
      </c>
    </row>
    <row r="2088" spans="10:11">
      <c r="J2088" t="s">
        <v>13210</v>
      </c>
      <c r="K2088" t="s">
        <v>11248</v>
      </c>
    </row>
    <row r="2089" spans="10:11">
      <c r="J2089" t="s">
        <v>13211</v>
      </c>
      <c r="K2089" t="s">
        <v>13212</v>
      </c>
    </row>
    <row r="2090" spans="10:11">
      <c r="J2090" t="s">
        <v>13213</v>
      </c>
      <c r="K2090" t="s">
        <v>13214</v>
      </c>
    </row>
    <row r="2091" spans="10:11">
      <c r="J2091" t="s">
        <v>13215</v>
      </c>
      <c r="K2091" t="s">
        <v>13216</v>
      </c>
    </row>
    <row r="2092" spans="10:11">
      <c r="J2092" t="s">
        <v>13217</v>
      </c>
      <c r="K2092" t="s">
        <v>13218</v>
      </c>
    </row>
    <row r="2093" spans="10:11">
      <c r="J2093" t="s">
        <v>13219</v>
      </c>
      <c r="K2093" t="s">
        <v>13220</v>
      </c>
    </row>
    <row r="2094" spans="10:11">
      <c r="J2094" t="s">
        <v>13221</v>
      </c>
      <c r="K2094" t="s">
        <v>13222</v>
      </c>
    </row>
    <row r="2095" spans="10:11">
      <c r="J2095" t="s">
        <v>13223</v>
      </c>
      <c r="K2095" t="s">
        <v>13224</v>
      </c>
    </row>
    <row r="2096" spans="10:11">
      <c r="J2096" t="s">
        <v>13225</v>
      </c>
      <c r="K2096" t="s">
        <v>13226</v>
      </c>
    </row>
    <row r="2097" spans="10:11">
      <c r="J2097" t="s">
        <v>13227</v>
      </c>
      <c r="K2097" t="s">
        <v>13228</v>
      </c>
    </row>
    <row r="2098" spans="10:11">
      <c r="J2098" t="s">
        <v>13229</v>
      </c>
      <c r="K2098" t="s">
        <v>13230</v>
      </c>
    </row>
    <row r="2099" spans="10:11">
      <c r="J2099" t="s">
        <v>13231</v>
      </c>
      <c r="K2099" t="s">
        <v>13232</v>
      </c>
    </row>
    <row r="2100" spans="10:11">
      <c r="J2100" t="s">
        <v>13233</v>
      </c>
      <c r="K2100" t="s">
        <v>13234</v>
      </c>
    </row>
    <row r="2101" spans="10:11">
      <c r="J2101" t="s">
        <v>13235</v>
      </c>
      <c r="K2101" t="s">
        <v>13236</v>
      </c>
    </row>
    <row r="2102" spans="10:11">
      <c r="J2102" t="s">
        <v>13237</v>
      </c>
      <c r="K2102" t="s">
        <v>13238</v>
      </c>
    </row>
    <row r="2103" spans="10:11">
      <c r="J2103" t="s">
        <v>13239</v>
      </c>
      <c r="K2103" t="s">
        <v>13240</v>
      </c>
    </row>
    <row r="2104" spans="10:11">
      <c r="J2104" t="s">
        <v>13241</v>
      </c>
      <c r="K2104" t="s">
        <v>13242</v>
      </c>
    </row>
    <row r="2105" spans="10:11">
      <c r="J2105" t="s">
        <v>13243</v>
      </c>
      <c r="K2105" t="s">
        <v>13244</v>
      </c>
    </row>
    <row r="2106" spans="10:11">
      <c r="J2106" t="s">
        <v>13245</v>
      </c>
      <c r="K2106" t="s">
        <v>13246</v>
      </c>
    </row>
    <row r="2107" spans="10:11">
      <c r="J2107" t="s">
        <v>13247</v>
      </c>
      <c r="K2107" t="s">
        <v>13248</v>
      </c>
    </row>
    <row r="2108" spans="10:11">
      <c r="J2108" t="s">
        <v>13249</v>
      </c>
      <c r="K2108" t="s">
        <v>13250</v>
      </c>
    </row>
    <row r="2109" spans="10:11">
      <c r="J2109" t="s">
        <v>13251</v>
      </c>
      <c r="K2109" t="s">
        <v>13252</v>
      </c>
    </row>
    <row r="2110" spans="10:11">
      <c r="J2110" t="s">
        <v>13253</v>
      </c>
      <c r="K2110" t="s">
        <v>13254</v>
      </c>
    </row>
    <row r="2111" spans="10:11">
      <c r="J2111" t="s">
        <v>13255</v>
      </c>
      <c r="K2111" t="s">
        <v>13256</v>
      </c>
    </row>
    <row r="2112" spans="10:11">
      <c r="J2112" t="s">
        <v>13257</v>
      </c>
      <c r="K2112" t="s">
        <v>13258</v>
      </c>
    </row>
    <row r="2113" spans="10:11">
      <c r="J2113" t="s">
        <v>13259</v>
      </c>
      <c r="K2113" t="s">
        <v>9343</v>
      </c>
    </row>
    <row r="2114" spans="10:11">
      <c r="J2114" t="s">
        <v>13260</v>
      </c>
      <c r="K2114" t="s">
        <v>13261</v>
      </c>
    </row>
    <row r="2115" spans="10:11">
      <c r="J2115" t="s">
        <v>13262</v>
      </c>
      <c r="K2115" t="s">
        <v>13263</v>
      </c>
    </row>
    <row r="2116" spans="10:11">
      <c r="J2116" t="s">
        <v>13264</v>
      </c>
      <c r="K2116" t="s">
        <v>13265</v>
      </c>
    </row>
    <row r="2117" spans="10:11">
      <c r="J2117" t="s">
        <v>13266</v>
      </c>
      <c r="K2117" t="s">
        <v>13267</v>
      </c>
    </row>
    <row r="2118" spans="10:11">
      <c r="J2118" t="s">
        <v>13268</v>
      </c>
      <c r="K2118" t="s">
        <v>13269</v>
      </c>
    </row>
    <row r="2119" spans="10:11">
      <c r="J2119" t="s">
        <v>13270</v>
      </c>
      <c r="K2119" t="s">
        <v>13271</v>
      </c>
    </row>
    <row r="2120" spans="10:11">
      <c r="J2120" t="s">
        <v>13272</v>
      </c>
      <c r="K2120" t="s">
        <v>13124</v>
      </c>
    </row>
    <row r="2121" spans="10:11">
      <c r="J2121" t="s">
        <v>13273</v>
      </c>
      <c r="K2121" t="s">
        <v>13274</v>
      </c>
    </row>
    <row r="2122" spans="10:11">
      <c r="J2122" t="s">
        <v>13275</v>
      </c>
      <c r="K2122" t="s">
        <v>13276</v>
      </c>
    </row>
    <row r="2123" spans="10:11">
      <c r="J2123" t="s">
        <v>13277</v>
      </c>
      <c r="K2123" t="s">
        <v>13278</v>
      </c>
    </row>
    <row r="2124" spans="10:11">
      <c r="J2124" t="s">
        <v>13279</v>
      </c>
      <c r="K2124" t="s">
        <v>13280</v>
      </c>
    </row>
    <row r="2125" spans="10:11">
      <c r="J2125" t="s">
        <v>13281</v>
      </c>
      <c r="K2125" t="s">
        <v>13282</v>
      </c>
    </row>
    <row r="2126" spans="10:11">
      <c r="J2126" t="s">
        <v>13283</v>
      </c>
      <c r="K2126" t="s">
        <v>13284</v>
      </c>
    </row>
    <row r="2127" spans="10:11">
      <c r="J2127" t="s">
        <v>13285</v>
      </c>
      <c r="K2127" t="s">
        <v>13286</v>
      </c>
    </row>
    <row r="2128" spans="10:11">
      <c r="J2128" t="s">
        <v>13287</v>
      </c>
      <c r="K2128" t="s">
        <v>13288</v>
      </c>
    </row>
    <row r="2129" spans="10:11">
      <c r="J2129" t="s">
        <v>13289</v>
      </c>
      <c r="K2129" t="s">
        <v>12697</v>
      </c>
    </row>
    <row r="2130" spans="10:11">
      <c r="J2130" t="s">
        <v>13290</v>
      </c>
      <c r="K2130" t="s">
        <v>13291</v>
      </c>
    </row>
    <row r="2131" spans="10:11">
      <c r="J2131" t="s">
        <v>13292</v>
      </c>
      <c r="K2131" t="s">
        <v>13150</v>
      </c>
    </row>
    <row r="2132" spans="10:11">
      <c r="J2132" t="s">
        <v>13293</v>
      </c>
      <c r="K2132" t="s">
        <v>13294</v>
      </c>
    </row>
    <row r="2133" spans="10:11">
      <c r="J2133" t="s">
        <v>13295</v>
      </c>
      <c r="K2133" t="s">
        <v>11892</v>
      </c>
    </row>
    <row r="2134" spans="10:11">
      <c r="J2134" t="s">
        <v>13296</v>
      </c>
      <c r="K2134" t="s">
        <v>13297</v>
      </c>
    </row>
    <row r="2135" spans="10:11">
      <c r="J2135" t="s">
        <v>13298</v>
      </c>
      <c r="K2135" t="s">
        <v>13299</v>
      </c>
    </row>
    <row r="2136" spans="10:11">
      <c r="J2136" t="s">
        <v>13300</v>
      </c>
      <c r="K2136" t="s">
        <v>13301</v>
      </c>
    </row>
    <row r="2137" spans="10:11">
      <c r="J2137" t="s">
        <v>13302</v>
      </c>
      <c r="K2137" t="s">
        <v>13303</v>
      </c>
    </row>
    <row r="2138" spans="10:11">
      <c r="J2138" t="s">
        <v>13304</v>
      </c>
      <c r="K2138" t="s">
        <v>13305</v>
      </c>
    </row>
    <row r="2139" spans="10:11">
      <c r="J2139" t="s">
        <v>13306</v>
      </c>
      <c r="K2139" t="s">
        <v>13307</v>
      </c>
    </row>
    <row r="2140" spans="10:11">
      <c r="J2140" t="s">
        <v>13308</v>
      </c>
      <c r="K2140" t="s">
        <v>13309</v>
      </c>
    </row>
    <row r="2141" spans="10:11">
      <c r="J2141" t="s">
        <v>13310</v>
      </c>
      <c r="K2141" t="s">
        <v>13311</v>
      </c>
    </row>
    <row r="2142" spans="10:11">
      <c r="J2142" t="s">
        <v>13312</v>
      </c>
      <c r="K2142" t="s">
        <v>13313</v>
      </c>
    </row>
    <row r="2143" spans="10:11">
      <c r="J2143" t="s">
        <v>13314</v>
      </c>
      <c r="K2143" t="s">
        <v>11248</v>
      </c>
    </row>
    <row r="2144" spans="10:11">
      <c r="J2144" t="s">
        <v>13315</v>
      </c>
      <c r="K2144" t="s">
        <v>13316</v>
      </c>
    </row>
    <row r="2145" spans="10:11">
      <c r="J2145" t="s">
        <v>13317</v>
      </c>
      <c r="K2145" t="s">
        <v>12609</v>
      </c>
    </row>
    <row r="2146" spans="10:11">
      <c r="J2146" t="s">
        <v>13318</v>
      </c>
      <c r="K2146" t="s">
        <v>13319</v>
      </c>
    </row>
    <row r="2147" spans="10:11">
      <c r="J2147" t="s">
        <v>13320</v>
      </c>
      <c r="K2147" t="s">
        <v>13321</v>
      </c>
    </row>
    <row r="2148" spans="10:11">
      <c r="J2148" t="s">
        <v>13322</v>
      </c>
      <c r="K2148" t="s">
        <v>13323</v>
      </c>
    </row>
    <row r="2149" spans="10:11">
      <c r="J2149" t="s">
        <v>13324</v>
      </c>
      <c r="K2149" t="s">
        <v>13325</v>
      </c>
    </row>
    <row r="2150" spans="10:11">
      <c r="J2150" t="s">
        <v>13326</v>
      </c>
      <c r="K2150" t="s">
        <v>13327</v>
      </c>
    </row>
    <row r="2151" spans="10:11">
      <c r="J2151" t="s">
        <v>13328</v>
      </c>
      <c r="K2151" t="s">
        <v>13329</v>
      </c>
    </row>
    <row r="2152" spans="10:11">
      <c r="J2152" t="s">
        <v>13330</v>
      </c>
      <c r="K2152" t="s">
        <v>13331</v>
      </c>
    </row>
    <row r="2153" spans="10:11">
      <c r="J2153" t="s">
        <v>13332</v>
      </c>
      <c r="K2153" t="s">
        <v>13333</v>
      </c>
    </row>
    <row r="2154" spans="10:11">
      <c r="J2154" t="s">
        <v>13334</v>
      </c>
      <c r="K2154" t="s">
        <v>13335</v>
      </c>
    </row>
    <row r="2155" spans="10:11">
      <c r="J2155" t="s">
        <v>13336</v>
      </c>
      <c r="K2155" t="s">
        <v>13337</v>
      </c>
    </row>
    <row r="2156" spans="10:11">
      <c r="J2156" t="s">
        <v>13338</v>
      </c>
      <c r="K2156" t="s">
        <v>13339</v>
      </c>
    </row>
    <row r="2157" spans="10:11">
      <c r="J2157" t="s">
        <v>13340</v>
      </c>
      <c r="K2157" t="s">
        <v>13341</v>
      </c>
    </row>
    <row r="2158" spans="10:11">
      <c r="J2158" t="s">
        <v>13342</v>
      </c>
      <c r="K2158" t="s">
        <v>13343</v>
      </c>
    </row>
    <row r="2159" spans="10:11">
      <c r="J2159" t="s">
        <v>13344</v>
      </c>
      <c r="K2159" t="s">
        <v>13345</v>
      </c>
    </row>
    <row r="2160" spans="10:11">
      <c r="J2160" t="s">
        <v>1626</v>
      </c>
      <c r="K2160" t="s">
        <v>1622</v>
      </c>
    </row>
    <row r="2161" spans="10:11">
      <c r="J2161" t="s">
        <v>1617</v>
      </c>
      <c r="K2161" t="s">
        <v>1612</v>
      </c>
    </row>
    <row r="2162" spans="10:11">
      <c r="J2162" t="s">
        <v>13346</v>
      </c>
      <c r="K2162" t="s">
        <v>13347</v>
      </c>
    </row>
    <row r="2163" spans="10:11">
      <c r="J2163" t="s">
        <v>13348</v>
      </c>
      <c r="K2163" t="s">
        <v>9148</v>
      </c>
    </row>
    <row r="2164" spans="10:11">
      <c r="J2164" t="s">
        <v>13349</v>
      </c>
      <c r="K2164" t="s">
        <v>13350</v>
      </c>
    </row>
    <row r="2165" spans="10:11">
      <c r="J2165" t="s">
        <v>13351</v>
      </c>
      <c r="K2165" t="s">
        <v>13352</v>
      </c>
    </row>
    <row r="2166" spans="10:11">
      <c r="J2166" t="s">
        <v>13353</v>
      </c>
      <c r="K2166" t="s">
        <v>13354</v>
      </c>
    </row>
    <row r="2167" spans="10:11">
      <c r="J2167" t="s">
        <v>13355</v>
      </c>
      <c r="K2167" t="s">
        <v>11022</v>
      </c>
    </row>
    <row r="2168" spans="10:11">
      <c r="J2168" t="s">
        <v>13356</v>
      </c>
      <c r="K2168" t="s">
        <v>13357</v>
      </c>
    </row>
    <row r="2169" spans="10:11">
      <c r="J2169" t="s">
        <v>13358</v>
      </c>
      <c r="K2169" t="s">
        <v>13359</v>
      </c>
    </row>
    <row r="2170" spans="10:11">
      <c r="J2170" t="s">
        <v>13360</v>
      </c>
      <c r="K2170" t="s">
        <v>13361</v>
      </c>
    </row>
    <row r="2171" spans="10:11">
      <c r="J2171" t="s">
        <v>13362</v>
      </c>
      <c r="K2171" t="s">
        <v>13363</v>
      </c>
    </row>
    <row r="2172" spans="10:11">
      <c r="J2172" t="s">
        <v>13364</v>
      </c>
      <c r="K2172" t="s">
        <v>13365</v>
      </c>
    </row>
    <row r="2173" spans="10:11">
      <c r="J2173" t="s">
        <v>13366</v>
      </c>
      <c r="K2173" t="s">
        <v>13367</v>
      </c>
    </row>
    <row r="2174" spans="10:11">
      <c r="J2174" t="s">
        <v>13368</v>
      </c>
      <c r="K2174" t="s">
        <v>13096</v>
      </c>
    </row>
    <row r="2175" spans="10:11">
      <c r="J2175" t="s">
        <v>13369</v>
      </c>
      <c r="K2175" t="s">
        <v>13370</v>
      </c>
    </row>
    <row r="2176" spans="10:11">
      <c r="J2176" t="s">
        <v>13371</v>
      </c>
      <c r="K2176" t="s">
        <v>13372</v>
      </c>
    </row>
    <row r="2177" spans="10:11">
      <c r="J2177" t="s">
        <v>13373</v>
      </c>
      <c r="K2177" t="s">
        <v>13374</v>
      </c>
    </row>
    <row r="2178" spans="10:11">
      <c r="J2178" t="s">
        <v>13375</v>
      </c>
      <c r="K2178" t="s">
        <v>13376</v>
      </c>
    </row>
    <row r="2179" spans="10:11">
      <c r="J2179" t="s">
        <v>13377</v>
      </c>
      <c r="K2179" t="s">
        <v>13378</v>
      </c>
    </row>
    <row r="2180" spans="10:11">
      <c r="J2180" t="s">
        <v>13379</v>
      </c>
      <c r="K2180" t="s">
        <v>13380</v>
      </c>
    </row>
    <row r="2181" spans="10:11">
      <c r="J2181" t="s">
        <v>7382</v>
      </c>
      <c r="K2181" t="s">
        <v>7377</v>
      </c>
    </row>
    <row r="2182" spans="10:11">
      <c r="J2182" t="s">
        <v>13381</v>
      </c>
      <c r="K2182" t="s">
        <v>13382</v>
      </c>
    </row>
    <row r="2183" spans="10:11">
      <c r="J2183" t="s">
        <v>13383</v>
      </c>
      <c r="K2183" t="s">
        <v>13384</v>
      </c>
    </row>
    <row r="2184" spans="10:11">
      <c r="J2184" t="s">
        <v>13385</v>
      </c>
      <c r="K2184" t="s">
        <v>13386</v>
      </c>
    </row>
    <row r="2185" spans="10:11">
      <c r="J2185" t="s">
        <v>13387</v>
      </c>
      <c r="K2185" t="s">
        <v>9348</v>
      </c>
    </row>
    <row r="2186" spans="10:11">
      <c r="J2186" t="s">
        <v>13388</v>
      </c>
      <c r="K2186" t="s">
        <v>13389</v>
      </c>
    </row>
    <row r="2187" spans="10:11">
      <c r="J2187" t="s">
        <v>7375</v>
      </c>
      <c r="K2187" t="s">
        <v>7369</v>
      </c>
    </row>
    <row r="2188" spans="10:11">
      <c r="J2188" t="s">
        <v>13390</v>
      </c>
      <c r="K2188" t="s">
        <v>13391</v>
      </c>
    </row>
    <row r="2189" spans="10:11">
      <c r="J2189" t="s">
        <v>13392</v>
      </c>
      <c r="K2189" t="s">
        <v>13393</v>
      </c>
    </row>
    <row r="2190" spans="10:11">
      <c r="J2190" t="s">
        <v>7539</v>
      </c>
      <c r="K2190" t="s">
        <v>7532</v>
      </c>
    </row>
    <row r="2191" spans="10:11">
      <c r="J2191" t="s">
        <v>13394</v>
      </c>
      <c r="K2191" t="s">
        <v>13395</v>
      </c>
    </row>
    <row r="2192" spans="10:11">
      <c r="J2192" t="s">
        <v>13396</v>
      </c>
      <c r="K2192" t="s">
        <v>13397</v>
      </c>
    </row>
    <row r="2193" spans="10:11">
      <c r="J2193" t="s">
        <v>1180</v>
      </c>
      <c r="K2193" t="s">
        <v>1174</v>
      </c>
    </row>
    <row r="2194" spans="10:11">
      <c r="J2194" t="s">
        <v>13398</v>
      </c>
      <c r="K2194" t="s">
        <v>10771</v>
      </c>
    </row>
    <row r="2195" spans="10:11">
      <c r="J2195" t="s">
        <v>13399</v>
      </c>
      <c r="K2195" t="s">
        <v>13400</v>
      </c>
    </row>
    <row r="2196" spans="10:11">
      <c r="J2196" t="s">
        <v>13401</v>
      </c>
      <c r="K2196" t="s">
        <v>13402</v>
      </c>
    </row>
    <row r="2197" spans="10:11">
      <c r="J2197" t="s">
        <v>13403</v>
      </c>
      <c r="K2197" t="s">
        <v>13404</v>
      </c>
    </row>
    <row r="2198" spans="10:11">
      <c r="J2198" t="s">
        <v>13405</v>
      </c>
      <c r="K2198" t="s">
        <v>13406</v>
      </c>
    </row>
    <row r="2199" spans="10:11">
      <c r="J2199" t="s">
        <v>13407</v>
      </c>
      <c r="K2199" t="s">
        <v>13408</v>
      </c>
    </row>
    <row r="2200" spans="10:11">
      <c r="J2200" t="s">
        <v>13409</v>
      </c>
      <c r="K2200" t="s">
        <v>13410</v>
      </c>
    </row>
    <row r="2201" spans="10:11">
      <c r="J2201" t="s">
        <v>13411</v>
      </c>
      <c r="K2201" t="s">
        <v>13412</v>
      </c>
    </row>
    <row r="2202" spans="10:11">
      <c r="J2202" t="s">
        <v>13413</v>
      </c>
      <c r="K2202" t="s">
        <v>13414</v>
      </c>
    </row>
    <row r="2203" spans="10:11">
      <c r="J2203" t="s">
        <v>13415</v>
      </c>
      <c r="K2203" t="s">
        <v>13416</v>
      </c>
    </row>
    <row r="2204" spans="10:11">
      <c r="J2204" t="s">
        <v>13417</v>
      </c>
      <c r="K2204" t="s">
        <v>13418</v>
      </c>
    </row>
    <row r="2205" spans="10:11">
      <c r="J2205" t="s">
        <v>13419</v>
      </c>
      <c r="K2205" t="s">
        <v>13420</v>
      </c>
    </row>
    <row r="2206" spans="10:11">
      <c r="J2206" t="s">
        <v>7358</v>
      </c>
      <c r="K2206" t="s">
        <v>7351</v>
      </c>
    </row>
    <row r="2207" spans="10:11">
      <c r="J2207" t="s">
        <v>13421</v>
      </c>
      <c r="K2207" t="s">
        <v>13422</v>
      </c>
    </row>
    <row r="2208" spans="10:11">
      <c r="J2208" t="s">
        <v>13423</v>
      </c>
      <c r="K2208" t="s">
        <v>13424</v>
      </c>
    </row>
    <row r="2209" spans="10:11">
      <c r="J2209" t="s">
        <v>13425</v>
      </c>
      <c r="K2209" t="s">
        <v>13426</v>
      </c>
    </row>
    <row r="2210" spans="10:11">
      <c r="J2210" t="s">
        <v>13427</v>
      </c>
      <c r="K2210" t="s">
        <v>13428</v>
      </c>
    </row>
    <row r="2211" spans="10:11">
      <c r="J2211" t="s">
        <v>13429</v>
      </c>
      <c r="K2211" t="s">
        <v>13430</v>
      </c>
    </row>
    <row r="2212" spans="10:11">
      <c r="J2212" t="s">
        <v>13431</v>
      </c>
      <c r="K2212" t="s">
        <v>9472</v>
      </c>
    </row>
    <row r="2213" spans="10:11">
      <c r="J2213" t="s">
        <v>7705</v>
      </c>
      <c r="K2213" t="s">
        <v>7699</v>
      </c>
    </row>
    <row r="2214" spans="10:11">
      <c r="J2214" t="s">
        <v>13432</v>
      </c>
      <c r="K2214" t="s">
        <v>13433</v>
      </c>
    </row>
    <row r="2215" spans="10:11">
      <c r="J2215" t="s">
        <v>13434</v>
      </c>
      <c r="K2215" t="s">
        <v>13435</v>
      </c>
    </row>
    <row r="2216" spans="10:11">
      <c r="J2216" t="s">
        <v>13436</v>
      </c>
      <c r="K2216" t="s">
        <v>13437</v>
      </c>
    </row>
    <row r="2217" spans="10:11">
      <c r="J2217" t="s">
        <v>13438</v>
      </c>
      <c r="K2217" t="s">
        <v>13439</v>
      </c>
    </row>
    <row r="2218" spans="10:11">
      <c r="J2218" t="s">
        <v>13440</v>
      </c>
      <c r="K2218" t="s">
        <v>13441</v>
      </c>
    </row>
    <row r="2219" spans="10:11">
      <c r="J2219" t="s">
        <v>13442</v>
      </c>
      <c r="K2219" t="s">
        <v>13443</v>
      </c>
    </row>
    <row r="2220" spans="10:11">
      <c r="J2220" t="s">
        <v>13444</v>
      </c>
      <c r="K2220" t="s">
        <v>13445</v>
      </c>
    </row>
    <row r="2221" spans="10:11">
      <c r="J2221" t="s">
        <v>13446</v>
      </c>
      <c r="K2221" t="s">
        <v>13447</v>
      </c>
    </row>
    <row r="2222" spans="10:11">
      <c r="J2222" t="s">
        <v>13448</v>
      </c>
      <c r="K2222" t="s">
        <v>9288</v>
      </c>
    </row>
    <row r="2223" spans="10:11">
      <c r="J2223" t="s">
        <v>13449</v>
      </c>
      <c r="K2223" t="s">
        <v>13450</v>
      </c>
    </row>
    <row r="2224" spans="10:11">
      <c r="J2224" t="s">
        <v>13451</v>
      </c>
      <c r="K2224" t="s">
        <v>13452</v>
      </c>
    </row>
    <row r="2225" spans="10:11">
      <c r="J2225" t="s">
        <v>13453</v>
      </c>
      <c r="K2225" t="s">
        <v>7431</v>
      </c>
    </row>
    <row r="2226" spans="10:11">
      <c r="J2226" t="s">
        <v>13454</v>
      </c>
      <c r="K2226" t="s">
        <v>13455</v>
      </c>
    </row>
    <row r="2227" spans="10:11">
      <c r="J2227" t="s">
        <v>13456</v>
      </c>
      <c r="K2227" t="s">
        <v>13457</v>
      </c>
    </row>
    <row r="2228" spans="10:11">
      <c r="J2228" t="s">
        <v>13458</v>
      </c>
      <c r="K2228" t="s">
        <v>13459</v>
      </c>
    </row>
    <row r="2229" spans="10:11">
      <c r="J2229" t="s">
        <v>13460</v>
      </c>
      <c r="K2229" t="s">
        <v>13461</v>
      </c>
    </row>
    <row r="2230" spans="10:11">
      <c r="J2230" t="s">
        <v>13462</v>
      </c>
      <c r="K2230" t="s">
        <v>13463</v>
      </c>
    </row>
    <row r="2231" spans="10:11">
      <c r="J2231" t="s">
        <v>13464</v>
      </c>
      <c r="K2231" t="s">
        <v>13465</v>
      </c>
    </row>
    <row r="2232" spans="10:11">
      <c r="J2232" t="s">
        <v>13466</v>
      </c>
      <c r="K2232" t="s">
        <v>13467</v>
      </c>
    </row>
    <row r="2233" spans="10:11">
      <c r="J2233" t="s">
        <v>13468</v>
      </c>
      <c r="K2233" t="s">
        <v>9353</v>
      </c>
    </row>
    <row r="2234" spans="10:11">
      <c r="J2234" t="s">
        <v>13469</v>
      </c>
      <c r="K2234" t="s">
        <v>1365</v>
      </c>
    </row>
    <row r="2235" spans="10:11">
      <c r="J2235" t="s">
        <v>13470</v>
      </c>
      <c r="K2235" t="s">
        <v>13471</v>
      </c>
    </row>
    <row r="2236" spans="10:11">
      <c r="J2236" t="s">
        <v>13472</v>
      </c>
      <c r="K2236" t="s">
        <v>13473</v>
      </c>
    </row>
    <row r="2237" spans="10:11">
      <c r="J2237" t="s">
        <v>13474</v>
      </c>
      <c r="K2237" t="s">
        <v>13475</v>
      </c>
    </row>
    <row r="2238" spans="10:11">
      <c r="J2238" t="s">
        <v>13476</v>
      </c>
      <c r="K2238" t="s">
        <v>13477</v>
      </c>
    </row>
    <row r="2239" spans="10:11">
      <c r="J2239" t="s">
        <v>13478</v>
      </c>
      <c r="K2239" t="s">
        <v>13479</v>
      </c>
    </row>
    <row r="2240" spans="10:11">
      <c r="J2240" t="s">
        <v>13480</v>
      </c>
      <c r="K2240" t="s">
        <v>13481</v>
      </c>
    </row>
    <row r="2241" spans="10:11">
      <c r="J2241" t="s">
        <v>13482</v>
      </c>
      <c r="K2241" t="s">
        <v>13483</v>
      </c>
    </row>
    <row r="2242" spans="10:11">
      <c r="J2242" t="s">
        <v>13484</v>
      </c>
      <c r="K2242" t="s">
        <v>13485</v>
      </c>
    </row>
    <row r="2243" spans="10:11">
      <c r="J2243" t="s">
        <v>13486</v>
      </c>
      <c r="K2243" t="s">
        <v>13487</v>
      </c>
    </row>
    <row r="2244" spans="10:11">
      <c r="J2244" t="s">
        <v>13488</v>
      </c>
      <c r="K2244" t="s">
        <v>13489</v>
      </c>
    </row>
    <row r="2245" spans="10:11">
      <c r="J2245" t="s">
        <v>13490</v>
      </c>
      <c r="K2245" t="s">
        <v>13491</v>
      </c>
    </row>
    <row r="2246" spans="10:11">
      <c r="J2246" t="s">
        <v>13492</v>
      </c>
      <c r="K2246" t="s">
        <v>13493</v>
      </c>
    </row>
    <row r="2247" spans="10:11">
      <c r="J2247" t="s">
        <v>1292</v>
      </c>
      <c r="K2247" t="s">
        <v>1286</v>
      </c>
    </row>
    <row r="2248" spans="10:11">
      <c r="J2248" t="s">
        <v>13494</v>
      </c>
      <c r="K2248" t="s">
        <v>13495</v>
      </c>
    </row>
    <row r="2249" spans="10:11">
      <c r="J2249" t="s">
        <v>13496</v>
      </c>
      <c r="K2249" t="s">
        <v>13497</v>
      </c>
    </row>
    <row r="2250" spans="10:11">
      <c r="J2250" t="s">
        <v>13498</v>
      </c>
      <c r="K2250" t="s">
        <v>13499</v>
      </c>
    </row>
    <row r="2251" spans="10:11">
      <c r="J2251" t="s">
        <v>1517</v>
      </c>
      <c r="K2251" t="s">
        <v>1511</v>
      </c>
    </row>
    <row r="2252" spans="10:11">
      <c r="J2252" t="s">
        <v>13500</v>
      </c>
      <c r="K2252" t="s">
        <v>13501</v>
      </c>
    </row>
    <row r="2253" spans="10:11">
      <c r="J2253" t="s">
        <v>13502</v>
      </c>
      <c r="K2253" t="s">
        <v>13503</v>
      </c>
    </row>
    <row r="2254" spans="10:11">
      <c r="J2254" t="s">
        <v>7326</v>
      </c>
      <c r="K2254" t="s">
        <v>7320</v>
      </c>
    </row>
    <row r="2255" spans="10:11">
      <c r="J2255" t="s">
        <v>13504</v>
      </c>
      <c r="K2255" t="s">
        <v>13505</v>
      </c>
    </row>
    <row r="2256" spans="10:11">
      <c r="J2256" t="s">
        <v>13506</v>
      </c>
      <c r="K2256" t="s">
        <v>9358</v>
      </c>
    </row>
    <row r="2257" spans="10:11">
      <c r="J2257" t="s">
        <v>13507</v>
      </c>
      <c r="K2257" t="s">
        <v>13508</v>
      </c>
    </row>
    <row r="2258" spans="10:11">
      <c r="J2258" t="s">
        <v>13509</v>
      </c>
      <c r="K2258" t="s">
        <v>13510</v>
      </c>
    </row>
    <row r="2259" spans="10:11">
      <c r="J2259" t="s">
        <v>13511</v>
      </c>
      <c r="K2259" t="s">
        <v>13512</v>
      </c>
    </row>
    <row r="2260" spans="10:11">
      <c r="J2260" t="s">
        <v>13513</v>
      </c>
      <c r="K2260" t="s">
        <v>13514</v>
      </c>
    </row>
    <row r="2261" spans="10:11">
      <c r="J2261" t="s">
        <v>1565</v>
      </c>
      <c r="K2261" t="s">
        <v>1561</v>
      </c>
    </row>
    <row r="2262" spans="10:11">
      <c r="J2262" t="s">
        <v>13515</v>
      </c>
      <c r="K2262" t="s">
        <v>13516</v>
      </c>
    </row>
    <row r="2263" spans="10:11">
      <c r="J2263" t="s">
        <v>13517</v>
      </c>
      <c r="K2263" t="s">
        <v>13518</v>
      </c>
    </row>
    <row r="2264" spans="10:11">
      <c r="J2264" t="s">
        <v>13519</v>
      </c>
      <c r="K2264" t="s">
        <v>13520</v>
      </c>
    </row>
    <row r="2265" spans="10:11">
      <c r="J2265" t="s">
        <v>13521</v>
      </c>
      <c r="K2265" t="s">
        <v>13522</v>
      </c>
    </row>
    <row r="2266" spans="10:11">
      <c r="J2266" t="s">
        <v>13523</v>
      </c>
      <c r="K2266" t="s">
        <v>13524</v>
      </c>
    </row>
    <row r="2267" spans="10:11">
      <c r="J2267" t="s">
        <v>13525</v>
      </c>
      <c r="K2267" t="s">
        <v>13526</v>
      </c>
    </row>
    <row r="2268" spans="10:11">
      <c r="J2268" t="s">
        <v>13527</v>
      </c>
      <c r="K2268" t="s">
        <v>13528</v>
      </c>
    </row>
    <row r="2269" spans="10:11">
      <c r="J2269" t="s">
        <v>13529</v>
      </c>
      <c r="K2269" t="s">
        <v>13530</v>
      </c>
    </row>
    <row r="2270" spans="10:11">
      <c r="J2270" t="s">
        <v>13531</v>
      </c>
      <c r="K2270" t="s">
        <v>13532</v>
      </c>
    </row>
    <row r="2271" spans="10:11">
      <c r="J2271" t="s">
        <v>13533</v>
      </c>
      <c r="K2271" t="s">
        <v>13534</v>
      </c>
    </row>
    <row r="2272" spans="10:11">
      <c r="J2272" t="s">
        <v>567</v>
      </c>
      <c r="K2272" t="s">
        <v>9363</v>
      </c>
    </row>
    <row r="2273" spans="10:11">
      <c r="J2273" t="s">
        <v>13535</v>
      </c>
      <c r="K2273" t="s">
        <v>13536</v>
      </c>
    </row>
    <row r="2274" spans="10:11">
      <c r="J2274" t="s">
        <v>13537</v>
      </c>
      <c r="K2274" t="s">
        <v>13538</v>
      </c>
    </row>
    <row r="2275" spans="10:11">
      <c r="J2275" t="s">
        <v>13539</v>
      </c>
      <c r="K2275" t="s">
        <v>13122</v>
      </c>
    </row>
    <row r="2276" spans="10:11">
      <c r="J2276" t="s">
        <v>13540</v>
      </c>
      <c r="K2276" t="s">
        <v>13541</v>
      </c>
    </row>
    <row r="2277" spans="10:11">
      <c r="J2277" t="s">
        <v>13542</v>
      </c>
      <c r="K2277" t="s">
        <v>13543</v>
      </c>
    </row>
    <row r="2278" spans="10:11">
      <c r="J2278" t="s">
        <v>13544</v>
      </c>
      <c r="K2278" t="s">
        <v>13545</v>
      </c>
    </row>
    <row r="2279" spans="10:11">
      <c r="J2279" t="s">
        <v>7562</v>
      </c>
      <c r="K2279" t="s">
        <v>7557</v>
      </c>
    </row>
    <row r="2280" spans="10:11">
      <c r="J2280" t="s">
        <v>13546</v>
      </c>
      <c r="K2280" t="s">
        <v>13547</v>
      </c>
    </row>
    <row r="2281" spans="10:11">
      <c r="J2281" t="s">
        <v>13548</v>
      </c>
      <c r="K2281" t="s">
        <v>13549</v>
      </c>
    </row>
    <row r="2282" spans="10:11">
      <c r="J2282" t="s">
        <v>13550</v>
      </c>
      <c r="K2282" t="s">
        <v>13551</v>
      </c>
    </row>
    <row r="2283" spans="10:11">
      <c r="J2283" t="s">
        <v>13552</v>
      </c>
      <c r="K2283" t="s">
        <v>13553</v>
      </c>
    </row>
    <row r="2284" spans="10:11">
      <c r="J2284" t="s">
        <v>13554</v>
      </c>
      <c r="K2284" t="s">
        <v>13555</v>
      </c>
    </row>
    <row r="2285" spans="10:11">
      <c r="J2285" t="s">
        <v>13556</v>
      </c>
      <c r="K2285" t="s">
        <v>13557</v>
      </c>
    </row>
    <row r="2286" spans="10:11">
      <c r="J2286" t="s">
        <v>13558</v>
      </c>
      <c r="K2286" t="s">
        <v>13559</v>
      </c>
    </row>
    <row r="2287" spans="10:11">
      <c r="J2287" t="s">
        <v>13560</v>
      </c>
      <c r="K2287" t="s">
        <v>13561</v>
      </c>
    </row>
    <row r="2288" spans="10:11">
      <c r="J2288" t="s">
        <v>13562</v>
      </c>
      <c r="K2288" t="s">
        <v>13563</v>
      </c>
    </row>
    <row r="2289" spans="10:11">
      <c r="J2289" t="s">
        <v>13564</v>
      </c>
      <c r="K2289" t="s">
        <v>13565</v>
      </c>
    </row>
    <row r="2290" spans="10:11">
      <c r="J2290" t="s">
        <v>13566</v>
      </c>
      <c r="K2290" t="s">
        <v>13567</v>
      </c>
    </row>
    <row r="2291" spans="10:11">
      <c r="J2291" t="s">
        <v>13568</v>
      </c>
      <c r="K2291" t="s">
        <v>13569</v>
      </c>
    </row>
    <row r="2292" spans="10:11">
      <c r="J2292" t="s">
        <v>13570</v>
      </c>
      <c r="K2292" t="s">
        <v>13571</v>
      </c>
    </row>
    <row r="2293" spans="10:11">
      <c r="J2293" t="s">
        <v>13572</v>
      </c>
      <c r="K2293" t="s">
        <v>13573</v>
      </c>
    </row>
    <row r="2294" spans="10:11">
      <c r="J2294" t="s">
        <v>13574</v>
      </c>
      <c r="K2294" t="s">
        <v>13575</v>
      </c>
    </row>
    <row r="2295" spans="10:11">
      <c r="J2295" t="s">
        <v>13576</v>
      </c>
      <c r="K2295" t="s">
        <v>13577</v>
      </c>
    </row>
    <row r="2296" spans="10:11">
      <c r="J2296" t="s">
        <v>13578</v>
      </c>
      <c r="K2296" t="s">
        <v>13579</v>
      </c>
    </row>
    <row r="2297" spans="10:11">
      <c r="J2297" t="s">
        <v>13580</v>
      </c>
      <c r="K2297" t="s">
        <v>13581</v>
      </c>
    </row>
    <row r="2298" spans="10:11">
      <c r="J2298" t="s">
        <v>13582</v>
      </c>
      <c r="K2298" t="s">
        <v>13583</v>
      </c>
    </row>
    <row r="2299" spans="10:11">
      <c r="J2299" t="s">
        <v>1443</v>
      </c>
      <c r="K2299" t="s">
        <v>13584</v>
      </c>
    </row>
    <row r="2300" spans="10:11">
      <c r="J2300" t="s">
        <v>13585</v>
      </c>
      <c r="K2300" t="s">
        <v>13586</v>
      </c>
    </row>
    <row r="2301" spans="10:11">
      <c r="J2301" t="s">
        <v>13587</v>
      </c>
      <c r="K2301" t="s">
        <v>7524</v>
      </c>
    </row>
    <row r="2302" spans="10:11">
      <c r="J2302" t="s">
        <v>13588</v>
      </c>
      <c r="K2302" t="s">
        <v>13589</v>
      </c>
    </row>
    <row r="2303" spans="10:11">
      <c r="J2303" t="s">
        <v>1159</v>
      </c>
      <c r="K2303" t="s">
        <v>9368</v>
      </c>
    </row>
    <row r="2304" spans="10:11">
      <c r="J2304" t="s">
        <v>13590</v>
      </c>
      <c r="K2304" t="s">
        <v>13591</v>
      </c>
    </row>
    <row r="2305" spans="10:11">
      <c r="J2305" t="s">
        <v>13592</v>
      </c>
      <c r="K2305" t="s">
        <v>13593</v>
      </c>
    </row>
    <row r="2306" spans="10:11">
      <c r="J2306" t="s">
        <v>13594</v>
      </c>
      <c r="K2306" t="s">
        <v>13595</v>
      </c>
    </row>
    <row r="2307" spans="10:11">
      <c r="J2307" t="s">
        <v>13596</v>
      </c>
      <c r="K2307" t="s">
        <v>13267</v>
      </c>
    </row>
    <row r="2308" spans="10:11">
      <c r="J2308" t="s">
        <v>13597</v>
      </c>
      <c r="K2308" t="s">
        <v>13598</v>
      </c>
    </row>
    <row r="2309" spans="10:11">
      <c r="J2309" t="s">
        <v>13599</v>
      </c>
      <c r="K2309" t="s">
        <v>13600</v>
      </c>
    </row>
    <row r="2310" spans="10:11">
      <c r="J2310" t="s">
        <v>13601</v>
      </c>
      <c r="K2310" t="s">
        <v>13602</v>
      </c>
    </row>
    <row r="2311" spans="10:11">
      <c r="J2311" t="s">
        <v>13603</v>
      </c>
      <c r="K2311" t="s">
        <v>11724</v>
      </c>
    </row>
    <row r="2312" spans="10:11">
      <c r="J2312" t="s">
        <v>13604</v>
      </c>
      <c r="K2312" t="s">
        <v>13605</v>
      </c>
    </row>
    <row r="2313" spans="10:11">
      <c r="J2313" t="s">
        <v>1241</v>
      </c>
      <c r="K2313" t="s">
        <v>1236</v>
      </c>
    </row>
    <row r="2314" spans="10:11">
      <c r="J2314" t="s">
        <v>13606</v>
      </c>
      <c r="K2314" t="s">
        <v>13607</v>
      </c>
    </row>
    <row r="2315" spans="10:11">
      <c r="J2315" t="s">
        <v>13608</v>
      </c>
      <c r="K2315" t="s">
        <v>13609</v>
      </c>
    </row>
    <row r="2316" spans="10:11">
      <c r="J2316" t="s">
        <v>13610</v>
      </c>
      <c r="K2316" t="s">
        <v>13611</v>
      </c>
    </row>
    <row r="2317" spans="10:11">
      <c r="J2317" t="s">
        <v>13612</v>
      </c>
      <c r="K2317" t="s">
        <v>13613</v>
      </c>
    </row>
    <row r="2318" spans="10:11">
      <c r="J2318" t="s">
        <v>13614</v>
      </c>
      <c r="K2318" t="s">
        <v>13615</v>
      </c>
    </row>
    <row r="2319" spans="10:11">
      <c r="J2319" t="s">
        <v>13616</v>
      </c>
      <c r="K2319" t="s">
        <v>13617</v>
      </c>
    </row>
    <row r="2320" spans="10:11">
      <c r="J2320" t="s">
        <v>13618</v>
      </c>
      <c r="K2320" t="s">
        <v>13619</v>
      </c>
    </row>
    <row r="2321" spans="10:11">
      <c r="J2321" t="s">
        <v>13620</v>
      </c>
      <c r="K2321" t="s">
        <v>13621</v>
      </c>
    </row>
    <row r="2322" spans="10:11">
      <c r="J2322" t="s">
        <v>13622</v>
      </c>
      <c r="K2322" t="s">
        <v>13623</v>
      </c>
    </row>
    <row r="2323" spans="10:11">
      <c r="J2323" t="s">
        <v>13624</v>
      </c>
      <c r="K2323" t="s">
        <v>13625</v>
      </c>
    </row>
    <row r="2324" spans="10:11">
      <c r="J2324" t="s">
        <v>13626</v>
      </c>
      <c r="K2324" t="s">
        <v>13627</v>
      </c>
    </row>
    <row r="2325" spans="10:11">
      <c r="J2325" t="s">
        <v>13628</v>
      </c>
      <c r="K2325" t="s">
        <v>13629</v>
      </c>
    </row>
    <row r="2326" spans="10:11">
      <c r="J2326" t="s">
        <v>13630</v>
      </c>
      <c r="K2326" t="s">
        <v>13631</v>
      </c>
    </row>
    <row r="2327" spans="10:11">
      <c r="J2327" t="s">
        <v>13632</v>
      </c>
      <c r="K2327" t="s">
        <v>13633</v>
      </c>
    </row>
    <row r="2328" spans="10:11">
      <c r="J2328" t="s">
        <v>13634</v>
      </c>
      <c r="K2328" t="s">
        <v>13635</v>
      </c>
    </row>
    <row r="2329" spans="10:11">
      <c r="J2329" t="s">
        <v>13636</v>
      </c>
      <c r="K2329" t="s">
        <v>13637</v>
      </c>
    </row>
    <row r="2330" spans="10:11">
      <c r="J2330" t="s">
        <v>13638</v>
      </c>
      <c r="K2330" t="s">
        <v>13639</v>
      </c>
    </row>
    <row r="2331" spans="10:11">
      <c r="J2331" t="s">
        <v>13640</v>
      </c>
      <c r="K2331" t="s">
        <v>13641</v>
      </c>
    </row>
    <row r="2332" spans="10:11">
      <c r="J2332" t="s">
        <v>13642</v>
      </c>
      <c r="K2332" t="s">
        <v>13643</v>
      </c>
    </row>
    <row r="2333" spans="10:11">
      <c r="J2333" t="s">
        <v>7547</v>
      </c>
      <c r="K2333" t="s">
        <v>7541</v>
      </c>
    </row>
    <row r="2334" spans="10:11">
      <c r="J2334" t="s">
        <v>13644</v>
      </c>
      <c r="K2334" t="s">
        <v>13645</v>
      </c>
    </row>
    <row r="2335" spans="10:11">
      <c r="J2335" t="s">
        <v>13646</v>
      </c>
      <c r="K2335" t="s">
        <v>13647</v>
      </c>
    </row>
    <row r="2336" spans="10:11">
      <c r="J2336" t="s">
        <v>13648</v>
      </c>
      <c r="K2336" t="s">
        <v>13649</v>
      </c>
    </row>
    <row r="2337" spans="10:11">
      <c r="J2337" t="s">
        <v>13650</v>
      </c>
      <c r="K2337" t="s">
        <v>13651</v>
      </c>
    </row>
    <row r="2338" spans="10:11">
      <c r="J2338" t="s">
        <v>13652</v>
      </c>
      <c r="K2338" t="s">
        <v>11416</v>
      </c>
    </row>
    <row r="2339" spans="10:11">
      <c r="J2339" t="s">
        <v>13653</v>
      </c>
      <c r="K2339" t="s">
        <v>13654</v>
      </c>
    </row>
    <row r="2340" spans="10:11">
      <c r="J2340" t="s">
        <v>13655</v>
      </c>
      <c r="K2340" t="s">
        <v>13656</v>
      </c>
    </row>
    <row r="2341" spans="10:11">
      <c r="J2341" t="s">
        <v>13657</v>
      </c>
      <c r="K2341" t="s">
        <v>13658</v>
      </c>
    </row>
    <row r="2342" spans="10:11">
      <c r="J2342" t="s">
        <v>13659</v>
      </c>
      <c r="K2342" t="s">
        <v>13660</v>
      </c>
    </row>
    <row r="2343" spans="10:11">
      <c r="J2343" t="s">
        <v>13661</v>
      </c>
      <c r="K2343" t="s">
        <v>13662</v>
      </c>
    </row>
    <row r="2344" spans="10:11">
      <c r="J2344" t="s">
        <v>13663</v>
      </c>
      <c r="K2344" t="s">
        <v>13664</v>
      </c>
    </row>
    <row r="2345" spans="10:11">
      <c r="J2345" t="s">
        <v>13665</v>
      </c>
      <c r="K2345" t="s">
        <v>13666</v>
      </c>
    </row>
    <row r="2346" spans="10:11">
      <c r="J2346" t="s">
        <v>13667</v>
      </c>
      <c r="K2346" t="s">
        <v>13668</v>
      </c>
    </row>
    <row r="2347" spans="10:11">
      <c r="J2347" t="s">
        <v>13669</v>
      </c>
      <c r="K2347" t="s">
        <v>13670</v>
      </c>
    </row>
    <row r="2348" spans="10:11">
      <c r="J2348" t="s">
        <v>13671</v>
      </c>
      <c r="K2348" t="s">
        <v>13672</v>
      </c>
    </row>
    <row r="2349" spans="10:11">
      <c r="J2349" t="s">
        <v>13673</v>
      </c>
      <c r="K2349" t="s">
        <v>13674</v>
      </c>
    </row>
    <row r="2350" spans="10:11">
      <c r="J2350" t="s">
        <v>13675</v>
      </c>
      <c r="K2350" t="s">
        <v>13676</v>
      </c>
    </row>
    <row r="2351" spans="10:11">
      <c r="J2351" t="s">
        <v>13677</v>
      </c>
      <c r="K2351" t="s">
        <v>13678</v>
      </c>
    </row>
    <row r="2352" spans="10:11">
      <c r="J2352" t="s">
        <v>13679</v>
      </c>
      <c r="K2352" t="s">
        <v>13191</v>
      </c>
    </row>
    <row r="2353" spans="10:11">
      <c r="J2353" t="s">
        <v>13680</v>
      </c>
      <c r="K2353" t="s">
        <v>974</v>
      </c>
    </row>
    <row r="2354" spans="10:11">
      <c r="J2354" t="s">
        <v>13681</v>
      </c>
      <c r="K2354" t="s">
        <v>13682</v>
      </c>
    </row>
    <row r="2355" spans="10:11">
      <c r="J2355" t="s">
        <v>13683</v>
      </c>
      <c r="K2355" t="s">
        <v>13684</v>
      </c>
    </row>
    <row r="2356" spans="10:11">
      <c r="J2356" t="s">
        <v>13685</v>
      </c>
      <c r="K2356" t="s">
        <v>13686</v>
      </c>
    </row>
    <row r="2357" spans="10:11">
      <c r="J2357" t="s">
        <v>13687</v>
      </c>
      <c r="K2357" t="s">
        <v>10771</v>
      </c>
    </row>
    <row r="2358" spans="10:11">
      <c r="J2358" t="s">
        <v>13688</v>
      </c>
      <c r="K2358" t="s">
        <v>13689</v>
      </c>
    </row>
    <row r="2359" spans="10:11">
      <c r="J2359" t="s">
        <v>13690</v>
      </c>
      <c r="K2359" t="s">
        <v>13691</v>
      </c>
    </row>
    <row r="2360" spans="10:11">
      <c r="J2360" t="s">
        <v>13692</v>
      </c>
      <c r="K2360" t="s">
        <v>13693</v>
      </c>
    </row>
    <row r="2361" spans="10:11">
      <c r="J2361" t="s">
        <v>13694</v>
      </c>
      <c r="K2361" t="s">
        <v>13695</v>
      </c>
    </row>
    <row r="2362" spans="10:11">
      <c r="J2362" t="s">
        <v>13696</v>
      </c>
      <c r="K2362" t="s">
        <v>13697</v>
      </c>
    </row>
    <row r="2363" spans="10:11">
      <c r="J2363" t="s">
        <v>13698</v>
      </c>
      <c r="K2363" t="s">
        <v>13699</v>
      </c>
    </row>
    <row r="2364" spans="10:11">
      <c r="J2364" t="s">
        <v>13700</v>
      </c>
      <c r="K2364" t="s">
        <v>13701</v>
      </c>
    </row>
    <row r="2365" spans="10:11">
      <c r="J2365" t="s">
        <v>13702</v>
      </c>
      <c r="K2365" t="s">
        <v>13703</v>
      </c>
    </row>
    <row r="2366" spans="10:11">
      <c r="J2366" t="s">
        <v>13704</v>
      </c>
      <c r="K2366" t="s">
        <v>13705</v>
      </c>
    </row>
    <row r="2367" spans="10:11">
      <c r="J2367" t="s">
        <v>13706</v>
      </c>
      <c r="K2367" t="s">
        <v>13707</v>
      </c>
    </row>
    <row r="2368" spans="10:11">
      <c r="J2368" t="s">
        <v>13708</v>
      </c>
      <c r="K2368" t="s">
        <v>13709</v>
      </c>
    </row>
    <row r="2369" spans="10:11">
      <c r="J2369" t="s">
        <v>7555</v>
      </c>
      <c r="K2369" t="s">
        <v>7549</v>
      </c>
    </row>
    <row r="2370" spans="10:11">
      <c r="J2370" t="s">
        <v>13710</v>
      </c>
      <c r="K2370" t="s">
        <v>13711</v>
      </c>
    </row>
    <row r="2371" spans="10:11">
      <c r="J2371" t="s">
        <v>13712</v>
      </c>
      <c r="K2371" t="s">
        <v>13713</v>
      </c>
    </row>
    <row r="2372" spans="10:11">
      <c r="J2372" t="s">
        <v>13714</v>
      </c>
      <c r="K2372" t="s">
        <v>13037</v>
      </c>
    </row>
    <row r="2373" spans="10:11">
      <c r="J2373" t="s">
        <v>13715</v>
      </c>
      <c r="K2373" t="s">
        <v>13716</v>
      </c>
    </row>
    <row r="2374" spans="10:11">
      <c r="J2374" t="s">
        <v>13717</v>
      </c>
      <c r="K2374" t="s">
        <v>13718</v>
      </c>
    </row>
    <row r="2375" spans="10:11">
      <c r="J2375" t="s">
        <v>13719</v>
      </c>
      <c r="K2375" t="s">
        <v>13720</v>
      </c>
    </row>
    <row r="2376" spans="10:11">
      <c r="J2376" t="s">
        <v>13721</v>
      </c>
      <c r="K2376" t="s">
        <v>13722</v>
      </c>
    </row>
    <row r="2377" spans="10:11">
      <c r="J2377" t="s">
        <v>7630</v>
      </c>
      <c r="K2377" t="s">
        <v>7626</v>
      </c>
    </row>
    <row r="2378" spans="10:11">
      <c r="J2378" t="s">
        <v>13723</v>
      </c>
      <c r="K2378" t="s">
        <v>13724</v>
      </c>
    </row>
    <row r="2379" spans="10:11">
      <c r="J2379" t="s">
        <v>13725</v>
      </c>
      <c r="K2379" t="s">
        <v>13726</v>
      </c>
    </row>
    <row r="2380" spans="10:11">
      <c r="J2380" t="s">
        <v>13727</v>
      </c>
      <c r="K2380" t="s">
        <v>13728</v>
      </c>
    </row>
    <row r="2381" spans="10:11">
      <c r="J2381" t="s">
        <v>13729</v>
      </c>
      <c r="K2381" t="s">
        <v>13730</v>
      </c>
    </row>
    <row r="2382" spans="10:11">
      <c r="J2382" t="s">
        <v>13731</v>
      </c>
      <c r="K2382" t="s">
        <v>13732</v>
      </c>
    </row>
    <row r="2383" spans="10:11">
      <c r="J2383" t="s">
        <v>13733</v>
      </c>
      <c r="K2383" t="s">
        <v>13734</v>
      </c>
    </row>
    <row r="2384" spans="10:11">
      <c r="J2384" t="s">
        <v>7514</v>
      </c>
      <c r="K2384" t="s">
        <v>7507</v>
      </c>
    </row>
    <row r="2385" spans="10:11">
      <c r="J2385" t="s">
        <v>13735</v>
      </c>
      <c r="K2385" t="s">
        <v>13736</v>
      </c>
    </row>
    <row r="2386" spans="10:11">
      <c r="J2386" t="s">
        <v>13737</v>
      </c>
      <c r="K2386" t="s">
        <v>13738</v>
      </c>
    </row>
    <row r="2387" spans="10:11">
      <c r="J2387" t="s">
        <v>13739</v>
      </c>
      <c r="K2387" t="s">
        <v>13740</v>
      </c>
    </row>
    <row r="2388" spans="10:11">
      <c r="J2388" t="s">
        <v>13741</v>
      </c>
      <c r="K2388" t="s">
        <v>13742</v>
      </c>
    </row>
    <row r="2389" spans="10:11">
      <c r="J2389" t="s">
        <v>13743</v>
      </c>
      <c r="K2389" t="s">
        <v>13744</v>
      </c>
    </row>
    <row r="2390" spans="10:11">
      <c r="J2390" t="s">
        <v>13745</v>
      </c>
      <c r="K2390" t="s">
        <v>13746</v>
      </c>
    </row>
    <row r="2391" spans="10:11">
      <c r="J2391" t="s">
        <v>13747</v>
      </c>
      <c r="K2391" t="s">
        <v>13748</v>
      </c>
    </row>
    <row r="2392" spans="10:11">
      <c r="J2392" t="s">
        <v>13749</v>
      </c>
      <c r="K2392" t="s">
        <v>13750</v>
      </c>
    </row>
    <row r="2393" spans="10:11">
      <c r="J2393" t="s">
        <v>13751</v>
      </c>
      <c r="K2393" t="s">
        <v>13752</v>
      </c>
    </row>
    <row r="2394" spans="10:11">
      <c r="J2394" t="s">
        <v>7721</v>
      </c>
      <c r="K2394" t="s">
        <v>7715</v>
      </c>
    </row>
    <row r="2395" spans="10:11">
      <c r="J2395" t="s">
        <v>13753</v>
      </c>
      <c r="K2395" t="s">
        <v>13754</v>
      </c>
    </row>
    <row r="2396" spans="10:11">
      <c r="J2396" t="s">
        <v>13755</v>
      </c>
      <c r="K2396" t="s">
        <v>13756</v>
      </c>
    </row>
    <row r="2397" spans="10:11">
      <c r="J2397" t="s">
        <v>13757</v>
      </c>
      <c r="K2397" t="s">
        <v>13758</v>
      </c>
    </row>
    <row r="2398" spans="10:11">
      <c r="J2398" t="s">
        <v>13759</v>
      </c>
      <c r="K2398" t="s">
        <v>13760</v>
      </c>
    </row>
    <row r="2399" spans="10:11">
      <c r="J2399" t="s">
        <v>13761</v>
      </c>
      <c r="K2399" t="s">
        <v>13762</v>
      </c>
    </row>
    <row r="2400" spans="10:11">
      <c r="J2400" t="s">
        <v>13763</v>
      </c>
      <c r="K2400" t="s">
        <v>13764</v>
      </c>
    </row>
    <row r="2401" spans="10:11">
      <c r="J2401" t="s">
        <v>13765</v>
      </c>
      <c r="K2401" t="s">
        <v>13766</v>
      </c>
    </row>
    <row r="2402" spans="10:11">
      <c r="J2402" t="s">
        <v>13767</v>
      </c>
      <c r="K2402" t="s">
        <v>13768</v>
      </c>
    </row>
    <row r="2403" spans="10:11">
      <c r="J2403" t="s">
        <v>13769</v>
      </c>
      <c r="K2403" t="s">
        <v>13770</v>
      </c>
    </row>
    <row r="2404" spans="10:11">
      <c r="J2404" t="s">
        <v>13771</v>
      </c>
      <c r="K2404" t="s">
        <v>13772</v>
      </c>
    </row>
    <row r="2405" spans="10:11">
      <c r="J2405" t="s">
        <v>13773</v>
      </c>
      <c r="K2405" t="s">
        <v>13774</v>
      </c>
    </row>
    <row r="2406" spans="10:11">
      <c r="J2406" t="s">
        <v>13775</v>
      </c>
      <c r="K2406" t="s">
        <v>11409</v>
      </c>
    </row>
    <row r="2407" spans="10:11">
      <c r="J2407" t="s">
        <v>13776</v>
      </c>
      <c r="K2407" t="s">
        <v>13777</v>
      </c>
    </row>
    <row r="2408" spans="10:11">
      <c r="J2408" t="s">
        <v>13778</v>
      </c>
      <c r="K2408" t="s">
        <v>13779</v>
      </c>
    </row>
    <row r="2409" spans="10:11">
      <c r="J2409" t="s">
        <v>13780</v>
      </c>
      <c r="K2409" t="s">
        <v>13781</v>
      </c>
    </row>
    <row r="2410" spans="10:11">
      <c r="J2410" t="s">
        <v>13782</v>
      </c>
      <c r="K2410" t="s">
        <v>13783</v>
      </c>
    </row>
    <row r="2411" spans="10:11">
      <c r="J2411" t="s">
        <v>13784</v>
      </c>
      <c r="K2411" t="s">
        <v>13785</v>
      </c>
    </row>
    <row r="2412" spans="10:11">
      <c r="J2412" t="s">
        <v>13786</v>
      </c>
      <c r="K2412" t="s">
        <v>1365</v>
      </c>
    </row>
    <row r="2413" spans="10:11">
      <c r="J2413" t="s">
        <v>13787</v>
      </c>
      <c r="K2413" t="s">
        <v>13788</v>
      </c>
    </row>
    <row r="2414" spans="10:11">
      <c r="J2414" t="s">
        <v>13789</v>
      </c>
      <c r="K2414" t="s">
        <v>13790</v>
      </c>
    </row>
    <row r="2415" spans="10:11">
      <c r="J2415" t="s">
        <v>7676</v>
      </c>
      <c r="K2415" t="s">
        <v>7669</v>
      </c>
    </row>
    <row r="2416" spans="10:11">
      <c r="J2416" t="s">
        <v>13791</v>
      </c>
      <c r="K2416" t="s">
        <v>13792</v>
      </c>
    </row>
    <row r="2417" spans="10:11">
      <c r="J2417" t="s">
        <v>13793</v>
      </c>
      <c r="K2417" t="s">
        <v>13794</v>
      </c>
    </row>
    <row r="2418" spans="10:11">
      <c r="J2418" t="s">
        <v>13795</v>
      </c>
      <c r="K2418" t="s">
        <v>13796</v>
      </c>
    </row>
    <row r="2419" spans="10:11">
      <c r="J2419" t="s">
        <v>13797</v>
      </c>
      <c r="K2419" t="s">
        <v>13798</v>
      </c>
    </row>
    <row r="2420" spans="10:11">
      <c r="J2420" t="s">
        <v>13799</v>
      </c>
      <c r="K2420" t="s">
        <v>13800</v>
      </c>
    </row>
    <row r="2421" spans="10:11">
      <c r="J2421" t="s">
        <v>13801</v>
      </c>
      <c r="K2421" t="s">
        <v>13802</v>
      </c>
    </row>
    <row r="2422" spans="10:11">
      <c r="J2422" t="s">
        <v>13803</v>
      </c>
      <c r="K2422" t="s">
        <v>13804</v>
      </c>
    </row>
    <row r="2423" spans="10:11">
      <c r="J2423" t="s">
        <v>13805</v>
      </c>
      <c r="K2423" t="s">
        <v>13806</v>
      </c>
    </row>
    <row r="2424" spans="10:11">
      <c r="J2424" t="s">
        <v>13807</v>
      </c>
      <c r="K2424" t="s">
        <v>13808</v>
      </c>
    </row>
    <row r="2425" spans="10:11">
      <c r="J2425" t="s">
        <v>13809</v>
      </c>
      <c r="K2425" t="s">
        <v>9373</v>
      </c>
    </row>
    <row r="2426" spans="10:11">
      <c r="J2426" t="s">
        <v>13810</v>
      </c>
      <c r="K2426" t="s">
        <v>13811</v>
      </c>
    </row>
    <row r="2427" spans="10:11">
      <c r="J2427" t="s">
        <v>13812</v>
      </c>
      <c r="K2427" t="s">
        <v>13813</v>
      </c>
    </row>
    <row r="2428" spans="10:11">
      <c r="J2428" t="s">
        <v>13814</v>
      </c>
      <c r="K2428" t="s">
        <v>13815</v>
      </c>
    </row>
    <row r="2429" spans="10:11">
      <c r="J2429" t="s">
        <v>13816</v>
      </c>
      <c r="K2429" t="s">
        <v>13817</v>
      </c>
    </row>
    <row r="2430" spans="10:11">
      <c r="J2430" t="s">
        <v>13818</v>
      </c>
      <c r="K2430" t="s">
        <v>13819</v>
      </c>
    </row>
    <row r="2431" spans="10:11">
      <c r="J2431" t="s">
        <v>13820</v>
      </c>
      <c r="K2431" t="s">
        <v>13821</v>
      </c>
    </row>
    <row r="2432" spans="10:11">
      <c r="J2432" t="s">
        <v>13822</v>
      </c>
      <c r="K2432" t="s">
        <v>13823</v>
      </c>
    </row>
    <row r="2433" spans="10:11">
      <c r="J2433" t="s">
        <v>13824</v>
      </c>
      <c r="K2433" t="s">
        <v>13825</v>
      </c>
    </row>
    <row r="2434" spans="10:11">
      <c r="J2434" t="s">
        <v>13826</v>
      </c>
      <c r="K2434" t="s">
        <v>12096</v>
      </c>
    </row>
    <row r="2435" spans="10:11">
      <c r="J2435" t="s">
        <v>13827</v>
      </c>
      <c r="K2435" t="s">
        <v>13828</v>
      </c>
    </row>
    <row r="2436" spans="10:11">
      <c r="J2436" t="s">
        <v>13829</v>
      </c>
      <c r="K2436" t="s">
        <v>13830</v>
      </c>
    </row>
    <row r="2437" spans="10:11">
      <c r="J2437" t="s">
        <v>13831</v>
      </c>
      <c r="K2437" t="s">
        <v>13832</v>
      </c>
    </row>
    <row r="2438" spans="10:11">
      <c r="J2438" t="s">
        <v>13833</v>
      </c>
      <c r="K2438" t="s">
        <v>13834</v>
      </c>
    </row>
    <row r="2439" spans="10:11">
      <c r="J2439" t="s">
        <v>7436</v>
      </c>
      <c r="K2439" t="s">
        <v>7431</v>
      </c>
    </row>
    <row r="2440" spans="10:11">
      <c r="J2440" t="s">
        <v>13835</v>
      </c>
      <c r="K2440" t="s">
        <v>13836</v>
      </c>
    </row>
    <row r="2441" spans="10:11">
      <c r="J2441" t="s">
        <v>13837</v>
      </c>
      <c r="K2441" t="s">
        <v>13838</v>
      </c>
    </row>
    <row r="2442" spans="10:11">
      <c r="J2442" t="s">
        <v>13839</v>
      </c>
      <c r="K2442" t="s">
        <v>13840</v>
      </c>
    </row>
    <row r="2443" spans="10:11">
      <c r="J2443" t="s">
        <v>13841</v>
      </c>
      <c r="K2443" t="s">
        <v>13842</v>
      </c>
    </row>
    <row r="2444" spans="10:11">
      <c r="J2444" t="s">
        <v>13843</v>
      </c>
      <c r="K2444" t="s">
        <v>13844</v>
      </c>
    </row>
    <row r="2445" spans="10:11">
      <c r="J2445" t="s">
        <v>13845</v>
      </c>
      <c r="K2445" t="s">
        <v>13846</v>
      </c>
    </row>
    <row r="2446" spans="10:11">
      <c r="J2446" t="s">
        <v>13847</v>
      </c>
      <c r="K2446" t="s">
        <v>13848</v>
      </c>
    </row>
    <row r="2447" spans="10:11">
      <c r="J2447" t="s">
        <v>13849</v>
      </c>
      <c r="K2447" t="s">
        <v>13850</v>
      </c>
    </row>
    <row r="2448" spans="10:11">
      <c r="J2448" t="s">
        <v>13851</v>
      </c>
      <c r="K2448" t="s">
        <v>13852</v>
      </c>
    </row>
    <row r="2449" spans="10:11">
      <c r="J2449" t="s">
        <v>13853</v>
      </c>
      <c r="K2449" t="s">
        <v>13854</v>
      </c>
    </row>
    <row r="2450" spans="10:11">
      <c r="J2450" t="s">
        <v>13855</v>
      </c>
      <c r="K2450" t="s">
        <v>13856</v>
      </c>
    </row>
    <row r="2451" spans="10:11">
      <c r="J2451" t="s">
        <v>13857</v>
      </c>
      <c r="K2451" t="s">
        <v>13858</v>
      </c>
    </row>
    <row r="2452" spans="10:11">
      <c r="J2452" t="s">
        <v>13859</v>
      </c>
      <c r="K2452" t="s">
        <v>13860</v>
      </c>
    </row>
    <row r="2453" spans="10:11">
      <c r="J2453" t="s">
        <v>13861</v>
      </c>
      <c r="K2453" t="s">
        <v>13862</v>
      </c>
    </row>
    <row r="2454" spans="10:11">
      <c r="J2454" t="s">
        <v>13863</v>
      </c>
      <c r="K2454" t="s">
        <v>13864</v>
      </c>
    </row>
    <row r="2455" spans="10:11">
      <c r="J2455" t="s">
        <v>13865</v>
      </c>
      <c r="K2455" t="s">
        <v>13866</v>
      </c>
    </row>
    <row r="2456" spans="10:11">
      <c r="J2456" t="s">
        <v>13867</v>
      </c>
      <c r="K2456" t="s">
        <v>13868</v>
      </c>
    </row>
    <row r="2457" spans="10:11">
      <c r="J2457" t="s">
        <v>13869</v>
      </c>
      <c r="K2457" t="s">
        <v>13870</v>
      </c>
    </row>
    <row r="2458" spans="10:11">
      <c r="J2458" t="s">
        <v>13871</v>
      </c>
      <c r="K2458" t="s">
        <v>9378</v>
      </c>
    </row>
    <row r="2459" spans="10:11">
      <c r="J2459" t="s">
        <v>13872</v>
      </c>
      <c r="K2459" t="s">
        <v>13873</v>
      </c>
    </row>
    <row r="2460" spans="10:11">
      <c r="J2460" t="s">
        <v>13874</v>
      </c>
      <c r="K2460" t="s">
        <v>13875</v>
      </c>
    </row>
    <row r="2461" spans="10:11">
      <c r="J2461" t="s">
        <v>13876</v>
      </c>
      <c r="K2461" t="s">
        <v>13877</v>
      </c>
    </row>
    <row r="2462" spans="10:11">
      <c r="J2462" t="s">
        <v>13878</v>
      </c>
      <c r="K2462" t="s">
        <v>13879</v>
      </c>
    </row>
    <row r="2463" spans="10:11">
      <c r="J2463" t="s">
        <v>13880</v>
      </c>
      <c r="K2463" t="s">
        <v>13881</v>
      </c>
    </row>
    <row r="2464" spans="10:11">
      <c r="J2464" t="s">
        <v>13882</v>
      </c>
      <c r="K2464" t="s">
        <v>13883</v>
      </c>
    </row>
    <row r="2465" spans="10:11">
      <c r="J2465" t="s">
        <v>13884</v>
      </c>
      <c r="K2465" t="s">
        <v>13885</v>
      </c>
    </row>
    <row r="2466" spans="10:11">
      <c r="J2466" t="s">
        <v>13886</v>
      </c>
      <c r="K2466" t="s">
        <v>13887</v>
      </c>
    </row>
    <row r="2467" spans="10:11">
      <c r="J2467" t="s">
        <v>13888</v>
      </c>
      <c r="K2467" t="s">
        <v>13889</v>
      </c>
    </row>
    <row r="2468" spans="10:11">
      <c r="J2468" t="s">
        <v>13890</v>
      </c>
      <c r="K2468" t="s">
        <v>13891</v>
      </c>
    </row>
    <row r="2469" spans="10:11">
      <c r="J2469" t="s">
        <v>13892</v>
      </c>
      <c r="K2469" t="s">
        <v>9445</v>
      </c>
    </row>
    <row r="2470" spans="10:11">
      <c r="J2470" t="s">
        <v>13893</v>
      </c>
      <c r="K2470" t="s">
        <v>13894</v>
      </c>
    </row>
    <row r="2471" spans="10:11">
      <c r="J2471" t="s">
        <v>13895</v>
      </c>
      <c r="K2471" t="s">
        <v>13896</v>
      </c>
    </row>
    <row r="2472" spans="10:11">
      <c r="J2472" t="s">
        <v>13897</v>
      </c>
      <c r="K2472" t="s">
        <v>13898</v>
      </c>
    </row>
    <row r="2473" spans="10:11">
      <c r="J2473" t="s">
        <v>13899</v>
      </c>
      <c r="K2473" t="s">
        <v>13900</v>
      </c>
    </row>
    <row r="2474" spans="10:11">
      <c r="J2474" t="s">
        <v>13901</v>
      </c>
      <c r="K2474" t="s">
        <v>13902</v>
      </c>
    </row>
    <row r="2475" spans="10:11">
      <c r="J2475" t="s">
        <v>13903</v>
      </c>
      <c r="K2475" t="s">
        <v>13904</v>
      </c>
    </row>
    <row r="2476" spans="10:11">
      <c r="J2476" t="s">
        <v>13905</v>
      </c>
      <c r="K2476" t="s">
        <v>13906</v>
      </c>
    </row>
    <row r="2477" spans="10:11">
      <c r="J2477" t="s">
        <v>13907</v>
      </c>
      <c r="K2477" t="s">
        <v>13908</v>
      </c>
    </row>
    <row r="2478" spans="10:11">
      <c r="J2478" t="s">
        <v>13909</v>
      </c>
      <c r="K2478" t="s">
        <v>13910</v>
      </c>
    </row>
    <row r="2479" spans="10:11">
      <c r="J2479" t="s">
        <v>7783</v>
      </c>
      <c r="K2479" t="s">
        <v>7777</v>
      </c>
    </row>
    <row r="2480" spans="10:11">
      <c r="J2480" t="s">
        <v>13911</v>
      </c>
      <c r="K2480" t="s">
        <v>13912</v>
      </c>
    </row>
    <row r="2481" spans="10:11">
      <c r="J2481" t="s">
        <v>13913</v>
      </c>
      <c r="K2481" t="s">
        <v>13914</v>
      </c>
    </row>
    <row r="2482" spans="10:11">
      <c r="J2482" t="s">
        <v>13915</v>
      </c>
      <c r="K2482" t="s">
        <v>11412</v>
      </c>
    </row>
    <row r="2483" spans="10:11">
      <c r="J2483" t="s">
        <v>13916</v>
      </c>
      <c r="K2483" t="s">
        <v>13917</v>
      </c>
    </row>
    <row r="2484" spans="10:11">
      <c r="J2484" t="s">
        <v>13918</v>
      </c>
      <c r="K2484" t="s">
        <v>13919</v>
      </c>
    </row>
    <row r="2485" spans="10:11">
      <c r="J2485" t="s">
        <v>13920</v>
      </c>
      <c r="K2485" t="s">
        <v>13921</v>
      </c>
    </row>
    <row r="2486" spans="10:11">
      <c r="J2486" t="s">
        <v>13922</v>
      </c>
      <c r="K2486" t="s">
        <v>13923</v>
      </c>
    </row>
    <row r="2487" spans="10:11">
      <c r="J2487" t="s">
        <v>13924</v>
      </c>
      <c r="K2487" t="s">
        <v>13925</v>
      </c>
    </row>
    <row r="2488" spans="10:11">
      <c r="J2488" t="s">
        <v>13926</v>
      </c>
      <c r="K2488" t="s">
        <v>13927</v>
      </c>
    </row>
    <row r="2489" spans="10:11">
      <c r="J2489" t="s">
        <v>13928</v>
      </c>
      <c r="K2489" t="s">
        <v>13929</v>
      </c>
    </row>
    <row r="2490" spans="10:11">
      <c r="J2490" t="s">
        <v>13930</v>
      </c>
      <c r="K2490" t="s">
        <v>13931</v>
      </c>
    </row>
    <row r="2491" spans="10:11">
      <c r="J2491" t="s">
        <v>13932</v>
      </c>
      <c r="K2491" t="s">
        <v>13933</v>
      </c>
    </row>
    <row r="2492" spans="10:11">
      <c r="J2492" t="s">
        <v>13934</v>
      </c>
      <c r="K2492" t="s">
        <v>13935</v>
      </c>
    </row>
    <row r="2493" spans="10:11">
      <c r="J2493" t="s">
        <v>13936</v>
      </c>
      <c r="K2493" t="s">
        <v>12805</v>
      </c>
    </row>
    <row r="2494" spans="10:11">
      <c r="J2494" t="s">
        <v>13937</v>
      </c>
      <c r="K2494" t="s">
        <v>13938</v>
      </c>
    </row>
    <row r="2495" spans="10:11">
      <c r="J2495" t="s">
        <v>13939</v>
      </c>
      <c r="K2495" t="s">
        <v>13940</v>
      </c>
    </row>
    <row r="2496" spans="10:11">
      <c r="J2496" t="s">
        <v>13941</v>
      </c>
      <c r="K2496" t="s">
        <v>13942</v>
      </c>
    </row>
    <row r="2497" spans="10:11">
      <c r="J2497" t="s">
        <v>13943</v>
      </c>
      <c r="K2497" t="s">
        <v>13944</v>
      </c>
    </row>
    <row r="2498" spans="10:11">
      <c r="J2498" t="s">
        <v>13945</v>
      </c>
      <c r="K2498" t="s">
        <v>13946</v>
      </c>
    </row>
    <row r="2499" spans="10:11">
      <c r="J2499" t="s">
        <v>13947</v>
      </c>
      <c r="K2499" t="s">
        <v>13948</v>
      </c>
    </row>
    <row r="2500" spans="10:11">
      <c r="J2500" t="s">
        <v>13949</v>
      </c>
      <c r="K2500" t="s">
        <v>13950</v>
      </c>
    </row>
    <row r="2501" spans="10:11">
      <c r="J2501" t="s">
        <v>13951</v>
      </c>
      <c r="K2501" t="s">
        <v>13952</v>
      </c>
    </row>
    <row r="2502" spans="10:11">
      <c r="J2502" t="s">
        <v>13953</v>
      </c>
      <c r="K2502" t="s">
        <v>13954</v>
      </c>
    </row>
    <row r="2503" spans="10:11">
      <c r="J2503" t="s">
        <v>13955</v>
      </c>
      <c r="K2503" t="s">
        <v>13956</v>
      </c>
    </row>
    <row r="2504" spans="10:11">
      <c r="J2504" t="s">
        <v>13957</v>
      </c>
      <c r="K2504" t="s">
        <v>13958</v>
      </c>
    </row>
    <row r="2505" spans="10:11">
      <c r="J2505" t="s">
        <v>13959</v>
      </c>
      <c r="K2505" t="s">
        <v>13960</v>
      </c>
    </row>
    <row r="2506" spans="10:11">
      <c r="J2506" t="s">
        <v>13961</v>
      </c>
      <c r="K2506" t="s">
        <v>13962</v>
      </c>
    </row>
    <row r="2507" spans="10:11">
      <c r="J2507" t="s">
        <v>13963</v>
      </c>
      <c r="K2507" t="s">
        <v>13964</v>
      </c>
    </row>
    <row r="2508" spans="10:11">
      <c r="J2508" t="s">
        <v>13965</v>
      </c>
      <c r="K2508" t="s">
        <v>13966</v>
      </c>
    </row>
    <row r="2509" spans="10:11">
      <c r="J2509" t="s">
        <v>1302</v>
      </c>
      <c r="K2509" t="s">
        <v>9450</v>
      </c>
    </row>
    <row r="2510" spans="10:11">
      <c r="J2510" t="s">
        <v>13967</v>
      </c>
      <c r="K2510" t="s">
        <v>13968</v>
      </c>
    </row>
    <row r="2511" spans="10:11">
      <c r="J2511" t="s">
        <v>13969</v>
      </c>
      <c r="K2511" t="s">
        <v>13970</v>
      </c>
    </row>
    <row r="2512" spans="10:11">
      <c r="J2512" t="s">
        <v>13971</v>
      </c>
      <c r="K2512" t="s">
        <v>13972</v>
      </c>
    </row>
    <row r="2513" spans="10:11">
      <c r="J2513" t="s">
        <v>13973</v>
      </c>
      <c r="K2513" t="s">
        <v>13974</v>
      </c>
    </row>
    <row r="2514" spans="10:11">
      <c r="J2514" t="s">
        <v>13975</v>
      </c>
      <c r="K2514" t="s">
        <v>13976</v>
      </c>
    </row>
    <row r="2515" spans="10:11">
      <c r="J2515" t="s">
        <v>13977</v>
      </c>
      <c r="K2515" t="s">
        <v>13978</v>
      </c>
    </row>
    <row r="2516" spans="10:11">
      <c r="J2516" t="s">
        <v>13979</v>
      </c>
      <c r="K2516" t="s">
        <v>13980</v>
      </c>
    </row>
    <row r="2517" spans="10:11">
      <c r="J2517" t="s">
        <v>13981</v>
      </c>
      <c r="K2517" t="s">
        <v>13982</v>
      </c>
    </row>
    <row r="2518" spans="10:11">
      <c r="J2518" t="s">
        <v>13983</v>
      </c>
      <c r="K2518" t="s">
        <v>13984</v>
      </c>
    </row>
    <row r="2519" spans="10:11">
      <c r="J2519" t="s">
        <v>13985</v>
      </c>
      <c r="K2519" t="s">
        <v>13986</v>
      </c>
    </row>
    <row r="2520" spans="10:11">
      <c r="J2520" t="s">
        <v>13987</v>
      </c>
      <c r="K2520" t="s">
        <v>13988</v>
      </c>
    </row>
    <row r="2521" spans="10:11">
      <c r="J2521" t="s">
        <v>13989</v>
      </c>
      <c r="K2521" t="s">
        <v>13990</v>
      </c>
    </row>
    <row r="2522" spans="10:11">
      <c r="J2522" t="s">
        <v>13991</v>
      </c>
      <c r="K2522" t="s">
        <v>13992</v>
      </c>
    </row>
    <row r="2523" spans="10:11">
      <c r="J2523" t="s">
        <v>13993</v>
      </c>
      <c r="K2523" t="s">
        <v>13994</v>
      </c>
    </row>
    <row r="2524" spans="10:11">
      <c r="J2524" t="s">
        <v>13995</v>
      </c>
      <c r="K2524" t="s">
        <v>13996</v>
      </c>
    </row>
    <row r="2525" spans="10:11">
      <c r="J2525" t="s">
        <v>13997</v>
      </c>
      <c r="K2525" t="s">
        <v>13998</v>
      </c>
    </row>
    <row r="2526" spans="10:11">
      <c r="J2526" t="s">
        <v>13999</v>
      </c>
      <c r="K2526" t="s">
        <v>14000</v>
      </c>
    </row>
    <row r="2527" spans="10:11">
      <c r="J2527" t="s">
        <v>14001</v>
      </c>
      <c r="K2527" t="s">
        <v>14002</v>
      </c>
    </row>
    <row r="2528" spans="10:11">
      <c r="J2528" t="s">
        <v>14003</v>
      </c>
      <c r="K2528" t="s">
        <v>14004</v>
      </c>
    </row>
    <row r="2529" spans="10:11">
      <c r="J2529" t="s">
        <v>1281</v>
      </c>
      <c r="K2529" t="s">
        <v>14005</v>
      </c>
    </row>
    <row r="2530" spans="10:11">
      <c r="J2530" t="s">
        <v>14006</v>
      </c>
      <c r="K2530" t="s">
        <v>14007</v>
      </c>
    </row>
    <row r="2531" spans="10:11">
      <c r="J2531" t="s">
        <v>14008</v>
      </c>
      <c r="K2531" t="s">
        <v>14009</v>
      </c>
    </row>
    <row r="2532" spans="10:11">
      <c r="J2532" t="s">
        <v>14010</v>
      </c>
      <c r="K2532" t="s">
        <v>14011</v>
      </c>
    </row>
    <row r="2533" spans="10:11">
      <c r="J2533" t="s">
        <v>14012</v>
      </c>
      <c r="K2533" t="s">
        <v>14013</v>
      </c>
    </row>
    <row r="2534" spans="10:11">
      <c r="J2534" t="s">
        <v>14014</v>
      </c>
      <c r="K2534" t="s">
        <v>14015</v>
      </c>
    </row>
    <row r="2535" spans="10:11">
      <c r="J2535" t="s">
        <v>14016</v>
      </c>
      <c r="K2535" t="s">
        <v>14017</v>
      </c>
    </row>
    <row r="2536" spans="10:11">
      <c r="J2536" t="s">
        <v>14018</v>
      </c>
      <c r="K2536" t="s">
        <v>14019</v>
      </c>
    </row>
    <row r="2537" spans="10:11">
      <c r="J2537" t="s">
        <v>14020</v>
      </c>
      <c r="K2537" t="s">
        <v>14021</v>
      </c>
    </row>
    <row r="2538" spans="10:11">
      <c r="J2538" t="s">
        <v>14022</v>
      </c>
      <c r="K2538" t="s">
        <v>13547</v>
      </c>
    </row>
    <row r="2539" spans="10:11">
      <c r="J2539" t="s">
        <v>14023</v>
      </c>
      <c r="K2539" t="s">
        <v>11074</v>
      </c>
    </row>
    <row r="2540" spans="10:11">
      <c r="J2540" t="s">
        <v>14024</v>
      </c>
      <c r="K2540" t="s">
        <v>14025</v>
      </c>
    </row>
    <row r="2541" spans="10:11">
      <c r="J2541" t="s">
        <v>14026</v>
      </c>
      <c r="K2541" t="s">
        <v>14027</v>
      </c>
    </row>
    <row r="2542" spans="10:11">
      <c r="J2542" t="s">
        <v>14028</v>
      </c>
      <c r="K2542" t="s">
        <v>14029</v>
      </c>
    </row>
    <row r="2543" spans="10:11">
      <c r="J2543" t="s">
        <v>14030</v>
      </c>
      <c r="K2543" t="s">
        <v>14031</v>
      </c>
    </row>
    <row r="2544" spans="10:11">
      <c r="J2544" t="s">
        <v>14032</v>
      </c>
      <c r="K2544" t="s">
        <v>14033</v>
      </c>
    </row>
    <row r="2545" spans="10:11">
      <c r="J2545" t="s">
        <v>14034</v>
      </c>
      <c r="K2545" t="s">
        <v>14035</v>
      </c>
    </row>
    <row r="2546" spans="10:11">
      <c r="J2546" t="s">
        <v>14036</v>
      </c>
      <c r="K2546" t="s">
        <v>14037</v>
      </c>
    </row>
    <row r="2547" spans="10:11">
      <c r="J2547" t="s">
        <v>14038</v>
      </c>
      <c r="K2547" t="s">
        <v>14039</v>
      </c>
    </row>
    <row r="2548" spans="10:11">
      <c r="J2548" t="s">
        <v>14040</v>
      </c>
      <c r="K2548" t="s">
        <v>14041</v>
      </c>
    </row>
    <row r="2549" spans="10:11">
      <c r="J2549" t="s">
        <v>14042</v>
      </c>
      <c r="K2549" t="s">
        <v>14043</v>
      </c>
    </row>
    <row r="2550" spans="10:11">
      <c r="J2550" t="s">
        <v>14044</v>
      </c>
      <c r="K2550" t="s">
        <v>14045</v>
      </c>
    </row>
    <row r="2551" spans="10:11">
      <c r="J2551" t="s">
        <v>14046</v>
      </c>
      <c r="K2551" t="s">
        <v>14047</v>
      </c>
    </row>
    <row r="2552" spans="10:11">
      <c r="J2552" t="s">
        <v>14048</v>
      </c>
      <c r="K2552" t="s">
        <v>14049</v>
      </c>
    </row>
    <row r="2553" spans="10:11">
      <c r="J2553" t="s">
        <v>14050</v>
      </c>
      <c r="K2553" t="s">
        <v>14051</v>
      </c>
    </row>
    <row r="2554" spans="10:11">
      <c r="J2554" t="s">
        <v>14052</v>
      </c>
      <c r="K2554" t="s">
        <v>14053</v>
      </c>
    </row>
    <row r="2555" spans="10:11">
      <c r="J2555" t="s">
        <v>7659</v>
      </c>
      <c r="K2555" t="s">
        <v>7654</v>
      </c>
    </row>
    <row r="2556" spans="10:11">
      <c r="J2556" t="s">
        <v>14054</v>
      </c>
      <c r="K2556" t="s">
        <v>14055</v>
      </c>
    </row>
    <row r="2557" spans="10:11">
      <c r="J2557" t="s">
        <v>14056</v>
      </c>
      <c r="K2557" t="s">
        <v>14057</v>
      </c>
    </row>
    <row r="2558" spans="10:11">
      <c r="J2558" t="s">
        <v>14058</v>
      </c>
      <c r="K2558" t="s">
        <v>14059</v>
      </c>
    </row>
    <row r="2559" spans="10:11">
      <c r="J2559" t="s">
        <v>14060</v>
      </c>
      <c r="K2559" t="s">
        <v>14061</v>
      </c>
    </row>
    <row r="2560" spans="10:11">
      <c r="J2560" t="s">
        <v>14062</v>
      </c>
      <c r="K2560" t="s">
        <v>14063</v>
      </c>
    </row>
    <row r="2561" spans="10:11">
      <c r="J2561" t="s">
        <v>1398</v>
      </c>
      <c r="K2561" t="s">
        <v>14064</v>
      </c>
    </row>
    <row r="2562" spans="10:11">
      <c r="J2562" t="s">
        <v>14065</v>
      </c>
      <c r="K2562" t="s">
        <v>14066</v>
      </c>
    </row>
    <row r="2563" spans="10:11">
      <c r="J2563" t="s">
        <v>14067</v>
      </c>
      <c r="K2563" t="s">
        <v>14068</v>
      </c>
    </row>
    <row r="2564" spans="10:11">
      <c r="J2564" t="s">
        <v>14069</v>
      </c>
      <c r="K2564" t="s">
        <v>14070</v>
      </c>
    </row>
    <row r="2565" spans="10:11">
      <c r="J2565" t="s">
        <v>14071</v>
      </c>
      <c r="K2565" t="s">
        <v>14072</v>
      </c>
    </row>
    <row r="2566" spans="10:11">
      <c r="J2566" t="s">
        <v>14073</v>
      </c>
      <c r="K2566" t="s">
        <v>14074</v>
      </c>
    </row>
    <row r="2567" spans="10:11">
      <c r="J2567" t="s">
        <v>14075</v>
      </c>
      <c r="K2567" t="s">
        <v>14076</v>
      </c>
    </row>
    <row r="2568" spans="10:11">
      <c r="J2568" t="s">
        <v>14077</v>
      </c>
      <c r="K2568" t="s">
        <v>14078</v>
      </c>
    </row>
    <row r="2569" spans="10:11">
      <c r="J2569" t="s">
        <v>14079</v>
      </c>
      <c r="K2569" t="s">
        <v>9570</v>
      </c>
    </row>
    <row r="2570" spans="10:11">
      <c r="J2570" t="s">
        <v>14080</v>
      </c>
      <c r="K2570" t="s">
        <v>14081</v>
      </c>
    </row>
    <row r="2571" spans="10:11">
      <c r="J2571" t="s">
        <v>14082</v>
      </c>
      <c r="K2571" t="s">
        <v>14083</v>
      </c>
    </row>
    <row r="2572" spans="10:11">
      <c r="J2572" t="s">
        <v>14084</v>
      </c>
      <c r="K2572" t="s">
        <v>14085</v>
      </c>
    </row>
    <row r="2573" spans="10:11">
      <c r="J2573" t="s">
        <v>14086</v>
      </c>
      <c r="K2573" t="s">
        <v>14087</v>
      </c>
    </row>
    <row r="2574" spans="10:11">
      <c r="J2574" t="s">
        <v>14088</v>
      </c>
      <c r="K2574" t="s">
        <v>14089</v>
      </c>
    </row>
    <row r="2575" spans="10:11">
      <c r="J2575" t="s">
        <v>7254</v>
      </c>
      <c r="K2575" t="s">
        <v>7247</v>
      </c>
    </row>
    <row r="2576" spans="10:11">
      <c r="J2576" t="s">
        <v>14090</v>
      </c>
      <c r="K2576" t="s">
        <v>14091</v>
      </c>
    </row>
    <row r="2577" spans="10:11">
      <c r="J2577" t="s">
        <v>14092</v>
      </c>
      <c r="K2577" t="s">
        <v>14093</v>
      </c>
    </row>
    <row r="2578" spans="10:11">
      <c r="J2578" t="s">
        <v>14094</v>
      </c>
      <c r="K2578" t="s">
        <v>14095</v>
      </c>
    </row>
    <row r="2579" spans="10:11">
      <c r="J2579" t="s">
        <v>14096</v>
      </c>
      <c r="K2579" t="s">
        <v>14097</v>
      </c>
    </row>
    <row r="2580" spans="10:11">
      <c r="J2580" t="s">
        <v>14098</v>
      </c>
      <c r="K2580" t="s">
        <v>14099</v>
      </c>
    </row>
    <row r="2581" spans="10:11">
      <c r="J2581" t="s">
        <v>14100</v>
      </c>
      <c r="K2581" t="s">
        <v>14101</v>
      </c>
    </row>
    <row r="2582" spans="10:11">
      <c r="J2582" t="s">
        <v>14102</v>
      </c>
      <c r="K2582" t="s">
        <v>14103</v>
      </c>
    </row>
    <row r="2583" spans="10:11">
      <c r="J2583" t="s">
        <v>14104</v>
      </c>
      <c r="K2583" t="s">
        <v>14105</v>
      </c>
    </row>
    <row r="2584" spans="10:11">
      <c r="J2584" t="s">
        <v>14106</v>
      </c>
      <c r="K2584" t="s">
        <v>14107</v>
      </c>
    </row>
    <row r="2585" spans="10:11">
      <c r="J2585" t="s">
        <v>14108</v>
      </c>
      <c r="K2585" t="s">
        <v>14109</v>
      </c>
    </row>
    <row r="2586" spans="10:11">
      <c r="J2586" t="s">
        <v>14110</v>
      </c>
      <c r="K2586" t="s">
        <v>14111</v>
      </c>
    </row>
    <row r="2587" spans="10:11">
      <c r="J2587" t="s">
        <v>14112</v>
      </c>
      <c r="K2587" t="s">
        <v>9401</v>
      </c>
    </row>
    <row r="2588" spans="10:11">
      <c r="J2588" t="s">
        <v>1129</v>
      </c>
      <c r="K2588" t="s">
        <v>1123</v>
      </c>
    </row>
    <row r="2589" spans="10:11">
      <c r="J2589" t="s">
        <v>14113</v>
      </c>
      <c r="K2589" t="s">
        <v>14114</v>
      </c>
    </row>
    <row r="2590" spans="10:11">
      <c r="J2590" t="s">
        <v>14115</v>
      </c>
      <c r="K2590" t="s">
        <v>13339</v>
      </c>
    </row>
    <row r="2591" spans="10:11">
      <c r="J2591" t="s">
        <v>14116</v>
      </c>
      <c r="K2591" t="s">
        <v>14117</v>
      </c>
    </row>
    <row r="2592" spans="10:11">
      <c r="J2592" t="s">
        <v>14118</v>
      </c>
      <c r="K2592" t="s">
        <v>14119</v>
      </c>
    </row>
    <row r="2593" spans="10:11">
      <c r="J2593" t="s">
        <v>14120</v>
      </c>
      <c r="K2593" t="s">
        <v>14121</v>
      </c>
    </row>
    <row r="2594" spans="10:11">
      <c r="J2594" t="s">
        <v>14122</v>
      </c>
      <c r="K2594" t="s">
        <v>14123</v>
      </c>
    </row>
    <row r="2595" spans="10:11">
      <c r="J2595" t="s">
        <v>14124</v>
      </c>
      <c r="K2595" t="s">
        <v>14125</v>
      </c>
    </row>
    <row r="2596" spans="10:11">
      <c r="J2596" t="s">
        <v>14126</v>
      </c>
      <c r="K2596" t="s">
        <v>14127</v>
      </c>
    </row>
    <row r="2597" spans="10:11">
      <c r="J2597" t="s">
        <v>14128</v>
      </c>
      <c r="K2597" t="s">
        <v>14129</v>
      </c>
    </row>
    <row r="2598" spans="10:11">
      <c r="J2598" t="s">
        <v>14130</v>
      </c>
      <c r="K2598" t="s">
        <v>14131</v>
      </c>
    </row>
    <row r="2599" spans="10:11">
      <c r="J2599" t="s">
        <v>14132</v>
      </c>
      <c r="K2599" t="s">
        <v>14133</v>
      </c>
    </row>
    <row r="2600" spans="10:11">
      <c r="J2600" t="s">
        <v>14134</v>
      </c>
      <c r="K2600" t="s">
        <v>14135</v>
      </c>
    </row>
    <row r="2601" spans="10:11">
      <c r="J2601" t="s">
        <v>14136</v>
      </c>
      <c r="K2601" t="s">
        <v>14137</v>
      </c>
    </row>
    <row r="2602" spans="10:11">
      <c r="J2602" t="s">
        <v>14138</v>
      </c>
      <c r="K2602" t="s">
        <v>14139</v>
      </c>
    </row>
    <row r="2603" spans="10:11">
      <c r="J2603" t="s">
        <v>14140</v>
      </c>
      <c r="K2603" t="s">
        <v>14141</v>
      </c>
    </row>
    <row r="2604" spans="10:11">
      <c r="J2604" t="s">
        <v>14142</v>
      </c>
      <c r="K2604" t="s">
        <v>14143</v>
      </c>
    </row>
    <row r="2605" spans="10:11">
      <c r="J2605" t="s">
        <v>14144</v>
      </c>
      <c r="K2605" t="s">
        <v>14145</v>
      </c>
    </row>
    <row r="2606" spans="10:11">
      <c r="J2606" t="s">
        <v>14146</v>
      </c>
      <c r="K2606" t="s">
        <v>14147</v>
      </c>
    </row>
    <row r="2607" spans="10:11">
      <c r="J2607" t="s">
        <v>14148</v>
      </c>
      <c r="K2607" t="s">
        <v>14149</v>
      </c>
    </row>
    <row r="2608" spans="10:11">
      <c r="J2608" t="s">
        <v>14150</v>
      </c>
      <c r="K2608" t="s">
        <v>14151</v>
      </c>
    </row>
    <row r="2609" spans="10:11">
      <c r="J2609" t="s">
        <v>14152</v>
      </c>
      <c r="K2609" t="s">
        <v>2543</v>
      </c>
    </row>
    <row r="2610" spans="10:11">
      <c r="J2610" t="s">
        <v>14153</v>
      </c>
      <c r="K2610" t="s">
        <v>1278</v>
      </c>
    </row>
    <row r="2611" spans="10:11">
      <c r="J2611" t="s">
        <v>14154</v>
      </c>
      <c r="K2611" t="s">
        <v>14155</v>
      </c>
    </row>
    <row r="2612" spans="10:11">
      <c r="J2612" t="s">
        <v>14156</v>
      </c>
      <c r="K2612" t="s">
        <v>14157</v>
      </c>
    </row>
    <row r="2613" spans="10:11">
      <c r="J2613" t="s">
        <v>14158</v>
      </c>
      <c r="K2613" t="s">
        <v>14159</v>
      </c>
    </row>
    <row r="2614" spans="10:11">
      <c r="J2614" t="s">
        <v>14160</v>
      </c>
      <c r="K2614" t="s">
        <v>14161</v>
      </c>
    </row>
    <row r="2615" spans="10:11">
      <c r="J2615" t="s">
        <v>14162</v>
      </c>
      <c r="K2615" t="s">
        <v>14163</v>
      </c>
    </row>
    <row r="2616" spans="10:11">
      <c r="J2616" t="s">
        <v>14164</v>
      </c>
      <c r="K2616" t="s">
        <v>14165</v>
      </c>
    </row>
    <row r="2617" spans="10:11">
      <c r="J2617" t="s">
        <v>14166</v>
      </c>
      <c r="K2617" t="s">
        <v>14167</v>
      </c>
    </row>
    <row r="2618" spans="10:11">
      <c r="J2618" t="s">
        <v>14168</v>
      </c>
      <c r="K2618" t="s">
        <v>14169</v>
      </c>
    </row>
    <row r="2619" spans="10:11">
      <c r="J2619" t="s">
        <v>14170</v>
      </c>
      <c r="K2619" t="s">
        <v>14171</v>
      </c>
    </row>
    <row r="2620" spans="10:11">
      <c r="J2620" t="s">
        <v>14172</v>
      </c>
      <c r="K2620" t="s">
        <v>14173</v>
      </c>
    </row>
    <row r="2621" spans="10:11">
      <c r="J2621" t="s">
        <v>14174</v>
      </c>
      <c r="K2621" t="s">
        <v>14175</v>
      </c>
    </row>
    <row r="2622" spans="10:11">
      <c r="J2622" t="s">
        <v>14176</v>
      </c>
      <c r="K2622" t="s">
        <v>14177</v>
      </c>
    </row>
    <row r="2623" spans="10:11">
      <c r="J2623" t="s">
        <v>14178</v>
      </c>
      <c r="K2623" t="s">
        <v>14179</v>
      </c>
    </row>
    <row r="2624" spans="10:11">
      <c r="J2624" t="s">
        <v>14180</v>
      </c>
      <c r="K2624" t="s">
        <v>14181</v>
      </c>
    </row>
    <row r="2625" spans="10:11">
      <c r="J2625" t="s">
        <v>14182</v>
      </c>
      <c r="K2625" t="s">
        <v>14183</v>
      </c>
    </row>
    <row r="2626" spans="10:11">
      <c r="J2626" t="s">
        <v>14184</v>
      </c>
      <c r="K2626" t="s">
        <v>14185</v>
      </c>
    </row>
    <row r="2627" spans="10:11">
      <c r="J2627" t="s">
        <v>14186</v>
      </c>
      <c r="K2627" t="s">
        <v>2631</v>
      </c>
    </row>
    <row r="2628" spans="10:11">
      <c r="J2628" t="s">
        <v>14187</v>
      </c>
      <c r="K2628" t="s">
        <v>14188</v>
      </c>
    </row>
    <row r="2629" spans="10:11">
      <c r="J2629" t="s">
        <v>14189</v>
      </c>
      <c r="K2629" t="s">
        <v>11083</v>
      </c>
    </row>
    <row r="2630" spans="10:11">
      <c r="J2630" t="s">
        <v>14190</v>
      </c>
      <c r="K2630" t="s">
        <v>14191</v>
      </c>
    </row>
    <row r="2631" spans="10:11">
      <c r="J2631" t="s">
        <v>14192</v>
      </c>
      <c r="K2631" t="s">
        <v>11676</v>
      </c>
    </row>
    <row r="2632" spans="10:11">
      <c r="J2632" t="s">
        <v>14193</v>
      </c>
      <c r="K2632" t="s">
        <v>14194</v>
      </c>
    </row>
    <row r="2633" spans="10:11">
      <c r="J2633" t="s">
        <v>14195</v>
      </c>
      <c r="K2633" t="s">
        <v>14196</v>
      </c>
    </row>
    <row r="2634" spans="10:11">
      <c r="J2634" t="s">
        <v>14197</v>
      </c>
      <c r="K2634" t="s">
        <v>14198</v>
      </c>
    </row>
    <row r="2635" spans="10:11">
      <c r="J2635" t="s">
        <v>7294</v>
      </c>
      <c r="K2635" t="s">
        <v>7288</v>
      </c>
    </row>
    <row r="2636" spans="10:11">
      <c r="J2636" t="s">
        <v>14199</v>
      </c>
      <c r="K2636" t="s">
        <v>14200</v>
      </c>
    </row>
    <row r="2637" spans="10:11">
      <c r="J2637" t="s">
        <v>14201</v>
      </c>
      <c r="K2637" t="s">
        <v>14202</v>
      </c>
    </row>
    <row r="2638" spans="10:11">
      <c r="J2638" t="s">
        <v>14203</v>
      </c>
      <c r="K2638" t="s">
        <v>14204</v>
      </c>
    </row>
    <row r="2639" spans="10:11">
      <c r="J2639" t="s">
        <v>14205</v>
      </c>
      <c r="K2639" t="s">
        <v>14206</v>
      </c>
    </row>
    <row r="2640" spans="10:11">
      <c r="J2640" t="s">
        <v>14207</v>
      </c>
      <c r="K2640" t="s">
        <v>14208</v>
      </c>
    </row>
    <row r="2641" spans="10:11">
      <c r="J2641" t="s">
        <v>7682</v>
      </c>
      <c r="K2641" t="s">
        <v>7678</v>
      </c>
    </row>
    <row r="2642" spans="10:11">
      <c r="J2642" t="s">
        <v>14209</v>
      </c>
      <c r="K2642" t="s">
        <v>10087</v>
      </c>
    </row>
    <row r="2643" spans="10:11">
      <c r="J2643" t="s">
        <v>14210</v>
      </c>
      <c r="K2643" t="s">
        <v>14211</v>
      </c>
    </row>
    <row r="2644" spans="10:11">
      <c r="J2644" t="s">
        <v>14212</v>
      </c>
      <c r="K2644" t="s">
        <v>14213</v>
      </c>
    </row>
    <row r="2645" spans="10:11">
      <c r="J2645" t="s">
        <v>14214</v>
      </c>
      <c r="K2645" t="s">
        <v>14215</v>
      </c>
    </row>
    <row r="2646" spans="10:11">
      <c r="J2646" t="s">
        <v>14216</v>
      </c>
      <c r="K2646" t="s">
        <v>12259</v>
      </c>
    </row>
    <row r="2647" spans="10:11">
      <c r="J2647" t="s">
        <v>14217</v>
      </c>
      <c r="K2647" t="s">
        <v>14218</v>
      </c>
    </row>
    <row r="2648" spans="10:11">
      <c r="J2648" t="s">
        <v>14219</v>
      </c>
      <c r="K2648" t="s">
        <v>14220</v>
      </c>
    </row>
    <row r="2649" spans="10:11">
      <c r="J2649" t="s">
        <v>14221</v>
      </c>
      <c r="K2649" t="s">
        <v>14222</v>
      </c>
    </row>
    <row r="2650" spans="10:11">
      <c r="J2650" t="s">
        <v>14223</v>
      </c>
      <c r="K2650" t="s">
        <v>14224</v>
      </c>
    </row>
    <row r="2651" spans="10:11">
      <c r="J2651" t="s">
        <v>14225</v>
      </c>
      <c r="K2651" t="s">
        <v>14226</v>
      </c>
    </row>
    <row r="2652" spans="10:11">
      <c r="J2652" t="s">
        <v>14227</v>
      </c>
      <c r="K2652" t="s">
        <v>14228</v>
      </c>
    </row>
    <row r="2653" spans="10:11">
      <c r="J2653" t="s">
        <v>14229</v>
      </c>
      <c r="K2653" t="s">
        <v>14230</v>
      </c>
    </row>
    <row r="2654" spans="10:11">
      <c r="J2654" t="s">
        <v>14231</v>
      </c>
      <c r="K2654" t="s">
        <v>14232</v>
      </c>
    </row>
    <row r="2655" spans="10:11">
      <c r="J2655" t="s">
        <v>14233</v>
      </c>
      <c r="K2655" t="s">
        <v>14234</v>
      </c>
    </row>
    <row r="2656" spans="10:11">
      <c r="J2656" t="s">
        <v>14235</v>
      </c>
      <c r="K2656" t="s">
        <v>14236</v>
      </c>
    </row>
    <row r="2657" spans="10:11">
      <c r="J2657" t="s">
        <v>14237</v>
      </c>
      <c r="K2657" t="s">
        <v>14238</v>
      </c>
    </row>
    <row r="2658" spans="10:11">
      <c r="J2658" t="s">
        <v>7530</v>
      </c>
      <c r="K2658" t="s">
        <v>7524</v>
      </c>
    </row>
    <row r="2659" spans="10:11">
      <c r="J2659" t="s">
        <v>14239</v>
      </c>
      <c r="K2659" t="s">
        <v>14240</v>
      </c>
    </row>
    <row r="2660" spans="10:11">
      <c r="J2660" t="s">
        <v>14241</v>
      </c>
      <c r="K2660" t="s">
        <v>14242</v>
      </c>
    </row>
    <row r="2661" spans="10:11">
      <c r="J2661" t="s">
        <v>14243</v>
      </c>
      <c r="K2661" t="s">
        <v>14244</v>
      </c>
    </row>
    <row r="2662" spans="10:11">
      <c r="J2662" t="s">
        <v>14245</v>
      </c>
      <c r="K2662" t="s">
        <v>14246</v>
      </c>
    </row>
    <row r="2663" spans="10:11">
      <c r="J2663" t="s">
        <v>14247</v>
      </c>
      <c r="K2663" t="s">
        <v>14248</v>
      </c>
    </row>
    <row r="2664" spans="10:11">
      <c r="J2664" t="s">
        <v>14249</v>
      </c>
      <c r="K2664" t="s">
        <v>14250</v>
      </c>
    </row>
    <row r="2665" spans="10:11">
      <c r="J2665" t="s">
        <v>14251</v>
      </c>
      <c r="K2665" t="s">
        <v>14252</v>
      </c>
    </row>
    <row r="2666" spans="10:11">
      <c r="J2666" t="s">
        <v>14253</v>
      </c>
      <c r="K2666" t="s">
        <v>14254</v>
      </c>
    </row>
    <row r="2667" spans="10:11">
      <c r="J2667" t="s">
        <v>14255</v>
      </c>
      <c r="K2667" t="s">
        <v>14256</v>
      </c>
    </row>
    <row r="2668" spans="10:11">
      <c r="J2668" t="s">
        <v>14257</v>
      </c>
      <c r="K2668" t="s">
        <v>14258</v>
      </c>
    </row>
    <row r="2669" spans="10:11">
      <c r="J2669" t="s">
        <v>14259</v>
      </c>
      <c r="K2669" t="s">
        <v>14260</v>
      </c>
    </row>
    <row r="2670" spans="10:11">
      <c r="J2670" t="s">
        <v>14261</v>
      </c>
      <c r="K2670" t="s">
        <v>14262</v>
      </c>
    </row>
    <row r="2671" spans="10:11">
      <c r="J2671" t="s">
        <v>14263</v>
      </c>
      <c r="K2671" t="s">
        <v>14264</v>
      </c>
    </row>
    <row r="2672" spans="10:11">
      <c r="J2672" t="s">
        <v>14265</v>
      </c>
      <c r="K2672" t="s">
        <v>14266</v>
      </c>
    </row>
    <row r="2673" spans="10:11">
      <c r="J2673" t="s">
        <v>14267</v>
      </c>
      <c r="K2673" t="s">
        <v>14268</v>
      </c>
    </row>
    <row r="2674" spans="10:11">
      <c r="J2674" t="s">
        <v>14269</v>
      </c>
      <c r="K2674" t="s">
        <v>14270</v>
      </c>
    </row>
    <row r="2675" spans="10:11">
      <c r="J2675" t="s">
        <v>14271</v>
      </c>
      <c r="K2675" t="s">
        <v>14272</v>
      </c>
    </row>
    <row r="2676" spans="10:11">
      <c r="J2676" t="s">
        <v>14273</v>
      </c>
      <c r="K2676" t="s">
        <v>14274</v>
      </c>
    </row>
    <row r="2677" spans="10:11">
      <c r="J2677" t="s">
        <v>7766</v>
      </c>
      <c r="K2677" t="s">
        <v>7761</v>
      </c>
    </row>
    <row r="2678" spans="10:11">
      <c r="J2678" t="s">
        <v>14275</v>
      </c>
      <c r="K2678" t="s">
        <v>14276</v>
      </c>
    </row>
    <row r="2679" spans="10:11">
      <c r="J2679" t="s">
        <v>14277</v>
      </c>
      <c r="K2679" t="s">
        <v>14278</v>
      </c>
    </row>
    <row r="2680" spans="10:11">
      <c r="J2680" t="s">
        <v>14279</v>
      </c>
      <c r="K2680" t="s">
        <v>14280</v>
      </c>
    </row>
    <row r="2681" spans="10:11">
      <c r="J2681" t="s">
        <v>14281</v>
      </c>
      <c r="K2681" t="s">
        <v>14282</v>
      </c>
    </row>
    <row r="2682" spans="10:11">
      <c r="J2682" t="s">
        <v>14283</v>
      </c>
      <c r="K2682" t="s">
        <v>14284</v>
      </c>
    </row>
    <row r="2683" spans="10:11">
      <c r="J2683" t="s">
        <v>14285</v>
      </c>
      <c r="K2683" t="s">
        <v>14286</v>
      </c>
    </row>
    <row r="2684" spans="10:11">
      <c r="J2684" t="s">
        <v>14287</v>
      </c>
      <c r="K2684" t="s">
        <v>14288</v>
      </c>
    </row>
    <row r="2685" spans="10:11">
      <c r="J2685" t="s">
        <v>14289</v>
      </c>
      <c r="K2685" t="s">
        <v>14290</v>
      </c>
    </row>
    <row r="2686" spans="10:11">
      <c r="J2686" t="s">
        <v>14291</v>
      </c>
      <c r="K2686" t="s">
        <v>14292</v>
      </c>
    </row>
    <row r="2687" spans="10:11">
      <c r="J2687" t="s">
        <v>14293</v>
      </c>
      <c r="K2687" t="s">
        <v>14294</v>
      </c>
    </row>
    <row r="2688" spans="10:11">
      <c r="J2688" t="s">
        <v>14295</v>
      </c>
      <c r="K2688" t="s">
        <v>14296</v>
      </c>
    </row>
    <row r="2689" spans="10:11">
      <c r="J2689" t="s">
        <v>14297</v>
      </c>
      <c r="K2689" t="s">
        <v>14298</v>
      </c>
    </row>
    <row r="2690" spans="10:11">
      <c r="J2690" t="s">
        <v>14299</v>
      </c>
      <c r="K2690" t="s">
        <v>14300</v>
      </c>
    </row>
    <row r="2691" spans="10:11">
      <c r="J2691" t="s">
        <v>14301</v>
      </c>
      <c r="K2691" t="s">
        <v>14302</v>
      </c>
    </row>
    <row r="2692" spans="10:11">
      <c r="J2692" t="s">
        <v>14303</v>
      </c>
      <c r="K2692" t="s">
        <v>14304</v>
      </c>
    </row>
    <row r="2693" spans="10:11">
      <c r="J2693" t="s">
        <v>14305</v>
      </c>
      <c r="K2693" t="s">
        <v>14306</v>
      </c>
    </row>
    <row r="2694" spans="10:11">
      <c r="J2694" t="s">
        <v>14307</v>
      </c>
      <c r="K2694" t="s">
        <v>14308</v>
      </c>
    </row>
    <row r="2695" spans="10:11">
      <c r="J2695" t="s">
        <v>1388</v>
      </c>
      <c r="K2695" t="s">
        <v>1383</v>
      </c>
    </row>
    <row r="2696" spans="10:11">
      <c r="J2696" t="s">
        <v>14309</v>
      </c>
      <c r="K2696" t="s">
        <v>14310</v>
      </c>
    </row>
    <row r="2697" spans="10:11">
      <c r="J2697" t="s">
        <v>14311</v>
      </c>
      <c r="K2697" t="s">
        <v>14312</v>
      </c>
    </row>
    <row r="2698" spans="10:11">
      <c r="J2698" t="s">
        <v>14313</v>
      </c>
      <c r="K2698" t="s">
        <v>14314</v>
      </c>
    </row>
    <row r="2699" spans="10:11">
      <c r="J2699" t="s">
        <v>7697</v>
      </c>
      <c r="K2699" t="s">
        <v>7691</v>
      </c>
    </row>
    <row r="2700" spans="10:11">
      <c r="J2700" t="s">
        <v>14315</v>
      </c>
      <c r="K2700" t="s">
        <v>12592</v>
      </c>
    </row>
    <row r="2701" spans="10:11">
      <c r="J2701" t="s">
        <v>14316</v>
      </c>
      <c r="K2701" t="s">
        <v>12457</v>
      </c>
    </row>
    <row r="2702" spans="10:11">
      <c r="J2702" t="s">
        <v>14317</v>
      </c>
      <c r="K2702" t="s">
        <v>14318</v>
      </c>
    </row>
    <row r="2703" spans="10:11">
      <c r="J2703" t="s">
        <v>14319</v>
      </c>
      <c r="K2703" t="s">
        <v>14320</v>
      </c>
    </row>
    <row r="2704" spans="10:11">
      <c r="J2704" t="s">
        <v>14321</v>
      </c>
      <c r="K2704" t="s">
        <v>14322</v>
      </c>
    </row>
    <row r="2705" spans="10:11">
      <c r="J2705" t="s">
        <v>14323</v>
      </c>
      <c r="K2705" t="s">
        <v>10102</v>
      </c>
    </row>
    <row r="2706" spans="10:11">
      <c r="J2706" t="s">
        <v>14324</v>
      </c>
      <c r="K2706" t="s">
        <v>14325</v>
      </c>
    </row>
    <row r="2707" spans="10:11">
      <c r="J2707" t="s">
        <v>14326</v>
      </c>
      <c r="K2707" t="s">
        <v>14327</v>
      </c>
    </row>
    <row r="2708" spans="10:11">
      <c r="J2708" t="s">
        <v>14328</v>
      </c>
      <c r="K2708" t="s">
        <v>14329</v>
      </c>
    </row>
    <row r="2709" spans="10:11">
      <c r="J2709" t="s">
        <v>14330</v>
      </c>
      <c r="K2709" t="s">
        <v>14331</v>
      </c>
    </row>
    <row r="2710" spans="10:11">
      <c r="J2710" t="s">
        <v>7745</v>
      </c>
      <c r="K2710" t="s">
        <v>7739</v>
      </c>
    </row>
    <row r="2711" spans="10:11">
      <c r="J2711" t="s">
        <v>14332</v>
      </c>
      <c r="K2711" t="s">
        <v>14333</v>
      </c>
    </row>
    <row r="2712" spans="10:11">
      <c r="J2712" t="s">
        <v>14334</v>
      </c>
      <c r="K2712" t="s">
        <v>14335</v>
      </c>
    </row>
    <row r="2713" spans="10:11">
      <c r="J2713" t="s">
        <v>14336</v>
      </c>
      <c r="K2713" t="s">
        <v>14337</v>
      </c>
    </row>
    <row r="2714" spans="10:11">
      <c r="J2714" t="s">
        <v>14338</v>
      </c>
      <c r="K2714" t="s">
        <v>14339</v>
      </c>
    </row>
    <row r="2715" spans="10:11">
      <c r="J2715" t="s">
        <v>14340</v>
      </c>
      <c r="K2715" t="s">
        <v>14341</v>
      </c>
    </row>
    <row r="2716" spans="10:11">
      <c r="J2716" t="s">
        <v>14342</v>
      </c>
      <c r="K2716" t="s">
        <v>14343</v>
      </c>
    </row>
    <row r="2717" spans="10:11">
      <c r="J2717" t="s">
        <v>14344</v>
      </c>
      <c r="K2717" t="s">
        <v>14345</v>
      </c>
    </row>
    <row r="2718" spans="10:11">
      <c r="J2718" t="s">
        <v>7286</v>
      </c>
      <c r="K2718" t="s">
        <v>7281</v>
      </c>
    </row>
    <row r="2719" spans="10:11">
      <c r="J2719" t="s">
        <v>14346</v>
      </c>
      <c r="K2719" t="s">
        <v>14347</v>
      </c>
    </row>
    <row r="2720" spans="10:11">
      <c r="J2720" t="s">
        <v>14348</v>
      </c>
      <c r="K2720" t="s">
        <v>14349</v>
      </c>
    </row>
    <row r="2721" spans="10:11">
      <c r="J2721" t="s">
        <v>14350</v>
      </c>
      <c r="K2721" t="s">
        <v>14351</v>
      </c>
    </row>
    <row r="2722" spans="10:11">
      <c r="J2722" t="s">
        <v>14352</v>
      </c>
      <c r="K2722" t="s">
        <v>14353</v>
      </c>
    </row>
    <row r="2723" spans="10:11">
      <c r="J2723" t="s">
        <v>14354</v>
      </c>
      <c r="K2723" t="s">
        <v>14355</v>
      </c>
    </row>
    <row r="2724" spans="10:11">
      <c r="J2724" t="s">
        <v>14356</v>
      </c>
      <c r="K2724" t="s">
        <v>14357</v>
      </c>
    </row>
    <row r="2725" spans="10:11">
      <c r="J2725" t="s">
        <v>14358</v>
      </c>
      <c r="K2725" t="s">
        <v>14359</v>
      </c>
    </row>
    <row r="2726" spans="10:11">
      <c r="J2726" t="s">
        <v>14360</v>
      </c>
      <c r="K2726" t="s">
        <v>14361</v>
      </c>
    </row>
    <row r="2727" spans="10:11">
      <c r="J2727" t="s">
        <v>1417</v>
      </c>
      <c r="K2727" t="s">
        <v>14362</v>
      </c>
    </row>
    <row r="2728" spans="10:11">
      <c r="J2728" t="s">
        <v>14363</v>
      </c>
      <c r="K2728" t="s">
        <v>14364</v>
      </c>
    </row>
    <row r="2729" spans="10:11">
      <c r="J2729" t="s">
        <v>7775</v>
      </c>
      <c r="K2729" t="s">
        <v>7768</v>
      </c>
    </row>
    <row r="2730" spans="10:11">
      <c r="J2730" t="s">
        <v>14365</v>
      </c>
      <c r="K2730" t="s">
        <v>14366</v>
      </c>
    </row>
    <row r="2731" spans="10:11">
      <c r="J2731" t="s">
        <v>14367</v>
      </c>
      <c r="K2731" t="s">
        <v>14368</v>
      </c>
    </row>
    <row r="2732" spans="10:11">
      <c r="J2732" t="s">
        <v>14369</v>
      </c>
      <c r="K2732" t="s">
        <v>14370</v>
      </c>
    </row>
    <row r="2733" spans="10:11">
      <c r="J2733" t="s">
        <v>14371</v>
      </c>
      <c r="K2733" t="s">
        <v>14372</v>
      </c>
    </row>
    <row r="2734" spans="10:11">
      <c r="J2734" t="s">
        <v>14373</v>
      </c>
      <c r="K2734" t="s">
        <v>14374</v>
      </c>
    </row>
    <row r="2735" spans="10:11">
      <c r="J2735" t="s">
        <v>14375</v>
      </c>
      <c r="K2735" t="s">
        <v>14376</v>
      </c>
    </row>
    <row r="2736" spans="10:11">
      <c r="J2736" t="s">
        <v>14377</v>
      </c>
      <c r="K2736" t="s">
        <v>14378</v>
      </c>
    </row>
    <row r="2737" spans="10:11">
      <c r="J2737" t="s">
        <v>14379</v>
      </c>
      <c r="K2737" t="s">
        <v>14380</v>
      </c>
    </row>
    <row r="2738" spans="10:11">
      <c r="J2738" t="s">
        <v>14381</v>
      </c>
      <c r="K2738" t="s">
        <v>14382</v>
      </c>
    </row>
    <row r="2739" spans="10:11">
      <c r="J2739" t="s">
        <v>14383</v>
      </c>
      <c r="K2739" t="s">
        <v>14384</v>
      </c>
    </row>
    <row r="2740" spans="10:11">
      <c r="J2740" t="s">
        <v>14385</v>
      </c>
      <c r="K2740" t="s">
        <v>14386</v>
      </c>
    </row>
    <row r="2741" spans="10:11">
      <c r="J2741" t="s">
        <v>14387</v>
      </c>
      <c r="K2741" t="s">
        <v>14388</v>
      </c>
    </row>
    <row r="2742" spans="10:11">
      <c r="J2742" t="s">
        <v>14389</v>
      </c>
      <c r="K2742" t="s">
        <v>14390</v>
      </c>
    </row>
    <row r="2743" spans="10:11">
      <c r="J2743" t="s">
        <v>14391</v>
      </c>
      <c r="K2743" t="s">
        <v>14392</v>
      </c>
    </row>
    <row r="2744" spans="10:11">
      <c r="J2744" t="s">
        <v>1479</v>
      </c>
      <c r="K2744" t="s">
        <v>9430</v>
      </c>
    </row>
    <row r="2745" spans="10:11">
      <c r="J2745" t="s">
        <v>14393</v>
      </c>
      <c r="K2745" t="s">
        <v>14394</v>
      </c>
    </row>
    <row r="2746" spans="10:11">
      <c r="J2746" t="s">
        <v>14395</v>
      </c>
      <c r="K2746" t="s">
        <v>14396</v>
      </c>
    </row>
    <row r="2747" spans="10:11">
      <c r="J2747" t="s">
        <v>14397</v>
      </c>
      <c r="K2747" t="s">
        <v>14398</v>
      </c>
    </row>
    <row r="2748" spans="10:11">
      <c r="J2748" t="s">
        <v>14399</v>
      </c>
      <c r="K2748" t="s">
        <v>14400</v>
      </c>
    </row>
    <row r="2749" spans="10:11">
      <c r="J2749" t="s">
        <v>14401</v>
      </c>
      <c r="K2749" t="s">
        <v>14402</v>
      </c>
    </row>
    <row r="2750" spans="10:11">
      <c r="J2750" t="s">
        <v>14403</v>
      </c>
      <c r="K2750" t="s">
        <v>14404</v>
      </c>
    </row>
    <row r="2751" spans="10:11">
      <c r="J2751" t="s">
        <v>14405</v>
      </c>
      <c r="K2751" t="s">
        <v>14406</v>
      </c>
    </row>
    <row r="2752" spans="10:11">
      <c r="J2752" t="s">
        <v>14407</v>
      </c>
      <c r="K2752" t="s">
        <v>14408</v>
      </c>
    </row>
    <row r="2753" spans="10:11">
      <c r="J2753" t="s">
        <v>14409</v>
      </c>
      <c r="K2753" t="s">
        <v>14410</v>
      </c>
    </row>
    <row r="2754" spans="10:11">
      <c r="J2754" t="s">
        <v>14411</v>
      </c>
      <c r="K2754" t="s">
        <v>14412</v>
      </c>
    </row>
    <row r="2755" spans="10:11">
      <c r="J2755" t="s">
        <v>1190</v>
      </c>
      <c r="K2755" t="s">
        <v>1185</v>
      </c>
    </row>
    <row r="2756" spans="10:11">
      <c r="J2756" t="s">
        <v>14413</v>
      </c>
      <c r="K2756" t="s">
        <v>14414</v>
      </c>
    </row>
    <row r="2757" spans="10:11">
      <c r="J2757" t="s">
        <v>14415</v>
      </c>
      <c r="K2757" t="s">
        <v>14416</v>
      </c>
    </row>
    <row r="2758" spans="10:11">
      <c r="J2758" t="s">
        <v>14417</v>
      </c>
      <c r="K2758" t="s">
        <v>14418</v>
      </c>
    </row>
    <row r="2759" spans="10:11">
      <c r="J2759" t="s">
        <v>14419</v>
      </c>
      <c r="K2759" t="s">
        <v>14420</v>
      </c>
    </row>
    <row r="2760" spans="10:11">
      <c r="J2760" t="s">
        <v>14421</v>
      </c>
      <c r="K2760" t="s">
        <v>14422</v>
      </c>
    </row>
    <row r="2761" spans="10:11">
      <c r="J2761" t="s">
        <v>14423</v>
      </c>
      <c r="K2761" t="s">
        <v>11286</v>
      </c>
    </row>
    <row r="2762" spans="10:11">
      <c r="J2762" t="s">
        <v>14424</v>
      </c>
      <c r="K2762" t="s">
        <v>14425</v>
      </c>
    </row>
    <row r="2763" spans="10:11">
      <c r="J2763" t="s">
        <v>14426</v>
      </c>
      <c r="K2763" t="s">
        <v>14427</v>
      </c>
    </row>
    <row r="2764" spans="10:11">
      <c r="J2764" t="s">
        <v>14428</v>
      </c>
      <c r="K2764" t="s">
        <v>14429</v>
      </c>
    </row>
    <row r="2765" spans="10:11">
      <c r="J2765" t="s">
        <v>14430</v>
      </c>
      <c r="K2765" t="s">
        <v>14431</v>
      </c>
    </row>
    <row r="2766" spans="10:11">
      <c r="J2766" t="s">
        <v>14432</v>
      </c>
      <c r="K2766" t="s">
        <v>14433</v>
      </c>
    </row>
    <row r="2767" spans="10:11">
      <c r="J2767" t="s">
        <v>14434</v>
      </c>
      <c r="K2767" t="s">
        <v>14435</v>
      </c>
    </row>
    <row r="2768" spans="10:11">
      <c r="J2768" t="s">
        <v>14436</v>
      </c>
      <c r="K2768" t="s">
        <v>14437</v>
      </c>
    </row>
    <row r="2769" spans="10:11">
      <c r="J2769" t="s">
        <v>14438</v>
      </c>
      <c r="K2769" t="s">
        <v>11642</v>
      </c>
    </row>
    <row r="2770" spans="10:11">
      <c r="J2770" t="s">
        <v>14439</v>
      </c>
      <c r="K2770" t="s">
        <v>14440</v>
      </c>
    </row>
    <row r="2771" spans="10:11">
      <c r="J2771" t="s">
        <v>14441</v>
      </c>
      <c r="K2771" t="s">
        <v>14442</v>
      </c>
    </row>
    <row r="2772" spans="10:11">
      <c r="J2772" t="s">
        <v>14443</v>
      </c>
      <c r="K2772" t="s">
        <v>14444</v>
      </c>
    </row>
    <row r="2773" spans="10:11">
      <c r="J2773" t="s">
        <v>14445</v>
      </c>
      <c r="K2773" t="s">
        <v>14446</v>
      </c>
    </row>
    <row r="2774" spans="10:11">
      <c r="J2774" t="s">
        <v>14447</v>
      </c>
      <c r="K2774" t="s">
        <v>14448</v>
      </c>
    </row>
    <row r="2775" spans="10:11">
      <c r="J2775" t="s">
        <v>14449</v>
      </c>
      <c r="K2775" t="s">
        <v>9857</v>
      </c>
    </row>
    <row r="2776" spans="10:11">
      <c r="J2776" t="s">
        <v>14450</v>
      </c>
      <c r="K2776" t="s">
        <v>14451</v>
      </c>
    </row>
    <row r="2777" spans="10:11">
      <c r="J2777" t="s">
        <v>14452</v>
      </c>
      <c r="K2777" t="s">
        <v>14453</v>
      </c>
    </row>
    <row r="2778" spans="10:11">
      <c r="J2778" t="s">
        <v>14454</v>
      </c>
      <c r="K2778" t="s">
        <v>14455</v>
      </c>
    </row>
    <row r="2779" spans="10:11">
      <c r="J2779" t="s">
        <v>14456</v>
      </c>
      <c r="K2779" t="s">
        <v>14457</v>
      </c>
    </row>
    <row r="2780" spans="10:11">
      <c r="J2780" t="s">
        <v>14458</v>
      </c>
      <c r="K2780" t="s">
        <v>14459</v>
      </c>
    </row>
    <row r="2781" spans="10:11">
      <c r="J2781" t="s">
        <v>14460</v>
      </c>
      <c r="K2781" t="s">
        <v>14461</v>
      </c>
    </row>
    <row r="2782" spans="10:11">
      <c r="J2782" t="s">
        <v>14462</v>
      </c>
      <c r="K2782" t="s">
        <v>14463</v>
      </c>
    </row>
    <row r="2783" spans="10:11">
      <c r="J2783" t="s">
        <v>14464</v>
      </c>
      <c r="K2783" t="s">
        <v>14465</v>
      </c>
    </row>
    <row r="2784" spans="10:11">
      <c r="J2784" t="s">
        <v>14466</v>
      </c>
      <c r="K2784" t="s">
        <v>11802</v>
      </c>
    </row>
    <row r="2785" spans="10:11">
      <c r="J2785" t="s">
        <v>14467</v>
      </c>
      <c r="K2785" t="s">
        <v>14468</v>
      </c>
    </row>
    <row r="2786" spans="10:11">
      <c r="J2786" t="s">
        <v>14469</v>
      </c>
      <c r="K2786" t="s">
        <v>14470</v>
      </c>
    </row>
    <row r="2787" spans="10:11">
      <c r="J2787" t="s">
        <v>14471</v>
      </c>
      <c r="K2787" t="s">
        <v>14472</v>
      </c>
    </row>
    <row r="2788" spans="10:11">
      <c r="J2788" t="s">
        <v>14473</v>
      </c>
      <c r="K2788" t="s">
        <v>14474</v>
      </c>
    </row>
    <row r="2789" spans="10:11">
      <c r="J2789" t="s">
        <v>14475</v>
      </c>
      <c r="K2789" t="s">
        <v>14476</v>
      </c>
    </row>
    <row r="2790" spans="10:11">
      <c r="J2790" t="s">
        <v>14477</v>
      </c>
      <c r="K2790" t="s">
        <v>14478</v>
      </c>
    </row>
    <row r="2791" spans="10:11">
      <c r="J2791" t="s">
        <v>14479</v>
      </c>
      <c r="K2791" t="s">
        <v>14480</v>
      </c>
    </row>
    <row r="2792" spans="10:11">
      <c r="J2792" t="s">
        <v>14481</v>
      </c>
      <c r="K2792" t="s">
        <v>14482</v>
      </c>
    </row>
    <row r="2793" spans="10:11">
      <c r="J2793" t="s">
        <v>7667</v>
      </c>
      <c r="K2793" t="s">
        <v>7661</v>
      </c>
    </row>
    <row r="2794" spans="10:11">
      <c r="J2794" t="s">
        <v>14483</v>
      </c>
      <c r="K2794" t="s">
        <v>14484</v>
      </c>
    </row>
    <row r="2795" spans="10:11">
      <c r="J2795" t="s">
        <v>14485</v>
      </c>
      <c r="K2795" t="s">
        <v>14486</v>
      </c>
    </row>
    <row r="2796" spans="10:11">
      <c r="J2796" t="s">
        <v>14487</v>
      </c>
      <c r="K2796" t="s">
        <v>14488</v>
      </c>
    </row>
    <row r="2797" spans="10:11">
      <c r="J2797" t="s">
        <v>14489</v>
      </c>
      <c r="K2797" t="s">
        <v>14490</v>
      </c>
    </row>
    <row r="2798" spans="10:11">
      <c r="J2798" t="s">
        <v>14491</v>
      </c>
      <c r="K2798" t="s">
        <v>14492</v>
      </c>
    </row>
    <row r="2799" spans="10:11">
      <c r="J2799" t="s">
        <v>14493</v>
      </c>
      <c r="K2799" t="s">
        <v>14494</v>
      </c>
    </row>
    <row r="2800" spans="10:11">
      <c r="J2800" t="s">
        <v>14495</v>
      </c>
      <c r="K2800" t="s">
        <v>14496</v>
      </c>
    </row>
    <row r="2801" spans="10:11">
      <c r="J2801" t="s">
        <v>14497</v>
      </c>
      <c r="K2801" t="s">
        <v>14498</v>
      </c>
    </row>
    <row r="2802" spans="10:11">
      <c r="J2802" t="s">
        <v>14499</v>
      </c>
      <c r="K2802" t="s">
        <v>13339</v>
      </c>
    </row>
    <row r="2803" spans="10:11">
      <c r="J2803" t="s">
        <v>14500</v>
      </c>
      <c r="K2803" t="s">
        <v>14501</v>
      </c>
    </row>
    <row r="2804" spans="10:11">
      <c r="J2804" t="s">
        <v>14502</v>
      </c>
      <c r="K2804" t="s">
        <v>14503</v>
      </c>
    </row>
    <row r="2805" spans="10:11">
      <c r="J2805" t="s">
        <v>14504</v>
      </c>
      <c r="K2805" t="s">
        <v>14505</v>
      </c>
    </row>
    <row r="2806" spans="10:11">
      <c r="J2806" t="s">
        <v>14506</v>
      </c>
      <c r="K2806" t="s">
        <v>10560</v>
      </c>
    </row>
    <row r="2807" spans="10:11">
      <c r="J2807" t="s">
        <v>14507</v>
      </c>
      <c r="K2807" t="s">
        <v>14508</v>
      </c>
    </row>
    <row r="2808" spans="10:11">
      <c r="J2808" t="s">
        <v>14509</v>
      </c>
      <c r="K2808" t="s">
        <v>14510</v>
      </c>
    </row>
    <row r="2809" spans="10:11">
      <c r="J2809" t="s">
        <v>14511</v>
      </c>
      <c r="K2809" t="s">
        <v>14512</v>
      </c>
    </row>
    <row r="2810" spans="10:11">
      <c r="J2810" t="s">
        <v>14513</v>
      </c>
      <c r="K2810" t="s">
        <v>14514</v>
      </c>
    </row>
    <row r="2811" spans="10:11">
      <c r="J2811" t="s">
        <v>14515</v>
      </c>
      <c r="K2811" t="s">
        <v>14516</v>
      </c>
    </row>
    <row r="2812" spans="10:11">
      <c r="J2812" t="s">
        <v>14517</v>
      </c>
      <c r="K2812" t="s">
        <v>14518</v>
      </c>
    </row>
    <row r="2813" spans="10:11">
      <c r="J2813" t="s">
        <v>14519</v>
      </c>
      <c r="K2813" t="s">
        <v>14520</v>
      </c>
    </row>
    <row r="2814" spans="10:11">
      <c r="J2814" t="s">
        <v>14521</v>
      </c>
      <c r="K2814" t="s">
        <v>14522</v>
      </c>
    </row>
    <row r="2815" spans="10:11">
      <c r="J2815" t="s">
        <v>14523</v>
      </c>
      <c r="K2815" t="s">
        <v>14524</v>
      </c>
    </row>
    <row r="2816" spans="10:11">
      <c r="J2816" t="s">
        <v>14525</v>
      </c>
      <c r="K2816" t="s">
        <v>14526</v>
      </c>
    </row>
    <row r="2817" spans="10:11">
      <c r="J2817" t="s">
        <v>14527</v>
      </c>
      <c r="K2817" t="s">
        <v>14528</v>
      </c>
    </row>
    <row r="2818" spans="10:11">
      <c r="J2818" t="s">
        <v>14529</v>
      </c>
      <c r="K2818" t="s">
        <v>14530</v>
      </c>
    </row>
    <row r="2819" spans="10:11">
      <c r="J2819" t="s">
        <v>14531</v>
      </c>
      <c r="K2819" t="s">
        <v>14532</v>
      </c>
    </row>
    <row r="2820" spans="10:11">
      <c r="J2820" t="s">
        <v>14533</v>
      </c>
      <c r="K2820" t="s">
        <v>14534</v>
      </c>
    </row>
    <row r="2821" spans="10:11">
      <c r="J2821" t="s">
        <v>14535</v>
      </c>
      <c r="K2821" t="s">
        <v>14536</v>
      </c>
    </row>
    <row r="2822" spans="10:11">
      <c r="J2822" t="s">
        <v>14537</v>
      </c>
      <c r="K2822" t="s">
        <v>14538</v>
      </c>
    </row>
    <row r="2823" spans="10:11">
      <c r="J2823" t="s">
        <v>14539</v>
      </c>
      <c r="K2823" t="s">
        <v>9435</v>
      </c>
    </row>
    <row r="2824" spans="10:11">
      <c r="J2824" t="s">
        <v>14540</v>
      </c>
      <c r="K2824" t="s">
        <v>14541</v>
      </c>
    </row>
    <row r="2825" spans="10:11">
      <c r="J2825" t="s">
        <v>14542</v>
      </c>
      <c r="K2825" t="s">
        <v>14543</v>
      </c>
    </row>
    <row r="2826" spans="10:11">
      <c r="J2826" t="s">
        <v>14544</v>
      </c>
      <c r="K2826" t="s">
        <v>14545</v>
      </c>
    </row>
    <row r="2827" spans="10:11">
      <c r="J2827" t="s">
        <v>14546</v>
      </c>
      <c r="K2827" t="s">
        <v>14547</v>
      </c>
    </row>
    <row r="2828" spans="10:11">
      <c r="J2828" t="s">
        <v>14548</v>
      </c>
      <c r="K2828" t="s">
        <v>14549</v>
      </c>
    </row>
    <row r="2829" spans="10:11">
      <c r="J2829" t="s">
        <v>14550</v>
      </c>
      <c r="K2829" t="s">
        <v>10014</v>
      </c>
    </row>
    <row r="2830" spans="10:11">
      <c r="J2830" t="s">
        <v>14551</v>
      </c>
      <c r="K2830" t="s">
        <v>14552</v>
      </c>
    </row>
    <row r="2831" spans="10:11">
      <c r="J2831" t="s">
        <v>14553</v>
      </c>
      <c r="K2831" t="s">
        <v>14554</v>
      </c>
    </row>
    <row r="2832" spans="10:11">
      <c r="J2832" t="s">
        <v>14555</v>
      </c>
      <c r="K2832" t="s">
        <v>14556</v>
      </c>
    </row>
    <row r="2833" spans="10:11">
      <c r="J2833" t="s">
        <v>14557</v>
      </c>
      <c r="K2833" t="s">
        <v>14558</v>
      </c>
    </row>
    <row r="2834" spans="10:11">
      <c r="J2834" t="s">
        <v>14559</v>
      </c>
      <c r="K2834" t="s">
        <v>14560</v>
      </c>
    </row>
    <row r="2835" spans="10:11">
      <c r="J2835" t="s">
        <v>14561</v>
      </c>
      <c r="K2835" t="s">
        <v>14562</v>
      </c>
    </row>
    <row r="2836" spans="10:11">
      <c r="J2836" t="s">
        <v>14563</v>
      </c>
      <c r="K2836" t="s">
        <v>14564</v>
      </c>
    </row>
    <row r="2837" spans="10:11">
      <c r="J2837" t="s">
        <v>14565</v>
      </c>
      <c r="K2837" t="s">
        <v>14566</v>
      </c>
    </row>
    <row r="2838" spans="10:11">
      <c r="J2838" t="s">
        <v>14567</v>
      </c>
      <c r="K2838" t="s">
        <v>14568</v>
      </c>
    </row>
    <row r="2839" spans="10:11">
      <c r="J2839" t="s">
        <v>14569</v>
      </c>
      <c r="K2839" t="s">
        <v>14570</v>
      </c>
    </row>
    <row r="2840" spans="10:11">
      <c r="J2840" t="s">
        <v>14571</v>
      </c>
      <c r="K2840" t="s">
        <v>14572</v>
      </c>
    </row>
    <row r="2841" spans="10:11">
      <c r="J2841" t="s">
        <v>14573</v>
      </c>
      <c r="K2841" t="s">
        <v>14574</v>
      </c>
    </row>
    <row r="2842" spans="10:11">
      <c r="J2842" t="s">
        <v>14575</v>
      </c>
      <c r="K2842" t="s">
        <v>14576</v>
      </c>
    </row>
    <row r="2843" spans="10:11">
      <c r="J2843" t="s">
        <v>14577</v>
      </c>
      <c r="K2843" t="s">
        <v>11746</v>
      </c>
    </row>
    <row r="2844" spans="10:11">
      <c r="J2844" t="s">
        <v>14578</v>
      </c>
      <c r="K2844" t="s">
        <v>14579</v>
      </c>
    </row>
    <row r="2845" spans="10:11">
      <c r="J2845" t="s">
        <v>14580</v>
      </c>
      <c r="K2845" t="s">
        <v>14581</v>
      </c>
    </row>
    <row r="2846" spans="10:11">
      <c r="J2846" t="s">
        <v>14582</v>
      </c>
      <c r="K2846" t="s">
        <v>14583</v>
      </c>
    </row>
    <row r="2847" spans="10:11">
      <c r="J2847" t="s">
        <v>14584</v>
      </c>
      <c r="K2847" t="s">
        <v>14585</v>
      </c>
    </row>
    <row r="2848" spans="10:11">
      <c r="J2848" t="s">
        <v>14586</v>
      </c>
      <c r="K2848" t="s">
        <v>11863</v>
      </c>
    </row>
    <row r="2849" spans="10:11">
      <c r="J2849" t="s">
        <v>14587</v>
      </c>
      <c r="K2849" t="s">
        <v>14588</v>
      </c>
    </row>
    <row r="2850" spans="10:11">
      <c r="J2850" t="s">
        <v>14589</v>
      </c>
      <c r="K2850" t="s">
        <v>14590</v>
      </c>
    </row>
    <row r="2851" spans="10:11">
      <c r="J2851" t="s">
        <v>14591</v>
      </c>
      <c r="K2851" t="s">
        <v>14592</v>
      </c>
    </row>
    <row r="2852" spans="10:11">
      <c r="J2852" t="s">
        <v>14593</v>
      </c>
      <c r="K2852" t="s">
        <v>10981</v>
      </c>
    </row>
    <row r="2853" spans="10:11">
      <c r="J2853" t="s">
        <v>1369</v>
      </c>
      <c r="K2853" t="s">
        <v>1365</v>
      </c>
    </row>
    <row r="2854" spans="10:11">
      <c r="J2854" t="s">
        <v>14594</v>
      </c>
      <c r="K2854" t="s">
        <v>14595</v>
      </c>
    </row>
    <row r="2855" spans="10:11">
      <c r="J2855" t="s">
        <v>14596</v>
      </c>
      <c r="K2855" t="s">
        <v>14597</v>
      </c>
    </row>
    <row r="2856" spans="10:11">
      <c r="J2856" t="s">
        <v>14598</v>
      </c>
      <c r="K2856" t="s">
        <v>14599</v>
      </c>
    </row>
    <row r="2857" spans="10:11">
      <c r="J2857" t="s">
        <v>14600</v>
      </c>
      <c r="K2857" t="s">
        <v>14601</v>
      </c>
    </row>
    <row r="2858" spans="10:11">
      <c r="J2858" t="s">
        <v>14602</v>
      </c>
      <c r="K2858" t="s">
        <v>14603</v>
      </c>
    </row>
    <row r="2859" spans="10:11">
      <c r="J2859" t="s">
        <v>14604</v>
      </c>
      <c r="K2859" t="s">
        <v>14605</v>
      </c>
    </row>
    <row r="2860" spans="10:11">
      <c r="J2860" t="s">
        <v>14606</v>
      </c>
      <c r="K2860" t="s">
        <v>14607</v>
      </c>
    </row>
    <row r="2861" spans="10:11">
      <c r="J2861" t="s">
        <v>14608</v>
      </c>
      <c r="K2861" t="s">
        <v>14609</v>
      </c>
    </row>
    <row r="2862" spans="10:11">
      <c r="J2862" t="s">
        <v>14610</v>
      </c>
      <c r="K2862" t="s">
        <v>14611</v>
      </c>
    </row>
    <row r="2863" spans="10:11">
      <c r="J2863" t="s">
        <v>14612</v>
      </c>
      <c r="K2863" t="s">
        <v>14613</v>
      </c>
    </row>
    <row r="2864" spans="10:11">
      <c r="J2864" t="s">
        <v>14614</v>
      </c>
      <c r="K2864" t="s">
        <v>14615</v>
      </c>
    </row>
    <row r="2865" spans="10:11">
      <c r="J2865" t="s">
        <v>14616</v>
      </c>
      <c r="K2865" t="s">
        <v>14617</v>
      </c>
    </row>
    <row r="2866" spans="10:11">
      <c r="J2866" t="s">
        <v>14618</v>
      </c>
      <c r="K2866" t="s">
        <v>14619</v>
      </c>
    </row>
    <row r="2867" spans="10:11">
      <c r="J2867" t="s">
        <v>14620</v>
      </c>
      <c r="K2867" t="s">
        <v>14621</v>
      </c>
    </row>
    <row r="2868" spans="10:11">
      <c r="J2868" t="s">
        <v>14622</v>
      </c>
      <c r="K2868" t="s">
        <v>14623</v>
      </c>
    </row>
    <row r="2869" spans="10:11">
      <c r="J2869" t="s">
        <v>14624</v>
      </c>
      <c r="K2869" t="s">
        <v>14625</v>
      </c>
    </row>
    <row r="2870" spans="10:11">
      <c r="J2870" t="s">
        <v>14626</v>
      </c>
      <c r="K2870" t="s">
        <v>14627</v>
      </c>
    </row>
    <row r="2871" spans="10:11">
      <c r="J2871" t="s">
        <v>14628</v>
      </c>
      <c r="K2871" t="s">
        <v>14629</v>
      </c>
    </row>
    <row r="2872" spans="10:11">
      <c r="J2872" t="s">
        <v>14630</v>
      </c>
      <c r="K2872" t="s">
        <v>14631</v>
      </c>
    </row>
    <row r="2873" spans="10:11">
      <c r="J2873" t="s">
        <v>14632</v>
      </c>
      <c r="K2873" t="s">
        <v>14633</v>
      </c>
    </row>
    <row r="2874" spans="10:11">
      <c r="J2874" t="s">
        <v>14634</v>
      </c>
      <c r="K2874" t="s">
        <v>14635</v>
      </c>
    </row>
    <row r="2875" spans="10:11">
      <c r="J2875" t="s">
        <v>14636</v>
      </c>
      <c r="K2875" t="s">
        <v>14637</v>
      </c>
    </row>
    <row r="2876" spans="10:11">
      <c r="J2876" t="s">
        <v>14638</v>
      </c>
      <c r="K2876" t="s">
        <v>14639</v>
      </c>
    </row>
    <row r="2877" spans="10:11">
      <c r="J2877" t="s">
        <v>14640</v>
      </c>
      <c r="K2877" t="s">
        <v>14641</v>
      </c>
    </row>
    <row r="2878" spans="10:11">
      <c r="J2878" t="s">
        <v>14642</v>
      </c>
      <c r="K2878" t="s">
        <v>14643</v>
      </c>
    </row>
    <row r="2879" spans="10:11">
      <c r="J2879" t="s">
        <v>14644</v>
      </c>
      <c r="K2879" t="s">
        <v>14645</v>
      </c>
    </row>
    <row r="2880" spans="10:11">
      <c r="J2880" t="s">
        <v>14646</v>
      </c>
      <c r="K2880" t="s">
        <v>14647</v>
      </c>
    </row>
    <row r="2881" spans="10:11">
      <c r="J2881" t="s">
        <v>14648</v>
      </c>
      <c r="K2881" t="s">
        <v>14649</v>
      </c>
    </row>
    <row r="2882" spans="10:11">
      <c r="J2882" t="s">
        <v>14650</v>
      </c>
      <c r="K2882" t="s">
        <v>14651</v>
      </c>
    </row>
    <row r="2883" spans="10:11">
      <c r="J2883" t="s">
        <v>14652</v>
      </c>
      <c r="K2883" t="s">
        <v>13263</v>
      </c>
    </row>
    <row r="2884" spans="10:11">
      <c r="J2884" t="s">
        <v>14653</v>
      </c>
      <c r="K2884" t="s">
        <v>14654</v>
      </c>
    </row>
    <row r="2885" spans="10:11">
      <c r="J2885" t="s">
        <v>14655</v>
      </c>
      <c r="K2885" t="s">
        <v>14656</v>
      </c>
    </row>
    <row r="2886" spans="10:11">
      <c r="J2886" t="s">
        <v>14657</v>
      </c>
      <c r="K2886" t="s">
        <v>14658</v>
      </c>
    </row>
    <row r="2887" spans="10:11">
      <c r="J2887" t="s">
        <v>14659</v>
      </c>
      <c r="K2887" t="s">
        <v>14660</v>
      </c>
    </row>
    <row r="2888" spans="10:11">
      <c r="J2888" t="s">
        <v>14661</v>
      </c>
      <c r="K2888" t="s">
        <v>14662</v>
      </c>
    </row>
    <row r="2889" spans="10:11">
      <c r="J2889" t="s">
        <v>14663</v>
      </c>
      <c r="K2889" t="s">
        <v>14664</v>
      </c>
    </row>
    <row r="2890" spans="10:11">
      <c r="J2890" t="s">
        <v>14665</v>
      </c>
      <c r="K2890" t="s">
        <v>14666</v>
      </c>
    </row>
    <row r="2891" spans="10:11">
      <c r="J2891" t="s">
        <v>14667</v>
      </c>
      <c r="K2891" t="s">
        <v>14668</v>
      </c>
    </row>
    <row r="2892" spans="10:11">
      <c r="J2892" t="s">
        <v>14669</v>
      </c>
      <c r="K2892" t="s">
        <v>14670</v>
      </c>
    </row>
    <row r="2893" spans="10:11">
      <c r="J2893" t="s">
        <v>14671</v>
      </c>
      <c r="K2893" t="s">
        <v>14672</v>
      </c>
    </row>
    <row r="2894" spans="10:11">
      <c r="J2894" t="s">
        <v>14673</v>
      </c>
      <c r="K2894" t="s">
        <v>14674</v>
      </c>
    </row>
    <row r="2895" spans="10:11">
      <c r="J2895" t="s">
        <v>14675</v>
      </c>
      <c r="K2895" t="s">
        <v>14676</v>
      </c>
    </row>
    <row r="2896" spans="10:11">
      <c r="J2896" t="s">
        <v>14677</v>
      </c>
      <c r="K2896" t="s">
        <v>13357</v>
      </c>
    </row>
    <row r="2897" spans="10:11">
      <c r="J2897" t="s">
        <v>14678</v>
      </c>
      <c r="K2897" t="s">
        <v>14679</v>
      </c>
    </row>
    <row r="2898" spans="10:11">
      <c r="J2898" t="s">
        <v>14680</v>
      </c>
      <c r="K2898" t="s">
        <v>14681</v>
      </c>
    </row>
    <row r="2899" spans="10:11">
      <c r="J2899" t="s">
        <v>14682</v>
      </c>
      <c r="K2899" t="s">
        <v>14683</v>
      </c>
    </row>
    <row r="2900" spans="10:11">
      <c r="J2900" t="s">
        <v>14684</v>
      </c>
      <c r="K2900" t="s">
        <v>14685</v>
      </c>
    </row>
    <row r="2901" spans="10:11">
      <c r="J2901" t="s">
        <v>14686</v>
      </c>
      <c r="K2901" t="s">
        <v>14687</v>
      </c>
    </row>
    <row r="2902" spans="10:11">
      <c r="J2902" t="s">
        <v>14688</v>
      </c>
      <c r="K2902" t="s">
        <v>14689</v>
      </c>
    </row>
    <row r="2903" spans="10:11">
      <c r="J2903" t="s">
        <v>1694</v>
      </c>
      <c r="K2903" t="s">
        <v>1689</v>
      </c>
    </row>
    <row r="2904" spans="10:11">
      <c r="J2904" t="s">
        <v>14690</v>
      </c>
      <c r="K2904" t="s">
        <v>14691</v>
      </c>
    </row>
    <row r="2905" spans="10:11">
      <c r="J2905" t="s">
        <v>14692</v>
      </c>
      <c r="K2905" t="s">
        <v>14693</v>
      </c>
    </row>
    <row r="2906" spans="10:11">
      <c r="J2906" t="s">
        <v>14694</v>
      </c>
      <c r="K2906" t="s">
        <v>14695</v>
      </c>
    </row>
    <row r="2907" spans="10:11">
      <c r="J2907" t="s">
        <v>1069</v>
      </c>
      <c r="K2907" t="s">
        <v>1063</v>
      </c>
    </row>
    <row r="2908" spans="10:11">
      <c r="J2908" t="s">
        <v>14696</v>
      </c>
      <c r="K2908" t="s">
        <v>12590</v>
      </c>
    </row>
    <row r="2909" spans="10:11">
      <c r="J2909" t="s">
        <v>14697</v>
      </c>
      <c r="K2909" t="s">
        <v>14698</v>
      </c>
    </row>
    <row r="2910" spans="10:11">
      <c r="J2910" t="s">
        <v>14699</v>
      </c>
      <c r="K2910" t="s">
        <v>14700</v>
      </c>
    </row>
    <row r="2911" spans="10:11">
      <c r="J2911" t="s">
        <v>14701</v>
      </c>
      <c r="K2911" t="s">
        <v>14702</v>
      </c>
    </row>
    <row r="2912" spans="10:11">
      <c r="J2912" t="s">
        <v>14703</v>
      </c>
      <c r="K2912" t="s">
        <v>11248</v>
      </c>
    </row>
    <row r="2913" spans="10:11">
      <c r="J2913" t="s">
        <v>14704</v>
      </c>
      <c r="K2913" t="s">
        <v>14705</v>
      </c>
    </row>
    <row r="2914" spans="10:11">
      <c r="J2914" t="s">
        <v>14706</v>
      </c>
      <c r="K2914" t="s">
        <v>14707</v>
      </c>
    </row>
    <row r="2915" spans="10:11">
      <c r="J2915" t="s">
        <v>14708</v>
      </c>
      <c r="K2915" t="s">
        <v>14709</v>
      </c>
    </row>
    <row r="2916" spans="10:11">
      <c r="J2916" t="s">
        <v>14710</v>
      </c>
      <c r="K2916" t="s">
        <v>9980</v>
      </c>
    </row>
    <row r="2917" spans="10:11">
      <c r="J2917" t="s">
        <v>14711</v>
      </c>
      <c r="K2917" t="s">
        <v>14712</v>
      </c>
    </row>
    <row r="2918" spans="10:11">
      <c r="J2918" t="s">
        <v>14713</v>
      </c>
      <c r="K2918" t="s">
        <v>14714</v>
      </c>
    </row>
    <row r="2919" spans="10:11">
      <c r="J2919" t="s">
        <v>14715</v>
      </c>
      <c r="K2919" t="s">
        <v>9440</v>
      </c>
    </row>
    <row r="2920" spans="10:11">
      <c r="J2920" t="s">
        <v>14716</v>
      </c>
      <c r="K2920" t="s">
        <v>14717</v>
      </c>
    </row>
    <row r="2921" spans="10:11">
      <c r="J2921" t="s">
        <v>14718</v>
      </c>
      <c r="K2921" t="s">
        <v>14719</v>
      </c>
    </row>
    <row r="2922" spans="10:11">
      <c r="J2922" t="s">
        <v>14720</v>
      </c>
      <c r="K2922" t="s">
        <v>14721</v>
      </c>
    </row>
    <row r="2923" spans="10:11">
      <c r="J2923" t="s">
        <v>1470</v>
      </c>
      <c r="K2923" t="s">
        <v>1465</v>
      </c>
    </row>
    <row r="2924" spans="10:11">
      <c r="J2924" t="s">
        <v>14722</v>
      </c>
      <c r="K2924" t="s">
        <v>14723</v>
      </c>
    </row>
    <row r="2925" spans="10:11">
      <c r="J2925" t="s">
        <v>14724</v>
      </c>
      <c r="K2925" t="s">
        <v>14725</v>
      </c>
    </row>
    <row r="2926" spans="10:11">
      <c r="J2926" t="s">
        <v>14726</v>
      </c>
      <c r="K2926" t="s">
        <v>14727</v>
      </c>
    </row>
    <row r="2927" spans="10:11">
      <c r="J2927" t="s">
        <v>14728</v>
      </c>
      <c r="K2927" t="s">
        <v>14729</v>
      </c>
    </row>
    <row r="2928" spans="10:11">
      <c r="J2928" t="s">
        <v>14730</v>
      </c>
      <c r="K2928" t="s">
        <v>14731</v>
      </c>
    </row>
    <row r="2929" spans="10:11">
      <c r="J2929" t="s">
        <v>14732</v>
      </c>
      <c r="K2929" t="s">
        <v>14733</v>
      </c>
    </row>
    <row r="2930" spans="10:11">
      <c r="J2930" t="s">
        <v>14734</v>
      </c>
      <c r="K2930" t="s">
        <v>1006</v>
      </c>
    </row>
    <row r="2931" spans="10:11">
      <c r="J2931" t="s">
        <v>870</v>
      </c>
      <c r="K2931" t="s">
        <v>1006</v>
      </c>
    </row>
    <row r="2932" spans="10:11">
      <c r="J2932" t="s">
        <v>9031</v>
      </c>
    </row>
    <row r="2933" spans="10:11">
      <c r="J2933" t="s">
        <v>2069</v>
      </c>
    </row>
    <row r="2934" spans="10:11">
      <c r="J2934" t="s">
        <v>9045</v>
      </c>
    </row>
    <row r="2935" spans="10:11">
      <c r="J2935" t="s">
        <v>9050</v>
      </c>
    </row>
    <row r="2936" spans="10:11">
      <c r="J2936" t="s">
        <v>9056</v>
      </c>
    </row>
    <row r="2937" spans="10:11">
      <c r="J2937" t="s">
        <v>9063</v>
      </c>
    </row>
    <row r="2938" spans="10:11">
      <c r="J2938" t="s">
        <v>9069</v>
      </c>
    </row>
    <row r="2939" spans="10:11">
      <c r="J2939" t="s">
        <v>9075</v>
      </c>
    </row>
    <row r="2940" spans="10:11">
      <c r="J2940" t="s">
        <v>9081</v>
      </c>
    </row>
    <row r="2941" spans="10:11">
      <c r="J2941" t="s">
        <v>9088</v>
      </c>
    </row>
    <row r="2942" spans="10:11">
      <c r="J2942" t="s">
        <v>9095</v>
      </c>
    </row>
    <row r="2943" spans="10:11">
      <c r="J2943" t="s">
        <v>9100</v>
      </c>
    </row>
    <row r="2944" spans="10:11">
      <c r="J2944" t="s">
        <v>9106</v>
      </c>
    </row>
    <row r="2945" spans="10:10">
      <c r="J2945" t="s">
        <v>9112</v>
      </c>
    </row>
    <row r="2946" spans="10:10">
      <c r="J2946" t="s">
        <v>9117</v>
      </c>
    </row>
    <row r="2947" spans="10:10">
      <c r="J2947" t="s">
        <v>9122</v>
      </c>
    </row>
    <row r="2948" spans="10:10">
      <c r="J2948" t="s">
        <v>9128</v>
      </c>
    </row>
    <row r="2949" spans="10:10">
      <c r="J2949" t="s">
        <v>9134</v>
      </c>
    </row>
    <row r="2950" spans="10:10">
      <c r="J2950" t="s">
        <v>9140</v>
      </c>
    </row>
    <row r="2951" spans="10:10">
      <c r="J2951" t="s">
        <v>4098</v>
      </c>
    </row>
    <row r="2952" spans="10:10">
      <c r="J2952" t="s">
        <v>9151</v>
      </c>
    </row>
    <row r="2953" spans="10:10">
      <c r="J2953" t="s">
        <v>9157</v>
      </c>
    </row>
    <row r="2954" spans="10:10">
      <c r="J2954" t="s">
        <v>9163</v>
      </c>
    </row>
    <row r="2955" spans="10:10">
      <c r="J2955" t="s">
        <v>9169</v>
      </c>
    </row>
    <row r="2956" spans="10:10">
      <c r="J2956" t="s">
        <v>9175</v>
      </c>
    </row>
    <row r="2957" spans="10:10">
      <c r="J2957" t="s">
        <v>9180</v>
      </c>
    </row>
    <row r="2958" spans="10:10">
      <c r="J2958" t="s">
        <v>9186</v>
      </c>
    </row>
    <row r="2959" spans="10:10">
      <c r="J2959" t="s">
        <v>9192</v>
      </c>
    </row>
    <row r="2960" spans="10:10">
      <c r="J2960" t="s">
        <v>9197</v>
      </c>
    </row>
    <row r="2961" spans="10:10">
      <c r="J2961" t="s">
        <v>2474</v>
      </c>
    </row>
    <row r="2962" spans="10:10">
      <c r="J2962" t="s">
        <v>9208</v>
      </c>
    </row>
    <row r="2963" spans="10:10">
      <c r="J2963" t="s">
        <v>9214</v>
      </c>
    </row>
    <row r="2964" spans="10:10">
      <c r="J2964" t="s">
        <v>9220</v>
      </c>
    </row>
    <row r="2965" spans="10:10">
      <c r="J2965" t="s">
        <v>9225</v>
      </c>
    </row>
    <row r="2966" spans="10:10">
      <c r="J2966" t="s">
        <v>9230</v>
      </c>
    </row>
    <row r="2967" spans="10:10">
      <c r="J2967" t="s">
        <v>9236</v>
      </c>
    </row>
    <row r="2968" spans="10:10">
      <c r="J2968" t="s">
        <v>9242</v>
      </c>
    </row>
    <row r="2969" spans="10:10">
      <c r="J2969" t="s">
        <v>9247</v>
      </c>
    </row>
    <row r="2970" spans="10:10">
      <c r="J2970" t="s">
        <v>1788</v>
      </c>
    </row>
    <row r="2971" spans="10:10">
      <c r="J2971" t="s">
        <v>9257</v>
      </c>
    </row>
    <row r="2972" spans="10:10">
      <c r="J2972" t="s">
        <v>2289</v>
      </c>
    </row>
    <row r="2973" spans="10:10">
      <c r="J2973" t="s">
        <v>9268</v>
      </c>
    </row>
    <row r="2974" spans="10:10">
      <c r="J2974" t="s">
        <v>9274</v>
      </c>
    </row>
    <row r="2975" spans="10:10">
      <c r="J2975" t="s">
        <v>9279</v>
      </c>
    </row>
    <row r="2976" spans="10:10">
      <c r="J2976" t="s">
        <v>9285</v>
      </c>
    </row>
    <row r="2977" spans="10:10">
      <c r="J2977" t="s">
        <v>9291</v>
      </c>
    </row>
    <row r="2978" spans="10:10">
      <c r="J2978" t="s">
        <v>9297</v>
      </c>
    </row>
    <row r="2979" spans="10:10">
      <c r="J2979" t="s">
        <v>9303</v>
      </c>
    </row>
    <row r="2980" spans="10:10">
      <c r="J2980" t="s">
        <v>9309</v>
      </c>
    </row>
    <row r="2981" spans="10:10">
      <c r="J2981" t="s">
        <v>9315</v>
      </c>
    </row>
    <row r="2982" spans="10:10">
      <c r="J2982" t="s">
        <v>2154</v>
      </c>
    </row>
    <row r="2983" spans="10:10">
      <c r="J2983" t="s">
        <v>9324</v>
      </c>
    </row>
    <row r="2984" spans="10:10">
      <c r="J2984" t="s">
        <v>9329</v>
      </c>
    </row>
    <row r="2985" spans="10:10">
      <c r="J2985" t="s">
        <v>9334</v>
      </c>
    </row>
    <row r="2986" spans="10:10">
      <c r="J2986" t="s">
        <v>9339</v>
      </c>
    </row>
    <row r="2987" spans="10:10">
      <c r="J2987" t="s">
        <v>9344</v>
      </c>
    </row>
    <row r="2988" spans="10:10">
      <c r="J2988" t="s">
        <v>9349</v>
      </c>
    </row>
    <row r="2989" spans="10:10">
      <c r="J2989" t="s">
        <v>9354</v>
      </c>
    </row>
    <row r="2990" spans="10:10">
      <c r="J2990" t="s">
        <v>9359</v>
      </c>
    </row>
    <row r="2991" spans="10:10">
      <c r="J2991" t="s">
        <v>9364</v>
      </c>
    </row>
    <row r="2992" spans="10:10">
      <c r="J2992" t="s">
        <v>9369</v>
      </c>
    </row>
    <row r="2993" spans="10:10">
      <c r="J2993" t="s">
        <v>9374</v>
      </c>
    </row>
    <row r="2994" spans="10:10">
      <c r="J2994" t="s">
        <v>9379</v>
      </c>
    </row>
    <row r="2995" spans="10:10">
      <c r="J2995" t="s">
        <v>9384</v>
      </c>
    </row>
    <row r="2996" spans="10:10">
      <c r="J2996" t="s">
        <v>2107</v>
      </c>
    </row>
    <row r="2997" spans="10:10">
      <c r="J2997" t="s">
        <v>2470</v>
      </c>
    </row>
    <row r="2998" spans="10:10">
      <c r="J2998" t="s">
        <v>9397</v>
      </c>
    </row>
    <row r="2999" spans="10:10">
      <c r="J2999" t="s">
        <v>9402</v>
      </c>
    </row>
    <row r="3000" spans="10:10">
      <c r="J3000" t="s">
        <v>9407</v>
      </c>
    </row>
    <row r="3001" spans="10:10">
      <c r="J3001" t="s">
        <v>9412</v>
      </c>
    </row>
    <row r="3002" spans="10:10">
      <c r="J3002" t="s">
        <v>9417</v>
      </c>
    </row>
    <row r="3003" spans="10:10">
      <c r="J3003" t="s">
        <v>9422</v>
      </c>
    </row>
    <row r="3004" spans="10:10">
      <c r="J3004" t="s">
        <v>9427</v>
      </c>
    </row>
    <row r="3005" spans="10:10">
      <c r="J3005" t="s">
        <v>9431</v>
      </c>
    </row>
    <row r="3006" spans="10:10">
      <c r="J3006" t="s">
        <v>9436</v>
      </c>
    </row>
    <row r="3007" spans="10:10">
      <c r="J3007" t="s">
        <v>9441</v>
      </c>
    </row>
    <row r="3008" spans="10:10">
      <c r="J3008" t="s">
        <v>9446</v>
      </c>
    </row>
    <row r="3009" spans="10:10">
      <c r="J3009" t="s">
        <v>9451</v>
      </c>
    </row>
    <row r="3010" spans="10:10">
      <c r="J3010" t="s">
        <v>9453</v>
      </c>
    </row>
    <row r="3011" spans="10:10">
      <c r="J3011" t="s">
        <v>1834</v>
      </c>
    </row>
    <row r="3012" spans="10:10">
      <c r="J3012" t="s">
        <v>9457</v>
      </c>
    </row>
    <row r="3013" spans="10:10">
      <c r="J3013" t="s">
        <v>9460</v>
      </c>
    </row>
    <row r="3014" spans="10:10">
      <c r="J3014" t="s">
        <v>9463</v>
      </c>
    </row>
    <row r="3015" spans="10:10">
      <c r="J3015" t="s">
        <v>9464</v>
      </c>
    </row>
    <row r="3016" spans="10:10">
      <c r="J3016" t="s">
        <v>9467</v>
      </c>
    </row>
    <row r="3017" spans="10:10">
      <c r="J3017" t="s">
        <v>9470</v>
      </c>
    </row>
    <row r="3018" spans="10:10">
      <c r="J3018" t="s">
        <v>9473</v>
      </c>
    </row>
    <row r="3019" spans="10:10">
      <c r="J3019" t="s">
        <v>9476</v>
      </c>
    </row>
    <row r="3020" spans="10:10">
      <c r="J3020" t="s">
        <v>9478</v>
      </c>
    </row>
    <row r="3021" spans="10:10">
      <c r="J3021" t="s">
        <v>9481</v>
      </c>
    </row>
    <row r="3022" spans="10:10">
      <c r="J3022" t="s">
        <v>9484</v>
      </c>
    </row>
    <row r="3023" spans="10:10">
      <c r="J3023" t="s">
        <v>14735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
  <sheetViews>
    <sheetView workbookViewId="0">
      <selection activeCell="K3" sqref="K3"/>
    </sheetView>
  </sheetViews>
  <sheetFormatPr defaultRowHeight="12.75"/>
  <cols>
    <col min="1" max="1" width="20.85546875" customWidth="1"/>
    <col min="2" max="2" width="23.5703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c r="B3" t="s">
        <v>14737</v>
      </c>
    </row>
    <row r="4" spans="1:14">
      <c r="A4" s="61" t="s">
        <v>68</v>
      </c>
      <c r="B4">
        <v>1268</v>
      </c>
      <c r="C4" t="str">
        <f>VLOOKUP(A4,Nazov_PravnaForma_1,1,0)</f>
        <v>Rozpočtová organizácia</v>
      </c>
    </row>
    <row r="5" spans="1:14">
      <c r="A5" s="61" t="s">
        <v>2491</v>
      </c>
      <c r="B5">
        <v>976</v>
      </c>
      <c r="C5" t="str">
        <f>VLOOKUP(A5,Nazov_PravnaForma_1,1,0)</f>
        <v>Verejnoprávna inštitúcia</v>
      </c>
    </row>
    <row r="6" spans="1:14">
      <c r="A6" s="61" t="s">
        <v>14738</v>
      </c>
      <c r="B6">
        <v>2244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0"/>
  <sheetViews>
    <sheetView workbookViewId="0">
      <selection activeCell="A8" sqref="A8"/>
    </sheetView>
  </sheetViews>
  <sheetFormatPr defaultRowHeight="12.75"/>
  <cols>
    <col min="1" max="1" width="35.28515625" customWidth="1"/>
    <col min="2" max="2" width="23.5703125" bestFit="1" customWidth="1"/>
  </cols>
  <sheetData>
    <row r="1" spans="1:14" ht="15">
      <c r="K1" s="33" t="b">
        <v>1</v>
      </c>
      <c r="L1" s="33" t="b">
        <v>0</v>
      </c>
      <c r="M1" s="33" t="s">
        <v>8895</v>
      </c>
      <c r="N1" s="34" t="s">
        <v>8896</v>
      </c>
    </row>
    <row r="2" spans="1:14" ht="15">
      <c r="K2" s="39">
        <f>B4+B8</f>
        <v>1410</v>
      </c>
      <c r="L2" s="40">
        <f>B5+B6+B7+B9</f>
        <v>834</v>
      </c>
      <c r="M2" s="40"/>
      <c r="N2" s="41">
        <f>K2/(K2+L2)</f>
        <v>0.62834224598930477</v>
      </c>
    </row>
    <row r="3" spans="1:14">
      <c r="A3" s="60" t="s">
        <v>14736</v>
      </c>
      <c r="B3" t="s">
        <v>14737</v>
      </c>
    </row>
    <row r="4" spans="1:14">
      <c r="A4" s="64" t="s">
        <v>4584</v>
      </c>
      <c r="B4">
        <v>763</v>
      </c>
    </row>
    <row r="5" spans="1:14">
      <c r="A5" s="61" t="s">
        <v>7234</v>
      </c>
      <c r="B5">
        <v>71</v>
      </c>
    </row>
    <row r="6" spans="1:14">
      <c r="A6" s="61" t="s">
        <v>1725</v>
      </c>
      <c r="B6">
        <v>127</v>
      </c>
    </row>
    <row r="7" spans="1:14">
      <c r="A7" s="61" t="s">
        <v>77</v>
      </c>
      <c r="B7">
        <v>148</v>
      </c>
    </row>
    <row r="8" spans="1:14">
      <c r="A8" s="64" t="s">
        <v>847</v>
      </c>
      <c r="B8">
        <v>647</v>
      </c>
    </row>
    <row r="9" spans="1:14">
      <c r="A9" s="61" t="s">
        <v>14739</v>
      </c>
      <c r="B9">
        <v>488</v>
      </c>
    </row>
    <row r="10" spans="1:14">
      <c r="A10" s="61" t="s">
        <v>14738</v>
      </c>
      <c r="B10">
        <v>2244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4"/>
  <sheetViews>
    <sheetView workbookViewId="0">
      <selection activeCell="B42" sqref="B42"/>
    </sheetView>
  </sheetViews>
  <sheetFormatPr defaultRowHeight="12.75"/>
  <cols>
    <col min="1" max="1" width="60.28515625" customWidth="1"/>
    <col min="2" max="2" width="23.5703125" bestFit="1" customWidth="1"/>
  </cols>
  <sheetData>
    <row r="1" spans="1:14" ht="15">
      <c r="K1" s="33" t="b">
        <v>1</v>
      </c>
      <c r="L1" s="33" t="b">
        <v>0</v>
      </c>
      <c r="M1" s="33" t="s">
        <v>8895</v>
      </c>
      <c r="N1" s="34" t="s">
        <v>8896</v>
      </c>
    </row>
    <row r="2" spans="1:14" ht="15">
      <c r="K2" s="39">
        <v>749</v>
      </c>
      <c r="L2" s="40">
        <v>1495</v>
      </c>
      <c r="M2" s="40"/>
      <c r="N2" s="41">
        <f>K2/(K2+L2)</f>
        <v>0.33377896613190733</v>
      </c>
    </row>
    <row r="3" spans="1:14">
      <c r="A3" s="60" t="s">
        <v>14736</v>
      </c>
      <c r="B3" t="s">
        <v>14737</v>
      </c>
    </row>
    <row r="4" spans="1:14">
      <c r="A4" s="61" t="s">
        <v>3134</v>
      </c>
      <c r="B4">
        <v>2</v>
      </c>
      <c r="C4" t="e">
        <f t="shared" ref="C4:C43" si="0">VLOOKUP(A4,Nazov_PravnaForma_1,1,0)</f>
        <v>#N/A</v>
      </c>
    </row>
    <row r="5" spans="1:14">
      <c r="A5" s="61" t="s">
        <v>4204</v>
      </c>
      <c r="B5">
        <v>2</v>
      </c>
      <c r="C5" t="e">
        <f t="shared" si="0"/>
        <v>#N/A</v>
      </c>
    </row>
    <row r="6" spans="1:14">
      <c r="A6" s="61" t="s">
        <v>890</v>
      </c>
      <c r="B6">
        <v>133</v>
      </c>
      <c r="C6" t="e">
        <f t="shared" si="0"/>
        <v>#N/A</v>
      </c>
    </row>
    <row r="7" spans="1:14">
      <c r="A7" s="61" t="s">
        <v>1092</v>
      </c>
      <c r="B7">
        <v>4</v>
      </c>
      <c r="C7" t="e">
        <f t="shared" si="0"/>
        <v>#N/A</v>
      </c>
    </row>
    <row r="8" spans="1:14">
      <c r="A8" s="61" t="s">
        <v>953</v>
      </c>
      <c r="B8">
        <v>18</v>
      </c>
      <c r="C8" t="e">
        <f t="shared" si="0"/>
        <v>#N/A</v>
      </c>
    </row>
    <row r="9" spans="1:14">
      <c r="A9" s="61" t="s">
        <v>4572</v>
      </c>
      <c r="B9">
        <v>1</v>
      </c>
      <c r="C9" t="e">
        <f t="shared" si="0"/>
        <v>#N/A</v>
      </c>
    </row>
    <row r="10" spans="1:14">
      <c r="A10" s="61" t="s">
        <v>4268</v>
      </c>
      <c r="B10">
        <v>1</v>
      </c>
      <c r="C10" t="e">
        <f t="shared" si="0"/>
        <v>#N/A</v>
      </c>
    </row>
    <row r="11" spans="1:14">
      <c r="A11" s="61" t="s">
        <v>4600</v>
      </c>
      <c r="B11">
        <v>713</v>
      </c>
      <c r="C11" t="e">
        <f t="shared" si="0"/>
        <v>#N/A</v>
      </c>
    </row>
    <row r="12" spans="1:14">
      <c r="A12" s="61" t="s">
        <v>4589</v>
      </c>
      <c r="B12">
        <v>50</v>
      </c>
      <c r="C12" t="e">
        <f t="shared" si="0"/>
        <v>#N/A</v>
      </c>
    </row>
    <row r="13" spans="1:14">
      <c r="A13" s="61" t="s">
        <v>1153</v>
      </c>
      <c r="B13">
        <v>2</v>
      </c>
      <c r="C13" t="e">
        <f t="shared" si="0"/>
        <v>#N/A</v>
      </c>
    </row>
    <row r="14" spans="1:14">
      <c r="A14" s="61" t="s">
        <v>7167</v>
      </c>
      <c r="B14">
        <v>7</v>
      </c>
      <c r="C14" t="str">
        <f t="shared" si="0"/>
        <v>Akciová spoločnosť</v>
      </c>
    </row>
    <row r="15" spans="1:14">
      <c r="A15" s="61" t="s">
        <v>8052</v>
      </c>
      <c r="B15">
        <v>10</v>
      </c>
      <c r="C15" t="e">
        <f t="shared" si="0"/>
        <v>#N/A</v>
      </c>
    </row>
    <row r="16" spans="1:14">
      <c r="A16" s="61" t="s">
        <v>2272</v>
      </c>
      <c r="B16">
        <v>7</v>
      </c>
      <c r="C16" t="str">
        <f t="shared" si="0"/>
        <v>Fyzická osoba</v>
      </c>
    </row>
    <row r="17" spans="1:3">
      <c r="A17" s="61" t="s">
        <v>2405</v>
      </c>
      <c r="B17">
        <v>2</v>
      </c>
      <c r="C17" t="e">
        <f t="shared" si="0"/>
        <v>#N/A</v>
      </c>
    </row>
    <row r="18" spans="1:3">
      <c r="A18" s="61" t="s">
        <v>242</v>
      </c>
      <c r="B18">
        <v>13</v>
      </c>
      <c r="C18" t="e">
        <f t="shared" si="0"/>
        <v>#N/A</v>
      </c>
    </row>
    <row r="19" spans="1:3">
      <c r="A19" s="61" t="s">
        <v>1864</v>
      </c>
      <c r="B19">
        <v>1</v>
      </c>
      <c r="C19" t="e">
        <f t="shared" si="0"/>
        <v>#N/A</v>
      </c>
    </row>
    <row r="20" spans="1:3">
      <c r="A20" s="61" t="s">
        <v>887</v>
      </c>
      <c r="B20">
        <v>11</v>
      </c>
      <c r="C20" t="str">
        <f t="shared" si="0"/>
        <v>Nadácia</v>
      </c>
    </row>
    <row r="21" spans="1:3">
      <c r="A21" s="61" t="s">
        <v>560</v>
      </c>
      <c r="B21">
        <v>34</v>
      </c>
      <c r="C21" t="str">
        <f t="shared" si="0"/>
        <v>Nezisková organizácia</v>
      </c>
    </row>
    <row r="22" spans="1:3">
      <c r="A22" s="61" t="s">
        <v>862</v>
      </c>
      <c r="B22">
        <v>32</v>
      </c>
      <c r="C22" t="e">
        <f t="shared" si="0"/>
        <v>#N/A</v>
      </c>
    </row>
    <row r="23" spans="1:3">
      <c r="A23" s="61" t="s">
        <v>8048</v>
      </c>
      <c r="B23">
        <v>42</v>
      </c>
      <c r="C23" t="e">
        <f t="shared" si="0"/>
        <v>#N/A</v>
      </c>
    </row>
    <row r="24" spans="1:3">
      <c r="A24" s="61" t="s">
        <v>8156</v>
      </c>
      <c r="B24">
        <v>37</v>
      </c>
      <c r="C24" t="e">
        <f t="shared" si="0"/>
        <v>#N/A</v>
      </c>
    </row>
    <row r="25" spans="1:3">
      <c r="A25" s="61" t="s">
        <v>851</v>
      </c>
      <c r="B25">
        <v>114</v>
      </c>
      <c r="C25" t="e">
        <f t="shared" si="0"/>
        <v>#N/A</v>
      </c>
    </row>
    <row r="26" spans="1:3">
      <c r="A26" s="61" t="s">
        <v>8489</v>
      </c>
      <c r="B26">
        <v>2</v>
      </c>
      <c r="C26" t="e">
        <f t="shared" si="0"/>
        <v>#N/A</v>
      </c>
    </row>
    <row r="27" spans="1:3">
      <c r="A27" s="61" t="s">
        <v>8057</v>
      </c>
      <c r="B27">
        <v>117</v>
      </c>
      <c r="C27" t="e">
        <f t="shared" si="0"/>
        <v>#N/A</v>
      </c>
    </row>
    <row r="28" spans="1:3">
      <c r="A28" s="61" t="s">
        <v>1985</v>
      </c>
      <c r="B28">
        <v>6</v>
      </c>
      <c r="C28" t="e">
        <f t="shared" si="0"/>
        <v>#N/A</v>
      </c>
    </row>
    <row r="29" spans="1:3">
      <c r="A29" s="61" t="s">
        <v>1803</v>
      </c>
      <c r="B29">
        <v>17</v>
      </c>
      <c r="C29" t="e">
        <f t="shared" si="0"/>
        <v>#N/A</v>
      </c>
    </row>
    <row r="30" spans="1:3">
      <c r="A30" s="61" t="s">
        <v>111</v>
      </c>
      <c r="B30">
        <v>35</v>
      </c>
      <c r="C30" t="str">
        <f t="shared" si="0"/>
        <v>Príspevková organizácia</v>
      </c>
    </row>
    <row r="31" spans="1:3">
      <c r="A31" s="61" t="s">
        <v>2007</v>
      </c>
      <c r="B31">
        <v>2</v>
      </c>
      <c r="C31" t="e">
        <f t="shared" si="0"/>
        <v>#N/A</v>
      </c>
    </row>
    <row r="32" spans="1:3">
      <c r="A32" s="61" t="s">
        <v>2027</v>
      </c>
      <c r="B32">
        <v>1</v>
      </c>
      <c r="C32" t="e">
        <f t="shared" si="0"/>
        <v>#N/A</v>
      </c>
    </row>
    <row r="33" spans="1:3">
      <c r="A33" s="61" t="s">
        <v>1992</v>
      </c>
      <c r="B33">
        <v>1</v>
      </c>
      <c r="C33" t="e">
        <f t="shared" si="0"/>
        <v>#N/A</v>
      </c>
    </row>
    <row r="34" spans="1:3">
      <c r="A34" s="61" t="s">
        <v>138</v>
      </c>
      <c r="B34">
        <v>26</v>
      </c>
      <c r="C34" t="str">
        <f t="shared" si="0"/>
        <v>Rozpočtová organizácia</v>
      </c>
    </row>
    <row r="35" spans="1:3">
      <c r="A35" s="61" t="s">
        <v>8367</v>
      </c>
      <c r="B35">
        <v>1</v>
      </c>
      <c r="C35" t="e">
        <f t="shared" si="0"/>
        <v>#N/A</v>
      </c>
    </row>
    <row r="36" spans="1:3">
      <c r="A36" s="61" t="s">
        <v>4299</v>
      </c>
      <c r="B36">
        <v>4</v>
      </c>
      <c r="C36" t="str">
        <f t="shared" si="0"/>
        <v>Spoločnosť s ručením obmedzeným</v>
      </c>
    </row>
    <row r="37" spans="1:3">
      <c r="A37" s="61" t="s">
        <v>7224</v>
      </c>
      <c r="B37">
        <v>1</v>
      </c>
      <c r="C37" t="str">
        <f t="shared" si="0"/>
        <v>Štátny podnik</v>
      </c>
    </row>
    <row r="38" spans="1:3">
      <c r="A38" s="61" t="s">
        <v>8066</v>
      </c>
      <c r="B38">
        <v>82</v>
      </c>
      <c r="C38" t="e">
        <f t="shared" si="0"/>
        <v>#N/A</v>
      </c>
    </row>
    <row r="39" spans="1:3">
      <c r="A39" s="61" t="s">
        <v>81</v>
      </c>
      <c r="B39">
        <v>72</v>
      </c>
      <c r="C39" t="e">
        <f t="shared" si="0"/>
        <v>#N/A</v>
      </c>
    </row>
    <row r="40" spans="1:3">
      <c r="A40" s="61" t="s">
        <v>2265</v>
      </c>
      <c r="B40">
        <v>1</v>
      </c>
      <c r="C40" t="e">
        <f t="shared" si="0"/>
        <v>#N/A</v>
      </c>
    </row>
    <row r="41" spans="1:3">
      <c r="A41" s="61" t="s">
        <v>4133</v>
      </c>
      <c r="B41">
        <v>4</v>
      </c>
      <c r="C41" t="str">
        <f t="shared" si="0"/>
        <v>Záujmové združenie právnických osôb</v>
      </c>
    </row>
    <row r="42" spans="1:3">
      <c r="A42" s="61" t="s">
        <v>944</v>
      </c>
      <c r="B42">
        <v>620</v>
      </c>
      <c r="C42" t="str">
        <f t="shared" si="0"/>
        <v>Združenie (zväz, spolok, spoločnosť, klub ai.)</v>
      </c>
    </row>
    <row r="43" spans="1:3">
      <c r="A43" s="61" t="s">
        <v>14739</v>
      </c>
      <c r="B43">
        <v>16</v>
      </c>
      <c r="C43" t="e">
        <f t="shared" si="0"/>
        <v>#N/A</v>
      </c>
    </row>
    <row r="44" spans="1:3">
      <c r="A44" s="61" t="s">
        <v>14738</v>
      </c>
      <c r="B44">
        <v>2244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68"/>
  <sheetViews>
    <sheetView workbookViewId="0">
      <selection activeCell="I10" sqref="I10"/>
    </sheetView>
  </sheetViews>
  <sheetFormatPr defaultRowHeight="12.75"/>
  <cols>
    <col min="1" max="1" width="33.5703125" customWidth="1"/>
    <col min="2" max="2" width="23.5703125" bestFit="1" customWidth="1"/>
    <col min="3" max="3" width="14.85546875" bestFit="1" customWidth="1"/>
  </cols>
  <sheetData>
    <row r="1" spans="1:14" ht="15">
      <c r="K1" s="33" t="b">
        <v>1</v>
      </c>
      <c r="L1" s="33" t="b">
        <v>0</v>
      </c>
      <c r="M1" s="33" t="s">
        <v>8895</v>
      </c>
      <c r="N1" s="34" t="s">
        <v>8896</v>
      </c>
    </row>
    <row r="2" spans="1:14" ht="15">
      <c r="K2" s="39">
        <v>5</v>
      </c>
      <c r="L2" s="40">
        <v>2239</v>
      </c>
      <c r="M2" s="40"/>
      <c r="N2" s="41">
        <f>K2/(K2+L2)</f>
        <v>2.2281639928698753E-3</v>
      </c>
    </row>
    <row r="3" spans="1:14">
      <c r="A3" s="60" t="s">
        <v>14736</v>
      </c>
      <c r="B3" t="s">
        <v>14737</v>
      </c>
    </row>
    <row r="4" spans="1:14">
      <c r="A4" s="61" t="s">
        <v>985</v>
      </c>
      <c r="B4">
        <v>7</v>
      </c>
      <c r="C4" t="e">
        <f t="shared" ref="C4:C35" si="0">VLOOKUP(VALUE(A4),Okres_kod_1,1,0)</f>
        <v>#N/A</v>
      </c>
    </row>
    <row r="5" spans="1:14">
      <c r="A5" s="61" t="s">
        <v>928</v>
      </c>
      <c r="B5">
        <v>2</v>
      </c>
      <c r="C5" t="e">
        <f t="shared" si="0"/>
        <v>#N/A</v>
      </c>
    </row>
    <row r="6" spans="1:14">
      <c r="A6" s="61" t="s">
        <v>1210</v>
      </c>
      <c r="B6">
        <v>4</v>
      </c>
      <c r="C6" t="e">
        <f t="shared" si="0"/>
        <v>#N/A</v>
      </c>
    </row>
    <row r="7" spans="1:14">
      <c r="A7" s="61" t="s">
        <v>880</v>
      </c>
      <c r="B7">
        <v>4</v>
      </c>
      <c r="C7" t="e">
        <f t="shared" si="0"/>
        <v>#N/A</v>
      </c>
    </row>
    <row r="8" spans="1:14">
      <c r="A8" s="61" t="s">
        <v>917</v>
      </c>
      <c r="B8">
        <v>3</v>
      </c>
      <c r="C8" t="e">
        <f t="shared" si="0"/>
        <v>#N/A</v>
      </c>
    </row>
    <row r="9" spans="1:14">
      <c r="A9" s="61" t="s">
        <v>1017</v>
      </c>
      <c r="B9">
        <v>2</v>
      </c>
      <c r="C9" t="e">
        <f t="shared" si="0"/>
        <v>#N/A</v>
      </c>
    </row>
    <row r="10" spans="1:14">
      <c r="A10" s="61" t="s">
        <v>1346</v>
      </c>
      <c r="B10">
        <v>10</v>
      </c>
      <c r="C10" t="e">
        <f t="shared" si="0"/>
        <v>#N/A</v>
      </c>
    </row>
    <row r="11" spans="1:14">
      <c r="A11" s="61" t="s">
        <v>3142</v>
      </c>
      <c r="B11">
        <v>1</v>
      </c>
      <c r="C11" t="e">
        <f t="shared" si="0"/>
        <v>#N/A</v>
      </c>
    </row>
    <row r="12" spans="1:14">
      <c r="A12" s="61" t="s">
        <v>7584</v>
      </c>
      <c r="B12">
        <v>1</v>
      </c>
      <c r="C12" t="e">
        <f t="shared" si="0"/>
        <v>#N/A</v>
      </c>
    </row>
    <row r="13" spans="1:14">
      <c r="A13" s="61" t="s">
        <v>214</v>
      </c>
      <c r="B13">
        <v>33</v>
      </c>
      <c r="C13" t="e">
        <f t="shared" si="0"/>
        <v>#N/A</v>
      </c>
    </row>
    <row r="14" spans="1:14">
      <c r="A14" s="61" t="s">
        <v>286</v>
      </c>
      <c r="B14">
        <v>21</v>
      </c>
      <c r="C14" t="e">
        <f t="shared" si="0"/>
        <v>#N/A</v>
      </c>
    </row>
    <row r="15" spans="1:14">
      <c r="A15" s="61" t="s">
        <v>856</v>
      </c>
      <c r="B15">
        <v>184</v>
      </c>
      <c r="C15" t="e">
        <f t="shared" si="0"/>
        <v>#N/A</v>
      </c>
    </row>
    <row r="16" spans="1:14">
      <c r="A16" s="61" t="s">
        <v>1524</v>
      </c>
      <c r="B16">
        <v>1</v>
      </c>
      <c r="C16" t="e">
        <f t="shared" si="0"/>
        <v>#N/A</v>
      </c>
    </row>
    <row r="17" spans="1:3">
      <c r="A17" s="61" t="s">
        <v>1594</v>
      </c>
      <c r="B17">
        <v>1</v>
      </c>
      <c r="C17" t="e">
        <f t="shared" si="0"/>
        <v>#N/A</v>
      </c>
    </row>
    <row r="18" spans="1:3">
      <c r="A18" s="61" t="s">
        <v>1079</v>
      </c>
      <c r="B18">
        <v>6</v>
      </c>
      <c r="C18" t="e">
        <f t="shared" si="0"/>
        <v>#N/A</v>
      </c>
    </row>
    <row r="19" spans="1:3">
      <c r="A19" s="61" t="s">
        <v>7301</v>
      </c>
      <c r="B19">
        <v>1</v>
      </c>
      <c r="C19" t="e">
        <f t="shared" si="0"/>
        <v>#N/A</v>
      </c>
    </row>
    <row r="20" spans="1:3">
      <c r="A20" s="61" t="s">
        <v>2249</v>
      </c>
      <c r="B20">
        <v>1</v>
      </c>
      <c r="C20" t="e">
        <f t="shared" si="0"/>
        <v>#N/A</v>
      </c>
    </row>
    <row r="21" spans="1:3">
      <c r="A21" s="61" t="s">
        <v>893</v>
      </c>
      <c r="B21">
        <v>43</v>
      </c>
      <c r="C21" t="e">
        <f t="shared" si="0"/>
        <v>#N/A</v>
      </c>
    </row>
    <row r="22" spans="1:3">
      <c r="A22" s="61" t="s">
        <v>1493</v>
      </c>
      <c r="B22">
        <v>9</v>
      </c>
      <c r="C22" t="e">
        <f t="shared" si="0"/>
        <v>#N/A</v>
      </c>
    </row>
    <row r="23" spans="1:3">
      <c r="A23" s="61" t="s">
        <v>1268</v>
      </c>
      <c r="B23">
        <v>1</v>
      </c>
      <c r="C23" t="e">
        <f t="shared" si="0"/>
        <v>#N/A</v>
      </c>
    </row>
    <row r="24" spans="1:3">
      <c r="A24" s="61" t="s">
        <v>1095</v>
      </c>
      <c r="B24">
        <v>313</v>
      </c>
      <c r="C24" t="e">
        <f t="shared" si="0"/>
        <v>#N/A</v>
      </c>
    </row>
    <row r="25" spans="1:3">
      <c r="A25" s="61" t="s">
        <v>2276</v>
      </c>
      <c r="B25">
        <v>1</v>
      </c>
      <c r="C25" t="e">
        <f t="shared" si="0"/>
        <v>#N/A</v>
      </c>
    </row>
    <row r="26" spans="1:3">
      <c r="A26" s="61" t="s">
        <v>1200</v>
      </c>
      <c r="B26">
        <v>13</v>
      </c>
      <c r="C26" t="e">
        <f t="shared" si="0"/>
        <v>#N/A</v>
      </c>
    </row>
    <row r="27" spans="1:3">
      <c r="A27" s="61" t="s">
        <v>1029</v>
      </c>
      <c r="B27">
        <v>4</v>
      </c>
      <c r="C27" t="e">
        <f t="shared" si="0"/>
        <v>#N/A</v>
      </c>
    </row>
    <row r="28" spans="1:3">
      <c r="A28" s="61" t="s">
        <v>868</v>
      </c>
      <c r="B28">
        <v>34</v>
      </c>
      <c r="C28" t="e">
        <f t="shared" si="0"/>
        <v>#N/A</v>
      </c>
    </row>
    <row r="29" spans="1:3">
      <c r="A29" s="61" t="s">
        <v>7521</v>
      </c>
      <c r="B29">
        <v>1</v>
      </c>
      <c r="C29" t="e">
        <f t="shared" si="0"/>
        <v>#N/A</v>
      </c>
    </row>
    <row r="30" spans="1:3">
      <c r="A30" s="61" t="s">
        <v>104</v>
      </c>
      <c r="B30">
        <v>4</v>
      </c>
      <c r="C30" t="e">
        <f t="shared" si="0"/>
        <v>#N/A</v>
      </c>
    </row>
    <row r="31" spans="1:3">
      <c r="A31" s="61" t="s">
        <v>1605</v>
      </c>
      <c r="B31">
        <v>2</v>
      </c>
      <c r="C31" t="e">
        <f t="shared" si="0"/>
        <v>#N/A</v>
      </c>
    </row>
    <row r="32" spans="1:3">
      <c r="A32" s="61" t="s">
        <v>1667</v>
      </c>
      <c r="B32">
        <v>2</v>
      </c>
      <c r="C32" t="e">
        <f t="shared" si="0"/>
        <v>#N/A</v>
      </c>
    </row>
    <row r="33" spans="1:3">
      <c r="A33" s="61" t="s">
        <v>2468</v>
      </c>
      <c r="B33">
        <v>2</v>
      </c>
      <c r="C33" t="e">
        <f t="shared" si="0"/>
        <v>#N/A</v>
      </c>
    </row>
    <row r="34" spans="1:3">
      <c r="A34" s="61" t="s">
        <v>1616</v>
      </c>
      <c r="B34">
        <v>2</v>
      </c>
      <c r="C34" t="e">
        <f t="shared" si="0"/>
        <v>#N/A</v>
      </c>
    </row>
    <row r="35" spans="1:3">
      <c r="A35" s="61" t="s">
        <v>1178</v>
      </c>
      <c r="B35">
        <v>6</v>
      </c>
      <c r="C35" t="e">
        <f t="shared" si="0"/>
        <v>#N/A</v>
      </c>
    </row>
    <row r="36" spans="1:3">
      <c r="A36" s="61" t="s">
        <v>1290</v>
      </c>
      <c r="B36">
        <v>2</v>
      </c>
      <c r="C36" t="e">
        <f t="shared" ref="C36:C67" si="1">VLOOKUP(VALUE(A36),Okres_kod_1,1,0)</f>
        <v>#N/A</v>
      </c>
    </row>
    <row r="37" spans="1:3">
      <c r="A37" s="61" t="s">
        <v>1515</v>
      </c>
      <c r="B37">
        <v>3</v>
      </c>
      <c r="C37" t="e">
        <f t="shared" si="1"/>
        <v>#N/A</v>
      </c>
    </row>
    <row r="38" spans="1:3">
      <c r="A38" s="61" t="s">
        <v>564</v>
      </c>
      <c r="B38">
        <v>17</v>
      </c>
      <c r="C38" t="e">
        <f t="shared" si="1"/>
        <v>#N/A</v>
      </c>
    </row>
    <row r="39" spans="1:3">
      <c r="A39" s="61" t="s">
        <v>1157</v>
      </c>
      <c r="B39">
        <v>10</v>
      </c>
      <c r="C39" t="e">
        <f t="shared" si="1"/>
        <v>#N/A</v>
      </c>
    </row>
    <row r="40" spans="1:3">
      <c r="A40" s="61" t="s">
        <v>7675</v>
      </c>
      <c r="B40">
        <v>2</v>
      </c>
      <c r="C40" t="e">
        <f t="shared" si="1"/>
        <v>#N/A</v>
      </c>
    </row>
    <row r="41" spans="1:3">
      <c r="A41" s="61" t="s">
        <v>1105</v>
      </c>
      <c r="B41">
        <v>5</v>
      </c>
      <c r="C41" t="e">
        <f t="shared" si="1"/>
        <v>#N/A</v>
      </c>
    </row>
    <row r="42" spans="1:3">
      <c r="A42" s="61" t="s">
        <v>996</v>
      </c>
      <c r="B42">
        <v>3</v>
      </c>
      <c r="C42" t="e">
        <f t="shared" si="1"/>
        <v>#N/A</v>
      </c>
    </row>
    <row r="43" spans="1:3">
      <c r="A43" s="61" t="s">
        <v>1310</v>
      </c>
      <c r="B43">
        <v>19</v>
      </c>
      <c r="C43" t="e">
        <f t="shared" si="1"/>
        <v>#N/A</v>
      </c>
    </row>
    <row r="44" spans="1:3">
      <c r="A44" s="61" t="s">
        <v>1127</v>
      </c>
      <c r="B44">
        <v>1</v>
      </c>
      <c r="C44" t="e">
        <f t="shared" si="1"/>
        <v>#N/A</v>
      </c>
    </row>
    <row r="45" spans="1:3">
      <c r="A45" s="61" t="s">
        <v>1188</v>
      </c>
      <c r="B45">
        <v>4</v>
      </c>
      <c r="C45" t="e">
        <f t="shared" si="1"/>
        <v>#N/A</v>
      </c>
    </row>
    <row r="46" spans="1:3">
      <c r="A46" s="61" t="s">
        <v>1067</v>
      </c>
      <c r="B46">
        <v>4</v>
      </c>
      <c r="C46" t="e">
        <f t="shared" si="1"/>
        <v>#N/A</v>
      </c>
    </row>
    <row r="47" spans="1:3">
      <c r="A47" s="61" t="s">
        <v>2667</v>
      </c>
      <c r="B47">
        <v>7</v>
      </c>
      <c r="C47" t="e">
        <f t="shared" si="1"/>
        <v>#N/A</v>
      </c>
    </row>
    <row r="48" spans="1:3">
      <c r="A48" s="61" t="s">
        <v>1300</v>
      </c>
      <c r="B48">
        <v>4</v>
      </c>
      <c r="C48" t="e">
        <f t="shared" si="1"/>
        <v>#N/A</v>
      </c>
    </row>
    <row r="49" spans="1:3">
      <c r="A49" s="61" t="s">
        <v>1504</v>
      </c>
      <c r="B49">
        <v>5</v>
      </c>
      <c r="C49" t="e">
        <f t="shared" si="1"/>
        <v>#N/A</v>
      </c>
    </row>
    <row r="50" spans="1:3">
      <c r="A50" s="61" t="s">
        <v>7262</v>
      </c>
      <c r="B50">
        <v>1</v>
      </c>
      <c r="C50" t="e">
        <f t="shared" si="1"/>
        <v>#N/A</v>
      </c>
    </row>
    <row r="51" spans="1:3">
      <c r="A51" s="61" t="s">
        <v>1257</v>
      </c>
      <c r="B51">
        <v>1</v>
      </c>
      <c r="C51" t="e">
        <f t="shared" si="1"/>
        <v>#N/A</v>
      </c>
    </row>
    <row r="52" spans="1:3">
      <c r="A52" s="61" t="s">
        <v>165</v>
      </c>
      <c r="B52">
        <v>7</v>
      </c>
      <c r="C52" t="e">
        <f t="shared" si="1"/>
        <v>#N/A</v>
      </c>
    </row>
    <row r="53" spans="1:3">
      <c r="A53" s="61" t="s">
        <v>1407</v>
      </c>
      <c r="B53">
        <v>1</v>
      </c>
      <c r="C53" t="e">
        <f t="shared" si="1"/>
        <v>#N/A</v>
      </c>
    </row>
    <row r="54" spans="1:3">
      <c r="A54" s="61" t="s">
        <v>7428</v>
      </c>
      <c r="B54">
        <v>1</v>
      </c>
      <c r="C54" t="e">
        <f t="shared" si="1"/>
        <v>#N/A</v>
      </c>
    </row>
    <row r="55" spans="1:3">
      <c r="A55" s="61" t="s">
        <v>1534</v>
      </c>
      <c r="B55">
        <v>1</v>
      </c>
      <c r="C55" t="e">
        <f t="shared" si="1"/>
        <v>#N/A</v>
      </c>
    </row>
    <row r="56" spans="1:3">
      <c r="A56" s="61" t="s">
        <v>1573</v>
      </c>
      <c r="B56">
        <v>5</v>
      </c>
      <c r="C56" t="e">
        <f t="shared" si="1"/>
        <v>#N/A</v>
      </c>
    </row>
    <row r="57" spans="1:3">
      <c r="A57" s="61" t="s">
        <v>959</v>
      </c>
      <c r="B57">
        <v>3</v>
      </c>
      <c r="C57" t="e">
        <f t="shared" si="1"/>
        <v>#N/A</v>
      </c>
    </row>
    <row r="58" spans="1:3">
      <c r="A58" s="61" t="s">
        <v>1221</v>
      </c>
      <c r="B58">
        <v>5</v>
      </c>
      <c r="C58">
        <f t="shared" si="1"/>
        <v>705</v>
      </c>
    </row>
    <row r="59" spans="1:3">
      <c r="A59" s="61" t="s">
        <v>1116</v>
      </c>
      <c r="B59">
        <v>2</v>
      </c>
      <c r="C59" t="e">
        <f t="shared" si="1"/>
        <v>#N/A</v>
      </c>
    </row>
    <row r="60" spans="1:3">
      <c r="A60" s="61" t="s">
        <v>7317</v>
      </c>
      <c r="B60">
        <v>1</v>
      </c>
      <c r="C60" t="e">
        <f t="shared" si="1"/>
        <v>#N/A</v>
      </c>
    </row>
    <row r="61" spans="1:3">
      <c r="A61" s="61" t="s">
        <v>1279</v>
      </c>
      <c r="B61">
        <v>11</v>
      </c>
      <c r="C61" t="e">
        <f t="shared" si="1"/>
        <v>#N/A</v>
      </c>
    </row>
    <row r="62" spans="1:3">
      <c r="A62" s="61" t="s">
        <v>1386</v>
      </c>
      <c r="B62">
        <v>10</v>
      </c>
      <c r="C62" t="e">
        <f t="shared" si="1"/>
        <v>#N/A</v>
      </c>
    </row>
    <row r="63" spans="1:3">
      <c r="A63" s="61" t="s">
        <v>85</v>
      </c>
      <c r="B63">
        <v>13</v>
      </c>
      <c r="C63" t="e">
        <f t="shared" si="1"/>
        <v>#N/A</v>
      </c>
    </row>
    <row r="64" spans="1:3">
      <c r="A64" s="61" t="s">
        <v>2778</v>
      </c>
      <c r="B64">
        <v>30</v>
      </c>
      <c r="C64" t="e">
        <f t="shared" si="1"/>
        <v>#N/A</v>
      </c>
    </row>
    <row r="65" spans="1:3">
      <c r="A65" s="61" t="s">
        <v>73</v>
      </c>
      <c r="B65">
        <v>1</v>
      </c>
      <c r="C65" t="e">
        <f t="shared" si="1"/>
        <v>#VALUE!</v>
      </c>
    </row>
    <row r="66" spans="1:3">
      <c r="A66" s="61" t="s">
        <v>1006</v>
      </c>
      <c r="B66">
        <v>1</v>
      </c>
      <c r="C66" t="e">
        <f t="shared" si="1"/>
        <v>#VALUE!</v>
      </c>
    </row>
    <row r="67" spans="1:3">
      <c r="A67" s="61" t="s">
        <v>14739</v>
      </c>
      <c r="B67">
        <v>1345</v>
      </c>
      <c r="C67" t="e">
        <f t="shared" si="1"/>
        <v>#VALUE!</v>
      </c>
    </row>
    <row r="68" spans="1:3">
      <c r="A68" s="61" t="s">
        <v>14738</v>
      </c>
      <c r="B68">
        <v>2244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6"/>
  <sheetViews>
    <sheetView workbookViewId="0">
      <selection activeCell="L3" sqref="L3"/>
    </sheetView>
  </sheetViews>
  <sheetFormatPr defaultRowHeight="12.75"/>
  <cols>
    <col min="1" max="1" width="20.5703125" customWidth="1"/>
    <col min="2"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row>
    <row r="4" spans="1:14">
      <c r="A4" s="61">
        <v>28000</v>
      </c>
    </row>
    <row r="5" spans="1:14">
      <c r="A5" s="61">
        <v>94000</v>
      </c>
    </row>
    <row r="6" spans="1:14">
      <c r="A6" s="61">
        <v>118820</v>
      </c>
    </row>
    <row r="7" spans="1:14">
      <c r="A7" s="61">
        <v>198646</v>
      </c>
    </row>
    <row r="8" spans="1:14">
      <c r="A8" s="61">
        <v>200000</v>
      </c>
    </row>
    <row r="9" spans="1:14">
      <c r="A9" s="61">
        <v>610000</v>
      </c>
    </row>
    <row r="10" spans="1:14">
      <c r="A10" s="61">
        <v>769500</v>
      </c>
    </row>
    <row r="11" spans="1:14">
      <c r="A11" s="61">
        <v>3159702</v>
      </c>
    </row>
    <row r="12" spans="1:14">
      <c r="A12" s="61">
        <v>9683653.0999999996</v>
      </c>
    </row>
    <row r="13" spans="1:14">
      <c r="A13" s="61">
        <v>33000000</v>
      </c>
    </row>
    <row r="14" spans="1:14">
      <c r="A14" s="61">
        <v>66075887</v>
      </c>
    </row>
    <row r="15" spans="1:14">
      <c r="A15" s="61" t="s">
        <v>14739</v>
      </c>
    </row>
    <row r="16" spans="1:14">
      <c r="A16" s="61" t="s">
        <v>14738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0"/>
  <sheetViews>
    <sheetView workbookViewId="0">
      <selection activeCell="K2" sqref="K2"/>
    </sheetView>
  </sheetViews>
  <sheetFormatPr defaultRowHeight="12.75"/>
  <cols>
    <col min="1" max="1" width="20.5703125" customWidth="1"/>
    <col min="2" max="2" width="23.5703125" customWidth="1"/>
    <col min="3"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c r="B3" t="s">
        <v>14737</v>
      </c>
    </row>
    <row r="4" spans="1:14">
      <c r="A4" s="61" t="s">
        <v>842</v>
      </c>
      <c r="B4">
        <v>5</v>
      </c>
    </row>
    <row r="5" spans="1:14">
      <c r="A5" s="61" t="s">
        <v>906</v>
      </c>
      <c r="B5">
        <v>1979</v>
      </c>
    </row>
    <row r="6" spans="1:14">
      <c r="A6" s="61" t="s">
        <v>65</v>
      </c>
      <c r="B6">
        <v>148</v>
      </c>
    </row>
    <row r="7" spans="1:14">
      <c r="A7" s="61" t="s">
        <v>7231</v>
      </c>
      <c r="B7">
        <v>71</v>
      </c>
    </row>
    <row r="8" spans="1:14">
      <c r="A8" s="61" t="s">
        <v>7219</v>
      </c>
      <c r="B8">
        <v>1</v>
      </c>
    </row>
    <row r="9" spans="1:14">
      <c r="A9" s="61" t="s">
        <v>14739</v>
      </c>
      <c r="B9">
        <v>40</v>
      </c>
    </row>
    <row r="10" spans="1:14">
      <c r="A10" s="61" t="s">
        <v>14738</v>
      </c>
      <c r="B10">
        <v>2244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8"/>
  <sheetViews>
    <sheetView workbookViewId="0">
      <selection activeCell="C32" sqref="C32"/>
    </sheetView>
  </sheetViews>
  <sheetFormatPr defaultRowHeight="12.75"/>
  <cols>
    <col min="1" max="1" width="20.5703125" customWidth="1"/>
    <col min="2"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row>
    <row r="4" spans="1:14">
      <c r="A4" s="61" t="s">
        <v>4129</v>
      </c>
    </row>
    <row r="5" spans="1:14">
      <c r="A5" s="61" t="s">
        <v>66</v>
      </c>
    </row>
    <row r="6" spans="1:14">
      <c r="A6" s="61" t="s">
        <v>117</v>
      </c>
    </row>
    <row r="7" spans="1:14">
      <c r="A7" s="61" t="s">
        <v>843</v>
      </c>
    </row>
    <row r="8" spans="1:14">
      <c r="A8" s="61" t="s">
        <v>14738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6"/>
  <sheetViews>
    <sheetView workbookViewId="0">
      <selection activeCell="A5" sqref="A5"/>
    </sheetView>
  </sheetViews>
  <sheetFormatPr defaultRowHeight="12.75"/>
  <cols>
    <col min="1" max="1" width="20.5703125" customWidth="1"/>
    <col min="2"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row>
    <row r="4" spans="1:14">
      <c r="A4" s="61">
        <v>28000</v>
      </c>
    </row>
    <row r="5" spans="1:14">
      <c r="A5" s="61">
        <v>50000</v>
      </c>
    </row>
    <row r="6" spans="1:14">
      <c r="A6" s="61">
        <v>60000</v>
      </c>
    </row>
    <row r="7" spans="1:14">
      <c r="A7" s="61">
        <v>70000</v>
      </c>
    </row>
    <row r="8" spans="1:14">
      <c r="A8" s="61">
        <v>94000</v>
      </c>
    </row>
    <row r="9" spans="1:14">
      <c r="A9" s="61">
        <v>100000</v>
      </c>
    </row>
    <row r="10" spans="1:14">
      <c r="A10" s="61">
        <v>118820</v>
      </c>
    </row>
    <row r="11" spans="1:14">
      <c r="A11" s="61">
        <v>150000</v>
      </c>
    </row>
    <row r="12" spans="1:14">
      <c r="A12" s="61">
        <v>198646</v>
      </c>
    </row>
    <row r="13" spans="1:14">
      <c r="A13" s="61">
        <v>200000</v>
      </c>
    </row>
    <row r="14" spans="1:14">
      <c r="A14" s="61">
        <v>248271</v>
      </c>
    </row>
    <row r="15" spans="1:14">
      <c r="A15" s="61">
        <v>300000</v>
      </c>
    </row>
    <row r="16" spans="1:14">
      <c r="A16" s="61">
        <v>310000</v>
      </c>
    </row>
    <row r="17" spans="1:1">
      <c r="A17" s="61">
        <v>400000</v>
      </c>
    </row>
    <row r="18" spans="1:1">
      <c r="A18" s="61">
        <v>500000</v>
      </c>
    </row>
    <row r="19" spans="1:1">
      <c r="A19" s="61">
        <v>600000</v>
      </c>
    </row>
    <row r="20" spans="1:1">
      <c r="A20" s="61">
        <v>610000</v>
      </c>
    </row>
    <row r="21" spans="1:1">
      <c r="A21" s="61">
        <v>769500</v>
      </c>
    </row>
    <row r="22" spans="1:1">
      <c r="A22" s="61">
        <v>840000</v>
      </c>
    </row>
    <row r="23" spans="1:1">
      <c r="A23" s="61">
        <v>9683653.0999999996</v>
      </c>
    </row>
    <row r="24" spans="1:1">
      <c r="A24" s="61">
        <v>33000000</v>
      </c>
    </row>
    <row r="25" spans="1:1">
      <c r="A25" s="61" t="s">
        <v>14739</v>
      </c>
    </row>
    <row r="26" spans="1:1">
      <c r="A26" s="61" t="s">
        <v>14738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2"/>
  <sheetViews>
    <sheetView workbookViewId="0">
      <selection activeCell="B6" sqref="B6"/>
    </sheetView>
  </sheetViews>
  <sheetFormatPr defaultRowHeight="12.75"/>
  <cols>
    <col min="1" max="1" width="20.5703125" customWidth="1"/>
    <col min="2" max="2" width="23.5703125" customWidth="1"/>
    <col min="3"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c r="B3" t="s">
        <v>14737</v>
      </c>
    </row>
    <row r="4" spans="1:14">
      <c r="A4" s="61" t="s">
        <v>1724</v>
      </c>
      <c r="B4">
        <v>122</v>
      </c>
    </row>
    <row r="5" spans="1:14">
      <c r="A5" s="61" t="s">
        <v>7220</v>
      </c>
      <c r="B5">
        <v>1</v>
      </c>
    </row>
    <row r="6" spans="1:14">
      <c r="A6" s="61" t="s">
        <v>2461</v>
      </c>
      <c r="B6">
        <v>5</v>
      </c>
    </row>
    <row r="7" spans="1:14">
      <c r="A7" s="61" t="s">
        <v>7233</v>
      </c>
      <c r="B7">
        <v>71</v>
      </c>
    </row>
    <row r="8" spans="1:14">
      <c r="A8" s="61" t="s">
        <v>4154</v>
      </c>
      <c r="B8">
        <v>7</v>
      </c>
    </row>
    <row r="9" spans="1:14">
      <c r="A9" s="61" t="s">
        <v>346</v>
      </c>
      <c r="B9">
        <v>290</v>
      </c>
    </row>
    <row r="10" spans="1:14">
      <c r="A10" s="61" t="s">
        <v>117</v>
      </c>
      <c r="B10">
        <v>1</v>
      </c>
    </row>
    <row r="11" spans="1:14">
      <c r="A11" s="61" t="s">
        <v>14739</v>
      </c>
      <c r="B11">
        <v>1747</v>
      </c>
    </row>
    <row r="12" spans="1:14">
      <c r="A12" s="61" t="s">
        <v>14738</v>
      </c>
      <c r="B12">
        <v>2244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AS2245"/>
  <sheetViews>
    <sheetView workbookViewId="0">
      <pane ySplit="1" topLeftCell="A2" activePane="bottomLeft" state="frozen"/>
      <selection pane="bottomLeft"/>
      <selection activeCell="AC1" sqref="AC1"/>
    </sheetView>
  </sheetViews>
  <sheetFormatPr defaultRowHeight="12.75"/>
  <cols>
    <col min="1" max="1" width="32.140625" customWidth="1"/>
    <col min="2" max="2" width="25" customWidth="1"/>
    <col min="3" max="3" width="22" customWidth="1"/>
    <col min="4" max="5" width="32" customWidth="1"/>
    <col min="6" max="6" width="20" customWidth="1"/>
    <col min="7" max="7" width="27" customWidth="1"/>
    <col min="8" max="8" width="18" customWidth="1"/>
    <col min="9" max="9" width="29" customWidth="1"/>
    <col min="10" max="10" width="37" customWidth="1"/>
    <col min="11" max="11" width="27" customWidth="1"/>
    <col min="12" max="12" width="28" customWidth="1"/>
    <col min="13" max="13" width="29" customWidth="1"/>
    <col min="14" max="14" width="38" customWidth="1"/>
    <col min="15" max="15" width="13" customWidth="1"/>
    <col min="16" max="16" width="41" customWidth="1"/>
    <col min="17" max="17" width="36" customWidth="1"/>
    <col min="18" max="18" width="12" customWidth="1"/>
    <col min="19" max="19" width="15" customWidth="1"/>
    <col min="20" max="20" width="13" customWidth="1"/>
    <col min="21" max="21" width="23" customWidth="1"/>
    <col min="22" max="22" width="22" customWidth="1"/>
    <col min="23" max="23" width="24" customWidth="1"/>
    <col min="24" max="24" width="23" customWidth="1"/>
    <col min="25" max="25" width="21" customWidth="1"/>
    <col min="26" max="26" width="23" customWidth="1"/>
    <col min="27" max="27" width="14" customWidth="1"/>
    <col min="28" max="28" width="25" customWidth="1"/>
    <col min="29" max="29" width="33" customWidth="1"/>
    <col min="30" max="30" width="23" customWidth="1"/>
    <col min="31" max="31" width="24" customWidth="1"/>
    <col min="32" max="32" width="25" customWidth="1"/>
    <col min="33" max="33" width="34" customWidth="1"/>
    <col min="34" max="34" width="15" customWidth="1"/>
    <col min="35" max="35" width="23" customWidth="1"/>
    <col min="36" max="36" width="27" customWidth="1"/>
    <col min="37" max="37" width="29" customWidth="1"/>
    <col min="38" max="38" width="27" customWidth="1"/>
    <col min="39" max="39" width="36" customWidth="1"/>
    <col min="40" max="40" width="24" customWidth="1"/>
    <col min="41" max="41" width="35" customWidth="1"/>
    <col min="42" max="42" width="34" customWidth="1"/>
    <col min="43" max="43" width="36" customWidth="1"/>
    <col min="44" max="44" width="32" customWidth="1"/>
    <col min="45" max="45" width="14.5703125" bestFit="1" customWidth="1"/>
  </cols>
  <sheetData>
    <row r="1" spans="1:45">
      <c r="A1" s="1" t="s">
        <v>18</v>
      </c>
      <c r="B1" s="1" t="s">
        <v>19</v>
      </c>
      <c r="C1" s="1" t="s">
        <v>20</v>
      </c>
      <c r="D1" s="1" t="s">
        <v>21</v>
      </c>
      <c r="E1" s="1" t="s">
        <v>22</v>
      </c>
      <c r="F1" s="1" t="s">
        <v>23</v>
      </c>
      <c r="G1" s="1" t="s">
        <v>24</v>
      </c>
      <c r="H1" s="1" t="s">
        <v>25</v>
      </c>
      <c r="I1" s="1" t="s">
        <v>26</v>
      </c>
      <c r="J1" s="1" t="s">
        <v>27</v>
      </c>
      <c r="K1" s="1" t="s">
        <v>28</v>
      </c>
      <c r="L1" s="1" t="s">
        <v>29</v>
      </c>
      <c r="M1" s="1" t="s">
        <v>30</v>
      </c>
      <c r="N1" s="1" t="s">
        <v>31</v>
      </c>
      <c r="O1" s="1" t="s">
        <v>32</v>
      </c>
      <c r="P1" s="1" t="s">
        <v>33</v>
      </c>
      <c r="Q1" s="1" t="s">
        <v>34</v>
      </c>
      <c r="R1" s="1" t="s">
        <v>35</v>
      </c>
      <c r="S1" s="1" t="s">
        <v>36</v>
      </c>
      <c r="T1" s="1" t="s">
        <v>37</v>
      </c>
      <c r="U1" s="1" t="s">
        <v>38</v>
      </c>
      <c r="V1" s="1" t="s">
        <v>39</v>
      </c>
      <c r="W1" s="1" t="s">
        <v>40</v>
      </c>
      <c r="X1" s="1" t="s">
        <v>41</v>
      </c>
      <c r="Y1" s="1" t="s">
        <v>42</v>
      </c>
      <c r="Z1" s="1" t="s">
        <v>43</v>
      </c>
      <c r="AA1" s="1" t="s">
        <v>44</v>
      </c>
      <c r="AB1" s="1" t="s">
        <v>45</v>
      </c>
      <c r="AC1" s="1" t="s">
        <v>46</v>
      </c>
      <c r="AD1" s="1" t="s">
        <v>47</v>
      </c>
      <c r="AE1" s="1" t="s">
        <v>48</v>
      </c>
      <c r="AF1" s="1" t="s">
        <v>49</v>
      </c>
      <c r="AG1" s="1" t="s">
        <v>50</v>
      </c>
      <c r="AH1" s="1" t="s">
        <v>51</v>
      </c>
      <c r="AI1" s="1" t="s">
        <v>52</v>
      </c>
      <c r="AJ1" s="1" t="s">
        <v>53</v>
      </c>
      <c r="AK1" s="1" t="s">
        <v>54</v>
      </c>
      <c r="AL1" s="1" t="s">
        <v>55</v>
      </c>
      <c r="AM1" s="1" t="s">
        <v>56</v>
      </c>
      <c r="AN1" s="1" t="s">
        <v>57</v>
      </c>
      <c r="AO1" s="1" t="s">
        <v>58</v>
      </c>
      <c r="AP1" s="1" t="s">
        <v>59</v>
      </c>
      <c r="AQ1" s="1" t="s">
        <v>60</v>
      </c>
      <c r="AR1" s="1" t="s">
        <v>61</v>
      </c>
      <c r="AS1" s="63" t="s">
        <v>62</v>
      </c>
    </row>
    <row r="2" spans="1:45">
      <c r="A2" t="s">
        <v>63</v>
      </c>
      <c r="B2">
        <v>33000000</v>
      </c>
      <c r="C2" t="s">
        <v>64</v>
      </c>
      <c r="D2" t="s">
        <v>65</v>
      </c>
      <c r="E2" t="s">
        <v>66</v>
      </c>
      <c r="F2" t="s">
        <v>67</v>
      </c>
      <c r="G2" t="s">
        <v>68</v>
      </c>
      <c r="H2" t="s">
        <v>69</v>
      </c>
      <c r="I2" t="s">
        <v>70</v>
      </c>
      <c r="J2" t="s">
        <v>71</v>
      </c>
      <c r="K2" t="s">
        <v>72</v>
      </c>
      <c r="L2" t="s">
        <v>73</v>
      </c>
      <c r="M2" t="s">
        <v>74</v>
      </c>
      <c r="N2" t="s">
        <v>75</v>
      </c>
      <c r="O2" t="s">
        <v>76</v>
      </c>
      <c r="P2">
        <v>33000000</v>
      </c>
      <c r="R2" t="s">
        <v>77</v>
      </c>
      <c r="S2" t="s">
        <v>78</v>
      </c>
      <c r="T2" t="s">
        <v>79</v>
      </c>
      <c r="V2">
        <v>249200</v>
      </c>
      <c r="W2">
        <v>249200</v>
      </c>
      <c r="X2" t="s">
        <v>80</v>
      </c>
      <c r="Z2" t="s">
        <v>81</v>
      </c>
      <c r="AA2" t="s">
        <v>82</v>
      </c>
      <c r="AB2" t="s">
        <v>83</v>
      </c>
      <c r="AD2" t="s">
        <v>84</v>
      </c>
      <c r="AE2" t="s">
        <v>85</v>
      </c>
      <c r="AG2" t="s">
        <v>86</v>
      </c>
      <c r="AH2" t="s">
        <v>78</v>
      </c>
      <c r="AI2" t="s">
        <v>87</v>
      </c>
      <c r="AJ2" t="s">
        <v>88</v>
      </c>
      <c r="AK2" t="s">
        <v>65</v>
      </c>
      <c r="AL2" t="s">
        <v>66</v>
      </c>
      <c r="AM2">
        <v>27000</v>
      </c>
      <c r="AN2">
        <v>0</v>
      </c>
      <c r="AO2">
        <v>27000</v>
      </c>
      <c r="AP2">
        <v>27000</v>
      </c>
      <c r="AS2">
        <v>1</v>
      </c>
    </row>
    <row r="3" spans="1:45">
      <c r="A3" t="s">
        <v>63</v>
      </c>
      <c r="B3">
        <v>33000000</v>
      </c>
      <c r="C3" t="s">
        <v>64</v>
      </c>
      <c r="D3" t="s">
        <v>65</v>
      </c>
      <c r="E3" t="s">
        <v>66</v>
      </c>
      <c r="F3" t="s">
        <v>67</v>
      </c>
      <c r="G3" t="s">
        <v>68</v>
      </c>
      <c r="H3" t="s">
        <v>69</v>
      </c>
      <c r="I3" t="s">
        <v>70</v>
      </c>
      <c r="J3" t="s">
        <v>71</v>
      </c>
      <c r="K3" t="s">
        <v>72</v>
      </c>
      <c r="L3" t="s">
        <v>73</v>
      </c>
      <c r="M3" t="s">
        <v>74</v>
      </c>
      <c r="N3" t="s">
        <v>75</v>
      </c>
      <c r="O3" t="s">
        <v>76</v>
      </c>
      <c r="P3">
        <v>33000000</v>
      </c>
      <c r="R3" t="s">
        <v>77</v>
      </c>
      <c r="S3" t="s">
        <v>89</v>
      </c>
      <c r="T3" t="s">
        <v>90</v>
      </c>
      <c r="V3">
        <v>229880</v>
      </c>
      <c r="W3">
        <v>229880</v>
      </c>
      <c r="X3" t="s">
        <v>91</v>
      </c>
      <c r="Z3" t="s">
        <v>81</v>
      </c>
      <c r="AA3" t="s">
        <v>92</v>
      </c>
      <c r="AB3" t="s">
        <v>93</v>
      </c>
      <c r="AD3" t="s">
        <v>94</v>
      </c>
      <c r="AE3" t="s">
        <v>95</v>
      </c>
      <c r="AG3" t="s">
        <v>96</v>
      </c>
      <c r="AH3" t="s">
        <v>89</v>
      </c>
      <c r="AI3" t="s">
        <v>97</v>
      </c>
      <c r="AJ3" t="s">
        <v>95</v>
      </c>
      <c r="AK3" t="s">
        <v>65</v>
      </c>
      <c r="AL3" t="s">
        <v>66</v>
      </c>
      <c r="AM3">
        <v>23616</v>
      </c>
      <c r="AN3">
        <v>0</v>
      </c>
      <c r="AO3">
        <v>23616</v>
      </c>
      <c r="AP3">
        <v>23616</v>
      </c>
      <c r="AS3">
        <v>1</v>
      </c>
    </row>
    <row r="4" spans="1:45">
      <c r="A4" t="s">
        <v>63</v>
      </c>
      <c r="B4">
        <v>33000000</v>
      </c>
      <c r="C4" t="s">
        <v>64</v>
      </c>
      <c r="D4" t="s">
        <v>65</v>
      </c>
      <c r="E4" t="s">
        <v>66</v>
      </c>
      <c r="F4" t="s">
        <v>67</v>
      </c>
      <c r="G4" t="s">
        <v>68</v>
      </c>
      <c r="H4" t="s">
        <v>69</v>
      </c>
      <c r="I4" t="s">
        <v>70</v>
      </c>
      <c r="J4" t="s">
        <v>71</v>
      </c>
      <c r="K4" t="s">
        <v>72</v>
      </c>
      <c r="L4" t="s">
        <v>73</v>
      </c>
      <c r="M4" t="s">
        <v>74</v>
      </c>
      <c r="N4" t="s">
        <v>75</v>
      </c>
      <c r="O4" t="s">
        <v>76</v>
      </c>
      <c r="P4">
        <v>33000000</v>
      </c>
      <c r="R4" t="s">
        <v>77</v>
      </c>
      <c r="S4" t="s">
        <v>98</v>
      </c>
      <c r="T4" t="s">
        <v>99</v>
      </c>
      <c r="V4">
        <v>181837</v>
      </c>
      <c r="W4">
        <v>181837</v>
      </c>
      <c r="X4" t="s">
        <v>100</v>
      </c>
      <c r="Z4" t="s">
        <v>81</v>
      </c>
      <c r="AA4" t="s">
        <v>101</v>
      </c>
      <c r="AB4" t="s">
        <v>102</v>
      </c>
      <c r="AD4" t="s">
        <v>103</v>
      </c>
      <c r="AE4" t="s">
        <v>104</v>
      </c>
      <c r="AG4" t="s">
        <v>105</v>
      </c>
      <c r="AH4" t="s">
        <v>98</v>
      </c>
      <c r="AI4" t="s">
        <v>106</v>
      </c>
      <c r="AJ4" t="s">
        <v>107</v>
      </c>
      <c r="AK4" t="s">
        <v>65</v>
      </c>
      <c r="AL4" t="s">
        <v>66</v>
      </c>
      <c r="AM4">
        <v>35968</v>
      </c>
      <c r="AN4">
        <v>0</v>
      </c>
      <c r="AO4">
        <v>35968</v>
      </c>
      <c r="AP4">
        <v>35968</v>
      </c>
      <c r="AS4">
        <v>1</v>
      </c>
    </row>
    <row r="5" spans="1:45">
      <c r="A5" t="s">
        <v>63</v>
      </c>
      <c r="B5">
        <v>33000000</v>
      </c>
      <c r="C5" t="s">
        <v>64</v>
      </c>
      <c r="D5" t="s">
        <v>65</v>
      </c>
      <c r="E5" t="s">
        <v>66</v>
      </c>
      <c r="F5" t="s">
        <v>67</v>
      </c>
      <c r="G5" t="s">
        <v>68</v>
      </c>
      <c r="H5" t="s">
        <v>69</v>
      </c>
      <c r="I5" t="s">
        <v>70</v>
      </c>
      <c r="J5" t="s">
        <v>71</v>
      </c>
      <c r="K5" t="s">
        <v>72</v>
      </c>
      <c r="L5" t="s">
        <v>73</v>
      </c>
      <c r="M5" t="s">
        <v>74</v>
      </c>
      <c r="N5" t="s">
        <v>75</v>
      </c>
      <c r="O5" t="s">
        <v>76</v>
      </c>
      <c r="P5">
        <v>33000000</v>
      </c>
      <c r="R5" t="s">
        <v>77</v>
      </c>
      <c r="S5" t="s">
        <v>108</v>
      </c>
      <c r="T5" t="s">
        <v>109</v>
      </c>
      <c r="V5">
        <v>239936</v>
      </c>
      <c r="W5">
        <v>239936</v>
      </c>
      <c r="X5" t="s">
        <v>110</v>
      </c>
      <c r="Z5" t="s">
        <v>111</v>
      </c>
      <c r="AA5" t="s">
        <v>112</v>
      </c>
      <c r="AB5" t="s">
        <v>113</v>
      </c>
      <c r="AD5" t="s">
        <v>114</v>
      </c>
      <c r="AE5" t="s">
        <v>95</v>
      </c>
      <c r="AG5" t="s">
        <v>115</v>
      </c>
      <c r="AH5" t="s">
        <v>108</v>
      </c>
      <c r="AI5" t="s">
        <v>116</v>
      </c>
      <c r="AJ5" t="s">
        <v>95</v>
      </c>
      <c r="AK5" t="s">
        <v>65</v>
      </c>
      <c r="AL5" t="s">
        <v>117</v>
      </c>
      <c r="AM5">
        <v>33773</v>
      </c>
      <c r="AN5">
        <v>0</v>
      </c>
      <c r="AO5">
        <v>33773</v>
      </c>
      <c r="AP5">
        <v>33773</v>
      </c>
      <c r="AS5">
        <v>1</v>
      </c>
    </row>
    <row r="6" spans="1:45">
      <c r="A6" t="s">
        <v>63</v>
      </c>
      <c r="B6">
        <v>33000000</v>
      </c>
      <c r="C6" t="s">
        <v>64</v>
      </c>
      <c r="D6" t="s">
        <v>65</v>
      </c>
      <c r="E6" t="s">
        <v>66</v>
      </c>
      <c r="F6" t="s">
        <v>67</v>
      </c>
      <c r="G6" t="s">
        <v>68</v>
      </c>
      <c r="H6" t="s">
        <v>69</v>
      </c>
      <c r="I6" t="s">
        <v>70</v>
      </c>
      <c r="J6" t="s">
        <v>71</v>
      </c>
      <c r="K6" t="s">
        <v>72</v>
      </c>
      <c r="L6" t="s">
        <v>73</v>
      </c>
      <c r="M6" t="s">
        <v>74</v>
      </c>
      <c r="N6" t="s">
        <v>75</v>
      </c>
      <c r="O6" t="s">
        <v>76</v>
      </c>
      <c r="P6">
        <v>33000000</v>
      </c>
      <c r="R6" t="s">
        <v>77</v>
      </c>
      <c r="S6" t="s">
        <v>118</v>
      </c>
      <c r="T6" t="s">
        <v>119</v>
      </c>
      <c r="V6">
        <v>86036</v>
      </c>
      <c r="W6">
        <v>86036</v>
      </c>
      <c r="X6" t="s">
        <v>120</v>
      </c>
      <c r="Z6" t="s">
        <v>81</v>
      </c>
      <c r="AA6" t="s">
        <v>121</v>
      </c>
      <c r="AB6" t="s">
        <v>122</v>
      </c>
      <c r="AD6" t="s">
        <v>123</v>
      </c>
      <c r="AE6" t="s">
        <v>95</v>
      </c>
      <c r="AG6" t="s">
        <v>96</v>
      </c>
      <c r="AH6" t="s">
        <v>118</v>
      </c>
      <c r="AI6" t="s">
        <v>124</v>
      </c>
      <c r="AJ6" t="s">
        <v>95</v>
      </c>
      <c r="AK6" t="s">
        <v>65</v>
      </c>
      <c r="AL6" t="s">
        <v>66</v>
      </c>
      <c r="AM6">
        <v>10517</v>
      </c>
      <c r="AN6">
        <v>0</v>
      </c>
      <c r="AO6">
        <v>10517</v>
      </c>
      <c r="AP6">
        <v>10517</v>
      </c>
      <c r="AS6">
        <v>1</v>
      </c>
    </row>
    <row r="7" spans="1:45">
      <c r="A7" t="s">
        <v>63</v>
      </c>
      <c r="B7">
        <v>33000000</v>
      </c>
      <c r="C7" t="s">
        <v>64</v>
      </c>
      <c r="D7" t="s">
        <v>65</v>
      </c>
      <c r="E7" t="s">
        <v>66</v>
      </c>
      <c r="F7" t="s">
        <v>67</v>
      </c>
      <c r="G7" t="s">
        <v>68</v>
      </c>
      <c r="H7" t="s">
        <v>69</v>
      </c>
      <c r="I7" t="s">
        <v>70</v>
      </c>
      <c r="J7" t="s">
        <v>71</v>
      </c>
      <c r="K7" t="s">
        <v>72</v>
      </c>
      <c r="L7" t="s">
        <v>73</v>
      </c>
      <c r="M7" t="s">
        <v>74</v>
      </c>
      <c r="N7" t="s">
        <v>75</v>
      </c>
      <c r="O7" t="s">
        <v>76</v>
      </c>
      <c r="P7">
        <v>33000000</v>
      </c>
      <c r="R7" t="s">
        <v>77</v>
      </c>
      <c r="S7" t="s">
        <v>125</v>
      </c>
      <c r="T7" t="s">
        <v>126</v>
      </c>
      <c r="V7">
        <v>248992</v>
      </c>
      <c r="W7">
        <v>248992</v>
      </c>
      <c r="X7" t="s">
        <v>127</v>
      </c>
      <c r="Z7" t="s">
        <v>111</v>
      </c>
      <c r="AA7" t="s">
        <v>128</v>
      </c>
      <c r="AB7" t="s">
        <v>129</v>
      </c>
      <c r="AD7" t="s">
        <v>130</v>
      </c>
      <c r="AE7" t="s">
        <v>131</v>
      </c>
      <c r="AG7" t="s">
        <v>96</v>
      </c>
      <c r="AH7" t="s">
        <v>125</v>
      </c>
      <c r="AI7" t="s">
        <v>132</v>
      </c>
      <c r="AJ7" t="s">
        <v>133</v>
      </c>
      <c r="AK7" t="s">
        <v>65</v>
      </c>
      <c r="AL7" t="s">
        <v>134</v>
      </c>
      <c r="AM7">
        <v>40144</v>
      </c>
      <c r="AN7">
        <v>0</v>
      </c>
      <c r="AO7">
        <v>40144</v>
      </c>
      <c r="AP7">
        <v>40144</v>
      </c>
      <c r="AS7">
        <v>1</v>
      </c>
    </row>
    <row r="8" spans="1:45">
      <c r="A8" t="s">
        <v>63</v>
      </c>
      <c r="B8">
        <v>33000000</v>
      </c>
      <c r="C8" t="s">
        <v>64</v>
      </c>
      <c r="D8" t="s">
        <v>65</v>
      </c>
      <c r="E8" t="s">
        <v>66</v>
      </c>
      <c r="F8" t="s">
        <v>67</v>
      </c>
      <c r="G8" t="s">
        <v>68</v>
      </c>
      <c r="H8" t="s">
        <v>69</v>
      </c>
      <c r="I8" t="s">
        <v>70</v>
      </c>
      <c r="J8" t="s">
        <v>71</v>
      </c>
      <c r="K8" t="s">
        <v>72</v>
      </c>
      <c r="L8" t="s">
        <v>73</v>
      </c>
      <c r="M8" t="s">
        <v>74</v>
      </c>
      <c r="N8" t="s">
        <v>75</v>
      </c>
      <c r="O8" t="s">
        <v>76</v>
      </c>
      <c r="P8">
        <v>33000000</v>
      </c>
      <c r="R8" t="s">
        <v>77</v>
      </c>
      <c r="S8" t="s">
        <v>135</v>
      </c>
      <c r="T8" t="s">
        <v>136</v>
      </c>
      <c r="V8">
        <v>214630</v>
      </c>
      <c r="W8">
        <v>204630</v>
      </c>
      <c r="X8" t="s">
        <v>137</v>
      </c>
      <c r="Z8" t="s">
        <v>138</v>
      </c>
      <c r="AA8" t="s">
        <v>139</v>
      </c>
      <c r="AB8" t="s">
        <v>113</v>
      </c>
      <c r="AD8" t="s">
        <v>140</v>
      </c>
      <c r="AE8" t="s">
        <v>95</v>
      </c>
      <c r="AG8" t="s">
        <v>141</v>
      </c>
      <c r="AH8" t="s">
        <v>135</v>
      </c>
      <c r="AI8" t="s">
        <v>142</v>
      </c>
      <c r="AJ8" t="s">
        <v>95</v>
      </c>
      <c r="AK8" t="s">
        <v>65</v>
      </c>
      <c r="AL8" t="s">
        <v>66</v>
      </c>
      <c r="AM8">
        <v>22530</v>
      </c>
      <c r="AN8">
        <v>0</v>
      </c>
      <c r="AO8">
        <v>23230</v>
      </c>
      <c r="AP8">
        <v>22530</v>
      </c>
      <c r="AS8">
        <v>1</v>
      </c>
    </row>
    <row r="9" spans="1:45">
      <c r="A9" t="s">
        <v>63</v>
      </c>
      <c r="B9">
        <v>33000000</v>
      </c>
      <c r="C9" t="s">
        <v>64</v>
      </c>
      <c r="D9" t="s">
        <v>65</v>
      </c>
      <c r="E9" t="s">
        <v>66</v>
      </c>
      <c r="F9" t="s">
        <v>67</v>
      </c>
      <c r="G9" t="s">
        <v>68</v>
      </c>
      <c r="H9" t="s">
        <v>69</v>
      </c>
      <c r="I9" t="s">
        <v>70</v>
      </c>
      <c r="J9" t="s">
        <v>71</v>
      </c>
      <c r="K9" t="s">
        <v>72</v>
      </c>
      <c r="L9" t="s">
        <v>73</v>
      </c>
      <c r="M9" t="s">
        <v>74</v>
      </c>
      <c r="N9" t="s">
        <v>75</v>
      </c>
      <c r="O9" t="s">
        <v>76</v>
      </c>
      <c r="P9">
        <v>33000000</v>
      </c>
      <c r="R9" t="s">
        <v>77</v>
      </c>
      <c r="S9" t="s">
        <v>143</v>
      </c>
      <c r="T9" t="s">
        <v>144</v>
      </c>
      <c r="V9">
        <v>217650</v>
      </c>
      <c r="W9">
        <v>217650</v>
      </c>
      <c r="X9" t="s">
        <v>120</v>
      </c>
      <c r="Z9" t="s">
        <v>81</v>
      </c>
      <c r="AA9" t="s">
        <v>121</v>
      </c>
      <c r="AB9" t="s">
        <v>122</v>
      </c>
      <c r="AD9" t="s">
        <v>123</v>
      </c>
      <c r="AE9" t="s">
        <v>95</v>
      </c>
      <c r="AG9" t="s">
        <v>96</v>
      </c>
      <c r="AH9" t="s">
        <v>143</v>
      </c>
      <c r="AI9" t="s">
        <v>145</v>
      </c>
      <c r="AJ9" t="s">
        <v>95</v>
      </c>
      <c r="AK9" t="s">
        <v>65</v>
      </c>
      <c r="AL9" t="s">
        <v>66</v>
      </c>
      <c r="AM9">
        <v>18350</v>
      </c>
      <c r="AN9">
        <v>0</v>
      </c>
      <c r="AO9">
        <v>18350</v>
      </c>
      <c r="AP9">
        <v>18350</v>
      </c>
      <c r="AS9">
        <v>1</v>
      </c>
    </row>
    <row r="10" spans="1:45">
      <c r="A10" t="s">
        <v>63</v>
      </c>
      <c r="B10">
        <v>33000000</v>
      </c>
      <c r="C10" t="s">
        <v>64</v>
      </c>
      <c r="D10" t="s">
        <v>65</v>
      </c>
      <c r="E10" t="s">
        <v>66</v>
      </c>
      <c r="F10" t="s">
        <v>67</v>
      </c>
      <c r="G10" t="s">
        <v>68</v>
      </c>
      <c r="H10" t="s">
        <v>69</v>
      </c>
      <c r="I10" t="s">
        <v>70</v>
      </c>
      <c r="J10" t="s">
        <v>71</v>
      </c>
      <c r="K10" t="s">
        <v>72</v>
      </c>
      <c r="L10" t="s">
        <v>73</v>
      </c>
      <c r="M10" t="s">
        <v>74</v>
      </c>
      <c r="N10" t="s">
        <v>75</v>
      </c>
      <c r="O10" t="s">
        <v>76</v>
      </c>
      <c r="P10">
        <v>33000000</v>
      </c>
      <c r="R10" t="s">
        <v>77</v>
      </c>
      <c r="S10" t="s">
        <v>146</v>
      </c>
      <c r="T10" t="s">
        <v>147</v>
      </c>
      <c r="V10">
        <v>249842</v>
      </c>
      <c r="W10">
        <v>249842</v>
      </c>
      <c r="X10" t="s">
        <v>148</v>
      </c>
      <c r="Z10" t="s">
        <v>81</v>
      </c>
      <c r="AA10" t="s">
        <v>149</v>
      </c>
      <c r="AB10" t="s">
        <v>150</v>
      </c>
      <c r="AD10" t="s">
        <v>151</v>
      </c>
      <c r="AE10" t="s">
        <v>85</v>
      </c>
      <c r="AG10" t="s">
        <v>96</v>
      </c>
      <c r="AH10" t="s">
        <v>146</v>
      </c>
      <c r="AI10" t="s">
        <v>152</v>
      </c>
      <c r="AJ10" t="s">
        <v>88</v>
      </c>
      <c r="AK10" t="s">
        <v>65</v>
      </c>
      <c r="AL10" t="s">
        <v>134</v>
      </c>
      <c r="AM10">
        <v>47105</v>
      </c>
      <c r="AN10">
        <v>0</v>
      </c>
      <c r="AO10">
        <v>47105</v>
      </c>
      <c r="AP10">
        <v>47105</v>
      </c>
      <c r="AS10">
        <v>1</v>
      </c>
    </row>
    <row r="11" spans="1:45">
      <c r="A11" t="s">
        <v>63</v>
      </c>
      <c r="B11">
        <v>33000000</v>
      </c>
      <c r="C11" t="s">
        <v>64</v>
      </c>
      <c r="D11" t="s">
        <v>65</v>
      </c>
      <c r="E11" t="s">
        <v>66</v>
      </c>
      <c r="F11" t="s">
        <v>67</v>
      </c>
      <c r="G11" t="s">
        <v>68</v>
      </c>
      <c r="H11" t="s">
        <v>69</v>
      </c>
      <c r="I11" t="s">
        <v>70</v>
      </c>
      <c r="J11" t="s">
        <v>71</v>
      </c>
      <c r="K11" t="s">
        <v>72</v>
      </c>
      <c r="L11" t="s">
        <v>73</v>
      </c>
      <c r="M11" t="s">
        <v>74</v>
      </c>
      <c r="N11" t="s">
        <v>75</v>
      </c>
      <c r="O11" t="s">
        <v>76</v>
      </c>
      <c r="P11">
        <v>33000000</v>
      </c>
      <c r="R11" t="s">
        <v>77</v>
      </c>
      <c r="S11" t="s">
        <v>153</v>
      </c>
      <c r="T11" t="s">
        <v>154</v>
      </c>
      <c r="V11">
        <v>248780</v>
      </c>
      <c r="W11">
        <v>248780</v>
      </c>
      <c r="X11" t="s">
        <v>148</v>
      </c>
      <c r="Z11" t="s">
        <v>81</v>
      </c>
      <c r="AA11" t="s">
        <v>149</v>
      </c>
      <c r="AB11" t="s">
        <v>150</v>
      </c>
      <c r="AD11" t="s">
        <v>151</v>
      </c>
      <c r="AE11" t="s">
        <v>85</v>
      </c>
      <c r="AG11" t="s">
        <v>96</v>
      </c>
      <c r="AH11" t="s">
        <v>153</v>
      </c>
      <c r="AI11" t="s">
        <v>155</v>
      </c>
      <c r="AJ11" t="s">
        <v>88</v>
      </c>
      <c r="AK11" t="s">
        <v>65</v>
      </c>
      <c r="AL11" t="s">
        <v>66</v>
      </c>
      <c r="AM11">
        <v>29745</v>
      </c>
      <c r="AN11">
        <v>0</v>
      </c>
      <c r="AO11">
        <v>29745</v>
      </c>
      <c r="AP11">
        <v>29745</v>
      </c>
      <c r="AS11">
        <v>1</v>
      </c>
    </row>
    <row r="12" spans="1:45">
      <c r="A12" t="s">
        <v>63</v>
      </c>
      <c r="B12">
        <v>33000000</v>
      </c>
      <c r="C12" t="s">
        <v>64</v>
      </c>
      <c r="D12" t="s">
        <v>65</v>
      </c>
      <c r="E12" t="s">
        <v>66</v>
      </c>
      <c r="F12" t="s">
        <v>67</v>
      </c>
      <c r="G12" t="s">
        <v>68</v>
      </c>
      <c r="H12" t="s">
        <v>69</v>
      </c>
      <c r="I12" t="s">
        <v>70</v>
      </c>
      <c r="J12" t="s">
        <v>71</v>
      </c>
      <c r="K12" t="s">
        <v>72</v>
      </c>
      <c r="L12" t="s">
        <v>73</v>
      </c>
      <c r="M12" t="s">
        <v>74</v>
      </c>
      <c r="N12" t="s">
        <v>75</v>
      </c>
      <c r="O12" t="s">
        <v>76</v>
      </c>
      <c r="P12">
        <v>33000000</v>
      </c>
      <c r="R12" t="s">
        <v>77</v>
      </c>
      <c r="S12" t="s">
        <v>156</v>
      </c>
      <c r="T12" t="s">
        <v>157</v>
      </c>
      <c r="V12">
        <v>249936</v>
      </c>
      <c r="W12">
        <v>249936</v>
      </c>
      <c r="X12" t="s">
        <v>127</v>
      </c>
      <c r="Z12" t="s">
        <v>111</v>
      </c>
      <c r="AA12" t="s">
        <v>128</v>
      </c>
      <c r="AB12" t="s">
        <v>129</v>
      </c>
      <c r="AD12" t="s">
        <v>130</v>
      </c>
      <c r="AE12" t="s">
        <v>131</v>
      </c>
      <c r="AG12" t="s">
        <v>96</v>
      </c>
      <c r="AH12" t="s">
        <v>156</v>
      </c>
      <c r="AI12" t="s">
        <v>158</v>
      </c>
      <c r="AJ12" t="s">
        <v>133</v>
      </c>
      <c r="AK12" t="s">
        <v>65</v>
      </c>
      <c r="AL12" t="s">
        <v>66</v>
      </c>
      <c r="AM12">
        <v>40623</v>
      </c>
      <c r="AN12">
        <v>0</v>
      </c>
      <c r="AO12">
        <v>40623</v>
      </c>
      <c r="AP12">
        <v>40623</v>
      </c>
      <c r="AS12">
        <v>1</v>
      </c>
    </row>
    <row r="13" spans="1:45">
      <c r="A13" t="s">
        <v>63</v>
      </c>
      <c r="B13">
        <v>33000000</v>
      </c>
      <c r="C13" t="s">
        <v>64</v>
      </c>
      <c r="D13" t="s">
        <v>65</v>
      </c>
      <c r="E13" t="s">
        <v>66</v>
      </c>
      <c r="F13" t="s">
        <v>67</v>
      </c>
      <c r="G13" t="s">
        <v>68</v>
      </c>
      <c r="H13" t="s">
        <v>69</v>
      </c>
      <c r="I13" t="s">
        <v>70</v>
      </c>
      <c r="J13" t="s">
        <v>71</v>
      </c>
      <c r="K13" t="s">
        <v>72</v>
      </c>
      <c r="L13" t="s">
        <v>73</v>
      </c>
      <c r="M13" t="s">
        <v>74</v>
      </c>
      <c r="N13" t="s">
        <v>75</v>
      </c>
      <c r="O13" t="s">
        <v>76</v>
      </c>
      <c r="P13">
        <v>33000000</v>
      </c>
      <c r="R13" t="s">
        <v>77</v>
      </c>
      <c r="S13" t="s">
        <v>159</v>
      </c>
      <c r="T13" t="s">
        <v>160</v>
      </c>
      <c r="V13">
        <v>183206</v>
      </c>
      <c r="W13">
        <v>172242</v>
      </c>
      <c r="X13" t="s">
        <v>161</v>
      </c>
      <c r="Z13" t="s">
        <v>81</v>
      </c>
      <c r="AA13" t="s">
        <v>162</v>
      </c>
      <c r="AB13" t="s">
        <v>163</v>
      </c>
      <c r="AD13" t="s">
        <v>164</v>
      </c>
      <c r="AE13" t="s">
        <v>165</v>
      </c>
      <c r="AG13" t="s">
        <v>166</v>
      </c>
      <c r="AH13" t="s">
        <v>159</v>
      </c>
      <c r="AI13" t="s">
        <v>167</v>
      </c>
      <c r="AJ13" t="s">
        <v>168</v>
      </c>
      <c r="AK13" t="s">
        <v>65</v>
      </c>
      <c r="AL13" t="s">
        <v>66</v>
      </c>
      <c r="AM13">
        <v>20014</v>
      </c>
      <c r="AN13">
        <v>0</v>
      </c>
      <c r="AO13">
        <v>21384</v>
      </c>
      <c r="AP13">
        <v>20014</v>
      </c>
      <c r="AS13">
        <v>1</v>
      </c>
    </row>
    <row r="14" spans="1:45">
      <c r="A14" t="s">
        <v>63</v>
      </c>
      <c r="B14">
        <v>33000000</v>
      </c>
      <c r="C14" t="s">
        <v>64</v>
      </c>
      <c r="D14" t="s">
        <v>65</v>
      </c>
      <c r="E14" t="s">
        <v>66</v>
      </c>
      <c r="F14" t="s">
        <v>67</v>
      </c>
      <c r="G14" t="s">
        <v>68</v>
      </c>
      <c r="H14" t="s">
        <v>69</v>
      </c>
      <c r="I14" t="s">
        <v>70</v>
      </c>
      <c r="J14" t="s">
        <v>71</v>
      </c>
      <c r="K14" t="s">
        <v>72</v>
      </c>
      <c r="L14" t="s">
        <v>73</v>
      </c>
      <c r="M14" t="s">
        <v>74</v>
      </c>
      <c r="N14" t="s">
        <v>75</v>
      </c>
      <c r="O14" t="s">
        <v>76</v>
      </c>
      <c r="P14">
        <v>33000000</v>
      </c>
      <c r="R14" t="s">
        <v>77</v>
      </c>
      <c r="S14" t="s">
        <v>169</v>
      </c>
      <c r="T14" t="s">
        <v>170</v>
      </c>
      <c r="V14">
        <v>233459</v>
      </c>
      <c r="W14">
        <v>200210</v>
      </c>
      <c r="X14" t="s">
        <v>161</v>
      </c>
      <c r="Z14" t="s">
        <v>81</v>
      </c>
      <c r="AA14" t="s">
        <v>162</v>
      </c>
      <c r="AB14" t="s">
        <v>163</v>
      </c>
      <c r="AD14" t="s">
        <v>164</v>
      </c>
      <c r="AE14" t="s">
        <v>165</v>
      </c>
      <c r="AG14" t="s">
        <v>166</v>
      </c>
      <c r="AH14" t="s">
        <v>169</v>
      </c>
      <c r="AI14" t="s">
        <v>171</v>
      </c>
      <c r="AJ14" t="s">
        <v>168</v>
      </c>
      <c r="AK14" t="s">
        <v>65</v>
      </c>
      <c r="AL14" t="s">
        <v>66</v>
      </c>
      <c r="AM14">
        <v>17759</v>
      </c>
      <c r="AN14">
        <v>0</v>
      </c>
      <c r="AO14">
        <v>21201</v>
      </c>
      <c r="AP14">
        <v>17759</v>
      </c>
      <c r="AS14">
        <v>1</v>
      </c>
    </row>
    <row r="15" spans="1:45">
      <c r="A15" t="s">
        <v>63</v>
      </c>
      <c r="B15">
        <v>33000000</v>
      </c>
      <c r="C15" t="s">
        <v>64</v>
      </c>
      <c r="D15" t="s">
        <v>65</v>
      </c>
      <c r="E15" t="s">
        <v>66</v>
      </c>
      <c r="F15" t="s">
        <v>67</v>
      </c>
      <c r="G15" t="s">
        <v>68</v>
      </c>
      <c r="H15" t="s">
        <v>69</v>
      </c>
      <c r="I15" t="s">
        <v>70</v>
      </c>
      <c r="J15" t="s">
        <v>71</v>
      </c>
      <c r="K15" t="s">
        <v>72</v>
      </c>
      <c r="L15" t="s">
        <v>73</v>
      </c>
      <c r="M15" t="s">
        <v>74</v>
      </c>
      <c r="N15" t="s">
        <v>75</v>
      </c>
      <c r="O15" t="s">
        <v>76</v>
      </c>
      <c r="P15">
        <v>33000000</v>
      </c>
      <c r="R15" t="s">
        <v>77</v>
      </c>
      <c r="S15" t="s">
        <v>172</v>
      </c>
      <c r="T15" t="s">
        <v>173</v>
      </c>
      <c r="V15">
        <v>249777</v>
      </c>
      <c r="W15">
        <v>249777</v>
      </c>
      <c r="X15" t="s">
        <v>174</v>
      </c>
      <c r="Z15" t="s">
        <v>81</v>
      </c>
      <c r="AA15" t="s">
        <v>175</v>
      </c>
      <c r="AB15" t="s">
        <v>176</v>
      </c>
      <c r="AD15" t="s">
        <v>177</v>
      </c>
      <c r="AE15" t="s">
        <v>178</v>
      </c>
      <c r="AG15" t="s">
        <v>96</v>
      </c>
      <c r="AH15" t="s">
        <v>172</v>
      </c>
      <c r="AI15" t="s">
        <v>179</v>
      </c>
      <c r="AJ15" t="s">
        <v>178</v>
      </c>
      <c r="AK15" t="s">
        <v>65</v>
      </c>
      <c r="AL15" t="s">
        <v>66</v>
      </c>
      <c r="AM15">
        <v>26777</v>
      </c>
      <c r="AN15">
        <v>0</v>
      </c>
      <c r="AO15">
        <v>26777</v>
      </c>
      <c r="AP15">
        <v>26777</v>
      </c>
      <c r="AS15">
        <v>1</v>
      </c>
    </row>
    <row r="16" spans="1:45">
      <c r="A16" t="s">
        <v>63</v>
      </c>
      <c r="B16">
        <v>33000000</v>
      </c>
      <c r="C16" t="s">
        <v>64</v>
      </c>
      <c r="D16" t="s">
        <v>65</v>
      </c>
      <c r="E16" t="s">
        <v>66</v>
      </c>
      <c r="F16" t="s">
        <v>67</v>
      </c>
      <c r="G16" t="s">
        <v>68</v>
      </c>
      <c r="H16" t="s">
        <v>69</v>
      </c>
      <c r="I16" t="s">
        <v>70</v>
      </c>
      <c r="J16" t="s">
        <v>71</v>
      </c>
      <c r="K16" t="s">
        <v>72</v>
      </c>
      <c r="L16" t="s">
        <v>73</v>
      </c>
      <c r="M16" t="s">
        <v>74</v>
      </c>
      <c r="N16" t="s">
        <v>75</v>
      </c>
      <c r="O16" t="s">
        <v>76</v>
      </c>
      <c r="P16">
        <v>33000000</v>
      </c>
      <c r="R16" t="s">
        <v>77</v>
      </c>
      <c r="S16" t="s">
        <v>180</v>
      </c>
      <c r="T16" t="s">
        <v>181</v>
      </c>
      <c r="V16">
        <v>248624</v>
      </c>
      <c r="W16">
        <v>248624</v>
      </c>
      <c r="X16" t="s">
        <v>91</v>
      </c>
      <c r="Z16" t="s">
        <v>81</v>
      </c>
      <c r="AA16" t="s">
        <v>92</v>
      </c>
      <c r="AB16" t="s">
        <v>93</v>
      </c>
      <c r="AD16" t="s">
        <v>94</v>
      </c>
      <c r="AE16" t="s">
        <v>95</v>
      </c>
      <c r="AG16" t="s">
        <v>96</v>
      </c>
      <c r="AH16" t="s">
        <v>180</v>
      </c>
      <c r="AI16" t="s">
        <v>182</v>
      </c>
      <c r="AJ16" t="s">
        <v>95</v>
      </c>
      <c r="AK16" t="s">
        <v>65</v>
      </c>
      <c r="AL16" t="s">
        <v>66</v>
      </c>
      <c r="AM16">
        <v>22905</v>
      </c>
      <c r="AN16">
        <v>1808</v>
      </c>
      <c r="AO16">
        <v>21097</v>
      </c>
      <c r="AP16">
        <v>21097</v>
      </c>
      <c r="AS16">
        <v>1</v>
      </c>
    </row>
    <row r="17" spans="1:45">
      <c r="A17" t="s">
        <v>63</v>
      </c>
      <c r="B17">
        <v>33000000</v>
      </c>
      <c r="C17" t="s">
        <v>64</v>
      </c>
      <c r="D17" t="s">
        <v>65</v>
      </c>
      <c r="E17" t="s">
        <v>66</v>
      </c>
      <c r="F17" t="s">
        <v>67</v>
      </c>
      <c r="G17" t="s">
        <v>68</v>
      </c>
      <c r="H17" t="s">
        <v>69</v>
      </c>
      <c r="I17" t="s">
        <v>70</v>
      </c>
      <c r="J17" t="s">
        <v>71</v>
      </c>
      <c r="K17" t="s">
        <v>72</v>
      </c>
      <c r="L17" t="s">
        <v>73</v>
      </c>
      <c r="M17" t="s">
        <v>74</v>
      </c>
      <c r="N17" t="s">
        <v>75</v>
      </c>
      <c r="O17" t="s">
        <v>76</v>
      </c>
      <c r="P17">
        <v>33000000</v>
      </c>
      <c r="R17" t="s">
        <v>77</v>
      </c>
      <c r="S17" t="s">
        <v>183</v>
      </c>
      <c r="T17" t="s">
        <v>184</v>
      </c>
      <c r="V17">
        <v>250000</v>
      </c>
      <c r="W17">
        <v>250000</v>
      </c>
      <c r="X17" t="s">
        <v>91</v>
      </c>
      <c r="Z17" t="s">
        <v>81</v>
      </c>
      <c r="AA17" t="s">
        <v>92</v>
      </c>
      <c r="AB17" t="s">
        <v>93</v>
      </c>
      <c r="AD17" t="s">
        <v>94</v>
      </c>
      <c r="AE17" t="s">
        <v>95</v>
      </c>
      <c r="AG17" t="s">
        <v>96</v>
      </c>
      <c r="AH17" t="s">
        <v>183</v>
      </c>
      <c r="AI17" t="s">
        <v>185</v>
      </c>
      <c r="AJ17" t="s">
        <v>95</v>
      </c>
      <c r="AK17" t="s">
        <v>65</v>
      </c>
      <c r="AL17" t="s">
        <v>66</v>
      </c>
      <c r="AM17">
        <v>35000</v>
      </c>
      <c r="AN17">
        <v>0</v>
      </c>
      <c r="AO17">
        <v>35000</v>
      </c>
      <c r="AP17">
        <v>35000</v>
      </c>
      <c r="AS17">
        <v>1</v>
      </c>
    </row>
    <row r="18" spans="1:45">
      <c r="A18" t="s">
        <v>63</v>
      </c>
      <c r="B18">
        <v>33000000</v>
      </c>
      <c r="C18" t="s">
        <v>64</v>
      </c>
      <c r="D18" t="s">
        <v>65</v>
      </c>
      <c r="E18" t="s">
        <v>66</v>
      </c>
      <c r="F18" t="s">
        <v>67</v>
      </c>
      <c r="G18" t="s">
        <v>68</v>
      </c>
      <c r="H18" t="s">
        <v>69</v>
      </c>
      <c r="I18" t="s">
        <v>70</v>
      </c>
      <c r="J18" t="s">
        <v>71</v>
      </c>
      <c r="K18" t="s">
        <v>72</v>
      </c>
      <c r="L18" t="s">
        <v>73</v>
      </c>
      <c r="M18" t="s">
        <v>74</v>
      </c>
      <c r="N18" t="s">
        <v>75</v>
      </c>
      <c r="O18" t="s">
        <v>76</v>
      </c>
      <c r="P18">
        <v>33000000</v>
      </c>
      <c r="R18" t="s">
        <v>77</v>
      </c>
      <c r="S18" t="s">
        <v>186</v>
      </c>
      <c r="T18" t="s">
        <v>187</v>
      </c>
      <c r="V18">
        <v>249547</v>
      </c>
      <c r="W18">
        <v>249547</v>
      </c>
      <c r="X18" t="s">
        <v>188</v>
      </c>
      <c r="Z18" t="s">
        <v>81</v>
      </c>
      <c r="AA18" t="s">
        <v>189</v>
      </c>
      <c r="AB18" t="s">
        <v>190</v>
      </c>
      <c r="AD18" t="s">
        <v>191</v>
      </c>
      <c r="AE18" t="s">
        <v>178</v>
      </c>
      <c r="AG18" t="s">
        <v>192</v>
      </c>
      <c r="AH18" t="s">
        <v>186</v>
      </c>
      <c r="AI18" t="s">
        <v>193</v>
      </c>
      <c r="AJ18" t="s">
        <v>178</v>
      </c>
      <c r="AK18" t="s">
        <v>65</v>
      </c>
      <c r="AL18" t="s">
        <v>134</v>
      </c>
      <c r="AM18">
        <v>45949</v>
      </c>
      <c r="AN18">
        <v>0</v>
      </c>
      <c r="AO18">
        <v>45949</v>
      </c>
      <c r="AP18">
        <v>45949</v>
      </c>
      <c r="AS18">
        <v>1</v>
      </c>
    </row>
    <row r="19" spans="1:45">
      <c r="A19" t="s">
        <v>63</v>
      </c>
      <c r="B19">
        <v>33000000</v>
      </c>
      <c r="C19" t="s">
        <v>64</v>
      </c>
      <c r="D19" t="s">
        <v>65</v>
      </c>
      <c r="E19" t="s">
        <v>66</v>
      </c>
      <c r="F19" t="s">
        <v>67</v>
      </c>
      <c r="G19" t="s">
        <v>68</v>
      </c>
      <c r="H19" t="s">
        <v>69</v>
      </c>
      <c r="I19" t="s">
        <v>70</v>
      </c>
      <c r="J19" t="s">
        <v>71</v>
      </c>
      <c r="K19" t="s">
        <v>72</v>
      </c>
      <c r="L19" t="s">
        <v>73</v>
      </c>
      <c r="M19" t="s">
        <v>74</v>
      </c>
      <c r="N19" t="s">
        <v>75</v>
      </c>
      <c r="O19" t="s">
        <v>76</v>
      </c>
      <c r="P19">
        <v>33000000</v>
      </c>
      <c r="R19" t="s">
        <v>77</v>
      </c>
      <c r="S19" t="s">
        <v>194</v>
      </c>
      <c r="T19" t="s">
        <v>195</v>
      </c>
      <c r="V19">
        <v>249984</v>
      </c>
      <c r="W19">
        <v>249984</v>
      </c>
      <c r="X19" t="s">
        <v>196</v>
      </c>
      <c r="Z19" t="s">
        <v>111</v>
      </c>
      <c r="AA19" t="s">
        <v>197</v>
      </c>
      <c r="AB19" t="s">
        <v>198</v>
      </c>
      <c r="AD19" t="s">
        <v>199</v>
      </c>
      <c r="AE19" t="s">
        <v>104</v>
      </c>
      <c r="AG19" t="s">
        <v>200</v>
      </c>
      <c r="AH19" t="s">
        <v>194</v>
      </c>
      <c r="AI19" t="s">
        <v>201</v>
      </c>
      <c r="AJ19" t="s">
        <v>107</v>
      </c>
      <c r="AK19" t="s">
        <v>65</v>
      </c>
      <c r="AL19" t="s">
        <v>66</v>
      </c>
      <c r="AM19">
        <v>30181</v>
      </c>
      <c r="AN19">
        <v>0</v>
      </c>
      <c r="AO19">
        <v>30181</v>
      </c>
      <c r="AP19">
        <v>30181</v>
      </c>
      <c r="AS19">
        <v>1</v>
      </c>
    </row>
    <row r="20" spans="1:45">
      <c r="A20" t="s">
        <v>63</v>
      </c>
      <c r="B20">
        <v>33000000</v>
      </c>
      <c r="C20" t="s">
        <v>64</v>
      </c>
      <c r="D20" t="s">
        <v>65</v>
      </c>
      <c r="E20" t="s">
        <v>66</v>
      </c>
      <c r="F20" t="s">
        <v>67</v>
      </c>
      <c r="G20" t="s">
        <v>68</v>
      </c>
      <c r="H20" t="s">
        <v>69</v>
      </c>
      <c r="I20" t="s">
        <v>70</v>
      </c>
      <c r="J20" t="s">
        <v>71</v>
      </c>
      <c r="K20" t="s">
        <v>72</v>
      </c>
      <c r="L20" t="s">
        <v>73</v>
      </c>
      <c r="M20" t="s">
        <v>74</v>
      </c>
      <c r="N20" t="s">
        <v>75</v>
      </c>
      <c r="O20" t="s">
        <v>76</v>
      </c>
      <c r="P20">
        <v>33000000</v>
      </c>
      <c r="R20" t="s">
        <v>77</v>
      </c>
      <c r="S20" t="s">
        <v>202</v>
      </c>
      <c r="T20" t="s">
        <v>203</v>
      </c>
      <c r="V20">
        <v>232038</v>
      </c>
      <c r="W20">
        <v>232038</v>
      </c>
      <c r="X20" t="s">
        <v>127</v>
      </c>
      <c r="Z20" t="s">
        <v>111</v>
      </c>
      <c r="AA20" t="s">
        <v>128</v>
      </c>
      <c r="AB20" t="s">
        <v>129</v>
      </c>
      <c r="AD20" t="s">
        <v>130</v>
      </c>
      <c r="AE20" t="s">
        <v>131</v>
      </c>
      <c r="AG20" t="s">
        <v>96</v>
      </c>
      <c r="AH20" t="s">
        <v>202</v>
      </c>
      <c r="AI20" t="s">
        <v>204</v>
      </c>
      <c r="AJ20" t="s">
        <v>133</v>
      </c>
      <c r="AK20" t="s">
        <v>65</v>
      </c>
      <c r="AL20" t="s">
        <v>66</v>
      </c>
      <c r="AM20">
        <v>25292</v>
      </c>
      <c r="AN20">
        <v>0</v>
      </c>
      <c r="AO20">
        <v>25292</v>
      </c>
      <c r="AP20">
        <v>25292</v>
      </c>
      <c r="AS20">
        <v>1</v>
      </c>
    </row>
    <row r="21" spans="1:45">
      <c r="A21" t="s">
        <v>63</v>
      </c>
      <c r="B21">
        <v>33000000</v>
      </c>
      <c r="C21" t="s">
        <v>64</v>
      </c>
      <c r="D21" t="s">
        <v>65</v>
      </c>
      <c r="E21" t="s">
        <v>66</v>
      </c>
      <c r="F21" t="s">
        <v>67</v>
      </c>
      <c r="G21" t="s">
        <v>68</v>
      </c>
      <c r="H21" t="s">
        <v>69</v>
      </c>
      <c r="I21" t="s">
        <v>70</v>
      </c>
      <c r="J21" t="s">
        <v>71</v>
      </c>
      <c r="K21" t="s">
        <v>72</v>
      </c>
      <c r="L21" t="s">
        <v>73</v>
      </c>
      <c r="M21" t="s">
        <v>74</v>
      </c>
      <c r="N21" t="s">
        <v>75</v>
      </c>
      <c r="O21" t="s">
        <v>76</v>
      </c>
      <c r="P21">
        <v>33000000</v>
      </c>
      <c r="R21" t="s">
        <v>77</v>
      </c>
      <c r="S21" t="s">
        <v>205</v>
      </c>
      <c r="T21" t="s">
        <v>206</v>
      </c>
      <c r="V21">
        <v>205154</v>
      </c>
      <c r="W21">
        <v>133534</v>
      </c>
      <c r="X21" t="s">
        <v>120</v>
      </c>
      <c r="Z21" t="s">
        <v>81</v>
      </c>
      <c r="AA21" t="s">
        <v>121</v>
      </c>
      <c r="AB21" t="s">
        <v>122</v>
      </c>
      <c r="AD21" t="s">
        <v>123</v>
      </c>
      <c r="AE21" t="s">
        <v>95</v>
      </c>
      <c r="AG21" t="s">
        <v>96</v>
      </c>
      <c r="AH21" t="s">
        <v>205</v>
      </c>
      <c r="AI21" t="s">
        <v>207</v>
      </c>
      <c r="AJ21" t="s">
        <v>95</v>
      </c>
      <c r="AK21" t="s">
        <v>65</v>
      </c>
      <c r="AL21" t="s">
        <v>66</v>
      </c>
      <c r="AM21">
        <v>12766</v>
      </c>
      <c r="AN21">
        <v>0</v>
      </c>
      <c r="AO21">
        <v>19639</v>
      </c>
      <c r="AP21">
        <v>12766</v>
      </c>
      <c r="AS21">
        <v>1</v>
      </c>
    </row>
    <row r="22" spans="1:45">
      <c r="A22" t="s">
        <v>63</v>
      </c>
      <c r="B22">
        <v>33000000</v>
      </c>
      <c r="C22" t="s">
        <v>64</v>
      </c>
      <c r="D22" t="s">
        <v>65</v>
      </c>
      <c r="E22" t="s">
        <v>66</v>
      </c>
      <c r="F22" t="s">
        <v>67</v>
      </c>
      <c r="G22" t="s">
        <v>68</v>
      </c>
      <c r="H22" t="s">
        <v>69</v>
      </c>
      <c r="I22" t="s">
        <v>70</v>
      </c>
      <c r="J22" t="s">
        <v>71</v>
      </c>
      <c r="K22" t="s">
        <v>72</v>
      </c>
      <c r="L22" t="s">
        <v>73</v>
      </c>
      <c r="M22" t="s">
        <v>74</v>
      </c>
      <c r="N22" t="s">
        <v>75</v>
      </c>
      <c r="O22" t="s">
        <v>76</v>
      </c>
      <c r="P22">
        <v>33000000</v>
      </c>
      <c r="R22" t="s">
        <v>77</v>
      </c>
      <c r="S22" t="s">
        <v>208</v>
      </c>
      <c r="T22" t="s">
        <v>209</v>
      </c>
      <c r="V22">
        <v>249342</v>
      </c>
      <c r="W22">
        <v>249342</v>
      </c>
      <c r="X22" t="s">
        <v>210</v>
      </c>
      <c r="Z22" t="s">
        <v>81</v>
      </c>
      <c r="AA22" t="s">
        <v>211</v>
      </c>
      <c r="AB22" t="s">
        <v>212</v>
      </c>
      <c r="AD22" t="s">
        <v>213</v>
      </c>
      <c r="AE22" t="s">
        <v>214</v>
      </c>
      <c r="AG22" t="s">
        <v>215</v>
      </c>
      <c r="AH22" t="s">
        <v>208</v>
      </c>
      <c r="AI22" t="s">
        <v>216</v>
      </c>
      <c r="AJ22" t="s">
        <v>217</v>
      </c>
      <c r="AK22" t="s">
        <v>65</v>
      </c>
      <c r="AL22" t="s">
        <v>66</v>
      </c>
      <c r="AM22">
        <v>18560</v>
      </c>
      <c r="AN22">
        <v>0</v>
      </c>
      <c r="AO22">
        <v>18560</v>
      </c>
      <c r="AP22">
        <v>18560</v>
      </c>
      <c r="AS22">
        <v>1</v>
      </c>
    </row>
    <row r="23" spans="1:45">
      <c r="A23" t="s">
        <v>63</v>
      </c>
      <c r="B23">
        <v>33000000</v>
      </c>
      <c r="C23" t="s">
        <v>64</v>
      </c>
      <c r="D23" t="s">
        <v>65</v>
      </c>
      <c r="E23" t="s">
        <v>66</v>
      </c>
      <c r="F23" t="s">
        <v>67</v>
      </c>
      <c r="G23" t="s">
        <v>68</v>
      </c>
      <c r="H23" t="s">
        <v>69</v>
      </c>
      <c r="I23" t="s">
        <v>70</v>
      </c>
      <c r="J23" t="s">
        <v>71</v>
      </c>
      <c r="K23" t="s">
        <v>72</v>
      </c>
      <c r="L23" t="s">
        <v>73</v>
      </c>
      <c r="M23" t="s">
        <v>74</v>
      </c>
      <c r="N23" t="s">
        <v>75</v>
      </c>
      <c r="O23" t="s">
        <v>76</v>
      </c>
      <c r="P23">
        <v>33000000</v>
      </c>
      <c r="R23" t="s">
        <v>77</v>
      </c>
      <c r="S23" t="s">
        <v>218</v>
      </c>
      <c r="T23" t="s">
        <v>219</v>
      </c>
      <c r="V23">
        <v>250000</v>
      </c>
      <c r="W23">
        <v>250000</v>
      </c>
      <c r="X23" t="s">
        <v>220</v>
      </c>
      <c r="Z23" t="s">
        <v>111</v>
      </c>
      <c r="AA23" t="s">
        <v>221</v>
      </c>
      <c r="AB23" t="s">
        <v>222</v>
      </c>
      <c r="AD23" t="s">
        <v>223</v>
      </c>
      <c r="AE23" t="s">
        <v>178</v>
      </c>
      <c r="AG23" t="s">
        <v>224</v>
      </c>
      <c r="AH23" t="s">
        <v>218</v>
      </c>
      <c r="AI23" t="s">
        <v>225</v>
      </c>
      <c r="AJ23" t="s">
        <v>178</v>
      </c>
      <c r="AK23" t="s">
        <v>65</v>
      </c>
      <c r="AL23" t="s">
        <v>66</v>
      </c>
      <c r="AM23">
        <v>29214</v>
      </c>
      <c r="AN23">
        <v>0</v>
      </c>
      <c r="AO23">
        <v>29214</v>
      </c>
      <c r="AP23">
        <v>29214</v>
      </c>
      <c r="AS23">
        <v>1</v>
      </c>
    </row>
    <row r="24" spans="1:45">
      <c r="A24" t="s">
        <v>63</v>
      </c>
      <c r="B24">
        <v>33000000</v>
      </c>
      <c r="C24" t="s">
        <v>64</v>
      </c>
      <c r="D24" t="s">
        <v>65</v>
      </c>
      <c r="E24" t="s">
        <v>66</v>
      </c>
      <c r="F24" t="s">
        <v>67</v>
      </c>
      <c r="G24" t="s">
        <v>68</v>
      </c>
      <c r="H24" t="s">
        <v>69</v>
      </c>
      <c r="I24" t="s">
        <v>70</v>
      </c>
      <c r="J24" t="s">
        <v>71</v>
      </c>
      <c r="K24" t="s">
        <v>72</v>
      </c>
      <c r="L24" t="s">
        <v>73</v>
      </c>
      <c r="M24" t="s">
        <v>74</v>
      </c>
      <c r="N24" t="s">
        <v>75</v>
      </c>
      <c r="O24" t="s">
        <v>76</v>
      </c>
      <c r="P24">
        <v>33000000</v>
      </c>
      <c r="R24" t="s">
        <v>77</v>
      </c>
      <c r="S24" t="s">
        <v>226</v>
      </c>
      <c r="T24" t="s">
        <v>227</v>
      </c>
      <c r="V24">
        <v>249855</v>
      </c>
      <c r="W24">
        <v>249855</v>
      </c>
      <c r="X24" t="s">
        <v>228</v>
      </c>
      <c r="Z24" t="s">
        <v>111</v>
      </c>
      <c r="AA24" t="s">
        <v>229</v>
      </c>
      <c r="AB24" t="s">
        <v>113</v>
      </c>
      <c r="AD24" t="s">
        <v>230</v>
      </c>
      <c r="AE24" t="s">
        <v>95</v>
      </c>
      <c r="AG24" t="s">
        <v>231</v>
      </c>
      <c r="AH24" t="s">
        <v>226</v>
      </c>
      <c r="AI24" t="s">
        <v>232</v>
      </c>
      <c r="AJ24" t="s">
        <v>95</v>
      </c>
      <c r="AK24" t="s">
        <v>65</v>
      </c>
      <c r="AL24" t="s">
        <v>66</v>
      </c>
      <c r="AM24">
        <v>28822</v>
      </c>
      <c r="AN24">
        <v>0</v>
      </c>
      <c r="AO24">
        <v>28822</v>
      </c>
      <c r="AP24">
        <v>28822</v>
      </c>
      <c r="AS24">
        <v>1</v>
      </c>
    </row>
    <row r="25" spans="1:45">
      <c r="A25" t="s">
        <v>63</v>
      </c>
      <c r="B25">
        <v>33000000</v>
      </c>
      <c r="C25" t="s">
        <v>64</v>
      </c>
      <c r="D25" t="s">
        <v>65</v>
      </c>
      <c r="E25" t="s">
        <v>66</v>
      </c>
      <c r="F25" t="s">
        <v>67</v>
      </c>
      <c r="G25" t="s">
        <v>68</v>
      </c>
      <c r="H25" t="s">
        <v>69</v>
      </c>
      <c r="I25" t="s">
        <v>70</v>
      </c>
      <c r="J25" t="s">
        <v>71</v>
      </c>
      <c r="K25" t="s">
        <v>72</v>
      </c>
      <c r="L25" t="s">
        <v>73</v>
      </c>
      <c r="M25" t="s">
        <v>74</v>
      </c>
      <c r="N25" t="s">
        <v>75</v>
      </c>
      <c r="O25" t="s">
        <v>76</v>
      </c>
      <c r="P25">
        <v>33000000</v>
      </c>
      <c r="R25" t="s">
        <v>77</v>
      </c>
      <c r="S25" t="s">
        <v>233</v>
      </c>
      <c r="T25" t="s">
        <v>234</v>
      </c>
      <c r="V25">
        <v>246332</v>
      </c>
      <c r="W25">
        <v>246332</v>
      </c>
      <c r="X25" t="s">
        <v>235</v>
      </c>
      <c r="Z25" t="s">
        <v>111</v>
      </c>
      <c r="AA25" t="s">
        <v>236</v>
      </c>
      <c r="AB25" t="s">
        <v>113</v>
      </c>
      <c r="AD25" t="s">
        <v>237</v>
      </c>
      <c r="AE25" t="s">
        <v>95</v>
      </c>
      <c r="AG25" t="s">
        <v>96</v>
      </c>
      <c r="AH25" t="s">
        <v>233</v>
      </c>
      <c r="AI25" t="s">
        <v>238</v>
      </c>
      <c r="AJ25" t="s">
        <v>95</v>
      </c>
      <c r="AK25" t="s">
        <v>65</v>
      </c>
      <c r="AL25" t="s">
        <v>66</v>
      </c>
      <c r="AM25">
        <v>25463</v>
      </c>
      <c r="AN25">
        <v>0</v>
      </c>
      <c r="AO25">
        <v>25463</v>
      </c>
      <c r="AP25">
        <v>25463</v>
      </c>
      <c r="AS25">
        <v>1</v>
      </c>
    </row>
    <row r="26" spans="1:45">
      <c r="A26" t="s">
        <v>63</v>
      </c>
      <c r="B26">
        <v>33000000</v>
      </c>
      <c r="C26" t="s">
        <v>64</v>
      </c>
      <c r="D26" t="s">
        <v>65</v>
      </c>
      <c r="E26" t="s">
        <v>66</v>
      </c>
      <c r="F26" t="s">
        <v>67</v>
      </c>
      <c r="G26" t="s">
        <v>68</v>
      </c>
      <c r="H26" t="s">
        <v>69</v>
      </c>
      <c r="I26" t="s">
        <v>70</v>
      </c>
      <c r="J26" t="s">
        <v>71</v>
      </c>
      <c r="K26" t="s">
        <v>72</v>
      </c>
      <c r="L26" t="s">
        <v>73</v>
      </c>
      <c r="M26" t="s">
        <v>74</v>
      </c>
      <c r="N26" t="s">
        <v>75</v>
      </c>
      <c r="O26" t="s">
        <v>76</v>
      </c>
      <c r="P26">
        <v>33000000</v>
      </c>
      <c r="R26" t="s">
        <v>77</v>
      </c>
      <c r="S26" t="s">
        <v>239</v>
      </c>
      <c r="T26" t="s">
        <v>240</v>
      </c>
      <c r="V26">
        <v>250000</v>
      </c>
      <c r="W26">
        <v>250000</v>
      </c>
      <c r="X26" t="s">
        <v>241</v>
      </c>
      <c r="Z26" t="s">
        <v>242</v>
      </c>
      <c r="AA26" t="s">
        <v>243</v>
      </c>
      <c r="AB26" t="s">
        <v>244</v>
      </c>
      <c r="AD26" t="s">
        <v>245</v>
      </c>
      <c r="AE26" t="s">
        <v>95</v>
      </c>
      <c r="AG26" t="s">
        <v>246</v>
      </c>
      <c r="AH26" t="s">
        <v>239</v>
      </c>
      <c r="AI26" t="s">
        <v>247</v>
      </c>
      <c r="AJ26" t="s">
        <v>95</v>
      </c>
      <c r="AK26" t="s">
        <v>65</v>
      </c>
      <c r="AL26" t="s">
        <v>117</v>
      </c>
      <c r="AM26">
        <v>50000</v>
      </c>
      <c r="AN26">
        <v>20000</v>
      </c>
      <c r="AO26">
        <v>30000</v>
      </c>
      <c r="AP26">
        <v>30000</v>
      </c>
      <c r="AS26">
        <v>1</v>
      </c>
    </row>
    <row r="27" spans="1:45">
      <c r="A27" t="s">
        <v>63</v>
      </c>
      <c r="B27">
        <v>33000000</v>
      </c>
      <c r="C27" t="s">
        <v>64</v>
      </c>
      <c r="D27" t="s">
        <v>65</v>
      </c>
      <c r="E27" t="s">
        <v>66</v>
      </c>
      <c r="F27" t="s">
        <v>67</v>
      </c>
      <c r="G27" t="s">
        <v>68</v>
      </c>
      <c r="H27" t="s">
        <v>69</v>
      </c>
      <c r="I27" t="s">
        <v>70</v>
      </c>
      <c r="J27" t="s">
        <v>71</v>
      </c>
      <c r="K27" t="s">
        <v>72</v>
      </c>
      <c r="L27" t="s">
        <v>73</v>
      </c>
      <c r="M27" t="s">
        <v>74</v>
      </c>
      <c r="N27" t="s">
        <v>75</v>
      </c>
      <c r="O27" t="s">
        <v>76</v>
      </c>
      <c r="P27">
        <v>33000000</v>
      </c>
      <c r="R27" t="s">
        <v>77</v>
      </c>
      <c r="S27" t="s">
        <v>248</v>
      </c>
      <c r="T27" t="s">
        <v>249</v>
      </c>
      <c r="V27">
        <v>248331</v>
      </c>
      <c r="W27">
        <v>248331</v>
      </c>
      <c r="X27" t="s">
        <v>91</v>
      </c>
      <c r="Z27" t="s">
        <v>81</v>
      </c>
      <c r="AA27" t="s">
        <v>92</v>
      </c>
      <c r="AB27" t="s">
        <v>93</v>
      </c>
      <c r="AD27" t="s">
        <v>94</v>
      </c>
      <c r="AE27" t="s">
        <v>95</v>
      </c>
      <c r="AG27" t="s">
        <v>96</v>
      </c>
      <c r="AH27" t="s">
        <v>248</v>
      </c>
      <c r="AI27" t="s">
        <v>250</v>
      </c>
      <c r="AJ27" t="s">
        <v>95</v>
      </c>
      <c r="AK27" t="s">
        <v>65</v>
      </c>
      <c r="AL27" t="s">
        <v>66</v>
      </c>
      <c r="AM27">
        <v>32732</v>
      </c>
      <c r="AN27">
        <v>0</v>
      </c>
      <c r="AO27">
        <v>32732</v>
      </c>
      <c r="AP27">
        <v>32732</v>
      </c>
      <c r="AS27">
        <v>1</v>
      </c>
    </row>
    <row r="28" spans="1:45">
      <c r="A28" t="s">
        <v>63</v>
      </c>
      <c r="B28">
        <v>33000000</v>
      </c>
      <c r="C28" t="s">
        <v>64</v>
      </c>
      <c r="D28" t="s">
        <v>65</v>
      </c>
      <c r="E28" t="s">
        <v>66</v>
      </c>
      <c r="F28" t="s">
        <v>67</v>
      </c>
      <c r="G28" t="s">
        <v>68</v>
      </c>
      <c r="H28" t="s">
        <v>69</v>
      </c>
      <c r="I28" t="s">
        <v>70</v>
      </c>
      <c r="J28" t="s">
        <v>71</v>
      </c>
      <c r="K28" t="s">
        <v>72</v>
      </c>
      <c r="L28" t="s">
        <v>73</v>
      </c>
      <c r="M28" t="s">
        <v>74</v>
      </c>
      <c r="N28" t="s">
        <v>75</v>
      </c>
      <c r="O28" t="s">
        <v>76</v>
      </c>
      <c r="P28">
        <v>33000000</v>
      </c>
      <c r="R28" t="s">
        <v>77</v>
      </c>
      <c r="S28" t="s">
        <v>251</v>
      </c>
      <c r="T28" t="s">
        <v>252</v>
      </c>
      <c r="V28">
        <v>246832</v>
      </c>
      <c r="W28">
        <v>246832</v>
      </c>
      <c r="X28" t="s">
        <v>120</v>
      </c>
      <c r="Z28" t="s">
        <v>81</v>
      </c>
      <c r="AA28" t="s">
        <v>121</v>
      </c>
      <c r="AB28" t="s">
        <v>122</v>
      </c>
      <c r="AD28" t="s">
        <v>123</v>
      </c>
      <c r="AE28" t="s">
        <v>95</v>
      </c>
      <c r="AG28" t="s">
        <v>96</v>
      </c>
      <c r="AH28" t="s">
        <v>251</v>
      </c>
      <c r="AI28" t="s">
        <v>253</v>
      </c>
      <c r="AJ28" t="s">
        <v>95</v>
      </c>
      <c r="AK28" t="s">
        <v>65</v>
      </c>
      <c r="AL28" t="s">
        <v>254</v>
      </c>
      <c r="AM28">
        <v>41272</v>
      </c>
      <c r="AN28">
        <v>0</v>
      </c>
      <c r="AO28">
        <v>41272</v>
      </c>
      <c r="AP28">
        <v>41272</v>
      </c>
      <c r="AS28">
        <v>1</v>
      </c>
    </row>
    <row r="29" spans="1:45">
      <c r="A29" t="s">
        <v>63</v>
      </c>
      <c r="B29">
        <v>33000000</v>
      </c>
      <c r="C29" t="s">
        <v>64</v>
      </c>
      <c r="D29" t="s">
        <v>65</v>
      </c>
      <c r="E29" t="s">
        <v>66</v>
      </c>
      <c r="F29" t="s">
        <v>67</v>
      </c>
      <c r="G29" t="s">
        <v>68</v>
      </c>
      <c r="H29" t="s">
        <v>69</v>
      </c>
      <c r="I29" t="s">
        <v>70</v>
      </c>
      <c r="J29" t="s">
        <v>71</v>
      </c>
      <c r="K29" t="s">
        <v>72</v>
      </c>
      <c r="L29" t="s">
        <v>73</v>
      </c>
      <c r="M29" t="s">
        <v>74</v>
      </c>
      <c r="N29" t="s">
        <v>75</v>
      </c>
      <c r="O29" t="s">
        <v>76</v>
      </c>
      <c r="P29">
        <v>33000000</v>
      </c>
      <c r="R29" t="s">
        <v>77</v>
      </c>
      <c r="S29" t="s">
        <v>255</v>
      </c>
      <c r="T29" t="s">
        <v>256</v>
      </c>
      <c r="V29">
        <v>249926</v>
      </c>
      <c r="W29">
        <v>231887</v>
      </c>
      <c r="X29" t="s">
        <v>174</v>
      </c>
      <c r="Z29" t="s">
        <v>81</v>
      </c>
      <c r="AA29" t="s">
        <v>175</v>
      </c>
      <c r="AB29" t="s">
        <v>176</v>
      </c>
      <c r="AD29" t="s">
        <v>177</v>
      </c>
      <c r="AE29" t="s">
        <v>178</v>
      </c>
      <c r="AG29" t="s">
        <v>96</v>
      </c>
      <c r="AH29" t="s">
        <v>255</v>
      </c>
      <c r="AI29" t="s">
        <v>257</v>
      </c>
      <c r="AJ29" t="s">
        <v>178</v>
      </c>
      <c r="AK29" t="s">
        <v>65</v>
      </c>
      <c r="AL29" t="s">
        <v>66</v>
      </c>
      <c r="AM29">
        <v>19702</v>
      </c>
      <c r="AN29">
        <v>0</v>
      </c>
      <c r="AO29">
        <v>21256</v>
      </c>
      <c r="AP29">
        <v>19702</v>
      </c>
      <c r="AS29">
        <v>1</v>
      </c>
    </row>
    <row r="30" spans="1:45">
      <c r="A30" t="s">
        <v>63</v>
      </c>
      <c r="B30">
        <v>33000000</v>
      </c>
      <c r="C30" t="s">
        <v>64</v>
      </c>
      <c r="D30" t="s">
        <v>65</v>
      </c>
      <c r="E30" t="s">
        <v>66</v>
      </c>
      <c r="F30" t="s">
        <v>67</v>
      </c>
      <c r="G30" t="s">
        <v>68</v>
      </c>
      <c r="H30" t="s">
        <v>69</v>
      </c>
      <c r="I30" t="s">
        <v>70</v>
      </c>
      <c r="J30" t="s">
        <v>71</v>
      </c>
      <c r="K30" t="s">
        <v>72</v>
      </c>
      <c r="L30" t="s">
        <v>73</v>
      </c>
      <c r="M30" t="s">
        <v>74</v>
      </c>
      <c r="N30" t="s">
        <v>75</v>
      </c>
      <c r="O30" t="s">
        <v>76</v>
      </c>
      <c r="P30">
        <v>33000000</v>
      </c>
      <c r="R30" t="s">
        <v>77</v>
      </c>
      <c r="S30" t="s">
        <v>258</v>
      </c>
      <c r="T30" t="s">
        <v>259</v>
      </c>
      <c r="V30">
        <v>247553</v>
      </c>
      <c r="W30">
        <v>247553</v>
      </c>
      <c r="X30" t="s">
        <v>260</v>
      </c>
      <c r="Z30" t="s">
        <v>138</v>
      </c>
      <c r="AA30" t="s">
        <v>261</v>
      </c>
      <c r="AB30" t="s">
        <v>262</v>
      </c>
      <c r="AD30" t="s">
        <v>223</v>
      </c>
      <c r="AE30" t="s">
        <v>178</v>
      </c>
      <c r="AG30" t="s">
        <v>263</v>
      </c>
      <c r="AH30" t="s">
        <v>258</v>
      </c>
      <c r="AI30" t="s">
        <v>264</v>
      </c>
      <c r="AJ30" t="s">
        <v>178</v>
      </c>
      <c r="AK30" t="s">
        <v>65</v>
      </c>
      <c r="AL30" t="s">
        <v>265</v>
      </c>
      <c r="AM30">
        <v>26899</v>
      </c>
      <c r="AN30">
        <v>0</v>
      </c>
      <c r="AO30">
        <v>26899</v>
      </c>
      <c r="AP30">
        <v>26899</v>
      </c>
      <c r="AS30">
        <v>1</v>
      </c>
    </row>
    <row r="31" spans="1:45">
      <c r="A31" t="s">
        <v>63</v>
      </c>
      <c r="B31">
        <v>33000000</v>
      </c>
      <c r="C31" t="s">
        <v>64</v>
      </c>
      <c r="D31" t="s">
        <v>65</v>
      </c>
      <c r="E31" t="s">
        <v>66</v>
      </c>
      <c r="F31" t="s">
        <v>67</v>
      </c>
      <c r="G31" t="s">
        <v>68</v>
      </c>
      <c r="H31" t="s">
        <v>69</v>
      </c>
      <c r="I31" t="s">
        <v>70</v>
      </c>
      <c r="J31" t="s">
        <v>71</v>
      </c>
      <c r="K31" t="s">
        <v>72</v>
      </c>
      <c r="L31" t="s">
        <v>73</v>
      </c>
      <c r="M31" t="s">
        <v>74</v>
      </c>
      <c r="N31" t="s">
        <v>75</v>
      </c>
      <c r="O31" t="s">
        <v>76</v>
      </c>
      <c r="P31">
        <v>33000000</v>
      </c>
      <c r="R31" t="s">
        <v>77</v>
      </c>
      <c r="S31" t="s">
        <v>266</v>
      </c>
      <c r="T31" t="s">
        <v>267</v>
      </c>
      <c r="V31">
        <v>245700</v>
      </c>
      <c r="W31">
        <v>245700</v>
      </c>
      <c r="X31" t="s">
        <v>268</v>
      </c>
      <c r="Z31" t="s">
        <v>111</v>
      </c>
      <c r="AA31" t="s">
        <v>269</v>
      </c>
      <c r="AB31" t="s">
        <v>270</v>
      </c>
      <c r="AD31" t="s">
        <v>223</v>
      </c>
      <c r="AE31" t="s">
        <v>178</v>
      </c>
      <c r="AG31" t="s">
        <v>271</v>
      </c>
      <c r="AH31" t="s">
        <v>266</v>
      </c>
      <c r="AI31" t="s">
        <v>272</v>
      </c>
      <c r="AJ31" t="s">
        <v>178</v>
      </c>
      <c r="AK31" t="s">
        <v>65</v>
      </c>
      <c r="AL31" t="s">
        <v>273</v>
      </c>
      <c r="AM31">
        <v>47699</v>
      </c>
      <c r="AN31">
        <v>0</v>
      </c>
      <c r="AO31">
        <v>47699</v>
      </c>
      <c r="AP31">
        <v>47699</v>
      </c>
      <c r="AS31">
        <v>1</v>
      </c>
    </row>
    <row r="32" spans="1:45">
      <c r="A32" t="s">
        <v>63</v>
      </c>
      <c r="B32">
        <v>33000000</v>
      </c>
      <c r="C32" t="s">
        <v>64</v>
      </c>
      <c r="D32" t="s">
        <v>65</v>
      </c>
      <c r="E32" t="s">
        <v>66</v>
      </c>
      <c r="F32" t="s">
        <v>67</v>
      </c>
      <c r="G32" t="s">
        <v>68</v>
      </c>
      <c r="H32" t="s">
        <v>69</v>
      </c>
      <c r="I32" t="s">
        <v>70</v>
      </c>
      <c r="J32" t="s">
        <v>71</v>
      </c>
      <c r="K32" t="s">
        <v>72</v>
      </c>
      <c r="L32" t="s">
        <v>73</v>
      </c>
      <c r="M32" t="s">
        <v>74</v>
      </c>
      <c r="N32" t="s">
        <v>75</v>
      </c>
      <c r="O32" t="s">
        <v>76</v>
      </c>
      <c r="P32">
        <v>33000000</v>
      </c>
      <c r="R32" t="s">
        <v>77</v>
      </c>
      <c r="S32" t="s">
        <v>274</v>
      </c>
      <c r="T32" t="s">
        <v>275</v>
      </c>
      <c r="V32">
        <v>248110</v>
      </c>
      <c r="W32">
        <v>248110</v>
      </c>
      <c r="X32" t="s">
        <v>120</v>
      </c>
      <c r="Z32" t="s">
        <v>81</v>
      </c>
      <c r="AA32" t="s">
        <v>121</v>
      </c>
      <c r="AB32" t="s">
        <v>122</v>
      </c>
      <c r="AD32" t="s">
        <v>123</v>
      </c>
      <c r="AE32" t="s">
        <v>95</v>
      </c>
      <c r="AG32" t="s">
        <v>96</v>
      </c>
      <c r="AH32" t="s">
        <v>274</v>
      </c>
      <c r="AI32" t="s">
        <v>276</v>
      </c>
      <c r="AJ32" t="s">
        <v>95</v>
      </c>
      <c r="AK32" t="s">
        <v>65</v>
      </c>
      <c r="AL32" t="s">
        <v>66</v>
      </c>
      <c r="AM32">
        <v>20784</v>
      </c>
      <c r="AN32">
        <v>0</v>
      </c>
      <c r="AO32">
        <v>20783</v>
      </c>
      <c r="AP32">
        <v>20784</v>
      </c>
      <c r="AS32">
        <v>1</v>
      </c>
    </row>
    <row r="33" spans="1:45">
      <c r="A33" t="s">
        <v>63</v>
      </c>
      <c r="B33">
        <v>33000000</v>
      </c>
      <c r="C33" t="s">
        <v>64</v>
      </c>
      <c r="D33" t="s">
        <v>65</v>
      </c>
      <c r="E33" t="s">
        <v>66</v>
      </c>
      <c r="F33" t="s">
        <v>67</v>
      </c>
      <c r="G33" t="s">
        <v>68</v>
      </c>
      <c r="H33" t="s">
        <v>69</v>
      </c>
      <c r="I33" t="s">
        <v>70</v>
      </c>
      <c r="J33" t="s">
        <v>71</v>
      </c>
      <c r="K33" t="s">
        <v>72</v>
      </c>
      <c r="L33" t="s">
        <v>73</v>
      </c>
      <c r="M33" t="s">
        <v>74</v>
      </c>
      <c r="N33" t="s">
        <v>75</v>
      </c>
      <c r="O33" t="s">
        <v>76</v>
      </c>
      <c r="P33">
        <v>33000000</v>
      </c>
      <c r="R33" t="s">
        <v>77</v>
      </c>
      <c r="S33" t="s">
        <v>277</v>
      </c>
      <c r="T33" t="s">
        <v>278</v>
      </c>
      <c r="V33">
        <v>203801</v>
      </c>
      <c r="W33">
        <v>203801</v>
      </c>
      <c r="X33" t="s">
        <v>91</v>
      </c>
      <c r="Z33" t="s">
        <v>81</v>
      </c>
      <c r="AA33" t="s">
        <v>92</v>
      </c>
      <c r="AB33" t="s">
        <v>93</v>
      </c>
      <c r="AD33" t="s">
        <v>94</v>
      </c>
      <c r="AE33" t="s">
        <v>95</v>
      </c>
      <c r="AG33" t="s">
        <v>96</v>
      </c>
      <c r="AH33" t="s">
        <v>277</v>
      </c>
      <c r="AI33" t="s">
        <v>279</v>
      </c>
      <c r="AJ33" t="s">
        <v>95</v>
      </c>
      <c r="AK33" t="s">
        <v>65</v>
      </c>
      <c r="AL33" t="s">
        <v>134</v>
      </c>
      <c r="AM33">
        <v>33654</v>
      </c>
      <c r="AN33">
        <v>0</v>
      </c>
      <c r="AO33">
        <v>33654</v>
      </c>
      <c r="AP33">
        <v>33654</v>
      </c>
      <c r="AS33">
        <v>1</v>
      </c>
    </row>
    <row r="34" spans="1:45">
      <c r="A34" t="s">
        <v>63</v>
      </c>
      <c r="B34">
        <v>33000000</v>
      </c>
      <c r="C34" t="s">
        <v>64</v>
      </c>
      <c r="D34" t="s">
        <v>65</v>
      </c>
      <c r="E34" t="s">
        <v>66</v>
      </c>
      <c r="F34" t="s">
        <v>67</v>
      </c>
      <c r="G34" t="s">
        <v>68</v>
      </c>
      <c r="H34" t="s">
        <v>69</v>
      </c>
      <c r="I34" t="s">
        <v>70</v>
      </c>
      <c r="J34" t="s">
        <v>71</v>
      </c>
      <c r="K34" t="s">
        <v>72</v>
      </c>
      <c r="L34" t="s">
        <v>73</v>
      </c>
      <c r="M34" t="s">
        <v>74</v>
      </c>
      <c r="N34" t="s">
        <v>75</v>
      </c>
      <c r="O34" t="s">
        <v>76</v>
      </c>
      <c r="P34">
        <v>33000000</v>
      </c>
      <c r="R34" t="s">
        <v>77</v>
      </c>
      <c r="S34" t="s">
        <v>280</v>
      </c>
      <c r="T34" t="s">
        <v>281</v>
      </c>
      <c r="V34">
        <v>237335</v>
      </c>
      <c r="W34">
        <v>169742</v>
      </c>
      <c r="X34" t="s">
        <v>282</v>
      </c>
      <c r="Z34" t="s">
        <v>81</v>
      </c>
      <c r="AA34" t="s">
        <v>283</v>
      </c>
      <c r="AB34" t="s">
        <v>284</v>
      </c>
      <c r="AD34" t="s">
        <v>285</v>
      </c>
      <c r="AE34" t="s">
        <v>286</v>
      </c>
      <c r="AG34" t="s">
        <v>96</v>
      </c>
      <c r="AH34" t="s">
        <v>280</v>
      </c>
      <c r="AI34" t="s">
        <v>287</v>
      </c>
      <c r="AJ34" t="s">
        <v>288</v>
      </c>
      <c r="AK34" t="s">
        <v>65</v>
      </c>
      <c r="AL34" t="s">
        <v>117</v>
      </c>
      <c r="AM34">
        <v>25810</v>
      </c>
      <c r="AN34">
        <v>0</v>
      </c>
      <c r="AO34">
        <v>36633</v>
      </c>
      <c r="AP34">
        <v>25810</v>
      </c>
      <c r="AS34">
        <v>1</v>
      </c>
    </row>
    <row r="35" spans="1:45">
      <c r="A35" t="s">
        <v>63</v>
      </c>
      <c r="B35">
        <v>33000000</v>
      </c>
      <c r="C35" t="s">
        <v>64</v>
      </c>
      <c r="D35" t="s">
        <v>65</v>
      </c>
      <c r="E35" t="s">
        <v>66</v>
      </c>
      <c r="F35" t="s">
        <v>67</v>
      </c>
      <c r="G35" t="s">
        <v>68</v>
      </c>
      <c r="H35" t="s">
        <v>69</v>
      </c>
      <c r="I35" t="s">
        <v>70</v>
      </c>
      <c r="J35" t="s">
        <v>71</v>
      </c>
      <c r="K35" t="s">
        <v>72</v>
      </c>
      <c r="L35" t="s">
        <v>73</v>
      </c>
      <c r="M35" t="s">
        <v>74</v>
      </c>
      <c r="N35" t="s">
        <v>75</v>
      </c>
      <c r="O35" t="s">
        <v>76</v>
      </c>
      <c r="P35">
        <v>33000000</v>
      </c>
      <c r="R35" t="s">
        <v>77</v>
      </c>
      <c r="S35" t="s">
        <v>289</v>
      </c>
      <c r="T35" t="s">
        <v>290</v>
      </c>
      <c r="V35">
        <v>160974</v>
      </c>
      <c r="W35">
        <v>148475</v>
      </c>
      <c r="X35" t="s">
        <v>291</v>
      </c>
      <c r="Z35" t="s">
        <v>138</v>
      </c>
      <c r="AA35" t="s">
        <v>292</v>
      </c>
      <c r="AB35" t="s">
        <v>293</v>
      </c>
      <c r="AD35" t="s">
        <v>294</v>
      </c>
      <c r="AE35" t="s">
        <v>95</v>
      </c>
      <c r="AG35" t="s">
        <v>295</v>
      </c>
      <c r="AH35" t="s">
        <v>289</v>
      </c>
      <c r="AI35" t="s">
        <v>296</v>
      </c>
      <c r="AJ35" t="s">
        <v>95</v>
      </c>
      <c r="AK35" t="s">
        <v>65</v>
      </c>
      <c r="AL35" t="s">
        <v>66</v>
      </c>
      <c r="AM35">
        <v>15271</v>
      </c>
      <c r="AN35">
        <v>0</v>
      </c>
      <c r="AO35">
        <v>17771</v>
      </c>
      <c r="AP35">
        <v>15271</v>
      </c>
      <c r="AS35">
        <v>1</v>
      </c>
    </row>
    <row r="36" spans="1:45">
      <c r="A36" t="s">
        <v>63</v>
      </c>
      <c r="B36">
        <v>33000000</v>
      </c>
      <c r="C36" t="s">
        <v>64</v>
      </c>
      <c r="D36" t="s">
        <v>65</v>
      </c>
      <c r="E36" t="s">
        <v>66</v>
      </c>
      <c r="F36" t="s">
        <v>67</v>
      </c>
      <c r="G36" t="s">
        <v>68</v>
      </c>
      <c r="H36" t="s">
        <v>69</v>
      </c>
      <c r="I36" t="s">
        <v>70</v>
      </c>
      <c r="J36" t="s">
        <v>71</v>
      </c>
      <c r="K36" t="s">
        <v>72</v>
      </c>
      <c r="L36" t="s">
        <v>73</v>
      </c>
      <c r="M36" t="s">
        <v>74</v>
      </c>
      <c r="N36" t="s">
        <v>75</v>
      </c>
      <c r="O36" t="s">
        <v>76</v>
      </c>
      <c r="P36">
        <v>33000000</v>
      </c>
      <c r="R36" t="s">
        <v>77</v>
      </c>
      <c r="S36" t="s">
        <v>297</v>
      </c>
      <c r="T36" t="s">
        <v>298</v>
      </c>
      <c r="V36">
        <v>241708</v>
      </c>
      <c r="W36">
        <v>241708</v>
      </c>
      <c r="X36" t="s">
        <v>110</v>
      </c>
      <c r="Z36" t="s">
        <v>111</v>
      </c>
      <c r="AA36" t="s">
        <v>112</v>
      </c>
      <c r="AB36" t="s">
        <v>113</v>
      </c>
      <c r="AD36" t="s">
        <v>114</v>
      </c>
      <c r="AE36" t="s">
        <v>95</v>
      </c>
      <c r="AG36" t="s">
        <v>115</v>
      </c>
      <c r="AH36" t="s">
        <v>297</v>
      </c>
      <c r="AI36" t="s">
        <v>299</v>
      </c>
      <c r="AJ36" t="s">
        <v>95</v>
      </c>
      <c r="AK36" t="s">
        <v>65</v>
      </c>
      <c r="AL36" t="s">
        <v>117</v>
      </c>
      <c r="AM36">
        <v>42284</v>
      </c>
      <c r="AN36">
        <v>0</v>
      </c>
      <c r="AO36">
        <v>42284</v>
      </c>
      <c r="AP36">
        <v>42284</v>
      </c>
      <c r="AS36">
        <v>1</v>
      </c>
    </row>
    <row r="37" spans="1:45">
      <c r="A37" t="s">
        <v>63</v>
      </c>
      <c r="B37">
        <v>33000000</v>
      </c>
      <c r="C37" t="s">
        <v>64</v>
      </c>
      <c r="D37" t="s">
        <v>65</v>
      </c>
      <c r="E37" t="s">
        <v>66</v>
      </c>
      <c r="F37" t="s">
        <v>67</v>
      </c>
      <c r="G37" t="s">
        <v>68</v>
      </c>
      <c r="H37" t="s">
        <v>69</v>
      </c>
      <c r="I37" t="s">
        <v>70</v>
      </c>
      <c r="J37" t="s">
        <v>71</v>
      </c>
      <c r="K37" t="s">
        <v>72</v>
      </c>
      <c r="L37" t="s">
        <v>73</v>
      </c>
      <c r="M37" t="s">
        <v>74</v>
      </c>
      <c r="N37" t="s">
        <v>75</v>
      </c>
      <c r="O37" t="s">
        <v>76</v>
      </c>
      <c r="P37">
        <v>33000000</v>
      </c>
      <c r="R37" t="s">
        <v>77</v>
      </c>
      <c r="S37" t="s">
        <v>300</v>
      </c>
      <c r="T37" t="s">
        <v>301</v>
      </c>
      <c r="V37">
        <v>250000</v>
      </c>
      <c r="W37">
        <v>250000</v>
      </c>
      <c r="X37" t="s">
        <v>302</v>
      </c>
      <c r="Z37" t="s">
        <v>242</v>
      </c>
      <c r="AA37" t="s">
        <v>303</v>
      </c>
      <c r="AB37" t="s">
        <v>304</v>
      </c>
      <c r="AD37" t="s">
        <v>305</v>
      </c>
      <c r="AE37" t="s">
        <v>95</v>
      </c>
      <c r="AG37" t="s">
        <v>306</v>
      </c>
      <c r="AH37" t="s">
        <v>300</v>
      </c>
      <c r="AI37" t="s">
        <v>307</v>
      </c>
      <c r="AJ37" t="s">
        <v>95</v>
      </c>
      <c r="AK37" t="s">
        <v>65</v>
      </c>
      <c r="AL37" t="s">
        <v>117</v>
      </c>
      <c r="AM37">
        <v>62000</v>
      </c>
      <c r="AN37">
        <v>31000</v>
      </c>
      <c r="AO37">
        <v>31000</v>
      </c>
      <c r="AP37">
        <v>31000</v>
      </c>
      <c r="AS37">
        <v>1</v>
      </c>
    </row>
    <row r="38" spans="1:45">
      <c r="A38" t="s">
        <v>63</v>
      </c>
      <c r="B38">
        <v>33000000</v>
      </c>
      <c r="C38" t="s">
        <v>64</v>
      </c>
      <c r="D38" t="s">
        <v>65</v>
      </c>
      <c r="E38" t="s">
        <v>66</v>
      </c>
      <c r="F38" t="s">
        <v>67</v>
      </c>
      <c r="G38" t="s">
        <v>68</v>
      </c>
      <c r="H38" t="s">
        <v>69</v>
      </c>
      <c r="I38" t="s">
        <v>70</v>
      </c>
      <c r="J38" t="s">
        <v>71</v>
      </c>
      <c r="K38" t="s">
        <v>72</v>
      </c>
      <c r="L38" t="s">
        <v>73</v>
      </c>
      <c r="M38" t="s">
        <v>74</v>
      </c>
      <c r="N38" t="s">
        <v>75</v>
      </c>
      <c r="O38" t="s">
        <v>76</v>
      </c>
      <c r="P38">
        <v>33000000</v>
      </c>
      <c r="R38" t="s">
        <v>77</v>
      </c>
      <c r="S38" t="s">
        <v>308</v>
      </c>
      <c r="T38" t="s">
        <v>309</v>
      </c>
      <c r="V38">
        <v>248662</v>
      </c>
      <c r="W38">
        <v>218986</v>
      </c>
      <c r="X38" t="s">
        <v>310</v>
      </c>
      <c r="Z38" t="s">
        <v>81</v>
      </c>
      <c r="AA38" t="s">
        <v>311</v>
      </c>
      <c r="AB38" t="s">
        <v>312</v>
      </c>
      <c r="AD38" t="s">
        <v>313</v>
      </c>
      <c r="AE38" t="s">
        <v>178</v>
      </c>
      <c r="AG38" t="s">
        <v>314</v>
      </c>
      <c r="AH38" t="s">
        <v>308</v>
      </c>
      <c r="AI38" t="s">
        <v>315</v>
      </c>
      <c r="AJ38" t="s">
        <v>178</v>
      </c>
      <c r="AK38" t="s">
        <v>65</v>
      </c>
      <c r="AL38" t="s">
        <v>66</v>
      </c>
      <c r="AM38">
        <v>25642</v>
      </c>
      <c r="AN38">
        <v>0</v>
      </c>
      <c r="AO38">
        <v>28558</v>
      </c>
      <c r="AP38">
        <v>25642</v>
      </c>
      <c r="AS38">
        <v>1</v>
      </c>
    </row>
    <row r="39" spans="1:45">
      <c r="A39" t="s">
        <v>63</v>
      </c>
      <c r="B39">
        <v>33000000</v>
      </c>
      <c r="C39" t="s">
        <v>64</v>
      </c>
      <c r="D39" t="s">
        <v>65</v>
      </c>
      <c r="E39" t="s">
        <v>66</v>
      </c>
      <c r="F39" t="s">
        <v>67</v>
      </c>
      <c r="G39" t="s">
        <v>68</v>
      </c>
      <c r="H39" t="s">
        <v>69</v>
      </c>
      <c r="I39" t="s">
        <v>70</v>
      </c>
      <c r="J39" t="s">
        <v>71</v>
      </c>
      <c r="K39" t="s">
        <v>72</v>
      </c>
      <c r="L39" t="s">
        <v>73</v>
      </c>
      <c r="M39" t="s">
        <v>74</v>
      </c>
      <c r="N39" t="s">
        <v>75</v>
      </c>
      <c r="O39" t="s">
        <v>76</v>
      </c>
      <c r="P39">
        <v>33000000</v>
      </c>
      <c r="R39" t="s">
        <v>77</v>
      </c>
      <c r="S39" t="s">
        <v>316</v>
      </c>
      <c r="T39" t="s">
        <v>317</v>
      </c>
      <c r="V39">
        <v>116560</v>
      </c>
      <c r="W39">
        <v>116560</v>
      </c>
      <c r="X39" t="s">
        <v>120</v>
      </c>
      <c r="Z39" t="s">
        <v>81</v>
      </c>
      <c r="AA39" t="s">
        <v>121</v>
      </c>
      <c r="AB39" t="s">
        <v>122</v>
      </c>
      <c r="AD39" t="s">
        <v>123</v>
      </c>
      <c r="AE39" t="s">
        <v>95</v>
      </c>
      <c r="AG39" t="s">
        <v>96</v>
      </c>
      <c r="AH39" t="s">
        <v>316</v>
      </c>
      <c r="AI39" t="s">
        <v>318</v>
      </c>
      <c r="AJ39" t="s">
        <v>95</v>
      </c>
      <c r="AK39" t="s">
        <v>65</v>
      </c>
      <c r="AL39" t="s">
        <v>319</v>
      </c>
      <c r="AM39">
        <v>25570</v>
      </c>
      <c r="AN39">
        <v>0</v>
      </c>
      <c r="AO39">
        <v>25570</v>
      </c>
      <c r="AP39">
        <v>25570</v>
      </c>
      <c r="AS39">
        <v>1</v>
      </c>
    </row>
    <row r="40" spans="1:45">
      <c r="A40" t="s">
        <v>63</v>
      </c>
      <c r="B40">
        <v>33000000</v>
      </c>
      <c r="C40" t="s">
        <v>64</v>
      </c>
      <c r="D40" t="s">
        <v>65</v>
      </c>
      <c r="E40" t="s">
        <v>66</v>
      </c>
      <c r="F40" t="s">
        <v>67</v>
      </c>
      <c r="G40" t="s">
        <v>68</v>
      </c>
      <c r="H40" t="s">
        <v>69</v>
      </c>
      <c r="I40" t="s">
        <v>70</v>
      </c>
      <c r="J40" t="s">
        <v>71</v>
      </c>
      <c r="K40" t="s">
        <v>72</v>
      </c>
      <c r="L40" t="s">
        <v>73</v>
      </c>
      <c r="M40" t="s">
        <v>74</v>
      </c>
      <c r="N40" t="s">
        <v>75</v>
      </c>
      <c r="O40" t="s">
        <v>76</v>
      </c>
      <c r="P40">
        <v>33000000</v>
      </c>
      <c r="R40" t="s">
        <v>77</v>
      </c>
      <c r="S40" t="s">
        <v>320</v>
      </c>
      <c r="T40" t="s">
        <v>321</v>
      </c>
      <c r="V40">
        <v>246869</v>
      </c>
      <c r="W40">
        <v>246869</v>
      </c>
      <c r="X40" t="s">
        <v>322</v>
      </c>
      <c r="Z40" t="s">
        <v>242</v>
      </c>
      <c r="AA40" t="s">
        <v>323</v>
      </c>
      <c r="AB40" t="s">
        <v>324</v>
      </c>
      <c r="AD40" t="s">
        <v>325</v>
      </c>
      <c r="AE40" t="s">
        <v>95</v>
      </c>
      <c r="AG40" t="s">
        <v>326</v>
      </c>
      <c r="AH40" t="s">
        <v>320</v>
      </c>
      <c r="AI40" t="s">
        <v>327</v>
      </c>
      <c r="AJ40" t="s">
        <v>95</v>
      </c>
      <c r="AK40" t="s">
        <v>65</v>
      </c>
      <c r="AL40" t="s">
        <v>134</v>
      </c>
      <c r="AM40">
        <v>63526</v>
      </c>
      <c r="AN40">
        <v>22000</v>
      </c>
      <c r="AO40">
        <v>41526</v>
      </c>
      <c r="AP40">
        <v>41526</v>
      </c>
      <c r="AS40">
        <v>1</v>
      </c>
    </row>
    <row r="41" spans="1:45">
      <c r="A41" t="s">
        <v>63</v>
      </c>
      <c r="B41">
        <v>33000000</v>
      </c>
      <c r="C41" t="s">
        <v>64</v>
      </c>
      <c r="D41" t="s">
        <v>65</v>
      </c>
      <c r="E41" t="s">
        <v>66</v>
      </c>
      <c r="F41" t="s">
        <v>67</v>
      </c>
      <c r="G41" t="s">
        <v>68</v>
      </c>
      <c r="H41" t="s">
        <v>69</v>
      </c>
      <c r="I41" t="s">
        <v>70</v>
      </c>
      <c r="J41" t="s">
        <v>71</v>
      </c>
      <c r="K41" t="s">
        <v>72</v>
      </c>
      <c r="L41" t="s">
        <v>73</v>
      </c>
      <c r="M41" t="s">
        <v>74</v>
      </c>
      <c r="N41" t="s">
        <v>75</v>
      </c>
      <c r="O41" t="s">
        <v>76</v>
      </c>
      <c r="P41">
        <v>33000000</v>
      </c>
      <c r="R41" t="s">
        <v>77</v>
      </c>
      <c r="S41" t="s">
        <v>328</v>
      </c>
      <c r="T41" t="s">
        <v>329</v>
      </c>
      <c r="V41">
        <v>248000</v>
      </c>
      <c r="W41">
        <v>248000</v>
      </c>
      <c r="X41" t="s">
        <v>91</v>
      </c>
      <c r="Z41" t="s">
        <v>81</v>
      </c>
      <c r="AA41" t="s">
        <v>92</v>
      </c>
      <c r="AB41" t="s">
        <v>93</v>
      </c>
      <c r="AD41" t="s">
        <v>94</v>
      </c>
      <c r="AE41" t="s">
        <v>95</v>
      </c>
      <c r="AG41" t="s">
        <v>96</v>
      </c>
      <c r="AH41" t="s">
        <v>328</v>
      </c>
      <c r="AI41" t="s">
        <v>330</v>
      </c>
      <c r="AJ41" t="s">
        <v>95</v>
      </c>
      <c r="AK41" t="s">
        <v>65</v>
      </c>
      <c r="AL41" t="s">
        <v>66</v>
      </c>
      <c r="AM41">
        <v>34000</v>
      </c>
      <c r="AN41">
        <v>3000</v>
      </c>
      <c r="AO41">
        <v>31000</v>
      </c>
      <c r="AP41">
        <v>31000</v>
      </c>
      <c r="AS41">
        <v>1</v>
      </c>
    </row>
    <row r="42" spans="1:45">
      <c r="A42" t="s">
        <v>63</v>
      </c>
      <c r="B42">
        <v>33000000</v>
      </c>
      <c r="C42" t="s">
        <v>64</v>
      </c>
      <c r="D42" t="s">
        <v>65</v>
      </c>
      <c r="E42" t="s">
        <v>66</v>
      </c>
      <c r="F42" t="s">
        <v>67</v>
      </c>
      <c r="G42" t="s">
        <v>68</v>
      </c>
      <c r="H42" t="s">
        <v>69</v>
      </c>
      <c r="I42" t="s">
        <v>70</v>
      </c>
      <c r="J42" t="s">
        <v>71</v>
      </c>
      <c r="K42" t="s">
        <v>72</v>
      </c>
      <c r="L42" t="s">
        <v>73</v>
      </c>
      <c r="M42" t="s">
        <v>74</v>
      </c>
      <c r="N42" t="s">
        <v>75</v>
      </c>
      <c r="O42" t="s">
        <v>76</v>
      </c>
      <c r="P42">
        <v>33000000</v>
      </c>
      <c r="R42" t="s">
        <v>77</v>
      </c>
      <c r="S42" t="s">
        <v>331</v>
      </c>
      <c r="T42" t="s">
        <v>332</v>
      </c>
      <c r="V42">
        <v>230000</v>
      </c>
      <c r="W42">
        <v>220000</v>
      </c>
      <c r="X42" t="s">
        <v>120</v>
      </c>
      <c r="Z42" t="s">
        <v>81</v>
      </c>
      <c r="AA42" t="s">
        <v>121</v>
      </c>
      <c r="AB42" t="s">
        <v>122</v>
      </c>
      <c r="AD42" t="s">
        <v>123</v>
      </c>
      <c r="AE42" t="s">
        <v>95</v>
      </c>
      <c r="AG42" t="s">
        <v>96</v>
      </c>
      <c r="AH42" t="s">
        <v>331</v>
      </c>
      <c r="AI42" t="s">
        <v>333</v>
      </c>
      <c r="AJ42" t="s">
        <v>95</v>
      </c>
      <c r="AK42" t="s">
        <v>65</v>
      </c>
      <c r="AL42" t="s">
        <v>117</v>
      </c>
      <c r="AM42">
        <v>32500</v>
      </c>
      <c r="AN42">
        <v>0</v>
      </c>
      <c r="AO42">
        <v>35000</v>
      </c>
      <c r="AP42">
        <v>32500</v>
      </c>
      <c r="AS42">
        <v>1</v>
      </c>
    </row>
    <row r="43" spans="1:45">
      <c r="A43" t="s">
        <v>63</v>
      </c>
      <c r="B43">
        <v>33000000</v>
      </c>
      <c r="C43" t="s">
        <v>64</v>
      </c>
      <c r="D43" t="s">
        <v>65</v>
      </c>
      <c r="E43" t="s">
        <v>66</v>
      </c>
      <c r="F43" t="s">
        <v>67</v>
      </c>
      <c r="G43" t="s">
        <v>68</v>
      </c>
      <c r="H43" t="s">
        <v>69</v>
      </c>
      <c r="I43" t="s">
        <v>70</v>
      </c>
      <c r="J43" t="s">
        <v>71</v>
      </c>
      <c r="K43" t="s">
        <v>72</v>
      </c>
      <c r="L43" t="s">
        <v>73</v>
      </c>
      <c r="M43" t="s">
        <v>74</v>
      </c>
      <c r="N43" t="s">
        <v>75</v>
      </c>
      <c r="O43" t="s">
        <v>76</v>
      </c>
      <c r="P43">
        <v>33000000</v>
      </c>
      <c r="R43" t="s">
        <v>77</v>
      </c>
      <c r="S43" t="s">
        <v>334</v>
      </c>
      <c r="T43" t="s">
        <v>335</v>
      </c>
      <c r="V43">
        <v>239000</v>
      </c>
      <c r="W43">
        <v>216541</v>
      </c>
      <c r="X43" t="s">
        <v>120</v>
      </c>
      <c r="Z43" t="s">
        <v>81</v>
      </c>
      <c r="AA43" t="s">
        <v>121</v>
      </c>
      <c r="AB43" t="s">
        <v>122</v>
      </c>
      <c r="AD43" t="s">
        <v>123</v>
      </c>
      <c r="AE43" t="s">
        <v>95</v>
      </c>
      <c r="AG43" t="s">
        <v>96</v>
      </c>
      <c r="AH43" t="s">
        <v>334</v>
      </c>
      <c r="AI43" t="s">
        <v>336</v>
      </c>
      <c r="AJ43" t="s">
        <v>95</v>
      </c>
      <c r="AK43" t="s">
        <v>65</v>
      </c>
      <c r="AL43" t="s">
        <v>66</v>
      </c>
      <c r="AM43">
        <v>29710</v>
      </c>
      <c r="AN43">
        <v>0</v>
      </c>
      <c r="AO43">
        <v>32500</v>
      </c>
      <c r="AP43">
        <v>29710</v>
      </c>
      <c r="AS43">
        <v>1</v>
      </c>
    </row>
    <row r="44" spans="1:45">
      <c r="A44" t="s">
        <v>63</v>
      </c>
      <c r="B44">
        <v>33000000</v>
      </c>
      <c r="C44" t="s">
        <v>64</v>
      </c>
      <c r="D44" t="s">
        <v>65</v>
      </c>
      <c r="E44" t="s">
        <v>66</v>
      </c>
      <c r="F44" t="s">
        <v>67</v>
      </c>
      <c r="G44" t="s">
        <v>68</v>
      </c>
      <c r="H44" t="s">
        <v>69</v>
      </c>
      <c r="I44" t="s">
        <v>70</v>
      </c>
      <c r="J44" t="s">
        <v>71</v>
      </c>
      <c r="K44" t="s">
        <v>72</v>
      </c>
      <c r="L44" t="s">
        <v>73</v>
      </c>
      <c r="M44" t="s">
        <v>74</v>
      </c>
      <c r="N44" t="s">
        <v>75</v>
      </c>
      <c r="O44" t="s">
        <v>76</v>
      </c>
      <c r="P44">
        <v>33000000</v>
      </c>
      <c r="R44" t="s">
        <v>77</v>
      </c>
      <c r="S44" t="s">
        <v>337</v>
      </c>
      <c r="T44" t="s">
        <v>338</v>
      </c>
      <c r="V44">
        <v>249510</v>
      </c>
      <c r="W44">
        <v>249510</v>
      </c>
      <c r="X44" t="s">
        <v>120</v>
      </c>
      <c r="Z44" t="s">
        <v>81</v>
      </c>
      <c r="AA44" t="s">
        <v>121</v>
      </c>
      <c r="AB44" t="s">
        <v>122</v>
      </c>
      <c r="AD44" t="s">
        <v>123</v>
      </c>
      <c r="AE44" t="s">
        <v>95</v>
      </c>
      <c r="AG44" t="s">
        <v>96</v>
      </c>
      <c r="AH44" t="s">
        <v>337</v>
      </c>
      <c r="AI44" t="s">
        <v>339</v>
      </c>
      <c r="AJ44" t="s">
        <v>95</v>
      </c>
      <c r="AK44" t="s">
        <v>65</v>
      </c>
      <c r="AL44" t="s">
        <v>134</v>
      </c>
      <c r="AM44">
        <v>61795</v>
      </c>
      <c r="AN44">
        <v>0</v>
      </c>
      <c r="AO44">
        <v>61795</v>
      </c>
      <c r="AP44">
        <v>61795</v>
      </c>
      <c r="AS44">
        <v>1</v>
      </c>
    </row>
    <row r="45" spans="1:45">
      <c r="A45" t="s">
        <v>63</v>
      </c>
      <c r="B45">
        <v>33000000</v>
      </c>
      <c r="C45" t="s">
        <v>64</v>
      </c>
      <c r="D45" t="s">
        <v>65</v>
      </c>
      <c r="E45" t="s">
        <v>66</v>
      </c>
      <c r="F45" t="s">
        <v>67</v>
      </c>
      <c r="G45" t="s">
        <v>68</v>
      </c>
      <c r="H45" t="s">
        <v>69</v>
      </c>
      <c r="I45" t="s">
        <v>70</v>
      </c>
      <c r="J45" t="s">
        <v>71</v>
      </c>
      <c r="K45" t="s">
        <v>72</v>
      </c>
      <c r="L45" t="s">
        <v>73</v>
      </c>
      <c r="M45" t="s">
        <v>74</v>
      </c>
      <c r="N45" t="s">
        <v>75</v>
      </c>
      <c r="O45" t="s">
        <v>76</v>
      </c>
      <c r="P45">
        <v>33000000</v>
      </c>
      <c r="R45" t="s">
        <v>77</v>
      </c>
      <c r="S45" t="s">
        <v>340</v>
      </c>
      <c r="T45" t="s">
        <v>341</v>
      </c>
      <c r="V45">
        <v>244400</v>
      </c>
      <c r="W45">
        <v>168032</v>
      </c>
      <c r="X45" t="s">
        <v>260</v>
      </c>
      <c r="Z45" t="s">
        <v>138</v>
      </c>
      <c r="AA45" t="s">
        <v>261</v>
      </c>
      <c r="AB45" t="s">
        <v>262</v>
      </c>
      <c r="AD45" t="s">
        <v>223</v>
      </c>
      <c r="AE45" t="s">
        <v>178</v>
      </c>
      <c r="AG45" t="s">
        <v>263</v>
      </c>
      <c r="AH45" t="s">
        <v>340</v>
      </c>
      <c r="AI45" t="s">
        <v>342</v>
      </c>
      <c r="AJ45" t="s">
        <v>178</v>
      </c>
      <c r="AK45" t="s">
        <v>65</v>
      </c>
      <c r="AL45" t="s">
        <v>66</v>
      </c>
      <c r="AM45">
        <v>23027</v>
      </c>
      <c r="AN45">
        <v>0</v>
      </c>
      <c r="AO45">
        <v>32800</v>
      </c>
      <c r="AP45">
        <v>23027</v>
      </c>
      <c r="AS45">
        <v>1</v>
      </c>
    </row>
    <row r="46" spans="1:45">
      <c r="A46" t="s">
        <v>63</v>
      </c>
      <c r="B46">
        <v>33000000</v>
      </c>
      <c r="C46" t="s">
        <v>64</v>
      </c>
      <c r="D46" t="s">
        <v>65</v>
      </c>
      <c r="E46" t="s">
        <v>66</v>
      </c>
      <c r="F46" t="s">
        <v>67</v>
      </c>
      <c r="G46" t="s">
        <v>68</v>
      </c>
      <c r="H46" t="s">
        <v>69</v>
      </c>
      <c r="I46" t="s">
        <v>70</v>
      </c>
      <c r="J46" t="s">
        <v>71</v>
      </c>
      <c r="K46" t="s">
        <v>72</v>
      </c>
      <c r="L46" t="s">
        <v>73</v>
      </c>
      <c r="M46" t="s">
        <v>74</v>
      </c>
      <c r="N46" t="s">
        <v>75</v>
      </c>
      <c r="O46" t="s">
        <v>76</v>
      </c>
      <c r="P46">
        <v>33000000</v>
      </c>
      <c r="R46" t="s">
        <v>77</v>
      </c>
      <c r="S46" t="s">
        <v>343</v>
      </c>
      <c r="T46" t="s">
        <v>344</v>
      </c>
      <c r="V46">
        <v>247948</v>
      </c>
      <c r="W46">
        <v>211955</v>
      </c>
      <c r="X46" t="s">
        <v>120</v>
      </c>
      <c r="Z46" t="s">
        <v>81</v>
      </c>
      <c r="AA46" t="s">
        <v>121</v>
      </c>
      <c r="AB46" t="s">
        <v>122</v>
      </c>
      <c r="AD46" t="s">
        <v>123</v>
      </c>
      <c r="AE46" t="s">
        <v>95</v>
      </c>
      <c r="AG46" t="s">
        <v>96</v>
      </c>
      <c r="AH46" t="s">
        <v>343</v>
      </c>
      <c r="AI46" t="s">
        <v>345</v>
      </c>
      <c r="AJ46" t="s">
        <v>95</v>
      </c>
      <c r="AK46" t="s">
        <v>65</v>
      </c>
      <c r="AL46" t="s">
        <v>346</v>
      </c>
      <c r="AM46">
        <v>102791</v>
      </c>
      <c r="AN46">
        <v>0</v>
      </c>
      <c r="AO46">
        <v>114722</v>
      </c>
      <c r="AP46">
        <v>102791</v>
      </c>
      <c r="AS46">
        <v>1</v>
      </c>
    </row>
    <row r="47" spans="1:45">
      <c r="A47" t="s">
        <v>63</v>
      </c>
      <c r="B47">
        <v>33000000</v>
      </c>
      <c r="C47" t="s">
        <v>64</v>
      </c>
      <c r="D47" t="s">
        <v>65</v>
      </c>
      <c r="E47" t="s">
        <v>66</v>
      </c>
      <c r="F47" t="s">
        <v>67</v>
      </c>
      <c r="G47" t="s">
        <v>68</v>
      </c>
      <c r="H47" t="s">
        <v>69</v>
      </c>
      <c r="I47" t="s">
        <v>70</v>
      </c>
      <c r="J47" t="s">
        <v>71</v>
      </c>
      <c r="K47" t="s">
        <v>72</v>
      </c>
      <c r="L47" t="s">
        <v>73</v>
      </c>
      <c r="M47" t="s">
        <v>74</v>
      </c>
      <c r="N47" t="s">
        <v>75</v>
      </c>
      <c r="O47" t="s">
        <v>76</v>
      </c>
      <c r="P47">
        <v>33000000</v>
      </c>
      <c r="R47" t="s">
        <v>77</v>
      </c>
      <c r="S47" t="s">
        <v>347</v>
      </c>
      <c r="T47" t="s">
        <v>348</v>
      </c>
      <c r="V47">
        <v>167306</v>
      </c>
      <c r="W47">
        <v>167306</v>
      </c>
      <c r="X47" t="s">
        <v>228</v>
      </c>
      <c r="Z47" t="s">
        <v>111</v>
      </c>
      <c r="AA47" t="s">
        <v>229</v>
      </c>
      <c r="AB47" t="s">
        <v>113</v>
      </c>
      <c r="AD47" t="s">
        <v>230</v>
      </c>
      <c r="AE47" t="s">
        <v>95</v>
      </c>
      <c r="AG47" t="s">
        <v>231</v>
      </c>
      <c r="AH47" t="s">
        <v>347</v>
      </c>
      <c r="AI47" t="s">
        <v>349</v>
      </c>
      <c r="AJ47" t="s">
        <v>95</v>
      </c>
      <c r="AK47" t="s">
        <v>65</v>
      </c>
      <c r="AL47" t="s">
        <v>66</v>
      </c>
      <c r="AM47">
        <v>13991</v>
      </c>
      <c r="AN47">
        <v>0</v>
      </c>
      <c r="AO47">
        <v>13991</v>
      </c>
      <c r="AP47">
        <v>13991</v>
      </c>
      <c r="AS47">
        <v>1</v>
      </c>
    </row>
    <row r="48" spans="1:45">
      <c r="A48" t="s">
        <v>63</v>
      </c>
      <c r="B48">
        <v>33000000</v>
      </c>
      <c r="C48" t="s">
        <v>64</v>
      </c>
      <c r="D48" t="s">
        <v>65</v>
      </c>
      <c r="E48" t="s">
        <v>66</v>
      </c>
      <c r="F48" t="s">
        <v>67</v>
      </c>
      <c r="G48" t="s">
        <v>68</v>
      </c>
      <c r="H48" t="s">
        <v>69</v>
      </c>
      <c r="I48" t="s">
        <v>70</v>
      </c>
      <c r="J48" t="s">
        <v>71</v>
      </c>
      <c r="K48" t="s">
        <v>72</v>
      </c>
      <c r="L48" t="s">
        <v>73</v>
      </c>
      <c r="M48" t="s">
        <v>74</v>
      </c>
      <c r="N48" t="s">
        <v>75</v>
      </c>
      <c r="O48" t="s">
        <v>76</v>
      </c>
      <c r="P48">
        <v>33000000</v>
      </c>
      <c r="R48" t="s">
        <v>77</v>
      </c>
      <c r="S48" t="s">
        <v>350</v>
      </c>
      <c r="T48" t="s">
        <v>351</v>
      </c>
      <c r="V48">
        <v>249884</v>
      </c>
      <c r="W48">
        <v>249884</v>
      </c>
      <c r="X48" t="s">
        <v>210</v>
      </c>
      <c r="Z48" t="s">
        <v>81</v>
      </c>
      <c r="AA48" t="s">
        <v>211</v>
      </c>
      <c r="AB48" t="s">
        <v>212</v>
      </c>
      <c r="AD48" t="s">
        <v>213</v>
      </c>
      <c r="AE48" t="s">
        <v>214</v>
      </c>
      <c r="AG48" t="s">
        <v>215</v>
      </c>
      <c r="AH48" t="s">
        <v>350</v>
      </c>
      <c r="AI48" t="s">
        <v>352</v>
      </c>
      <c r="AJ48" t="s">
        <v>217</v>
      </c>
      <c r="AK48" t="s">
        <v>65</v>
      </c>
      <c r="AL48" t="s">
        <v>273</v>
      </c>
      <c r="AM48">
        <v>62333</v>
      </c>
      <c r="AN48">
        <v>0</v>
      </c>
      <c r="AO48">
        <v>62333</v>
      </c>
      <c r="AP48">
        <v>62333</v>
      </c>
      <c r="AS48">
        <v>1</v>
      </c>
    </row>
    <row r="49" spans="1:45">
      <c r="A49" t="s">
        <v>63</v>
      </c>
      <c r="B49">
        <v>33000000</v>
      </c>
      <c r="C49" t="s">
        <v>64</v>
      </c>
      <c r="D49" t="s">
        <v>65</v>
      </c>
      <c r="E49" t="s">
        <v>66</v>
      </c>
      <c r="F49" t="s">
        <v>67</v>
      </c>
      <c r="G49" t="s">
        <v>68</v>
      </c>
      <c r="H49" t="s">
        <v>69</v>
      </c>
      <c r="I49" t="s">
        <v>70</v>
      </c>
      <c r="J49" t="s">
        <v>71</v>
      </c>
      <c r="K49" t="s">
        <v>72</v>
      </c>
      <c r="L49" t="s">
        <v>73</v>
      </c>
      <c r="M49" t="s">
        <v>74</v>
      </c>
      <c r="N49" t="s">
        <v>75</v>
      </c>
      <c r="O49" t="s">
        <v>76</v>
      </c>
      <c r="P49">
        <v>33000000</v>
      </c>
      <c r="R49" t="s">
        <v>77</v>
      </c>
      <c r="S49" t="s">
        <v>353</v>
      </c>
      <c r="T49" t="s">
        <v>354</v>
      </c>
      <c r="V49">
        <v>235000</v>
      </c>
      <c r="W49">
        <v>235000</v>
      </c>
      <c r="X49" t="s">
        <v>188</v>
      </c>
      <c r="Z49" t="s">
        <v>81</v>
      </c>
      <c r="AA49" t="s">
        <v>189</v>
      </c>
      <c r="AB49" t="s">
        <v>190</v>
      </c>
      <c r="AD49" t="s">
        <v>191</v>
      </c>
      <c r="AE49" t="s">
        <v>178</v>
      </c>
      <c r="AG49" t="s">
        <v>192</v>
      </c>
      <c r="AH49" t="s">
        <v>353</v>
      </c>
      <c r="AI49" t="s">
        <v>355</v>
      </c>
      <c r="AJ49" t="s">
        <v>178</v>
      </c>
      <c r="AK49" t="s">
        <v>65</v>
      </c>
      <c r="AL49" t="s">
        <v>134</v>
      </c>
      <c r="AM49">
        <v>66580</v>
      </c>
      <c r="AN49">
        <v>0</v>
      </c>
      <c r="AO49">
        <v>66690</v>
      </c>
      <c r="AP49">
        <v>66580</v>
      </c>
      <c r="AS49">
        <v>1</v>
      </c>
    </row>
    <row r="50" spans="1:45">
      <c r="A50" t="s">
        <v>63</v>
      </c>
      <c r="B50">
        <v>33000000</v>
      </c>
      <c r="C50" t="s">
        <v>64</v>
      </c>
      <c r="D50" t="s">
        <v>65</v>
      </c>
      <c r="E50" t="s">
        <v>66</v>
      </c>
      <c r="F50" t="s">
        <v>67</v>
      </c>
      <c r="G50" t="s">
        <v>68</v>
      </c>
      <c r="H50" t="s">
        <v>69</v>
      </c>
      <c r="I50" t="s">
        <v>70</v>
      </c>
      <c r="J50" t="s">
        <v>71</v>
      </c>
      <c r="K50" t="s">
        <v>72</v>
      </c>
      <c r="L50" t="s">
        <v>73</v>
      </c>
      <c r="M50" t="s">
        <v>74</v>
      </c>
      <c r="N50" t="s">
        <v>75</v>
      </c>
      <c r="O50" t="s">
        <v>76</v>
      </c>
      <c r="P50">
        <v>33000000</v>
      </c>
      <c r="R50" t="s">
        <v>77</v>
      </c>
      <c r="S50" t="s">
        <v>356</v>
      </c>
      <c r="T50" t="s">
        <v>357</v>
      </c>
      <c r="V50">
        <v>249150</v>
      </c>
      <c r="W50">
        <v>249150</v>
      </c>
      <c r="X50" t="s">
        <v>358</v>
      </c>
      <c r="Z50" t="s">
        <v>111</v>
      </c>
      <c r="AA50" t="s">
        <v>359</v>
      </c>
      <c r="AB50" t="s">
        <v>113</v>
      </c>
      <c r="AD50" t="s">
        <v>325</v>
      </c>
      <c r="AE50" t="s">
        <v>95</v>
      </c>
      <c r="AG50" t="s">
        <v>360</v>
      </c>
      <c r="AH50" t="s">
        <v>356</v>
      </c>
      <c r="AI50" t="s">
        <v>361</v>
      </c>
      <c r="AJ50" t="s">
        <v>95</v>
      </c>
      <c r="AK50" t="s">
        <v>65</v>
      </c>
      <c r="AL50" t="s">
        <v>117</v>
      </c>
      <c r="AM50">
        <v>36590</v>
      </c>
      <c r="AN50">
        <v>0</v>
      </c>
      <c r="AO50">
        <v>36590</v>
      </c>
      <c r="AP50">
        <v>36590</v>
      </c>
      <c r="AS50">
        <v>1</v>
      </c>
    </row>
    <row r="51" spans="1:45">
      <c r="A51" t="s">
        <v>63</v>
      </c>
      <c r="B51">
        <v>33000000</v>
      </c>
      <c r="C51" t="s">
        <v>64</v>
      </c>
      <c r="D51" t="s">
        <v>65</v>
      </c>
      <c r="E51" t="s">
        <v>66</v>
      </c>
      <c r="F51" t="s">
        <v>67</v>
      </c>
      <c r="G51" t="s">
        <v>68</v>
      </c>
      <c r="H51" t="s">
        <v>69</v>
      </c>
      <c r="I51" t="s">
        <v>70</v>
      </c>
      <c r="J51" t="s">
        <v>71</v>
      </c>
      <c r="K51" t="s">
        <v>72</v>
      </c>
      <c r="L51" t="s">
        <v>73</v>
      </c>
      <c r="M51" t="s">
        <v>74</v>
      </c>
      <c r="N51" t="s">
        <v>75</v>
      </c>
      <c r="O51" t="s">
        <v>76</v>
      </c>
      <c r="P51">
        <v>33000000</v>
      </c>
      <c r="R51" t="s">
        <v>77</v>
      </c>
      <c r="S51" t="s">
        <v>362</v>
      </c>
      <c r="T51" t="s">
        <v>363</v>
      </c>
      <c r="V51">
        <v>249207</v>
      </c>
      <c r="W51">
        <v>249207</v>
      </c>
      <c r="X51" t="s">
        <v>364</v>
      </c>
      <c r="Z51" t="s">
        <v>242</v>
      </c>
      <c r="AA51" t="s">
        <v>365</v>
      </c>
      <c r="AB51" t="s">
        <v>366</v>
      </c>
      <c r="AD51" t="s">
        <v>367</v>
      </c>
      <c r="AE51" t="s">
        <v>85</v>
      </c>
      <c r="AG51" t="s">
        <v>368</v>
      </c>
      <c r="AH51" t="s">
        <v>362</v>
      </c>
      <c r="AI51" t="s">
        <v>369</v>
      </c>
      <c r="AJ51" t="s">
        <v>88</v>
      </c>
      <c r="AK51" t="s">
        <v>65</v>
      </c>
      <c r="AL51" t="s">
        <v>117</v>
      </c>
      <c r="AM51">
        <v>55233</v>
      </c>
      <c r="AN51">
        <v>14458</v>
      </c>
      <c r="AO51">
        <v>40775</v>
      </c>
      <c r="AP51">
        <v>40775</v>
      </c>
      <c r="AS51">
        <v>1</v>
      </c>
    </row>
    <row r="52" spans="1:45">
      <c r="A52" t="s">
        <v>63</v>
      </c>
      <c r="B52">
        <v>33000000</v>
      </c>
      <c r="C52" t="s">
        <v>64</v>
      </c>
      <c r="D52" t="s">
        <v>65</v>
      </c>
      <c r="E52" t="s">
        <v>66</v>
      </c>
      <c r="F52" t="s">
        <v>67</v>
      </c>
      <c r="G52" t="s">
        <v>68</v>
      </c>
      <c r="H52" t="s">
        <v>69</v>
      </c>
      <c r="I52" t="s">
        <v>70</v>
      </c>
      <c r="J52" t="s">
        <v>71</v>
      </c>
      <c r="K52" t="s">
        <v>72</v>
      </c>
      <c r="L52" t="s">
        <v>73</v>
      </c>
      <c r="M52" t="s">
        <v>74</v>
      </c>
      <c r="N52" t="s">
        <v>75</v>
      </c>
      <c r="O52" t="s">
        <v>76</v>
      </c>
      <c r="P52">
        <v>33000000</v>
      </c>
      <c r="R52" t="s">
        <v>77</v>
      </c>
      <c r="S52" t="s">
        <v>370</v>
      </c>
      <c r="T52" t="s">
        <v>371</v>
      </c>
      <c r="V52">
        <v>162130</v>
      </c>
      <c r="W52">
        <v>162130</v>
      </c>
      <c r="X52" t="s">
        <v>91</v>
      </c>
      <c r="Z52" t="s">
        <v>81</v>
      </c>
      <c r="AA52" t="s">
        <v>92</v>
      </c>
      <c r="AB52" t="s">
        <v>93</v>
      </c>
      <c r="AD52" t="s">
        <v>94</v>
      </c>
      <c r="AE52" t="s">
        <v>95</v>
      </c>
      <c r="AG52" t="s">
        <v>96</v>
      </c>
      <c r="AH52" t="s">
        <v>370</v>
      </c>
      <c r="AI52" t="s">
        <v>372</v>
      </c>
      <c r="AJ52" t="s">
        <v>95</v>
      </c>
      <c r="AK52" t="s">
        <v>65</v>
      </c>
      <c r="AL52" t="s">
        <v>66</v>
      </c>
      <c r="AM52">
        <v>24022</v>
      </c>
      <c r="AN52">
        <v>0</v>
      </c>
      <c r="AO52">
        <v>24020</v>
      </c>
      <c r="AP52">
        <v>24022</v>
      </c>
      <c r="AS52">
        <v>1</v>
      </c>
    </row>
    <row r="53" spans="1:45">
      <c r="A53" t="s">
        <v>63</v>
      </c>
      <c r="B53">
        <v>33000000</v>
      </c>
      <c r="C53" t="s">
        <v>64</v>
      </c>
      <c r="D53" t="s">
        <v>65</v>
      </c>
      <c r="E53" t="s">
        <v>66</v>
      </c>
      <c r="F53" t="s">
        <v>67</v>
      </c>
      <c r="G53" t="s">
        <v>68</v>
      </c>
      <c r="H53" t="s">
        <v>69</v>
      </c>
      <c r="I53" t="s">
        <v>70</v>
      </c>
      <c r="J53" t="s">
        <v>71</v>
      </c>
      <c r="K53" t="s">
        <v>72</v>
      </c>
      <c r="L53" t="s">
        <v>73</v>
      </c>
      <c r="M53" t="s">
        <v>74</v>
      </c>
      <c r="N53" t="s">
        <v>75</v>
      </c>
      <c r="O53" t="s">
        <v>76</v>
      </c>
      <c r="P53">
        <v>33000000</v>
      </c>
      <c r="R53" t="s">
        <v>77</v>
      </c>
      <c r="S53" t="s">
        <v>373</v>
      </c>
      <c r="T53" t="s">
        <v>374</v>
      </c>
      <c r="V53">
        <v>248986</v>
      </c>
      <c r="W53">
        <v>248986</v>
      </c>
      <c r="X53" t="s">
        <v>375</v>
      </c>
      <c r="Z53" t="s">
        <v>138</v>
      </c>
      <c r="AA53" t="s">
        <v>376</v>
      </c>
      <c r="AB53" t="s">
        <v>377</v>
      </c>
      <c r="AD53" t="s">
        <v>378</v>
      </c>
      <c r="AE53" t="s">
        <v>95</v>
      </c>
      <c r="AG53" t="s">
        <v>379</v>
      </c>
      <c r="AH53" t="s">
        <v>373</v>
      </c>
      <c r="AI53" t="s">
        <v>380</v>
      </c>
      <c r="AJ53" t="s">
        <v>95</v>
      </c>
      <c r="AK53" t="s">
        <v>65</v>
      </c>
      <c r="AL53" t="s">
        <v>66</v>
      </c>
      <c r="AM53">
        <v>32440</v>
      </c>
      <c r="AN53">
        <v>0</v>
      </c>
      <c r="AO53">
        <v>32441</v>
      </c>
      <c r="AP53">
        <v>32440</v>
      </c>
      <c r="AS53">
        <v>1</v>
      </c>
    </row>
    <row r="54" spans="1:45">
      <c r="A54" t="s">
        <v>63</v>
      </c>
      <c r="B54">
        <v>33000000</v>
      </c>
      <c r="C54" t="s">
        <v>64</v>
      </c>
      <c r="D54" t="s">
        <v>65</v>
      </c>
      <c r="E54" t="s">
        <v>66</v>
      </c>
      <c r="F54" t="s">
        <v>67</v>
      </c>
      <c r="G54" t="s">
        <v>68</v>
      </c>
      <c r="H54" t="s">
        <v>69</v>
      </c>
      <c r="I54" t="s">
        <v>70</v>
      </c>
      <c r="J54" t="s">
        <v>71</v>
      </c>
      <c r="K54" t="s">
        <v>72</v>
      </c>
      <c r="L54" t="s">
        <v>73</v>
      </c>
      <c r="M54" t="s">
        <v>74</v>
      </c>
      <c r="N54" t="s">
        <v>75</v>
      </c>
      <c r="O54" t="s">
        <v>76</v>
      </c>
      <c r="P54">
        <v>33000000</v>
      </c>
      <c r="R54" t="s">
        <v>77</v>
      </c>
      <c r="S54" t="s">
        <v>381</v>
      </c>
      <c r="T54" t="s">
        <v>382</v>
      </c>
      <c r="V54">
        <v>248240</v>
      </c>
      <c r="W54">
        <v>190984</v>
      </c>
      <c r="X54" t="s">
        <v>383</v>
      </c>
      <c r="Z54" t="s">
        <v>138</v>
      </c>
      <c r="AA54" t="s">
        <v>384</v>
      </c>
      <c r="AB54" t="s">
        <v>385</v>
      </c>
      <c r="AD54" t="s">
        <v>386</v>
      </c>
      <c r="AE54" t="s">
        <v>95</v>
      </c>
      <c r="AG54" t="s">
        <v>387</v>
      </c>
      <c r="AH54" t="s">
        <v>381</v>
      </c>
      <c r="AI54" t="s">
        <v>388</v>
      </c>
      <c r="AJ54" t="s">
        <v>95</v>
      </c>
      <c r="AK54" t="s">
        <v>65</v>
      </c>
      <c r="AL54" t="s">
        <v>389</v>
      </c>
      <c r="AM54">
        <v>39923</v>
      </c>
      <c r="AN54">
        <v>0</v>
      </c>
      <c r="AO54">
        <v>50898</v>
      </c>
      <c r="AP54">
        <v>39923</v>
      </c>
      <c r="AS54">
        <v>1</v>
      </c>
    </row>
    <row r="55" spans="1:45">
      <c r="A55" t="s">
        <v>63</v>
      </c>
      <c r="B55">
        <v>33000000</v>
      </c>
      <c r="C55" t="s">
        <v>64</v>
      </c>
      <c r="D55" t="s">
        <v>65</v>
      </c>
      <c r="E55" t="s">
        <v>66</v>
      </c>
      <c r="F55" t="s">
        <v>67</v>
      </c>
      <c r="G55" t="s">
        <v>68</v>
      </c>
      <c r="H55" t="s">
        <v>69</v>
      </c>
      <c r="I55" t="s">
        <v>70</v>
      </c>
      <c r="J55" t="s">
        <v>71</v>
      </c>
      <c r="K55" t="s">
        <v>72</v>
      </c>
      <c r="L55" t="s">
        <v>73</v>
      </c>
      <c r="M55" t="s">
        <v>74</v>
      </c>
      <c r="N55" t="s">
        <v>75</v>
      </c>
      <c r="O55" t="s">
        <v>76</v>
      </c>
      <c r="P55">
        <v>33000000</v>
      </c>
      <c r="R55" t="s">
        <v>77</v>
      </c>
      <c r="S55" t="s">
        <v>390</v>
      </c>
      <c r="T55" t="s">
        <v>391</v>
      </c>
      <c r="V55">
        <v>245874</v>
      </c>
      <c r="W55">
        <v>245874</v>
      </c>
      <c r="X55" t="s">
        <v>120</v>
      </c>
      <c r="Z55" t="s">
        <v>81</v>
      </c>
      <c r="AA55" t="s">
        <v>121</v>
      </c>
      <c r="AB55" t="s">
        <v>122</v>
      </c>
      <c r="AD55" t="s">
        <v>123</v>
      </c>
      <c r="AE55" t="s">
        <v>95</v>
      </c>
      <c r="AG55" t="s">
        <v>96</v>
      </c>
      <c r="AH55" t="s">
        <v>390</v>
      </c>
      <c r="AI55" t="s">
        <v>392</v>
      </c>
      <c r="AJ55" t="s">
        <v>95</v>
      </c>
      <c r="AK55" t="s">
        <v>65</v>
      </c>
      <c r="AL55" t="s">
        <v>134</v>
      </c>
      <c r="AM55">
        <v>127125</v>
      </c>
      <c r="AN55">
        <v>0</v>
      </c>
      <c r="AO55">
        <v>127125</v>
      </c>
      <c r="AP55">
        <v>127125</v>
      </c>
      <c r="AS55">
        <v>1</v>
      </c>
    </row>
    <row r="56" spans="1:45">
      <c r="A56" t="s">
        <v>63</v>
      </c>
      <c r="B56">
        <v>33000000</v>
      </c>
      <c r="C56" t="s">
        <v>64</v>
      </c>
      <c r="D56" t="s">
        <v>65</v>
      </c>
      <c r="E56" t="s">
        <v>66</v>
      </c>
      <c r="F56" t="s">
        <v>67</v>
      </c>
      <c r="G56" t="s">
        <v>68</v>
      </c>
      <c r="H56" t="s">
        <v>69</v>
      </c>
      <c r="I56" t="s">
        <v>70</v>
      </c>
      <c r="J56" t="s">
        <v>71</v>
      </c>
      <c r="K56" t="s">
        <v>72</v>
      </c>
      <c r="L56" t="s">
        <v>73</v>
      </c>
      <c r="M56" t="s">
        <v>74</v>
      </c>
      <c r="N56" t="s">
        <v>75</v>
      </c>
      <c r="O56" t="s">
        <v>76</v>
      </c>
      <c r="P56">
        <v>33000000</v>
      </c>
      <c r="R56" t="s">
        <v>77</v>
      </c>
      <c r="S56" t="s">
        <v>393</v>
      </c>
      <c r="T56" t="s">
        <v>394</v>
      </c>
      <c r="V56">
        <v>250000</v>
      </c>
      <c r="W56">
        <v>250000</v>
      </c>
      <c r="X56" t="s">
        <v>395</v>
      </c>
      <c r="Z56" t="s">
        <v>138</v>
      </c>
      <c r="AA56" t="s">
        <v>396</v>
      </c>
      <c r="AB56" t="s">
        <v>397</v>
      </c>
      <c r="AD56" t="s">
        <v>398</v>
      </c>
      <c r="AE56" t="s">
        <v>95</v>
      </c>
      <c r="AG56" t="s">
        <v>399</v>
      </c>
      <c r="AH56" t="s">
        <v>393</v>
      </c>
      <c r="AI56" t="s">
        <v>400</v>
      </c>
      <c r="AJ56" t="s">
        <v>95</v>
      </c>
      <c r="AK56" t="s">
        <v>65</v>
      </c>
      <c r="AL56" t="s">
        <v>401</v>
      </c>
      <c r="AM56">
        <v>27118</v>
      </c>
      <c r="AN56">
        <v>0</v>
      </c>
      <c r="AO56">
        <v>27118</v>
      </c>
      <c r="AP56">
        <v>27118</v>
      </c>
      <c r="AS56">
        <v>1</v>
      </c>
    </row>
    <row r="57" spans="1:45">
      <c r="A57" t="s">
        <v>63</v>
      </c>
      <c r="B57">
        <v>33000000</v>
      </c>
      <c r="C57" t="s">
        <v>64</v>
      </c>
      <c r="D57" t="s">
        <v>65</v>
      </c>
      <c r="E57" t="s">
        <v>66</v>
      </c>
      <c r="F57" t="s">
        <v>67</v>
      </c>
      <c r="G57" t="s">
        <v>68</v>
      </c>
      <c r="H57" t="s">
        <v>69</v>
      </c>
      <c r="I57" t="s">
        <v>70</v>
      </c>
      <c r="J57" t="s">
        <v>71</v>
      </c>
      <c r="K57" t="s">
        <v>72</v>
      </c>
      <c r="L57" t="s">
        <v>73</v>
      </c>
      <c r="M57" t="s">
        <v>74</v>
      </c>
      <c r="N57" t="s">
        <v>75</v>
      </c>
      <c r="O57" t="s">
        <v>76</v>
      </c>
      <c r="P57">
        <v>33000000</v>
      </c>
      <c r="R57" t="s">
        <v>77</v>
      </c>
      <c r="S57" t="s">
        <v>402</v>
      </c>
      <c r="T57" t="s">
        <v>403</v>
      </c>
      <c r="V57">
        <v>117681</v>
      </c>
      <c r="W57">
        <v>112681</v>
      </c>
      <c r="X57" t="s">
        <v>80</v>
      </c>
      <c r="Z57" t="s">
        <v>81</v>
      </c>
      <c r="AA57" t="s">
        <v>82</v>
      </c>
      <c r="AB57" t="s">
        <v>83</v>
      </c>
      <c r="AD57" t="s">
        <v>84</v>
      </c>
      <c r="AE57" t="s">
        <v>85</v>
      </c>
      <c r="AG57" t="s">
        <v>86</v>
      </c>
      <c r="AH57" t="s">
        <v>402</v>
      </c>
      <c r="AI57" t="s">
        <v>404</v>
      </c>
      <c r="AJ57" t="s">
        <v>88</v>
      </c>
      <c r="AK57" t="s">
        <v>65</v>
      </c>
      <c r="AL57" t="s">
        <v>134</v>
      </c>
      <c r="AM57">
        <v>10390</v>
      </c>
      <c r="AN57">
        <v>0</v>
      </c>
      <c r="AO57">
        <v>10590</v>
      </c>
      <c r="AP57">
        <v>10390</v>
      </c>
      <c r="AS57">
        <v>1</v>
      </c>
    </row>
    <row r="58" spans="1:45">
      <c r="A58" t="s">
        <v>63</v>
      </c>
      <c r="B58">
        <v>33000000</v>
      </c>
      <c r="C58" t="s">
        <v>64</v>
      </c>
      <c r="D58" t="s">
        <v>65</v>
      </c>
      <c r="E58" t="s">
        <v>66</v>
      </c>
      <c r="F58" t="s">
        <v>67</v>
      </c>
      <c r="G58" t="s">
        <v>68</v>
      </c>
      <c r="H58" t="s">
        <v>69</v>
      </c>
      <c r="I58" t="s">
        <v>70</v>
      </c>
      <c r="J58" t="s">
        <v>71</v>
      </c>
      <c r="K58" t="s">
        <v>72</v>
      </c>
      <c r="L58" t="s">
        <v>73</v>
      </c>
      <c r="M58" t="s">
        <v>74</v>
      </c>
      <c r="N58" t="s">
        <v>75</v>
      </c>
      <c r="O58" t="s">
        <v>76</v>
      </c>
      <c r="P58">
        <v>33000000</v>
      </c>
      <c r="R58" t="s">
        <v>77</v>
      </c>
      <c r="S58" t="s">
        <v>405</v>
      </c>
      <c r="T58" t="s">
        <v>406</v>
      </c>
      <c r="V58">
        <v>249528</v>
      </c>
      <c r="W58">
        <v>249528</v>
      </c>
      <c r="X58" t="s">
        <v>127</v>
      </c>
      <c r="Z58" t="s">
        <v>111</v>
      </c>
      <c r="AA58" t="s">
        <v>128</v>
      </c>
      <c r="AB58" t="s">
        <v>129</v>
      </c>
      <c r="AD58" t="s">
        <v>130</v>
      </c>
      <c r="AE58" t="s">
        <v>131</v>
      </c>
      <c r="AG58" t="s">
        <v>96</v>
      </c>
      <c r="AH58" t="s">
        <v>405</v>
      </c>
      <c r="AI58" t="s">
        <v>407</v>
      </c>
      <c r="AJ58" t="s">
        <v>133</v>
      </c>
      <c r="AK58" t="s">
        <v>65</v>
      </c>
      <c r="AL58" t="s">
        <v>66</v>
      </c>
      <c r="AM58">
        <v>31641</v>
      </c>
      <c r="AN58">
        <v>0</v>
      </c>
      <c r="AO58">
        <v>31641</v>
      </c>
      <c r="AP58">
        <v>31641</v>
      </c>
      <c r="AS58">
        <v>1</v>
      </c>
    </row>
    <row r="59" spans="1:45">
      <c r="A59" t="s">
        <v>63</v>
      </c>
      <c r="B59">
        <v>33000000</v>
      </c>
      <c r="C59" t="s">
        <v>64</v>
      </c>
      <c r="D59" t="s">
        <v>65</v>
      </c>
      <c r="E59" t="s">
        <v>66</v>
      </c>
      <c r="F59" t="s">
        <v>67</v>
      </c>
      <c r="G59" t="s">
        <v>68</v>
      </c>
      <c r="H59" t="s">
        <v>69</v>
      </c>
      <c r="I59" t="s">
        <v>70</v>
      </c>
      <c r="J59" t="s">
        <v>71</v>
      </c>
      <c r="K59" t="s">
        <v>72</v>
      </c>
      <c r="L59" t="s">
        <v>73</v>
      </c>
      <c r="M59" t="s">
        <v>74</v>
      </c>
      <c r="N59" t="s">
        <v>75</v>
      </c>
      <c r="O59" t="s">
        <v>76</v>
      </c>
      <c r="P59">
        <v>33000000</v>
      </c>
      <c r="R59" t="s">
        <v>77</v>
      </c>
      <c r="S59" t="s">
        <v>408</v>
      </c>
      <c r="T59" t="s">
        <v>409</v>
      </c>
      <c r="V59">
        <v>245872</v>
      </c>
      <c r="W59">
        <v>245872</v>
      </c>
      <c r="X59" t="s">
        <v>410</v>
      </c>
      <c r="Z59" t="s">
        <v>138</v>
      </c>
      <c r="AA59" t="s">
        <v>411</v>
      </c>
      <c r="AB59" t="s">
        <v>412</v>
      </c>
      <c r="AD59" t="s">
        <v>413</v>
      </c>
      <c r="AE59" t="s">
        <v>95</v>
      </c>
      <c r="AG59" t="s">
        <v>414</v>
      </c>
      <c r="AH59" t="s">
        <v>408</v>
      </c>
      <c r="AI59" t="s">
        <v>415</v>
      </c>
      <c r="AJ59" t="s">
        <v>95</v>
      </c>
      <c r="AK59" t="s">
        <v>65</v>
      </c>
      <c r="AL59" t="s">
        <v>66</v>
      </c>
      <c r="AM59">
        <v>30850</v>
      </c>
      <c r="AN59">
        <v>0</v>
      </c>
      <c r="AO59">
        <v>30850</v>
      </c>
      <c r="AP59">
        <v>30850</v>
      </c>
      <c r="AS59">
        <v>1</v>
      </c>
    </row>
    <row r="60" spans="1:45">
      <c r="A60" t="s">
        <v>63</v>
      </c>
      <c r="B60">
        <v>33000000</v>
      </c>
      <c r="C60" t="s">
        <v>64</v>
      </c>
      <c r="D60" t="s">
        <v>65</v>
      </c>
      <c r="E60" t="s">
        <v>66</v>
      </c>
      <c r="F60" t="s">
        <v>67</v>
      </c>
      <c r="G60" t="s">
        <v>68</v>
      </c>
      <c r="H60" t="s">
        <v>69</v>
      </c>
      <c r="I60" t="s">
        <v>70</v>
      </c>
      <c r="J60" t="s">
        <v>71</v>
      </c>
      <c r="K60" t="s">
        <v>72</v>
      </c>
      <c r="L60" t="s">
        <v>73</v>
      </c>
      <c r="M60" t="s">
        <v>74</v>
      </c>
      <c r="N60" t="s">
        <v>75</v>
      </c>
      <c r="O60" t="s">
        <v>76</v>
      </c>
      <c r="P60">
        <v>33000000</v>
      </c>
      <c r="R60" t="s">
        <v>77</v>
      </c>
      <c r="S60" t="s">
        <v>416</v>
      </c>
      <c r="T60" t="s">
        <v>417</v>
      </c>
      <c r="V60">
        <v>237925</v>
      </c>
      <c r="W60">
        <v>224404.94</v>
      </c>
      <c r="X60" t="s">
        <v>418</v>
      </c>
      <c r="Z60" t="s">
        <v>81</v>
      </c>
      <c r="AA60" t="s">
        <v>419</v>
      </c>
      <c r="AB60" t="s">
        <v>420</v>
      </c>
      <c r="AD60" t="s">
        <v>421</v>
      </c>
      <c r="AE60" t="s">
        <v>95</v>
      </c>
      <c r="AG60" t="s">
        <v>422</v>
      </c>
      <c r="AH60" t="s">
        <v>416</v>
      </c>
      <c r="AI60" t="s">
        <v>423</v>
      </c>
      <c r="AJ60" t="s">
        <v>95</v>
      </c>
      <c r="AK60" t="s">
        <v>65</v>
      </c>
      <c r="AL60" t="s">
        <v>117</v>
      </c>
      <c r="AM60">
        <v>28567</v>
      </c>
      <c r="AN60">
        <v>0</v>
      </c>
      <c r="AO60">
        <v>28567</v>
      </c>
      <c r="AP60">
        <v>28567</v>
      </c>
      <c r="AS60">
        <v>1</v>
      </c>
    </row>
    <row r="61" spans="1:45">
      <c r="A61" t="s">
        <v>63</v>
      </c>
      <c r="B61">
        <v>33000000</v>
      </c>
      <c r="C61" t="s">
        <v>64</v>
      </c>
      <c r="D61" t="s">
        <v>65</v>
      </c>
      <c r="E61" t="s">
        <v>66</v>
      </c>
      <c r="F61" t="s">
        <v>67</v>
      </c>
      <c r="G61" t="s">
        <v>68</v>
      </c>
      <c r="H61" t="s">
        <v>69</v>
      </c>
      <c r="I61" t="s">
        <v>70</v>
      </c>
      <c r="J61" t="s">
        <v>71</v>
      </c>
      <c r="K61" t="s">
        <v>72</v>
      </c>
      <c r="L61" t="s">
        <v>73</v>
      </c>
      <c r="M61" t="s">
        <v>74</v>
      </c>
      <c r="N61" t="s">
        <v>75</v>
      </c>
      <c r="O61" t="s">
        <v>76</v>
      </c>
      <c r="P61">
        <v>33000000</v>
      </c>
      <c r="R61" t="s">
        <v>77</v>
      </c>
      <c r="S61" t="s">
        <v>424</v>
      </c>
      <c r="T61" t="s">
        <v>425</v>
      </c>
      <c r="V61">
        <v>248786</v>
      </c>
      <c r="W61">
        <v>248786</v>
      </c>
      <c r="X61" t="s">
        <v>120</v>
      </c>
      <c r="Z61" t="s">
        <v>81</v>
      </c>
      <c r="AA61" t="s">
        <v>121</v>
      </c>
      <c r="AB61" t="s">
        <v>122</v>
      </c>
      <c r="AD61" t="s">
        <v>123</v>
      </c>
      <c r="AE61" t="s">
        <v>95</v>
      </c>
      <c r="AG61" t="s">
        <v>96</v>
      </c>
      <c r="AH61" t="s">
        <v>424</v>
      </c>
      <c r="AI61" t="s">
        <v>426</v>
      </c>
      <c r="AJ61" t="s">
        <v>95</v>
      </c>
      <c r="AK61" t="s">
        <v>65</v>
      </c>
      <c r="AL61" t="s">
        <v>66</v>
      </c>
      <c r="AM61">
        <v>31210</v>
      </c>
      <c r="AN61">
        <v>0</v>
      </c>
      <c r="AO61">
        <v>31210</v>
      </c>
      <c r="AP61">
        <v>31210</v>
      </c>
      <c r="AS61">
        <v>1</v>
      </c>
    </row>
    <row r="62" spans="1:45">
      <c r="A62" t="s">
        <v>63</v>
      </c>
      <c r="B62">
        <v>33000000</v>
      </c>
      <c r="C62" t="s">
        <v>64</v>
      </c>
      <c r="D62" t="s">
        <v>65</v>
      </c>
      <c r="E62" t="s">
        <v>66</v>
      </c>
      <c r="F62" t="s">
        <v>67</v>
      </c>
      <c r="G62" t="s">
        <v>68</v>
      </c>
      <c r="H62" t="s">
        <v>69</v>
      </c>
      <c r="I62" t="s">
        <v>70</v>
      </c>
      <c r="J62" t="s">
        <v>71</v>
      </c>
      <c r="K62" t="s">
        <v>72</v>
      </c>
      <c r="L62" t="s">
        <v>73</v>
      </c>
      <c r="M62" t="s">
        <v>74</v>
      </c>
      <c r="N62" t="s">
        <v>75</v>
      </c>
      <c r="O62" t="s">
        <v>76</v>
      </c>
      <c r="P62">
        <v>33000000</v>
      </c>
      <c r="R62" t="s">
        <v>77</v>
      </c>
      <c r="S62" t="s">
        <v>427</v>
      </c>
      <c r="T62" t="s">
        <v>428</v>
      </c>
      <c r="V62">
        <v>250000</v>
      </c>
      <c r="W62">
        <v>209440</v>
      </c>
      <c r="X62" t="s">
        <v>120</v>
      </c>
      <c r="Z62" t="s">
        <v>81</v>
      </c>
      <c r="AA62" t="s">
        <v>121</v>
      </c>
      <c r="AB62" t="s">
        <v>122</v>
      </c>
      <c r="AD62" t="s">
        <v>123</v>
      </c>
      <c r="AE62" t="s">
        <v>95</v>
      </c>
      <c r="AG62" t="s">
        <v>96</v>
      </c>
      <c r="AH62" t="s">
        <v>427</v>
      </c>
      <c r="AI62" t="s">
        <v>429</v>
      </c>
      <c r="AJ62" t="s">
        <v>95</v>
      </c>
      <c r="AK62" t="s">
        <v>65</v>
      </c>
      <c r="AL62" t="s">
        <v>66</v>
      </c>
      <c r="AM62">
        <v>24840</v>
      </c>
      <c r="AN62">
        <v>0</v>
      </c>
      <c r="AO62">
        <v>29910</v>
      </c>
      <c r="AP62">
        <v>24840</v>
      </c>
      <c r="AS62">
        <v>1</v>
      </c>
    </row>
    <row r="63" spans="1:45">
      <c r="A63" t="s">
        <v>63</v>
      </c>
      <c r="B63">
        <v>33000000</v>
      </c>
      <c r="C63" t="s">
        <v>64</v>
      </c>
      <c r="D63" t="s">
        <v>65</v>
      </c>
      <c r="E63" t="s">
        <v>66</v>
      </c>
      <c r="F63" t="s">
        <v>67</v>
      </c>
      <c r="G63" t="s">
        <v>68</v>
      </c>
      <c r="H63" t="s">
        <v>69</v>
      </c>
      <c r="I63" t="s">
        <v>70</v>
      </c>
      <c r="J63" t="s">
        <v>71</v>
      </c>
      <c r="K63" t="s">
        <v>72</v>
      </c>
      <c r="L63" t="s">
        <v>73</v>
      </c>
      <c r="M63" t="s">
        <v>74</v>
      </c>
      <c r="N63" t="s">
        <v>75</v>
      </c>
      <c r="O63" t="s">
        <v>76</v>
      </c>
      <c r="P63">
        <v>33000000</v>
      </c>
      <c r="R63" t="s">
        <v>77</v>
      </c>
      <c r="S63" t="s">
        <v>430</v>
      </c>
      <c r="T63" t="s">
        <v>431</v>
      </c>
      <c r="V63">
        <v>249985</v>
      </c>
      <c r="W63">
        <v>249985</v>
      </c>
      <c r="X63" t="s">
        <v>432</v>
      </c>
      <c r="Z63" t="s">
        <v>138</v>
      </c>
      <c r="AA63" t="s">
        <v>433</v>
      </c>
      <c r="AB63" t="s">
        <v>113</v>
      </c>
      <c r="AD63" t="s">
        <v>434</v>
      </c>
      <c r="AE63" t="s">
        <v>95</v>
      </c>
      <c r="AG63" t="s">
        <v>435</v>
      </c>
      <c r="AH63" t="s">
        <v>430</v>
      </c>
      <c r="AI63" t="s">
        <v>436</v>
      </c>
      <c r="AJ63" t="s">
        <v>95</v>
      </c>
      <c r="AK63" t="s">
        <v>65</v>
      </c>
      <c r="AL63" t="s">
        <v>66</v>
      </c>
      <c r="AM63">
        <v>30511</v>
      </c>
      <c r="AN63">
        <v>0</v>
      </c>
      <c r="AO63">
        <v>30511</v>
      </c>
      <c r="AP63">
        <v>30511</v>
      </c>
      <c r="AS63">
        <v>1</v>
      </c>
    </row>
    <row r="64" spans="1:45">
      <c r="A64" t="s">
        <v>63</v>
      </c>
      <c r="B64">
        <v>33000000</v>
      </c>
      <c r="C64" t="s">
        <v>64</v>
      </c>
      <c r="D64" t="s">
        <v>65</v>
      </c>
      <c r="E64" t="s">
        <v>66</v>
      </c>
      <c r="F64" t="s">
        <v>67</v>
      </c>
      <c r="G64" t="s">
        <v>68</v>
      </c>
      <c r="H64" t="s">
        <v>69</v>
      </c>
      <c r="I64" t="s">
        <v>70</v>
      </c>
      <c r="J64" t="s">
        <v>71</v>
      </c>
      <c r="K64" t="s">
        <v>72</v>
      </c>
      <c r="L64" t="s">
        <v>73</v>
      </c>
      <c r="M64" t="s">
        <v>74</v>
      </c>
      <c r="N64" t="s">
        <v>75</v>
      </c>
      <c r="O64" t="s">
        <v>76</v>
      </c>
      <c r="P64">
        <v>33000000</v>
      </c>
      <c r="R64" t="s">
        <v>77</v>
      </c>
      <c r="S64" t="s">
        <v>437</v>
      </c>
      <c r="T64" t="s">
        <v>438</v>
      </c>
      <c r="V64">
        <v>249982</v>
      </c>
      <c r="W64">
        <v>249982</v>
      </c>
      <c r="X64" t="s">
        <v>91</v>
      </c>
      <c r="Z64" t="s">
        <v>81</v>
      </c>
      <c r="AA64" t="s">
        <v>92</v>
      </c>
      <c r="AB64" t="s">
        <v>93</v>
      </c>
      <c r="AD64" t="s">
        <v>94</v>
      </c>
      <c r="AE64" t="s">
        <v>95</v>
      </c>
      <c r="AG64" t="s">
        <v>96</v>
      </c>
      <c r="AH64" t="s">
        <v>437</v>
      </c>
      <c r="AI64" t="s">
        <v>439</v>
      </c>
      <c r="AJ64" t="s">
        <v>95</v>
      </c>
      <c r="AK64" t="s">
        <v>65</v>
      </c>
      <c r="AL64" t="s">
        <v>66</v>
      </c>
      <c r="AM64">
        <v>30488</v>
      </c>
      <c r="AN64">
        <v>5000</v>
      </c>
      <c r="AO64">
        <v>25488</v>
      </c>
      <c r="AP64">
        <v>25488</v>
      </c>
      <c r="AS64">
        <v>1</v>
      </c>
    </row>
    <row r="65" spans="1:45">
      <c r="A65" t="s">
        <v>63</v>
      </c>
      <c r="B65">
        <v>33000000</v>
      </c>
      <c r="C65" t="s">
        <v>64</v>
      </c>
      <c r="D65" t="s">
        <v>65</v>
      </c>
      <c r="E65" t="s">
        <v>66</v>
      </c>
      <c r="F65" t="s">
        <v>67</v>
      </c>
      <c r="G65" t="s">
        <v>68</v>
      </c>
      <c r="H65" t="s">
        <v>69</v>
      </c>
      <c r="I65" t="s">
        <v>70</v>
      </c>
      <c r="J65" t="s">
        <v>71</v>
      </c>
      <c r="K65" t="s">
        <v>72</v>
      </c>
      <c r="L65" t="s">
        <v>73</v>
      </c>
      <c r="M65" t="s">
        <v>74</v>
      </c>
      <c r="N65" t="s">
        <v>75</v>
      </c>
      <c r="O65" t="s">
        <v>76</v>
      </c>
      <c r="P65">
        <v>33000000</v>
      </c>
      <c r="R65" t="s">
        <v>77</v>
      </c>
      <c r="S65" t="s">
        <v>440</v>
      </c>
      <c r="T65" t="s">
        <v>441</v>
      </c>
      <c r="V65">
        <v>249998</v>
      </c>
      <c r="W65">
        <v>249998</v>
      </c>
      <c r="X65" t="s">
        <v>310</v>
      </c>
      <c r="Z65" t="s">
        <v>81</v>
      </c>
      <c r="AA65" t="s">
        <v>311</v>
      </c>
      <c r="AB65" t="s">
        <v>312</v>
      </c>
      <c r="AD65" t="s">
        <v>313</v>
      </c>
      <c r="AE65" t="s">
        <v>178</v>
      </c>
      <c r="AG65" t="s">
        <v>314</v>
      </c>
      <c r="AH65" t="s">
        <v>440</v>
      </c>
      <c r="AI65" t="s">
        <v>442</v>
      </c>
      <c r="AJ65" t="s">
        <v>178</v>
      </c>
      <c r="AK65" t="s">
        <v>65</v>
      </c>
      <c r="AL65" t="s">
        <v>66</v>
      </c>
      <c r="AM65">
        <v>34000</v>
      </c>
      <c r="AN65">
        <v>0</v>
      </c>
      <c r="AO65">
        <v>34000</v>
      </c>
      <c r="AP65">
        <v>34000</v>
      </c>
      <c r="AS65">
        <v>1</v>
      </c>
    </row>
    <row r="66" spans="1:45">
      <c r="A66" t="s">
        <v>63</v>
      </c>
      <c r="B66">
        <v>33000000</v>
      </c>
      <c r="C66" t="s">
        <v>64</v>
      </c>
      <c r="D66" t="s">
        <v>65</v>
      </c>
      <c r="E66" t="s">
        <v>66</v>
      </c>
      <c r="F66" t="s">
        <v>67</v>
      </c>
      <c r="G66" t="s">
        <v>68</v>
      </c>
      <c r="H66" t="s">
        <v>69</v>
      </c>
      <c r="I66" t="s">
        <v>70</v>
      </c>
      <c r="J66" t="s">
        <v>71</v>
      </c>
      <c r="K66" t="s">
        <v>72</v>
      </c>
      <c r="L66" t="s">
        <v>73</v>
      </c>
      <c r="M66" t="s">
        <v>74</v>
      </c>
      <c r="N66" t="s">
        <v>75</v>
      </c>
      <c r="O66" t="s">
        <v>76</v>
      </c>
      <c r="P66">
        <v>33000000</v>
      </c>
      <c r="R66" t="s">
        <v>77</v>
      </c>
      <c r="S66" t="s">
        <v>443</v>
      </c>
      <c r="T66" t="s">
        <v>444</v>
      </c>
      <c r="V66">
        <v>249912</v>
      </c>
      <c r="W66">
        <v>249912</v>
      </c>
      <c r="X66" t="s">
        <v>91</v>
      </c>
      <c r="Z66" t="s">
        <v>81</v>
      </c>
      <c r="AA66" t="s">
        <v>92</v>
      </c>
      <c r="AB66" t="s">
        <v>93</v>
      </c>
      <c r="AD66" t="s">
        <v>94</v>
      </c>
      <c r="AE66" t="s">
        <v>95</v>
      </c>
      <c r="AG66" t="s">
        <v>96</v>
      </c>
      <c r="AH66" t="s">
        <v>443</v>
      </c>
      <c r="AI66" t="s">
        <v>445</v>
      </c>
      <c r="AJ66" t="s">
        <v>95</v>
      </c>
      <c r="AK66" t="s">
        <v>65</v>
      </c>
      <c r="AL66" t="s">
        <v>66</v>
      </c>
      <c r="AM66">
        <v>24073</v>
      </c>
      <c r="AN66">
        <v>0</v>
      </c>
      <c r="AO66">
        <v>24073</v>
      </c>
      <c r="AP66">
        <v>24073</v>
      </c>
      <c r="AS66">
        <v>1</v>
      </c>
    </row>
    <row r="67" spans="1:45">
      <c r="A67" t="s">
        <v>63</v>
      </c>
      <c r="B67">
        <v>33000000</v>
      </c>
      <c r="C67" t="s">
        <v>64</v>
      </c>
      <c r="D67" t="s">
        <v>65</v>
      </c>
      <c r="E67" t="s">
        <v>66</v>
      </c>
      <c r="F67" t="s">
        <v>67</v>
      </c>
      <c r="G67" t="s">
        <v>68</v>
      </c>
      <c r="H67" t="s">
        <v>69</v>
      </c>
      <c r="I67" t="s">
        <v>70</v>
      </c>
      <c r="J67" t="s">
        <v>71</v>
      </c>
      <c r="K67" t="s">
        <v>72</v>
      </c>
      <c r="L67" t="s">
        <v>73</v>
      </c>
      <c r="M67" t="s">
        <v>74</v>
      </c>
      <c r="N67" t="s">
        <v>75</v>
      </c>
      <c r="O67" t="s">
        <v>76</v>
      </c>
      <c r="P67">
        <v>33000000</v>
      </c>
      <c r="R67" t="s">
        <v>77</v>
      </c>
      <c r="S67" t="s">
        <v>446</v>
      </c>
      <c r="T67" t="s">
        <v>447</v>
      </c>
      <c r="V67">
        <v>249915</v>
      </c>
      <c r="W67">
        <v>249915</v>
      </c>
      <c r="X67" t="s">
        <v>174</v>
      </c>
      <c r="Z67" t="s">
        <v>81</v>
      </c>
      <c r="AA67" t="s">
        <v>175</v>
      </c>
      <c r="AB67" t="s">
        <v>176</v>
      </c>
      <c r="AD67" t="s">
        <v>177</v>
      </c>
      <c r="AE67" t="s">
        <v>178</v>
      </c>
      <c r="AG67" t="s">
        <v>96</v>
      </c>
      <c r="AH67" t="s">
        <v>446</v>
      </c>
      <c r="AI67" t="s">
        <v>448</v>
      </c>
      <c r="AJ67" t="s">
        <v>178</v>
      </c>
      <c r="AK67" t="s">
        <v>65</v>
      </c>
      <c r="AL67" t="s">
        <v>66</v>
      </c>
      <c r="AM67">
        <v>51457</v>
      </c>
      <c r="AN67">
        <v>0</v>
      </c>
      <c r="AO67">
        <v>51457</v>
      </c>
      <c r="AP67">
        <v>51457</v>
      </c>
      <c r="AS67">
        <v>1</v>
      </c>
    </row>
    <row r="68" spans="1:45">
      <c r="A68" t="s">
        <v>63</v>
      </c>
      <c r="B68">
        <v>33000000</v>
      </c>
      <c r="C68" t="s">
        <v>64</v>
      </c>
      <c r="D68" t="s">
        <v>65</v>
      </c>
      <c r="E68" t="s">
        <v>66</v>
      </c>
      <c r="F68" t="s">
        <v>67</v>
      </c>
      <c r="G68" t="s">
        <v>68</v>
      </c>
      <c r="H68" t="s">
        <v>69</v>
      </c>
      <c r="I68" t="s">
        <v>70</v>
      </c>
      <c r="J68" t="s">
        <v>71</v>
      </c>
      <c r="K68" t="s">
        <v>72</v>
      </c>
      <c r="L68" t="s">
        <v>73</v>
      </c>
      <c r="M68" t="s">
        <v>74</v>
      </c>
      <c r="N68" t="s">
        <v>75</v>
      </c>
      <c r="O68" t="s">
        <v>76</v>
      </c>
      <c r="P68">
        <v>33000000</v>
      </c>
      <c r="R68" t="s">
        <v>77</v>
      </c>
      <c r="S68" t="s">
        <v>449</v>
      </c>
      <c r="T68" t="s">
        <v>450</v>
      </c>
      <c r="V68">
        <v>249205</v>
      </c>
      <c r="W68">
        <v>249205</v>
      </c>
      <c r="X68" t="s">
        <v>120</v>
      </c>
      <c r="Z68" t="s">
        <v>81</v>
      </c>
      <c r="AA68" t="s">
        <v>121</v>
      </c>
      <c r="AB68" t="s">
        <v>122</v>
      </c>
      <c r="AD68" t="s">
        <v>123</v>
      </c>
      <c r="AE68" t="s">
        <v>95</v>
      </c>
      <c r="AG68" t="s">
        <v>96</v>
      </c>
      <c r="AH68" t="s">
        <v>449</v>
      </c>
      <c r="AI68" t="s">
        <v>451</v>
      </c>
      <c r="AJ68" t="s">
        <v>95</v>
      </c>
      <c r="AK68" t="s">
        <v>65</v>
      </c>
      <c r="AL68" t="s">
        <v>66</v>
      </c>
      <c r="AM68">
        <v>40135</v>
      </c>
      <c r="AN68">
        <v>0</v>
      </c>
      <c r="AO68">
        <v>40135</v>
      </c>
      <c r="AP68">
        <v>40135</v>
      </c>
      <c r="AS68">
        <v>1</v>
      </c>
    </row>
    <row r="69" spans="1:45">
      <c r="A69" t="s">
        <v>63</v>
      </c>
      <c r="B69">
        <v>33000000</v>
      </c>
      <c r="C69" t="s">
        <v>64</v>
      </c>
      <c r="D69" t="s">
        <v>65</v>
      </c>
      <c r="E69" t="s">
        <v>66</v>
      </c>
      <c r="F69" t="s">
        <v>67</v>
      </c>
      <c r="G69" t="s">
        <v>68</v>
      </c>
      <c r="H69" t="s">
        <v>69</v>
      </c>
      <c r="I69" t="s">
        <v>70</v>
      </c>
      <c r="J69" t="s">
        <v>71</v>
      </c>
      <c r="K69" t="s">
        <v>72</v>
      </c>
      <c r="L69" t="s">
        <v>73</v>
      </c>
      <c r="M69" t="s">
        <v>74</v>
      </c>
      <c r="N69" t="s">
        <v>75</v>
      </c>
      <c r="O69" t="s">
        <v>76</v>
      </c>
      <c r="P69">
        <v>33000000</v>
      </c>
      <c r="R69" t="s">
        <v>77</v>
      </c>
      <c r="S69" t="s">
        <v>452</v>
      </c>
      <c r="T69" t="s">
        <v>453</v>
      </c>
      <c r="V69">
        <v>249988</v>
      </c>
      <c r="W69">
        <v>239988</v>
      </c>
      <c r="X69" t="s">
        <v>120</v>
      </c>
      <c r="Z69" t="s">
        <v>81</v>
      </c>
      <c r="AA69" t="s">
        <v>121</v>
      </c>
      <c r="AB69" t="s">
        <v>122</v>
      </c>
      <c r="AD69" t="s">
        <v>123</v>
      </c>
      <c r="AE69" t="s">
        <v>95</v>
      </c>
      <c r="AG69" t="s">
        <v>96</v>
      </c>
      <c r="AH69" t="s">
        <v>452</v>
      </c>
      <c r="AI69" t="s">
        <v>454</v>
      </c>
      <c r="AJ69" t="s">
        <v>95</v>
      </c>
      <c r="AK69" t="s">
        <v>65</v>
      </c>
      <c r="AL69" t="s">
        <v>265</v>
      </c>
      <c r="AM69">
        <v>59700</v>
      </c>
      <c r="AN69">
        <v>0</v>
      </c>
      <c r="AO69">
        <v>114900</v>
      </c>
      <c r="AP69">
        <v>59700</v>
      </c>
      <c r="AS69">
        <v>1</v>
      </c>
    </row>
    <row r="70" spans="1:45">
      <c r="A70" t="s">
        <v>63</v>
      </c>
      <c r="B70">
        <v>33000000</v>
      </c>
      <c r="C70" t="s">
        <v>64</v>
      </c>
      <c r="D70" t="s">
        <v>65</v>
      </c>
      <c r="E70" t="s">
        <v>66</v>
      </c>
      <c r="F70" t="s">
        <v>67</v>
      </c>
      <c r="G70" t="s">
        <v>68</v>
      </c>
      <c r="H70" t="s">
        <v>69</v>
      </c>
      <c r="I70" t="s">
        <v>70</v>
      </c>
      <c r="J70" t="s">
        <v>71</v>
      </c>
      <c r="K70" t="s">
        <v>72</v>
      </c>
      <c r="L70" t="s">
        <v>73</v>
      </c>
      <c r="M70" t="s">
        <v>74</v>
      </c>
      <c r="N70" t="s">
        <v>75</v>
      </c>
      <c r="O70" t="s">
        <v>76</v>
      </c>
      <c r="P70">
        <v>33000000</v>
      </c>
      <c r="R70" t="s">
        <v>77</v>
      </c>
      <c r="S70" t="s">
        <v>455</v>
      </c>
      <c r="T70" t="s">
        <v>456</v>
      </c>
      <c r="V70">
        <v>249939</v>
      </c>
      <c r="W70">
        <v>249939</v>
      </c>
      <c r="X70" t="s">
        <v>358</v>
      </c>
      <c r="Z70" t="s">
        <v>111</v>
      </c>
      <c r="AA70" t="s">
        <v>359</v>
      </c>
      <c r="AB70" t="s">
        <v>113</v>
      </c>
      <c r="AD70" t="s">
        <v>325</v>
      </c>
      <c r="AE70" t="s">
        <v>95</v>
      </c>
      <c r="AG70" t="s">
        <v>360</v>
      </c>
      <c r="AH70" t="s">
        <v>455</v>
      </c>
      <c r="AI70" t="s">
        <v>457</v>
      </c>
      <c r="AJ70" t="s">
        <v>95</v>
      </c>
      <c r="AK70" t="s">
        <v>65</v>
      </c>
      <c r="AL70" t="s">
        <v>117</v>
      </c>
      <c r="AM70">
        <v>42372</v>
      </c>
      <c r="AN70">
        <v>0</v>
      </c>
      <c r="AO70">
        <v>42372</v>
      </c>
      <c r="AP70">
        <v>42372</v>
      </c>
      <c r="AS70">
        <v>1</v>
      </c>
    </row>
    <row r="71" spans="1:45">
      <c r="A71" t="s">
        <v>63</v>
      </c>
      <c r="B71">
        <v>33000000</v>
      </c>
      <c r="C71" t="s">
        <v>64</v>
      </c>
      <c r="D71" t="s">
        <v>65</v>
      </c>
      <c r="E71" t="s">
        <v>66</v>
      </c>
      <c r="F71" t="s">
        <v>67</v>
      </c>
      <c r="G71" t="s">
        <v>68</v>
      </c>
      <c r="H71" t="s">
        <v>69</v>
      </c>
      <c r="I71" t="s">
        <v>70</v>
      </c>
      <c r="J71" t="s">
        <v>71</v>
      </c>
      <c r="K71" t="s">
        <v>72</v>
      </c>
      <c r="L71" t="s">
        <v>73</v>
      </c>
      <c r="M71" t="s">
        <v>74</v>
      </c>
      <c r="N71" t="s">
        <v>75</v>
      </c>
      <c r="O71" t="s">
        <v>76</v>
      </c>
      <c r="P71">
        <v>33000000</v>
      </c>
      <c r="R71" t="s">
        <v>77</v>
      </c>
      <c r="S71" t="s">
        <v>458</v>
      </c>
      <c r="T71" t="s">
        <v>459</v>
      </c>
      <c r="V71">
        <v>247969</v>
      </c>
      <c r="W71">
        <v>247969</v>
      </c>
      <c r="X71" t="s">
        <v>110</v>
      </c>
      <c r="Z71" t="s">
        <v>111</v>
      </c>
      <c r="AA71" t="s">
        <v>112</v>
      </c>
      <c r="AB71" t="s">
        <v>113</v>
      </c>
      <c r="AD71" t="s">
        <v>114</v>
      </c>
      <c r="AE71" t="s">
        <v>95</v>
      </c>
      <c r="AG71" t="s">
        <v>115</v>
      </c>
      <c r="AH71" t="s">
        <v>458</v>
      </c>
      <c r="AI71" t="s">
        <v>460</v>
      </c>
      <c r="AJ71" t="s">
        <v>95</v>
      </c>
      <c r="AK71" t="s">
        <v>65</v>
      </c>
      <c r="AL71" t="s">
        <v>66</v>
      </c>
      <c r="AM71">
        <v>33034</v>
      </c>
      <c r="AN71">
        <v>0</v>
      </c>
      <c r="AO71">
        <v>33034</v>
      </c>
      <c r="AP71">
        <v>33034</v>
      </c>
      <c r="AS71">
        <v>1</v>
      </c>
    </row>
    <row r="72" spans="1:45">
      <c r="A72" t="s">
        <v>63</v>
      </c>
      <c r="B72">
        <v>33000000</v>
      </c>
      <c r="C72" t="s">
        <v>64</v>
      </c>
      <c r="D72" t="s">
        <v>65</v>
      </c>
      <c r="E72" t="s">
        <v>66</v>
      </c>
      <c r="F72" t="s">
        <v>67</v>
      </c>
      <c r="G72" t="s">
        <v>68</v>
      </c>
      <c r="H72" t="s">
        <v>69</v>
      </c>
      <c r="I72" t="s">
        <v>70</v>
      </c>
      <c r="J72" t="s">
        <v>71</v>
      </c>
      <c r="K72" t="s">
        <v>72</v>
      </c>
      <c r="L72" t="s">
        <v>73</v>
      </c>
      <c r="M72" t="s">
        <v>74</v>
      </c>
      <c r="N72" t="s">
        <v>75</v>
      </c>
      <c r="O72" t="s">
        <v>76</v>
      </c>
      <c r="P72">
        <v>33000000</v>
      </c>
      <c r="R72" t="s">
        <v>77</v>
      </c>
      <c r="S72" t="s">
        <v>461</v>
      </c>
      <c r="T72" t="s">
        <v>462</v>
      </c>
      <c r="V72">
        <v>249192</v>
      </c>
      <c r="W72">
        <v>249192</v>
      </c>
      <c r="X72" t="s">
        <v>80</v>
      </c>
      <c r="Z72" t="s">
        <v>81</v>
      </c>
      <c r="AA72" t="s">
        <v>82</v>
      </c>
      <c r="AB72" t="s">
        <v>83</v>
      </c>
      <c r="AD72" t="s">
        <v>84</v>
      </c>
      <c r="AE72" t="s">
        <v>85</v>
      </c>
      <c r="AG72" t="s">
        <v>86</v>
      </c>
      <c r="AH72" t="s">
        <v>461</v>
      </c>
      <c r="AI72" t="s">
        <v>463</v>
      </c>
      <c r="AJ72" t="s">
        <v>88</v>
      </c>
      <c r="AK72" t="s">
        <v>65</v>
      </c>
      <c r="AL72" t="s">
        <v>66</v>
      </c>
      <c r="AM72">
        <v>32779</v>
      </c>
      <c r="AN72">
        <v>0</v>
      </c>
      <c r="AO72">
        <v>32779</v>
      </c>
      <c r="AP72">
        <v>32779</v>
      </c>
      <c r="AS72">
        <v>1</v>
      </c>
    </row>
    <row r="73" spans="1:45">
      <c r="A73" t="s">
        <v>63</v>
      </c>
      <c r="B73">
        <v>33000000</v>
      </c>
      <c r="C73" t="s">
        <v>64</v>
      </c>
      <c r="D73" t="s">
        <v>65</v>
      </c>
      <c r="E73" t="s">
        <v>66</v>
      </c>
      <c r="F73" t="s">
        <v>67</v>
      </c>
      <c r="G73" t="s">
        <v>68</v>
      </c>
      <c r="H73" t="s">
        <v>69</v>
      </c>
      <c r="I73" t="s">
        <v>70</v>
      </c>
      <c r="J73" t="s">
        <v>71</v>
      </c>
      <c r="K73" t="s">
        <v>72</v>
      </c>
      <c r="L73" t="s">
        <v>73</v>
      </c>
      <c r="M73" t="s">
        <v>74</v>
      </c>
      <c r="N73" t="s">
        <v>75</v>
      </c>
      <c r="O73" t="s">
        <v>76</v>
      </c>
      <c r="P73">
        <v>33000000</v>
      </c>
      <c r="R73" t="s">
        <v>77</v>
      </c>
      <c r="S73" t="s">
        <v>464</v>
      </c>
      <c r="T73" t="s">
        <v>465</v>
      </c>
      <c r="V73">
        <v>189928</v>
      </c>
      <c r="W73">
        <v>189928</v>
      </c>
      <c r="X73" t="s">
        <v>100</v>
      </c>
      <c r="Z73" t="s">
        <v>81</v>
      </c>
      <c r="AA73" t="s">
        <v>101</v>
      </c>
      <c r="AB73" t="s">
        <v>102</v>
      </c>
      <c r="AD73" t="s">
        <v>103</v>
      </c>
      <c r="AE73" t="s">
        <v>104</v>
      </c>
      <c r="AG73" t="s">
        <v>105</v>
      </c>
      <c r="AH73" t="s">
        <v>464</v>
      </c>
      <c r="AI73" t="s">
        <v>466</v>
      </c>
      <c r="AJ73" t="s">
        <v>107</v>
      </c>
      <c r="AK73" t="s">
        <v>65</v>
      </c>
      <c r="AL73" t="s">
        <v>117</v>
      </c>
      <c r="AM73">
        <v>26973</v>
      </c>
      <c r="AN73">
        <v>0</v>
      </c>
      <c r="AO73">
        <v>26973</v>
      </c>
      <c r="AP73">
        <v>26973</v>
      </c>
      <c r="AS73">
        <v>1</v>
      </c>
    </row>
    <row r="74" spans="1:45">
      <c r="A74" t="s">
        <v>63</v>
      </c>
      <c r="B74">
        <v>33000000</v>
      </c>
      <c r="C74" t="s">
        <v>64</v>
      </c>
      <c r="D74" t="s">
        <v>65</v>
      </c>
      <c r="E74" t="s">
        <v>66</v>
      </c>
      <c r="F74" t="s">
        <v>67</v>
      </c>
      <c r="G74" t="s">
        <v>68</v>
      </c>
      <c r="H74" t="s">
        <v>69</v>
      </c>
      <c r="I74" t="s">
        <v>70</v>
      </c>
      <c r="J74" t="s">
        <v>71</v>
      </c>
      <c r="K74" t="s">
        <v>72</v>
      </c>
      <c r="L74" t="s">
        <v>73</v>
      </c>
      <c r="M74" t="s">
        <v>74</v>
      </c>
      <c r="N74" t="s">
        <v>75</v>
      </c>
      <c r="O74" t="s">
        <v>76</v>
      </c>
      <c r="P74">
        <v>33000000</v>
      </c>
      <c r="R74" t="s">
        <v>77</v>
      </c>
      <c r="S74" t="s">
        <v>467</v>
      </c>
      <c r="T74" t="s">
        <v>468</v>
      </c>
      <c r="V74">
        <v>249998</v>
      </c>
      <c r="W74">
        <v>249998</v>
      </c>
      <c r="X74" t="s">
        <v>469</v>
      </c>
      <c r="Z74" t="s">
        <v>138</v>
      </c>
      <c r="AA74" t="s">
        <v>470</v>
      </c>
      <c r="AB74" t="s">
        <v>113</v>
      </c>
      <c r="AD74" t="s">
        <v>471</v>
      </c>
      <c r="AE74" t="s">
        <v>95</v>
      </c>
      <c r="AG74" t="s">
        <v>472</v>
      </c>
      <c r="AH74" t="s">
        <v>467</v>
      </c>
      <c r="AI74" t="s">
        <v>473</v>
      </c>
      <c r="AJ74" t="s">
        <v>95</v>
      </c>
      <c r="AK74" t="s">
        <v>65</v>
      </c>
      <c r="AL74" t="s">
        <v>117</v>
      </c>
      <c r="AM74">
        <v>40126</v>
      </c>
      <c r="AN74">
        <v>0</v>
      </c>
      <c r="AO74">
        <v>40126</v>
      </c>
      <c r="AP74">
        <v>40126</v>
      </c>
      <c r="AS74">
        <v>1</v>
      </c>
    </row>
    <row r="75" spans="1:45">
      <c r="A75" t="s">
        <v>63</v>
      </c>
      <c r="B75">
        <v>33000000</v>
      </c>
      <c r="C75" t="s">
        <v>64</v>
      </c>
      <c r="D75" t="s">
        <v>65</v>
      </c>
      <c r="E75" t="s">
        <v>66</v>
      </c>
      <c r="F75" t="s">
        <v>67</v>
      </c>
      <c r="G75" t="s">
        <v>68</v>
      </c>
      <c r="H75" t="s">
        <v>69</v>
      </c>
      <c r="I75" t="s">
        <v>70</v>
      </c>
      <c r="J75" t="s">
        <v>71</v>
      </c>
      <c r="K75" t="s">
        <v>72</v>
      </c>
      <c r="L75" t="s">
        <v>73</v>
      </c>
      <c r="M75" t="s">
        <v>74</v>
      </c>
      <c r="N75" t="s">
        <v>75</v>
      </c>
      <c r="O75" t="s">
        <v>76</v>
      </c>
      <c r="P75">
        <v>33000000</v>
      </c>
      <c r="R75" t="s">
        <v>77</v>
      </c>
      <c r="S75" t="s">
        <v>474</v>
      </c>
      <c r="T75" t="s">
        <v>475</v>
      </c>
      <c r="V75">
        <v>249941</v>
      </c>
      <c r="W75">
        <v>249941</v>
      </c>
      <c r="X75" t="s">
        <v>100</v>
      </c>
      <c r="Z75" t="s">
        <v>81</v>
      </c>
      <c r="AA75" t="s">
        <v>101</v>
      </c>
      <c r="AB75" t="s">
        <v>102</v>
      </c>
      <c r="AD75" t="s">
        <v>103</v>
      </c>
      <c r="AE75" t="s">
        <v>104</v>
      </c>
      <c r="AG75" t="s">
        <v>105</v>
      </c>
      <c r="AH75" t="s">
        <v>474</v>
      </c>
      <c r="AI75" t="s">
        <v>476</v>
      </c>
      <c r="AJ75" t="s">
        <v>107</v>
      </c>
      <c r="AK75" t="s">
        <v>65</v>
      </c>
      <c r="AL75" t="s">
        <v>66</v>
      </c>
      <c r="AM75">
        <v>30843</v>
      </c>
      <c r="AN75">
        <v>0</v>
      </c>
      <c r="AO75">
        <v>30843</v>
      </c>
      <c r="AP75">
        <v>30843</v>
      </c>
      <c r="AS75">
        <v>1</v>
      </c>
    </row>
    <row r="76" spans="1:45">
      <c r="A76" t="s">
        <v>63</v>
      </c>
      <c r="B76">
        <v>33000000</v>
      </c>
      <c r="C76" t="s">
        <v>64</v>
      </c>
      <c r="D76" t="s">
        <v>65</v>
      </c>
      <c r="E76" t="s">
        <v>66</v>
      </c>
      <c r="F76" t="s">
        <v>67</v>
      </c>
      <c r="G76" t="s">
        <v>68</v>
      </c>
      <c r="H76" t="s">
        <v>69</v>
      </c>
      <c r="I76" t="s">
        <v>70</v>
      </c>
      <c r="J76" t="s">
        <v>71</v>
      </c>
      <c r="K76" t="s">
        <v>72</v>
      </c>
      <c r="L76" t="s">
        <v>73</v>
      </c>
      <c r="M76" t="s">
        <v>74</v>
      </c>
      <c r="N76" t="s">
        <v>75</v>
      </c>
      <c r="O76" t="s">
        <v>76</v>
      </c>
      <c r="P76">
        <v>33000000</v>
      </c>
      <c r="R76" t="s">
        <v>77</v>
      </c>
      <c r="S76" t="s">
        <v>477</v>
      </c>
      <c r="T76" t="s">
        <v>478</v>
      </c>
      <c r="V76">
        <v>225031</v>
      </c>
      <c r="W76">
        <v>225031</v>
      </c>
      <c r="X76" t="s">
        <v>210</v>
      </c>
      <c r="Z76" t="s">
        <v>81</v>
      </c>
      <c r="AA76" t="s">
        <v>211</v>
      </c>
      <c r="AB76" t="s">
        <v>212</v>
      </c>
      <c r="AD76" t="s">
        <v>213</v>
      </c>
      <c r="AE76" t="s">
        <v>214</v>
      </c>
      <c r="AG76" t="s">
        <v>215</v>
      </c>
      <c r="AH76" t="s">
        <v>477</v>
      </c>
      <c r="AI76" t="s">
        <v>479</v>
      </c>
      <c r="AJ76" t="s">
        <v>217</v>
      </c>
      <c r="AK76" t="s">
        <v>65</v>
      </c>
      <c r="AL76" t="s">
        <v>346</v>
      </c>
      <c r="AM76">
        <v>53125</v>
      </c>
      <c r="AN76">
        <v>0</v>
      </c>
      <c r="AO76">
        <v>53125</v>
      </c>
      <c r="AP76">
        <v>53125</v>
      </c>
      <c r="AS76">
        <v>1</v>
      </c>
    </row>
    <row r="77" spans="1:45">
      <c r="A77" t="s">
        <v>63</v>
      </c>
      <c r="B77">
        <v>33000000</v>
      </c>
      <c r="C77" t="s">
        <v>64</v>
      </c>
      <c r="D77" t="s">
        <v>65</v>
      </c>
      <c r="E77" t="s">
        <v>66</v>
      </c>
      <c r="F77" t="s">
        <v>67</v>
      </c>
      <c r="G77" t="s">
        <v>68</v>
      </c>
      <c r="H77" t="s">
        <v>69</v>
      </c>
      <c r="I77" t="s">
        <v>70</v>
      </c>
      <c r="J77" t="s">
        <v>71</v>
      </c>
      <c r="K77" t="s">
        <v>72</v>
      </c>
      <c r="L77" t="s">
        <v>73</v>
      </c>
      <c r="M77" t="s">
        <v>74</v>
      </c>
      <c r="N77" t="s">
        <v>75</v>
      </c>
      <c r="O77" t="s">
        <v>76</v>
      </c>
      <c r="P77">
        <v>33000000</v>
      </c>
      <c r="R77" t="s">
        <v>77</v>
      </c>
      <c r="S77" t="s">
        <v>480</v>
      </c>
      <c r="T77" t="s">
        <v>481</v>
      </c>
      <c r="V77">
        <v>245994</v>
      </c>
      <c r="W77">
        <v>217994</v>
      </c>
      <c r="X77" t="s">
        <v>120</v>
      </c>
      <c r="Z77" t="s">
        <v>81</v>
      </c>
      <c r="AA77" t="s">
        <v>121</v>
      </c>
      <c r="AB77" t="s">
        <v>122</v>
      </c>
      <c r="AD77" t="s">
        <v>123</v>
      </c>
      <c r="AE77" t="s">
        <v>95</v>
      </c>
      <c r="AG77" t="s">
        <v>96</v>
      </c>
      <c r="AH77" t="s">
        <v>480</v>
      </c>
      <c r="AI77" t="s">
        <v>482</v>
      </c>
      <c r="AJ77" t="s">
        <v>95</v>
      </c>
      <c r="AK77" t="s">
        <v>65</v>
      </c>
      <c r="AL77" t="s">
        <v>66</v>
      </c>
      <c r="AM77">
        <v>15098</v>
      </c>
      <c r="AN77">
        <v>0</v>
      </c>
      <c r="AO77">
        <v>16848</v>
      </c>
      <c r="AP77">
        <v>15098</v>
      </c>
      <c r="AS77">
        <v>1</v>
      </c>
    </row>
    <row r="78" spans="1:45">
      <c r="A78" t="s">
        <v>63</v>
      </c>
      <c r="B78">
        <v>33000000</v>
      </c>
      <c r="C78" t="s">
        <v>64</v>
      </c>
      <c r="D78" t="s">
        <v>65</v>
      </c>
      <c r="E78" t="s">
        <v>66</v>
      </c>
      <c r="F78" t="s">
        <v>67</v>
      </c>
      <c r="G78" t="s">
        <v>68</v>
      </c>
      <c r="H78" t="s">
        <v>69</v>
      </c>
      <c r="I78" t="s">
        <v>70</v>
      </c>
      <c r="J78" t="s">
        <v>71</v>
      </c>
      <c r="K78" t="s">
        <v>72</v>
      </c>
      <c r="L78" t="s">
        <v>73</v>
      </c>
      <c r="M78" t="s">
        <v>74</v>
      </c>
      <c r="N78" t="s">
        <v>75</v>
      </c>
      <c r="O78" t="s">
        <v>76</v>
      </c>
      <c r="P78">
        <v>33000000</v>
      </c>
      <c r="R78" t="s">
        <v>77</v>
      </c>
      <c r="S78" t="s">
        <v>483</v>
      </c>
      <c r="T78" t="s">
        <v>484</v>
      </c>
      <c r="V78">
        <v>185372</v>
      </c>
      <c r="W78">
        <v>185372</v>
      </c>
      <c r="X78" t="s">
        <v>418</v>
      </c>
      <c r="Z78" t="s">
        <v>81</v>
      </c>
      <c r="AA78" t="s">
        <v>419</v>
      </c>
      <c r="AB78" t="s">
        <v>420</v>
      </c>
      <c r="AD78" t="s">
        <v>421</v>
      </c>
      <c r="AE78" t="s">
        <v>95</v>
      </c>
      <c r="AG78" t="s">
        <v>422</v>
      </c>
      <c r="AH78" t="s">
        <v>483</v>
      </c>
      <c r="AI78" t="s">
        <v>485</v>
      </c>
      <c r="AJ78" t="s">
        <v>95</v>
      </c>
      <c r="AK78" t="s">
        <v>65</v>
      </c>
      <c r="AL78" t="s">
        <v>389</v>
      </c>
      <c r="AM78">
        <v>25523</v>
      </c>
      <c r="AN78">
        <v>0</v>
      </c>
      <c r="AO78">
        <v>25523</v>
      </c>
      <c r="AP78">
        <v>25523</v>
      </c>
      <c r="AS78">
        <v>1</v>
      </c>
    </row>
    <row r="79" spans="1:45">
      <c r="A79" t="s">
        <v>63</v>
      </c>
      <c r="B79">
        <v>33000000</v>
      </c>
      <c r="C79" t="s">
        <v>64</v>
      </c>
      <c r="D79" t="s">
        <v>65</v>
      </c>
      <c r="E79" t="s">
        <v>66</v>
      </c>
      <c r="F79" t="s">
        <v>67</v>
      </c>
      <c r="G79" t="s">
        <v>68</v>
      </c>
      <c r="H79" t="s">
        <v>69</v>
      </c>
      <c r="I79" t="s">
        <v>70</v>
      </c>
      <c r="J79" t="s">
        <v>71</v>
      </c>
      <c r="K79" t="s">
        <v>72</v>
      </c>
      <c r="L79" t="s">
        <v>73</v>
      </c>
      <c r="M79" t="s">
        <v>74</v>
      </c>
      <c r="N79" t="s">
        <v>75</v>
      </c>
      <c r="O79" t="s">
        <v>76</v>
      </c>
      <c r="P79">
        <v>33000000</v>
      </c>
      <c r="R79" t="s">
        <v>77</v>
      </c>
      <c r="S79" t="s">
        <v>486</v>
      </c>
      <c r="T79" t="s">
        <v>487</v>
      </c>
      <c r="V79">
        <v>249176</v>
      </c>
      <c r="W79">
        <v>249176</v>
      </c>
      <c r="X79" t="s">
        <v>488</v>
      </c>
      <c r="Z79" t="s">
        <v>242</v>
      </c>
      <c r="AA79" t="s">
        <v>489</v>
      </c>
      <c r="AB79" t="s">
        <v>490</v>
      </c>
      <c r="AD79" t="s">
        <v>130</v>
      </c>
      <c r="AE79" t="s">
        <v>131</v>
      </c>
      <c r="AG79" t="s">
        <v>491</v>
      </c>
      <c r="AH79" t="s">
        <v>486</v>
      </c>
      <c r="AI79" t="s">
        <v>492</v>
      </c>
      <c r="AJ79" t="s">
        <v>133</v>
      </c>
      <c r="AK79" t="s">
        <v>65</v>
      </c>
      <c r="AL79" t="s">
        <v>265</v>
      </c>
      <c r="AM79">
        <v>33736</v>
      </c>
      <c r="AN79">
        <v>13494</v>
      </c>
      <c r="AO79">
        <v>20242</v>
      </c>
      <c r="AP79">
        <v>20242</v>
      </c>
      <c r="AS79">
        <v>1</v>
      </c>
    </row>
    <row r="80" spans="1:45">
      <c r="A80" t="s">
        <v>63</v>
      </c>
      <c r="B80">
        <v>33000000</v>
      </c>
      <c r="C80" t="s">
        <v>64</v>
      </c>
      <c r="D80" t="s">
        <v>65</v>
      </c>
      <c r="E80" t="s">
        <v>66</v>
      </c>
      <c r="F80" t="s">
        <v>67</v>
      </c>
      <c r="G80" t="s">
        <v>68</v>
      </c>
      <c r="H80" t="s">
        <v>69</v>
      </c>
      <c r="I80" t="s">
        <v>70</v>
      </c>
      <c r="J80" t="s">
        <v>71</v>
      </c>
      <c r="K80" t="s">
        <v>72</v>
      </c>
      <c r="L80" t="s">
        <v>73</v>
      </c>
      <c r="M80" t="s">
        <v>74</v>
      </c>
      <c r="N80" t="s">
        <v>75</v>
      </c>
      <c r="O80" t="s">
        <v>76</v>
      </c>
      <c r="P80">
        <v>33000000</v>
      </c>
      <c r="R80" t="s">
        <v>77</v>
      </c>
      <c r="S80" t="s">
        <v>493</v>
      </c>
      <c r="T80" t="s">
        <v>494</v>
      </c>
      <c r="V80">
        <v>250000</v>
      </c>
      <c r="W80">
        <v>250000</v>
      </c>
      <c r="X80" t="s">
        <v>235</v>
      </c>
      <c r="Z80" t="s">
        <v>111</v>
      </c>
      <c r="AA80" t="s">
        <v>236</v>
      </c>
      <c r="AB80" t="s">
        <v>113</v>
      </c>
      <c r="AD80" t="s">
        <v>237</v>
      </c>
      <c r="AE80" t="s">
        <v>95</v>
      </c>
      <c r="AG80" t="s">
        <v>96</v>
      </c>
      <c r="AH80" t="s">
        <v>493</v>
      </c>
      <c r="AI80" t="s">
        <v>495</v>
      </c>
      <c r="AJ80" t="s">
        <v>95</v>
      </c>
      <c r="AK80" t="s">
        <v>65</v>
      </c>
      <c r="AL80" t="s">
        <v>496</v>
      </c>
      <c r="AM80">
        <v>70000</v>
      </c>
      <c r="AN80">
        <v>0</v>
      </c>
      <c r="AO80">
        <v>70000</v>
      </c>
      <c r="AP80">
        <v>70000</v>
      </c>
      <c r="AS80">
        <v>1</v>
      </c>
    </row>
    <row r="81" spans="1:45">
      <c r="A81" t="s">
        <v>63</v>
      </c>
      <c r="B81">
        <v>33000000</v>
      </c>
      <c r="C81" t="s">
        <v>64</v>
      </c>
      <c r="D81" t="s">
        <v>65</v>
      </c>
      <c r="E81" t="s">
        <v>66</v>
      </c>
      <c r="F81" t="s">
        <v>67</v>
      </c>
      <c r="G81" t="s">
        <v>68</v>
      </c>
      <c r="H81" t="s">
        <v>69</v>
      </c>
      <c r="I81" t="s">
        <v>70</v>
      </c>
      <c r="J81" t="s">
        <v>71</v>
      </c>
      <c r="K81" t="s">
        <v>72</v>
      </c>
      <c r="L81" t="s">
        <v>73</v>
      </c>
      <c r="M81" t="s">
        <v>74</v>
      </c>
      <c r="N81" t="s">
        <v>75</v>
      </c>
      <c r="O81" t="s">
        <v>76</v>
      </c>
      <c r="P81">
        <v>33000000</v>
      </c>
      <c r="R81" t="s">
        <v>77</v>
      </c>
      <c r="S81" t="s">
        <v>497</v>
      </c>
      <c r="T81" t="s">
        <v>498</v>
      </c>
      <c r="V81">
        <v>250000</v>
      </c>
      <c r="W81">
        <v>250000</v>
      </c>
      <c r="X81" t="s">
        <v>210</v>
      </c>
      <c r="Z81" t="s">
        <v>81</v>
      </c>
      <c r="AA81" t="s">
        <v>211</v>
      </c>
      <c r="AB81" t="s">
        <v>212</v>
      </c>
      <c r="AD81" t="s">
        <v>213</v>
      </c>
      <c r="AE81" t="s">
        <v>214</v>
      </c>
      <c r="AG81" t="s">
        <v>215</v>
      </c>
      <c r="AH81" t="s">
        <v>497</v>
      </c>
      <c r="AI81" t="s">
        <v>499</v>
      </c>
      <c r="AJ81" t="s">
        <v>217</v>
      </c>
      <c r="AK81" t="s">
        <v>65</v>
      </c>
      <c r="AL81" t="s">
        <v>500</v>
      </c>
      <c r="AM81">
        <v>73420</v>
      </c>
      <c r="AN81">
        <v>0</v>
      </c>
      <c r="AO81">
        <v>73420</v>
      </c>
      <c r="AP81">
        <v>73420</v>
      </c>
      <c r="AS81">
        <v>1</v>
      </c>
    </row>
    <row r="82" spans="1:45">
      <c r="A82" t="s">
        <v>63</v>
      </c>
      <c r="B82">
        <v>33000000</v>
      </c>
      <c r="C82" t="s">
        <v>64</v>
      </c>
      <c r="D82" t="s">
        <v>65</v>
      </c>
      <c r="E82" t="s">
        <v>66</v>
      </c>
      <c r="F82" t="s">
        <v>67</v>
      </c>
      <c r="G82" t="s">
        <v>68</v>
      </c>
      <c r="H82" t="s">
        <v>69</v>
      </c>
      <c r="I82" t="s">
        <v>70</v>
      </c>
      <c r="J82" t="s">
        <v>71</v>
      </c>
      <c r="K82" t="s">
        <v>72</v>
      </c>
      <c r="L82" t="s">
        <v>73</v>
      </c>
      <c r="M82" t="s">
        <v>74</v>
      </c>
      <c r="N82" t="s">
        <v>75</v>
      </c>
      <c r="O82" t="s">
        <v>76</v>
      </c>
      <c r="P82">
        <v>33000000</v>
      </c>
      <c r="R82" t="s">
        <v>77</v>
      </c>
      <c r="S82" t="s">
        <v>501</v>
      </c>
      <c r="T82" t="s">
        <v>502</v>
      </c>
      <c r="V82">
        <v>207744.5</v>
      </c>
      <c r="W82">
        <v>207745</v>
      </c>
      <c r="X82" t="s">
        <v>358</v>
      </c>
      <c r="Z82" t="s">
        <v>111</v>
      </c>
      <c r="AA82" t="s">
        <v>359</v>
      </c>
      <c r="AB82" t="s">
        <v>113</v>
      </c>
      <c r="AD82" t="s">
        <v>325</v>
      </c>
      <c r="AE82" t="s">
        <v>95</v>
      </c>
      <c r="AG82" t="s">
        <v>360</v>
      </c>
      <c r="AH82" t="s">
        <v>501</v>
      </c>
      <c r="AI82" t="s">
        <v>503</v>
      </c>
      <c r="AJ82" t="s">
        <v>95</v>
      </c>
      <c r="AK82" t="s">
        <v>65</v>
      </c>
      <c r="AL82" t="s">
        <v>504</v>
      </c>
      <c r="AM82">
        <v>35121</v>
      </c>
      <c r="AN82">
        <v>0</v>
      </c>
      <c r="AO82">
        <v>35120</v>
      </c>
      <c r="AP82">
        <v>35121</v>
      </c>
      <c r="AS82">
        <v>1</v>
      </c>
    </row>
    <row r="83" spans="1:45">
      <c r="A83" t="s">
        <v>63</v>
      </c>
      <c r="B83">
        <v>33000000</v>
      </c>
      <c r="C83" t="s">
        <v>64</v>
      </c>
      <c r="D83" t="s">
        <v>65</v>
      </c>
      <c r="E83" t="s">
        <v>66</v>
      </c>
      <c r="F83" t="s">
        <v>67</v>
      </c>
      <c r="G83" t="s">
        <v>68</v>
      </c>
      <c r="H83" t="s">
        <v>69</v>
      </c>
      <c r="I83" t="s">
        <v>70</v>
      </c>
      <c r="J83" t="s">
        <v>71</v>
      </c>
      <c r="K83" t="s">
        <v>72</v>
      </c>
      <c r="L83" t="s">
        <v>73</v>
      </c>
      <c r="M83" t="s">
        <v>74</v>
      </c>
      <c r="N83" t="s">
        <v>75</v>
      </c>
      <c r="O83" t="s">
        <v>76</v>
      </c>
      <c r="P83">
        <v>33000000</v>
      </c>
      <c r="R83" t="s">
        <v>77</v>
      </c>
      <c r="S83" t="s">
        <v>505</v>
      </c>
      <c r="T83" t="s">
        <v>506</v>
      </c>
      <c r="V83">
        <v>134065</v>
      </c>
      <c r="W83">
        <v>134065</v>
      </c>
      <c r="X83" t="s">
        <v>120</v>
      </c>
      <c r="Z83" t="s">
        <v>81</v>
      </c>
      <c r="AA83" t="s">
        <v>121</v>
      </c>
      <c r="AB83" t="s">
        <v>122</v>
      </c>
      <c r="AD83" t="s">
        <v>123</v>
      </c>
      <c r="AE83" t="s">
        <v>95</v>
      </c>
      <c r="AG83" t="s">
        <v>96</v>
      </c>
      <c r="AH83" t="s">
        <v>505</v>
      </c>
      <c r="AI83" t="s">
        <v>507</v>
      </c>
      <c r="AJ83" t="s">
        <v>95</v>
      </c>
      <c r="AK83" t="s">
        <v>65</v>
      </c>
      <c r="AL83" t="s">
        <v>66</v>
      </c>
      <c r="AM83">
        <v>16172</v>
      </c>
      <c r="AN83">
        <v>0</v>
      </c>
      <c r="AO83">
        <v>16172</v>
      </c>
      <c r="AP83">
        <v>16172</v>
      </c>
      <c r="AS83">
        <v>1</v>
      </c>
    </row>
    <row r="84" spans="1:45">
      <c r="A84" t="s">
        <v>63</v>
      </c>
      <c r="B84">
        <v>33000000</v>
      </c>
      <c r="C84" t="s">
        <v>64</v>
      </c>
      <c r="D84" t="s">
        <v>65</v>
      </c>
      <c r="E84" t="s">
        <v>66</v>
      </c>
      <c r="F84" t="s">
        <v>67</v>
      </c>
      <c r="G84" t="s">
        <v>68</v>
      </c>
      <c r="H84" t="s">
        <v>69</v>
      </c>
      <c r="I84" t="s">
        <v>70</v>
      </c>
      <c r="J84" t="s">
        <v>71</v>
      </c>
      <c r="K84" t="s">
        <v>72</v>
      </c>
      <c r="L84" t="s">
        <v>73</v>
      </c>
      <c r="M84" t="s">
        <v>74</v>
      </c>
      <c r="N84" t="s">
        <v>75</v>
      </c>
      <c r="O84" t="s">
        <v>76</v>
      </c>
      <c r="P84">
        <v>33000000</v>
      </c>
      <c r="R84" t="s">
        <v>77</v>
      </c>
      <c r="S84" t="s">
        <v>508</v>
      </c>
      <c r="T84" t="s">
        <v>509</v>
      </c>
      <c r="V84">
        <v>249244</v>
      </c>
      <c r="W84">
        <v>249244</v>
      </c>
      <c r="X84" t="s">
        <v>510</v>
      </c>
      <c r="Z84" t="s">
        <v>138</v>
      </c>
      <c r="AA84" t="s">
        <v>511</v>
      </c>
      <c r="AB84" t="s">
        <v>512</v>
      </c>
      <c r="AD84" t="s">
        <v>513</v>
      </c>
      <c r="AE84" t="s">
        <v>95</v>
      </c>
      <c r="AG84" t="s">
        <v>96</v>
      </c>
      <c r="AH84" t="s">
        <v>508</v>
      </c>
      <c r="AI84" t="s">
        <v>514</v>
      </c>
      <c r="AJ84" t="s">
        <v>95</v>
      </c>
      <c r="AK84" t="s">
        <v>65</v>
      </c>
      <c r="AL84" t="s">
        <v>66</v>
      </c>
      <c r="AM84">
        <v>11846</v>
      </c>
      <c r="AN84">
        <v>0</v>
      </c>
      <c r="AO84">
        <v>11846</v>
      </c>
      <c r="AP84">
        <v>11846</v>
      </c>
      <c r="AS84">
        <v>1</v>
      </c>
    </row>
    <row r="85" spans="1:45">
      <c r="A85" t="s">
        <v>63</v>
      </c>
      <c r="B85">
        <v>33000000</v>
      </c>
      <c r="C85" t="s">
        <v>64</v>
      </c>
      <c r="D85" t="s">
        <v>65</v>
      </c>
      <c r="E85" t="s">
        <v>66</v>
      </c>
      <c r="F85" t="s">
        <v>67</v>
      </c>
      <c r="G85" t="s">
        <v>68</v>
      </c>
      <c r="H85" t="s">
        <v>69</v>
      </c>
      <c r="I85" t="s">
        <v>70</v>
      </c>
      <c r="J85" t="s">
        <v>71</v>
      </c>
      <c r="K85" t="s">
        <v>72</v>
      </c>
      <c r="L85" t="s">
        <v>73</v>
      </c>
      <c r="M85" t="s">
        <v>74</v>
      </c>
      <c r="N85" t="s">
        <v>75</v>
      </c>
      <c r="O85" t="s">
        <v>76</v>
      </c>
      <c r="P85">
        <v>33000000</v>
      </c>
      <c r="R85" t="s">
        <v>77</v>
      </c>
      <c r="S85" t="s">
        <v>515</v>
      </c>
      <c r="T85" t="s">
        <v>516</v>
      </c>
      <c r="V85">
        <v>249909</v>
      </c>
      <c r="W85">
        <v>249909</v>
      </c>
      <c r="X85" t="s">
        <v>517</v>
      </c>
      <c r="Z85" t="s">
        <v>138</v>
      </c>
      <c r="AA85" t="s">
        <v>518</v>
      </c>
      <c r="AB85" t="s">
        <v>113</v>
      </c>
      <c r="AD85" t="s">
        <v>325</v>
      </c>
      <c r="AE85" t="s">
        <v>95</v>
      </c>
      <c r="AG85" t="s">
        <v>96</v>
      </c>
      <c r="AH85" t="s">
        <v>515</v>
      </c>
      <c r="AI85" t="s">
        <v>519</v>
      </c>
      <c r="AJ85" t="s">
        <v>95</v>
      </c>
      <c r="AK85" t="s">
        <v>65</v>
      </c>
      <c r="AL85" t="s">
        <v>66</v>
      </c>
      <c r="AM85">
        <v>28217</v>
      </c>
      <c r="AN85">
        <v>0</v>
      </c>
      <c r="AO85">
        <v>28217</v>
      </c>
      <c r="AP85">
        <v>28217</v>
      </c>
      <c r="AS85">
        <v>1</v>
      </c>
    </row>
    <row r="86" spans="1:45">
      <c r="A86" t="s">
        <v>63</v>
      </c>
      <c r="B86">
        <v>33000000</v>
      </c>
      <c r="C86" t="s">
        <v>64</v>
      </c>
      <c r="D86" t="s">
        <v>65</v>
      </c>
      <c r="E86" t="s">
        <v>66</v>
      </c>
      <c r="F86" t="s">
        <v>67</v>
      </c>
      <c r="G86" t="s">
        <v>68</v>
      </c>
      <c r="H86" t="s">
        <v>69</v>
      </c>
      <c r="I86" t="s">
        <v>70</v>
      </c>
      <c r="J86" t="s">
        <v>71</v>
      </c>
      <c r="K86" t="s">
        <v>72</v>
      </c>
      <c r="L86" t="s">
        <v>73</v>
      </c>
      <c r="M86" t="s">
        <v>74</v>
      </c>
      <c r="N86" t="s">
        <v>75</v>
      </c>
      <c r="O86" t="s">
        <v>76</v>
      </c>
      <c r="P86">
        <v>33000000</v>
      </c>
      <c r="R86" t="s">
        <v>77</v>
      </c>
      <c r="S86" t="s">
        <v>520</v>
      </c>
      <c r="T86" t="s">
        <v>521</v>
      </c>
      <c r="V86">
        <v>245528</v>
      </c>
      <c r="W86">
        <v>245528</v>
      </c>
      <c r="X86" t="s">
        <v>522</v>
      </c>
      <c r="Z86" t="s">
        <v>242</v>
      </c>
      <c r="AA86" t="s">
        <v>523</v>
      </c>
      <c r="AB86" t="s">
        <v>524</v>
      </c>
      <c r="AD86" t="s">
        <v>525</v>
      </c>
      <c r="AE86" t="s">
        <v>95</v>
      </c>
      <c r="AG86" t="s">
        <v>526</v>
      </c>
      <c r="AH86" t="s">
        <v>520</v>
      </c>
      <c r="AI86" t="s">
        <v>527</v>
      </c>
      <c r="AJ86" t="s">
        <v>95</v>
      </c>
      <c r="AK86" t="s">
        <v>65</v>
      </c>
      <c r="AL86" t="s">
        <v>66</v>
      </c>
      <c r="AM86">
        <v>49932</v>
      </c>
      <c r="AN86">
        <v>21124</v>
      </c>
      <c r="AO86">
        <v>28808</v>
      </c>
      <c r="AP86">
        <v>28808</v>
      </c>
      <c r="AS86">
        <v>1</v>
      </c>
    </row>
    <row r="87" spans="1:45">
      <c r="A87" t="s">
        <v>63</v>
      </c>
      <c r="B87">
        <v>33000000</v>
      </c>
      <c r="C87" t="s">
        <v>64</v>
      </c>
      <c r="D87" t="s">
        <v>65</v>
      </c>
      <c r="E87" t="s">
        <v>66</v>
      </c>
      <c r="F87" t="s">
        <v>67</v>
      </c>
      <c r="G87" t="s">
        <v>68</v>
      </c>
      <c r="H87" t="s">
        <v>69</v>
      </c>
      <c r="I87" t="s">
        <v>70</v>
      </c>
      <c r="J87" t="s">
        <v>71</v>
      </c>
      <c r="K87" t="s">
        <v>72</v>
      </c>
      <c r="L87" t="s">
        <v>73</v>
      </c>
      <c r="M87" t="s">
        <v>74</v>
      </c>
      <c r="N87" t="s">
        <v>75</v>
      </c>
      <c r="O87" t="s">
        <v>76</v>
      </c>
      <c r="P87">
        <v>33000000</v>
      </c>
      <c r="R87" t="s">
        <v>77</v>
      </c>
      <c r="S87" t="s">
        <v>528</v>
      </c>
      <c r="T87" t="s">
        <v>529</v>
      </c>
      <c r="V87">
        <v>244264</v>
      </c>
      <c r="W87">
        <v>244264</v>
      </c>
      <c r="X87" t="s">
        <v>530</v>
      </c>
      <c r="Z87" t="s">
        <v>138</v>
      </c>
      <c r="AA87" t="s">
        <v>531</v>
      </c>
      <c r="AB87" t="s">
        <v>113</v>
      </c>
      <c r="AD87" t="s">
        <v>532</v>
      </c>
      <c r="AE87" t="s">
        <v>95</v>
      </c>
      <c r="AG87" t="s">
        <v>533</v>
      </c>
      <c r="AH87" t="s">
        <v>528</v>
      </c>
      <c r="AI87" t="s">
        <v>534</v>
      </c>
      <c r="AJ87" t="s">
        <v>95</v>
      </c>
      <c r="AK87" t="s">
        <v>65</v>
      </c>
      <c r="AL87" t="s">
        <v>134</v>
      </c>
      <c r="AM87">
        <v>63894</v>
      </c>
      <c r="AN87">
        <v>0</v>
      </c>
      <c r="AO87">
        <v>63894</v>
      </c>
      <c r="AP87">
        <v>63894</v>
      </c>
      <c r="AS87">
        <v>1</v>
      </c>
    </row>
    <row r="88" spans="1:45">
      <c r="A88" t="s">
        <v>63</v>
      </c>
      <c r="B88">
        <v>33000000</v>
      </c>
      <c r="C88" t="s">
        <v>64</v>
      </c>
      <c r="D88" t="s">
        <v>65</v>
      </c>
      <c r="E88" t="s">
        <v>66</v>
      </c>
      <c r="F88" t="s">
        <v>67</v>
      </c>
      <c r="G88" t="s">
        <v>68</v>
      </c>
      <c r="H88" t="s">
        <v>69</v>
      </c>
      <c r="I88" t="s">
        <v>70</v>
      </c>
      <c r="J88" t="s">
        <v>71</v>
      </c>
      <c r="K88" t="s">
        <v>72</v>
      </c>
      <c r="L88" t="s">
        <v>73</v>
      </c>
      <c r="M88" t="s">
        <v>74</v>
      </c>
      <c r="N88" t="s">
        <v>75</v>
      </c>
      <c r="O88" t="s">
        <v>76</v>
      </c>
      <c r="P88">
        <v>33000000</v>
      </c>
      <c r="R88" t="s">
        <v>77</v>
      </c>
      <c r="S88" t="s">
        <v>535</v>
      </c>
      <c r="T88" t="s">
        <v>536</v>
      </c>
      <c r="V88">
        <v>249739</v>
      </c>
      <c r="W88">
        <v>237739</v>
      </c>
      <c r="X88" t="s">
        <v>120</v>
      </c>
      <c r="Z88" t="s">
        <v>81</v>
      </c>
      <c r="AA88" t="s">
        <v>121</v>
      </c>
      <c r="AB88" t="s">
        <v>122</v>
      </c>
      <c r="AD88" t="s">
        <v>123</v>
      </c>
      <c r="AE88" t="s">
        <v>95</v>
      </c>
      <c r="AG88" t="s">
        <v>96</v>
      </c>
      <c r="AH88" t="s">
        <v>535</v>
      </c>
      <c r="AI88" t="s">
        <v>537</v>
      </c>
      <c r="AJ88" t="s">
        <v>95</v>
      </c>
      <c r="AK88" t="s">
        <v>65</v>
      </c>
      <c r="AL88" t="s">
        <v>66</v>
      </c>
      <c r="AM88">
        <v>36130</v>
      </c>
      <c r="AN88">
        <v>0</v>
      </c>
      <c r="AO88">
        <v>47916</v>
      </c>
      <c r="AP88">
        <v>36130</v>
      </c>
      <c r="AS88">
        <v>1</v>
      </c>
    </row>
    <row r="89" spans="1:45">
      <c r="A89" t="s">
        <v>63</v>
      </c>
      <c r="B89">
        <v>33000000</v>
      </c>
      <c r="C89" t="s">
        <v>64</v>
      </c>
      <c r="D89" t="s">
        <v>65</v>
      </c>
      <c r="E89" t="s">
        <v>66</v>
      </c>
      <c r="F89" t="s">
        <v>67</v>
      </c>
      <c r="G89" t="s">
        <v>68</v>
      </c>
      <c r="H89" t="s">
        <v>69</v>
      </c>
      <c r="I89" t="s">
        <v>70</v>
      </c>
      <c r="J89" t="s">
        <v>71</v>
      </c>
      <c r="K89" t="s">
        <v>72</v>
      </c>
      <c r="L89" t="s">
        <v>73</v>
      </c>
      <c r="M89" t="s">
        <v>74</v>
      </c>
      <c r="N89" t="s">
        <v>75</v>
      </c>
      <c r="O89" t="s">
        <v>76</v>
      </c>
      <c r="P89">
        <v>33000000</v>
      </c>
      <c r="R89" t="s">
        <v>77</v>
      </c>
      <c r="S89" t="s">
        <v>538</v>
      </c>
      <c r="T89" t="s">
        <v>539</v>
      </c>
      <c r="V89">
        <v>247966</v>
      </c>
      <c r="W89">
        <v>211985</v>
      </c>
      <c r="X89" t="s">
        <v>540</v>
      </c>
      <c r="Z89" t="s">
        <v>111</v>
      </c>
      <c r="AA89" t="s">
        <v>541</v>
      </c>
      <c r="AB89" t="s">
        <v>113</v>
      </c>
      <c r="AD89" t="s">
        <v>542</v>
      </c>
      <c r="AE89" t="s">
        <v>95</v>
      </c>
      <c r="AG89" t="s">
        <v>543</v>
      </c>
      <c r="AH89" t="s">
        <v>538</v>
      </c>
      <c r="AI89" t="s">
        <v>544</v>
      </c>
      <c r="AJ89" t="s">
        <v>95</v>
      </c>
      <c r="AK89" t="s">
        <v>65</v>
      </c>
      <c r="AL89" t="s">
        <v>66</v>
      </c>
      <c r="AM89">
        <v>29465</v>
      </c>
      <c r="AN89">
        <v>0</v>
      </c>
      <c r="AO89">
        <v>30997</v>
      </c>
      <c r="AP89">
        <v>29465</v>
      </c>
      <c r="AS89">
        <v>1</v>
      </c>
    </row>
    <row r="90" spans="1:45">
      <c r="A90" t="s">
        <v>63</v>
      </c>
      <c r="B90">
        <v>33000000</v>
      </c>
      <c r="C90" t="s">
        <v>64</v>
      </c>
      <c r="D90" t="s">
        <v>65</v>
      </c>
      <c r="E90" t="s">
        <v>66</v>
      </c>
      <c r="F90" t="s">
        <v>67</v>
      </c>
      <c r="G90" t="s">
        <v>68</v>
      </c>
      <c r="H90" t="s">
        <v>69</v>
      </c>
      <c r="I90" t="s">
        <v>70</v>
      </c>
      <c r="J90" t="s">
        <v>71</v>
      </c>
      <c r="K90" t="s">
        <v>72</v>
      </c>
      <c r="L90" t="s">
        <v>73</v>
      </c>
      <c r="M90" t="s">
        <v>74</v>
      </c>
      <c r="N90" t="s">
        <v>75</v>
      </c>
      <c r="O90" t="s">
        <v>76</v>
      </c>
      <c r="P90">
        <v>33000000</v>
      </c>
      <c r="R90" t="s">
        <v>77</v>
      </c>
      <c r="S90" t="s">
        <v>545</v>
      </c>
      <c r="T90" t="s">
        <v>546</v>
      </c>
      <c r="V90">
        <v>220000</v>
      </c>
      <c r="W90">
        <v>220000</v>
      </c>
      <c r="X90" t="s">
        <v>358</v>
      </c>
      <c r="Z90" t="s">
        <v>111</v>
      </c>
      <c r="AA90" t="s">
        <v>359</v>
      </c>
      <c r="AB90" t="s">
        <v>113</v>
      </c>
      <c r="AD90" t="s">
        <v>325</v>
      </c>
      <c r="AE90" t="s">
        <v>95</v>
      </c>
      <c r="AG90" t="s">
        <v>360</v>
      </c>
      <c r="AH90" t="s">
        <v>545</v>
      </c>
      <c r="AI90" t="s">
        <v>547</v>
      </c>
      <c r="AJ90" t="s">
        <v>95</v>
      </c>
      <c r="AK90" t="s">
        <v>65</v>
      </c>
      <c r="AL90" t="s">
        <v>134</v>
      </c>
      <c r="AM90">
        <v>35928</v>
      </c>
      <c r="AN90">
        <v>0</v>
      </c>
      <c r="AO90">
        <v>35928</v>
      </c>
      <c r="AP90">
        <v>35928</v>
      </c>
      <c r="AS90">
        <v>1</v>
      </c>
    </row>
    <row r="91" spans="1:45">
      <c r="A91" t="s">
        <v>63</v>
      </c>
      <c r="B91">
        <v>33000000</v>
      </c>
      <c r="C91" t="s">
        <v>64</v>
      </c>
      <c r="D91" t="s">
        <v>65</v>
      </c>
      <c r="E91" t="s">
        <v>66</v>
      </c>
      <c r="F91" t="s">
        <v>67</v>
      </c>
      <c r="G91" t="s">
        <v>68</v>
      </c>
      <c r="H91" t="s">
        <v>69</v>
      </c>
      <c r="I91" t="s">
        <v>70</v>
      </c>
      <c r="J91" t="s">
        <v>71</v>
      </c>
      <c r="K91" t="s">
        <v>72</v>
      </c>
      <c r="L91" t="s">
        <v>73</v>
      </c>
      <c r="M91" t="s">
        <v>74</v>
      </c>
      <c r="N91" t="s">
        <v>75</v>
      </c>
      <c r="O91" t="s">
        <v>76</v>
      </c>
      <c r="P91">
        <v>33000000</v>
      </c>
      <c r="R91" t="s">
        <v>77</v>
      </c>
      <c r="S91" t="s">
        <v>548</v>
      </c>
      <c r="T91" t="s">
        <v>549</v>
      </c>
      <c r="V91">
        <v>249417</v>
      </c>
      <c r="W91">
        <v>249417</v>
      </c>
      <c r="X91" t="s">
        <v>235</v>
      </c>
      <c r="Z91" t="s">
        <v>111</v>
      </c>
      <c r="AA91" t="s">
        <v>236</v>
      </c>
      <c r="AB91" t="s">
        <v>113</v>
      </c>
      <c r="AD91" t="s">
        <v>237</v>
      </c>
      <c r="AE91" t="s">
        <v>95</v>
      </c>
      <c r="AG91" t="s">
        <v>96</v>
      </c>
      <c r="AH91" t="s">
        <v>548</v>
      </c>
      <c r="AI91" t="s">
        <v>550</v>
      </c>
      <c r="AJ91" t="s">
        <v>95</v>
      </c>
      <c r="AK91" t="s">
        <v>65</v>
      </c>
      <c r="AL91" t="s">
        <v>66</v>
      </c>
      <c r="AM91">
        <v>34284</v>
      </c>
      <c r="AN91">
        <v>3293</v>
      </c>
      <c r="AO91">
        <v>30991</v>
      </c>
      <c r="AP91">
        <v>30991</v>
      </c>
      <c r="AS91">
        <v>1</v>
      </c>
    </row>
    <row r="92" spans="1:45">
      <c r="A92" t="s">
        <v>63</v>
      </c>
      <c r="B92">
        <v>33000000</v>
      </c>
      <c r="C92" t="s">
        <v>64</v>
      </c>
      <c r="D92" t="s">
        <v>65</v>
      </c>
      <c r="E92" t="s">
        <v>66</v>
      </c>
      <c r="F92" t="s">
        <v>67</v>
      </c>
      <c r="G92" t="s">
        <v>68</v>
      </c>
      <c r="H92" t="s">
        <v>69</v>
      </c>
      <c r="I92" t="s">
        <v>70</v>
      </c>
      <c r="J92" t="s">
        <v>71</v>
      </c>
      <c r="K92" t="s">
        <v>72</v>
      </c>
      <c r="L92" t="s">
        <v>73</v>
      </c>
      <c r="M92" t="s">
        <v>74</v>
      </c>
      <c r="N92" t="s">
        <v>75</v>
      </c>
      <c r="O92" t="s">
        <v>76</v>
      </c>
      <c r="P92">
        <v>33000000</v>
      </c>
      <c r="R92" t="s">
        <v>77</v>
      </c>
      <c r="S92" t="s">
        <v>551</v>
      </c>
      <c r="T92" t="s">
        <v>552</v>
      </c>
      <c r="V92">
        <v>249960</v>
      </c>
      <c r="W92">
        <v>249960</v>
      </c>
      <c r="X92" t="s">
        <v>196</v>
      </c>
      <c r="Z92" t="s">
        <v>111</v>
      </c>
      <c r="AA92" t="s">
        <v>197</v>
      </c>
      <c r="AB92" t="s">
        <v>198</v>
      </c>
      <c r="AD92" t="s">
        <v>199</v>
      </c>
      <c r="AE92" t="s">
        <v>104</v>
      </c>
      <c r="AG92" t="s">
        <v>200</v>
      </c>
      <c r="AH92" t="s">
        <v>551</v>
      </c>
      <c r="AI92" t="s">
        <v>553</v>
      </c>
      <c r="AJ92" t="s">
        <v>107</v>
      </c>
      <c r="AK92" t="s">
        <v>65</v>
      </c>
      <c r="AL92" t="s">
        <v>134</v>
      </c>
      <c r="AM92">
        <v>34482</v>
      </c>
      <c r="AN92">
        <v>0</v>
      </c>
      <c r="AO92">
        <v>34482</v>
      </c>
      <c r="AP92">
        <v>34482</v>
      </c>
      <c r="AS92">
        <v>1</v>
      </c>
    </row>
    <row r="93" spans="1:45">
      <c r="A93" t="s">
        <v>63</v>
      </c>
      <c r="B93">
        <v>33000000</v>
      </c>
      <c r="C93" t="s">
        <v>64</v>
      </c>
      <c r="D93" t="s">
        <v>65</v>
      </c>
      <c r="E93" t="s">
        <v>66</v>
      </c>
      <c r="F93" t="s">
        <v>67</v>
      </c>
      <c r="G93" t="s">
        <v>68</v>
      </c>
      <c r="H93" t="s">
        <v>69</v>
      </c>
      <c r="I93" t="s">
        <v>70</v>
      </c>
      <c r="J93" t="s">
        <v>71</v>
      </c>
      <c r="K93" t="s">
        <v>72</v>
      </c>
      <c r="L93" t="s">
        <v>73</v>
      </c>
      <c r="M93" t="s">
        <v>74</v>
      </c>
      <c r="N93" t="s">
        <v>75</v>
      </c>
      <c r="O93" t="s">
        <v>76</v>
      </c>
      <c r="P93">
        <v>33000000</v>
      </c>
      <c r="R93" t="s">
        <v>77</v>
      </c>
      <c r="S93" t="s">
        <v>554</v>
      </c>
      <c r="T93" t="s">
        <v>555</v>
      </c>
      <c r="V93">
        <v>214204</v>
      </c>
      <c r="W93">
        <v>214204</v>
      </c>
      <c r="X93" t="s">
        <v>188</v>
      </c>
      <c r="Z93" t="s">
        <v>81</v>
      </c>
      <c r="AA93" t="s">
        <v>189</v>
      </c>
      <c r="AB93" t="s">
        <v>190</v>
      </c>
      <c r="AD93" t="s">
        <v>191</v>
      </c>
      <c r="AE93" t="s">
        <v>178</v>
      </c>
      <c r="AG93" t="s">
        <v>192</v>
      </c>
      <c r="AH93" t="s">
        <v>554</v>
      </c>
      <c r="AI93" t="s">
        <v>556</v>
      </c>
      <c r="AJ93" t="s">
        <v>178</v>
      </c>
      <c r="AK93" t="s">
        <v>65</v>
      </c>
      <c r="AL93" t="s">
        <v>265</v>
      </c>
      <c r="AM93">
        <v>30310</v>
      </c>
      <c r="AN93">
        <v>8000</v>
      </c>
      <c r="AO93">
        <v>22310</v>
      </c>
      <c r="AP93">
        <v>22310</v>
      </c>
      <c r="AS93">
        <v>1</v>
      </c>
    </row>
    <row r="94" spans="1:45">
      <c r="A94" t="s">
        <v>63</v>
      </c>
      <c r="B94">
        <v>33000000</v>
      </c>
      <c r="C94" t="s">
        <v>64</v>
      </c>
      <c r="D94" t="s">
        <v>65</v>
      </c>
      <c r="E94" t="s">
        <v>66</v>
      </c>
      <c r="F94" t="s">
        <v>67</v>
      </c>
      <c r="G94" t="s">
        <v>68</v>
      </c>
      <c r="H94" t="s">
        <v>69</v>
      </c>
      <c r="I94" t="s">
        <v>70</v>
      </c>
      <c r="J94" t="s">
        <v>71</v>
      </c>
      <c r="K94" t="s">
        <v>72</v>
      </c>
      <c r="L94" t="s">
        <v>73</v>
      </c>
      <c r="M94" t="s">
        <v>74</v>
      </c>
      <c r="N94" t="s">
        <v>75</v>
      </c>
      <c r="O94" t="s">
        <v>76</v>
      </c>
      <c r="P94">
        <v>33000000</v>
      </c>
      <c r="R94" t="s">
        <v>77</v>
      </c>
      <c r="S94" t="s">
        <v>557</v>
      </c>
      <c r="T94" t="s">
        <v>558</v>
      </c>
      <c r="V94">
        <v>247924</v>
      </c>
      <c r="W94">
        <v>211764</v>
      </c>
      <c r="X94" t="s">
        <v>559</v>
      </c>
      <c r="Z94" t="s">
        <v>560</v>
      </c>
      <c r="AA94" t="s">
        <v>561</v>
      </c>
      <c r="AB94" t="s">
        <v>562</v>
      </c>
      <c r="AD94" t="s">
        <v>563</v>
      </c>
      <c r="AE94" t="s">
        <v>564</v>
      </c>
      <c r="AG94" t="s">
        <v>565</v>
      </c>
      <c r="AH94" t="s">
        <v>557</v>
      </c>
      <c r="AI94" t="s">
        <v>566</v>
      </c>
      <c r="AJ94" t="s">
        <v>567</v>
      </c>
      <c r="AK94" t="s">
        <v>65</v>
      </c>
      <c r="AL94" t="s">
        <v>500</v>
      </c>
      <c r="AM94">
        <v>59051</v>
      </c>
      <c r="AN94">
        <v>0</v>
      </c>
      <c r="AO94">
        <v>61179</v>
      </c>
      <c r="AP94">
        <v>59051</v>
      </c>
      <c r="AS94">
        <v>1</v>
      </c>
    </row>
    <row r="95" spans="1:45">
      <c r="A95" t="s">
        <v>63</v>
      </c>
      <c r="B95">
        <v>33000000</v>
      </c>
      <c r="C95" t="s">
        <v>64</v>
      </c>
      <c r="D95" t="s">
        <v>65</v>
      </c>
      <c r="E95" t="s">
        <v>66</v>
      </c>
      <c r="F95" t="s">
        <v>67</v>
      </c>
      <c r="G95" t="s">
        <v>68</v>
      </c>
      <c r="H95" t="s">
        <v>69</v>
      </c>
      <c r="I95" t="s">
        <v>70</v>
      </c>
      <c r="J95" t="s">
        <v>71</v>
      </c>
      <c r="K95" t="s">
        <v>72</v>
      </c>
      <c r="L95" t="s">
        <v>73</v>
      </c>
      <c r="M95" t="s">
        <v>74</v>
      </c>
      <c r="N95" t="s">
        <v>75</v>
      </c>
      <c r="O95" t="s">
        <v>76</v>
      </c>
      <c r="P95">
        <v>33000000</v>
      </c>
      <c r="R95" t="s">
        <v>77</v>
      </c>
      <c r="S95" t="s">
        <v>568</v>
      </c>
      <c r="T95" t="s">
        <v>569</v>
      </c>
      <c r="V95">
        <v>249969</v>
      </c>
      <c r="W95">
        <v>195886</v>
      </c>
      <c r="X95" t="s">
        <v>174</v>
      </c>
      <c r="Z95" t="s">
        <v>81</v>
      </c>
      <c r="AA95" t="s">
        <v>175</v>
      </c>
      <c r="AB95" t="s">
        <v>176</v>
      </c>
      <c r="AD95" t="s">
        <v>177</v>
      </c>
      <c r="AE95" t="s">
        <v>178</v>
      </c>
      <c r="AG95" t="s">
        <v>96</v>
      </c>
      <c r="AH95" t="s">
        <v>568</v>
      </c>
      <c r="AI95" t="s">
        <v>570</v>
      </c>
      <c r="AJ95" t="s">
        <v>178</v>
      </c>
      <c r="AK95" t="s">
        <v>65</v>
      </c>
      <c r="AL95" t="s">
        <v>66</v>
      </c>
      <c r="AM95">
        <v>23424</v>
      </c>
      <c r="AN95">
        <v>0</v>
      </c>
      <c r="AO95">
        <v>30184</v>
      </c>
      <c r="AP95">
        <v>23424</v>
      </c>
      <c r="AS95">
        <v>1</v>
      </c>
    </row>
    <row r="96" spans="1:45">
      <c r="A96" t="s">
        <v>63</v>
      </c>
      <c r="B96">
        <v>33000000</v>
      </c>
      <c r="C96" t="s">
        <v>64</v>
      </c>
      <c r="D96" t="s">
        <v>65</v>
      </c>
      <c r="E96" t="s">
        <v>66</v>
      </c>
      <c r="F96" t="s">
        <v>67</v>
      </c>
      <c r="G96" t="s">
        <v>68</v>
      </c>
      <c r="H96" t="s">
        <v>69</v>
      </c>
      <c r="I96" t="s">
        <v>70</v>
      </c>
      <c r="J96" t="s">
        <v>71</v>
      </c>
      <c r="K96" t="s">
        <v>72</v>
      </c>
      <c r="L96" t="s">
        <v>73</v>
      </c>
      <c r="M96" t="s">
        <v>74</v>
      </c>
      <c r="N96" t="s">
        <v>75</v>
      </c>
      <c r="O96" t="s">
        <v>76</v>
      </c>
      <c r="P96">
        <v>33000000</v>
      </c>
      <c r="R96" t="s">
        <v>77</v>
      </c>
      <c r="S96" t="s">
        <v>571</v>
      </c>
      <c r="T96" t="s">
        <v>572</v>
      </c>
      <c r="V96">
        <v>249998</v>
      </c>
      <c r="W96">
        <v>249998</v>
      </c>
      <c r="X96" t="s">
        <v>573</v>
      </c>
      <c r="Z96" t="s">
        <v>138</v>
      </c>
      <c r="AA96" t="s">
        <v>574</v>
      </c>
      <c r="AB96" t="s">
        <v>270</v>
      </c>
      <c r="AD96" t="s">
        <v>223</v>
      </c>
      <c r="AE96" t="s">
        <v>178</v>
      </c>
      <c r="AG96" t="s">
        <v>575</v>
      </c>
      <c r="AH96" t="s">
        <v>571</v>
      </c>
      <c r="AI96" t="s">
        <v>576</v>
      </c>
      <c r="AJ96" t="s">
        <v>178</v>
      </c>
      <c r="AK96" t="s">
        <v>65</v>
      </c>
      <c r="AL96" t="s">
        <v>66</v>
      </c>
      <c r="AM96">
        <v>33749</v>
      </c>
      <c r="AN96">
        <v>2500</v>
      </c>
      <c r="AO96">
        <v>31249</v>
      </c>
      <c r="AP96">
        <v>31249</v>
      </c>
      <c r="AS96">
        <v>1</v>
      </c>
    </row>
    <row r="97" spans="1:45">
      <c r="A97" t="s">
        <v>63</v>
      </c>
      <c r="B97">
        <v>33000000</v>
      </c>
      <c r="C97" t="s">
        <v>64</v>
      </c>
      <c r="D97" t="s">
        <v>65</v>
      </c>
      <c r="E97" t="s">
        <v>66</v>
      </c>
      <c r="F97" t="s">
        <v>67</v>
      </c>
      <c r="G97" t="s">
        <v>68</v>
      </c>
      <c r="H97" t="s">
        <v>69</v>
      </c>
      <c r="I97" t="s">
        <v>70</v>
      </c>
      <c r="J97" t="s">
        <v>71</v>
      </c>
      <c r="K97" t="s">
        <v>72</v>
      </c>
      <c r="L97" t="s">
        <v>73</v>
      </c>
      <c r="M97" t="s">
        <v>74</v>
      </c>
      <c r="N97" t="s">
        <v>75</v>
      </c>
      <c r="O97" t="s">
        <v>76</v>
      </c>
      <c r="P97">
        <v>33000000</v>
      </c>
      <c r="R97" t="s">
        <v>77</v>
      </c>
      <c r="S97" t="s">
        <v>577</v>
      </c>
      <c r="T97" t="s">
        <v>578</v>
      </c>
      <c r="V97">
        <v>239719</v>
      </c>
      <c r="W97">
        <v>239719</v>
      </c>
      <c r="X97" t="s">
        <v>358</v>
      </c>
      <c r="Z97" t="s">
        <v>111</v>
      </c>
      <c r="AA97" t="s">
        <v>359</v>
      </c>
      <c r="AB97" t="s">
        <v>113</v>
      </c>
      <c r="AD97" t="s">
        <v>325</v>
      </c>
      <c r="AE97" t="s">
        <v>95</v>
      </c>
      <c r="AG97" t="s">
        <v>360</v>
      </c>
      <c r="AH97" t="s">
        <v>577</v>
      </c>
      <c r="AI97" t="s">
        <v>579</v>
      </c>
      <c r="AJ97" t="s">
        <v>95</v>
      </c>
      <c r="AK97" t="s">
        <v>65</v>
      </c>
      <c r="AL97" t="s">
        <v>134</v>
      </c>
      <c r="AM97">
        <v>42353</v>
      </c>
      <c r="AN97">
        <v>0</v>
      </c>
      <c r="AO97">
        <v>42353</v>
      </c>
      <c r="AP97">
        <v>42353</v>
      </c>
      <c r="AS97">
        <v>1</v>
      </c>
    </row>
    <row r="98" spans="1:45">
      <c r="A98" t="s">
        <v>63</v>
      </c>
      <c r="B98">
        <v>33000000</v>
      </c>
      <c r="C98" t="s">
        <v>64</v>
      </c>
      <c r="D98" t="s">
        <v>65</v>
      </c>
      <c r="E98" t="s">
        <v>66</v>
      </c>
      <c r="F98" t="s">
        <v>67</v>
      </c>
      <c r="G98" t="s">
        <v>68</v>
      </c>
      <c r="H98" t="s">
        <v>69</v>
      </c>
      <c r="I98" t="s">
        <v>70</v>
      </c>
      <c r="J98" t="s">
        <v>71</v>
      </c>
      <c r="K98" t="s">
        <v>72</v>
      </c>
      <c r="L98" t="s">
        <v>73</v>
      </c>
      <c r="M98" t="s">
        <v>74</v>
      </c>
      <c r="N98" t="s">
        <v>75</v>
      </c>
      <c r="O98" t="s">
        <v>76</v>
      </c>
      <c r="P98">
        <v>33000000</v>
      </c>
      <c r="R98" t="s">
        <v>77</v>
      </c>
      <c r="S98" t="s">
        <v>580</v>
      </c>
      <c r="T98" t="s">
        <v>581</v>
      </c>
      <c r="V98">
        <v>242695</v>
      </c>
      <c r="W98">
        <v>242695</v>
      </c>
      <c r="X98" t="s">
        <v>148</v>
      </c>
      <c r="Z98" t="s">
        <v>81</v>
      </c>
      <c r="AA98" t="s">
        <v>149</v>
      </c>
      <c r="AB98" t="s">
        <v>150</v>
      </c>
      <c r="AD98" t="s">
        <v>151</v>
      </c>
      <c r="AE98" t="s">
        <v>85</v>
      </c>
      <c r="AG98" t="s">
        <v>96</v>
      </c>
      <c r="AH98" t="s">
        <v>580</v>
      </c>
      <c r="AI98" t="s">
        <v>582</v>
      </c>
      <c r="AJ98" t="s">
        <v>88</v>
      </c>
      <c r="AK98" t="s">
        <v>65</v>
      </c>
      <c r="AL98" t="s">
        <v>66</v>
      </c>
      <c r="AM98">
        <v>30705</v>
      </c>
      <c r="AN98">
        <v>0</v>
      </c>
      <c r="AO98">
        <v>30705</v>
      </c>
      <c r="AP98">
        <v>30705</v>
      </c>
      <c r="AS98">
        <v>1</v>
      </c>
    </row>
    <row r="99" spans="1:45">
      <c r="A99" t="s">
        <v>63</v>
      </c>
      <c r="B99">
        <v>33000000</v>
      </c>
      <c r="C99" t="s">
        <v>64</v>
      </c>
      <c r="D99" t="s">
        <v>65</v>
      </c>
      <c r="E99" t="s">
        <v>66</v>
      </c>
      <c r="F99" t="s">
        <v>67</v>
      </c>
      <c r="G99" t="s">
        <v>68</v>
      </c>
      <c r="H99" t="s">
        <v>69</v>
      </c>
      <c r="I99" t="s">
        <v>70</v>
      </c>
      <c r="J99" t="s">
        <v>71</v>
      </c>
      <c r="K99" t="s">
        <v>72</v>
      </c>
      <c r="L99" t="s">
        <v>73</v>
      </c>
      <c r="M99" t="s">
        <v>74</v>
      </c>
      <c r="N99" t="s">
        <v>75</v>
      </c>
      <c r="O99" t="s">
        <v>76</v>
      </c>
      <c r="P99">
        <v>33000000</v>
      </c>
      <c r="R99" t="s">
        <v>77</v>
      </c>
      <c r="S99" t="s">
        <v>583</v>
      </c>
      <c r="T99" t="s">
        <v>584</v>
      </c>
      <c r="V99">
        <v>249564</v>
      </c>
      <c r="W99">
        <v>249564</v>
      </c>
      <c r="X99" t="s">
        <v>120</v>
      </c>
      <c r="Z99" t="s">
        <v>81</v>
      </c>
      <c r="AA99" t="s">
        <v>121</v>
      </c>
      <c r="AB99" t="s">
        <v>122</v>
      </c>
      <c r="AD99" t="s">
        <v>123</v>
      </c>
      <c r="AE99" t="s">
        <v>95</v>
      </c>
      <c r="AG99" t="s">
        <v>96</v>
      </c>
      <c r="AH99" t="s">
        <v>583</v>
      </c>
      <c r="AI99" t="s">
        <v>585</v>
      </c>
      <c r="AJ99" t="s">
        <v>95</v>
      </c>
      <c r="AK99" t="s">
        <v>65</v>
      </c>
      <c r="AL99" t="s">
        <v>117</v>
      </c>
      <c r="AM99">
        <v>28154</v>
      </c>
      <c r="AN99">
        <v>0</v>
      </c>
      <c r="AO99">
        <v>28154</v>
      </c>
      <c r="AP99">
        <v>28154</v>
      </c>
      <c r="AS99">
        <v>1</v>
      </c>
    </row>
    <row r="100" spans="1:45">
      <c r="A100" t="s">
        <v>63</v>
      </c>
      <c r="B100">
        <v>33000000</v>
      </c>
      <c r="C100" t="s">
        <v>64</v>
      </c>
      <c r="D100" t="s">
        <v>65</v>
      </c>
      <c r="E100" t="s">
        <v>66</v>
      </c>
      <c r="F100" t="s">
        <v>67</v>
      </c>
      <c r="G100" t="s">
        <v>68</v>
      </c>
      <c r="H100" t="s">
        <v>69</v>
      </c>
      <c r="I100" t="s">
        <v>70</v>
      </c>
      <c r="J100" t="s">
        <v>71</v>
      </c>
      <c r="K100" t="s">
        <v>72</v>
      </c>
      <c r="L100" t="s">
        <v>73</v>
      </c>
      <c r="M100" t="s">
        <v>74</v>
      </c>
      <c r="N100" t="s">
        <v>75</v>
      </c>
      <c r="O100" t="s">
        <v>76</v>
      </c>
      <c r="P100">
        <v>33000000</v>
      </c>
      <c r="R100" t="s">
        <v>77</v>
      </c>
      <c r="S100" t="s">
        <v>586</v>
      </c>
      <c r="T100" t="s">
        <v>587</v>
      </c>
      <c r="V100">
        <v>249553.75</v>
      </c>
      <c r="W100">
        <v>207554</v>
      </c>
      <c r="X100" t="s">
        <v>588</v>
      </c>
      <c r="Z100" t="s">
        <v>138</v>
      </c>
      <c r="AA100" t="s">
        <v>589</v>
      </c>
      <c r="AB100" t="s">
        <v>512</v>
      </c>
      <c r="AD100" t="s">
        <v>590</v>
      </c>
      <c r="AE100" t="s">
        <v>73</v>
      </c>
      <c r="AG100" t="s">
        <v>591</v>
      </c>
      <c r="AH100" t="s">
        <v>586</v>
      </c>
      <c r="AI100" t="s">
        <v>592</v>
      </c>
      <c r="AJ100" t="s">
        <v>593</v>
      </c>
      <c r="AK100" t="s">
        <v>65</v>
      </c>
      <c r="AL100" t="s">
        <v>66</v>
      </c>
      <c r="AM100">
        <v>18646</v>
      </c>
      <c r="AN100">
        <v>0</v>
      </c>
      <c r="AO100">
        <v>25646.25</v>
      </c>
      <c r="AP100">
        <v>18646</v>
      </c>
      <c r="AS100">
        <v>1</v>
      </c>
    </row>
    <row r="101" spans="1:45">
      <c r="A101" t="s">
        <v>63</v>
      </c>
      <c r="B101">
        <v>33000000</v>
      </c>
      <c r="C101" t="s">
        <v>64</v>
      </c>
      <c r="D101" t="s">
        <v>65</v>
      </c>
      <c r="E101" t="s">
        <v>66</v>
      </c>
      <c r="F101" t="s">
        <v>67</v>
      </c>
      <c r="G101" t="s">
        <v>68</v>
      </c>
      <c r="H101" t="s">
        <v>69</v>
      </c>
      <c r="I101" t="s">
        <v>70</v>
      </c>
      <c r="J101" t="s">
        <v>71</v>
      </c>
      <c r="K101" t="s">
        <v>72</v>
      </c>
      <c r="L101" t="s">
        <v>73</v>
      </c>
      <c r="M101" t="s">
        <v>74</v>
      </c>
      <c r="N101" t="s">
        <v>75</v>
      </c>
      <c r="O101" t="s">
        <v>76</v>
      </c>
      <c r="P101">
        <v>33000000</v>
      </c>
      <c r="R101" t="s">
        <v>77</v>
      </c>
      <c r="S101" t="s">
        <v>594</v>
      </c>
      <c r="T101" t="s">
        <v>595</v>
      </c>
      <c r="V101">
        <v>232255</v>
      </c>
      <c r="W101">
        <v>182246</v>
      </c>
      <c r="X101" t="s">
        <v>161</v>
      </c>
      <c r="Z101" t="s">
        <v>81</v>
      </c>
      <c r="AA101" t="s">
        <v>162</v>
      </c>
      <c r="AB101" t="s">
        <v>163</v>
      </c>
      <c r="AD101" t="s">
        <v>164</v>
      </c>
      <c r="AE101" t="s">
        <v>165</v>
      </c>
      <c r="AG101" t="s">
        <v>166</v>
      </c>
      <c r="AH101" t="s">
        <v>594</v>
      </c>
      <c r="AI101" t="s">
        <v>596</v>
      </c>
      <c r="AJ101" t="s">
        <v>168</v>
      </c>
      <c r="AK101" t="s">
        <v>65</v>
      </c>
      <c r="AL101" t="s">
        <v>66</v>
      </c>
      <c r="AM101">
        <v>11075</v>
      </c>
      <c r="AN101">
        <v>0</v>
      </c>
      <c r="AO101">
        <v>11752</v>
      </c>
      <c r="AP101">
        <v>11075</v>
      </c>
      <c r="AS101">
        <v>1</v>
      </c>
    </row>
    <row r="102" spans="1:45">
      <c r="A102" t="s">
        <v>63</v>
      </c>
      <c r="B102">
        <v>33000000</v>
      </c>
      <c r="C102" t="s">
        <v>64</v>
      </c>
      <c r="D102" t="s">
        <v>65</v>
      </c>
      <c r="E102" t="s">
        <v>66</v>
      </c>
      <c r="F102" t="s">
        <v>67</v>
      </c>
      <c r="G102" t="s">
        <v>68</v>
      </c>
      <c r="H102" t="s">
        <v>69</v>
      </c>
      <c r="I102" t="s">
        <v>70</v>
      </c>
      <c r="J102" t="s">
        <v>71</v>
      </c>
      <c r="K102" t="s">
        <v>72</v>
      </c>
      <c r="L102" t="s">
        <v>73</v>
      </c>
      <c r="M102" t="s">
        <v>74</v>
      </c>
      <c r="N102" t="s">
        <v>75</v>
      </c>
      <c r="O102" t="s">
        <v>76</v>
      </c>
      <c r="P102">
        <v>33000000</v>
      </c>
      <c r="R102" t="s">
        <v>77</v>
      </c>
      <c r="S102" t="s">
        <v>597</v>
      </c>
      <c r="T102" t="s">
        <v>598</v>
      </c>
      <c r="V102">
        <v>249822</v>
      </c>
      <c r="W102">
        <v>153741</v>
      </c>
      <c r="X102" t="s">
        <v>120</v>
      </c>
      <c r="Z102" t="s">
        <v>81</v>
      </c>
      <c r="AA102" t="s">
        <v>121</v>
      </c>
      <c r="AB102" t="s">
        <v>122</v>
      </c>
      <c r="AD102" t="s">
        <v>123</v>
      </c>
      <c r="AE102" t="s">
        <v>95</v>
      </c>
      <c r="AG102" t="s">
        <v>96</v>
      </c>
      <c r="AH102" t="s">
        <v>597</v>
      </c>
      <c r="AI102" t="s">
        <v>599</v>
      </c>
      <c r="AJ102" t="s">
        <v>95</v>
      </c>
      <c r="AK102" t="s">
        <v>65</v>
      </c>
      <c r="AL102" t="s">
        <v>66</v>
      </c>
      <c r="AM102">
        <v>18048</v>
      </c>
      <c r="AN102">
        <v>0</v>
      </c>
      <c r="AO102">
        <v>25883</v>
      </c>
      <c r="AP102">
        <v>18048</v>
      </c>
      <c r="AS102">
        <v>1</v>
      </c>
    </row>
    <row r="103" spans="1:45">
      <c r="A103" t="s">
        <v>63</v>
      </c>
      <c r="B103">
        <v>33000000</v>
      </c>
      <c r="C103" t="s">
        <v>64</v>
      </c>
      <c r="D103" t="s">
        <v>65</v>
      </c>
      <c r="E103" t="s">
        <v>66</v>
      </c>
      <c r="F103" t="s">
        <v>67</v>
      </c>
      <c r="G103" t="s">
        <v>68</v>
      </c>
      <c r="H103" t="s">
        <v>69</v>
      </c>
      <c r="I103" t="s">
        <v>70</v>
      </c>
      <c r="J103" t="s">
        <v>71</v>
      </c>
      <c r="K103" t="s">
        <v>72</v>
      </c>
      <c r="L103" t="s">
        <v>73</v>
      </c>
      <c r="M103" t="s">
        <v>74</v>
      </c>
      <c r="N103" t="s">
        <v>75</v>
      </c>
      <c r="O103" t="s">
        <v>76</v>
      </c>
      <c r="P103">
        <v>33000000</v>
      </c>
      <c r="R103" t="s">
        <v>77</v>
      </c>
      <c r="S103" t="s">
        <v>600</v>
      </c>
      <c r="T103" t="s">
        <v>601</v>
      </c>
      <c r="V103">
        <v>247739</v>
      </c>
      <c r="W103">
        <v>233647</v>
      </c>
      <c r="X103" t="s">
        <v>602</v>
      </c>
      <c r="Z103" t="s">
        <v>242</v>
      </c>
      <c r="AA103" t="s">
        <v>603</v>
      </c>
      <c r="AB103" t="s">
        <v>604</v>
      </c>
      <c r="AD103" t="s">
        <v>605</v>
      </c>
      <c r="AE103" t="s">
        <v>95</v>
      </c>
      <c r="AG103" t="s">
        <v>606</v>
      </c>
      <c r="AH103" t="s">
        <v>600</v>
      </c>
      <c r="AI103" t="s">
        <v>607</v>
      </c>
      <c r="AJ103" t="s">
        <v>95</v>
      </c>
      <c r="AK103" t="s">
        <v>65</v>
      </c>
      <c r="AL103" t="s">
        <v>134</v>
      </c>
      <c r="AM103">
        <v>49539</v>
      </c>
      <c r="AN103">
        <v>17385</v>
      </c>
      <c r="AO103">
        <v>41039</v>
      </c>
      <c r="AP103">
        <v>32154</v>
      </c>
      <c r="AS103">
        <v>1</v>
      </c>
    </row>
    <row r="104" spans="1:45">
      <c r="A104" t="s">
        <v>63</v>
      </c>
      <c r="B104">
        <v>33000000</v>
      </c>
      <c r="C104" t="s">
        <v>64</v>
      </c>
      <c r="D104" t="s">
        <v>65</v>
      </c>
      <c r="E104" t="s">
        <v>66</v>
      </c>
      <c r="F104" t="s">
        <v>67</v>
      </c>
      <c r="G104" t="s">
        <v>68</v>
      </c>
      <c r="H104" t="s">
        <v>69</v>
      </c>
      <c r="I104" t="s">
        <v>70</v>
      </c>
      <c r="J104" t="s">
        <v>71</v>
      </c>
      <c r="K104" t="s">
        <v>72</v>
      </c>
      <c r="L104" t="s">
        <v>73</v>
      </c>
      <c r="M104" t="s">
        <v>74</v>
      </c>
      <c r="N104" t="s">
        <v>75</v>
      </c>
      <c r="O104" t="s">
        <v>76</v>
      </c>
      <c r="P104">
        <v>33000000</v>
      </c>
      <c r="R104" t="s">
        <v>77</v>
      </c>
      <c r="S104" t="s">
        <v>608</v>
      </c>
      <c r="T104" t="s">
        <v>609</v>
      </c>
      <c r="V104">
        <v>94162</v>
      </c>
      <c r="W104">
        <v>94162</v>
      </c>
      <c r="X104" t="s">
        <v>210</v>
      </c>
      <c r="Z104" t="s">
        <v>81</v>
      </c>
      <c r="AA104" t="s">
        <v>211</v>
      </c>
      <c r="AB104" t="s">
        <v>212</v>
      </c>
      <c r="AD104" t="s">
        <v>213</v>
      </c>
      <c r="AE104" t="s">
        <v>214</v>
      </c>
      <c r="AG104" t="s">
        <v>215</v>
      </c>
      <c r="AH104" t="s">
        <v>608</v>
      </c>
      <c r="AI104" t="s">
        <v>610</v>
      </c>
      <c r="AJ104" t="s">
        <v>217</v>
      </c>
      <c r="AK104" t="s">
        <v>65</v>
      </c>
      <c r="AL104" t="s">
        <v>134</v>
      </c>
      <c r="AM104">
        <v>15455</v>
      </c>
      <c r="AN104">
        <v>0</v>
      </c>
      <c r="AO104">
        <v>15455</v>
      </c>
      <c r="AP104">
        <v>15455</v>
      </c>
      <c r="AS104">
        <v>1</v>
      </c>
    </row>
    <row r="105" spans="1:45">
      <c r="A105" t="s">
        <v>63</v>
      </c>
      <c r="B105">
        <v>33000000</v>
      </c>
      <c r="C105" t="s">
        <v>64</v>
      </c>
      <c r="D105" t="s">
        <v>65</v>
      </c>
      <c r="E105" t="s">
        <v>66</v>
      </c>
      <c r="F105" t="s">
        <v>67</v>
      </c>
      <c r="G105" t="s">
        <v>68</v>
      </c>
      <c r="H105" t="s">
        <v>69</v>
      </c>
      <c r="I105" t="s">
        <v>70</v>
      </c>
      <c r="J105" t="s">
        <v>71</v>
      </c>
      <c r="K105" t="s">
        <v>72</v>
      </c>
      <c r="L105" t="s">
        <v>73</v>
      </c>
      <c r="M105" t="s">
        <v>74</v>
      </c>
      <c r="N105" t="s">
        <v>75</v>
      </c>
      <c r="O105" t="s">
        <v>76</v>
      </c>
      <c r="P105">
        <v>33000000</v>
      </c>
      <c r="R105" t="s">
        <v>77</v>
      </c>
      <c r="S105" t="s">
        <v>611</v>
      </c>
      <c r="T105" t="s">
        <v>612</v>
      </c>
      <c r="V105">
        <v>236195</v>
      </c>
      <c r="W105">
        <v>209187</v>
      </c>
      <c r="X105" t="s">
        <v>120</v>
      </c>
      <c r="Z105" t="s">
        <v>81</v>
      </c>
      <c r="AA105" t="s">
        <v>121</v>
      </c>
      <c r="AB105" t="s">
        <v>122</v>
      </c>
      <c r="AD105" t="s">
        <v>123</v>
      </c>
      <c r="AE105" t="s">
        <v>95</v>
      </c>
      <c r="AG105" t="s">
        <v>96</v>
      </c>
      <c r="AH105" t="s">
        <v>611</v>
      </c>
      <c r="AI105" t="s">
        <v>613</v>
      </c>
      <c r="AJ105" t="s">
        <v>95</v>
      </c>
      <c r="AK105" t="s">
        <v>65</v>
      </c>
      <c r="AL105" t="s">
        <v>66</v>
      </c>
      <c r="AM105">
        <v>17772</v>
      </c>
      <c r="AN105">
        <v>0</v>
      </c>
      <c r="AO105">
        <v>17773</v>
      </c>
      <c r="AP105">
        <v>17772</v>
      </c>
      <c r="AS105">
        <v>1</v>
      </c>
    </row>
    <row r="106" spans="1:45">
      <c r="A106" t="s">
        <v>63</v>
      </c>
      <c r="B106">
        <v>33000000</v>
      </c>
      <c r="C106" t="s">
        <v>64</v>
      </c>
      <c r="D106" t="s">
        <v>65</v>
      </c>
      <c r="E106" t="s">
        <v>66</v>
      </c>
      <c r="F106" t="s">
        <v>67</v>
      </c>
      <c r="G106" t="s">
        <v>68</v>
      </c>
      <c r="H106" t="s">
        <v>69</v>
      </c>
      <c r="I106" t="s">
        <v>70</v>
      </c>
      <c r="J106" t="s">
        <v>71</v>
      </c>
      <c r="K106" t="s">
        <v>72</v>
      </c>
      <c r="L106" t="s">
        <v>73</v>
      </c>
      <c r="M106" t="s">
        <v>74</v>
      </c>
      <c r="N106" t="s">
        <v>75</v>
      </c>
      <c r="O106" t="s">
        <v>76</v>
      </c>
      <c r="P106">
        <v>33000000</v>
      </c>
      <c r="R106" t="s">
        <v>77</v>
      </c>
      <c r="S106" t="s">
        <v>614</v>
      </c>
      <c r="T106" t="s">
        <v>615</v>
      </c>
      <c r="V106">
        <v>249110</v>
      </c>
      <c r="W106">
        <v>226110</v>
      </c>
      <c r="X106" t="s">
        <v>174</v>
      </c>
      <c r="Z106" t="s">
        <v>81</v>
      </c>
      <c r="AA106" t="s">
        <v>175</v>
      </c>
      <c r="AB106" t="s">
        <v>176</v>
      </c>
      <c r="AD106" t="s">
        <v>177</v>
      </c>
      <c r="AE106" t="s">
        <v>178</v>
      </c>
      <c r="AG106" t="s">
        <v>96</v>
      </c>
      <c r="AH106" t="s">
        <v>614</v>
      </c>
      <c r="AI106" t="s">
        <v>616</v>
      </c>
      <c r="AJ106" t="s">
        <v>178</v>
      </c>
      <c r="AK106" t="s">
        <v>65</v>
      </c>
      <c r="AL106" t="s">
        <v>117</v>
      </c>
      <c r="AM106">
        <v>25110</v>
      </c>
      <c r="AN106">
        <v>0</v>
      </c>
      <c r="AO106">
        <v>25410</v>
      </c>
      <c r="AP106">
        <v>25110</v>
      </c>
      <c r="AS106">
        <v>1</v>
      </c>
    </row>
    <row r="107" spans="1:45">
      <c r="A107" t="s">
        <v>63</v>
      </c>
      <c r="B107">
        <v>33000000</v>
      </c>
      <c r="C107" t="s">
        <v>64</v>
      </c>
      <c r="D107" t="s">
        <v>65</v>
      </c>
      <c r="E107" t="s">
        <v>66</v>
      </c>
      <c r="F107" t="s">
        <v>67</v>
      </c>
      <c r="G107" t="s">
        <v>68</v>
      </c>
      <c r="H107" t="s">
        <v>69</v>
      </c>
      <c r="I107" t="s">
        <v>70</v>
      </c>
      <c r="J107" t="s">
        <v>71</v>
      </c>
      <c r="K107" t="s">
        <v>72</v>
      </c>
      <c r="L107" t="s">
        <v>73</v>
      </c>
      <c r="M107" t="s">
        <v>74</v>
      </c>
      <c r="N107" t="s">
        <v>75</v>
      </c>
      <c r="O107" t="s">
        <v>76</v>
      </c>
      <c r="P107">
        <v>33000000</v>
      </c>
      <c r="R107" t="s">
        <v>77</v>
      </c>
      <c r="S107" t="s">
        <v>617</v>
      </c>
      <c r="T107" t="s">
        <v>618</v>
      </c>
      <c r="V107">
        <v>249996</v>
      </c>
      <c r="W107">
        <v>249996</v>
      </c>
      <c r="X107" t="s">
        <v>619</v>
      </c>
      <c r="Z107" t="s">
        <v>138</v>
      </c>
      <c r="AA107" t="s">
        <v>620</v>
      </c>
      <c r="AB107" t="s">
        <v>621</v>
      </c>
      <c r="AD107" t="s">
        <v>325</v>
      </c>
      <c r="AE107" t="s">
        <v>95</v>
      </c>
      <c r="AG107" t="s">
        <v>622</v>
      </c>
      <c r="AH107" t="s">
        <v>617</v>
      </c>
      <c r="AI107" t="s">
        <v>623</v>
      </c>
      <c r="AJ107" t="s">
        <v>95</v>
      </c>
      <c r="AK107" t="s">
        <v>65</v>
      </c>
      <c r="AL107" t="s">
        <v>134</v>
      </c>
      <c r="AM107">
        <v>42419</v>
      </c>
      <c r="AN107">
        <v>0</v>
      </c>
      <c r="AO107">
        <v>42419</v>
      </c>
      <c r="AP107">
        <v>42419</v>
      </c>
      <c r="AS107">
        <v>1</v>
      </c>
    </row>
    <row r="108" spans="1:45">
      <c r="A108" t="s">
        <v>63</v>
      </c>
      <c r="B108">
        <v>33000000</v>
      </c>
      <c r="C108" t="s">
        <v>64</v>
      </c>
      <c r="D108" t="s">
        <v>65</v>
      </c>
      <c r="E108" t="s">
        <v>66</v>
      </c>
      <c r="F108" t="s">
        <v>67</v>
      </c>
      <c r="G108" t="s">
        <v>68</v>
      </c>
      <c r="H108" t="s">
        <v>69</v>
      </c>
      <c r="I108" t="s">
        <v>70</v>
      </c>
      <c r="J108" t="s">
        <v>71</v>
      </c>
      <c r="K108" t="s">
        <v>72</v>
      </c>
      <c r="L108" t="s">
        <v>73</v>
      </c>
      <c r="M108" t="s">
        <v>74</v>
      </c>
      <c r="N108" t="s">
        <v>75</v>
      </c>
      <c r="O108" t="s">
        <v>76</v>
      </c>
      <c r="P108">
        <v>33000000</v>
      </c>
      <c r="R108" t="s">
        <v>77</v>
      </c>
      <c r="S108" t="s">
        <v>624</v>
      </c>
      <c r="T108" t="s">
        <v>625</v>
      </c>
      <c r="V108">
        <v>178000</v>
      </c>
      <c r="W108">
        <v>178000</v>
      </c>
      <c r="X108" t="s">
        <v>626</v>
      </c>
      <c r="Z108" t="s">
        <v>111</v>
      </c>
      <c r="AA108" t="s">
        <v>627</v>
      </c>
      <c r="AB108" t="s">
        <v>113</v>
      </c>
      <c r="AD108" t="s">
        <v>325</v>
      </c>
      <c r="AE108" t="s">
        <v>95</v>
      </c>
      <c r="AG108" t="s">
        <v>628</v>
      </c>
      <c r="AH108" t="s">
        <v>624</v>
      </c>
      <c r="AI108" t="s">
        <v>629</v>
      </c>
      <c r="AJ108" t="s">
        <v>95</v>
      </c>
      <c r="AK108" t="s">
        <v>65</v>
      </c>
      <c r="AL108" t="s">
        <v>66</v>
      </c>
      <c r="AM108">
        <v>28590</v>
      </c>
      <c r="AN108">
        <v>0</v>
      </c>
      <c r="AO108">
        <v>28590</v>
      </c>
      <c r="AP108">
        <v>28590</v>
      </c>
      <c r="AS108">
        <v>1</v>
      </c>
    </row>
    <row r="109" spans="1:45">
      <c r="A109" t="s">
        <v>63</v>
      </c>
      <c r="B109">
        <v>33000000</v>
      </c>
      <c r="C109" t="s">
        <v>64</v>
      </c>
      <c r="D109" t="s">
        <v>65</v>
      </c>
      <c r="E109" t="s">
        <v>66</v>
      </c>
      <c r="F109" t="s">
        <v>67</v>
      </c>
      <c r="G109" t="s">
        <v>68</v>
      </c>
      <c r="H109" t="s">
        <v>69</v>
      </c>
      <c r="I109" t="s">
        <v>70</v>
      </c>
      <c r="J109" t="s">
        <v>71</v>
      </c>
      <c r="K109" t="s">
        <v>72</v>
      </c>
      <c r="L109" t="s">
        <v>73</v>
      </c>
      <c r="M109" t="s">
        <v>74</v>
      </c>
      <c r="N109" t="s">
        <v>75</v>
      </c>
      <c r="O109" t="s">
        <v>76</v>
      </c>
      <c r="P109">
        <v>33000000</v>
      </c>
      <c r="R109" t="s">
        <v>77</v>
      </c>
      <c r="S109" t="s">
        <v>630</v>
      </c>
      <c r="T109" t="s">
        <v>631</v>
      </c>
      <c r="V109">
        <v>194877</v>
      </c>
      <c r="W109">
        <v>194877</v>
      </c>
      <c r="X109" t="s">
        <v>632</v>
      </c>
      <c r="Z109" t="s">
        <v>242</v>
      </c>
      <c r="AA109" t="s">
        <v>633</v>
      </c>
      <c r="AB109" t="s">
        <v>634</v>
      </c>
      <c r="AD109" t="s">
        <v>635</v>
      </c>
      <c r="AE109" t="s">
        <v>178</v>
      </c>
      <c r="AG109" t="s">
        <v>636</v>
      </c>
      <c r="AH109" t="s">
        <v>630</v>
      </c>
      <c r="AI109" t="s">
        <v>637</v>
      </c>
      <c r="AJ109" t="s">
        <v>178</v>
      </c>
      <c r="AK109" t="s">
        <v>65</v>
      </c>
      <c r="AL109" t="s">
        <v>66</v>
      </c>
      <c r="AM109">
        <v>21235</v>
      </c>
      <c r="AN109">
        <v>0</v>
      </c>
      <c r="AO109">
        <v>21235</v>
      </c>
      <c r="AP109">
        <v>21235</v>
      </c>
      <c r="AS109">
        <v>1</v>
      </c>
    </row>
    <row r="110" spans="1:45">
      <c r="A110" t="s">
        <v>63</v>
      </c>
      <c r="B110">
        <v>33000000</v>
      </c>
      <c r="C110" t="s">
        <v>64</v>
      </c>
      <c r="D110" t="s">
        <v>65</v>
      </c>
      <c r="E110" t="s">
        <v>66</v>
      </c>
      <c r="F110" t="s">
        <v>67</v>
      </c>
      <c r="G110" t="s">
        <v>68</v>
      </c>
      <c r="H110" t="s">
        <v>69</v>
      </c>
      <c r="I110" t="s">
        <v>70</v>
      </c>
      <c r="J110" t="s">
        <v>71</v>
      </c>
      <c r="K110" t="s">
        <v>72</v>
      </c>
      <c r="L110" t="s">
        <v>73</v>
      </c>
      <c r="M110" t="s">
        <v>74</v>
      </c>
      <c r="N110" t="s">
        <v>75</v>
      </c>
      <c r="O110" t="s">
        <v>76</v>
      </c>
      <c r="P110">
        <v>33000000</v>
      </c>
      <c r="R110" t="s">
        <v>77</v>
      </c>
      <c r="S110" t="s">
        <v>638</v>
      </c>
      <c r="T110" t="s">
        <v>639</v>
      </c>
      <c r="V110">
        <v>230919</v>
      </c>
      <c r="W110">
        <v>230919</v>
      </c>
      <c r="X110" t="s">
        <v>640</v>
      </c>
      <c r="Z110" t="s">
        <v>111</v>
      </c>
      <c r="AA110" t="s">
        <v>641</v>
      </c>
      <c r="AB110" t="s">
        <v>642</v>
      </c>
      <c r="AD110" t="s">
        <v>643</v>
      </c>
      <c r="AE110" t="s">
        <v>95</v>
      </c>
      <c r="AG110" t="s">
        <v>644</v>
      </c>
      <c r="AH110" t="s">
        <v>638</v>
      </c>
      <c r="AI110" t="s">
        <v>645</v>
      </c>
      <c r="AJ110" t="s">
        <v>95</v>
      </c>
      <c r="AK110" t="s">
        <v>65</v>
      </c>
      <c r="AL110" t="s">
        <v>265</v>
      </c>
      <c r="AM110">
        <v>30833</v>
      </c>
      <c r="AN110">
        <v>0</v>
      </c>
      <c r="AO110">
        <v>30833</v>
      </c>
      <c r="AP110">
        <v>30833</v>
      </c>
      <c r="AS110">
        <v>1</v>
      </c>
    </row>
    <row r="111" spans="1:45">
      <c r="A111" t="s">
        <v>63</v>
      </c>
      <c r="B111">
        <v>33000000</v>
      </c>
      <c r="C111" t="s">
        <v>64</v>
      </c>
      <c r="D111" t="s">
        <v>65</v>
      </c>
      <c r="E111" t="s">
        <v>66</v>
      </c>
      <c r="F111" t="s">
        <v>67</v>
      </c>
      <c r="G111" t="s">
        <v>68</v>
      </c>
      <c r="H111" t="s">
        <v>69</v>
      </c>
      <c r="I111" t="s">
        <v>70</v>
      </c>
      <c r="J111" t="s">
        <v>71</v>
      </c>
      <c r="K111" t="s">
        <v>72</v>
      </c>
      <c r="L111" t="s">
        <v>73</v>
      </c>
      <c r="M111" t="s">
        <v>74</v>
      </c>
      <c r="N111" t="s">
        <v>75</v>
      </c>
      <c r="O111" t="s">
        <v>76</v>
      </c>
      <c r="P111">
        <v>33000000</v>
      </c>
      <c r="R111" t="s">
        <v>77</v>
      </c>
      <c r="S111" t="s">
        <v>646</v>
      </c>
      <c r="T111" t="s">
        <v>647</v>
      </c>
      <c r="V111">
        <v>249972</v>
      </c>
      <c r="W111">
        <v>249972</v>
      </c>
      <c r="X111" t="s">
        <v>91</v>
      </c>
      <c r="Z111" t="s">
        <v>81</v>
      </c>
      <c r="AA111" t="s">
        <v>92</v>
      </c>
      <c r="AB111" t="s">
        <v>93</v>
      </c>
      <c r="AD111" t="s">
        <v>94</v>
      </c>
      <c r="AE111" t="s">
        <v>95</v>
      </c>
      <c r="AG111" t="s">
        <v>96</v>
      </c>
      <c r="AH111" t="s">
        <v>646</v>
      </c>
      <c r="AI111" t="s">
        <v>648</v>
      </c>
      <c r="AJ111" t="s">
        <v>95</v>
      </c>
      <c r="AK111" t="s">
        <v>65</v>
      </c>
      <c r="AL111" t="s">
        <v>134</v>
      </c>
      <c r="AM111">
        <v>48964</v>
      </c>
      <c r="AN111">
        <v>0</v>
      </c>
      <c r="AO111">
        <v>48964</v>
      </c>
      <c r="AP111">
        <v>48964</v>
      </c>
      <c r="AS111">
        <v>1</v>
      </c>
    </row>
    <row r="112" spans="1:45">
      <c r="A112" t="s">
        <v>63</v>
      </c>
      <c r="B112">
        <v>33000000</v>
      </c>
      <c r="C112" t="s">
        <v>64</v>
      </c>
      <c r="D112" t="s">
        <v>65</v>
      </c>
      <c r="E112" t="s">
        <v>66</v>
      </c>
      <c r="F112" t="s">
        <v>67</v>
      </c>
      <c r="G112" t="s">
        <v>68</v>
      </c>
      <c r="H112" t="s">
        <v>69</v>
      </c>
      <c r="I112" t="s">
        <v>70</v>
      </c>
      <c r="J112" t="s">
        <v>71</v>
      </c>
      <c r="K112" t="s">
        <v>72</v>
      </c>
      <c r="L112" t="s">
        <v>73</v>
      </c>
      <c r="M112" t="s">
        <v>74</v>
      </c>
      <c r="N112" t="s">
        <v>75</v>
      </c>
      <c r="O112" t="s">
        <v>76</v>
      </c>
      <c r="P112">
        <v>33000000</v>
      </c>
      <c r="R112" t="s">
        <v>77</v>
      </c>
      <c r="S112" t="s">
        <v>649</v>
      </c>
      <c r="T112" t="s">
        <v>650</v>
      </c>
      <c r="V112">
        <v>249850</v>
      </c>
      <c r="W112">
        <v>249850</v>
      </c>
      <c r="X112" t="s">
        <v>651</v>
      </c>
      <c r="Z112" t="s">
        <v>242</v>
      </c>
      <c r="AA112" t="s">
        <v>652</v>
      </c>
      <c r="AB112" t="s">
        <v>653</v>
      </c>
      <c r="AD112" t="s">
        <v>654</v>
      </c>
      <c r="AE112" t="s">
        <v>95</v>
      </c>
      <c r="AG112" t="s">
        <v>655</v>
      </c>
      <c r="AH112" t="s">
        <v>649</v>
      </c>
      <c r="AI112" t="s">
        <v>656</v>
      </c>
      <c r="AJ112" t="s">
        <v>95</v>
      </c>
      <c r="AK112" t="s">
        <v>65</v>
      </c>
      <c r="AL112" t="s">
        <v>134</v>
      </c>
      <c r="AM112">
        <v>61215</v>
      </c>
      <c r="AN112">
        <v>18500</v>
      </c>
      <c r="AO112">
        <v>42715</v>
      </c>
      <c r="AP112">
        <v>42715</v>
      </c>
      <c r="AS112">
        <v>1</v>
      </c>
    </row>
    <row r="113" spans="1:45">
      <c r="A113" t="s">
        <v>63</v>
      </c>
      <c r="B113">
        <v>33000000</v>
      </c>
      <c r="C113" t="s">
        <v>64</v>
      </c>
      <c r="D113" t="s">
        <v>65</v>
      </c>
      <c r="E113" t="s">
        <v>66</v>
      </c>
      <c r="F113" t="s">
        <v>67</v>
      </c>
      <c r="G113" t="s">
        <v>68</v>
      </c>
      <c r="H113" t="s">
        <v>69</v>
      </c>
      <c r="I113" t="s">
        <v>70</v>
      </c>
      <c r="J113" t="s">
        <v>71</v>
      </c>
      <c r="K113" t="s">
        <v>72</v>
      </c>
      <c r="L113" t="s">
        <v>73</v>
      </c>
      <c r="M113" t="s">
        <v>74</v>
      </c>
      <c r="N113" t="s">
        <v>75</v>
      </c>
      <c r="O113" t="s">
        <v>76</v>
      </c>
      <c r="P113">
        <v>33000000</v>
      </c>
      <c r="R113" t="s">
        <v>77</v>
      </c>
      <c r="S113" t="s">
        <v>657</v>
      </c>
      <c r="T113" t="s">
        <v>658</v>
      </c>
      <c r="V113">
        <v>150014</v>
      </c>
      <c r="W113">
        <v>139394</v>
      </c>
      <c r="X113" t="s">
        <v>659</v>
      </c>
      <c r="Z113" t="s">
        <v>138</v>
      </c>
      <c r="AA113" t="s">
        <v>660</v>
      </c>
      <c r="AB113" t="s">
        <v>661</v>
      </c>
      <c r="AD113" t="s">
        <v>662</v>
      </c>
      <c r="AE113" t="s">
        <v>85</v>
      </c>
      <c r="AG113" t="s">
        <v>663</v>
      </c>
      <c r="AH113" t="s">
        <v>657</v>
      </c>
      <c r="AI113" t="s">
        <v>664</v>
      </c>
      <c r="AJ113" t="s">
        <v>88</v>
      </c>
      <c r="AK113" t="s">
        <v>65</v>
      </c>
      <c r="AL113" t="s">
        <v>66</v>
      </c>
      <c r="AM113">
        <v>20006</v>
      </c>
      <c r="AN113">
        <v>0</v>
      </c>
      <c r="AO113">
        <v>20381</v>
      </c>
      <c r="AP113">
        <v>20006</v>
      </c>
      <c r="AS113">
        <v>1</v>
      </c>
    </row>
    <row r="114" spans="1:45">
      <c r="A114" t="s">
        <v>63</v>
      </c>
      <c r="B114">
        <v>33000000</v>
      </c>
      <c r="C114" t="s">
        <v>64</v>
      </c>
      <c r="D114" t="s">
        <v>65</v>
      </c>
      <c r="E114" t="s">
        <v>66</v>
      </c>
      <c r="F114" t="s">
        <v>67</v>
      </c>
      <c r="G114" t="s">
        <v>68</v>
      </c>
      <c r="H114" t="s">
        <v>69</v>
      </c>
      <c r="I114" t="s">
        <v>70</v>
      </c>
      <c r="J114" t="s">
        <v>71</v>
      </c>
      <c r="K114" t="s">
        <v>72</v>
      </c>
      <c r="L114" t="s">
        <v>73</v>
      </c>
      <c r="M114" t="s">
        <v>74</v>
      </c>
      <c r="N114" t="s">
        <v>75</v>
      </c>
      <c r="O114" t="s">
        <v>76</v>
      </c>
      <c r="P114">
        <v>33000000</v>
      </c>
      <c r="R114" t="s">
        <v>77</v>
      </c>
      <c r="S114" t="s">
        <v>665</v>
      </c>
      <c r="T114" t="s">
        <v>666</v>
      </c>
      <c r="V114">
        <v>250000</v>
      </c>
      <c r="W114">
        <v>250000</v>
      </c>
      <c r="X114" t="s">
        <v>667</v>
      </c>
      <c r="Z114" t="s">
        <v>111</v>
      </c>
      <c r="AA114" t="s">
        <v>668</v>
      </c>
      <c r="AB114" t="s">
        <v>113</v>
      </c>
      <c r="AD114" t="s">
        <v>669</v>
      </c>
      <c r="AE114" t="s">
        <v>95</v>
      </c>
      <c r="AG114" t="s">
        <v>670</v>
      </c>
      <c r="AH114" t="s">
        <v>665</v>
      </c>
      <c r="AI114" t="s">
        <v>671</v>
      </c>
      <c r="AJ114" t="s">
        <v>95</v>
      </c>
      <c r="AK114" t="s">
        <v>65</v>
      </c>
      <c r="AL114" t="s">
        <v>66</v>
      </c>
      <c r="AM114">
        <v>31250</v>
      </c>
      <c r="AN114">
        <v>0</v>
      </c>
      <c r="AO114">
        <v>31250</v>
      </c>
      <c r="AP114">
        <v>31250</v>
      </c>
      <c r="AS114">
        <v>1</v>
      </c>
    </row>
    <row r="115" spans="1:45">
      <c r="A115" t="s">
        <v>63</v>
      </c>
      <c r="B115">
        <v>33000000</v>
      </c>
      <c r="C115" t="s">
        <v>64</v>
      </c>
      <c r="D115" t="s">
        <v>65</v>
      </c>
      <c r="E115" t="s">
        <v>66</v>
      </c>
      <c r="F115" t="s">
        <v>67</v>
      </c>
      <c r="G115" t="s">
        <v>68</v>
      </c>
      <c r="H115" t="s">
        <v>69</v>
      </c>
      <c r="I115" t="s">
        <v>70</v>
      </c>
      <c r="J115" t="s">
        <v>71</v>
      </c>
      <c r="K115" t="s">
        <v>72</v>
      </c>
      <c r="L115" t="s">
        <v>73</v>
      </c>
      <c r="M115" t="s">
        <v>74</v>
      </c>
      <c r="N115" t="s">
        <v>75</v>
      </c>
      <c r="O115" t="s">
        <v>76</v>
      </c>
      <c r="P115">
        <v>33000000</v>
      </c>
      <c r="R115" t="s">
        <v>77</v>
      </c>
      <c r="S115" t="s">
        <v>672</v>
      </c>
      <c r="T115" t="s">
        <v>673</v>
      </c>
      <c r="V115">
        <v>249840</v>
      </c>
      <c r="W115">
        <v>249840</v>
      </c>
      <c r="X115" t="s">
        <v>674</v>
      </c>
      <c r="Z115" t="s">
        <v>242</v>
      </c>
      <c r="AA115" t="s">
        <v>675</v>
      </c>
      <c r="AB115" t="s">
        <v>676</v>
      </c>
      <c r="AD115" t="s">
        <v>654</v>
      </c>
      <c r="AE115" t="s">
        <v>95</v>
      </c>
      <c r="AG115" t="s">
        <v>677</v>
      </c>
      <c r="AH115" t="s">
        <v>672</v>
      </c>
      <c r="AI115" t="s">
        <v>678</v>
      </c>
      <c r="AJ115" t="s">
        <v>95</v>
      </c>
      <c r="AK115" t="s">
        <v>65</v>
      </c>
      <c r="AL115" t="s">
        <v>134</v>
      </c>
      <c r="AM115">
        <v>58645</v>
      </c>
      <c r="AN115">
        <v>17800</v>
      </c>
      <c r="AO115">
        <v>40845</v>
      </c>
      <c r="AP115">
        <v>40845</v>
      </c>
      <c r="AS115">
        <v>1</v>
      </c>
    </row>
    <row r="116" spans="1:45">
      <c r="A116" t="s">
        <v>63</v>
      </c>
      <c r="B116">
        <v>33000000</v>
      </c>
      <c r="C116" t="s">
        <v>64</v>
      </c>
      <c r="D116" t="s">
        <v>65</v>
      </c>
      <c r="E116" t="s">
        <v>66</v>
      </c>
      <c r="F116" t="s">
        <v>67</v>
      </c>
      <c r="G116" t="s">
        <v>68</v>
      </c>
      <c r="H116" t="s">
        <v>69</v>
      </c>
      <c r="I116" t="s">
        <v>70</v>
      </c>
      <c r="J116" t="s">
        <v>71</v>
      </c>
      <c r="K116" t="s">
        <v>72</v>
      </c>
      <c r="L116" t="s">
        <v>73</v>
      </c>
      <c r="M116" t="s">
        <v>74</v>
      </c>
      <c r="N116" t="s">
        <v>75</v>
      </c>
      <c r="O116" t="s">
        <v>76</v>
      </c>
      <c r="P116">
        <v>33000000</v>
      </c>
      <c r="R116" t="s">
        <v>77</v>
      </c>
      <c r="S116" t="s">
        <v>679</v>
      </c>
      <c r="T116" t="s">
        <v>680</v>
      </c>
      <c r="V116">
        <v>248194</v>
      </c>
      <c r="W116">
        <v>248194</v>
      </c>
      <c r="X116" t="s">
        <v>210</v>
      </c>
      <c r="Z116" t="s">
        <v>81</v>
      </c>
      <c r="AA116" t="s">
        <v>211</v>
      </c>
      <c r="AB116" t="s">
        <v>212</v>
      </c>
      <c r="AD116" t="s">
        <v>213</v>
      </c>
      <c r="AE116" t="s">
        <v>214</v>
      </c>
      <c r="AG116" t="s">
        <v>215</v>
      </c>
      <c r="AH116" t="s">
        <v>679</v>
      </c>
      <c r="AI116" t="s">
        <v>681</v>
      </c>
      <c r="AJ116" t="s">
        <v>217</v>
      </c>
      <c r="AK116" t="s">
        <v>65</v>
      </c>
      <c r="AL116" t="s">
        <v>134</v>
      </c>
      <c r="AM116">
        <v>33811</v>
      </c>
      <c r="AN116">
        <v>0</v>
      </c>
      <c r="AO116">
        <v>33811</v>
      </c>
      <c r="AP116">
        <v>33811</v>
      </c>
      <c r="AS116">
        <v>1</v>
      </c>
    </row>
    <row r="117" spans="1:45">
      <c r="A117" t="s">
        <v>63</v>
      </c>
      <c r="B117">
        <v>33000000</v>
      </c>
      <c r="C117" t="s">
        <v>64</v>
      </c>
      <c r="D117" t="s">
        <v>65</v>
      </c>
      <c r="E117" t="s">
        <v>66</v>
      </c>
      <c r="F117" t="s">
        <v>67</v>
      </c>
      <c r="G117" t="s">
        <v>68</v>
      </c>
      <c r="H117" t="s">
        <v>69</v>
      </c>
      <c r="I117" t="s">
        <v>70</v>
      </c>
      <c r="J117" t="s">
        <v>71</v>
      </c>
      <c r="K117" t="s">
        <v>72</v>
      </c>
      <c r="L117" t="s">
        <v>73</v>
      </c>
      <c r="M117" t="s">
        <v>74</v>
      </c>
      <c r="N117" t="s">
        <v>75</v>
      </c>
      <c r="O117" t="s">
        <v>76</v>
      </c>
      <c r="P117">
        <v>33000000</v>
      </c>
      <c r="R117" t="s">
        <v>77</v>
      </c>
      <c r="S117" t="s">
        <v>682</v>
      </c>
      <c r="T117" t="s">
        <v>683</v>
      </c>
      <c r="V117">
        <v>250000</v>
      </c>
      <c r="W117">
        <v>250000</v>
      </c>
      <c r="X117" t="s">
        <v>684</v>
      </c>
      <c r="Z117" t="s">
        <v>111</v>
      </c>
      <c r="AA117" t="s">
        <v>685</v>
      </c>
      <c r="AB117" t="s">
        <v>113</v>
      </c>
      <c r="AD117" t="s">
        <v>686</v>
      </c>
      <c r="AE117" t="s">
        <v>95</v>
      </c>
      <c r="AG117" t="s">
        <v>96</v>
      </c>
      <c r="AH117" t="s">
        <v>682</v>
      </c>
      <c r="AI117" t="s">
        <v>687</v>
      </c>
      <c r="AJ117" t="s">
        <v>95</v>
      </c>
      <c r="AK117" t="s">
        <v>65</v>
      </c>
      <c r="AL117" t="s">
        <v>66</v>
      </c>
      <c r="AM117">
        <v>23900</v>
      </c>
      <c r="AN117">
        <v>0</v>
      </c>
      <c r="AO117">
        <v>23900</v>
      </c>
      <c r="AP117">
        <v>23900</v>
      </c>
      <c r="AS117">
        <v>1</v>
      </c>
    </row>
    <row r="118" spans="1:45">
      <c r="A118" t="s">
        <v>63</v>
      </c>
      <c r="B118">
        <v>33000000</v>
      </c>
      <c r="C118" t="s">
        <v>64</v>
      </c>
      <c r="D118" t="s">
        <v>65</v>
      </c>
      <c r="E118" t="s">
        <v>66</v>
      </c>
      <c r="F118" t="s">
        <v>67</v>
      </c>
      <c r="G118" t="s">
        <v>68</v>
      </c>
      <c r="H118" t="s">
        <v>69</v>
      </c>
      <c r="I118" t="s">
        <v>70</v>
      </c>
      <c r="J118" t="s">
        <v>71</v>
      </c>
      <c r="K118" t="s">
        <v>72</v>
      </c>
      <c r="L118" t="s">
        <v>73</v>
      </c>
      <c r="M118" t="s">
        <v>74</v>
      </c>
      <c r="N118" t="s">
        <v>75</v>
      </c>
      <c r="O118" t="s">
        <v>76</v>
      </c>
      <c r="P118">
        <v>33000000</v>
      </c>
      <c r="R118" t="s">
        <v>77</v>
      </c>
      <c r="S118" t="s">
        <v>688</v>
      </c>
      <c r="T118" t="s">
        <v>689</v>
      </c>
      <c r="V118">
        <v>47599</v>
      </c>
      <c r="W118">
        <v>31564</v>
      </c>
      <c r="X118" t="s">
        <v>690</v>
      </c>
      <c r="Z118" t="s">
        <v>81</v>
      </c>
      <c r="AA118" t="s">
        <v>691</v>
      </c>
      <c r="AB118" t="s">
        <v>692</v>
      </c>
      <c r="AD118" t="s">
        <v>693</v>
      </c>
      <c r="AE118" t="s">
        <v>95</v>
      </c>
      <c r="AG118" t="s">
        <v>694</v>
      </c>
      <c r="AH118" t="s">
        <v>688</v>
      </c>
      <c r="AI118" t="s">
        <v>695</v>
      </c>
      <c r="AJ118" t="s">
        <v>95</v>
      </c>
      <c r="AK118" t="s">
        <v>65</v>
      </c>
      <c r="AL118" t="s">
        <v>117</v>
      </c>
      <c r="AM118">
        <v>5956</v>
      </c>
      <c r="AN118">
        <v>0</v>
      </c>
      <c r="AO118">
        <v>9172</v>
      </c>
      <c r="AP118">
        <v>5956</v>
      </c>
      <c r="AS118">
        <v>1</v>
      </c>
    </row>
    <row r="119" spans="1:45">
      <c r="A119" t="s">
        <v>63</v>
      </c>
      <c r="B119">
        <v>33000000</v>
      </c>
      <c r="C119" t="s">
        <v>64</v>
      </c>
      <c r="D119" t="s">
        <v>65</v>
      </c>
      <c r="E119" t="s">
        <v>66</v>
      </c>
      <c r="F119" t="s">
        <v>67</v>
      </c>
      <c r="G119" t="s">
        <v>68</v>
      </c>
      <c r="H119" t="s">
        <v>69</v>
      </c>
      <c r="I119" t="s">
        <v>70</v>
      </c>
      <c r="J119" t="s">
        <v>71</v>
      </c>
      <c r="K119" t="s">
        <v>72</v>
      </c>
      <c r="L119" t="s">
        <v>73</v>
      </c>
      <c r="M119" t="s">
        <v>74</v>
      </c>
      <c r="N119" t="s">
        <v>75</v>
      </c>
      <c r="O119" t="s">
        <v>76</v>
      </c>
      <c r="P119">
        <v>33000000</v>
      </c>
      <c r="R119" t="s">
        <v>77</v>
      </c>
      <c r="S119" t="s">
        <v>696</v>
      </c>
      <c r="T119" t="s">
        <v>697</v>
      </c>
      <c r="V119">
        <v>249470</v>
      </c>
      <c r="W119">
        <v>249470</v>
      </c>
      <c r="X119" t="s">
        <v>698</v>
      </c>
      <c r="Z119" t="s">
        <v>138</v>
      </c>
      <c r="AA119" t="s">
        <v>699</v>
      </c>
      <c r="AB119" t="s">
        <v>700</v>
      </c>
      <c r="AD119" t="s">
        <v>223</v>
      </c>
      <c r="AE119" t="s">
        <v>178</v>
      </c>
      <c r="AG119" t="s">
        <v>701</v>
      </c>
      <c r="AH119" t="s">
        <v>696</v>
      </c>
      <c r="AI119" t="s">
        <v>702</v>
      </c>
      <c r="AJ119" t="s">
        <v>178</v>
      </c>
      <c r="AK119" t="s">
        <v>65</v>
      </c>
      <c r="AL119" t="s">
        <v>66</v>
      </c>
      <c r="AM119">
        <v>20347</v>
      </c>
      <c r="AN119">
        <v>0</v>
      </c>
      <c r="AO119">
        <v>20347</v>
      </c>
      <c r="AP119">
        <v>20347</v>
      </c>
      <c r="AS119">
        <v>1</v>
      </c>
    </row>
    <row r="120" spans="1:45">
      <c r="A120" t="s">
        <v>63</v>
      </c>
      <c r="B120">
        <v>33000000</v>
      </c>
      <c r="C120" t="s">
        <v>64</v>
      </c>
      <c r="D120" t="s">
        <v>65</v>
      </c>
      <c r="E120" t="s">
        <v>66</v>
      </c>
      <c r="F120" t="s">
        <v>67</v>
      </c>
      <c r="G120" t="s">
        <v>68</v>
      </c>
      <c r="H120" t="s">
        <v>69</v>
      </c>
      <c r="I120" t="s">
        <v>70</v>
      </c>
      <c r="J120" t="s">
        <v>71</v>
      </c>
      <c r="K120" t="s">
        <v>72</v>
      </c>
      <c r="L120" t="s">
        <v>73</v>
      </c>
      <c r="M120" t="s">
        <v>74</v>
      </c>
      <c r="N120" t="s">
        <v>75</v>
      </c>
      <c r="O120" t="s">
        <v>76</v>
      </c>
      <c r="P120">
        <v>33000000</v>
      </c>
      <c r="R120" t="s">
        <v>77</v>
      </c>
      <c r="S120" t="s">
        <v>703</v>
      </c>
      <c r="T120" t="s">
        <v>704</v>
      </c>
      <c r="V120">
        <v>249749</v>
      </c>
      <c r="W120">
        <v>249749</v>
      </c>
      <c r="X120" t="s">
        <v>210</v>
      </c>
      <c r="Z120" t="s">
        <v>81</v>
      </c>
      <c r="AA120" t="s">
        <v>211</v>
      </c>
      <c r="AB120" t="s">
        <v>212</v>
      </c>
      <c r="AD120" t="s">
        <v>213</v>
      </c>
      <c r="AE120" t="s">
        <v>214</v>
      </c>
      <c r="AG120" t="s">
        <v>215</v>
      </c>
      <c r="AH120" t="s">
        <v>703</v>
      </c>
      <c r="AI120" t="s">
        <v>705</v>
      </c>
      <c r="AJ120" t="s">
        <v>217</v>
      </c>
      <c r="AK120" t="s">
        <v>65</v>
      </c>
      <c r="AL120" t="s">
        <v>117</v>
      </c>
      <c r="AM120">
        <v>33619</v>
      </c>
      <c r="AN120">
        <v>0</v>
      </c>
      <c r="AO120">
        <v>33619</v>
      </c>
      <c r="AP120">
        <v>33619</v>
      </c>
      <c r="AS120">
        <v>1</v>
      </c>
    </row>
    <row r="121" spans="1:45">
      <c r="A121" t="s">
        <v>63</v>
      </c>
      <c r="B121">
        <v>33000000</v>
      </c>
      <c r="C121" t="s">
        <v>64</v>
      </c>
      <c r="D121" t="s">
        <v>65</v>
      </c>
      <c r="E121" t="s">
        <v>66</v>
      </c>
      <c r="F121" t="s">
        <v>67</v>
      </c>
      <c r="G121" t="s">
        <v>68</v>
      </c>
      <c r="H121" t="s">
        <v>69</v>
      </c>
      <c r="I121" t="s">
        <v>70</v>
      </c>
      <c r="J121" t="s">
        <v>71</v>
      </c>
      <c r="K121" t="s">
        <v>72</v>
      </c>
      <c r="L121" t="s">
        <v>73</v>
      </c>
      <c r="M121" t="s">
        <v>74</v>
      </c>
      <c r="N121" t="s">
        <v>75</v>
      </c>
      <c r="O121" t="s">
        <v>76</v>
      </c>
      <c r="P121">
        <v>33000000</v>
      </c>
      <c r="R121" t="s">
        <v>77</v>
      </c>
      <c r="S121" t="s">
        <v>706</v>
      </c>
      <c r="T121" t="s">
        <v>707</v>
      </c>
      <c r="V121">
        <v>249997</v>
      </c>
      <c r="W121">
        <v>178671</v>
      </c>
      <c r="X121" t="s">
        <v>375</v>
      </c>
      <c r="Z121" t="s">
        <v>138</v>
      </c>
      <c r="AA121" t="s">
        <v>376</v>
      </c>
      <c r="AB121" t="s">
        <v>377</v>
      </c>
      <c r="AD121" t="s">
        <v>378</v>
      </c>
      <c r="AE121" t="s">
        <v>95</v>
      </c>
      <c r="AG121" t="s">
        <v>379</v>
      </c>
      <c r="AH121" t="s">
        <v>706</v>
      </c>
      <c r="AI121" t="s">
        <v>708</v>
      </c>
      <c r="AJ121" t="s">
        <v>95</v>
      </c>
      <c r="AK121" t="s">
        <v>65</v>
      </c>
      <c r="AL121" t="s">
        <v>134</v>
      </c>
      <c r="AM121">
        <v>32573</v>
      </c>
      <c r="AN121">
        <v>0</v>
      </c>
      <c r="AO121">
        <v>45007</v>
      </c>
      <c r="AP121">
        <v>32573</v>
      </c>
      <c r="AS121">
        <v>1</v>
      </c>
    </row>
    <row r="122" spans="1:45">
      <c r="A122" t="s">
        <v>63</v>
      </c>
      <c r="B122">
        <v>33000000</v>
      </c>
      <c r="C122" t="s">
        <v>64</v>
      </c>
      <c r="D122" t="s">
        <v>65</v>
      </c>
      <c r="E122" t="s">
        <v>66</v>
      </c>
      <c r="F122" t="s">
        <v>67</v>
      </c>
      <c r="G122" t="s">
        <v>68</v>
      </c>
      <c r="H122" t="s">
        <v>69</v>
      </c>
      <c r="I122" t="s">
        <v>70</v>
      </c>
      <c r="J122" t="s">
        <v>71</v>
      </c>
      <c r="K122" t="s">
        <v>72</v>
      </c>
      <c r="L122" t="s">
        <v>73</v>
      </c>
      <c r="M122" t="s">
        <v>74</v>
      </c>
      <c r="N122" t="s">
        <v>75</v>
      </c>
      <c r="O122" t="s">
        <v>76</v>
      </c>
      <c r="P122">
        <v>33000000</v>
      </c>
      <c r="R122" t="s">
        <v>77</v>
      </c>
      <c r="S122" t="s">
        <v>709</v>
      </c>
      <c r="T122" t="s">
        <v>710</v>
      </c>
      <c r="V122">
        <v>249847</v>
      </c>
      <c r="W122">
        <v>155743</v>
      </c>
      <c r="X122" t="s">
        <v>711</v>
      </c>
      <c r="Z122" t="s">
        <v>111</v>
      </c>
      <c r="AA122" t="s">
        <v>712</v>
      </c>
      <c r="AB122" t="s">
        <v>385</v>
      </c>
      <c r="AD122" t="s">
        <v>386</v>
      </c>
      <c r="AE122" t="s">
        <v>95</v>
      </c>
      <c r="AG122" t="s">
        <v>713</v>
      </c>
      <c r="AH122" t="s">
        <v>709</v>
      </c>
      <c r="AI122" t="s">
        <v>714</v>
      </c>
      <c r="AJ122" t="s">
        <v>95</v>
      </c>
      <c r="AK122" t="s">
        <v>65</v>
      </c>
      <c r="AL122" t="s">
        <v>66</v>
      </c>
      <c r="AM122">
        <v>18221</v>
      </c>
      <c r="AN122">
        <v>0</v>
      </c>
      <c r="AO122">
        <v>29562</v>
      </c>
      <c r="AP122">
        <v>18221</v>
      </c>
      <c r="AS122">
        <v>1</v>
      </c>
    </row>
    <row r="123" spans="1:45">
      <c r="A123" t="s">
        <v>63</v>
      </c>
      <c r="B123">
        <v>33000000</v>
      </c>
      <c r="C123" t="s">
        <v>64</v>
      </c>
      <c r="D123" t="s">
        <v>65</v>
      </c>
      <c r="E123" t="s">
        <v>66</v>
      </c>
      <c r="F123" t="s">
        <v>67</v>
      </c>
      <c r="G123" t="s">
        <v>68</v>
      </c>
      <c r="H123" t="s">
        <v>69</v>
      </c>
      <c r="I123" t="s">
        <v>70</v>
      </c>
      <c r="J123" t="s">
        <v>71</v>
      </c>
      <c r="K123" t="s">
        <v>72</v>
      </c>
      <c r="L123" t="s">
        <v>73</v>
      </c>
      <c r="M123" t="s">
        <v>74</v>
      </c>
      <c r="N123" t="s">
        <v>75</v>
      </c>
      <c r="O123" t="s">
        <v>76</v>
      </c>
      <c r="P123">
        <v>33000000</v>
      </c>
      <c r="R123" t="s">
        <v>77</v>
      </c>
      <c r="S123" t="s">
        <v>715</v>
      </c>
      <c r="T123" t="s">
        <v>716</v>
      </c>
      <c r="V123">
        <v>222795</v>
      </c>
      <c r="W123">
        <v>182795</v>
      </c>
      <c r="X123" t="s">
        <v>188</v>
      </c>
      <c r="Z123" t="s">
        <v>81</v>
      </c>
      <c r="AA123" t="s">
        <v>189</v>
      </c>
      <c r="AB123" t="s">
        <v>190</v>
      </c>
      <c r="AD123" t="s">
        <v>191</v>
      </c>
      <c r="AE123" t="s">
        <v>178</v>
      </c>
      <c r="AG123" t="s">
        <v>192</v>
      </c>
      <c r="AH123" t="s">
        <v>715</v>
      </c>
      <c r="AI123" t="s">
        <v>717</v>
      </c>
      <c r="AJ123" t="s">
        <v>178</v>
      </c>
      <c r="AK123" t="s">
        <v>65</v>
      </c>
      <c r="AL123" t="s">
        <v>134</v>
      </c>
      <c r="AM123">
        <v>34943</v>
      </c>
      <c r="AN123">
        <v>0</v>
      </c>
      <c r="AO123">
        <v>40013</v>
      </c>
      <c r="AP123">
        <v>34943</v>
      </c>
      <c r="AS123">
        <v>1</v>
      </c>
    </row>
    <row r="124" spans="1:45">
      <c r="A124" t="s">
        <v>63</v>
      </c>
      <c r="B124">
        <v>33000000</v>
      </c>
      <c r="C124" t="s">
        <v>64</v>
      </c>
      <c r="D124" t="s">
        <v>65</v>
      </c>
      <c r="E124" t="s">
        <v>66</v>
      </c>
      <c r="F124" t="s">
        <v>67</v>
      </c>
      <c r="G124" t="s">
        <v>68</v>
      </c>
      <c r="H124" t="s">
        <v>69</v>
      </c>
      <c r="I124" t="s">
        <v>70</v>
      </c>
      <c r="J124" t="s">
        <v>71</v>
      </c>
      <c r="K124" t="s">
        <v>72</v>
      </c>
      <c r="L124" t="s">
        <v>73</v>
      </c>
      <c r="M124" t="s">
        <v>74</v>
      </c>
      <c r="N124" t="s">
        <v>75</v>
      </c>
      <c r="O124" t="s">
        <v>76</v>
      </c>
      <c r="P124">
        <v>33000000</v>
      </c>
      <c r="R124" t="s">
        <v>77</v>
      </c>
      <c r="S124" t="s">
        <v>718</v>
      </c>
      <c r="T124" t="s">
        <v>719</v>
      </c>
      <c r="V124">
        <v>247850</v>
      </c>
      <c r="W124">
        <v>247850</v>
      </c>
      <c r="X124" t="s">
        <v>120</v>
      </c>
      <c r="Z124" t="s">
        <v>81</v>
      </c>
      <c r="AA124" t="s">
        <v>121</v>
      </c>
      <c r="AB124" t="s">
        <v>122</v>
      </c>
      <c r="AD124" t="s">
        <v>123</v>
      </c>
      <c r="AE124" t="s">
        <v>95</v>
      </c>
      <c r="AG124" t="s">
        <v>96</v>
      </c>
      <c r="AH124" t="s">
        <v>718</v>
      </c>
      <c r="AI124" t="s">
        <v>720</v>
      </c>
      <c r="AJ124" t="s">
        <v>95</v>
      </c>
      <c r="AK124" t="s">
        <v>65</v>
      </c>
      <c r="AL124" t="s">
        <v>66</v>
      </c>
      <c r="AM124">
        <v>52500</v>
      </c>
      <c r="AN124">
        <v>0</v>
      </c>
      <c r="AO124">
        <v>52500</v>
      </c>
      <c r="AP124">
        <v>52500</v>
      </c>
      <c r="AS124">
        <v>1</v>
      </c>
    </row>
    <row r="125" spans="1:45">
      <c r="A125" t="s">
        <v>63</v>
      </c>
      <c r="B125">
        <v>33000000</v>
      </c>
      <c r="C125" t="s">
        <v>64</v>
      </c>
      <c r="D125" t="s">
        <v>65</v>
      </c>
      <c r="E125" t="s">
        <v>66</v>
      </c>
      <c r="F125" t="s">
        <v>67</v>
      </c>
      <c r="G125" t="s">
        <v>68</v>
      </c>
      <c r="H125" t="s">
        <v>69</v>
      </c>
      <c r="I125" t="s">
        <v>70</v>
      </c>
      <c r="J125" t="s">
        <v>71</v>
      </c>
      <c r="K125" t="s">
        <v>72</v>
      </c>
      <c r="L125" t="s">
        <v>73</v>
      </c>
      <c r="M125" t="s">
        <v>74</v>
      </c>
      <c r="N125" t="s">
        <v>75</v>
      </c>
      <c r="O125" t="s">
        <v>76</v>
      </c>
      <c r="P125">
        <v>33000000</v>
      </c>
      <c r="R125" t="s">
        <v>77</v>
      </c>
      <c r="S125" t="s">
        <v>721</v>
      </c>
      <c r="T125" t="s">
        <v>722</v>
      </c>
      <c r="V125">
        <v>245320</v>
      </c>
      <c r="W125">
        <v>245320</v>
      </c>
      <c r="X125" t="s">
        <v>469</v>
      </c>
      <c r="Z125" t="s">
        <v>138</v>
      </c>
      <c r="AA125" t="s">
        <v>470</v>
      </c>
      <c r="AB125" t="s">
        <v>113</v>
      </c>
      <c r="AD125" t="s">
        <v>471</v>
      </c>
      <c r="AE125" t="s">
        <v>95</v>
      </c>
      <c r="AG125" t="s">
        <v>472</v>
      </c>
      <c r="AH125" t="s">
        <v>721</v>
      </c>
      <c r="AI125" t="s">
        <v>723</v>
      </c>
      <c r="AJ125" t="s">
        <v>95</v>
      </c>
      <c r="AK125" t="s">
        <v>65</v>
      </c>
      <c r="AL125" t="s">
        <v>66</v>
      </c>
      <c r="AM125">
        <v>32465</v>
      </c>
      <c r="AN125">
        <v>0</v>
      </c>
      <c r="AO125">
        <v>32465</v>
      </c>
      <c r="AP125">
        <v>32465</v>
      </c>
      <c r="AS125">
        <v>1</v>
      </c>
    </row>
    <row r="126" spans="1:45">
      <c r="A126" t="s">
        <v>63</v>
      </c>
      <c r="B126">
        <v>33000000</v>
      </c>
      <c r="C126" t="s">
        <v>64</v>
      </c>
      <c r="D126" t="s">
        <v>65</v>
      </c>
      <c r="E126" t="s">
        <v>66</v>
      </c>
      <c r="F126" t="s">
        <v>67</v>
      </c>
      <c r="G126" t="s">
        <v>68</v>
      </c>
      <c r="H126" t="s">
        <v>69</v>
      </c>
      <c r="I126" t="s">
        <v>70</v>
      </c>
      <c r="J126" t="s">
        <v>71</v>
      </c>
      <c r="K126" t="s">
        <v>72</v>
      </c>
      <c r="L126" t="s">
        <v>73</v>
      </c>
      <c r="M126" t="s">
        <v>74</v>
      </c>
      <c r="N126" t="s">
        <v>75</v>
      </c>
      <c r="O126" t="s">
        <v>76</v>
      </c>
      <c r="P126">
        <v>33000000</v>
      </c>
      <c r="R126" t="s">
        <v>77</v>
      </c>
      <c r="S126" t="s">
        <v>724</v>
      </c>
      <c r="T126" t="s">
        <v>725</v>
      </c>
      <c r="V126">
        <v>249235</v>
      </c>
      <c r="W126">
        <v>249235</v>
      </c>
      <c r="X126" t="s">
        <v>188</v>
      </c>
      <c r="Z126" t="s">
        <v>81</v>
      </c>
      <c r="AA126" t="s">
        <v>189</v>
      </c>
      <c r="AB126" t="s">
        <v>190</v>
      </c>
      <c r="AD126" t="s">
        <v>191</v>
      </c>
      <c r="AE126" t="s">
        <v>178</v>
      </c>
      <c r="AG126" t="s">
        <v>192</v>
      </c>
      <c r="AH126" t="s">
        <v>724</v>
      </c>
      <c r="AI126" t="s">
        <v>726</v>
      </c>
      <c r="AJ126" t="s">
        <v>178</v>
      </c>
      <c r="AK126" t="s">
        <v>65</v>
      </c>
      <c r="AL126" t="s">
        <v>134</v>
      </c>
      <c r="AM126">
        <v>44755</v>
      </c>
      <c r="AN126">
        <v>0</v>
      </c>
      <c r="AO126">
        <v>44755</v>
      </c>
      <c r="AP126">
        <v>44755</v>
      </c>
      <c r="AS126">
        <v>1</v>
      </c>
    </row>
    <row r="127" spans="1:45">
      <c r="A127" t="s">
        <v>63</v>
      </c>
      <c r="B127">
        <v>33000000</v>
      </c>
      <c r="C127" t="s">
        <v>64</v>
      </c>
      <c r="D127" t="s">
        <v>65</v>
      </c>
      <c r="E127" t="s">
        <v>66</v>
      </c>
      <c r="F127" t="s">
        <v>67</v>
      </c>
      <c r="G127" t="s">
        <v>68</v>
      </c>
      <c r="H127" t="s">
        <v>69</v>
      </c>
      <c r="I127" t="s">
        <v>70</v>
      </c>
      <c r="J127" t="s">
        <v>71</v>
      </c>
      <c r="K127" t="s">
        <v>72</v>
      </c>
      <c r="L127" t="s">
        <v>73</v>
      </c>
      <c r="M127" t="s">
        <v>74</v>
      </c>
      <c r="N127" t="s">
        <v>75</v>
      </c>
      <c r="O127" t="s">
        <v>76</v>
      </c>
      <c r="P127">
        <v>33000000</v>
      </c>
      <c r="R127" t="s">
        <v>77</v>
      </c>
      <c r="S127" t="s">
        <v>727</v>
      </c>
      <c r="T127" t="s">
        <v>728</v>
      </c>
      <c r="V127">
        <v>250000</v>
      </c>
      <c r="W127">
        <v>187684</v>
      </c>
      <c r="X127" t="s">
        <v>469</v>
      </c>
      <c r="Z127" t="s">
        <v>138</v>
      </c>
      <c r="AA127" t="s">
        <v>470</v>
      </c>
      <c r="AB127" t="s">
        <v>113</v>
      </c>
      <c r="AD127" t="s">
        <v>471</v>
      </c>
      <c r="AE127" t="s">
        <v>95</v>
      </c>
      <c r="AG127" t="s">
        <v>472</v>
      </c>
      <c r="AH127" t="s">
        <v>727</v>
      </c>
      <c r="AI127" t="s">
        <v>729</v>
      </c>
      <c r="AJ127" t="s">
        <v>95</v>
      </c>
      <c r="AK127" t="s">
        <v>65</v>
      </c>
      <c r="AL127" t="s">
        <v>66</v>
      </c>
      <c r="AM127">
        <v>22661</v>
      </c>
      <c r="AN127">
        <v>0</v>
      </c>
      <c r="AO127">
        <v>30500</v>
      </c>
      <c r="AP127">
        <v>22661</v>
      </c>
      <c r="AS127">
        <v>1</v>
      </c>
    </row>
    <row r="128" spans="1:45">
      <c r="A128" t="s">
        <v>63</v>
      </c>
      <c r="B128">
        <v>33000000</v>
      </c>
      <c r="C128" t="s">
        <v>64</v>
      </c>
      <c r="D128" t="s">
        <v>65</v>
      </c>
      <c r="E128" t="s">
        <v>66</v>
      </c>
      <c r="F128" t="s">
        <v>67</v>
      </c>
      <c r="G128" t="s">
        <v>68</v>
      </c>
      <c r="H128" t="s">
        <v>69</v>
      </c>
      <c r="I128" t="s">
        <v>70</v>
      </c>
      <c r="J128" t="s">
        <v>71</v>
      </c>
      <c r="K128" t="s">
        <v>72</v>
      </c>
      <c r="L128" t="s">
        <v>73</v>
      </c>
      <c r="M128" t="s">
        <v>74</v>
      </c>
      <c r="N128" t="s">
        <v>75</v>
      </c>
      <c r="O128" t="s">
        <v>76</v>
      </c>
      <c r="P128">
        <v>33000000</v>
      </c>
      <c r="R128" t="s">
        <v>77</v>
      </c>
      <c r="S128" t="s">
        <v>730</v>
      </c>
      <c r="T128" t="s">
        <v>731</v>
      </c>
      <c r="V128">
        <v>248970</v>
      </c>
      <c r="W128">
        <v>248970</v>
      </c>
      <c r="X128" t="s">
        <v>732</v>
      </c>
      <c r="Z128" t="s">
        <v>138</v>
      </c>
      <c r="AA128" t="s">
        <v>733</v>
      </c>
      <c r="AB128" t="s">
        <v>734</v>
      </c>
      <c r="AD128" t="s">
        <v>735</v>
      </c>
      <c r="AE128" t="s">
        <v>95</v>
      </c>
      <c r="AG128" t="s">
        <v>736</v>
      </c>
      <c r="AH128" t="s">
        <v>730</v>
      </c>
      <c r="AI128" t="s">
        <v>737</v>
      </c>
      <c r="AJ128" t="s">
        <v>95</v>
      </c>
      <c r="AK128" t="s">
        <v>65</v>
      </c>
      <c r="AL128" t="s">
        <v>66</v>
      </c>
      <c r="AM128">
        <v>26738</v>
      </c>
      <c r="AN128">
        <v>0</v>
      </c>
      <c r="AO128">
        <v>26738</v>
      </c>
      <c r="AP128">
        <v>26738</v>
      </c>
      <c r="AS128">
        <v>1</v>
      </c>
    </row>
    <row r="129" spans="1:45">
      <c r="A129" t="s">
        <v>63</v>
      </c>
      <c r="B129">
        <v>33000000</v>
      </c>
      <c r="C129" t="s">
        <v>64</v>
      </c>
      <c r="D129" t="s">
        <v>65</v>
      </c>
      <c r="E129" t="s">
        <v>66</v>
      </c>
      <c r="F129" t="s">
        <v>67</v>
      </c>
      <c r="G129" t="s">
        <v>68</v>
      </c>
      <c r="H129" t="s">
        <v>69</v>
      </c>
      <c r="I129" t="s">
        <v>70</v>
      </c>
      <c r="J129" t="s">
        <v>71</v>
      </c>
      <c r="K129" t="s">
        <v>72</v>
      </c>
      <c r="L129" t="s">
        <v>73</v>
      </c>
      <c r="M129" t="s">
        <v>74</v>
      </c>
      <c r="N129" t="s">
        <v>75</v>
      </c>
      <c r="O129" t="s">
        <v>76</v>
      </c>
      <c r="P129">
        <v>33000000</v>
      </c>
      <c r="R129" t="s">
        <v>77</v>
      </c>
      <c r="S129" t="s">
        <v>738</v>
      </c>
      <c r="T129" t="s">
        <v>739</v>
      </c>
      <c r="V129">
        <v>248416</v>
      </c>
      <c r="W129">
        <v>207856</v>
      </c>
      <c r="X129" t="s">
        <v>210</v>
      </c>
      <c r="Z129" t="s">
        <v>81</v>
      </c>
      <c r="AA129" t="s">
        <v>211</v>
      </c>
      <c r="AB129" t="s">
        <v>212</v>
      </c>
      <c r="AD129" t="s">
        <v>213</v>
      </c>
      <c r="AE129" t="s">
        <v>214</v>
      </c>
      <c r="AG129" t="s">
        <v>215</v>
      </c>
      <c r="AH129" t="s">
        <v>738</v>
      </c>
      <c r="AI129" t="s">
        <v>740</v>
      </c>
      <c r="AJ129" t="s">
        <v>217</v>
      </c>
      <c r="AK129" t="s">
        <v>65</v>
      </c>
      <c r="AL129" t="s">
        <v>134</v>
      </c>
      <c r="AM129">
        <v>23437</v>
      </c>
      <c r="AN129">
        <v>0</v>
      </c>
      <c r="AO129">
        <v>30197</v>
      </c>
      <c r="AP129">
        <v>23437</v>
      </c>
      <c r="AS129">
        <v>1</v>
      </c>
    </row>
    <row r="130" spans="1:45">
      <c r="A130" t="s">
        <v>63</v>
      </c>
      <c r="B130">
        <v>33000000</v>
      </c>
      <c r="C130" t="s">
        <v>64</v>
      </c>
      <c r="D130" t="s">
        <v>65</v>
      </c>
      <c r="E130" t="s">
        <v>66</v>
      </c>
      <c r="F130" t="s">
        <v>67</v>
      </c>
      <c r="G130" t="s">
        <v>68</v>
      </c>
      <c r="H130" t="s">
        <v>69</v>
      </c>
      <c r="I130" t="s">
        <v>70</v>
      </c>
      <c r="J130" t="s">
        <v>71</v>
      </c>
      <c r="K130" t="s">
        <v>72</v>
      </c>
      <c r="L130" t="s">
        <v>73</v>
      </c>
      <c r="M130" t="s">
        <v>74</v>
      </c>
      <c r="N130" t="s">
        <v>75</v>
      </c>
      <c r="O130" t="s">
        <v>76</v>
      </c>
      <c r="P130">
        <v>33000000</v>
      </c>
      <c r="R130" t="s">
        <v>77</v>
      </c>
      <c r="S130" t="s">
        <v>741</v>
      </c>
      <c r="T130" t="s">
        <v>742</v>
      </c>
      <c r="V130">
        <v>243376</v>
      </c>
      <c r="W130">
        <v>225076</v>
      </c>
      <c r="X130" t="s">
        <v>659</v>
      </c>
      <c r="Z130" t="s">
        <v>138</v>
      </c>
      <c r="AA130" t="s">
        <v>660</v>
      </c>
      <c r="AB130" t="s">
        <v>661</v>
      </c>
      <c r="AD130" t="s">
        <v>662</v>
      </c>
      <c r="AE130" t="s">
        <v>85</v>
      </c>
      <c r="AG130" t="s">
        <v>663</v>
      </c>
      <c r="AH130" t="s">
        <v>741</v>
      </c>
      <c r="AI130" t="s">
        <v>743</v>
      </c>
      <c r="AJ130" t="s">
        <v>88</v>
      </c>
      <c r="AK130" t="s">
        <v>65</v>
      </c>
      <c r="AL130" t="s">
        <v>265</v>
      </c>
      <c r="AM130">
        <v>22641</v>
      </c>
      <c r="AN130">
        <v>0</v>
      </c>
      <c r="AO130">
        <v>25541</v>
      </c>
      <c r="AP130">
        <v>22641</v>
      </c>
      <c r="AS130">
        <v>1</v>
      </c>
    </row>
    <row r="131" spans="1:45">
      <c r="A131" t="s">
        <v>63</v>
      </c>
      <c r="B131">
        <v>33000000</v>
      </c>
      <c r="C131" t="s">
        <v>64</v>
      </c>
      <c r="D131" t="s">
        <v>65</v>
      </c>
      <c r="E131" t="s">
        <v>66</v>
      </c>
      <c r="F131" t="s">
        <v>67</v>
      </c>
      <c r="G131" t="s">
        <v>68</v>
      </c>
      <c r="H131" t="s">
        <v>69</v>
      </c>
      <c r="I131" t="s">
        <v>70</v>
      </c>
      <c r="J131" t="s">
        <v>71</v>
      </c>
      <c r="K131" t="s">
        <v>72</v>
      </c>
      <c r="L131" t="s">
        <v>73</v>
      </c>
      <c r="M131" t="s">
        <v>74</v>
      </c>
      <c r="N131" t="s">
        <v>75</v>
      </c>
      <c r="O131" t="s">
        <v>76</v>
      </c>
      <c r="P131">
        <v>33000000</v>
      </c>
      <c r="R131" t="s">
        <v>77</v>
      </c>
      <c r="S131" t="s">
        <v>744</v>
      </c>
      <c r="T131" t="s">
        <v>745</v>
      </c>
      <c r="V131">
        <v>249953.4</v>
      </c>
      <c r="W131">
        <v>249953</v>
      </c>
      <c r="X131" t="s">
        <v>196</v>
      </c>
      <c r="Z131" t="s">
        <v>111</v>
      </c>
      <c r="AA131" t="s">
        <v>197</v>
      </c>
      <c r="AB131" t="s">
        <v>198</v>
      </c>
      <c r="AD131" t="s">
        <v>199</v>
      </c>
      <c r="AE131" t="s">
        <v>104</v>
      </c>
      <c r="AG131" t="s">
        <v>200</v>
      </c>
      <c r="AH131" t="s">
        <v>744</v>
      </c>
      <c r="AI131" t="s">
        <v>746</v>
      </c>
      <c r="AJ131" t="s">
        <v>107</v>
      </c>
      <c r="AK131" t="s">
        <v>65</v>
      </c>
      <c r="AL131" t="s">
        <v>66</v>
      </c>
      <c r="AM131">
        <v>31504</v>
      </c>
      <c r="AN131">
        <v>0</v>
      </c>
      <c r="AO131">
        <v>31504.400000000001</v>
      </c>
      <c r="AP131">
        <v>31504</v>
      </c>
      <c r="AS131">
        <v>1</v>
      </c>
    </row>
    <row r="132" spans="1:45">
      <c r="A132" t="s">
        <v>63</v>
      </c>
      <c r="B132">
        <v>33000000</v>
      </c>
      <c r="C132" t="s">
        <v>64</v>
      </c>
      <c r="D132" t="s">
        <v>65</v>
      </c>
      <c r="E132" t="s">
        <v>66</v>
      </c>
      <c r="F132" t="s">
        <v>67</v>
      </c>
      <c r="G132" t="s">
        <v>68</v>
      </c>
      <c r="H132" t="s">
        <v>69</v>
      </c>
      <c r="I132" t="s">
        <v>70</v>
      </c>
      <c r="J132" t="s">
        <v>71</v>
      </c>
      <c r="K132" t="s">
        <v>72</v>
      </c>
      <c r="L132" t="s">
        <v>73</v>
      </c>
      <c r="M132" t="s">
        <v>74</v>
      </c>
      <c r="N132" t="s">
        <v>75</v>
      </c>
      <c r="O132" t="s">
        <v>76</v>
      </c>
      <c r="P132">
        <v>33000000</v>
      </c>
      <c r="R132" t="s">
        <v>77</v>
      </c>
      <c r="S132" t="s">
        <v>747</v>
      </c>
      <c r="T132" t="s">
        <v>748</v>
      </c>
      <c r="V132">
        <v>240718</v>
      </c>
      <c r="W132">
        <v>240718</v>
      </c>
      <c r="X132" t="s">
        <v>749</v>
      </c>
      <c r="Z132" t="s">
        <v>138</v>
      </c>
      <c r="AA132" t="s">
        <v>750</v>
      </c>
      <c r="AB132" t="s">
        <v>700</v>
      </c>
      <c r="AD132" t="s">
        <v>223</v>
      </c>
      <c r="AE132" t="s">
        <v>178</v>
      </c>
      <c r="AG132" t="s">
        <v>751</v>
      </c>
      <c r="AH132" t="s">
        <v>747</v>
      </c>
      <c r="AI132" t="s">
        <v>752</v>
      </c>
      <c r="AJ132" t="s">
        <v>178</v>
      </c>
      <c r="AK132" t="s">
        <v>65</v>
      </c>
      <c r="AL132" t="s">
        <v>66</v>
      </c>
      <c r="AM132">
        <v>21900</v>
      </c>
      <c r="AN132">
        <v>0</v>
      </c>
      <c r="AO132">
        <v>21900</v>
      </c>
      <c r="AP132">
        <v>21900</v>
      </c>
      <c r="AS132">
        <v>1</v>
      </c>
    </row>
    <row r="133" spans="1:45">
      <c r="A133" t="s">
        <v>63</v>
      </c>
      <c r="B133">
        <v>33000000</v>
      </c>
      <c r="C133" t="s">
        <v>64</v>
      </c>
      <c r="D133" t="s">
        <v>65</v>
      </c>
      <c r="E133" t="s">
        <v>66</v>
      </c>
      <c r="F133" t="s">
        <v>67</v>
      </c>
      <c r="G133" t="s">
        <v>68</v>
      </c>
      <c r="H133" t="s">
        <v>69</v>
      </c>
      <c r="I133" t="s">
        <v>70</v>
      </c>
      <c r="J133" t="s">
        <v>71</v>
      </c>
      <c r="K133" t="s">
        <v>72</v>
      </c>
      <c r="L133" t="s">
        <v>73</v>
      </c>
      <c r="M133" t="s">
        <v>74</v>
      </c>
      <c r="N133" t="s">
        <v>75</v>
      </c>
      <c r="O133" t="s">
        <v>76</v>
      </c>
      <c r="P133">
        <v>33000000</v>
      </c>
      <c r="R133" t="s">
        <v>77</v>
      </c>
      <c r="S133" t="s">
        <v>753</v>
      </c>
      <c r="T133" t="s">
        <v>754</v>
      </c>
      <c r="V133">
        <v>248132</v>
      </c>
      <c r="W133">
        <v>174180</v>
      </c>
      <c r="X133" t="s">
        <v>755</v>
      </c>
      <c r="Z133" t="s">
        <v>560</v>
      </c>
      <c r="AA133" t="s">
        <v>756</v>
      </c>
      <c r="AB133" t="s">
        <v>757</v>
      </c>
      <c r="AD133" t="s">
        <v>758</v>
      </c>
      <c r="AE133" t="s">
        <v>95</v>
      </c>
      <c r="AG133" t="s">
        <v>759</v>
      </c>
      <c r="AH133" t="s">
        <v>753</v>
      </c>
      <c r="AI133" t="s">
        <v>760</v>
      </c>
      <c r="AJ133" t="s">
        <v>95</v>
      </c>
      <c r="AK133" t="s">
        <v>65</v>
      </c>
      <c r="AL133" t="s">
        <v>66</v>
      </c>
      <c r="AM133">
        <v>17085</v>
      </c>
      <c r="AN133">
        <v>0</v>
      </c>
      <c r="AO133">
        <v>26904</v>
      </c>
      <c r="AP133">
        <v>17085</v>
      </c>
      <c r="AS133">
        <v>1</v>
      </c>
    </row>
    <row r="134" spans="1:45">
      <c r="A134" t="s">
        <v>63</v>
      </c>
      <c r="B134">
        <v>33000000</v>
      </c>
      <c r="C134" t="s">
        <v>64</v>
      </c>
      <c r="D134" t="s">
        <v>65</v>
      </c>
      <c r="E134" t="s">
        <v>66</v>
      </c>
      <c r="F134" t="s">
        <v>67</v>
      </c>
      <c r="G134" t="s">
        <v>68</v>
      </c>
      <c r="H134" t="s">
        <v>69</v>
      </c>
      <c r="I134" t="s">
        <v>70</v>
      </c>
      <c r="J134" t="s">
        <v>71</v>
      </c>
      <c r="K134" t="s">
        <v>72</v>
      </c>
      <c r="L134" t="s">
        <v>73</v>
      </c>
      <c r="M134" t="s">
        <v>74</v>
      </c>
      <c r="N134" t="s">
        <v>75</v>
      </c>
      <c r="O134" t="s">
        <v>76</v>
      </c>
      <c r="P134">
        <v>33000000</v>
      </c>
      <c r="R134" t="s">
        <v>77</v>
      </c>
      <c r="S134" t="s">
        <v>761</v>
      </c>
      <c r="T134" t="s">
        <v>762</v>
      </c>
      <c r="V134">
        <v>250000</v>
      </c>
      <c r="W134">
        <v>250000</v>
      </c>
      <c r="X134" t="s">
        <v>763</v>
      </c>
      <c r="Z134" t="s">
        <v>242</v>
      </c>
      <c r="AA134" t="s">
        <v>764</v>
      </c>
      <c r="AB134" t="s">
        <v>765</v>
      </c>
      <c r="AD134" t="s">
        <v>766</v>
      </c>
      <c r="AE134" t="s">
        <v>767</v>
      </c>
      <c r="AG134" t="s">
        <v>768</v>
      </c>
      <c r="AH134" t="s">
        <v>761</v>
      </c>
      <c r="AI134" t="s">
        <v>769</v>
      </c>
      <c r="AJ134" t="s">
        <v>770</v>
      </c>
      <c r="AK134" t="s">
        <v>65</v>
      </c>
      <c r="AL134" t="s">
        <v>771</v>
      </c>
      <c r="AM134">
        <v>69398</v>
      </c>
      <c r="AN134">
        <v>35000</v>
      </c>
      <c r="AO134">
        <v>34398</v>
      </c>
      <c r="AP134">
        <v>34398</v>
      </c>
      <c r="AS134">
        <v>1</v>
      </c>
    </row>
    <row r="135" spans="1:45">
      <c r="A135" t="s">
        <v>63</v>
      </c>
      <c r="B135">
        <v>33000000</v>
      </c>
      <c r="C135" t="s">
        <v>64</v>
      </c>
      <c r="D135" t="s">
        <v>65</v>
      </c>
      <c r="E135" t="s">
        <v>66</v>
      </c>
      <c r="F135" t="s">
        <v>67</v>
      </c>
      <c r="G135" t="s">
        <v>68</v>
      </c>
      <c r="H135" t="s">
        <v>69</v>
      </c>
      <c r="I135" t="s">
        <v>70</v>
      </c>
      <c r="J135" t="s">
        <v>71</v>
      </c>
      <c r="K135" t="s">
        <v>72</v>
      </c>
      <c r="L135" t="s">
        <v>73</v>
      </c>
      <c r="M135" t="s">
        <v>74</v>
      </c>
      <c r="N135" t="s">
        <v>75</v>
      </c>
      <c r="O135" t="s">
        <v>76</v>
      </c>
      <c r="P135">
        <v>33000000</v>
      </c>
      <c r="R135" t="s">
        <v>77</v>
      </c>
      <c r="S135" t="s">
        <v>772</v>
      </c>
      <c r="T135" t="s">
        <v>773</v>
      </c>
      <c r="V135">
        <v>245922</v>
      </c>
      <c r="W135">
        <v>220767</v>
      </c>
      <c r="X135" t="s">
        <v>235</v>
      </c>
      <c r="Z135" t="s">
        <v>111</v>
      </c>
      <c r="AA135" t="s">
        <v>236</v>
      </c>
      <c r="AB135" t="s">
        <v>113</v>
      </c>
      <c r="AD135" t="s">
        <v>237</v>
      </c>
      <c r="AE135" t="s">
        <v>95</v>
      </c>
      <c r="AG135" t="s">
        <v>96</v>
      </c>
      <c r="AH135" t="s">
        <v>772</v>
      </c>
      <c r="AI135" t="s">
        <v>774</v>
      </c>
      <c r="AJ135" t="s">
        <v>95</v>
      </c>
      <c r="AK135" t="s">
        <v>65</v>
      </c>
      <c r="AL135" t="s">
        <v>66</v>
      </c>
      <c r="AM135">
        <v>25817</v>
      </c>
      <c r="AN135">
        <v>0</v>
      </c>
      <c r="AO135">
        <v>29380</v>
      </c>
      <c r="AP135">
        <v>25817</v>
      </c>
      <c r="AS135">
        <v>1</v>
      </c>
    </row>
    <row r="136" spans="1:45">
      <c r="A136" t="s">
        <v>63</v>
      </c>
      <c r="B136">
        <v>33000000</v>
      </c>
      <c r="C136" t="s">
        <v>64</v>
      </c>
      <c r="D136" t="s">
        <v>65</v>
      </c>
      <c r="E136" t="s">
        <v>66</v>
      </c>
      <c r="F136" t="s">
        <v>67</v>
      </c>
      <c r="G136" t="s">
        <v>68</v>
      </c>
      <c r="H136" t="s">
        <v>69</v>
      </c>
      <c r="I136" t="s">
        <v>70</v>
      </c>
      <c r="J136" t="s">
        <v>71</v>
      </c>
      <c r="K136" t="s">
        <v>72</v>
      </c>
      <c r="L136" t="s">
        <v>73</v>
      </c>
      <c r="M136" t="s">
        <v>74</v>
      </c>
      <c r="N136" t="s">
        <v>75</v>
      </c>
      <c r="O136" t="s">
        <v>76</v>
      </c>
      <c r="P136">
        <v>33000000</v>
      </c>
      <c r="R136" t="s">
        <v>77</v>
      </c>
      <c r="S136" t="s">
        <v>775</v>
      </c>
      <c r="T136" t="s">
        <v>776</v>
      </c>
      <c r="V136">
        <v>249789</v>
      </c>
      <c r="W136">
        <v>249789</v>
      </c>
      <c r="X136" t="s">
        <v>196</v>
      </c>
      <c r="Z136" t="s">
        <v>111</v>
      </c>
      <c r="AA136" t="s">
        <v>197</v>
      </c>
      <c r="AB136" t="s">
        <v>198</v>
      </c>
      <c r="AD136" t="s">
        <v>199</v>
      </c>
      <c r="AE136" t="s">
        <v>104</v>
      </c>
      <c r="AG136" t="s">
        <v>200</v>
      </c>
      <c r="AH136" t="s">
        <v>775</v>
      </c>
      <c r="AI136" t="s">
        <v>777</v>
      </c>
      <c r="AJ136" t="s">
        <v>107</v>
      </c>
      <c r="AK136" t="s">
        <v>65</v>
      </c>
      <c r="AL136" t="s">
        <v>66</v>
      </c>
      <c r="AM136">
        <v>19397</v>
      </c>
      <c r="AN136">
        <v>0</v>
      </c>
      <c r="AO136">
        <v>19397</v>
      </c>
      <c r="AP136">
        <v>19397</v>
      </c>
      <c r="AS136">
        <v>1</v>
      </c>
    </row>
    <row r="137" spans="1:45">
      <c r="A137" t="s">
        <v>63</v>
      </c>
      <c r="B137">
        <v>33000000</v>
      </c>
      <c r="C137" t="s">
        <v>64</v>
      </c>
      <c r="D137" t="s">
        <v>65</v>
      </c>
      <c r="E137" t="s">
        <v>66</v>
      </c>
      <c r="F137" t="s">
        <v>67</v>
      </c>
      <c r="G137" t="s">
        <v>68</v>
      </c>
      <c r="H137" t="s">
        <v>69</v>
      </c>
      <c r="I137" t="s">
        <v>70</v>
      </c>
      <c r="J137" t="s">
        <v>71</v>
      </c>
      <c r="K137" t="s">
        <v>72</v>
      </c>
      <c r="L137" t="s">
        <v>73</v>
      </c>
      <c r="M137" t="s">
        <v>74</v>
      </c>
      <c r="N137" t="s">
        <v>75</v>
      </c>
      <c r="O137" t="s">
        <v>76</v>
      </c>
      <c r="P137">
        <v>33000000</v>
      </c>
      <c r="R137" t="s">
        <v>77</v>
      </c>
      <c r="S137" t="s">
        <v>778</v>
      </c>
      <c r="T137" t="s">
        <v>779</v>
      </c>
      <c r="V137">
        <v>249334</v>
      </c>
      <c r="W137">
        <v>249334</v>
      </c>
      <c r="X137" t="s">
        <v>780</v>
      </c>
      <c r="Z137" t="s">
        <v>242</v>
      </c>
      <c r="AA137" t="s">
        <v>781</v>
      </c>
      <c r="AB137" t="s">
        <v>782</v>
      </c>
      <c r="AD137" t="s">
        <v>783</v>
      </c>
      <c r="AE137" t="s">
        <v>95</v>
      </c>
      <c r="AG137" t="s">
        <v>784</v>
      </c>
      <c r="AH137" t="s">
        <v>778</v>
      </c>
      <c r="AI137" t="s">
        <v>785</v>
      </c>
      <c r="AJ137" t="s">
        <v>95</v>
      </c>
      <c r="AK137" t="s">
        <v>65</v>
      </c>
      <c r="AL137" t="s">
        <v>117</v>
      </c>
      <c r="AM137">
        <v>63856</v>
      </c>
      <c r="AN137">
        <v>25600</v>
      </c>
      <c r="AO137">
        <v>38256</v>
      </c>
      <c r="AP137">
        <v>38256</v>
      </c>
      <c r="AS137">
        <v>1</v>
      </c>
    </row>
    <row r="138" spans="1:45">
      <c r="A138" t="s">
        <v>63</v>
      </c>
      <c r="B138">
        <v>33000000</v>
      </c>
      <c r="C138" t="s">
        <v>64</v>
      </c>
      <c r="D138" t="s">
        <v>65</v>
      </c>
      <c r="E138" t="s">
        <v>66</v>
      </c>
      <c r="F138" t="s">
        <v>67</v>
      </c>
      <c r="G138" t="s">
        <v>68</v>
      </c>
      <c r="H138" t="s">
        <v>69</v>
      </c>
      <c r="I138" t="s">
        <v>70</v>
      </c>
      <c r="J138" t="s">
        <v>71</v>
      </c>
      <c r="K138" t="s">
        <v>72</v>
      </c>
      <c r="L138" t="s">
        <v>73</v>
      </c>
      <c r="M138" t="s">
        <v>74</v>
      </c>
      <c r="N138" t="s">
        <v>75</v>
      </c>
      <c r="O138" t="s">
        <v>76</v>
      </c>
      <c r="P138">
        <v>33000000</v>
      </c>
      <c r="R138" t="s">
        <v>77</v>
      </c>
      <c r="S138" t="s">
        <v>786</v>
      </c>
      <c r="T138" t="s">
        <v>787</v>
      </c>
      <c r="V138">
        <v>248996</v>
      </c>
      <c r="W138">
        <v>248996</v>
      </c>
      <c r="X138" t="s">
        <v>530</v>
      </c>
      <c r="Z138" t="s">
        <v>138</v>
      </c>
      <c r="AA138" t="s">
        <v>531</v>
      </c>
      <c r="AB138" t="s">
        <v>113</v>
      </c>
      <c r="AD138" t="s">
        <v>532</v>
      </c>
      <c r="AE138" t="s">
        <v>95</v>
      </c>
      <c r="AG138" t="s">
        <v>533</v>
      </c>
      <c r="AH138" t="s">
        <v>786</v>
      </c>
      <c r="AI138" t="s">
        <v>788</v>
      </c>
      <c r="AJ138" t="s">
        <v>95</v>
      </c>
      <c r="AK138" t="s">
        <v>65</v>
      </c>
      <c r="AL138" t="s">
        <v>789</v>
      </c>
      <c r="AM138">
        <v>57724</v>
      </c>
      <c r="AN138">
        <v>0</v>
      </c>
      <c r="AO138">
        <v>57724</v>
      </c>
      <c r="AP138">
        <v>57724</v>
      </c>
      <c r="AS138">
        <v>1</v>
      </c>
    </row>
    <row r="139" spans="1:45">
      <c r="A139" t="s">
        <v>63</v>
      </c>
      <c r="B139">
        <v>33000000</v>
      </c>
      <c r="C139" t="s">
        <v>64</v>
      </c>
      <c r="D139" t="s">
        <v>65</v>
      </c>
      <c r="E139" t="s">
        <v>66</v>
      </c>
      <c r="F139" t="s">
        <v>67</v>
      </c>
      <c r="G139" t="s">
        <v>68</v>
      </c>
      <c r="H139" t="s">
        <v>69</v>
      </c>
      <c r="I139" t="s">
        <v>70</v>
      </c>
      <c r="J139" t="s">
        <v>71</v>
      </c>
      <c r="K139" t="s">
        <v>72</v>
      </c>
      <c r="L139" t="s">
        <v>73</v>
      </c>
      <c r="M139" t="s">
        <v>74</v>
      </c>
      <c r="N139" t="s">
        <v>75</v>
      </c>
      <c r="O139" t="s">
        <v>76</v>
      </c>
      <c r="P139">
        <v>33000000</v>
      </c>
      <c r="R139" t="s">
        <v>77</v>
      </c>
      <c r="S139" t="s">
        <v>790</v>
      </c>
      <c r="T139" t="s">
        <v>791</v>
      </c>
      <c r="V139">
        <v>249967</v>
      </c>
      <c r="W139">
        <v>249967</v>
      </c>
      <c r="X139" t="s">
        <v>626</v>
      </c>
      <c r="Z139" t="s">
        <v>111</v>
      </c>
      <c r="AA139" t="s">
        <v>627</v>
      </c>
      <c r="AB139" t="s">
        <v>113</v>
      </c>
      <c r="AD139" t="s">
        <v>325</v>
      </c>
      <c r="AE139" t="s">
        <v>95</v>
      </c>
      <c r="AG139" t="s">
        <v>628</v>
      </c>
      <c r="AH139" t="s">
        <v>790</v>
      </c>
      <c r="AI139" t="s">
        <v>792</v>
      </c>
      <c r="AJ139" t="s">
        <v>95</v>
      </c>
      <c r="AK139" t="s">
        <v>65</v>
      </c>
      <c r="AL139" t="s">
        <v>134</v>
      </c>
      <c r="AM139">
        <v>40992</v>
      </c>
      <c r="AN139">
        <v>0</v>
      </c>
      <c r="AO139">
        <v>40992</v>
      </c>
      <c r="AP139">
        <v>40992</v>
      </c>
      <c r="AS139">
        <v>1</v>
      </c>
    </row>
    <row r="140" spans="1:45">
      <c r="A140" t="s">
        <v>63</v>
      </c>
      <c r="B140">
        <v>33000000</v>
      </c>
      <c r="C140" t="s">
        <v>64</v>
      </c>
      <c r="D140" t="s">
        <v>65</v>
      </c>
      <c r="E140" t="s">
        <v>66</v>
      </c>
      <c r="F140" t="s">
        <v>67</v>
      </c>
      <c r="G140" t="s">
        <v>68</v>
      </c>
      <c r="H140" t="s">
        <v>69</v>
      </c>
      <c r="I140" t="s">
        <v>70</v>
      </c>
      <c r="J140" t="s">
        <v>71</v>
      </c>
      <c r="K140" t="s">
        <v>72</v>
      </c>
      <c r="L140" t="s">
        <v>73</v>
      </c>
      <c r="M140" t="s">
        <v>74</v>
      </c>
      <c r="N140" t="s">
        <v>75</v>
      </c>
      <c r="O140" t="s">
        <v>76</v>
      </c>
      <c r="P140">
        <v>33000000</v>
      </c>
      <c r="R140" t="s">
        <v>77</v>
      </c>
      <c r="S140" t="s">
        <v>793</v>
      </c>
      <c r="T140" t="s">
        <v>794</v>
      </c>
      <c r="V140">
        <v>225077</v>
      </c>
      <c r="W140">
        <v>152536</v>
      </c>
      <c r="X140" t="s">
        <v>667</v>
      </c>
      <c r="Z140" t="s">
        <v>111</v>
      </c>
      <c r="AA140" t="s">
        <v>668</v>
      </c>
      <c r="AB140" t="s">
        <v>113</v>
      </c>
      <c r="AD140" t="s">
        <v>669</v>
      </c>
      <c r="AE140" t="s">
        <v>95</v>
      </c>
      <c r="AG140" t="s">
        <v>670</v>
      </c>
      <c r="AH140" t="s">
        <v>793</v>
      </c>
      <c r="AI140" t="s">
        <v>795</v>
      </c>
      <c r="AJ140" t="s">
        <v>95</v>
      </c>
      <c r="AK140" t="s">
        <v>65</v>
      </c>
      <c r="AL140" t="s">
        <v>265</v>
      </c>
      <c r="AM140">
        <v>19348</v>
      </c>
      <c r="AN140">
        <v>0</v>
      </c>
      <c r="AO140">
        <v>25735</v>
      </c>
      <c r="AP140">
        <v>19348</v>
      </c>
      <c r="AS140">
        <v>1</v>
      </c>
    </row>
    <row r="141" spans="1:45">
      <c r="A141" t="s">
        <v>63</v>
      </c>
      <c r="B141">
        <v>33000000</v>
      </c>
      <c r="C141" t="s">
        <v>64</v>
      </c>
      <c r="D141" t="s">
        <v>65</v>
      </c>
      <c r="E141" t="s">
        <v>66</v>
      </c>
      <c r="F141" t="s">
        <v>67</v>
      </c>
      <c r="G141" t="s">
        <v>68</v>
      </c>
      <c r="H141" t="s">
        <v>69</v>
      </c>
      <c r="I141" t="s">
        <v>70</v>
      </c>
      <c r="J141" t="s">
        <v>71</v>
      </c>
      <c r="K141" t="s">
        <v>72</v>
      </c>
      <c r="L141" t="s">
        <v>73</v>
      </c>
      <c r="M141" t="s">
        <v>74</v>
      </c>
      <c r="N141" t="s">
        <v>75</v>
      </c>
      <c r="O141" t="s">
        <v>76</v>
      </c>
      <c r="P141">
        <v>33000000</v>
      </c>
      <c r="R141" t="s">
        <v>77</v>
      </c>
      <c r="S141" t="s">
        <v>796</v>
      </c>
      <c r="T141" t="s">
        <v>797</v>
      </c>
      <c r="V141">
        <v>152460</v>
      </c>
      <c r="W141">
        <v>152460</v>
      </c>
      <c r="X141" t="s">
        <v>174</v>
      </c>
      <c r="Z141" t="s">
        <v>81</v>
      </c>
      <c r="AA141" t="s">
        <v>175</v>
      </c>
      <c r="AB141" t="s">
        <v>176</v>
      </c>
      <c r="AD141" t="s">
        <v>177</v>
      </c>
      <c r="AE141" t="s">
        <v>178</v>
      </c>
      <c r="AG141" t="s">
        <v>96</v>
      </c>
      <c r="AH141" t="s">
        <v>796</v>
      </c>
      <c r="AI141" t="s">
        <v>798</v>
      </c>
      <c r="AJ141" t="s">
        <v>178</v>
      </c>
      <c r="AK141" t="s">
        <v>65</v>
      </c>
      <c r="AL141" t="s">
        <v>117</v>
      </c>
      <c r="AM141">
        <v>22880</v>
      </c>
      <c r="AN141">
        <v>0</v>
      </c>
      <c r="AO141">
        <v>22880</v>
      </c>
      <c r="AP141">
        <v>22880</v>
      </c>
      <c r="AS141">
        <v>1</v>
      </c>
    </row>
    <row r="142" spans="1:45">
      <c r="A142" t="s">
        <v>63</v>
      </c>
      <c r="B142">
        <v>33000000</v>
      </c>
      <c r="C142" t="s">
        <v>64</v>
      </c>
      <c r="D142" t="s">
        <v>65</v>
      </c>
      <c r="E142" t="s">
        <v>66</v>
      </c>
      <c r="F142" t="s">
        <v>67</v>
      </c>
      <c r="G142" t="s">
        <v>68</v>
      </c>
      <c r="H142" t="s">
        <v>69</v>
      </c>
      <c r="I142" t="s">
        <v>70</v>
      </c>
      <c r="J142" t="s">
        <v>71</v>
      </c>
      <c r="K142" t="s">
        <v>72</v>
      </c>
      <c r="L142" t="s">
        <v>73</v>
      </c>
      <c r="M142" t="s">
        <v>74</v>
      </c>
      <c r="N142" t="s">
        <v>75</v>
      </c>
      <c r="O142" t="s">
        <v>76</v>
      </c>
      <c r="P142">
        <v>33000000</v>
      </c>
      <c r="R142" t="s">
        <v>77</v>
      </c>
      <c r="S142" t="s">
        <v>799</v>
      </c>
      <c r="T142" t="s">
        <v>800</v>
      </c>
      <c r="V142">
        <v>235275</v>
      </c>
      <c r="W142">
        <v>235275</v>
      </c>
      <c r="X142" t="s">
        <v>667</v>
      </c>
      <c r="Z142" t="s">
        <v>111</v>
      </c>
      <c r="AA142" t="s">
        <v>668</v>
      </c>
      <c r="AB142" t="s">
        <v>113</v>
      </c>
      <c r="AD142" t="s">
        <v>669</v>
      </c>
      <c r="AE142" t="s">
        <v>95</v>
      </c>
      <c r="AG142" t="s">
        <v>670</v>
      </c>
      <c r="AH142" t="s">
        <v>799</v>
      </c>
      <c r="AI142" t="s">
        <v>801</v>
      </c>
      <c r="AJ142" t="s">
        <v>95</v>
      </c>
      <c r="AK142" t="s">
        <v>65</v>
      </c>
      <c r="AL142" t="s">
        <v>265</v>
      </c>
      <c r="AM142">
        <v>24335</v>
      </c>
      <c r="AN142">
        <v>0</v>
      </c>
      <c r="AO142">
        <v>24335</v>
      </c>
      <c r="AP142">
        <v>24335</v>
      </c>
      <c r="AS142">
        <v>1</v>
      </c>
    </row>
    <row r="143" spans="1:45">
      <c r="A143" t="s">
        <v>63</v>
      </c>
      <c r="B143">
        <v>33000000</v>
      </c>
      <c r="C143" t="s">
        <v>64</v>
      </c>
      <c r="D143" t="s">
        <v>65</v>
      </c>
      <c r="E143" t="s">
        <v>66</v>
      </c>
      <c r="F143" t="s">
        <v>67</v>
      </c>
      <c r="G143" t="s">
        <v>68</v>
      </c>
      <c r="H143" t="s">
        <v>69</v>
      </c>
      <c r="I143" t="s">
        <v>70</v>
      </c>
      <c r="J143" t="s">
        <v>71</v>
      </c>
      <c r="K143" t="s">
        <v>72</v>
      </c>
      <c r="L143" t="s">
        <v>73</v>
      </c>
      <c r="M143" t="s">
        <v>74</v>
      </c>
      <c r="N143" t="s">
        <v>75</v>
      </c>
      <c r="O143" t="s">
        <v>76</v>
      </c>
      <c r="P143">
        <v>33000000</v>
      </c>
      <c r="R143" t="s">
        <v>77</v>
      </c>
      <c r="S143" t="s">
        <v>802</v>
      </c>
      <c r="T143" t="s">
        <v>803</v>
      </c>
      <c r="V143">
        <v>244134</v>
      </c>
      <c r="W143">
        <v>244134</v>
      </c>
      <c r="X143" t="s">
        <v>188</v>
      </c>
      <c r="Z143" t="s">
        <v>81</v>
      </c>
      <c r="AA143" t="s">
        <v>189</v>
      </c>
      <c r="AB143" t="s">
        <v>190</v>
      </c>
      <c r="AD143" t="s">
        <v>191</v>
      </c>
      <c r="AE143" t="s">
        <v>178</v>
      </c>
      <c r="AG143" t="s">
        <v>192</v>
      </c>
      <c r="AH143" t="s">
        <v>802</v>
      </c>
      <c r="AI143" t="s">
        <v>804</v>
      </c>
      <c r="AJ143" t="s">
        <v>178</v>
      </c>
      <c r="AK143" t="s">
        <v>65</v>
      </c>
      <c r="AL143" t="s">
        <v>66</v>
      </c>
      <c r="AM143">
        <v>25550</v>
      </c>
      <c r="AN143">
        <v>0</v>
      </c>
      <c r="AO143">
        <v>25550</v>
      </c>
      <c r="AP143">
        <v>25550</v>
      </c>
      <c r="AS143">
        <v>1</v>
      </c>
    </row>
    <row r="144" spans="1:45">
      <c r="A144" t="s">
        <v>63</v>
      </c>
      <c r="B144">
        <v>33000000</v>
      </c>
      <c r="C144" t="s">
        <v>64</v>
      </c>
      <c r="D144" t="s">
        <v>65</v>
      </c>
      <c r="E144" t="s">
        <v>66</v>
      </c>
      <c r="F144" t="s">
        <v>67</v>
      </c>
      <c r="G144" t="s">
        <v>68</v>
      </c>
      <c r="H144" t="s">
        <v>69</v>
      </c>
      <c r="I144" t="s">
        <v>70</v>
      </c>
      <c r="J144" t="s">
        <v>71</v>
      </c>
      <c r="K144" t="s">
        <v>72</v>
      </c>
      <c r="L144" t="s">
        <v>73</v>
      </c>
      <c r="M144" t="s">
        <v>74</v>
      </c>
      <c r="N144" t="s">
        <v>75</v>
      </c>
      <c r="O144" t="s">
        <v>76</v>
      </c>
      <c r="P144">
        <v>33000000</v>
      </c>
      <c r="R144" t="s">
        <v>77</v>
      </c>
      <c r="S144" t="s">
        <v>805</v>
      </c>
      <c r="T144" t="s">
        <v>806</v>
      </c>
      <c r="V144">
        <v>248550.8</v>
      </c>
      <c r="W144">
        <v>175336</v>
      </c>
      <c r="X144" t="s">
        <v>807</v>
      </c>
      <c r="Z144" t="s">
        <v>81</v>
      </c>
      <c r="AA144" t="s">
        <v>808</v>
      </c>
      <c r="AB144" t="s">
        <v>809</v>
      </c>
      <c r="AD144" t="s">
        <v>810</v>
      </c>
      <c r="AE144" t="s">
        <v>95</v>
      </c>
      <c r="AG144" t="s">
        <v>811</v>
      </c>
      <c r="AH144" t="s">
        <v>805</v>
      </c>
      <c r="AI144" t="s">
        <v>812</v>
      </c>
      <c r="AJ144" t="s">
        <v>95</v>
      </c>
      <c r="AK144" t="s">
        <v>65</v>
      </c>
      <c r="AL144" t="s">
        <v>66</v>
      </c>
      <c r="AM144">
        <v>21524</v>
      </c>
      <c r="AN144">
        <v>0</v>
      </c>
      <c r="AO144">
        <v>30675.1</v>
      </c>
      <c r="AP144">
        <v>21524</v>
      </c>
      <c r="AS144">
        <v>1</v>
      </c>
    </row>
    <row r="145" spans="1:45">
      <c r="A145" t="s">
        <v>63</v>
      </c>
      <c r="B145">
        <v>33000000</v>
      </c>
      <c r="C145" t="s">
        <v>64</v>
      </c>
      <c r="D145" t="s">
        <v>65</v>
      </c>
      <c r="E145" t="s">
        <v>66</v>
      </c>
      <c r="F145" t="s">
        <v>67</v>
      </c>
      <c r="G145" t="s">
        <v>68</v>
      </c>
      <c r="H145" t="s">
        <v>69</v>
      </c>
      <c r="I145" t="s">
        <v>70</v>
      </c>
      <c r="J145" t="s">
        <v>71</v>
      </c>
      <c r="K145" t="s">
        <v>72</v>
      </c>
      <c r="L145" t="s">
        <v>73</v>
      </c>
      <c r="M145" t="s">
        <v>74</v>
      </c>
      <c r="N145" t="s">
        <v>75</v>
      </c>
      <c r="O145" t="s">
        <v>76</v>
      </c>
      <c r="P145">
        <v>33000000</v>
      </c>
      <c r="R145" t="s">
        <v>77</v>
      </c>
      <c r="S145" t="s">
        <v>813</v>
      </c>
      <c r="T145" t="s">
        <v>814</v>
      </c>
      <c r="V145">
        <v>249747</v>
      </c>
      <c r="W145">
        <v>249747</v>
      </c>
      <c r="X145" t="s">
        <v>815</v>
      </c>
      <c r="Z145" t="s">
        <v>242</v>
      </c>
      <c r="AA145" t="s">
        <v>816</v>
      </c>
      <c r="AB145" t="s">
        <v>817</v>
      </c>
      <c r="AD145" t="s">
        <v>818</v>
      </c>
      <c r="AE145" t="s">
        <v>178</v>
      </c>
      <c r="AG145" t="s">
        <v>819</v>
      </c>
      <c r="AH145" t="s">
        <v>813</v>
      </c>
      <c r="AI145" t="s">
        <v>820</v>
      </c>
      <c r="AJ145" t="s">
        <v>178</v>
      </c>
      <c r="AK145" t="s">
        <v>65</v>
      </c>
      <c r="AL145" t="s">
        <v>821</v>
      </c>
      <c r="AM145">
        <v>63097</v>
      </c>
      <c r="AN145">
        <v>25250</v>
      </c>
      <c r="AO145">
        <v>37847</v>
      </c>
      <c r="AP145">
        <v>37847</v>
      </c>
      <c r="AS145">
        <v>1</v>
      </c>
    </row>
    <row r="146" spans="1:45">
      <c r="A146" t="s">
        <v>63</v>
      </c>
      <c r="B146">
        <v>33000000</v>
      </c>
      <c r="C146" t="s">
        <v>64</v>
      </c>
      <c r="D146" t="s">
        <v>65</v>
      </c>
      <c r="E146" t="s">
        <v>66</v>
      </c>
      <c r="F146" t="s">
        <v>67</v>
      </c>
      <c r="G146" t="s">
        <v>68</v>
      </c>
      <c r="H146" t="s">
        <v>69</v>
      </c>
      <c r="I146" t="s">
        <v>70</v>
      </c>
      <c r="J146" t="s">
        <v>71</v>
      </c>
      <c r="K146" t="s">
        <v>72</v>
      </c>
      <c r="L146" t="s">
        <v>73</v>
      </c>
      <c r="M146" t="s">
        <v>74</v>
      </c>
      <c r="N146" t="s">
        <v>75</v>
      </c>
      <c r="O146" t="s">
        <v>76</v>
      </c>
      <c r="P146">
        <v>33000000</v>
      </c>
      <c r="R146" t="s">
        <v>77</v>
      </c>
      <c r="S146" t="s">
        <v>822</v>
      </c>
      <c r="T146" t="s">
        <v>823</v>
      </c>
      <c r="V146">
        <v>199674</v>
      </c>
      <c r="W146">
        <v>199674</v>
      </c>
      <c r="X146" t="s">
        <v>174</v>
      </c>
      <c r="Z146" t="s">
        <v>81</v>
      </c>
      <c r="AA146" t="s">
        <v>175</v>
      </c>
      <c r="AB146" t="s">
        <v>176</v>
      </c>
      <c r="AD146" t="s">
        <v>177</v>
      </c>
      <c r="AE146" t="s">
        <v>178</v>
      </c>
      <c r="AG146" t="s">
        <v>96</v>
      </c>
      <c r="AH146" t="s">
        <v>822</v>
      </c>
      <c r="AI146" t="s">
        <v>824</v>
      </c>
      <c r="AJ146" t="s">
        <v>178</v>
      </c>
      <c r="AK146" t="s">
        <v>65</v>
      </c>
      <c r="AL146" t="s">
        <v>66</v>
      </c>
      <c r="AM146">
        <v>24545</v>
      </c>
      <c r="AN146">
        <v>0</v>
      </c>
      <c r="AO146">
        <v>24545</v>
      </c>
      <c r="AP146">
        <v>24545</v>
      </c>
      <c r="AS146">
        <v>1</v>
      </c>
    </row>
    <row r="147" spans="1:45">
      <c r="A147" t="s">
        <v>63</v>
      </c>
      <c r="B147">
        <v>33000000</v>
      </c>
      <c r="C147" t="s">
        <v>64</v>
      </c>
      <c r="D147" t="s">
        <v>65</v>
      </c>
      <c r="E147" t="s">
        <v>66</v>
      </c>
      <c r="F147" t="s">
        <v>67</v>
      </c>
      <c r="G147" t="s">
        <v>68</v>
      </c>
      <c r="H147" t="s">
        <v>69</v>
      </c>
      <c r="I147" t="s">
        <v>70</v>
      </c>
      <c r="J147" t="s">
        <v>71</v>
      </c>
      <c r="K147" t="s">
        <v>72</v>
      </c>
      <c r="L147" t="s">
        <v>73</v>
      </c>
      <c r="M147" t="s">
        <v>74</v>
      </c>
      <c r="N147" t="s">
        <v>75</v>
      </c>
      <c r="O147" t="s">
        <v>76</v>
      </c>
      <c r="P147">
        <v>33000000</v>
      </c>
      <c r="R147" t="s">
        <v>77</v>
      </c>
      <c r="S147" t="s">
        <v>825</v>
      </c>
      <c r="T147" t="s">
        <v>826</v>
      </c>
      <c r="V147">
        <v>246375</v>
      </c>
      <c r="W147">
        <v>246375</v>
      </c>
      <c r="X147" t="s">
        <v>732</v>
      </c>
      <c r="Z147" t="s">
        <v>138</v>
      </c>
      <c r="AA147" t="s">
        <v>733</v>
      </c>
      <c r="AB147" t="s">
        <v>734</v>
      </c>
      <c r="AD147" t="s">
        <v>735</v>
      </c>
      <c r="AE147" t="s">
        <v>95</v>
      </c>
      <c r="AG147" t="s">
        <v>736</v>
      </c>
      <c r="AH147" t="s">
        <v>825</v>
      </c>
      <c r="AI147" t="s">
        <v>827</v>
      </c>
      <c r="AJ147" t="s">
        <v>95</v>
      </c>
      <c r="AK147" t="s">
        <v>65</v>
      </c>
      <c r="AL147" t="s">
        <v>66</v>
      </c>
      <c r="AM147">
        <v>28384</v>
      </c>
      <c r="AN147">
        <v>0</v>
      </c>
      <c r="AO147">
        <v>28384</v>
      </c>
      <c r="AP147">
        <v>28384</v>
      </c>
      <c r="AS147">
        <v>1</v>
      </c>
    </row>
    <row r="148" spans="1:45">
      <c r="A148" t="s">
        <v>63</v>
      </c>
      <c r="B148">
        <v>33000000</v>
      </c>
      <c r="C148" t="s">
        <v>64</v>
      </c>
      <c r="D148" t="s">
        <v>65</v>
      </c>
      <c r="E148" t="s">
        <v>66</v>
      </c>
      <c r="F148" t="s">
        <v>67</v>
      </c>
      <c r="G148" t="s">
        <v>68</v>
      </c>
      <c r="H148" t="s">
        <v>69</v>
      </c>
      <c r="I148" t="s">
        <v>70</v>
      </c>
      <c r="J148" t="s">
        <v>71</v>
      </c>
      <c r="K148" t="s">
        <v>72</v>
      </c>
      <c r="L148" t="s">
        <v>73</v>
      </c>
      <c r="M148" t="s">
        <v>74</v>
      </c>
      <c r="N148" t="s">
        <v>75</v>
      </c>
      <c r="O148" t="s">
        <v>76</v>
      </c>
      <c r="P148">
        <v>33000000</v>
      </c>
      <c r="R148" t="s">
        <v>77</v>
      </c>
      <c r="S148" t="s">
        <v>828</v>
      </c>
      <c r="T148" t="s">
        <v>829</v>
      </c>
      <c r="V148">
        <v>249999</v>
      </c>
      <c r="W148">
        <v>249999</v>
      </c>
      <c r="X148" t="s">
        <v>830</v>
      </c>
      <c r="Z148" t="s">
        <v>111</v>
      </c>
      <c r="AA148" t="s">
        <v>831</v>
      </c>
      <c r="AB148" t="s">
        <v>832</v>
      </c>
      <c r="AD148" t="s">
        <v>833</v>
      </c>
      <c r="AE148" t="s">
        <v>95</v>
      </c>
      <c r="AG148" t="s">
        <v>834</v>
      </c>
      <c r="AH148" t="s">
        <v>828</v>
      </c>
      <c r="AI148" t="s">
        <v>835</v>
      </c>
      <c r="AJ148" t="s">
        <v>95</v>
      </c>
      <c r="AK148" t="s">
        <v>65</v>
      </c>
      <c r="AL148" t="s">
        <v>134</v>
      </c>
      <c r="AM148">
        <v>43164</v>
      </c>
      <c r="AN148">
        <v>0</v>
      </c>
      <c r="AO148">
        <v>43164</v>
      </c>
      <c r="AP148">
        <v>43164</v>
      </c>
      <c r="AS148">
        <v>1</v>
      </c>
    </row>
    <row r="149" spans="1:45">
      <c r="A149" t="s">
        <v>63</v>
      </c>
      <c r="B149">
        <v>33000000</v>
      </c>
      <c r="C149" t="s">
        <v>64</v>
      </c>
      <c r="D149" t="s">
        <v>65</v>
      </c>
      <c r="E149" t="s">
        <v>66</v>
      </c>
      <c r="F149" t="s">
        <v>67</v>
      </c>
      <c r="G149" t="s">
        <v>68</v>
      </c>
      <c r="H149" t="s">
        <v>69</v>
      </c>
      <c r="I149" t="s">
        <v>70</v>
      </c>
      <c r="J149" t="s">
        <v>71</v>
      </c>
      <c r="K149" t="s">
        <v>72</v>
      </c>
      <c r="L149" t="s">
        <v>73</v>
      </c>
      <c r="M149" t="s">
        <v>74</v>
      </c>
      <c r="N149" t="s">
        <v>75</v>
      </c>
      <c r="O149" t="s">
        <v>76</v>
      </c>
      <c r="P149">
        <v>33000000</v>
      </c>
      <c r="R149" t="s">
        <v>77</v>
      </c>
      <c r="S149" t="s">
        <v>836</v>
      </c>
      <c r="T149" t="s">
        <v>837</v>
      </c>
      <c r="V149">
        <v>250000</v>
      </c>
      <c r="W149">
        <v>250000</v>
      </c>
      <c r="X149" t="s">
        <v>830</v>
      </c>
      <c r="Z149" t="s">
        <v>111</v>
      </c>
      <c r="AA149" t="s">
        <v>831</v>
      </c>
      <c r="AB149" t="s">
        <v>832</v>
      </c>
      <c r="AD149" t="s">
        <v>833</v>
      </c>
      <c r="AE149" t="s">
        <v>95</v>
      </c>
      <c r="AG149" t="s">
        <v>834</v>
      </c>
      <c r="AH149" t="s">
        <v>836</v>
      </c>
      <c r="AI149" t="s">
        <v>838</v>
      </c>
      <c r="AJ149" t="s">
        <v>95</v>
      </c>
      <c r="AK149" t="s">
        <v>65</v>
      </c>
      <c r="AL149" t="s">
        <v>839</v>
      </c>
      <c r="AM149">
        <v>53679</v>
      </c>
      <c r="AN149">
        <v>0</v>
      </c>
      <c r="AO149">
        <v>53679</v>
      </c>
      <c r="AP149">
        <v>53679</v>
      </c>
      <c r="AS149">
        <v>1</v>
      </c>
    </row>
    <row r="150" spans="1:45">
      <c r="A150" t="s">
        <v>840</v>
      </c>
      <c r="B150">
        <v>28000</v>
      </c>
      <c r="C150" t="s">
        <v>841</v>
      </c>
      <c r="D150" t="s">
        <v>842</v>
      </c>
      <c r="E150" t="s">
        <v>843</v>
      </c>
      <c r="F150" t="s">
        <v>844</v>
      </c>
      <c r="G150" t="s">
        <v>138</v>
      </c>
      <c r="H150" t="s">
        <v>845</v>
      </c>
      <c r="O150" t="s">
        <v>846</v>
      </c>
      <c r="P150">
        <v>28000</v>
      </c>
      <c r="R150" t="s">
        <v>847</v>
      </c>
      <c r="S150" t="s">
        <v>848</v>
      </c>
      <c r="T150" t="s">
        <v>849</v>
      </c>
      <c r="V150">
        <v>3390</v>
      </c>
      <c r="W150">
        <v>3390</v>
      </c>
      <c r="X150" t="s">
        <v>850</v>
      </c>
      <c r="Z150" t="s">
        <v>851</v>
      </c>
      <c r="AA150" t="s">
        <v>852</v>
      </c>
      <c r="AB150" t="s">
        <v>853</v>
      </c>
      <c r="AC150" t="s">
        <v>854</v>
      </c>
      <c r="AD150" t="s">
        <v>855</v>
      </c>
      <c r="AE150" t="s">
        <v>73</v>
      </c>
      <c r="AF150" t="s">
        <v>856</v>
      </c>
      <c r="AH150" t="s">
        <v>848</v>
      </c>
      <c r="AI150" t="s">
        <v>857</v>
      </c>
      <c r="AJ150" t="s">
        <v>95</v>
      </c>
      <c r="AK150" t="s">
        <v>858</v>
      </c>
      <c r="AL150" t="s">
        <v>346</v>
      </c>
      <c r="AM150">
        <v>6390</v>
      </c>
      <c r="AN150">
        <v>3000</v>
      </c>
      <c r="AO150">
        <v>3390</v>
      </c>
      <c r="AP150">
        <v>3390</v>
      </c>
      <c r="AQ150">
        <v>0</v>
      </c>
      <c r="AR150">
        <v>0</v>
      </c>
      <c r="AS150">
        <v>1</v>
      </c>
    </row>
    <row r="151" spans="1:45">
      <c r="A151" t="s">
        <v>840</v>
      </c>
      <c r="B151">
        <v>28000</v>
      </c>
      <c r="C151" t="s">
        <v>841</v>
      </c>
      <c r="D151" t="s">
        <v>842</v>
      </c>
      <c r="E151" t="s">
        <v>843</v>
      </c>
      <c r="F151" t="s">
        <v>844</v>
      </c>
      <c r="G151" t="s">
        <v>138</v>
      </c>
      <c r="H151" t="s">
        <v>845</v>
      </c>
      <c r="O151" t="s">
        <v>846</v>
      </c>
      <c r="P151">
        <v>28000</v>
      </c>
      <c r="R151" t="s">
        <v>847</v>
      </c>
      <c r="S151" t="s">
        <v>859</v>
      </c>
      <c r="T151" t="s">
        <v>860</v>
      </c>
      <c r="V151">
        <v>5340</v>
      </c>
      <c r="W151">
        <v>5000</v>
      </c>
      <c r="X151" t="s">
        <v>861</v>
      </c>
      <c r="Z151" t="s">
        <v>862</v>
      </c>
      <c r="AA151" t="s">
        <v>863</v>
      </c>
      <c r="AB151" t="s">
        <v>864</v>
      </c>
      <c r="AC151" t="s">
        <v>865</v>
      </c>
      <c r="AD151" t="s">
        <v>866</v>
      </c>
      <c r="AE151" t="s">
        <v>867</v>
      </c>
      <c r="AF151" t="s">
        <v>868</v>
      </c>
      <c r="AH151" t="s">
        <v>859</v>
      </c>
      <c r="AI151" t="s">
        <v>869</v>
      </c>
      <c r="AJ151" t="s">
        <v>870</v>
      </c>
      <c r="AK151" t="s">
        <v>871</v>
      </c>
      <c r="AL151" t="s">
        <v>872</v>
      </c>
      <c r="AM151">
        <v>5630</v>
      </c>
      <c r="AN151">
        <v>290</v>
      </c>
      <c r="AO151">
        <v>5340</v>
      </c>
      <c r="AP151">
        <v>5000</v>
      </c>
      <c r="AQ151">
        <v>0</v>
      </c>
      <c r="AR151">
        <v>0</v>
      </c>
      <c r="AS151">
        <v>1</v>
      </c>
    </row>
    <row r="152" spans="1:45">
      <c r="A152" t="s">
        <v>840</v>
      </c>
      <c r="B152">
        <v>28000</v>
      </c>
      <c r="C152" t="s">
        <v>841</v>
      </c>
      <c r="D152" t="s">
        <v>842</v>
      </c>
      <c r="E152" t="s">
        <v>843</v>
      </c>
      <c r="F152" t="s">
        <v>844</v>
      </c>
      <c r="G152" t="s">
        <v>138</v>
      </c>
      <c r="H152" t="s">
        <v>845</v>
      </c>
      <c r="O152" t="s">
        <v>846</v>
      </c>
      <c r="P152">
        <v>28000</v>
      </c>
      <c r="R152" t="s">
        <v>847</v>
      </c>
      <c r="S152" t="s">
        <v>873</v>
      </c>
      <c r="T152" t="s">
        <v>874</v>
      </c>
      <c r="V152">
        <v>7700</v>
      </c>
      <c r="W152">
        <v>6610</v>
      </c>
      <c r="X152" t="s">
        <v>875</v>
      </c>
      <c r="Z152" t="s">
        <v>851</v>
      </c>
      <c r="AA152" t="s">
        <v>876</v>
      </c>
      <c r="AB152" t="s">
        <v>877</v>
      </c>
      <c r="AC152" t="s">
        <v>878</v>
      </c>
      <c r="AD152" t="s">
        <v>879</v>
      </c>
      <c r="AE152" t="s">
        <v>880</v>
      </c>
      <c r="AF152" t="s">
        <v>880</v>
      </c>
      <c r="AH152" t="s">
        <v>873</v>
      </c>
      <c r="AI152" t="s">
        <v>881</v>
      </c>
      <c r="AJ152" t="s">
        <v>882</v>
      </c>
      <c r="AK152" t="s">
        <v>883</v>
      </c>
      <c r="AL152" t="s">
        <v>843</v>
      </c>
      <c r="AM152">
        <v>8150</v>
      </c>
      <c r="AN152">
        <v>450</v>
      </c>
      <c r="AO152">
        <v>7700</v>
      </c>
      <c r="AP152">
        <v>6610</v>
      </c>
      <c r="AQ152">
        <v>0</v>
      </c>
      <c r="AR152">
        <v>0</v>
      </c>
      <c r="AS152">
        <v>1</v>
      </c>
    </row>
    <row r="153" spans="1:45">
      <c r="A153" t="s">
        <v>840</v>
      </c>
      <c r="B153">
        <v>28000</v>
      </c>
      <c r="C153" t="s">
        <v>841</v>
      </c>
      <c r="D153" t="s">
        <v>842</v>
      </c>
      <c r="E153" t="s">
        <v>843</v>
      </c>
      <c r="F153" t="s">
        <v>844</v>
      </c>
      <c r="G153" t="s">
        <v>138</v>
      </c>
      <c r="H153" t="s">
        <v>845</v>
      </c>
      <c r="O153" t="s">
        <v>846</v>
      </c>
      <c r="P153">
        <v>28000</v>
      </c>
      <c r="R153" t="s">
        <v>847</v>
      </c>
      <c r="S153" t="s">
        <v>884</v>
      </c>
      <c r="T153" t="s">
        <v>885</v>
      </c>
      <c r="V153">
        <v>9314.6</v>
      </c>
      <c r="W153">
        <v>7000</v>
      </c>
      <c r="X153" t="s">
        <v>886</v>
      </c>
      <c r="Z153" t="s">
        <v>887</v>
      </c>
      <c r="AA153" t="s">
        <v>888</v>
      </c>
      <c r="AB153" t="s">
        <v>889</v>
      </c>
      <c r="AC153" t="s">
        <v>890</v>
      </c>
      <c r="AD153" t="s">
        <v>891</v>
      </c>
      <c r="AE153" t="s">
        <v>892</v>
      </c>
      <c r="AF153" t="s">
        <v>893</v>
      </c>
      <c r="AH153" t="s">
        <v>884</v>
      </c>
      <c r="AI153" t="s">
        <v>894</v>
      </c>
      <c r="AJ153" t="s">
        <v>895</v>
      </c>
      <c r="AK153" t="s">
        <v>883</v>
      </c>
      <c r="AL153" t="s">
        <v>843</v>
      </c>
      <c r="AM153">
        <v>9815</v>
      </c>
      <c r="AN153">
        <v>500</v>
      </c>
      <c r="AO153">
        <v>9314.6</v>
      </c>
      <c r="AP153">
        <v>7000</v>
      </c>
      <c r="AQ153">
        <v>0</v>
      </c>
      <c r="AR153">
        <v>0</v>
      </c>
      <c r="AS153">
        <v>1</v>
      </c>
    </row>
    <row r="154" spans="1:45">
      <c r="A154" t="s">
        <v>840</v>
      </c>
      <c r="B154">
        <v>28000</v>
      </c>
      <c r="C154" t="s">
        <v>841</v>
      </c>
      <c r="D154" t="s">
        <v>842</v>
      </c>
      <c r="E154" t="s">
        <v>843</v>
      </c>
      <c r="F154" t="s">
        <v>844</v>
      </c>
      <c r="G154" t="s">
        <v>138</v>
      </c>
      <c r="H154" t="s">
        <v>845</v>
      </c>
      <c r="O154" t="s">
        <v>846</v>
      </c>
      <c r="P154">
        <v>28000</v>
      </c>
      <c r="R154" t="s">
        <v>847</v>
      </c>
      <c r="S154" t="s">
        <v>896</v>
      </c>
      <c r="T154" t="s">
        <v>897</v>
      </c>
      <c r="V154">
        <v>7430</v>
      </c>
      <c r="W154">
        <v>6000</v>
      </c>
      <c r="X154" t="s">
        <v>898</v>
      </c>
      <c r="Z154" t="s">
        <v>851</v>
      </c>
      <c r="AA154" t="s">
        <v>899</v>
      </c>
      <c r="AB154" t="s">
        <v>900</v>
      </c>
      <c r="AC154" t="s">
        <v>901</v>
      </c>
      <c r="AD154" t="s">
        <v>902</v>
      </c>
      <c r="AE154" t="s">
        <v>73</v>
      </c>
      <c r="AF154" t="s">
        <v>856</v>
      </c>
      <c r="AH154" t="s">
        <v>896</v>
      </c>
      <c r="AI154" t="s">
        <v>903</v>
      </c>
      <c r="AJ154" t="s">
        <v>904</v>
      </c>
      <c r="AK154" t="s">
        <v>883</v>
      </c>
      <c r="AL154" t="s">
        <v>843</v>
      </c>
      <c r="AM154">
        <v>9030</v>
      </c>
      <c r="AN154">
        <v>1600</v>
      </c>
      <c r="AO154">
        <v>7430</v>
      </c>
      <c r="AP154">
        <v>6000</v>
      </c>
      <c r="AQ154">
        <v>0</v>
      </c>
      <c r="AR154">
        <v>0</v>
      </c>
      <c r="AS154">
        <v>1</v>
      </c>
    </row>
    <row r="155" spans="1:45">
      <c r="A155" t="s">
        <v>905</v>
      </c>
      <c r="C155" t="s">
        <v>64</v>
      </c>
      <c r="D155" t="s">
        <v>906</v>
      </c>
      <c r="E155" t="s">
        <v>117</v>
      </c>
      <c r="F155" t="s">
        <v>907</v>
      </c>
      <c r="G155" t="s">
        <v>68</v>
      </c>
      <c r="H155" t="s">
        <v>908</v>
      </c>
      <c r="O155" t="s">
        <v>909</v>
      </c>
      <c r="R155" t="s">
        <v>847</v>
      </c>
      <c r="S155" t="s">
        <v>910</v>
      </c>
      <c r="T155" t="s">
        <v>911</v>
      </c>
      <c r="X155" t="s">
        <v>912</v>
      </c>
      <c r="Y155" t="s">
        <v>909</v>
      </c>
      <c r="Z155" t="s">
        <v>890</v>
      </c>
      <c r="AA155" t="s">
        <v>913</v>
      </c>
      <c r="AB155" t="s">
        <v>914</v>
      </c>
      <c r="AC155" t="s">
        <v>915</v>
      </c>
      <c r="AD155" t="s">
        <v>916</v>
      </c>
      <c r="AE155" t="s">
        <v>917</v>
      </c>
      <c r="AF155" t="s">
        <v>917</v>
      </c>
      <c r="AH155" t="s">
        <v>910</v>
      </c>
      <c r="AI155" t="s">
        <v>918</v>
      </c>
      <c r="AJ155" t="s">
        <v>919</v>
      </c>
      <c r="AK155" t="s">
        <v>906</v>
      </c>
      <c r="AL155" t="s">
        <v>117</v>
      </c>
      <c r="AM155">
        <v>1500000</v>
      </c>
      <c r="AN155">
        <v>0</v>
      </c>
      <c r="AO155">
        <v>1500000</v>
      </c>
      <c r="AP155">
        <v>1500000</v>
      </c>
      <c r="AQ155">
        <v>0</v>
      </c>
      <c r="AR155">
        <v>0</v>
      </c>
      <c r="AS155">
        <v>1</v>
      </c>
    </row>
    <row r="156" spans="1:45">
      <c r="A156" t="s">
        <v>905</v>
      </c>
      <c r="C156" t="s">
        <v>64</v>
      </c>
      <c r="D156" t="s">
        <v>906</v>
      </c>
      <c r="E156" t="s">
        <v>117</v>
      </c>
      <c r="F156" t="s">
        <v>907</v>
      </c>
      <c r="G156" t="s">
        <v>68</v>
      </c>
      <c r="H156" t="s">
        <v>908</v>
      </c>
      <c r="O156" t="s">
        <v>909</v>
      </c>
      <c r="R156" t="s">
        <v>847</v>
      </c>
      <c r="S156" t="s">
        <v>920</v>
      </c>
      <c r="T156" t="s">
        <v>921</v>
      </c>
      <c r="X156" t="s">
        <v>922</v>
      </c>
      <c r="Y156" t="s">
        <v>909</v>
      </c>
      <c r="Z156" t="s">
        <v>890</v>
      </c>
      <c r="AA156" t="s">
        <v>923</v>
      </c>
      <c r="AB156" t="s">
        <v>924</v>
      </c>
      <c r="AC156" t="s">
        <v>925</v>
      </c>
      <c r="AD156" t="s">
        <v>926</v>
      </c>
      <c r="AE156" t="s">
        <v>927</v>
      </c>
      <c r="AF156" t="s">
        <v>928</v>
      </c>
      <c r="AH156" t="s">
        <v>920</v>
      </c>
      <c r="AI156" t="s">
        <v>929</v>
      </c>
      <c r="AJ156" t="s">
        <v>930</v>
      </c>
      <c r="AK156" t="s">
        <v>906</v>
      </c>
      <c r="AL156" t="s">
        <v>843</v>
      </c>
      <c r="AM156">
        <v>1000</v>
      </c>
      <c r="AN156">
        <v>0</v>
      </c>
      <c r="AO156">
        <v>10000</v>
      </c>
      <c r="AP156">
        <v>10000</v>
      </c>
      <c r="AQ156">
        <v>0</v>
      </c>
      <c r="AR156">
        <v>0</v>
      </c>
      <c r="AS156">
        <v>1</v>
      </c>
    </row>
    <row r="157" spans="1:45">
      <c r="A157" t="s">
        <v>905</v>
      </c>
      <c r="C157" t="s">
        <v>64</v>
      </c>
      <c r="D157" t="s">
        <v>906</v>
      </c>
      <c r="E157" t="s">
        <v>117</v>
      </c>
      <c r="F157" t="s">
        <v>907</v>
      </c>
      <c r="G157" t="s">
        <v>68</v>
      </c>
      <c r="H157" t="s">
        <v>908</v>
      </c>
      <c r="O157" t="s">
        <v>909</v>
      </c>
      <c r="R157" t="s">
        <v>847</v>
      </c>
      <c r="S157" t="s">
        <v>931</v>
      </c>
      <c r="T157" t="s">
        <v>932</v>
      </c>
      <c r="X157" t="s">
        <v>933</v>
      </c>
      <c r="Y157" t="s">
        <v>909</v>
      </c>
      <c r="Z157" t="s">
        <v>890</v>
      </c>
      <c r="AA157" t="s">
        <v>934</v>
      </c>
      <c r="AB157" t="s">
        <v>935</v>
      </c>
      <c r="AC157" t="s">
        <v>936</v>
      </c>
      <c r="AD157" t="s">
        <v>937</v>
      </c>
      <c r="AE157" t="s">
        <v>938</v>
      </c>
      <c r="AF157" t="s">
        <v>85</v>
      </c>
      <c r="AH157" t="s">
        <v>931</v>
      </c>
      <c r="AI157" t="s">
        <v>939</v>
      </c>
      <c r="AJ157" t="s">
        <v>940</v>
      </c>
      <c r="AK157" t="s">
        <v>906</v>
      </c>
      <c r="AL157" t="s">
        <v>771</v>
      </c>
      <c r="AM157">
        <v>10000</v>
      </c>
      <c r="AN157">
        <v>0</v>
      </c>
      <c r="AO157">
        <v>10000</v>
      </c>
      <c r="AP157">
        <v>10000</v>
      </c>
      <c r="AQ157">
        <v>10000</v>
      </c>
      <c r="AR157">
        <v>10000</v>
      </c>
      <c r="AS157">
        <v>1</v>
      </c>
    </row>
    <row r="158" spans="1:45">
      <c r="A158" t="s">
        <v>905</v>
      </c>
      <c r="C158" t="s">
        <v>64</v>
      </c>
      <c r="D158" t="s">
        <v>906</v>
      </c>
      <c r="E158" t="s">
        <v>117</v>
      </c>
      <c r="F158" t="s">
        <v>907</v>
      </c>
      <c r="G158" t="s">
        <v>68</v>
      </c>
      <c r="H158" t="s">
        <v>908</v>
      </c>
      <c r="O158" t="s">
        <v>909</v>
      </c>
      <c r="R158" t="s">
        <v>847</v>
      </c>
      <c r="S158" t="s">
        <v>941</v>
      </c>
      <c r="T158" t="s">
        <v>942</v>
      </c>
      <c r="X158" t="s">
        <v>943</v>
      </c>
      <c r="Y158" t="s">
        <v>909</v>
      </c>
      <c r="Z158" t="s">
        <v>944</v>
      </c>
      <c r="AA158" t="s">
        <v>945</v>
      </c>
      <c r="AB158" t="s">
        <v>946</v>
      </c>
      <c r="AC158" t="s">
        <v>947</v>
      </c>
      <c r="AD158" t="s">
        <v>948</v>
      </c>
      <c r="AE158" t="s">
        <v>73</v>
      </c>
      <c r="AF158" t="s">
        <v>856</v>
      </c>
      <c r="AH158" t="s">
        <v>941</v>
      </c>
      <c r="AI158" t="s">
        <v>949</v>
      </c>
      <c r="AJ158" t="s">
        <v>95</v>
      </c>
      <c r="AK158" t="s">
        <v>906</v>
      </c>
      <c r="AL158" t="s">
        <v>843</v>
      </c>
      <c r="AM158">
        <v>10000</v>
      </c>
      <c r="AN158">
        <v>0</v>
      </c>
      <c r="AO158">
        <v>10000</v>
      </c>
      <c r="AP158">
        <v>10000</v>
      </c>
      <c r="AQ158">
        <v>269</v>
      </c>
      <c r="AR158">
        <v>269</v>
      </c>
      <c r="AS158">
        <v>1</v>
      </c>
    </row>
    <row r="159" spans="1:45">
      <c r="A159" t="s">
        <v>905</v>
      </c>
      <c r="C159" t="s">
        <v>64</v>
      </c>
      <c r="D159" t="s">
        <v>906</v>
      </c>
      <c r="E159" t="s">
        <v>117</v>
      </c>
      <c r="F159" t="s">
        <v>907</v>
      </c>
      <c r="G159" t="s">
        <v>68</v>
      </c>
      <c r="H159" t="s">
        <v>908</v>
      </c>
      <c r="O159" t="s">
        <v>909</v>
      </c>
      <c r="R159" t="s">
        <v>847</v>
      </c>
      <c r="S159" t="s">
        <v>950</v>
      </c>
      <c r="T159" t="s">
        <v>951</v>
      </c>
      <c r="X159" t="s">
        <v>952</v>
      </c>
      <c r="Y159" t="s">
        <v>909</v>
      </c>
      <c r="Z159" t="s">
        <v>953</v>
      </c>
      <c r="AA159" t="s">
        <v>954</v>
      </c>
      <c r="AB159" t="s">
        <v>955</v>
      </c>
      <c r="AC159" t="s">
        <v>956</v>
      </c>
      <c r="AD159" t="s">
        <v>957</v>
      </c>
      <c r="AE159" t="s">
        <v>958</v>
      </c>
      <c r="AF159" t="s">
        <v>959</v>
      </c>
      <c r="AH159" t="s">
        <v>950</v>
      </c>
      <c r="AI159" t="s">
        <v>960</v>
      </c>
      <c r="AJ159" t="s">
        <v>961</v>
      </c>
      <c r="AK159" t="s">
        <v>906</v>
      </c>
      <c r="AL159" t="s">
        <v>843</v>
      </c>
      <c r="AM159">
        <v>10000</v>
      </c>
      <c r="AN159">
        <v>0</v>
      </c>
      <c r="AO159">
        <v>10000</v>
      </c>
      <c r="AP159">
        <v>10000</v>
      </c>
      <c r="AQ159">
        <v>0</v>
      </c>
      <c r="AR159">
        <v>0</v>
      </c>
      <c r="AS159">
        <v>1</v>
      </c>
    </row>
    <row r="160" spans="1:45">
      <c r="A160" t="s">
        <v>905</v>
      </c>
      <c r="C160" t="s">
        <v>64</v>
      </c>
      <c r="D160" t="s">
        <v>906</v>
      </c>
      <c r="E160" t="s">
        <v>117</v>
      </c>
      <c r="F160" t="s">
        <v>907</v>
      </c>
      <c r="G160" t="s">
        <v>68</v>
      </c>
      <c r="H160" t="s">
        <v>908</v>
      </c>
      <c r="O160" t="s">
        <v>909</v>
      </c>
      <c r="R160" t="s">
        <v>847</v>
      </c>
      <c r="S160" t="s">
        <v>962</v>
      </c>
      <c r="T160" t="s">
        <v>963</v>
      </c>
      <c r="X160" t="s">
        <v>964</v>
      </c>
      <c r="Y160" t="s">
        <v>909</v>
      </c>
      <c r="Z160" t="s">
        <v>953</v>
      </c>
      <c r="AA160" t="s">
        <v>965</v>
      </c>
      <c r="AB160" t="s">
        <v>966</v>
      </c>
      <c r="AC160" t="s">
        <v>967</v>
      </c>
      <c r="AD160" t="s">
        <v>968</v>
      </c>
      <c r="AE160" t="s">
        <v>214</v>
      </c>
      <c r="AF160" t="s">
        <v>214</v>
      </c>
      <c r="AH160" t="s">
        <v>962</v>
      </c>
      <c r="AI160" t="s">
        <v>962</v>
      </c>
      <c r="AJ160" t="s">
        <v>969</v>
      </c>
      <c r="AK160" t="s">
        <v>906</v>
      </c>
      <c r="AL160" t="s">
        <v>843</v>
      </c>
      <c r="AM160">
        <v>10000</v>
      </c>
      <c r="AN160">
        <v>0</v>
      </c>
      <c r="AO160">
        <v>10000</v>
      </c>
      <c r="AP160">
        <v>10000</v>
      </c>
      <c r="AQ160">
        <v>0</v>
      </c>
      <c r="AR160">
        <v>0</v>
      </c>
      <c r="AS160">
        <v>1</v>
      </c>
    </row>
    <row r="161" spans="1:45">
      <c r="A161" t="s">
        <v>905</v>
      </c>
      <c r="C161" t="s">
        <v>64</v>
      </c>
      <c r="D161" t="s">
        <v>906</v>
      </c>
      <c r="E161" t="s">
        <v>117</v>
      </c>
      <c r="F161" t="s">
        <v>907</v>
      </c>
      <c r="G161" t="s">
        <v>68</v>
      </c>
      <c r="H161" t="s">
        <v>908</v>
      </c>
      <c r="O161" t="s">
        <v>909</v>
      </c>
      <c r="R161" t="s">
        <v>847</v>
      </c>
      <c r="S161" t="s">
        <v>970</v>
      </c>
      <c r="T161" t="s">
        <v>971</v>
      </c>
      <c r="X161" t="s">
        <v>972</v>
      </c>
      <c r="Y161" t="s">
        <v>909</v>
      </c>
      <c r="Z161" t="s">
        <v>944</v>
      </c>
      <c r="AA161" t="s">
        <v>973</v>
      </c>
      <c r="AB161" t="s">
        <v>974</v>
      </c>
      <c r="AC161" t="s">
        <v>975</v>
      </c>
      <c r="AD161" t="s">
        <v>976</v>
      </c>
      <c r="AE161" t="s">
        <v>892</v>
      </c>
      <c r="AF161" t="s">
        <v>893</v>
      </c>
      <c r="AH161" t="s">
        <v>970</v>
      </c>
      <c r="AI161" t="s">
        <v>977</v>
      </c>
      <c r="AJ161" t="s">
        <v>95</v>
      </c>
      <c r="AK161" t="s">
        <v>906</v>
      </c>
      <c r="AL161" t="s">
        <v>134</v>
      </c>
      <c r="AM161">
        <v>10000</v>
      </c>
      <c r="AN161">
        <v>0</v>
      </c>
      <c r="AO161">
        <v>10000</v>
      </c>
      <c r="AP161">
        <v>10000</v>
      </c>
      <c r="AQ161">
        <v>0</v>
      </c>
      <c r="AR161">
        <v>0</v>
      </c>
      <c r="AS161">
        <v>1</v>
      </c>
    </row>
    <row r="162" spans="1:45">
      <c r="A162" t="s">
        <v>905</v>
      </c>
      <c r="C162" t="s">
        <v>64</v>
      </c>
      <c r="D162" t="s">
        <v>906</v>
      </c>
      <c r="E162" t="s">
        <v>117</v>
      </c>
      <c r="F162" t="s">
        <v>907</v>
      </c>
      <c r="G162" t="s">
        <v>68</v>
      </c>
      <c r="H162" t="s">
        <v>908</v>
      </c>
      <c r="O162" t="s">
        <v>909</v>
      </c>
      <c r="R162" t="s">
        <v>847</v>
      </c>
      <c r="S162" t="s">
        <v>978</v>
      </c>
      <c r="T162" t="s">
        <v>979</v>
      </c>
      <c r="X162" t="s">
        <v>980</v>
      </c>
      <c r="Y162" t="s">
        <v>909</v>
      </c>
      <c r="Z162" t="s">
        <v>944</v>
      </c>
      <c r="AA162" t="s">
        <v>981</v>
      </c>
      <c r="AB162" t="s">
        <v>982</v>
      </c>
      <c r="AC162" t="s">
        <v>983</v>
      </c>
      <c r="AD162" t="s">
        <v>984</v>
      </c>
      <c r="AE162" t="s">
        <v>985</v>
      </c>
      <c r="AF162" t="s">
        <v>985</v>
      </c>
      <c r="AH162" t="s">
        <v>978</v>
      </c>
      <c r="AI162" t="s">
        <v>986</v>
      </c>
      <c r="AJ162" t="s">
        <v>987</v>
      </c>
      <c r="AK162" t="s">
        <v>906</v>
      </c>
      <c r="AL162" t="s">
        <v>134</v>
      </c>
      <c r="AM162">
        <v>15000</v>
      </c>
      <c r="AN162">
        <v>0</v>
      </c>
      <c r="AO162">
        <v>15000</v>
      </c>
      <c r="AP162">
        <v>15000</v>
      </c>
      <c r="AQ162">
        <v>0</v>
      </c>
      <c r="AR162">
        <v>0</v>
      </c>
      <c r="AS162">
        <v>1</v>
      </c>
    </row>
    <row r="163" spans="1:45">
      <c r="A163" t="s">
        <v>905</v>
      </c>
      <c r="C163" t="s">
        <v>64</v>
      </c>
      <c r="D163" t="s">
        <v>906</v>
      </c>
      <c r="E163" t="s">
        <v>117</v>
      </c>
      <c r="F163" t="s">
        <v>907</v>
      </c>
      <c r="G163" t="s">
        <v>68</v>
      </c>
      <c r="H163" t="s">
        <v>908</v>
      </c>
      <c r="O163" t="s">
        <v>909</v>
      </c>
      <c r="R163" t="s">
        <v>847</v>
      </c>
      <c r="S163" t="s">
        <v>988</v>
      </c>
      <c r="T163" t="s">
        <v>989</v>
      </c>
      <c r="X163" t="s">
        <v>990</v>
      </c>
      <c r="Y163" t="s">
        <v>909</v>
      </c>
      <c r="Z163" t="s">
        <v>890</v>
      </c>
      <c r="AA163" t="s">
        <v>991</v>
      </c>
      <c r="AB163" t="s">
        <v>992</v>
      </c>
      <c r="AC163" t="s">
        <v>993</v>
      </c>
      <c r="AD163" t="s">
        <v>994</v>
      </c>
      <c r="AE163" t="s">
        <v>995</v>
      </c>
      <c r="AF163" t="s">
        <v>996</v>
      </c>
      <c r="AH163" t="s">
        <v>988</v>
      </c>
      <c r="AI163" t="s">
        <v>997</v>
      </c>
      <c r="AJ163" t="s">
        <v>998</v>
      </c>
      <c r="AK163" t="s">
        <v>906</v>
      </c>
      <c r="AL163" t="s">
        <v>771</v>
      </c>
      <c r="AM163">
        <v>20000</v>
      </c>
      <c r="AN163">
        <v>0</v>
      </c>
      <c r="AO163">
        <v>20000</v>
      </c>
      <c r="AP163">
        <v>20000</v>
      </c>
      <c r="AQ163">
        <v>0</v>
      </c>
      <c r="AR163">
        <v>0</v>
      </c>
      <c r="AS163">
        <v>1</v>
      </c>
    </row>
    <row r="164" spans="1:45">
      <c r="A164" t="s">
        <v>905</v>
      </c>
      <c r="C164" t="s">
        <v>64</v>
      </c>
      <c r="D164" t="s">
        <v>906</v>
      </c>
      <c r="E164" t="s">
        <v>117</v>
      </c>
      <c r="F164" t="s">
        <v>907</v>
      </c>
      <c r="G164" t="s">
        <v>68</v>
      </c>
      <c r="H164" t="s">
        <v>908</v>
      </c>
      <c r="O164" t="s">
        <v>909</v>
      </c>
      <c r="R164" t="s">
        <v>847</v>
      </c>
      <c r="S164" t="s">
        <v>999</v>
      </c>
      <c r="T164" t="s">
        <v>1000</v>
      </c>
      <c r="X164" t="s">
        <v>1001</v>
      </c>
      <c r="Y164" t="s">
        <v>909</v>
      </c>
      <c r="Z164" t="s">
        <v>944</v>
      </c>
      <c r="AA164" t="s">
        <v>1002</v>
      </c>
      <c r="AB164" t="s">
        <v>1003</v>
      </c>
      <c r="AC164" t="s">
        <v>1004</v>
      </c>
      <c r="AD164" t="s">
        <v>1005</v>
      </c>
      <c r="AE164" t="s">
        <v>1006</v>
      </c>
      <c r="AF164" t="s">
        <v>1006</v>
      </c>
      <c r="AH164" t="s">
        <v>999</v>
      </c>
      <c r="AI164" t="s">
        <v>1007</v>
      </c>
      <c r="AJ164" t="s">
        <v>1008</v>
      </c>
      <c r="AK164" t="s">
        <v>906</v>
      </c>
      <c r="AL164" t="s">
        <v>134</v>
      </c>
      <c r="AM164">
        <v>12000</v>
      </c>
      <c r="AN164">
        <v>0</v>
      </c>
      <c r="AO164">
        <v>12000</v>
      </c>
      <c r="AP164">
        <v>12000</v>
      </c>
      <c r="AQ164">
        <v>0</v>
      </c>
      <c r="AR164">
        <v>0</v>
      </c>
      <c r="AS164">
        <v>1</v>
      </c>
    </row>
    <row r="165" spans="1:45">
      <c r="A165" t="s">
        <v>905</v>
      </c>
      <c r="C165" t="s">
        <v>64</v>
      </c>
      <c r="D165" t="s">
        <v>906</v>
      </c>
      <c r="E165" t="s">
        <v>117</v>
      </c>
      <c r="F165" t="s">
        <v>907</v>
      </c>
      <c r="G165" t="s">
        <v>68</v>
      </c>
      <c r="H165" t="s">
        <v>908</v>
      </c>
      <c r="O165" t="s">
        <v>909</v>
      </c>
      <c r="R165" t="s">
        <v>847</v>
      </c>
      <c r="S165" t="s">
        <v>1009</v>
      </c>
      <c r="T165" t="s">
        <v>1010</v>
      </c>
      <c r="X165" t="s">
        <v>1011</v>
      </c>
      <c r="Y165" t="s">
        <v>909</v>
      </c>
      <c r="Z165" t="s">
        <v>890</v>
      </c>
      <c r="AA165" t="s">
        <v>1012</v>
      </c>
      <c r="AB165" t="s">
        <v>1013</v>
      </c>
      <c r="AC165" t="s">
        <v>1014</v>
      </c>
      <c r="AD165" t="s">
        <v>1015</v>
      </c>
      <c r="AE165" t="s">
        <v>1016</v>
      </c>
      <c r="AF165" t="s">
        <v>1017</v>
      </c>
      <c r="AH165" t="s">
        <v>1009</v>
      </c>
      <c r="AI165" t="s">
        <v>1018</v>
      </c>
      <c r="AJ165" t="s">
        <v>1019</v>
      </c>
      <c r="AK165" t="s">
        <v>906</v>
      </c>
      <c r="AL165" t="s">
        <v>1020</v>
      </c>
      <c r="AM165">
        <v>13000</v>
      </c>
      <c r="AN165">
        <v>0</v>
      </c>
      <c r="AO165">
        <v>13000</v>
      </c>
      <c r="AP165">
        <v>13000</v>
      </c>
      <c r="AQ165">
        <v>0</v>
      </c>
      <c r="AR165">
        <v>0</v>
      </c>
      <c r="AS165">
        <v>1</v>
      </c>
    </row>
    <row r="166" spans="1:45">
      <c r="A166" t="s">
        <v>905</v>
      </c>
      <c r="C166" t="s">
        <v>64</v>
      </c>
      <c r="D166" t="s">
        <v>906</v>
      </c>
      <c r="E166" t="s">
        <v>117</v>
      </c>
      <c r="F166" t="s">
        <v>907</v>
      </c>
      <c r="G166" t="s">
        <v>68</v>
      </c>
      <c r="H166" t="s">
        <v>908</v>
      </c>
      <c r="O166" t="s">
        <v>909</v>
      </c>
      <c r="R166" t="s">
        <v>847</v>
      </c>
      <c r="S166" t="s">
        <v>1021</v>
      </c>
      <c r="T166" t="s">
        <v>1022</v>
      </c>
      <c r="X166" t="s">
        <v>1023</v>
      </c>
      <c r="Y166" t="s">
        <v>909</v>
      </c>
      <c r="Z166" t="s">
        <v>890</v>
      </c>
      <c r="AA166" t="s">
        <v>1024</v>
      </c>
      <c r="AB166" t="s">
        <v>1025</v>
      </c>
      <c r="AC166" t="s">
        <v>1026</v>
      </c>
      <c r="AD166" t="s">
        <v>1027</v>
      </c>
      <c r="AE166" t="s">
        <v>1028</v>
      </c>
      <c r="AF166" t="s">
        <v>1029</v>
      </c>
      <c r="AH166" t="s">
        <v>1021</v>
      </c>
      <c r="AI166" t="s">
        <v>1030</v>
      </c>
      <c r="AJ166" t="s">
        <v>1031</v>
      </c>
      <c r="AK166" t="s">
        <v>906</v>
      </c>
      <c r="AL166" t="s">
        <v>134</v>
      </c>
      <c r="AM166">
        <v>13000</v>
      </c>
      <c r="AN166">
        <v>0</v>
      </c>
      <c r="AO166">
        <v>13000</v>
      </c>
      <c r="AP166">
        <v>13000</v>
      </c>
      <c r="AQ166">
        <v>0</v>
      </c>
      <c r="AR166">
        <v>0</v>
      </c>
      <c r="AS166">
        <v>1</v>
      </c>
    </row>
    <row r="167" spans="1:45">
      <c r="A167" t="s">
        <v>905</v>
      </c>
      <c r="C167" t="s">
        <v>64</v>
      </c>
      <c r="D167" t="s">
        <v>906</v>
      </c>
      <c r="E167" t="s">
        <v>117</v>
      </c>
      <c r="F167" t="s">
        <v>907</v>
      </c>
      <c r="G167" t="s">
        <v>68</v>
      </c>
      <c r="H167" t="s">
        <v>908</v>
      </c>
      <c r="O167" t="s">
        <v>909</v>
      </c>
      <c r="R167" t="s">
        <v>847</v>
      </c>
      <c r="S167" t="s">
        <v>1032</v>
      </c>
      <c r="T167" t="s">
        <v>1033</v>
      </c>
      <c r="X167" t="s">
        <v>1034</v>
      </c>
      <c r="Y167" t="s">
        <v>909</v>
      </c>
      <c r="Z167" t="s">
        <v>944</v>
      </c>
      <c r="AA167" t="s">
        <v>1035</v>
      </c>
      <c r="AB167" t="s">
        <v>1036</v>
      </c>
      <c r="AC167" t="s">
        <v>967</v>
      </c>
      <c r="AD167" t="s">
        <v>1037</v>
      </c>
      <c r="AE167" t="s">
        <v>1038</v>
      </c>
      <c r="AF167" t="s">
        <v>1029</v>
      </c>
      <c r="AH167" t="s">
        <v>1032</v>
      </c>
      <c r="AI167" t="s">
        <v>1039</v>
      </c>
      <c r="AJ167" t="s">
        <v>1040</v>
      </c>
      <c r="AK167" t="s">
        <v>906</v>
      </c>
      <c r="AL167" t="s">
        <v>843</v>
      </c>
      <c r="AM167">
        <v>9000</v>
      </c>
      <c r="AN167">
        <v>0</v>
      </c>
      <c r="AQ167">
        <v>0</v>
      </c>
      <c r="AR167">
        <v>0</v>
      </c>
      <c r="AS167">
        <v>1</v>
      </c>
    </row>
    <row r="168" spans="1:45">
      <c r="A168" t="s">
        <v>905</v>
      </c>
      <c r="C168" t="s">
        <v>64</v>
      </c>
      <c r="D168" t="s">
        <v>906</v>
      </c>
      <c r="E168" t="s">
        <v>117</v>
      </c>
      <c r="F168" t="s">
        <v>907</v>
      </c>
      <c r="G168" t="s">
        <v>68</v>
      </c>
      <c r="H168" t="s">
        <v>908</v>
      </c>
      <c r="O168" t="s">
        <v>909</v>
      </c>
      <c r="R168" t="s">
        <v>847</v>
      </c>
      <c r="S168" t="s">
        <v>1041</v>
      </c>
      <c r="T168" t="s">
        <v>1042</v>
      </c>
      <c r="X168" t="s">
        <v>1043</v>
      </c>
      <c r="Y168" t="s">
        <v>909</v>
      </c>
      <c r="Z168" t="s">
        <v>953</v>
      </c>
      <c r="AA168" t="s">
        <v>1044</v>
      </c>
      <c r="AB168" t="s">
        <v>1045</v>
      </c>
      <c r="AC168" t="s">
        <v>909</v>
      </c>
      <c r="AD168" t="s">
        <v>1046</v>
      </c>
      <c r="AE168" t="s">
        <v>1047</v>
      </c>
      <c r="AF168" t="s">
        <v>996</v>
      </c>
      <c r="AH168" t="s">
        <v>1041</v>
      </c>
      <c r="AI168" t="s">
        <v>1048</v>
      </c>
      <c r="AJ168" t="s">
        <v>1049</v>
      </c>
      <c r="AK168" t="s">
        <v>906</v>
      </c>
      <c r="AL168" t="s">
        <v>134</v>
      </c>
      <c r="AM168">
        <v>8500</v>
      </c>
      <c r="AN168">
        <v>0</v>
      </c>
      <c r="AO168">
        <v>8500</v>
      </c>
      <c r="AP168">
        <v>8500</v>
      </c>
      <c r="AQ168">
        <v>404.5</v>
      </c>
      <c r="AR168">
        <v>404.5</v>
      </c>
      <c r="AS168">
        <v>1</v>
      </c>
    </row>
    <row r="169" spans="1:45">
      <c r="A169" t="s">
        <v>905</v>
      </c>
      <c r="C169" t="s">
        <v>64</v>
      </c>
      <c r="D169" t="s">
        <v>906</v>
      </c>
      <c r="E169" t="s">
        <v>117</v>
      </c>
      <c r="F169" t="s">
        <v>907</v>
      </c>
      <c r="G169" t="s">
        <v>68</v>
      </c>
      <c r="H169" t="s">
        <v>908</v>
      </c>
      <c r="O169" t="s">
        <v>909</v>
      </c>
      <c r="R169" t="s">
        <v>847</v>
      </c>
      <c r="S169" t="s">
        <v>1050</v>
      </c>
      <c r="T169" t="s">
        <v>1051</v>
      </c>
      <c r="X169" t="s">
        <v>1052</v>
      </c>
      <c r="Y169" t="s">
        <v>909</v>
      </c>
      <c r="Z169" t="s">
        <v>890</v>
      </c>
      <c r="AA169" t="s">
        <v>1053</v>
      </c>
      <c r="AB169" t="s">
        <v>1054</v>
      </c>
      <c r="AC169" t="s">
        <v>1055</v>
      </c>
      <c r="AD169" t="s">
        <v>984</v>
      </c>
      <c r="AE169" t="s">
        <v>1056</v>
      </c>
      <c r="AF169" t="s">
        <v>985</v>
      </c>
      <c r="AH169" t="s">
        <v>1050</v>
      </c>
      <c r="AI169" t="s">
        <v>1057</v>
      </c>
      <c r="AJ169" t="s">
        <v>1058</v>
      </c>
      <c r="AK169" t="s">
        <v>906</v>
      </c>
      <c r="AL169" t="s">
        <v>843</v>
      </c>
      <c r="AM169">
        <v>15000</v>
      </c>
      <c r="AN169">
        <v>0</v>
      </c>
      <c r="AO169">
        <v>1000</v>
      </c>
      <c r="AP169">
        <v>15000</v>
      </c>
      <c r="AQ169">
        <v>0</v>
      </c>
      <c r="AR169">
        <v>0</v>
      </c>
      <c r="AS169">
        <v>1</v>
      </c>
    </row>
    <row r="170" spans="1:45">
      <c r="A170" t="s">
        <v>905</v>
      </c>
      <c r="C170" t="s">
        <v>64</v>
      </c>
      <c r="D170" t="s">
        <v>906</v>
      </c>
      <c r="E170" t="s">
        <v>117</v>
      </c>
      <c r="F170" t="s">
        <v>907</v>
      </c>
      <c r="G170" t="s">
        <v>68</v>
      </c>
      <c r="H170" t="s">
        <v>908</v>
      </c>
      <c r="O170" t="s">
        <v>909</v>
      </c>
      <c r="R170" t="s">
        <v>847</v>
      </c>
      <c r="S170" t="s">
        <v>1059</v>
      </c>
      <c r="T170" t="s">
        <v>1060</v>
      </c>
      <c r="X170" t="s">
        <v>1061</v>
      </c>
      <c r="Y170" t="s">
        <v>909</v>
      </c>
      <c r="Z170" t="s">
        <v>890</v>
      </c>
      <c r="AA170" t="s">
        <v>1062</v>
      </c>
      <c r="AB170" t="s">
        <v>1063</v>
      </c>
      <c r="AC170" t="s">
        <v>1064</v>
      </c>
      <c r="AD170" t="s">
        <v>1065</v>
      </c>
      <c r="AE170" t="s">
        <v>1066</v>
      </c>
      <c r="AF170" t="s">
        <v>1067</v>
      </c>
      <c r="AH170" t="s">
        <v>1059</v>
      </c>
      <c r="AI170" t="s">
        <v>1068</v>
      </c>
      <c r="AJ170" t="s">
        <v>1069</v>
      </c>
      <c r="AK170" t="s">
        <v>906</v>
      </c>
      <c r="AL170" t="s">
        <v>1070</v>
      </c>
      <c r="AM170">
        <v>20000</v>
      </c>
      <c r="AN170">
        <v>0</v>
      </c>
      <c r="AO170">
        <v>20000</v>
      </c>
      <c r="AP170">
        <v>20000</v>
      </c>
      <c r="AQ170">
        <v>0</v>
      </c>
      <c r="AR170">
        <v>0</v>
      </c>
      <c r="AS170">
        <v>1</v>
      </c>
    </row>
    <row r="171" spans="1:45">
      <c r="A171" t="s">
        <v>905</v>
      </c>
      <c r="C171" t="s">
        <v>64</v>
      </c>
      <c r="D171" t="s">
        <v>906</v>
      </c>
      <c r="E171" t="s">
        <v>117</v>
      </c>
      <c r="F171" t="s">
        <v>907</v>
      </c>
      <c r="G171" t="s">
        <v>68</v>
      </c>
      <c r="H171" t="s">
        <v>908</v>
      </c>
      <c r="O171" t="s">
        <v>909</v>
      </c>
      <c r="R171" t="s">
        <v>847</v>
      </c>
      <c r="S171" t="s">
        <v>1071</v>
      </c>
      <c r="T171" t="s">
        <v>1072</v>
      </c>
      <c r="X171" t="s">
        <v>1073</v>
      </c>
      <c r="Y171" t="s">
        <v>909</v>
      </c>
      <c r="Z171" t="s">
        <v>890</v>
      </c>
      <c r="AA171" t="s">
        <v>1074</v>
      </c>
      <c r="AB171" t="s">
        <v>1075</v>
      </c>
      <c r="AC171" t="s">
        <v>1076</v>
      </c>
      <c r="AD171" t="s">
        <v>1077</v>
      </c>
      <c r="AE171" t="s">
        <v>1078</v>
      </c>
      <c r="AF171" t="s">
        <v>1079</v>
      </c>
      <c r="AH171" t="s">
        <v>1071</v>
      </c>
      <c r="AI171" t="s">
        <v>1080</v>
      </c>
      <c r="AJ171" t="s">
        <v>1081</v>
      </c>
      <c r="AK171" t="s">
        <v>906</v>
      </c>
      <c r="AL171" t="s">
        <v>1070</v>
      </c>
      <c r="AM171">
        <v>15000</v>
      </c>
      <c r="AN171">
        <v>0</v>
      </c>
      <c r="AO171">
        <v>15000</v>
      </c>
      <c r="AP171">
        <v>15000</v>
      </c>
      <c r="AQ171">
        <v>0</v>
      </c>
      <c r="AR171">
        <v>0</v>
      </c>
      <c r="AS171">
        <v>1</v>
      </c>
    </row>
    <row r="172" spans="1:45">
      <c r="A172" t="s">
        <v>905</v>
      </c>
      <c r="C172" t="s">
        <v>64</v>
      </c>
      <c r="D172" t="s">
        <v>906</v>
      </c>
      <c r="E172" t="s">
        <v>117</v>
      </c>
      <c r="F172" t="s">
        <v>907</v>
      </c>
      <c r="G172" t="s">
        <v>68</v>
      </c>
      <c r="H172" t="s">
        <v>908</v>
      </c>
      <c r="O172" t="s">
        <v>909</v>
      </c>
      <c r="R172" t="s">
        <v>847</v>
      </c>
      <c r="S172" t="s">
        <v>1082</v>
      </c>
      <c r="T172" t="s">
        <v>1083</v>
      </c>
      <c r="X172" t="s">
        <v>1084</v>
      </c>
      <c r="Y172" t="s">
        <v>909</v>
      </c>
      <c r="Z172" t="s">
        <v>944</v>
      </c>
      <c r="AA172" t="s">
        <v>1085</v>
      </c>
      <c r="AB172" t="s">
        <v>1086</v>
      </c>
      <c r="AC172" t="s">
        <v>901</v>
      </c>
      <c r="AD172" t="s">
        <v>1087</v>
      </c>
      <c r="AE172" t="s">
        <v>73</v>
      </c>
      <c r="AF172" t="s">
        <v>856</v>
      </c>
      <c r="AH172" t="s">
        <v>1082</v>
      </c>
      <c r="AI172" t="s">
        <v>1088</v>
      </c>
      <c r="AJ172" t="s">
        <v>95</v>
      </c>
      <c r="AK172" t="s">
        <v>906</v>
      </c>
      <c r="AL172" t="s">
        <v>117</v>
      </c>
      <c r="AM172">
        <v>20000</v>
      </c>
      <c r="AN172">
        <v>0</v>
      </c>
      <c r="AO172">
        <v>20000</v>
      </c>
      <c r="AP172">
        <v>20000</v>
      </c>
      <c r="AQ172">
        <v>0</v>
      </c>
      <c r="AR172">
        <v>0</v>
      </c>
      <c r="AS172">
        <v>1</v>
      </c>
    </row>
    <row r="173" spans="1:45">
      <c r="A173" t="s">
        <v>905</v>
      </c>
      <c r="C173" t="s">
        <v>64</v>
      </c>
      <c r="D173" t="s">
        <v>906</v>
      </c>
      <c r="E173" t="s">
        <v>117</v>
      </c>
      <c r="F173" t="s">
        <v>907</v>
      </c>
      <c r="G173" t="s">
        <v>68</v>
      </c>
      <c r="H173" t="s">
        <v>908</v>
      </c>
      <c r="O173" t="s">
        <v>909</v>
      </c>
      <c r="R173" t="s">
        <v>847</v>
      </c>
      <c r="S173" t="s">
        <v>1089</v>
      </c>
      <c r="T173" t="s">
        <v>1090</v>
      </c>
      <c r="X173" t="s">
        <v>1091</v>
      </c>
      <c r="Y173" t="s">
        <v>909</v>
      </c>
      <c r="Z173" t="s">
        <v>1092</v>
      </c>
      <c r="AA173" t="s">
        <v>1093</v>
      </c>
      <c r="AB173" t="s">
        <v>1094</v>
      </c>
      <c r="AC173" t="s">
        <v>1095</v>
      </c>
      <c r="AD173" t="s">
        <v>1096</v>
      </c>
      <c r="AE173" t="s">
        <v>892</v>
      </c>
      <c r="AF173" t="s">
        <v>893</v>
      </c>
      <c r="AH173" t="s">
        <v>1089</v>
      </c>
      <c r="AI173" t="s">
        <v>1097</v>
      </c>
      <c r="AJ173" t="s">
        <v>95</v>
      </c>
      <c r="AK173" t="s">
        <v>906</v>
      </c>
      <c r="AL173" t="s">
        <v>1070</v>
      </c>
      <c r="AM173">
        <v>15000</v>
      </c>
      <c r="AN173">
        <v>0</v>
      </c>
      <c r="AO173">
        <v>15000</v>
      </c>
      <c r="AP173">
        <v>15000</v>
      </c>
      <c r="AQ173">
        <v>24</v>
      </c>
      <c r="AR173">
        <v>24</v>
      </c>
      <c r="AS173">
        <v>1</v>
      </c>
    </row>
    <row r="174" spans="1:45">
      <c r="A174" t="s">
        <v>905</v>
      </c>
      <c r="C174" t="s">
        <v>64</v>
      </c>
      <c r="D174" t="s">
        <v>906</v>
      </c>
      <c r="E174" t="s">
        <v>117</v>
      </c>
      <c r="F174" t="s">
        <v>907</v>
      </c>
      <c r="G174" t="s">
        <v>68</v>
      </c>
      <c r="H174" t="s">
        <v>908</v>
      </c>
      <c r="O174" t="s">
        <v>909</v>
      </c>
      <c r="R174" t="s">
        <v>847</v>
      </c>
      <c r="S174" t="s">
        <v>1098</v>
      </c>
      <c r="T174" t="s">
        <v>1099</v>
      </c>
      <c r="X174" t="s">
        <v>1100</v>
      </c>
      <c r="Y174" t="s">
        <v>909</v>
      </c>
      <c r="Z174" t="s">
        <v>944</v>
      </c>
      <c r="AA174" t="s">
        <v>1101</v>
      </c>
      <c r="AB174" t="s">
        <v>1102</v>
      </c>
      <c r="AC174" t="s">
        <v>1103</v>
      </c>
      <c r="AD174" t="s">
        <v>1104</v>
      </c>
      <c r="AE174" t="s">
        <v>1105</v>
      </c>
      <c r="AF174" t="s">
        <v>1105</v>
      </c>
      <c r="AH174" t="s">
        <v>1098</v>
      </c>
      <c r="AI174" t="s">
        <v>1106</v>
      </c>
      <c r="AJ174" t="s">
        <v>1107</v>
      </c>
      <c r="AK174" t="s">
        <v>906</v>
      </c>
      <c r="AL174" t="s">
        <v>117</v>
      </c>
      <c r="AM174">
        <v>10000</v>
      </c>
      <c r="AN174">
        <v>0</v>
      </c>
      <c r="AO174">
        <v>10000</v>
      </c>
      <c r="AP174">
        <v>10000</v>
      </c>
      <c r="AQ174">
        <v>0</v>
      </c>
      <c r="AR174">
        <v>0</v>
      </c>
      <c r="AS174">
        <v>1</v>
      </c>
    </row>
    <row r="175" spans="1:45">
      <c r="A175" t="s">
        <v>905</v>
      </c>
      <c r="C175" t="s">
        <v>64</v>
      </c>
      <c r="D175" t="s">
        <v>906</v>
      </c>
      <c r="E175" t="s">
        <v>117</v>
      </c>
      <c r="F175" t="s">
        <v>907</v>
      </c>
      <c r="G175" t="s">
        <v>68</v>
      </c>
      <c r="H175" t="s">
        <v>908</v>
      </c>
      <c r="O175" t="s">
        <v>909</v>
      </c>
      <c r="R175" t="s">
        <v>847</v>
      </c>
      <c r="S175" t="s">
        <v>1108</v>
      </c>
      <c r="T175" t="s">
        <v>1109</v>
      </c>
      <c r="X175" t="s">
        <v>1110</v>
      </c>
      <c r="Y175" t="s">
        <v>909</v>
      </c>
      <c r="Z175" t="s">
        <v>944</v>
      </c>
      <c r="AA175" t="s">
        <v>1111</v>
      </c>
      <c r="AB175" t="s">
        <v>1112</v>
      </c>
      <c r="AC175" t="s">
        <v>1113</v>
      </c>
      <c r="AD175" t="s">
        <v>1114</v>
      </c>
      <c r="AE175" t="s">
        <v>1115</v>
      </c>
      <c r="AF175" t="s">
        <v>1116</v>
      </c>
      <c r="AH175" t="s">
        <v>1108</v>
      </c>
      <c r="AI175" t="s">
        <v>1117</v>
      </c>
      <c r="AJ175" t="s">
        <v>1118</v>
      </c>
      <c r="AK175" t="s">
        <v>906</v>
      </c>
      <c r="AL175" t="s">
        <v>401</v>
      </c>
      <c r="AM175">
        <v>5000</v>
      </c>
      <c r="AN175">
        <v>0</v>
      </c>
      <c r="AO175">
        <v>5000</v>
      </c>
      <c r="AP175">
        <v>5000</v>
      </c>
      <c r="AQ175">
        <v>73.27</v>
      </c>
      <c r="AR175">
        <v>73.27</v>
      </c>
      <c r="AS175">
        <v>1</v>
      </c>
    </row>
    <row r="176" spans="1:45">
      <c r="A176" t="s">
        <v>905</v>
      </c>
      <c r="C176" t="s">
        <v>64</v>
      </c>
      <c r="D176" t="s">
        <v>906</v>
      </c>
      <c r="E176" t="s">
        <v>117</v>
      </c>
      <c r="F176" t="s">
        <v>907</v>
      </c>
      <c r="G176" t="s">
        <v>68</v>
      </c>
      <c r="H176" t="s">
        <v>908</v>
      </c>
      <c r="O176" t="s">
        <v>909</v>
      </c>
      <c r="R176" t="s">
        <v>847</v>
      </c>
      <c r="S176" t="s">
        <v>1119</v>
      </c>
      <c r="T176" t="s">
        <v>1120</v>
      </c>
      <c r="X176" t="s">
        <v>1121</v>
      </c>
      <c r="Y176" t="s">
        <v>909</v>
      </c>
      <c r="Z176" t="s">
        <v>953</v>
      </c>
      <c r="AA176" t="s">
        <v>1122</v>
      </c>
      <c r="AB176" t="s">
        <v>1123</v>
      </c>
      <c r="AC176" t="s">
        <v>1124</v>
      </c>
      <c r="AD176" t="s">
        <v>1125</v>
      </c>
      <c r="AE176" t="s">
        <v>1126</v>
      </c>
      <c r="AF176" t="s">
        <v>1127</v>
      </c>
      <c r="AH176" t="s">
        <v>1119</v>
      </c>
      <c r="AI176" t="s">
        <v>1128</v>
      </c>
      <c r="AJ176" t="s">
        <v>1129</v>
      </c>
      <c r="AK176" t="s">
        <v>906</v>
      </c>
      <c r="AL176" t="s">
        <v>1070</v>
      </c>
      <c r="AM176">
        <v>10000</v>
      </c>
      <c r="AN176">
        <v>0</v>
      </c>
      <c r="AO176">
        <v>10000</v>
      </c>
      <c r="AP176">
        <v>10000</v>
      </c>
      <c r="AQ176">
        <v>0</v>
      </c>
      <c r="AR176">
        <v>0</v>
      </c>
      <c r="AS176">
        <v>1</v>
      </c>
    </row>
    <row r="177" spans="1:45">
      <c r="A177" t="s">
        <v>905</v>
      </c>
      <c r="C177" t="s">
        <v>64</v>
      </c>
      <c r="D177" t="s">
        <v>906</v>
      </c>
      <c r="E177" t="s">
        <v>117</v>
      </c>
      <c r="F177" t="s">
        <v>907</v>
      </c>
      <c r="G177" t="s">
        <v>68</v>
      </c>
      <c r="H177" t="s">
        <v>908</v>
      </c>
      <c r="O177" t="s">
        <v>909</v>
      </c>
      <c r="R177" t="s">
        <v>847</v>
      </c>
      <c r="S177" t="s">
        <v>1130</v>
      </c>
      <c r="T177" t="s">
        <v>1131</v>
      </c>
      <c r="X177" t="s">
        <v>1132</v>
      </c>
      <c r="Y177" t="s">
        <v>909</v>
      </c>
      <c r="Z177" t="s">
        <v>890</v>
      </c>
      <c r="AA177" t="s">
        <v>1133</v>
      </c>
      <c r="AB177" t="s">
        <v>1134</v>
      </c>
      <c r="AC177" t="s">
        <v>1135</v>
      </c>
      <c r="AD177" t="s">
        <v>1136</v>
      </c>
      <c r="AE177" t="s">
        <v>1137</v>
      </c>
      <c r="AF177" t="s">
        <v>85</v>
      </c>
      <c r="AH177" t="s">
        <v>1130</v>
      </c>
      <c r="AI177" t="s">
        <v>1138</v>
      </c>
      <c r="AJ177" t="s">
        <v>1139</v>
      </c>
      <c r="AK177" t="s">
        <v>906</v>
      </c>
      <c r="AL177" t="s">
        <v>1070</v>
      </c>
      <c r="AM177">
        <v>20000</v>
      </c>
      <c r="AN177">
        <v>0</v>
      </c>
      <c r="AO177">
        <v>20000</v>
      </c>
      <c r="AP177">
        <v>20000</v>
      </c>
      <c r="AQ177">
        <v>0</v>
      </c>
      <c r="AR177">
        <v>0</v>
      </c>
      <c r="AS177">
        <v>1</v>
      </c>
    </row>
    <row r="178" spans="1:45">
      <c r="A178" t="s">
        <v>905</v>
      </c>
      <c r="C178" t="s">
        <v>64</v>
      </c>
      <c r="D178" t="s">
        <v>906</v>
      </c>
      <c r="E178" t="s">
        <v>117</v>
      </c>
      <c r="F178" t="s">
        <v>907</v>
      </c>
      <c r="G178" t="s">
        <v>68</v>
      </c>
      <c r="H178" t="s">
        <v>908</v>
      </c>
      <c r="O178" t="s">
        <v>909</v>
      </c>
      <c r="R178" t="s">
        <v>847</v>
      </c>
      <c r="S178" t="s">
        <v>1140</v>
      </c>
      <c r="T178" t="s">
        <v>1141</v>
      </c>
      <c r="X178" t="s">
        <v>1142</v>
      </c>
      <c r="Y178" t="s">
        <v>909</v>
      </c>
      <c r="Z178" t="s">
        <v>890</v>
      </c>
      <c r="AA178" t="s">
        <v>1143</v>
      </c>
      <c r="AB178" t="s">
        <v>1144</v>
      </c>
      <c r="AC178" t="s">
        <v>1145</v>
      </c>
      <c r="AD178" t="s">
        <v>1146</v>
      </c>
      <c r="AE178" t="s">
        <v>1147</v>
      </c>
      <c r="AF178" t="s">
        <v>996</v>
      </c>
      <c r="AH178" t="s">
        <v>1140</v>
      </c>
      <c r="AI178" t="s">
        <v>1148</v>
      </c>
      <c r="AJ178" t="s">
        <v>1149</v>
      </c>
      <c r="AK178" t="s">
        <v>906</v>
      </c>
      <c r="AL178" t="s">
        <v>1070</v>
      </c>
      <c r="AM178">
        <v>15000</v>
      </c>
      <c r="AN178">
        <v>0</v>
      </c>
      <c r="AO178">
        <v>15000</v>
      </c>
      <c r="AP178">
        <v>15000</v>
      </c>
      <c r="AQ178">
        <v>0</v>
      </c>
      <c r="AR178">
        <v>0</v>
      </c>
      <c r="AS178">
        <v>1</v>
      </c>
    </row>
    <row r="179" spans="1:45">
      <c r="A179" t="s">
        <v>905</v>
      </c>
      <c r="C179" t="s">
        <v>64</v>
      </c>
      <c r="D179" t="s">
        <v>906</v>
      </c>
      <c r="E179" t="s">
        <v>117</v>
      </c>
      <c r="F179" t="s">
        <v>907</v>
      </c>
      <c r="G179" t="s">
        <v>68</v>
      </c>
      <c r="H179" t="s">
        <v>908</v>
      </c>
      <c r="O179" t="s">
        <v>909</v>
      </c>
      <c r="R179" t="s">
        <v>847</v>
      </c>
      <c r="S179" t="s">
        <v>1150</v>
      </c>
      <c r="T179" t="s">
        <v>1151</v>
      </c>
      <c r="X179" t="s">
        <v>1152</v>
      </c>
      <c r="Y179" t="s">
        <v>909</v>
      </c>
      <c r="Z179" t="s">
        <v>1153</v>
      </c>
      <c r="AA179" t="s">
        <v>1154</v>
      </c>
      <c r="AB179" t="s">
        <v>1013</v>
      </c>
      <c r="AC179" t="s">
        <v>1155</v>
      </c>
      <c r="AD179" t="s">
        <v>1156</v>
      </c>
      <c r="AE179" t="s">
        <v>1157</v>
      </c>
      <c r="AF179" t="s">
        <v>1157</v>
      </c>
      <c r="AH179" t="s">
        <v>1150</v>
      </c>
      <c r="AI179" t="s">
        <v>1158</v>
      </c>
      <c r="AJ179" t="s">
        <v>1159</v>
      </c>
      <c r="AK179" t="s">
        <v>906</v>
      </c>
      <c r="AL179" t="s">
        <v>1070</v>
      </c>
      <c r="AM179">
        <v>10000</v>
      </c>
      <c r="AN179">
        <v>0</v>
      </c>
      <c r="AO179">
        <v>10000</v>
      </c>
      <c r="AP179">
        <v>10000</v>
      </c>
      <c r="AQ179">
        <v>375.25</v>
      </c>
      <c r="AR179">
        <v>375.25</v>
      </c>
      <c r="AS179">
        <v>1</v>
      </c>
    </row>
    <row r="180" spans="1:45">
      <c r="A180" t="s">
        <v>905</v>
      </c>
      <c r="C180" t="s">
        <v>64</v>
      </c>
      <c r="D180" t="s">
        <v>906</v>
      </c>
      <c r="E180" t="s">
        <v>117</v>
      </c>
      <c r="F180" t="s">
        <v>907</v>
      </c>
      <c r="G180" t="s">
        <v>68</v>
      </c>
      <c r="H180" t="s">
        <v>908</v>
      </c>
      <c r="O180" t="s">
        <v>909</v>
      </c>
      <c r="R180" t="s">
        <v>847</v>
      </c>
      <c r="S180" t="s">
        <v>1160</v>
      </c>
      <c r="T180" t="s">
        <v>1161</v>
      </c>
      <c r="X180" t="s">
        <v>1162</v>
      </c>
      <c r="Y180" t="s">
        <v>909</v>
      </c>
      <c r="Z180" t="s">
        <v>953</v>
      </c>
      <c r="AA180" t="s">
        <v>1163</v>
      </c>
      <c r="AB180" t="s">
        <v>1164</v>
      </c>
      <c r="AC180" t="s">
        <v>1165</v>
      </c>
      <c r="AD180" t="s">
        <v>1166</v>
      </c>
      <c r="AE180" t="s">
        <v>1167</v>
      </c>
      <c r="AF180" t="s">
        <v>985</v>
      </c>
      <c r="AH180" t="s">
        <v>1160</v>
      </c>
      <c r="AI180" t="s">
        <v>1168</v>
      </c>
      <c r="AJ180" t="s">
        <v>1169</v>
      </c>
      <c r="AK180" t="s">
        <v>906</v>
      </c>
      <c r="AL180" t="s">
        <v>1070</v>
      </c>
      <c r="AM180">
        <v>20000</v>
      </c>
      <c r="AN180">
        <v>0</v>
      </c>
      <c r="AO180">
        <v>20000</v>
      </c>
      <c r="AP180">
        <v>20000</v>
      </c>
      <c r="AQ180">
        <v>102</v>
      </c>
      <c r="AR180">
        <v>102</v>
      </c>
      <c r="AS180">
        <v>1</v>
      </c>
    </row>
    <row r="181" spans="1:45">
      <c r="A181" t="s">
        <v>905</v>
      </c>
      <c r="C181" t="s">
        <v>64</v>
      </c>
      <c r="D181" t="s">
        <v>906</v>
      </c>
      <c r="E181" t="s">
        <v>117</v>
      </c>
      <c r="F181" t="s">
        <v>907</v>
      </c>
      <c r="G181" t="s">
        <v>68</v>
      </c>
      <c r="H181" t="s">
        <v>908</v>
      </c>
      <c r="O181" t="s">
        <v>909</v>
      </c>
      <c r="R181" t="s">
        <v>847</v>
      </c>
      <c r="S181" t="s">
        <v>1170</v>
      </c>
      <c r="T181" t="s">
        <v>1171</v>
      </c>
      <c r="X181" t="s">
        <v>1172</v>
      </c>
      <c r="Y181" t="s">
        <v>909</v>
      </c>
      <c r="Z181" t="s">
        <v>953</v>
      </c>
      <c r="AA181" t="s">
        <v>1173</v>
      </c>
      <c r="AB181" t="s">
        <v>1174</v>
      </c>
      <c r="AC181" t="s">
        <v>1175</v>
      </c>
      <c r="AD181" t="s">
        <v>1176</v>
      </c>
      <c r="AE181" t="s">
        <v>1177</v>
      </c>
      <c r="AF181" t="s">
        <v>1178</v>
      </c>
      <c r="AH181" t="s">
        <v>1170</v>
      </c>
      <c r="AI181" t="s">
        <v>1179</v>
      </c>
      <c r="AJ181" t="s">
        <v>1180</v>
      </c>
      <c r="AK181" t="s">
        <v>906</v>
      </c>
      <c r="AL181" t="s">
        <v>117</v>
      </c>
      <c r="AM181">
        <v>10000</v>
      </c>
      <c r="AN181">
        <v>0</v>
      </c>
      <c r="AO181">
        <v>10000</v>
      </c>
      <c r="AP181">
        <v>10000</v>
      </c>
      <c r="AQ181">
        <v>0</v>
      </c>
      <c r="AR181">
        <v>0</v>
      </c>
      <c r="AS181">
        <v>1</v>
      </c>
    </row>
    <row r="182" spans="1:45">
      <c r="A182" t="s">
        <v>905</v>
      </c>
      <c r="C182" t="s">
        <v>64</v>
      </c>
      <c r="D182" t="s">
        <v>906</v>
      </c>
      <c r="E182" t="s">
        <v>117</v>
      </c>
      <c r="F182" t="s">
        <v>907</v>
      </c>
      <c r="G182" t="s">
        <v>68</v>
      </c>
      <c r="H182" t="s">
        <v>908</v>
      </c>
      <c r="O182" t="s">
        <v>909</v>
      </c>
      <c r="R182" t="s">
        <v>847</v>
      </c>
      <c r="S182" t="s">
        <v>1181</v>
      </c>
      <c r="T182" t="s">
        <v>1182</v>
      </c>
      <c r="X182" t="s">
        <v>1183</v>
      </c>
      <c r="Y182" t="s">
        <v>909</v>
      </c>
      <c r="Z182" t="s">
        <v>890</v>
      </c>
      <c r="AA182" t="s">
        <v>1184</v>
      </c>
      <c r="AB182" t="s">
        <v>1185</v>
      </c>
      <c r="AC182" t="s">
        <v>890</v>
      </c>
      <c r="AD182" t="s">
        <v>1186</v>
      </c>
      <c r="AE182" t="s">
        <v>1187</v>
      </c>
      <c r="AF182" t="s">
        <v>1188</v>
      </c>
      <c r="AH182" t="s">
        <v>1181</v>
      </c>
      <c r="AI182" t="s">
        <v>1189</v>
      </c>
      <c r="AJ182" t="s">
        <v>1190</v>
      </c>
      <c r="AK182" t="s">
        <v>906</v>
      </c>
      <c r="AL182" t="s">
        <v>1191</v>
      </c>
      <c r="AM182">
        <v>30000</v>
      </c>
      <c r="AN182">
        <v>0</v>
      </c>
      <c r="AO182">
        <v>30000</v>
      </c>
      <c r="AP182">
        <v>30000</v>
      </c>
      <c r="AQ182">
        <v>0</v>
      </c>
      <c r="AR182">
        <v>0</v>
      </c>
      <c r="AS182">
        <v>1</v>
      </c>
    </row>
    <row r="183" spans="1:45">
      <c r="A183" t="s">
        <v>905</v>
      </c>
      <c r="C183" t="s">
        <v>64</v>
      </c>
      <c r="D183" t="s">
        <v>906</v>
      </c>
      <c r="E183" t="s">
        <v>117</v>
      </c>
      <c r="F183" t="s">
        <v>907</v>
      </c>
      <c r="G183" t="s">
        <v>68</v>
      </c>
      <c r="H183" t="s">
        <v>908</v>
      </c>
      <c r="O183" t="s">
        <v>909</v>
      </c>
      <c r="R183" t="s">
        <v>847</v>
      </c>
      <c r="S183" t="s">
        <v>1192</v>
      </c>
      <c r="T183" t="s">
        <v>1193</v>
      </c>
      <c r="X183" t="s">
        <v>1194</v>
      </c>
      <c r="Y183" t="s">
        <v>909</v>
      </c>
      <c r="Z183" t="s">
        <v>890</v>
      </c>
      <c r="AA183" t="s">
        <v>1195</v>
      </c>
      <c r="AB183" t="s">
        <v>1196</v>
      </c>
      <c r="AC183" t="s">
        <v>1197</v>
      </c>
      <c r="AD183" t="s">
        <v>1198</v>
      </c>
      <c r="AE183" t="s">
        <v>1199</v>
      </c>
      <c r="AF183" t="s">
        <v>1200</v>
      </c>
      <c r="AH183" t="s">
        <v>1192</v>
      </c>
      <c r="AI183" t="s">
        <v>1201</v>
      </c>
      <c r="AJ183" t="s">
        <v>95</v>
      </c>
      <c r="AK183" t="s">
        <v>906</v>
      </c>
      <c r="AL183" t="s">
        <v>117</v>
      </c>
      <c r="AM183">
        <v>5000</v>
      </c>
      <c r="AN183">
        <v>0</v>
      </c>
      <c r="AO183">
        <v>5000</v>
      </c>
      <c r="AP183">
        <v>5000</v>
      </c>
      <c r="AQ183">
        <v>0</v>
      </c>
      <c r="AR183">
        <v>0</v>
      </c>
      <c r="AS183">
        <v>1</v>
      </c>
    </row>
    <row r="184" spans="1:45">
      <c r="A184" t="s">
        <v>905</v>
      </c>
      <c r="C184" t="s">
        <v>64</v>
      </c>
      <c r="D184" t="s">
        <v>906</v>
      </c>
      <c r="E184" t="s">
        <v>117</v>
      </c>
      <c r="F184" t="s">
        <v>907</v>
      </c>
      <c r="G184" t="s">
        <v>68</v>
      </c>
      <c r="H184" t="s">
        <v>908</v>
      </c>
      <c r="O184" t="s">
        <v>909</v>
      </c>
      <c r="R184" t="s">
        <v>847</v>
      </c>
      <c r="S184" t="s">
        <v>1202</v>
      </c>
      <c r="T184" t="s">
        <v>1203</v>
      </c>
      <c r="X184" t="s">
        <v>1204</v>
      </c>
      <c r="Y184" t="s">
        <v>909</v>
      </c>
      <c r="Z184" t="s">
        <v>890</v>
      </c>
      <c r="AA184" t="s">
        <v>1205</v>
      </c>
      <c r="AB184" t="s">
        <v>1206</v>
      </c>
      <c r="AC184" t="s">
        <v>1207</v>
      </c>
      <c r="AD184" t="s">
        <v>1208</v>
      </c>
      <c r="AE184" t="s">
        <v>1209</v>
      </c>
      <c r="AF184" t="s">
        <v>1210</v>
      </c>
      <c r="AH184" t="s">
        <v>1202</v>
      </c>
      <c r="AI184" t="s">
        <v>1211</v>
      </c>
      <c r="AJ184" t="s">
        <v>1212</v>
      </c>
      <c r="AK184" t="s">
        <v>906</v>
      </c>
      <c r="AL184" t="s">
        <v>117</v>
      </c>
      <c r="AM184">
        <v>15000</v>
      </c>
      <c r="AN184">
        <v>0</v>
      </c>
      <c r="AO184">
        <v>15000</v>
      </c>
      <c r="AP184">
        <v>15000</v>
      </c>
      <c r="AQ184">
        <v>0</v>
      </c>
      <c r="AR184">
        <v>0</v>
      </c>
      <c r="AS184">
        <v>1</v>
      </c>
    </row>
    <row r="185" spans="1:45">
      <c r="A185" t="s">
        <v>905</v>
      </c>
      <c r="C185" t="s">
        <v>64</v>
      </c>
      <c r="D185" t="s">
        <v>906</v>
      </c>
      <c r="E185" t="s">
        <v>117</v>
      </c>
      <c r="F185" t="s">
        <v>907</v>
      </c>
      <c r="G185" t="s">
        <v>68</v>
      </c>
      <c r="H185" t="s">
        <v>908</v>
      </c>
      <c r="O185" t="s">
        <v>909</v>
      </c>
      <c r="R185" t="s">
        <v>847</v>
      </c>
      <c r="S185" t="s">
        <v>1213</v>
      </c>
      <c r="T185" t="s">
        <v>1214</v>
      </c>
      <c r="X185" t="s">
        <v>1215</v>
      </c>
      <c r="Y185" t="s">
        <v>909</v>
      </c>
      <c r="Z185" t="s">
        <v>890</v>
      </c>
      <c r="AA185" t="s">
        <v>1216</v>
      </c>
      <c r="AB185" t="s">
        <v>1217</v>
      </c>
      <c r="AC185" t="s">
        <v>1218</v>
      </c>
      <c r="AD185" t="s">
        <v>1219</v>
      </c>
      <c r="AE185" t="s">
        <v>1220</v>
      </c>
      <c r="AF185" t="s">
        <v>1221</v>
      </c>
      <c r="AH185" t="s">
        <v>1213</v>
      </c>
      <c r="AI185" t="s">
        <v>1222</v>
      </c>
      <c r="AJ185" t="s">
        <v>1223</v>
      </c>
      <c r="AK185" t="s">
        <v>906</v>
      </c>
      <c r="AM185">
        <v>100224</v>
      </c>
      <c r="AN185">
        <v>0</v>
      </c>
      <c r="AO185">
        <v>100224</v>
      </c>
      <c r="AP185">
        <v>100224</v>
      </c>
      <c r="AQ185">
        <v>0</v>
      </c>
      <c r="AR185">
        <v>0</v>
      </c>
      <c r="AS185">
        <v>1</v>
      </c>
    </row>
    <row r="186" spans="1:45">
      <c r="A186" t="s">
        <v>905</v>
      </c>
      <c r="C186" t="s">
        <v>64</v>
      </c>
      <c r="D186" t="s">
        <v>906</v>
      </c>
      <c r="E186" t="s">
        <v>117</v>
      </c>
      <c r="F186" t="s">
        <v>907</v>
      </c>
      <c r="G186" t="s">
        <v>68</v>
      </c>
      <c r="H186" t="s">
        <v>908</v>
      </c>
      <c r="O186" t="s">
        <v>909</v>
      </c>
      <c r="R186" t="s">
        <v>847</v>
      </c>
      <c r="S186" t="s">
        <v>1224</v>
      </c>
      <c r="T186" t="s">
        <v>1225</v>
      </c>
      <c r="X186" t="s">
        <v>1226</v>
      </c>
      <c r="Y186" t="s">
        <v>909</v>
      </c>
      <c r="Z186" t="s">
        <v>944</v>
      </c>
      <c r="AA186" t="s">
        <v>1227</v>
      </c>
      <c r="AB186" t="s">
        <v>946</v>
      </c>
      <c r="AC186" t="s">
        <v>1228</v>
      </c>
      <c r="AD186" t="s">
        <v>879</v>
      </c>
      <c r="AE186" t="s">
        <v>880</v>
      </c>
      <c r="AF186" t="s">
        <v>880</v>
      </c>
      <c r="AH186" t="s">
        <v>1224</v>
      </c>
      <c r="AI186" t="s">
        <v>1229</v>
      </c>
      <c r="AJ186" t="s">
        <v>1230</v>
      </c>
      <c r="AK186" t="s">
        <v>906</v>
      </c>
      <c r="AM186">
        <v>69819</v>
      </c>
      <c r="AN186">
        <v>0</v>
      </c>
      <c r="AO186">
        <v>69818.880000000005</v>
      </c>
      <c r="AP186">
        <v>69818.880000000005</v>
      </c>
      <c r="AQ186">
        <v>11758.78</v>
      </c>
      <c r="AR186">
        <v>11758.78</v>
      </c>
      <c r="AS186">
        <v>1</v>
      </c>
    </row>
    <row r="187" spans="1:45">
      <c r="A187" t="s">
        <v>905</v>
      </c>
      <c r="C187" t="s">
        <v>64</v>
      </c>
      <c r="D187" t="s">
        <v>906</v>
      </c>
      <c r="E187" t="s">
        <v>117</v>
      </c>
      <c r="F187" t="s">
        <v>907</v>
      </c>
      <c r="G187" t="s">
        <v>68</v>
      </c>
      <c r="H187" t="s">
        <v>908</v>
      </c>
      <c r="O187" t="s">
        <v>909</v>
      </c>
      <c r="R187" t="s">
        <v>847</v>
      </c>
      <c r="S187" t="s">
        <v>1231</v>
      </c>
      <c r="T187" t="s">
        <v>1232</v>
      </c>
      <c r="X187" t="s">
        <v>1233</v>
      </c>
      <c r="Y187" t="s">
        <v>909</v>
      </c>
      <c r="Z187" t="s">
        <v>1234</v>
      </c>
      <c r="AA187" t="s">
        <v>1235</v>
      </c>
      <c r="AB187" t="s">
        <v>1236</v>
      </c>
      <c r="AC187" t="s">
        <v>1237</v>
      </c>
      <c r="AD187" t="s">
        <v>1238</v>
      </c>
      <c r="AE187" t="s">
        <v>1239</v>
      </c>
      <c r="AF187" t="s">
        <v>1157</v>
      </c>
      <c r="AH187" t="s">
        <v>1231</v>
      </c>
      <c r="AI187" t="s">
        <v>1240</v>
      </c>
      <c r="AJ187" t="s">
        <v>1241</v>
      </c>
      <c r="AK187" t="s">
        <v>906</v>
      </c>
      <c r="AM187">
        <v>250560</v>
      </c>
      <c r="AN187">
        <v>0</v>
      </c>
      <c r="AO187">
        <v>250560</v>
      </c>
      <c r="AP187">
        <v>250560</v>
      </c>
      <c r="AQ187">
        <v>916</v>
      </c>
      <c r="AR187">
        <v>916</v>
      </c>
      <c r="AS187">
        <v>1</v>
      </c>
    </row>
    <row r="188" spans="1:45">
      <c r="A188" t="s">
        <v>905</v>
      </c>
      <c r="C188" t="s">
        <v>64</v>
      </c>
      <c r="D188" t="s">
        <v>906</v>
      </c>
      <c r="E188" t="s">
        <v>117</v>
      </c>
      <c r="F188" t="s">
        <v>907</v>
      </c>
      <c r="G188" t="s">
        <v>68</v>
      </c>
      <c r="H188" t="s">
        <v>908</v>
      </c>
      <c r="O188" t="s">
        <v>909</v>
      </c>
      <c r="R188" t="s">
        <v>847</v>
      </c>
      <c r="S188" t="s">
        <v>1242</v>
      </c>
      <c r="T188" t="s">
        <v>1243</v>
      </c>
      <c r="X188" t="s">
        <v>1244</v>
      </c>
      <c r="Y188" t="s">
        <v>909</v>
      </c>
      <c r="Z188" t="s">
        <v>944</v>
      </c>
      <c r="AA188" t="s">
        <v>1245</v>
      </c>
      <c r="AB188" t="s">
        <v>1246</v>
      </c>
      <c r="AC188" t="s">
        <v>1247</v>
      </c>
      <c r="AD188" t="s">
        <v>1248</v>
      </c>
      <c r="AE188" t="s">
        <v>165</v>
      </c>
      <c r="AF188" t="s">
        <v>165</v>
      </c>
      <c r="AH188" t="s">
        <v>1242</v>
      </c>
      <c r="AI188" t="s">
        <v>1249</v>
      </c>
      <c r="AJ188" t="s">
        <v>168</v>
      </c>
      <c r="AK188" t="s">
        <v>906</v>
      </c>
      <c r="AM188">
        <v>8222</v>
      </c>
      <c r="AN188">
        <v>0</v>
      </c>
      <c r="AO188">
        <v>8221.92</v>
      </c>
      <c r="AP188">
        <v>8221.92</v>
      </c>
      <c r="AQ188">
        <v>0</v>
      </c>
      <c r="AR188">
        <v>0</v>
      </c>
      <c r="AS188">
        <v>1</v>
      </c>
    </row>
    <row r="189" spans="1:45">
      <c r="A189" t="s">
        <v>905</v>
      </c>
      <c r="C189" t="s">
        <v>64</v>
      </c>
      <c r="D189" t="s">
        <v>906</v>
      </c>
      <c r="E189" t="s">
        <v>117</v>
      </c>
      <c r="F189" t="s">
        <v>907</v>
      </c>
      <c r="G189" t="s">
        <v>68</v>
      </c>
      <c r="H189" t="s">
        <v>908</v>
      </c>
      <c r="O189" t="s">
        <v>909</v>
      </c>
      <c r="R189" t="s">
        <v>847</v>
      </c>
      <c r="S189" t="s">
        <v>1250</v>
      </c>
      <c r="T189" t="s">
        <v>1251</v>
      </c>
      <c r="X189" t="s">
        <v>1252</v>
      </c>
      <c r="Y189" t="s">
        <v>909</v>
      </c>
      <c r="Z189" t="s">
        <v>890</v>
      </c>
      <c r="AA189" t="s">
        <v>1253</v>
      </c>
      <c r="AB189" t="s">
        <v>1254</v>
      </c>
      <c r="AC189" t="s">
        <v>1026</v>
      </c>
      <c r="AD189" t="s">
        <v>1255</v>
      </c>
      <c r="AE189" t="s">
        <v>1256</v>
      </c>
      <c r="AF189" t="s">
        <v>1257</v>
      </c>
      <c r="AH189" t="s">
        <v>1250</v>
      </c>
      <c r="AI189" t="s">
        <v>1258</v>
      </c>
      <c r="AJ189" t="s">
        <v>1259</v>
      </c>
      <c r="AK189" t="s">
        <v>906</v>
      </c>
      <c r="AM189">
        <v>8640</v>
      </c>
      <c r="AN189">
        <v>0</v>
      </c>
      <c r="AO189">
        <v>8640</v>
      </c>
      <c r="AP189">
        <v>8640</v>
      </c>
      <c r="AQ189">
        <v>0</v>
      </c>
      <c r="AR189">
        <v>0</v>
      </c>
      <c r="AS189">
        <v>1</v>
      </c>
    </row>
    <row r="190" spans="1:45">
      <c r="A190" t="s">
        <v>905</v>
      </c>
      <c r="C190" t="s">
        <v>64</v>
      </c>
      <c r="D190" t="s">
        <v>906</v>
      </c>
      <c r="E190" t="s">
        <v>117</v>
      </c>
      <c r="F190" t="s">
        <v>907</v>
      </c>
      <c r="G190" t="s">
        <v>68</v>
      </c>
      <c r="H190" t="s">
        <v>908</v>
      </c>
      <c r="O190" t="s">
        <v>909</v>
      </c>
      <c r="R190" t="s">
        <v>847</v>
      </c>
      <c r="S190" t="s">
        <v>1260</v>
      </c>
      <c r="T190" t="s">
        <v>1261</v>
      </c>
      <c r="X190" t="s">
        <v>1262</v>
      </c>
      <c r="Y190" t="s">
        <v>909</v>
      </c>
      <c r="Z190" t="s">
        <v>944</v>
      </c>
      <c r="AA190" t="s">
        <v>1263</v>
      </c>
      <c r="AB190" t="s">
        <v>1264</v>
      </c>
      <c r="AC190" t="s">
        <v>1265</v>
      </c>
      <c r="AD190" t="s">
        <v>1266</v>
      </c>
      <c r="AE190" t="s">
        <v>1267</v>
      </c>
      <c r="AF190" t="s">
        <v>1268</v>
      </c>
      <c r="AH190" t="s">
        <v>1260</v>
      </c>
      <c r="AI190" t="s">
        <v>1269</v>
      </c>
      <c r="AJ190" t="s">
        <v>1270</v>
      </c>
      <c r="AK190" t="s">
        <v>906</v>
      </c>
      <c r="AL190" t="s">
        <v>117</v>
      </c>
      <c r="AN190">
        <v>0</v>
      </c>
      <c r="AO190">
        <v>3000</v>
      </c>
      <c r="AP190">
        <v>3000</v>
      </c>
      <c r="AQ190">
        <v>0</v>
      </c>
      <c r="AR190">
        <v>0</v>
      </c>
      <c r="AS190">
        <v>1</v>
      </c>
    </row>
    <row r="191" spans="1:45">
      <c r="A191" t="s">
        <v>905</v>
      </c>
      <c r="C191" t="s">
        <v>64</v>
      </c>
      <c r="D191" t="s">
        <v>906</v>
      </c>
      <c r="E191" t="s">
        <v>117</v>
      </c>
      <c r="F191" t="s">
        <v>907</v>
      </c>
      <c r="G191" t="s">
        <v>68</v>
      </c>
      <c r="H191" t="s">
        <v>908</v>
      </c>
      <c r="O191" t="s">
        <v>909</v>
      </c>
      <c r="R191" t="s">
        <v>847</v>
      </c>
      <c r="S191" t="s">
        <v>1271</v>
      </c>
      <c r="T191" t="s">
        <v>1272</v>
      </c>
      <c r="X191" t="s">
        <v>1273</v>
      </c>
      <c r="Y191" t="s">
        <v>909</v>
      </c>
      <c r="Z191" t="s">
        <v>953</v>
      </c>
      <c r="AA191" t="s">
        <v>1274</v>
      </c>
      <c r="AB191" t="s">
        <v>1275</v>
      </c>
      <c r="AC191" t="s">
        <v>1276</v>
      </c>
      <c r="AD191" t="s">
        <v>1277</v>
      </c>
      <c r="AE191" t="s">
        <v>1278</v>
      </c>
      <c r="AF191" t="s">
        <v>1279</v>
      </c>
      <c r="AH191" t="s">
        <v>1271</v>
      </c>
      <c r="AI191" t="s">
        <v>1280</v>
      </c>
      <c r="AJ191" t="s">
        <v>1281</v>
      </c>
      <c r="AK191" t="s">
        <v>906</v>
      </c>
      <c r="AL191" t="s">
        <v>117</v>
      </c>
      <c r="AM191">
        <v>10000</v>
      </c>
      <c r="AN191">
        <v>0</v>
      </c>
      <c r="AO191">
        <v>10000</v>
      </c>
      <c r="AP191">
        <v>10000</v>
      </c>
      <c r="AQ191">
        <v>2.54</v>
      </c>
      <c r="AR191">
        <v>2.54</v>
      </c>
      <c r="AS191">
        <v>1</v>
      </c>
    </row>
    <row r="192" spans="1:45">
      <c r="A192" t="s">
        <v>905</v>
      </c>
      <c r="C192" t="s">
        <v>64</v>
      </c>
      <c r="D192" t="s">
        <v>906</v>
      </c>
      <c r="E192" t="s">
        <v>117</v>
      </c>
      <c r="F192" t="s">
        <v>907</v>
      </c>
      <c r="G192" t="s">
        <v>68</v>
      </c>
      <c r="H192" t="s">
        <v>908</v>
      </c>
      <c r="O192" t="s">
        <v>909</v>
      </c>
      <c r="R192" t="s">
        <v>847</v>
      </c>
      <c r="S192" t="s">
        <v>1282</v>
      </c>
      <c r="T192" t="s">
        <v>1283</v>
      </c>
      <c r="X192" t="s">
        <v>1284</v>
      </c>
      <c r="Y192" t="s">
        <v>909</v>
      </c>
      <c r="Z192" t="s">
        <v>890</v>
      </c>
      <c r="AA192" t="s">
        <v>1285</v>
      </c>
      <c r="AB192" t="s">
        <v>1286</v>
      </c>
      <c r="AC192" t="s">
        <v>1287</v>
      </c>
      <c r="AD192" t="s">
        <v>1288</v>
      </c>
      <c r="AE192" t="s">
        <v>1289</v>
      </c>
      <c r="AF192" t="s">
        <v>1290</v>
      </c>
      <c r="AH192" t="s">
        <v>1282</v>
      </c>
      <c r="AI192" t="s">
        <v>1291</v>
      </c>
      <c r="AJ192" t="s">
        <v>1292</v>
      </c>
      <c r="AK192" t="s">
        <v>906</v>
      </c>
      <c r="AL192" t="s">
        <v>117</v>
      </c>
      <c r="AM192">
        <v>10000</v>
      </c>
      <c r="AN192">
        <v>0</v>
      </c>
      <c r="AO192">
        <v>10000</v>
      </c>
      <c r="AP192">
        <v>10000</v>
      </c>
      <c r="AQ192">
        <v>0</v>
      </c>
      <c r="AR192">
        <v>0</v>
      </c>
      <c r="AS192">
        <v>1</v>
      </c>
    </row>
    <row r="193" spans="1:45">
      <c r="A193" t="s">
        <v>905</v>
      </c>
      <c r="C193" t="s">
        <v>64</v>
      </c>
      <c r="D193" t="s">
        <v>906</v>
      </c>
      <c r="E193" t="s">
        <v>117</v>
      </c>
      <c r="F193" t="s">
        <v>907</v>
      </c>
      <c r="G193" t="s">
        <v>68</v>
      </c>
      <c r="H193" t="s">
        <v>908</v>
      </c>
      <c r="O193" t="s">
        <v>909</v>
      </c>
      <c r="R193" t="s">
        <v>847</v>
      </c>
      <c r="S193" t="s">
        <v>1293</v>
      </c>
      <c r="T193" t="s">
        <v>1294</v>
      </c>
      <c r="X193" t="s">
        <v>1295</v>
      </c>
      <c r="Y193" t="s">
        <v>909</v>
      </c>
      <c r="Z193" t="s">
        <v>1234</v>
      </c>
      <c r="AA193" t="s">
        <v>1296</v>
      </c>
      <c r="AB193" t="s">
        <v>1297</v>
      </c>
      <c r="AC193" t="s">
        <v>1298</v>
      </c>
      <c r="AD193" t="s">
        <v>1299</v>
      </c>
      <c r="AE193" t="s">
        <v>1300</v>
      </c>
      <c r="AF193" t="s">
        <v>1300</v>
      </c>
      <c r="AH193" t="s">
        <v>1293</v>
      </c>
      <c r="AI193" t="s">
        <v>1301</v>
      </c>
      <c r="AJ193" t="s">
        <v>1302</v>
      </c>
      <c r="AK193" t="s">
        <v>906</v>
      </c>
      <c r="AL193" t="s">
        <v>117</v>
      </c>
      <c r="AM193">
        <v>8000</v>
      </c>
      <c r="AN193">
        <v>0</v>
      </c>
      <c r="AO193">
        <v>8000</v>
      </c>
      <c r="AP193">
        <v>8000</v>
      </c>
      <c r="AQ193">
        <v>16.68</v>
      </c>
      <c r="AR193">
        <v>16.68</v>
      </c>
      <c r="AS193">
        <v>1</v>
      </c>
    </row>
    <row r="194" spans="1:45">
      <c r="A194" t="s">
        <v>905</v>
      </c>
      <c r="C194" t="s">
        <v>64</v>
      </c>
      <c r="D194" t="s">
        <v>906</v>
      </c>
      <c r="E194" t="s">
        <v>117</v>
      </c>
      <c r="F194" t="s">
        <v>907</v>
      </c>
      <c r="G194" t="s">
        <v>68</v>
      </c>
      <c r="H194" t="s">
        <v>908</v>
      </c>
      <c r="O194" t="s">
        <v>909</v>
      </c>
      <c r="R194" t="s">
        <v>847</v>
      </c>
      <c r="S194" t="s">
        <v>1303</v>
      </c>
      <c r="T194" t="s">
        <v>1304</v>
      </c>
      <c r="X194" t="s">
        <v>1305</v>
      </c>
      <c r="Y194" t="s">
        <v>909</v>
      </c>
      <c r="Z194" t="s">
        <v>890</v>
      </c>
      <c r="AA194" t="s">
        <v>1306</v>
      </c>
      <c r="AB194" t="s">
        <v>1307</v>
      </c>
      <c r="AC194" t="s">
        <v>1308</v>
      </c>
      <c r="AD194" t="s">
        <v>1309</v>
      </c>
      <c r="AE194" t="s">
        <v>1310</v>
      </c>
      <c r="AF194" t="s">
        <v>1310</v>
      </c>
      <c r="AH194" t="s">
        <v>1303</v>
      </c>
      <c r="AI194" t="s">
        <v>1311</v>
      </c>
      <c r="AJ194" t="s">
        <v>1312</v>
      </c>
      <c r="AK194" t="s">
        <v>906</v>
      </c>
      <c r="AL194" t="s">
        <v>1070</v>
      </c>
      <c r="AM194">
        <v>15000</v>
      </c>
      <c r="AN194">
        <v>0</v>
      </c>
      <c r="AO194">
        <v>15000</v>
      </c>
      <c r="AP194">
        <v>15000</v>
      </c>
      <c r="AQ194">
        <v>0</v>
      </c>
      <c r="AR194">
        <v>0</v>
      </c>
      <c r="AS194">
        <v>1</v>
      </c>
    </row>
    <row r="195" spans="1:45">
      <c r="A195" t="s">
        <v>905</v>
      </c>
      <c r="C195" t="s">
        <v>64</v>
      </c>
      <c r="D195" t="s">
        <v>906</v>
      </c>
      <c r="E195" t="s">
        <v>117</v>
      </c>
      <c r="F195" t="s">
        <v>907</v>
      </c>
      <c r="G195" t="s">
        <v>68</v>
      </c>
      <c r="H195" t="s">
        <v>908</v>
      </c>
      <c r="O195" t="s">
        <v>909</v>
      </c>
      <c r="R195" t="s">
        <v>847</v>
      </c>
      <c r="S195" t="s">
        <v>1313</v>
      </c>
      <c r="T195" t="s">
        <v>1314</v>
      </c>
      <c r="X195" t="s">
        <v>1315</v>
      </c>
      <c r="Y195" t="s">
        <v>909</v>
      </c>
      <c r="Z195" t="s">
        <v>890</v>
      </c>
      <c r="AA195" t="s">
        <v>1316</v>
      </c>
      <c r="AB195" t="s">
        <v>1317</v>
      </c>
      <c r="AC195" t="s">
        <v>1318</v>
      </c>
      <c r="AD195" t="s">
        <v>1319</v>
      </c>
      <c r="AE195" t="s">
        <v>85</v>
      </c>
      <c r="AF195" t="s">
        <v>85</v>
      </c>
      <c r="AH195" t="s">
        <v>1313</v>
      </c>
      <c r="AI195" t="s">
        <v>1320</v>
      </c>
      <c r="AJ195" t="s">
        <v>88</v>
      </c>
      <c r="AK195" t="s">
        <v>906</v>
      </c>
      <c r="AL195" t="s">
        <v>1321</v>
      </c>
      <c r="AM195">
        <v>98900</v>
      </c>
      <c r="AN195">
        <v>0</v>
      </c>
      <c r="AO195">
        <v>98900</v>
      </c>
      <c r="AP195">
        <v>98900</v>
      </c>
      <c r="AQ195">
        <v>16674</v>
      </c>
      <c r="AR195">
        <v>16674</v>
      </c>
      <c r="AS195">
        <v>1</v>
      </c>
    </row>
    <row r="196" spans="1:45">
      <c r="A196" t="s">
        <v>905</v>
      </c>
      <c r="C196" t="s">
        <v>64</v>
      </c>
      <c r="D196" t="s">
        <v>906</v>
      </c>
      <c r="E196" t="s">
        <v>117</v>
      </c>
      <c r="F196" t="s">
        <v>907</v>
      </c>
      <c r="G196" t="s">
        <v>68</v>
      </c>
      <c r="H196" t="s">
        <v>908</v>
      </c>
      <c r="O196" t="s">
        <v>909</v>
      </c>
      <c r="R196" t="s">
        <v>847</v>
      </c>
      <c r="S196" t="s">
        <v>1322</v>
      </c>
      <c r="T196" t="s">
        <v>1323</v>
      </c>
      <c r="X196" t="s">
        <v>1324</v>
      </c>
      <c r="Y196" t="s">
        <v>909</v>
      </c>
      <c r="Z196" t="s">
        <v>953</v>
      </c>
      <c r="AA196" t="s">
        <v>1325</v>
      </c>
      <c r="AB196" t="s">
        <v>1326</v>
      </c>
      <c r="AC196" t="s">
        <v>1327</v>
      </c>
      <c r="AD196" t="s">
        <v>1328</v>
      </c>
      <c r="AE196" t="s">
        <v>1329</v>
      </c>
      <c r="AF196" t="s">
        <v>1029</v>
      </c>
      <c r="AH196" t="s">
        <v>1322</v>
      </c>
      <c r="AI196" t="s">
        <v>1330</v>
      </c>
      <c r="AJ196" t="s">
        <v>1331</v>
      </c>
      <c r="AK196" t="s">
        <v>906</v>
      </c>
      <c r="AL196" t="s">
        <v>1332</v>
      </c>
      <c r="AM196">
        <v>10000</v>
      </c>
      <c r="AN196">
        <v>0</v>
      </c>
      <c r="AO196">
        <v>10000</v>
      </c>
      <c r="AP196">
        <v>10000</v>
      </c>
      <c r="AQ196">
        <v>0</v>
      </c>
      <c r="AR196">
        <v>0</v>
      </c>
      <c r="AS196">
        <v>1</v>
      </c>
    </row>
    <row r="197" spans="1:45">
      <c r="A197" t="s">
        <v>905</v>
      </c>
      <c r="C197" t="s">
        <v>64</v>
      </c>
      <c r="D197" t="s">
        <v>906</v>
      </c>
      <c r="E197" t="s">
        <v>117</v>
      </c>
      <c r="F197" t="s">
        <v>907</v>
      </c>
      <c r="G197" t="s">
        <v>68</v>
      </c>
      <c r="H197" t="s">
        <v>908</v>
      </c>
      <c r="O197" t="s">
        <v>909</v>
      </c>
      <c r="R197" t="s">
        <v>847</v>
      </c>
      <c r="S197" t="s">
        <v>1333</v>
      </c>
      <c r="T197" t="s">
        <v>1334</v>
      </c>
      <c r="X197" t="s">
        <v>1335</v>
      </c>
      <c r="Y197" t="s">
        <v>909</v>
      </c>
      <c r="Z197" t="s">
        <v>1092</v>
      </c>
      <c r="AA197" t="s">
        <v>1336</v>
      </c>
      <c r="AB197" t="s">
        <v>1337</v>
      </c>
      <c r="AC197" t="s">
        <v>967</v>
      </c>
      <c r="AD197" t="s">
        <v>1338</v>
      </c>
      <c r="AE197" t="s">
        <v>1278</v>
      </c>
      <c r="AF197" t="s">
        <v>1279</v>
      </c>
      <c r="AH197" t="s">
        <v>1333</v>
      </c>
      <c r="AI197" t="s">
        <v>1339</v>
      </c>
      <c r="AJ197" t="s">
        <v>1302</v>
      </c>
      <c r="AK197" t="s">
        <v>906</v>
      </c>
      <c r="AL197" t="s">
        <v>1332</v>
      </c>
      <c r="AM197">
        <v>15000</v>
      </c>
      <c r="AN197">
        <v>0</v>
      </c>
      <c r="AO197">
        <v>15000</v>
      </c>
      <c r="AP197">
        <v>15000</v>
      </c>
      <c r="AQ197">
        <v>3200</v>
      </c>
      <c r="AR197">
        <v>3200</v>
      </c>
      <c r="AS197">
        <v>1</v>
      </c>
    </row>
    <row r="198" spans="1:45">
      <c r="A198" t="s">
        <v>905</v>
      </c>
      <c r="C198" t="s">
        <v>64</v>
      </c>
      <c r="D198" t="s">
        <v>906</v>
      </c>
      <c r="E198" t="s">
        <v>117</v>
      </c>
      <c r="F198" t="s">
        <v>907</v>
      </c>
      <c r="G198" t="s">
        <v>68</v>
      </c>
      <c r="H198" t="s">
        <v>908</v>
      </c>
      <c r="O198" t="s">
        <v>909</v>
      </c>
      <c r="R198" t="s">
        <v>847</v>
      </c>
      <c r="S198" t="s">
        <v>1340</v>
      </c>
      <c r="T198" t="s">
        <v>1341</v>
      </c>
      <c r="X198" t="s">
        <v>1342</v>
      </c>
      <c r="Y198" t="s">
        <v>909</v>
      </c>
      <c r="Z198" t="s">
        <v>944</v>
      </c>
      <c r="AA198" t="s">
        <v>1343</v>
      </c>
      <c r="AB198" t="s">
        <v>1344</v>
      </c>
      <c r="AC198" t="s">
        <v>967</v>
      </c>
      <c r="AD198" t="s">
        <v>1345</v>
      </c>
      <c r="AE198" t="s">
        <v>1346</v>
      </c>
      <c r="AF198" t="s">
        <v>1346</v>
      </c>
      <c r="AH198" t="s">
        <v>1340</v>
      </c>
      <c r="AI198" t="s">
        <v>1347</v>
      </c>
      <c r="AJ198" t="s">
        <v>1348</v>
      </c>
      <c r="AK198" t="s">
        <v>906</v>
      </c>
      <c r="AL198" t="s">
        <v>117</v>
      </c>
      <c r="AM198">
        <v>5000</v>
      </c>
      <c r="AN198">
        <v>0</v>
      </c>
      <c r="AO198">
        <v>5000</v>
      </c>
      <c r="AP198">
        <v>5000</v>
      </c>
      <c r="AQ198">
        <v>0</v>
      </c>
      <c r="AR198">
        <v>0</v>
      </c>
      <c r="AS198">
        <v>1</v>
      </c>
    </row>
    <row r="199" spans="1:45">
      <c r="A199" t="s">
        <v>905</v>
      </c>
      <c r="C199" t="s">
        <v>64</v>
      </c>
      <c r="D199" t="s">
        <v>906</v>
      </c>
      <c r="E199" t="s">
        <v>117</v>
      </c>
      <c r="F199" t="s">
        <v>907</v>
      </c>
      <c r="G199" t="s">
        <v>68</v>
      </c>
      <c r="H199" t="s">
        <v>908</v>
      </c>
      <c r="O199" t="s">
        <v>909</v>
      </c>
      <c r="R199" t="s">
        <v>847</v>
      </c>
      <c r="S199" t="s">
        <v>1349</v>
      </c>
      <c r="T199" t="s">
        <v>1350</v>
      </c>
      <c r="X199" t="s">
        <v>1342</v>
      </c>
      <c r="Y199" t="s">
        <v>909</v>
      </c>
      <c r="Z199" t="s">
        <v>944</v>
      </c>
      <c r="AA199" t="s">
        <v>1343</v>
      </c>
      <c r="AB199" t="s">
        <v>1344</v>
      </c>
      <c r="AC199" t="s">
        <v>967</v>
      </c>
      <c r="AD199" t="s">
        <v>1345</v>
      </c>
      <c r="AE199" t="s">
        <v>1346</v>
      </c>
      <c r="AF199" t="s">
        <v>1346</v>
      </c>
      <c r="AH199" t="s">
        <v>1349</v>
      </c>
      <c r="AI199" t="s">
        <v>1351</v>
      </c>
      <c r="AJ199" t="s">
        <v>1348</v>
      </c>
      <c r="AK199" t="s">
        <v>906</v>
      </c>
      <c r="AL199" t="s">
        <v>117</v>
      </c>
      <c r="AM199">
        <v>7000</v>
      </c>
      <c r="AN199">
        <v>0</v>
      </c>
      <c r="AO199">
        <v>7000</v>
      </c>
      <c r="AP199">
        <v>7000</v>
      </c>
      <c r="AQ199">
        <v>0</v>
      </c>
      <c r="AR199">
        <v>0</v>
      </c>
      <c r="AS199">
        <v>1</v>
      </c>
    </row>
    <row r="200" spans="1:45">
      <c r="A200" t="s">
        <v>905</v>
      </c>
      <c r="C200" t="s">
        <v>64</v>
      </c>
      <c r="D200" t="s">
        <v>906</v>
      </c>
      <c r="E200" t="s">
        <v>117</v>
      </c>
      <c r="F200" t="s">
        <v>907</v>
      </c>
      <c r="G200" t="s">
        <v>68</v>
      </c>
      <c r="H200" t="s">
        <v>908</v>
      </c>
      <c r="O200" t="s">
        <v>909</v>
      </c>
      <c r="R200" t="s">
        <v>847</v>
      </c>
      <c r="S200" t="s">
        <v>1352</v>
      </c>
      <c r="T200" t="s">
        <v>1353</v>
      </c>
      <c r="X200" t="s">
        <v>1342</v>
      </c>
      <c r="Y200" t="s">
        <v>909</v>
      </c>
      <c r="Z200" t="s">
        <v>944</v>
      </c>
      <c r="AA200" t="s">
        <v>1343</v>
      </c>
      <c r="AB200" t="s">
        <v>1344</v>
      </c>
      <c r="AC200" t="s">
        <v>967</v>
      </c>
      <c r="AD200" t="s">
        <v>1345</v>
      </c>
      <c r="AE200" t="s">
        <v>1346</v>
      </c>
      <c r="AF200" t="s">
        <v>1346</v>
      </c>
      <c r="AH200" t="s">
        <v>1352</v>
      </c>
      <c r="AI200" t="s">
        <v>1354</v>
      </c>
      <c r="AJ200" t="s">
        <v>1348</v>
      </c>
      <c r="AK200" t="s">
        <v>906</v>
      </c>
      <c r="AL200" t="s">
        <v>117</v>
      </c>
      <c r="AM200">
        <v>5000</v>
      </c>
      <c r="AN200">
        <v>0</v>
      </c>
      <c r="AO200">
        <v>5000</v>
      </c>
      <c r="AP200">
        <v>5000</v>
      </c>
      <c r="AQ200">
        <v>0</v>
      </c>
      <c r="AR200">
        <v>0</v>
      </c>
      <c r="AS200">
        <v>1</v>
      </c>
    </row>
    <row r="201" spans="1:45">
      <c r="A201" t="s">
        <v>905</v>
      </c>
      <c r="C201" t="s">
        <v>64</v>
      </c>
      <c r="D201" t="s">
        <v>906</v>
      </c>
      <c r="E201" t="s">
        <v>117</v>
      </c>
      <c r="F201" t="s">
        <v>907</v>
      </c>
      <c r="G201" t="s">
        <v>68</v>
      </c>
      <c r="H201" t="s">
        <v>908</v>
      </c>
      <c r="O201" t="s">
        <v>909</v>
      </c>
      <c r="R201" t="s">
        <v>847</v>
      </c>
      <c r="S201" t="s">
        <v>1355</v>
      </c>
      <c r="T201" t="s">
        <v>1356</v>
      </c>
      <c r="X201" t="s">
        <v>1342</v>
      </c>
      <c r="Y201" t="s">
        <v>909</v>
      </c>
      <c r="Z201" t="s">
        <v>944</v>
      </c>
      <c r="AA201" t="s">
        <v>1343</v>
      </c>
      <c r="AB201" t="s">
        <v>1344</v>
      </c>
      <c r="AC201" t="s">
        <v>967</v>
      </c>
      <c r="AD201" t="s">
        <v>1345</v>
      </c>
      <c r="AE201" t="s">
        <v>1346</v>
      </c>
      <c r="AF201" t="s">
        <v>1346</v>
      </c>
      <c r="AH201" t="s">
        <v>1355</v>
      </c>
      <c r="AI201" t="s">
        <v>1357</v>
      </c>
      <c r="AJ201" t="s">
        <v>1348</v>
      </c>
      <c r="AK201" t="s">
        <v>906</v>
      </c>
      <c r="AL201" t="s">
        <v>117</v>
      </c>
      <c r="AM201">
        <v>5000</v>
      </c>
      <c r="AN201">
        <v>0</v>
      </c>
      <c r="AO201">
        <v>5000</v>
      </c>
      <c r="AP201">
        <v>5000</v>
      </c>
      <c r="AQ201">
        <v>0</v>
      </c>
      <c r="AR201">
        <v>0</v>
      </c>
      <c r="AS201">
        <v>1</v>
      </c>
    </row>
    <row r="202" spans="1:45">
      <c r="A202" t="s">
        <v>905</v>
      </c>
      <c r="C202" t="s">
        <v>64</v>
      </c>
      <c r="D202" t="s">
        <v>906</v>
      </c>
      <c r="E202" t="s">
        <v>117</v>
      </c>
      <c r="F202" t="s">
        <v>907</v>
      </c>
      <c r="G202" t="s">
        <v>68</v>
      </c>
      <c r="H202" t="s">
        <v>908</v>
      </c>
      <c r="O202" t="s">
        <v>909</v>
      </c>
      <c r="R202" t="s">
        <v>847</v>
      </c>
      <c r="S202" t="s">
        <v>1358</v>
      </c>
      <c r="T202" t="s">
        <v>1359</v>
      </c>
      <c r="X202" t="s">
        <v>1342</v>
      </c>
      <c r="Y202" t="s">
        <v>909</v>
      </c>
      <c r="Z202" t="s">
        <v>944</v>
      </c>
      <c r="AA202" t="s">
        <v>1343</v>
      </c>
      <c r="AB202" t="s">
        <v>1344</v>
      </c>
      <c r="AC202" t="s">
        <v>967</v>
      </c>
      <c r="AD202" t="s">
        <v>1345</v>
      </c>
      <c r="AE202" t="s">
        <v>1346</v>
      </c>
      <c r="AF202" t="s">
        <v>1346</v>
      </c>
      <c r="AH202" t="s">
        <v>1358</v>
      </c>
      <c r="AI202" t="s">
        <v>1360</v>
      </c>
      <c r="AJ202" t="s">
        <v>1348</v>
      </c>
      <c r="AK202" t="s">
        <v>906</v>
      </c>
      <c r="AL202" t="s">
        <v>117</v>
      </c>
      <c r="AM202">
        <v>5000</v>
      </c>
      <c r="AN202">
        <v>0</v>
      </c>
      <c r="AO202">
        <v>5000</v>
      </c>
      <c r="AP202">
        <v>5000</v>
      </c>
      <c r="AQ202">
        <v>0</v>
      </c>
      <c r="AR202">
        <v>0</v>
      </c>
      <c r="AS202">
        <v>1</v>
      </c>
    </row>
    <row r="203" spans="1:45">
      <c r="A203" t="s">
        <v>905</v>
      </c>
      <c r="C203" t="s">
        <v>64</v>
      </c>
      <c r="D203" t="s">
        <v>906</v>
      </c>
      <c r="E203" t="s">
        <v>117</v>
      </c>
      <c r="F203" t="s">
        <v>907</v>
      </c>
      <c r="G203" t="s">
        <v>68</v>
      </c>
      <c r="H203" t="s">
        <v>908</v>
      </c>
      <c r="O203" t="s">
        <v>909</v>
      </c>
      <c r="R203" t="s">
        <v>847</v>
      </c>
      <c r="S203" t="s">
        <v>1361</v>
      </c>
      <c r="T203" t="s">
        <v>1362</v>
      </c>
      <c r="X203" t="s">
        <v>1363</v>
      </c>
      <c r="Y203" t="s">
        <v>909</v>
      </c>
      <c r="Z203" t="s">
        <v>890</v>
      </c>
      <c r="AA203" t="s">
        <v>1364</v>
      </c>
      <c r="AB203" t="s">
        <v>1365</v>
      </c>
      <c r="AC203" t="s">
        <v>1366</v>
      </c>
      <c r="AD203" t="s">
        <v>1367</v>
      </c>
      <c r="AE203" t="s">
        <v>1368</v>
      </c>
      <c r="AF203" t="s">
        <v>1290</v>
      </c>
      <c r="AH203" t="s">
        <v>1361</v>
      </c>
      <c r="AI203" t="s">
        <v>1068</v>
      </c>
      <c r="AJ203" t="s">
        <v>1369</v>
      </c>
      <c r="AK203" t="s">
        <v>906</v>
      </c>
      <c r="AL203" t="s">
        <v>1332</v>
      </c>
      <c r="AM203">
        <v>10000</v>
      </c>
      <c r="AN203">
        <v>0</v>
      </c>
      <c r="AO203">
        <v>10000</v>
      </c>
      <c r="AP203">
        <v>10000</v>
      </c>
      <c r="AQ203">
        <v>0</v>
      </c>
      <c r="AR203">
        <v>0</v>
      </c>
      <c r="AS203">
        <v>1</v>
      </c>
    </row>
    <row r="204" spans="1:45">
      <c r="A204" t="s">
        <v>905</v>
      </c>
      <c r="C204" t="s">
        <v>64</v>
      </c>
      <c r="D204" t="s">
        <v>906</v>
      </c>
      <c r="E204" t="s">
        <v>117</v>
      </c>
      <c r="F204" t="s">
        <v>907</v>
      </c>
      <c r="G204" t="s">
        <v>68</v>
      </c>
      <c r="H204" t="s">
        <v>908</v>
      </c>
      <c r="O204" t="s">
        <v>909</v>
      </c>
      <c r="R204" t="s">
        <v>847</v>
      </c>
      <c r="S204" t="s">
        <v>1370</v>
      </c>
      <c r="T204" t="s">
        <v>1371</v>
      </c>
      <c r="X204" t="s">
        <v>1372</v>
      </c>
      <c r="Y204" t="s">
        <v>909</v>
      </c>
      <c r="Z204" t="s">
        <v>890</v>
      </c>
      <c r="AA204" t="s">
        <v>1373</v>
      </c>
      <c r="AB204" t="s">
        <v>1374</v>
      </c>
      <c r="AC204" t="s">
        <v>1318</v>
      </c>
      <c r="AD204" t="s">
        <v>1375</v>
      </c>
      <c r="AE204" t="s">
        <v>1376</v>
      </c>
      <c r="AF204" t="s">
        <v>1210</v>
      </c>
      <c r="AH204" t="s">
        <v>1370</v>
      </c>
      <c r="AI204" t="s">
        <v>1377</v>
      </c>
      <c r="AJ204" t="s">
        <v>1378</v>
      </c>
      <c r="AK204" t="s">
        <v>906</v>
      </c>
      <c r="AM204">
        <v>7000</v>
      </c>
      <c r="AN204">
        <v>0</v>
      </c>
      <c r="AO204">
        <v>7000</v>
      </c>
      <c r="AQ204">
        <v>0</v>
      </c>
      <c r="AR204">
        <v>0</v>
      </c>
      <c r="AS204">
        <v>1</v>
      </c>
    </row>
    <row r="205" spans="1:45">
      <c r="A205" t="s">
        <v>905</v>
      </c>
      <c r="C205" t="s">
        <v>64</v>
      </c>
      <c r="D205" t="s">
        <v>906</v>
      </c>
      <c r="E205" t="s">
        <v>117</v>
      </c>
      <c r="F205" t="s">
        <v>907</v>
      </c>
      <c r="G205" t="s">
        <v>68</v>
      </c>
      <c r="H205" t="s">
        <v>908</v>
      </c>
      <c r="O205" t="s">
        <v>909</v>
      </c>
      <c r="R205" t="s">
        <v>847</v>
      </c>
      <c r="S205" t="s">
        <v>1379</v>
      </c>
      <c r="T205" t="s">
        <v>1380</v>
      </c>
      <c r="X205" t="s">
        <v>1381</v>
      </c>
      <c r="Y205" t="s">
        <v>909</v>
      </c>
      <c r="Z205" t="s">
        <v>890</v>
      </c>
      <c r="AA205" t="s">
        <v>1382</v>
      </c>
      <c r="AB205" t="s">
        <v>1383</v>
      </c>
      <c r="AC205" t="s">
        <v>1135</v>
      </c>
      <c r="AD205" t="s">
        <v>1384</v>
      </c>
      <c r="AE205" t="s">
        <v>1385</v>
      </c>
      <c r="AF205" t="s">
        <v>1386</v>
      </c>
      <c r="AH205" t="s">
        <v>1379</v>
      </c>
      <c r="AI205" t="s">
        <v>1387</v>
      </c>
      <c r="AJ205" t="s">
        <v>1388</v>
      </c>
      <c r="AK205" t="s">
        <v>906</v>
      </c>
      <c r="AL205" t="s">
        <v>1389</v>
      </c>
      <c r="AM205">
        <v>20000</v>
      </c>
      <c r="AN205">
        <v>0</v>
      </c>
      <c r="AO205">
        <v>20000</v>
      </c>
      <c r="AP205">
        <v>20000</v>
      </c>
      <c r="AS205">
        <v>1</v>
      </c>
    </row>
    <row r="206" spans="1:45">
      <c r="A206" t="s">
        <v>905</v>
      </c>
      <c r="C206" t="s">
        <v>64</v>
      </c>
      <c r="D206" t="s">
        <v>906</v>
      </c>
      <c r="E206" t="s">
        <v>117</v>
      </c>
      <c r="F206" t="s">
        <v>907</v>
      </c>
      <c r="G206" t="s">
        <v>68</v>
      </c>
      <c r="H206" t="s">
        <v>908</v>
      </c>
      <c r="O206" t="s">
        <v>909</v>
      </c>
      <c r="R206" t="s">
        <v>847</v>
      </c>
      <c r="S206" t="s">
        <v>1390</v>
      </c>
      <c r="T206" t="s">
        <v>1391</v>
      </c>
      <c r="X206" t="s">
        <v>1392</v>
      </c>
      <c r="Y206" t="s">
        <v>909</v>
      </c>
      <c r="Z206" t="s">
        <v>890</v>
      </c>
      <c r="AA206" t="s">
        <v>1393</v>
      </c>
      <c r="AB206" t="s">
        <v>1013</v>
      </c>
      <c r="AC206" t="s">
        <v>1394</v>
      </c>
      <c r="AD206" t="s">
        <v>1395</v>
      </c>
      <c r="AE206" t="s">
        <v>1396</v>
      </c>
      <c r="AF206" t="s">
        <v>1300</v>
      </c>
      <c r="AH206" t="s">
        <v>1390</v>
      </c>
      <c r="AI206" t="s">
        <v>1397</v>
      </c>
      <c r="AJ206" t="s">
        <v>1398</v>
      </c>
      <c r="AK206" t="s">
        <v>906</v>
      </c>
      <c r="AL206" t="s">
        <v>117</v>
      </c>
      <c r="AM206">
        <v>10000</v>
      </c>
      <c r="AN206">
        <v>0</v>
      </c>
      <c r="AO206">
        <v>10000</v>
      </c>
      <c r="AP206">
        <v>10000</v>
      </c>
      <c r="AQ206">
        <v>0</v>
      </c>
      <c r="AR206">
        <v>0</v>
      </c>
      <c r="AS206">
        <v>1</v>
      </c>
    </row>
    <row r="207" spans="1:45">
      <c r="A207" t="s">
        <v>905</v>
      </c>
      <c r="C207" t="s">
        <v>64</v>
      </c>
      <c r="D207" t="s">
        <v>906</v>
      </c>
      <c r="E207" t="s">
        <v>117</v>
      </c>
      <c r="F207" t="s">
        <v>907</v>
      </c>
      <c r="G207" t="s">
        <v>68</v>
      </c>
      <c r="H207" t="s">
        <v>908</v>
      </c>
      <c r="O207" t="s">
        <v>909</v>
      </c>
      <c r="R207" t="s">
        <v>847</v>
      </c>
      <c r="S207" t="s">
        <v>1399</v>
      </c>
      <c r="T207" t="s">
        <v>1400</v>
      </c>
      <c r="X207" t="s">
        <v>1401</v>
      </c>
      <c r="Y207" t="s">
        <v>909</v>
      </c>
      <c r="Z207" t="s">
        <v>890</v>
      </c>
      <c r="AA207" t="s">
        <v>1402</v>
      </c>
      <c r="AB207" t="s">
        <v>1403</v>
      </c>
      <c r="AC207" t="s">
        <v>1404</v>
      </c>
      <c r="AD207" t="s">
        <v>1405</v>
      </c>
      <c r="AE207" t="s">
        <v>1406</v>
      </c>
      <c r="AF207" t="s">
        <v>1407</v>
      </c>
      <c r="AH207" t="s">
        <v>1399</v>
      </c>
      <c r="AI207" t="s">
        <v>1408</v>
      </c>
      <c r="AJ207" t="s">
        <v>1409</v>
      </c>
      <c r="AK207" t="s">
        <v>906</v>
      </c>
      <c r="AL207" t="s">
        <v>117</v>
      </c>
      <c r="AM207">
        <v>20000</v>
      </c>
      <c r="AN207">
        <v>0</v>
      </c>
      <c r="AO207">
        <v>20000</v>
      </c>
      <c r="AP207">
        <v>20000</v>
      </c>
      <c r="AQ207">
        <v>0</v>
      </c>
      <c r="AR207">
        <v>0</v>
      </c>
      <c r="AS207">
        <v>1</v>
      </c>
    </row>
    <row r="208" spans="1:45">
      <c r="A208" t="s">
        <v>905</v>
      </c>
      <c r="C208" t="s">
        <v>64</v>
      </c>
      <c r="D208" t="s">
        <v>906</v>
      </c>
      <c r="E208" t="s">
        <v>117</v>
      </c>
      <c r="F208" t="s">
        <v>907</v>
      </c>
      <c r="G208" t="s">
        <v>68</v>
      </c>
      <c r="H208" t="s">
        <v>908</v>
      </c>
      <c r="O208" t="s">
        <v>909</v>
      </c>
      <c r="R208" t="s">
        <v>847</v>
      </c>
      <c r="S208" t="s">
        <v>1410</v>
      </c>
      <c r="T208" t="s">
        <v>1411</v>
      </c>
      <c r="X208" t="s">
        <v>1412</v>
      </c>
      <c r="Y208" t="s">
        <v>909</v>
      </c>
      <c r="Z208" t="s">
        <v>890</v>
      </c>
      <c r="AA208" t="s">
        <v>1413</v>
      </c>
      <c r="AB208" t="s">
        <v>1013</v>
      </c>
      <c r="AC208" t="s">
        <v>1318</v>
      </c>
      <c r="AD208" t="s">
        <v>1414</v>
      </c>
      <c r="AE208" t="s">
        <v>1415</v>
      </c>
      <c r="AF208" t="s">
        <v>1386</v>
      </c>
      <c r="AH208" t="s">
        <v>1410</v>
      </c>
      <c r="AI208" t="s">
        <v>1416</v>
      </c>
      <c r="AJ208" t="s">
        <v>1417</v>
      </c>
      <c r="AK208" t="s">
        <v>906</v>
      </c>
      <c r="AL208" t="s">
        <v>117</v>
      </c>
      <c r="AM208">
        <v>30000</v>
      </c>
      <c r="AN208">
        <v>0</v>
      </c>
      <c r="AO208">
        <v>30000</v>
      </c>
      <c r="AP208">
        <v>30000</v>
      </c>
      <c r="AQ208">
        <v>7</v>
      </c>
      <c r="AR208">
        <v>7</v>
      </c>
      <c r="AS208">
        <v>1</v>
      </c>
    </row>
    <row r="209" spans="1:45">
      <c r="A209" t="s">
        <v>905</v>
      </c>
      <c r="C209" t="s">
        <v>64</v>
      </c>
      <c r="D209" t="s">
        <v>906</v>
      </c>
      <c r="E209" t="s">
        <v>117</v>
      </c>
      <c r="F209" t="s">
        <v>907</v>
      </c>
      <c r="G209" t="s">
        <v>68</v>
      </c>
      <c r="H209" t="s">
        <v>908</v>
      </c>
      <c r="O209" t="s">
        <v>909</v>
      </c>
      <c r="R209" t="s">
        <v>847</v>
      </c>
      <c r="S209" t="s">
        <v>1418</v>
      </c>
      <c r="T209" t="s">
        <v>1419</v>
      </c>
      <c r="X209" t="s">
        <v>1420</v>
      </c>
      <c r="Y209" t="s">
        <v>909</v>
      </c>
      <c r="Z209" t="s">
        <v>944</v>
      </c>
      <c r="AA209" t="s">
        <v>1421</v>
      </c>
      <c r="AB209" t="s">
        <v>1422</v>
      </c>
      <c r="AC209" t="s">
        <v>1145</v>
      </c>
      <c r="AD209" t="s">
        <v>1423</v>
      </c>
      <c r="AE209" t="s">
        <v>867</v>
      </c>
      <c r="AF209" t="s">
        <v>868</v>
      </c>
      <c r="AH209" t="s">
        <v>1418</v>
      </c>
      <c r="AI209" t="s">
        <v>1424</v>
      </c>
      <c r="AJ209" t="s">
        <v>95</v>
      </c>
      <c r="AK209" t="s">
        <v>906</v>
      </c>
      <c r="AL209" t="s">
        <v>117</v>
      </c>
      <c r="AM209">
        <v>13000</v>
      </c>
      <c r="AN209">
        <v>0</v>
      </c>
      <c r="AO209">
        <v>13000</v>
      </c>
      <c r="AP209">
        <v>13000</v>
      </c>
      <c r="AQ209">
        <v>0</v>
      </c>
      <c r="AR209">
        <v>0</v>
      </c>
      <c r="AS209">
        <v>1</v>
      </c>
    </row>
    <row r="210" spans="1:45">
      <c r="A210" t="s">
        <v>905</v>
      </c>
      <c r="C210" t="s">
        <v>64</v>
      </c>
      <c r="D210" t="s">
        <v>906</v>
      </c>
      <c r="E210" t="s">
        <v>117</v>
      </c>
      <c r="F210" t="s">
        <v>907</v>
      </c>
      <c r="G210" t="s">
        <v>68</v>
      </c>
      <c r="H210" t="s">
        <v>908</v>
      </c>
      <c r="O210" t="s">
        <v>909</v>
      </c>
      <c r="R210" t="s">
        <v>847</v>
      </c>
      <c r="S210" t="s">
        <v>1425</v>
      </c>
      <c r="T210" t="s">
        <v>1426</v>
      </c>
      <c r="X210" t="s">
        <v>1427</v>
      </c>
      <c r="Y210" t="s">
        <v>909</v>
      </c>
      <c r="Z210" t="s">
        <v>944</v>
      </c>
      <c r="AA210" t="s">
        <v>1428</v>
      </c>
      <c r="AB210" t="s">
        <v>1429</v>
      </c>
      <c r="AC210" t="s">
        <v>1430</v>
      </c>
      <c r="AD210" t="s">
        <v>1431</v>
      </c>
      <c r="AE210" t="s">
        <v>1210</v>
      </c>
      <c r="AF210" t="s">
        <v>1210</v>
      </c>
      <c r="AH210" t="s">
        <v>1425</v>
      </c>
      <c r="AI210" t="s">
        <v>1432</v>
      </c>
      <c r="AJ210" t="s">
        <v>1433</v>
      </c>
      <c r="AK210" t="s">
        <v>906</v>
      </c>
      <c r="AL210" t="s">
        <v>117</v>
      </c>
      <c r="AM210">
        <v>5000</v>
      </c>
      <c r="AN210">
        <v>0</v>
      </c>
      <c r="AO210">
        <v>5000</v>
      </c>
      <c r="AP210">
        <v>5000</v>
      </c>
      <c r="AQ210">
        <v>0</v>
      </c>
      <c r="AR210">
        <v>0</v>
      </c>
      <c r="AS210">
        <v>1</v>
      </c>
    </row>
    <row r="211" spans="1:45">
      <c r="A211" t="s">
        <v>905</v>
      </c>
      <c r="C211" t="s">
        <v>64</v>
      </c>
      <c r="D211" t="s">
        <v>906</v>
      </c>
      <c r="E211" t="s">
        <v>117</v>
      </c>
      <c r="F211" t="s">
        <v>907</v>
      </c>
      <c r="G211" t="s">
        <v>68</v>
      </c>
      <c r="H211" t="s">
        <v>908</v>
      </c>
      <c r="O211" t="s">
        <v>909</v>
      </c>
      <c r="R211" t="s">
        <v>847</v>
      </c>
      <c r="S211" t="s">
        <v>1434</v>
      </c>
      <c r="T211" t="s">
        <v>1435</v>
      </c>
      <c r="X211" t="s">
        <v>1436</v>
      </c>
      <c r="Y211" t="s">
        <v>909</v>
      </c>
      <c r="Z211" t="s">
        <v>944</v>
      </c>
      <c r="AA211" t="s">
        <v>1437</v>
      </c>
      <c r="AB211" t="s">
        <v>1438</v>
      </c>
      <c r="AC211" t="s">
        <v>1439</v>
      </c>
      <c r="AD211" t="s">
        <v>1440</v>
      </c>
      <c r="AE211" t="s">
        <v>1441</v>
      </c>
      <c r="AF211" t="s">
        <v>564</v>
      </c>
      <c r="AH211" t="s">
        <v>1434</v>
      </c>
      <c r="AI211" t="s">
        <v>1442</v>
      </c>
      <c r="AJ211" t="s">
        <v>1443</v>
      </c>
      <c r="AK211" t="s">
        <v>906</v>
      </c>
      <c r="AL211" t="s">
        <v>1444</v>
      </c>
      <c r="AM211">
        <v>15000</v>
      </c>
      <c r="AN211">
        <v>0</v>
      </c>
      <c r="AO211">
        <v>15000</v>
      </c>
      <c r="AP211">
        <v>15000</v>
      </c>
      <c r="AQ211">
        <v>0</v>
      </c>
      <c r="AR211">
        <v>0</v>
      </c>
      <c r="AS211">
        <v>1</v>
      </c>
    </row>
    <row r="212" spans="1:45">
      <c r="A212" t="s">
        <v>905</v>
      </c>
      <c r="C212" t="s">
        <v>64</v>
      </c>
      <c r="D212" t="s">
        <v>906</v>
      </c>
      <c r="E212" t="s">
        <v>117</v>
      </c>
      <c r="F212" t="s">
        <v>907</v>
      </c>
      <c r="G212" t="s">
        <v>68</v>
      </c>
      <c r="H212" t="s">
        <v>908</v>
      </c>
      <c r="O212" t="s">
        <v>909</v>
      </c>
      <c r="R212" t="s">
        <v>847</v>
      </c>
      <c r="S212" t="s">
        <v>1445</v>
      </c>
      <c r="T212" t="s">
        <v>1446</v>
      </c>
      <c r="X212" t="s">
        <v>1447</v>
      </c>
      <c r="Y212" t="s">
        <v>909</v>
      </c>
      <c r="Z212" t="s">
        <v>953</v>
      </c>
      <c r="AA212" t="s">
        <v>1448</v>
      </c>
      <c r="AB212" t="s">
        <v>1449</v>
      </c>
      <c r="AC212" t="s">
        <v>1450</v>
      </c>
      <c r="AD212" t="s">
        <v>1328</v>
      </c>
      <c r="AE212" t="s">
        <v>1329</v>
      </c>
      <c r="AF212" t="s">
        <v>1029</v>
      </c>
      <c r="AH212" t="s">
        <v>1445</v>
      </c>
      <c r="AI212" t="s">
        <v>1451</v>
      </c>
      <c r="AJ212" t="s">
        <v>1331</v>
      </c>
      <c r="AK212" t="s">
        <v>906</v>
      </c>
      <c r="AL212" t="s">
        <v>1332</v>
      </c>
      <c r="AM212">
        <v>10000</v>
      </c>
      <c r="AN212">
        <v>0</v>
      </c>
      <c r="AO212">
        <v>10000</v>
      </c>
      <c r="AP212">
        <v>10000</v>
      </c>
      <c r="AQ212">
        <v>0</v>
      </c>
      <c r="AR212">
        <v>0</v>
      </c>
      <c r="AS212">
        <v>1</v>
      </c>
    </row>
    <row r="213" spans="1:45">
      <c r="A213" t="s">
        <v>905</v>
      </c>
      <c r="C213" t="s">
        <v>64</v>
      </c>
      <c r="D213" t="s">
        <v>906</v>
      </c>
      <c r="E213" t="s">
        <v>117</v>
      </c>
      <c r="F213" t="s">
        <v>907</v>
      </c>
      <c r="G213" t="s">
        <v>68</v>
      </c>
      <c r="H213" t="s">
        <v>908</v>
      </c>
      <c r="O213" t="s">
        <v>909</v>
      </c>
      <c r="R213" t="s">
        <v>847</v>
      </c>
      <c r="S213" t="s">
        <v>1452</v>
      </c>
      <c r="T213" t="s">
        <v>1453</v>
      </c>
      <c r="X213" t="s">
        <v>1454</v>
      </c>
      <c r="Y213" t="s">
        <v>909</v>
      </c>
      <c r="Z213" t="s">
        <v>953</v>
      </c>
      <c r="AA213" t="s">
        <v>1455</v>
      </c>
      <c r="AB213" t="s">
        <v>1456</v>
      </c>
      <c r="AC213" t="s">
        <v>893</v>
      </c>
      <c r="AD213" t="s">
        <v>1457</v>
      </c>
      <c r="AE213" t="s">
        <v>1458</v>
      </c>
      <c r="AF213" t="s">
        <v>165</v>
      </c>
      <c r="AH213" t="s">
        <v>1452</v>
      </c>
      <c r="AI213" t="s">
        <v>1459</v>
      </c>
      <c r="AJ213" t="s">
        <v>1460</v>
      </c>
      <c r="AK213" t="s">
        <v>906</v>
      </c>
      <c r="AL213" t="s">
        <v>117</v>
      </c>
      <c r="AM213">
        <v>10000</v>
      </c>
      <c r="AN213">
        <v>0</v>
      </c>
      <c r="AO213">
        <v>10000</v>
      </c>
      <c r="AP213">
        <v>10000</v>
      </c>
      <c r="AQ213">
        <v>0</v>
      </c>
      <c r="AR213">
        <v>0</v>
      </c>
      <c r="AS213">
        <v>1</v>
      </c>
    </row>
    <row r="214" spans="1:45">
      <c r="A214" t="s">
        <v>905</v>
      </c>
      <c r="C214" t="s">
        <v>64</v>
      </c>
      <c r="D214" t="s">
        <v>906</v>
      </c>
      <c r="E214" t="s">
        <v>117</v>
      </c>
      <c r="F214" t="s">
        <v>907</v>
      </c>
      <c r="G214" t="s">
        <v>68</v>
      </c>
      <c r="H214" t="s">
        <v>908</v>
      </c>
      <c r="O214" t="s">
        <v>909</v>
      </c>
      <c r="R214" t="s">
        <v>847</v>
      </c>
      <c r="S214" t="s">
        <v>1461</v>
      </c>
      <c r="T214" t="s">
        <v>1462</v>
      </c>
      <c r="X214" t="s">
        <v>1463</v>
      </c>
      <c r="Y214" t="s">
        <v>909</v>
      </c>
      <c r="Z214" t="s">
        <v>953</v>
      </c>
      <c r="AA214" t="s">
        <v>1464</v>
      </c>
      <c r="AB214" t="s">
        <v>1465</v>
      </c>
      <c r="AC214" t="s">
        <v>1466</v>
      </c>
      <c r="AD214" t="s">
        <v>1467</v>
      </c>
      <c r="AE214" t="s">
        <v>1468</v>
      </c>
      <c r="AF214" t="s">
        <v>1067</v>
      </c>
      <c r="AH214" t="s">
        <v>1461</v>
      </c>
      <c r="AI214" t="s">
        <v>1469</v>
      </c>
      <c r="AJ214" t="s">
        <v>1470</v>
      </c>
      <c r="AK214" t="s">
        <v>906</v>
      </c>
      <c r="AL214" t="s">
        <v>1332</v>
      </c>
      <c r="AM214">
        <v>10000</v>
      </c>
      <c r="AN214">
        <v>0</v>
      </c>
      <c r="AO214">
        <v>10000</v>
      </c>
      <c r="AP214">
        <v>10000</v>
      </c>
      <c r="AQ214">
        <v>0</v>
      </c>
      <c r="AR214">
        <v>0</v>
      </c>
      <c r="AS214">
        <v>1</v>
      </c>
    </row>
    <row r="215" spans="1:45">
      <c r="A215" t="s">
        <v>905</v>
      </c>
      <c r="C215" t="s">
        <v>64</v>
      </c>
      <c r="D215" t="s">
        <v>906</v>
      </c>
      <c r="E215" t="s">
        <v>117</v>
      </c>
      <c r="F215" t="s">
        <v>907</v>
      </c>
      <c r="G215" t="s">
        <v>68</v>
      </c>
      <c r="H215" t="s">
        <v>908</v>
      </c>
      <c r="O215" t="s">
        <v>909</v>
      </c>
      <c r="R215" t="s">
        <v>847</v>
      </c>
      <c r="S215" t="s">
        <v>1471</v>
      </c>
      <c r="T215" t="s">
        <v>1472</v>
      </c>
      <c r="X215" t="s">
        <v>1473</v>
      </c>
      <c r="Y215" t="s">
        <v>909</v>
      </c>
      <c r="Z215" t="s">
        <v>944</v>
      </c>
      <c r="AA215" t="s">
        <v>1474</v>
      </c>
      <c r="AB215" t="s">
        <v>1475</v>
      </c>
      <c r="AC215" t="s">
        <v>1476</v>
      </c>
      <c r="AD215" t="s">
        <v>1477</v>
      </c>
      <c r="AE215" t="s">
        <v>1188</v>
      </c>
      <c r="AF215" t="s">
        <v>1188</v>
      </c>
      <c r="AH215" t="s">
        <v>1471</v>
      </c>
      <c r="AI215" t="s">
        <v>1478</v>
      </c>
      <c r="AJ215" t="s">
        <v>1479</v>
      </c>
      <c r="AK215" t="s">
        <v>906</v>
      </c>
      <c r="AL215" t="s">
        <v>117</v>
      </c>
      <c r="AM215">
        <v>3500</v>
      </c>
      <c r="AN215">
        <v>0</v>
      </c>
      <c r="AO215">
        <v>3500</v>
      </c>
      <c r="AP215">
        <v>3500</v>
      </c>
      <c r="AQ215">
        <v>3500</v>
      </c>
      <c r="AR215">
        <v>3500</v>
      </c>
      <c r="AS215">
        <v>1</v>
      </c>
    </row>
    <row r="216" spans="1:45">
      <c r="A216" t="s">
        <v>905</v>
      </c>
      <c r="C216" t="s">
        <v>64</v>
      </c>
      <c r="D216" t="s">
        <v>906</v>
      </c>
      <c r="E216" t="s">
        <v>117</v>
      </c>
      <c r="F216" t="s">
        <v>907</v>
      </c>
      <c r="G216" t="s">
        <v>68</v>
      </c>
      <c r="H216" t="s">
        <v>908</v>
      </c>
      <c r="O216" t="s">
        <v>909</v>
      </c>
      <c r="R216" t="s">
        <v>847</v>
      </c>
      <c r="S216" t="s">
        <v>1480</v>
      </c>
      <c r="T216" t="s">
        <v>1481</v>
      </c>
      <c r="X216" t="s">
        <v>1482</v>
      </c>
      <c r="Y216" t="s">
        <v>909</v>
      </c>
      <c r="Z216" t="s">
        <v>944</v>
      </c>
      <c r="AA216" t="s">
        <v>1483</v>
      </c>
      <c r="AB216" t="s">
        <v>1484</v>
      </c>
      <c r="AC216" t="s">
        <v>1485</v>
      </c>
      <c r="AD216" t="s">
        <v>1486</v>
      </c>
      <c r="AE216" t="s">
        <v>286</v>
      </c>
      <c r="AF216" t="s">
        <v>286</v>
      </c>
      <c r="AH216" t="s">
        <v>1480</v>
      </c>
      <c r="AI216" t="s">
        <v>1480</v>
      </c>
      <c r="AJ216" t="s">
        <v>288</v>
      </c>
      <c r="AK216" t="s">
        <v>906</v>
      </c>
      <c r="AL216" t="s">
        <v>117</v>
      </c>
      <c r="AM216">
        <v>8000</v>
      </c>
      <c r="AN216">
        <v>0</v>
      </c>
      <c r="AO216">
        <v>8000</v>
      </c>
      <c r="AP216">
        <v>8000</v>
      </c>
      <c r="AQ216">
        <v>0</v>
      </c>
      <c r="AR216">
        <v>0</v>
      </c>
      <c r="AS216">
        <v>1</v>
      </c>
    </row>
    <row r="217" spans="1:45">
      <c r="A217" t="s">
        <v>905</v>
      </c>
      <c r="C217" t="s">
        <v>64</v>
      </c>
      <c r="D217" t="s">
        <v>906</v>
      </c>
      <c r="E217" t="s">
        <v>117</v>
      </c>
      <c r="F217" t="s">
        <v>907</v>
      </c>
      <c r="G217" t="s">
        <v>68</v>
      </c>
      <c r="H217" t="s">
        <v>908</v>
      </c>
      <c r="O217" t="s">
        <v>909</v>
      </c>
      <c r="R217" t="s">
        <v>847</v>
      </c>
      <c r="S217" t="s">
        <v>1487</v>
      </c>
      <c r="T217" t="s">
        <v>1488</v>
      </c>
      <c r="X217" t="s">
        <v>1489</v>
      </c>
      <c r="Y217" t="s">
        <v>909</v>
      </c>
      <c r="Z217" t="s">
        <v>890</v>
      </c>
      <c r="AA217" t="s">
        <v>1490</v>
      </c>
      <c r="AB217" t="s">
        <v>1491</v>
      </c>
      <c r="AC217" t="s">
        <v>967</v>
      </c>
      <c r="AD217" t="s">
        <v>1492</v>
      </c>
      <c r="AE217" t="s">
        <v>1493</v>
      </c>
      <c r="AF217" t="s">
        <v>1493</v>
      </c>
      <c r="AH217" t="s">
        <v>1487</v>
      </c>
      <c r="AI217" t="s">
        <v>1494</v>
      </c>
      <c r="AJ217" t="s">
        <v>1495</v>
      </c>
      <c r="AK217" t="s">
        <v>906</v>
      </c>
      <c r="AL217" t="s">
        <v>1496</v>
      </c>
      <c r="AM217">
        <v>15000</v>
      </c>
      <c r="AN217">
        <v>0</v>
      </c>
      <c r="AO217">
        <v>15000</v>
      </c>
      <c r="AP217">
        <v>15000</v>
      </c>
      <c r="AQ217">
        <v>4.9000000000000004</v>
      </c>
      <c r="AR217">
        <v>4.9000000000000004</v>
      </c>
      <c r="AS217">
        <v>1</v>
      </c>
    </row>
    <row r="218" spans="1:45">
      <c r="A218" t="s">
        <v>905</v>
      </c>
      <c r="C218" t="s">
        <v>64</v>
      </c>
      <c r="D218" t="s">
        <v>906</v>
      </c>
      <c r="E218" t="s">
        <v>117</v>
      </c>
      <c r="F218" t="s">
        <v>907</v>
      </c>
      <c r="G218" t="s">
        <v>68</v>
      </c>
      <c r="H218" t="s">
        <v>908</v>
      </c>
      <c r="O218" t="s">
        <v>909</v>
      </c>
      <c r="R218" t="s">
        <v>847</v>
      </c>
      <c r="S218" t="s">
        <v>1497</v>
      </c>
      <c r="T218" t="s">
        <v>1498</v>
      </c>
      <c r="X218" t="s">
        <v>1499</v>
      </c>
      <c r="Y218" t="s">
        <v>909</v>
      </c>
      <c r="Z218" t="s">
        <v>944</v>
      </c>
      <c r="AA218" t="s">
        <v>1500</v>
      </c>
      <c r="AB218" t="s">
        <v>1013</v>
      </c>
      <c r="AC218" t="s">
        <v>1501</v>
      </c>
      <c r="AD218" t="s">
        <v>1502</v>
      </c>
      <c r="AE218" t="s">
        <v>1503</v>
      </c>
      <c r="AF218" t="s">
        <v>1504</v>
      </c>
      <c r="AH218" t="s">
        <v>1497</v>
      </c>
      <c r="AI218" t="s">
        <v>1505</v>
      </c>
      <c r="AJ218" t="s">
        <v>1506</v>
      </c>
      <c r="AK218" t="s">
        <v>906</v>
      </c>
      <c r="AL218" t="s">
        <v>1444</v>
      </c>
      <c r="AM218">
        <v>6000</v>
      </c>
      <c r="AN218">
        <v>0</v>
      </c>
      <c r="AO218">
        <v>6000</v>
      </c>
      <c r="AP218">
        <v>6000</v>
      </c>
      <c r="AQ218">
        <v>0</v>
      </c>
      <c r="AR218">
        <v>0</v>
      </c>
      <c r="AS218">
        <v>1</v>
      </c>
    </row>
    <row r="219" spans="1:45">
      <c r="A219" t="s">
        <v>905</v>
      </c>
      <c r="C219" t="s">
        <v>64</v>
      </c>
      <c r="D219" t="s">
        <v>906</v>
      </c>
      <c r="E219" t="s">
        <v>117</v>
      </c>
      <c r="F219" t="s">
        <v>907</v>
      </c>
      <c r="G219" t="s">
        <v>68</v>
      </c>
      <c r="H219" t="s">
        <v>908</v>
      </c>
      <c r="O219" t="s">
        <v>909</v>
      </c>
      <c r="R219" t="s">
        <v>847</v>
      </c>
      <c r="S219" t="s">
        <v>1507</v>
      </c>
      <c r="T219" t="s">
        <v>1508</v>
      </c>
      <c r="X219" t="s">
        <v>1509</v>
      </c>
      <c r="Y219" t="s">
        <v>909</v>
      </c>
      <c r="Z219" t="s">
        <v>890</v>
      </c>
      <c r="AA219" t="s">
        <v>1510</v>
      </c>
      <c r="AB219" t="s">
        <v>1511</v>
      </c>
      <c r="AC219" t="s">
        <v>1512</v>
      </c>
      <c r="AD219" t="s">
        <v>1513</v>
      </c>
      <c r="AE219" t="s">
        <v>1514</v>
      </c>
      <c r="AF219" t="s">
        <v>1515</v>
      </c>
      <c r="AH219" t="s">
        <v>1507</v>
      </c>
      <c r="AI219" t="s">
        <v>1516</v>
      </c>
      <c r="AJ219" t="s">
        <v>1517</v>
      </c>
      <c r="AK219" t="s">
        <v>906</v>
      </c>
      <c r="AL219" t="s">
        <v>1332</v>
      </c>
      <c r="AM219">
        <v>8000</v>
      </c>
      <c r="AN219">
        <v>0</v>
      </c>
      <c r="AO219">
        <v>8000</v>
      </c>
      <c r="AP219">
        <v>8000</v>
      </c>
      <c r="AQ219">
        <v>0</v>
      </c>
      <c r="AR219">
        <v>0</v>
      </c>
      <c r="AS219">
        <v>1</v>
      </c>
    </row>
    <row r="220" spans="1:45">
      <c r="A220" t="s">
        <v>905</v>
      </c>
      <c r="C220" t="s">
        <v>64</v>
      </c>
      <c r="D220" t="s">
        <v>906</v>
      </c>
      <c r="E220" t="s">
        <v>117</v>
      </c>
      <c r="F220" t="s">
        <v>907</v>
      </c>
      <c r="G220" t="s">
        <v>68</v>
      </c>
      <c r="H220" t="s">
        <v>908</v>
      </c>
      <c r="O220" t="s">
        <v>909</v>
      </c>
      <c r="R220" t="s">
        <v>847</v>
      </c>
      <c r="S220" t="s">
        <v>1518</v>
      </c>
      <c r="T220" t="s">
        <v>1519</v>
      </c>
      <c r="X220" t="s">
        <v>1520</v>
      </c>
      <c r="Y220" t="s">
        <v>909</v>
      </c>
      <c r="Z220" t="s">
        <v>1234</v>
      </c>
      <c r="AA220" t="s">
        <v>1521</v>
      </c>
      <c r="AB220" t="s">
        <v>1522</v>
      </c>
      <c r="AC220" t="s">
        <v>1095</v>
      </c>
      <c r="AD220" t="s">
        <v>1523</v>
      </c>
      <c r="AE220" t="s">
        <v>1524</v>
      </c>
      <c r="AF220" t="s">
        <v>1524</v>
      </c>
      <c r="AH220" t="s">
        <v>1518</v>
      </c>
      <c r="AI220" t="s">
        <v>1525</v>
      </c>
      <c r="AJ220" t="s">
        <v>1526</v>
      </c>
      <c r="AK220" t="s">
        <v>906</v>
      </c>
      <c r="AL220" t="s">
        <v>117</v>
      </c>
      <c r="AM220">
        <v>10000</v>
      </c>
      <c r="AN220">
        <v>0</v>
      </c>
      <c r="AO220">
        <v>10000</v>
      </c>
      <c r="AP220">
        <v>10000</v>
      </c>
      <c r="AQ220">
        <v>0</v>
      </c>
      <c r="AR220">
        <v>0</v>
      </c>
      <c r="AS220">
        <v>1</v>
      </c>
    </row>
    <row r="221" spans="1:45">
      <c r="A221" t="s">
        <v>905</v>
      </c>
      <c r="C221" t="s">
        <v>64</v>
      </c>
      <c r="D221" t="s">
        <v>906</v>
      </c>
      <c r="E221" t="s">
        <v>117</v>
      </c>
      <c r="F221" t="s">
        <v>907</v>
      </c>
      <c r="G221" t="s">
        <v>68</v>
      </c>
      <c r="H221" t="s">
        <v>908</v>
      </c>
      <c r="O221" t="s">
        <v>909</v>
      </c>
      <c r="R221" t="s">
        <v>847</v>
      </c>
      <c r="S221" t="s">
        <v>1527</v>
      </c>
      <c r="T221" t="s">
        <v>1528</v>
      </c>
      <c r="X221" t="s">
        <v>1529</v>
      </c>
      <c r="Y221" t="s">
        <v>909</v>
      </c>
      <c r="Z221" t="s">
        <v>944</v>
      </c>
      <c r="AA221" t="s">
        <v>1530</v>
      </c>
      <c r="AB221" t="s">
        <v>1531</v>
      </c>
      <c r="AC221" t="s">
        <v>1532</v>
      </c>
      <c r="AD221" t="s">
        <v>1533</v>
      </c>
      <c r="AE221" t="s">
        <v>1534</v>
      </c>
      <c r="AF221" t="s">
        <v>1534</v>
      </c>
      <c r="AH221" t="s">
        <v>1527</v>
      </c>
      <c r="AI221" t="s">
        <v>1535</v>
      </c>
      <c r="AJ221" t="s">
        <v>1536</v>
      </c>
      <c r="AK221" t="s">
        <v>906</v>
      </c>
      <c r="AL221" t="s">
        <v>1332</v>
      </c>
      <c r="AM221">
        <v>8000</v>
      </c>
      <c r="AN221">
        <v>0</v>
      </c>
      <c r="AO221">
        <v>8000</v>
      </c>
      <c r="AP221">
        <v>8000</v>
      </c>
      <c r="AQ221">
        <v>0</v>
      </c>
      <c r="AR221">
        <v>0</v>
      </c>
      <c r="AS221">
        <v>1</v>
      </c>
    </row>
    <row r="222" spans="1:45">
      <c r="A222" t="s">
        <v>905</v>
      </c>
      <c r="C222" t="s">
        <v>64</v>
      </c>
      <c r="D222" t="s">
        <v>906</v>
      </c>
      <c r="E222" t="s">
        <v>117</v>
      </c>
      <c r="F222" t="s">
        <v>907</v>
      </c>
      <c r="G222" t="s">
        <v>68</v>
      </c>
      <c r="H222" t="s">
        <v>908</v>
      </c>
      <c r="O222" t="s">
        <v>909</v>
      </c>
      <c r="R222" t="s">
        <v>847</v>
      </c>
      <c r="S222" t="s">
        <v>1537</v>
      </c>
      <c r="T222" t="s">
        <v>1538</v>
      </c>
      <c r="X222" t="s">
        <v>1539</v>
      </c>
      <c r="Y222" t="s">
        <v>909</v>
      </c>
      <c r="Z222" t="s">
        <v>890</v>
      </c>
      <c r="AA222" t="s">
        <v>1540</v>
      </c>
      <c r="AB222" t="s">
        <v>1541</v>
      </c>
      <c r="AC222" t="s">
        <v>1542</v>
      </c>
      <c r="AD222" t="s">
        <v>1543</v>
      </c>
      <c r="AE222" t="s">
        <v>1544</v>
      </c>
      <c r="AF222" t="s">
        <v>1493</v>
      </c>
      <c r="AH222" t="s">
        <v>1537</v>
      </c>
      <c r="AI222" t="s">
        <v>1545</v>
      </c>
      <c r="AJ222" t="s">
        <v>1546</v>
      </c>
      <c r="AK222" t="s">
        <v>906</v>
      </c>
      <c r="AL222" t="s">
        <v>1547</v>
      </c>
      <c r="AM222">
        <v>15000</v>
      </c>
      <c r="AN222">
        <v>0</v>
      </c>
      <c r="AO222">
        <v>15000</v>
      </c>
      <c r="AP222">
        <v>15000</v>
      </c>
      <c r="AQ222">
        <v>0</v>
      </c>
      <c r="AR222">
        <v>0</v>
      </c>
      <c r="AS222">
        <v>1</v>
      </c>
    </row>
    <row r="223" spans="1:45">
      <c r="A223" t="s">
        <v>905</v>
      </c>
      <c r="C223" t="s">
        <v>64</v>
      </c>
      <c r="D223" t="s">
        <v>906</v>
      </c>
      <c r="E223" t="s">
        <v>117</v>
      </c>
      <c r="F223" t="s">
        <v>907</v>
      </c>
      <c r="G223" t="s">
        <v>68</v>
      </c>
      <c r="H223" t="s">
        <v>908</v>
      </c>
      <c r="O223" t="s">
        <v>909</v>
      </c>
      <c r="R223" t="s">
        <v>847</v>
      </c>
      <c r="S223" t="s">
        <v>1548</v>
      </c>
      <c r="T223" t="s">
        <v>1549</v>
      </c>
      <c r="X223" t="s">
        <v>1550</v>
      </c>
      <c r="Y223" t="s">
        <v>909</v>
      </c>
      <c r="Z223" t="s">
        <v>890</v>
      </c>
      <c r="AA223" t="s">
        <v>1551</v>
      </c>
      <c r="AB223" t="s">
        <v>1552</v>
      </c>
      <c r="AC223" t="s">
        <v>1016</v>
      </c>
      <c r="AD223" t="s">
        <v>1553</v>
      </c>
      <c r="AE223" t="s">
        <v>1554</v>
      </c>
      <c r="AF223" t="s">
        <v>985</v>
      </c>
      <c r="AH223" t="s">
        <v>1548</v>
      </c>
      <c r="AI223" t="s">
        <v>1555</v>
      </c>
      <c r="AJ223" t="s">
        <v>1556</v>
      </c>
      <c r="AK223" t="s">
        <v>906</v>
      </c>
      <c r="AL223" t="s">
        <v>117</v>
      </c>
      <c r="AM223">
        <v>15000</v>
      </c>
      <c r="AN223">
        <v>0</v>
      </c>
      <c r="AO223">
        <v>15000</v>
      </c>
      <c r="AP223">
        <v>15000</v>
      </c>
      <c r="AQ223">
        <v>0</v>
      </c>
      <c r="AR223">
        <v>0</v>
      </c>
      <c r="AS223">
        <v>1</v>
      </c>
    </row>
    <row r="224" spans="1:45">
      <c r="A224" t="s">
        <v>905</v>
      </c>
      <c r="C224" t="s">
        <v>64</v>
      </c>
      <c r="D224" t="s">
        <v>906</v>
      </c>
      <c r="E224" t="s">
        <v>117</v>
      </c>
      <c r="F224" t="s">
        <v>907</v>
      </c>
      <c r="G224" t="s">
        <v>68</v>
      </c>
      <c r="H224" t="s">
        <v>908</v>
      </c>
      <c r="O224" t="s">
        <v>909</v>
      </c>
      <c r="R224" t="s">
        <v>847</v>
      </c>
      <c r="S224" t="s">
        <v>1557</v>
      </c>
      <c r="T224" t="s">
        <v>1558</v>
      </c>
      <c r="X224" t="s">
        <v>1559</v>
      </c>
      <c r="Y224" t="s">
        <v>909</v>
      </c>
      <c r="Z224" t="s">
        <v>890</v>
      </c>
      <c r="AA224" t="s">
        <v>1560</v>
      </c>
      <c r="AB224" t="s">
        <v>1561</v>
      </c>
      <c r="AC224" t="s">
        <v>1287</v>
      </c>
      <c r="AD224" t="s">
        <v>1562</v>
      </c>
      <c r="AE224" t="s">
        <v>1563</v>
      </c>
      <c r="AF224" t="s">
        <v>1515</v>
      </c>
      <c r="AH224" t="s">
        <v>1557</v>
      </c>
      <c r="AI224" t="s">
        <v>1564</v>
      </c>
      <c r="AJ224" t="s">
        <v>1565</v>
      </c>
      <c r="AK224" t="s">
        <v>906</v>
      </c>
      <c r="AL224" t="s">
        <v>1496</v>
      </c>
      <c r="AM224">
        <v>10000</v>
      </c>
      <c r="AN224">
        <v>0</v>
      </c>
      <c r="AO224">
        <v>10000</v>
      </c>
      <c r="AP224">
        <v>10000</v>
      </c>
      <c r="AQ224">
        <v>25</v>
      </c>
      <c r="AR224">
        <v>25</v>
      </c>
      <c r="AS224">
        <v>1</v>
      </c>
    </row>
    <row r="225" spans="1:45">
      <c r="A225" t="s">
        <v>905</v>
      </c>
      <c r="C225" t="s">
        <v>64</v>
      </c>
      <c r="D225" t="s">
        <v>906</v>
      </c>
      <c r="E225" t="s">
        <v>117</v>
      </c>
      <c r="F225" t="s">
        <v>907</v>
      </c>
      <c r="G225" t="s">
        <v>68</v>
      </c>
      <c r="H225" t="s">
        <v>908</v>
      </c>
      <c r="O225" t="s">
        <v>909</v>
      </c>
      <c r="R225" t="s">
        <v>847</v>
      </c>
      <c r="S225" t="s">
        <v>1566</v>
      </c>
      <c r="T225" t="s">
        <v>1567</v>
      </c>
      <c r="X225" t="s">
        <v>1568</v>
      </c>
      <c r="Y225" t="s">
        <v>909</v>
      </c>
      <c r="Z225" t="s">
        <v>890</v>
      </c>
      <c r="AA225" t="s">
        <v>1569</v>
      </c>
      <c r="AB225" t="s">
        <v>1570</v>
      </c>
      <c r="AC225" t="s">
        <v>1571</v>
      </c>
      <c r="AD225" t="s">
        <v>1572</v>
      </c>
      <c r="AE225" t="s">
        <v>1573</v>
      </c>
      <c r="AF225" t="s">
        <v>1573</v>
      </c>
      <c r="AH225" t="s">
        <v>1566</v>
      </c>
      <c r="AI225" t="s">
        <v>1574</v>
      </c>
      <c r="AJ225" t="s">
        <v>1575</v>
      </c>
      <c r="AK225" t="s">
        <v>906</v>
      </c>
      <c r="AL225" t="s">
        <v>1576</v>
      </c>
      <c r="AM225">
        <v>2000</v>
      </c>
      <c r="AN225">
        <v>0</v>
      </c>
      <c r="AO225">
        <v>2000</v>
      </c>
      <c r="AP225">
        <v>2000</v>
      </c>
      <c r="AQ225">
        <v>268.7</v>
      </c>
      <c r="AR225">
        <v>268.7</v>
      </c>
      <c r="AS225">
        <v>1</v>
      </c>
    </row>
    <row r="226" spans="1:45">
      <c r="A226" t="s">
        <v>905</v>
      </c>
      <c r="C226" t="s">
        <v>64</v>
      </c>
      <c r="D226" t="s">
        <v>906</v>
      </c>
      <c r="E226" t="s">
        <v>117</v>
      </c>
      <c r="F226" t="s">
        <v>907</v>
      </c>
      <c r="G226" t="s">
        <v>68</v>
      </c>
      <c r="H226" t="s">
        <v>908</v>
      </c>
      <c r="O226" t="s">
        <v>909</v>
      </c>
      <c r="R226" t="s">
        <v>847</v>
      </c>
      <c r="S226" t="s">
        <v>1577</v>
      </c>
      <c r="T226" t="s">
        <v>1578</v>
      </c>
      <c r="X226" t="s">
        <v>1579</v>
      </c>
      <c r="Y226" t="s">
        <v>909</v>
      </c>
      <c r="Z226" t="s">
        <v>890</v>
      </c>
      <c r="AA226" t="s">
        <v>1580</v>
      </c>
      <c r="AB226" t="s">
        <v>1403</v>
      </c>
      <c r="AC226" t="s">
        <v>1581</v>
      </c>
      <c r="AD226" t="s">
        <v>1582</v>
      </c>
      <c r="AE226" t="s">
        <v>1583</v>
      </c>
      <c r="AF226" t="s">
        <v>104</v>
      </c>
      <c r="AH226" t="s">
        <v>1577</v>
      </c>
      <c r="AI226" t="s">
        <v>1584</v>
      </c>
      <c r="AJ226" t="s">
        <v>1585</v>
      </c>
      <c r="AK226" t="s">
        <v>906</v>
      </c>
      <c r="AL226" t="s">
        <v>1576</v>
      </c>
      <c r="AM226">
        <v>15000</v>
      </c>
      <c r="AN226">
        <v>0</v>
      </c>
      <c r="AO226">
        <v>15000</v>
      </c>
      <c r="AP226">
        <v>15000</v>
      </c>
      <c r="AQ226">
        <v>0</v>
      </c>
      <c r="AR226">
        <v>0</v>
      </c>
      <c r="AS226">
        <v>1</v>
      </c>
    </row>
    <row r="227" spans="1:45">
      <c r="A227" t="s">
        <v>905</v>
      </c>
      <c r="C227" t="s">
        <v>64</v>
      </c>
      <c r="D227" t="s">
        <v>906</v>
      </c>
      <c r="E227" t="s">
        <v>117</v>
      </c>
      <c r="F227" t="s">
        <v>907</v>
      </c>
      <c r="G227" t="s">
        <v>68</v>
      </c>
      <c r="H227" t="s">
        <v>908</v>
      </c>
      <c r="O227" t="s">
        <v>909</v>
      </c>
      <c r="R227" t="s">
        <v>847</v>
      </c>
      <c r="S227" t="s">
        <v>1586</v>
      </c>
      <c r="T227" t="s">
        <v>1587</v>
      </c>
      <c r="X227" t="s">
        <v>1588</v>
      </c>
      <c r="Y227" t="s">
        <v>909</v>
      </c>
      <c r="Z227" t="s">
        <v>890</v>
      </c>
      <c r="AA227" t="s">
        <v>1589</v>
      </c>
      <c r="AB227" t="s">
        <v>1590</v>
      </c>
      <c r="AC227" t="s">
        <v>1591</v>
      </c>
      <c r="AD227" t="s">
        <v>1592</v>
      </c>
      <c r="AE227" t="s">
        <v>1593</v>
      </c>
      <c r="AF227" t="s">
        <v>1594</v>
      </c>
      <c r="AH227" t="s">
        <v>1586</v>
      </c>
      <c r="AI227" t="s">
        <v>1595</v>
      </c>
      <c r="AJ227" t="s">
        <v>1596</v>
      </c>
      <c r="AK227" t="s">
        <v>906</v>
      </c>
      <c r="AL227" t="s">
        <v>1332</v>
      </c>
      <c r="AM227">
        <v>15000</v>
      </c>
      <c r="AN227">
        <v>0</v>
      </c>
      <c r="AO227">
        <v>15000</v>
      </c>
      <c r="AP227">
        <v>15000</v>
      </c>
      <c r="AQ227">
        <v>0</v>
      </c>
      <c r="AR227">
        <v>0</v>
      </c>
      <c r="AS227">
        <v>1</v>
      </c>
    </row>
    <row r="228" spans="1:45">
      <c r="A228" t="s">
        <v>905</v>
      </c>
      <c r="C228" t="s">
        <v>64</v>
      </c>
      <c r="D228" t="s">
        <v>906</v>
      </c>
      <c r="E228" t="s">
        <v>117</v>
      </c>
      <c r="F228" t="s">
        <v>907</v>
      </c>
      <c r="G228" t="s">
        <v>68</v>
      </c>
      <c r="H228" t="s">
        <v>908</v>
      </c>
      <c r="O228" t="s">
        <v>909</v>
      </c>
      <c r="R228" t="s">
        <v>847</v>
      </c>
      <c r="S228" t="s">
        <v>1597</v>
      </c>
      <c r="T228" t="s">
        <v>1598</v>
      </c>
      <c r="X228" t="s">
        <v>1599</v>
      </c>
      <c r="Y228" t="s">
        <v>909</v>
      </c>
      <c r="Z228" t="s">
        <v>890</v>
      </c>
      <c r="AA228" t="s">
        <v>1600</v>
      </c>
      <c r="AB228" t="s">
        <v>1601</v>
      </c>
      <c r="AC228" t="s">
        <v>1602</v>
      </c>
      <c r="AD228" t="s">
        <v>1603</v>
      </c>
      <c r="AE228" t="s">
        <v>1604</v>
      </c>
      <c r="AF228" t="s">
        <v>1605</v>
      </c>
      <c r="AH228" t="s">
        <v>1597</v>
      </c>
      <c r="AI228" t="s">
        <v>1606</v>
      </c>
      <c r="AJ228" t="s">
        <v>1607</v>
      </c>
      <c r="AK228" t="s">
        <v>906</v>
      </c>
      <c r="AL228" t="s">
        <v>1332</v>
      </c>
      <c r="AM228">
        <v>15000</v>
      </c>
      <c r="AN228">
        <v>0</v>
      </c>
      <c r="AO228">
        <v>15000</v>
      </c>
      <c r="AP228">
        <v>15000</v>
      </c>
      <c r="AQ228">
        <v>0</v>
      </c>
      <c r="AR228">
        <v>0</v>
      </c>
      <c r="AS228">
        <v>1</v>
      </c>
    </row>
    <row r="229" spans="1:45">
      <c r="A229" t="s">
        <v>905</v>
      </c>
      <c r="C229" t="s">
        <v>64</v>
      </c>
      <c r="D229" t="s">
        <v>906</v>
      </c>
      <c r="E229" t="s">
        <v>117</v>
      </c>
      <c r="F229" t="s">
        <v>907</v>
      </c>
      <c r="G229" t="s">
        <v>68</v>
      </c>
      <c r="H229" t="s">
        <v>908</v>
      </c>
      <c r="O229" t="s">
        <v>909</v>
      </c>
      <c r="R229" t="s">
        <v>847</v>
      </c>
      <c r="S229" t="s">
        <v>1608</v>
      </c>
      <c r="T229" t="s">
        <v>1609</v>
      </c>
      <c r="X229" t="s">
        <v>1610</v>
      </c>
      <c r="Y229" t="s">
        <v>909</v>
      </c>
      <c r="Z229" t="s">
        <v>890</v>
      </c>
      <c r="AA229" t="s">
        <v>1611</v>
      </c>
      <c r="AB229" t="s">
        <v>1612</v>
      </c>
      <c r="AC229" t="s">
        <v>1613</v>
      </c>
      <c r="AD229" t="s">
        <v>1614</v>
      </c>
      <c r="AE229" t="s">
        <v>1615</v>
      </c>
      <c r="AF229" t="s">
        <v>1616</v>
      </c>
      <c r="AH229" t="s">
        <v>1608</v>
      </c>
      <c r="AI229" t="s">
        <v>1068</v>
      </c>
      <c r="AJ229" t="s">
        <v>1617</v>
      </c>
      <c r="AK229" t="s">
        <v>906</v>
      </c>
      <c r="AL229" t="s">
        <v>66</v>
      </c>
      <c r="AM229">
        <v>15000</v>
      </c>
      <c r="AN229">
        <v>0</v>
      </c>
      <c r="AO229">
        <v>15000</v>
      </c>
      <c r="AQ229">
        <v>0</v>
      </c>
      <c r="AR229">
        <v>0</v>
      </c>
      <c r="AS229">
        <v>1</v>
      </c>
    </row>
    <row r="230" spans="1:45">
      <c r="A230" t="s">
        <v>905</v>
      </c>
      <c r="C230" t="s">
        <v>64</v>
      </c>
      <c r="D230" t="s">
        <v>906</v>
      </c>
      <c r="E230" t="s">
        <v>117</v>
      </c>
      <c r="F230" t="s">
        <v>907</v>
      </c>
      <c r="G230" t="s">
        <v>68</v>
      </c>
      <c r="H230" t="s">
        <v>908</v>
      </c>
      <c r="O230" t="s">
        <v>909</v>
      </c>
      <c r="R230" t="s">
        <v>847</v>
      </c>
      <c r="S230" t="s">
        <v>1618</v>
      </c>
      <c r="T230" t="s">
        <v>1619</v>
      </c>
      <c r="X230" t="s">
        <v>1620</v>
      </c>
      <c r="Y230" t="s">
        <v>909</v>
      </c>
      <c r="Z230" t="s">
        <v>890</v>
      </c>
      <c r="AA230" t="s">
        <v>1621</v>
      </c>
      <c r="AB230" t="s">
        <v>1622</v>
      </c>
      <c r="AC230" t="s">
        <v>1623</v>
      </c>
      <c r="AD230" t="s">
        <v>1614</v>
      </c>
      <c r="AE230" t="s">
        <v>1624</v>
      </c>
      <c r="AF230" t="s">
        <v>1616</v>
      </c>
      <c r="AH230" t="s">
        <v>1618</v>
      </c>
      <c r="AI230" t="s">
        <v>1625</v>
      </c>
      <c r="AJ230" t="s">
        <v>1626</v>
      </c>
      <c r="AK230" t="s">
        <v>906</v>
      </c>
      <c r="AL230" t="s">
        <v>1627</v>
      </c>
      <c r="AM230">
        <v>10000</v>
      </c>
      <c r="AN230">
        <v>0</v>
      </c>
      <c r="AO230">
        <v>10000</v>
      </c>
      <c r="AP230">
        <v>10000</v>
      </c>
      <c r="AQ230">
        <v>0</v>
      </c>
      <c r="AR230">
        <v>0</v>
      </c>
      <c r="AS230">
        <v>1</v>
      </c>
    </row>
    <row r="231" spans="1:45">
      <c r="A231" t="s">
        <v>905</v>
      </c>
      <c r="C231" t="s">
        <v>64</v>
      </c>
      <c r="D231" t="s">
        <v>906</v>
      </c>
      <c r="E231" t="s">
        <v>117</v>
      </c>
      <c r="F231" t="s">
        <v>907</v>
      </c>
      <c r="G231" t="s">
        <v>68</v>
      </c>
      <c r="H231" t="s">
        <v>908</v>
      </c>
      <c r="O231" t="s">
        <v>909</v>
      </c>
      <c r="R231" t="s">
        <v>847</v>
      </c>
      <c r="S231" t="s">
        <v>1628</v>
      </c>
      <c r="T231" t="s">
        <v>1629</v>
      </c>
      <c r="X231" t="s">
        <v>1630</v>
      </c>
      <c r="Y231" t="s">
        <v>909</v>
      </c>
      <c r="Z231" t="s">
        <v>953</v>
      </c>
      <c r="AA231" t="s">
        <v>1631</v>
      </c>
      <c r="AB231" t="s">
        <v>1632</v>
      </c>
      <c r="AC231" t="s">
        <v>967</v>
      </c>
      <c r="AD231" t="s">
        <v>1477</v>
      </c>
      <c r="AE231" t="s">
        <v>1188</v>
      </c>
      <c r="AF231" t="s">
        <v>1188</v>
      </c>
      <c r="AH231" t="s">
        <v>1628</v>
      </c>
      <c r="AI231" t="s">
        <v>1633</v>
      </c>
      <c r="AJ231" t="s">
        <v>1479</v>
      </c>
      <c r="AK231" t="s">
        <v>906</v>
      </c>
      <c r="AL231" t="s">
        <v>1634</v>
      </c>
      <c r="AM231">
        <v>15000</v>
      </c>
      <c r="AN231">
        <v>0</v>
      </c>
      <c r="AO231">
        <v>15000</v>
      </c>
      <c r="AP231">
        <v>15000</v>
      </c>
      <c r="AQ231">
        <v>441.6</v>
      </c>
      <c r="AR231">
        <v>441.6</v>
      </c>
      <c r="AS231">
        <v>1</v>
      </c>
    </row>
    <row r="232" spans="1:45">
      <c r="A232" t="s">
        <v>905</v>
      </c>
      <c r="C232" t="s">
        <v>64</v>
      </c>
      <c r="D232" t="s">
        <v>906</v>
      </c>
      <c r="E232" t="s">
        <v>117</v>
      </c>
      <c r="F232" t="s">
        <v>907</v>
      </c>
      <c r="G232" t="s">
        <v>68</v>
      </c>
      <c r="H232" t="s">
        <v>908</v>
      </c>
      <c r="O232" t="s">
        <v>909</v>
      </c>
      <c r="R232" t="s">
        <v>847</v>
      </c>
      <c r="S232" t="s">
        <v>1635</v>
      </c>
      <c r="T232" t="s">
        <v>1636</v>
      </c>
      <c r="X232" t="s">
        <v>1637</v>
      </c>
      <c r="Y232" t="s">
        <v>909</v>
      </c>
      <c r="Z232" t="s">
        <v>944</v>
      </c>
      <c r="AA232" t="s">
        <v>1638</v>
      </c>
      <c r="AB232" t="s">
        <v>1639</v>
      </c>
      <c r="AC232" t="s">
        <v>1640</v>
      </c>
      <c r="AD232" t="s">
        <v>1641</v>
      </c>
      <c r="AE232" t="s">
        <v>1591</v>
      </c>
      <c r="AF232" t="s">
        <v>165</v>
      </c>
      <c r="AH232" t="s">
        <v>1635</v>
      </c>
      <c r="AI232" t="s">
        <v>1642</v>
      </c>
      <c r="AJ232" t="s">
        <v>1643</v>
      </c>
      <c r="AK232" t="s">
        <v>906</v>
      </c>
      <c r="AL232" t="s">
        <v>117</v>
      </c>
      <c r="AM232">
        <v>3000</v>
      </c>
      <c r="AN232">
        <v>0</v>
      </c>
      <c r="AO232">
        <v>3000</v>
      </c>
      <c r="AP232">
        <v>3000</v>
      </c>
      <c r="AQ232">
        <v>0</v>
      </c>
      <c r="AR232">
        <v>0</v>
      </c>
      <c r="AS232">
        <v>1</v>
      </c>
    </row>
    <row r="233" spans="1:45">
      <c r="A233" t="s">
        <v>905</v>
      </c>
      <c r="C233" t="s">
        <v>64</v>
      </c>
      <c r="D233" t="s">
        <v>906</v>
      </c>
      <c r="E233" t="s">
        <v>117</v>
      </c>
      <c r="F233" t="s">
        <v>907</v>
      </c>
      <c r="G233" t="s">
        <v>68</v>
      </c>
      <c r="H233" t="s">
        <v>908</v>
      </c>
      <c r="O233" t="s">
        <v>909</v>
      </c>
      <c r="R233" t="s">
        <v>847</v>
      </c>
      <c r="S233" t="s">
        <v>1644</v>
      </c>
      <c r="T233" t="s">
        <v>1645</v>
      </c>
      <c r="X233" t="s">
        <v>1646</v>
      </c>
      <c r="Y233" t="s">
        <v>909</v>
      </c>
      <c r="Z233" t="s">
        <v>944</v>
      </c>
      <c r="AA233" t="s">
        <v>1647</v>
      </c>
      <c r="AB233" t="s">
        <v>1648</v>
      </c>
      <c r="AC233" t="s">
        <v>1649</v>
      </c>
      <c r="AD233" t="s">
        <v>866</v>
      </c>
      <c r="AE233" t="s">
        <v>867</v>
      </c>
      <c r="AF233" t="s">
        <v>868</v>
      </c>
      <c r="AH233" t="s">
        <v>1644</v>
      </c>
      <c r="AI233" t="s">
        <v>1650</v>
      </c>
      <c r="AJ233" t="s">
        <v>95</v>
      </c>
      <c r="AK233" t="s">
        <v>906</v>
      </c>
      <c r="AL233" t="s">
        <v>1332</v>
      </c>
      <c r="AM233">
        <v>1000</v>
      </c>
      <c r="AN233">
        <v>0</v>
      </c>
      <c r="AO233">
        <v>12000</v>
      </c>
      <c r="AP233">
        <v>12000</v>
      </c>
      <c r="AQ233">
        <v>0</v>
      </c>
      <c r="AR233">
        <v>0</v>
      </c>
      <c r="AS233">
        <v>1</v>
      </c>
    </row>
    <row r="234" spans="1:45">
      <c r="A234" t="s">
        <v>905</v>
      </c>
      <c r="C234" t="s">
        <v>64</v>
      </c>
      <c r="D234" t="s">
        <v>906</v>
      </c>
      <c r="E234" t="s">
        <v>117</v>
      </c>
      <c r="F234" t="s">
        <v>907</v>
      </c>
      <c r="G234" t="s">
        <v>68</v>
      </c>
      <c r="H234" t="s">
        <v>908</v>
      </c>
      <c r="O234" t="s">
        <v>909</v>
      </c>
      <c r="R234" t="s">
        <v>847</v>
      </c>
      <c r="S234" t="s">
        <v>1651</v>
      </c>
      <c r="T234" t="s">
        <v>1652</v>
      </c>
      <c r="X234" t="s">
        <v>1653</v>
      </c>
      <c r="Y234" t="s">
        <v>909</v>
      </c>
      <c r="Z234" t="s">
        <v>953</v>
      </c>
      <c r="AA234" t="s">
        <v>1654</v>
      </c>
      <c r="AB234" t="s">
        <v>1013</v>
      </c>
      <c r="AC234" t="s">
        <v>1649</v>
      </c>
      <c r="AD234" t="s">
        <v>1655</v>
      </c>
      <c r="AE234" t="s">
        <v>1656</v>
      </c>
      <c r="AF234" t="s">
        <v>928</v>
      </c>
      <c r="AH234" t="s">
        <v>1651</v>
      </c>
      <c r="AI234" t="s">
        <v>1657</v>
      </c>
      <c r="AJ234" t="s">
        <v>1658</v>
      </c>
      <c r="AK234" t="s">
        <v>906</v>
      </c>
      <c r="AL234" t="s">
        <v>66</v>
      </c>
      <c r="AM234">
        <v>20000</v>
      </c>
      <c r="AN234">
        <v>0</v>
      </c>
      <c r="AO234">
        <v>20000</v>
      </c>
      <c r="AP234">
        <v>20000</v>
      </c>
      <c r="AQ234">
        <v>0</v>
      </c>
      <c r="AR234">
        <v>0</v>
      </c>
      <c r="AS234">
        <v>1</v>
      </c>
    </row>
    <row r="235" spans="1:45">
      <c r="A235" t="s">
        <v>905</v>
      </c>
      <c r="C235" t="s">
        <v>64</v>
      </c>
      <c r="D235" t="s">
        <v>906</v>
      </c>
      <c r="E235" t="s">
        <v>117</v>
      </c>
      <c r="F235" t="s">
        <v>907</v>
      </c>
      <c r="G235" t="s">
        <v>68</v>
      </c>
      <c r="H235" t="s">
        <v>908</v>
      </c>
      <c r="O235" t="s">
        <v>909</v>
      </c>
      <c r="R235" t="s">
        <v>847</v>
      </c>
      <c r="S235" t="s">
        <v>1659</v>
      </c>
      <c r="T235" t="s">
        <v>1660</v>
      </c>
      <c r="X235" t="s">
        <v>1661</v>
      </c>
      <c r="Y235" t="s">
        <v>909</v>
      </c>
      <c r="Z235" t="s">
        <v>953</v>
      </c>
      <c r="AA235" t="s">
        <v>1662</v>
      </c>
      <c r="AB235" t="s">
        <v>1663</v>
      </c>
      <c r="AC235" t="s">
        <v>1664</v>
      </c>
      <c r="AD235" t="s">
        <v>1665</v>
      </c>
      <c r="AE235" t="s">
        <v>1666</v>
      </c>
      <c r="AF235" t="s">
        <v>1667</v>
      </c>
      <c r="AH235" t="s">
        <v>1659</v>
      </c>
      <c r="AI235" t="s">
        <v>1668</v>
      </c>
      <c r="AJ235" t="s">
        <v>1669</v>
      </c>
      <c r="AK235" t="s">
        <v>906</v>
      </c>
      <c r="AL235" t="s">
        <v>66</v>
      </c>
      <c r="AM235">
        <v>4000</v>
      </c>
      <c r="AN235">
        <v>0</v>
      </c>
      <c r="AO235">
        <v>4000</v>
      </c>
      <c r="AP235">
        <v>4000</v>
      </c>
      <c r="AQ235">
        <v>0</v>
      </c>
      <c r="AR235">
        <v>0</v>
      </c>
      <c r="AS235">
        <v>1</v>
      </c>
    </row>
    <row r="236" spans="1:45">
      <c r="A236" t="s">
        <v>905</v>
      </c>
      <c r="C236" t="s">
        <v>64</v>
      </c>
      <c r="D236" t="s">
        <v>906</v>
      </c>
      <c r="E236" t="s">
        <v>117</v>
      </c>
      <c r="F236" t="s">
        <v>907</v>
      </c>
      <c r="G236" t="s">
        <v>68</v>
      </c>
      <c r="H236" t="s">
        <v>908</v>
      </c>
      <c r="O236" t="s">
        <v>909</v>
      </c>
      <c r="R236" t="s">
        <v>847</v>
      </c>
      <c r="S236" t="s">
        <v>1670</v>
      </c>
      <c r="T236" t="s">
        <v>1671</v>
      </c>
      <c r="X236" t="s">
        <v>1672</v>
      </c>
      <c r="Y236" t="s">
        <v>909</v>
      </c>
      <c r="Z236" t="s">
        <v>1092</v>
      </c>
      <c r="AA236" t="s">
        <v>1673</v>
      </c>
      <c r="AB236" t="s">
        <v>1674</v>
      </c>
      <c r="AC236" t="s">
        <v>1113</v>
      </c>
      <c r="AD236" t="s">
        <v>1675</v>
      </c>
      <c r="AE236" t="s">
        <v>165</v>
      </c>
      <c r="AF236" t="s">
        <v>165</v>
      </c>
      <c r="AH236" t="s">
        <v>1670</v>
      </c>
      <c r="AI236" t="s">
        <v>1676</v>
      </c>
      <c r="AJ236" t="s">
        <v>168</v>
      </c>
      <c r="AK236" t="s">
        <v>906</v>
      </c>
      <c r="AL236" t="s">
        <v>1332</v>
      </c>
      <c r="AM236">
        <v>3000</v>
      </c>
      <c r="AN236">
        <v>0</v>
      </c>
      <c r="AO236">
        <v>3000</v>
      </c>
      <c r="AP236">
        <v>3000</v>
      </c>
      <c r="AQ236">
        <v>701.62</v>
      </c>
      <c r="AR236">
        <v>701.62</v>
      </c>
      <c r="AS236">
        <v>1</v>
      </c>
    </row>
    <row r="237" spans="1:45">
      <c r="A237" t="s">
        <v>905</v>
      </c>
      <c r="C237" t="s">
        <v>64</v>
      </c>
      <c r="D237" t="s">
        <v>906</v>
      </c>
      <c r="E237" t="s">
        <v>117</v>
      </c>
      <c r="F237" t="s">
        <v>907</v>
      </c>
      <c r="G237" t="s">
        <v>68</v>
      </c>
      <c r="H237" t="s">
        <v>908</v>
      </c>
      <c r="O237" t="s">
        <v>909</v>
      </c>
      <c r="R237" t="s">
        <v>847</v>
      </c>
      <c r="S237" t="s">
        <v>1677</v>
      </c>
      <c r="T237" t="s">
        <v>1678</v>
      </c>
      <c r="X237" t="s">
        <v>1679</v>
      </c>
      <c r="Y237" t="s">
        <v>909</v>
      </c>
      <c r="Z237" t="s">
        <v>944</v>
      </c>
      <c r="AA237" t="s">
        <v>1680</v>
      </c>
      <c r="AB237" t="s">
        <v>1681</v>
      </c>
      <c r="AC237" t="s">
        <v>1682</v>
      </c>
      <c r="AD237" t="s">
        <v>1683</v>
      </c>
      <c r="AE237" t="s">
        <v>892</v>
      </c>
      <c r="AF237" t="s">
        <v>893</v>
      </c>
      <c r="AH237" t="s">
        <v>1677</v>
      </c>
      <c r="AI237" t="s">
        <v>1684</v>
      </c>
      <c r="AJ237" t="s">
        <v>95</v>
      </c>
      <c r="AK237" t="s">
        <v>906</v>
      </c>
      <c r="AM237">
        <v>8000</v>
      </c>
      <c r="AN237">
        <v>0</v>
      </c>
      <c r="AO237">
        <v>8000</v>
      </c>
      <c r="AP237">
        <v>8000</v>
      </c>
      <c r="AQ237">
        <v>22.21</v>
      </c>
      <c r="AR237">
        <v>22.21</v>
      </c>
      <c r="AS237">
        <v>1</v>
      </c>
    </row>
    <row r="238" spans="1:45">
      <c r="A238" t="s">
        <v>905</v>
      </c>
      <c r="C238" t="s">
        <v>64</v>
      </c>
      <c r="D238" t="s">
        <v>906</v>
      </c>
      <c r="E238" t="s">
        <v>117</v>
      </c>
      <c r="F238" t="s">
        <v>907</v>
      </c>
      <c r="G238" t="s">
        <v>68</v>
      </c>
      <c r="H238" t="s">
        <v>908</v>
      </c>
      <c r="O238" t="s">
        <v>909</v>
      </c>
      <c r="R238" t="s">
        <v>847</v>
      </c>
      <c r="S238" t="s">
        <v>1685</v>
      </c>
      <c r="T238" t="s">
        <v>1686</v>
      </c>
      <c r="X238" t="s">
        <v>1687</v>
      </c>
      <c r="Y238" t="s">
        <v>909</v>
      </c>
      <c r="Z238" t="s">
        <v>953</v>
      </c>
      <c r="AA238" t="s">
        <v>1688</v>
      </c>
      <c r="AB238" t="s">
        <v>1689</v>
      </c>
      <c r="AC238" t="s">
        <v>1690</v>
      </c>
      <c r="AD238" t="s">
        <v>1691</v>
      </c>
      <c r="AE238" t="s">
        <v>1692</v>
      </c>
      <c r="AF238" t="s">
        <v>1067</v>
      </c>
      <c r="AH238" t="s">
        <v>1685</v>
      </c>
      <c r="AI238" t="s">
        <v>1693</v>
      </c>
      <c r="AJ238" t="s">
        <v>1694</v>
      </c>
      <c r="AK238" t="s">
        <v>906</v>
      </c>
      <c r="AL238" t="s">
        <v>1332</v>
      </c>
      <c r="AM238">
        <v>15000</v>
      </c>
      <c r="AN238">
        <v>0</v>
      </c>
      <c r="AO238">
        <v>15000</v>
      </c>
      <c r="AP238">
        <v>15000</v>
      </c>
      <c r="AQ238">
        <v>0</v>
      </c>
      <c r="AR238">
        <v>0</v>
      </c>
      <c r="AS238">
        <v>1</v>
      </c>
    </row>
    <row r="239" spans="1:45">
      <c r="A239" t="s">
        <v>905</v>
      </c>
      <c r="C239" t="s">
        <v>64</v>
      </c>
      <c r="D239" t="s">
        <v>906</v>
      </c>
      <c r="E239" t="s">
        <v>117</v>
      </c>
      <c r="F239" t="s">
        <v>907</v>
      </c>
      <c r="G239" t="s">
        <v>68</v>
      </c>
      <c r="H239" t="s">
        <v>908</v>
      </c>
      <c r="O239" t="s">
        <v>909</v>
      </c>
      <c r="R239" t="s">
        <v>847</v>
      </c>
      <c r="S239" t="s">
        <v>1695</v>
      </c>
      <c r="T239" t="s">
        <v>1696</v>
      </c>
      <c r="X239" t="s">
        <v>1672</v>
      </c>
      <c r="Y239" t="s">
        <v>909</v>
      </c>
      <c r="Z239" t="s">
        <v>1092</v>
      </c>
      <c r="AA239" t="s">
        <v>1673</v>
      </c>
      <c r="AB239" t="s">
        <v>1674</v>
      </c>
      <c r="AC239" t="s">
        <v>1113</v>
      </c>
      <c r="AD239" t="s">
        <v>1675</v>
      </c>
      <c r="AE239" t="s">
        <v>165</v>
      </c>
      <c r="AF239" t="s">
        <v>165</v>
      </c>
      <c r="AH239" t="s">
        <v>1695</v>
      </c>
      <c r="AI239" t="s">
        <v>1697</v>
      </c>
      <c r="AJ239" t="s">
        <v>1259</v>
      </c>
      <c r="AK239" t="s">
        <v>906</v>
      </c>
      <c r="AL239" t="s">
        <v>1332</v>
      </c>
      <c r="AM239">
        <v>25000</v>
      </c>
      <c r="AN239">
        <v>0</v>
      </c>
      <c r="AO239">
        <v>25000</v>
      </c>
      <c r="AP239">
        <v>25000</v>
      </c>
      <c r="AQ239">
        <v>0</v>
      </c>
      <c r="AR239">
        <v>0</v>
      </c>
      <c r="AS239">
        <v>1</v>
      </c>
    </row>
    <row r="240" spans="1:45">
      <c r="A240" t="s">
        <v>905</v>
      </c>
      <c r="C240" t="s">
        <v>64</v>
      </c>
      <c r="D240" t="s">
        <v>906</v>
      </c>
      <c r="E240" t="s">
        <v>117</v>
      </c>
      <c r="F240" t="s">
        <v>907</v>
      </c>
      <c r="G240" t="s">
        <v>68</v>
      </c>
      <c r="H240" t="s">
        <v>908</v>
      </c>
      <c r="O240" t="s">
        <v>909</v>
      </c>
      <c r="R240" t="s">
        <v>847</v>
      </c>
      <c r="S240" t="s">
        <v>1698</v>
      </c>
      <c r="T240" t="s">
        <v>1699</v>
      </c>
      <c r="X240" t="s">
        <v>1700</v>
      </c>
      <c r="Y240" t="s">
        <v>909</v>
      </c>
      <c r="Z240" t="s">
        <v>890</v>
      </c>
      <c r="AA240" t="s">
        <v>1701</v>
      </c>
      <c r="AB240" t="s">
        <v>1689</v>
      </c>
      <c r="AC240" t="s">
        <v>1702</v>
      </c>
      <c r="AD240" t="s">
        <v>1691</v>
      </c>
      <c r="AE240" t="s">
        <v>1692</v>
      </c>
      <c r="AF240" t="s">
        <v>1067</v>
      </c>
      <c r="AH240" t="s">
        <v>1698</v>
      </c>
      <c r="AI240" t="s">
        <v>1703</v>
      </c>
      <c r="AJ240" t="s">
        <v>1694</v>
      </c>
      <c r="AK240" t="s">
        <v>906</v>
      </c>
      <c r="AL240" t="s">
        <v>1332</v>
      </c>
      <c r="AM240">
        <v>154300</v>
      </c>
      <c r="AN240">
        <v>0</v>
      </c>
      <c r="AO240">
        <v>154300</v>
      </c>
      <c r="AP240">
        <v>154300</v>
      </c>
      <c r="AQ240">
        <v>52317.08</v>
      </c>
      <c r="AR240">
        <v>52317.08</v>
      </c>
      <c r="AS240">
        <v>1</v>
      </c>
    </row>
    <row r="241" spans="1:45">
      <c r="A241" t="s">
        <v>905</v>
      </c>
      <c r="C241" t="s">
        <v>64</v>
      </c>
      <c r="D241" t="s">
        <v>906</v>
      </c>
      <c r="E241" t="s">
        <v>117</v>
      </c>
      <c r="F241" t="s">
        <v>907</v>
      </c>
      <c r="G241" t="s">
        <v>68</v>
      </c>
      <c r="H241" t="s">
        <v>908</v>
      </c>
      <c r="O241" t="s">
        <v>909</v>
      </c>
      <c r="R241" t="s">
        <v>847</v>
      </c>
      <c r="S241" t="s">
        <v>1704</v>
      </c>
      <c r="T241" t="s">
        <v>1705</v>
      </c>
      <c r="X241" t="s">
        <v>1706</v>
      </c>
      <c r="Y241" t="s">
        <v>909</v>
      </c>
      <c r="Z241" t="s">
        <v>1153</v>
      </c>
      <c r="AA241" t="s">
        <v>1707</v>
      </c>
      <c r="AB241" t="s">
        <v>1708</v>
      </c>
      <c r="AC241" t="s">
        <v>967</v>
      </c>
      <c r="AD241" t="s">
        <v>1104</v>
      </c>
      <c r="AE241" t="s">
        <v>1105</v>
      </c>
      <c r="AF241" t="s">
        <v>1105</v>
      </c>
      <c r="AH241" t="s">
        <v>1704</v>
      </c>
      <c r="AI241" t="s">
        <v>1709</v>
      </c>
      <c r="AJ241" t="s">
        <v>1107</v>
      </c>
      <c r="AK241" t="s">
        <v>906</v>
      </c>
      <c r="AM241">
        <v>15000</v>
      </c>
      <c r="AN241">
        <v>0</v>
      </c>
      <c r="AO241">
        <v>15000</v>
      </c>
      <c r="AP241">
        <v>15000</v>
      </c>
      <c r="AQ241">
        <v>0</v>
      </c>
      <c r="AR241">
        <v>0</v>
      </c>
      <c r="AS241">
        <v>1</v>
      </c>
    </row>
    <row r="242" spans="1:45">
      <c r="A242" t="s">
        <v>905</v>
      </c>
      <c r="C242" t="s">
        <v>64</v>
      </c>
      <c r="D242" t="s">
        <v>906</v>
      </c>
      <c r="E242" t="s">
        <v>117</v>
      </c>
      <c r="F242" t="s">
        <v>907</v>
      </c>
      <c r="G242" t="s">
        <v>68</v>
      </c>
      <c r="H242" t="s">
        <v>908</v>
      </c>
      <c r="O242" t="s">
        <v>909</v>
      </c>
      <c r="R242" t="s">
        <v>847</v>
      </c>
      <c r="S242" t="s">
        <v>1710</v>
      </c>
      <c r="T242" t="s">
        <v>1711</v>
      </c>
      <c r="X242" t="s">
        <v>1712</v>
      </c>
      <c r="Y242" t="s">
        <v>909</v>
      </c>
      <c r="Z242" t="s">
        <v>890</v>
      </c>
      <c r="AA242" t="s">
        <v>1713</v>
      </c>
      <c r="AB242" t="s">
        <v>1714</v>
      </c>
      <c r="AC242" t="s">
        <v>1715</v>
      </c>
      <c r="AD242" t="s">
        <v>1716</v>
      </c>
      <c r="AE242" t="s">
        <v>1717</v>
      </c>
      <c r="AF242" t="s">
        <v>1210</v>
      </c>
      <c r="AH242" t="s">
        <v>1710</v>
      </c>
      <c r="AI242" t="s">
        <v>1718</v>
      </c>
      <c r="AJ242" t="s">
        <v>1719</v>
      </c>
      <c r="AK242" t="s">
        <v>906</v>
      </c>
      <c r="AM242">
        <v>30000</v>
      </c>
      <c r="AN242">
        <v>0</v>
      </c>
      <c r="AO242">
        <v>30000</v>
      </c>
      <c r="AP242">
        <v>30000</v>
      </c>
      <c r="AQ242">
        <v>0</v>
      </c>
      <c r="AR242">
        <v>0</v>
      </c>
      <c r="AS242">
        <v>1</v>
      </c>
    </row>
    <row r="243" spans="1:45">
      <c r="A243" t="s">
        <v>1720</v>
      </c>
      <c r="B243">
        <v>769500</v>
      </c>
      <c r="C243" t="s">
        <v>841</v>
      </c>
      <c r="D243" t="s">
        <v>906</v>
      </c>
      <c r="E243" t="s">
        <v>117</v>
      </c>
      <c r="F243" t="s">
        <v>1721</v>
      </c>
      <c r="G243" t="s">
        <v>68</v>
      </c>
      <c r="H243" t="s">
        <v>1722</v>
      </c>
      <c r="O243" t="s">
        <v>1723</v>
      </c>
      <c r="P243">
        <v>769500</v>
      </c>
      <c r="Q243" t="s">
        <v>1724</v>
      </c>
      <c r="R243" t="s">
        <v>1725</v>
      </c>
      <c r="S243" t="s">
        <v>1726</v>
      </c>
      <c r="T243" t="s">
        <v>1727</v>
      </c>
      <c r="V243">
        <v>9940</v>
      </c>
      <c r="W243">
        <v>0</v>
      </c>
      <c r="X243" t="s">
        <v>1728</v>
      </c>
      <c r="Z243" t="s">
        <v>851</v>
      </c>
      <c r="AA243" t="s">
        <v>1729</v>
      </c>
      <c r="AB243" t="s">
        <v>946</v>
      </c>
      <c r="AD243" t="s">
        <v>1730</v>
      </c>
      <c r="AE243" t="s">
        <v>1731</v>
      </c>
      <c r="AH243" t="s">
        <v>1726</v>
      </c>
      <c r="AJ243" t="s">
        <v>1732</v>
      </c>
      <c r="AL243" t="s">
        <v>117</v>
      </c>
      <c r="AM243">
        <v>0</v>
      </c>
      <c r="AN243">
        <v>0</v>
      </c>
      <c r="AO243">
        <v>9940</v>
      </c>
      <c r="AP243">
        <v>0</v>
      </c>
      <c r="AQ243">
        <v>0</v>
      </c>
      <c r="AR243">
        <v>0</v>
      </c>
      <c r="AS243">
        <v>1</v>
      </c>
    </row>
    <row r="244" spans="1:45">
      <c r="A244" t="s">
        <v>1720</v>
      </c>
      <c r="B244">
        <v>769500</v>
      </c>
      <c r="C244" t="s">
        <v>841</v>
      </c>
      <c r="D244" t="s">
        <v>906</v>
      </c>
      <c r="E244" t="s">
        <v>117</v>
      </c>
      <c r="F244" t="s">
        <v>1721</v>
      </c>
      <c r="G244" t="s">
        <v>68</v>
      </c>
      <c r="H244" t="s">
        <v>1722</v>
      </c>
      <c r="O244" t="s">
        <v>1723</v>
      </c>
      <c r="P244">
        <v>769500</v>
      </c>
      <c r="Q244" t="s">
        <v>1724</v>
      </c>
      <c r="R244" t="s">
        <v>1725</v>
      </c>
      <c r="S244" t="s">
        <v>1733</v>
      </c>
      <c r="T244" t="s">
        <v>1734</v>
      </c>
      <c r="V244">
        <v>30800</v>
      </c>
      <c r="W244">
        <v>25000</v>
      </c>
      <c r="X244" t="s">
        <v>1735</v>
      </c>
      <c r="Z244" t="s">
        <v>851</v>
      </c>
      <c r="AA244" t="s">
        <v>1736</v>
      </c>
      <c r="AB244" t="s">
        <v>1737</v>
      </c>
      <c r="AD244" t="s">
        <v>1738</v>
      </c>
      <c r="AE244" t="s">
        <v>1739</v>
      </c>
      <c r="AH244" t="s">
        <v>1733</v>
      </c>
      <c r="AJ244" t="s">
        <v>1740</v>
      </c>
      <c r="AL244" t="s">
        <v>117</v>
      </c>
      <c r="AM244">
        <v>37600</v>
      </c>
      <c r="AN244">
        <v>12600</v>
      </c>
      <c r="AO244">
        <v>30800</v>
      </c>
      <c r="AP244">
        <v>25000</v>
      </c>
      <c r="AQ244">
        <v>0</v>
      </c>
      <c r="AR244">
        <v>0</v>
      </c>
      <c r="AS244">
        <v>1</v>
      </c>
    </row>
    <row r="245" spans="1:45">
      <c r="A245" t="s">
        <v>1720</v>
      </c>
      <c r="B245">
        <v>769500</v>
      </c>
      <c r="C245" t="s">
        <v>841</v>
      </c>
      <c r="D245" t="s">
        <v>906</v>
      </c>
      <c r="E245" t="s">
        <v>117</v>
      </c>
      <c r="F245" t="s">
        <v>1721</v>
      </c>
      <c r="G245" t="s">
        <v>68</v>
      </c>
      <c r="H245" t="s">
        <v>1722</v>
      </c>
      <c r="O245" t="s">
        <v>1723</v>
      </c>
      <c r="P245">
        <v>769500</v>
      </c>
      <c r="Q245" t="s">
        <v>1724</v>
      </c>
      <c r="R245" t="s">
        <v>1725</v>
      </c>
      <c r="S245" t="s">
        <v>1741</v>
      </c>
      <c r="T245" t="s">
        <v>1742</v>
      </c>
      <c r="V245">
        <v>15858</v>
      </c>
      <c r="W245">
        <v>0</v>
      </c>
      <c r="X245" t="s">
        <v>1743</v>
      </c>
      <c r="Z245" t="s">
        <v>887</v>
      </c>
      <c r="AA245" t="s">
        <v>1744</v>
      </c>
      <c r="AB245" t="s">
        <v>1745</v>
      </c>
      <c r="AD245" t="s">
        <v>590</v>
      </c>
      <c r="AE245" t="s">
        <v>1731</v>
      </c>
      <c r="AH245" t="s">
        <v>1741</v>
      </c>
      <c r="AJ245" t="s">
        <v>1746</v>
      </c>
      <c r="AL245" t="s">
        <v>117</v>
      </c>
      <c r="AM245">
        <v>0</v>
      </c>
      <c r="AN245">
        <v>0</v>
      </c>
      <c r="AO245">
        <v>15858</v>
      </c>
      <c r="AP245">
        <v>0</v>
      </c>
      <c r="AQ245">
        <v>0</v>
      </c>
      <c r="AR245">
        <v>0</v>
      </c>
      <c r="AS245">
        <v>1</v>
      </c>
    </row>
    <row r="246" spans="1:45">
      <c r="A246" t="s">
        <v>1720</v>
      </c>
      <c r="B246">
        <v>769500</v>
      </c>
      <c r="C246" t="s">
        <v>841</v>
      </c>
      <c r="D246" t="s">
        <v>906</v>
      </c>
      <c r="E246" t="s">
        <v>117</v>
      </c>
      <c r="F246" t="s">
        <v>1721</v>
      </c>
      <c r="G246" t="s">
        <v>68</v>
      </c>
      <c r="H246" t="s">
        <v>1722</v>
      </c>
      <c r="O246" t="s">
        <v>1723</v>
      </c>
      <c r="P246">
        <v>769500</v>
      </c>
      <c r="Q246" t="s">
        <v>1724</v>
      </c>
      <c r="R246" t="s">
        <v>1725</v>
      </c>
      <c r="S246" t="s">
        <v>1747</v>
      </c>
      <c r="T246" t="s">
        <v>1748</v>
      </c>
      <c r="V246">
        <v>36154</v>
      </c>
      <c r="W246">
        <v>0</v>
      </c>
      <c r="X246" t="s">
        <v>1749</v>
      </c>
      <c r="Z246" t="s">
        <v>851</v>
      </c>
      <c r="AA246" t="s">
        <v>1750</v>
      </c>
      <c r="AB246" t="s">
        <v>1751</v>
      </c>
      <c r="AD246" t="s">
        <v>866</v>
      </c>
      <c r="AE246" t="s">
        <v>1752</v>
      </c>
      <c r="AH246" t="s">
        <v>1747</v>
      </c>
      <c r="AJ246" t="s">
        <v>1753</v>
      </c>
      <c r="AL246" t="s">
        <v>117</v>
      </c>
      <c r="AM246">
        <v>0</v>
      </c>
      <c r="AN246">
        <v>0</v>
      </c>
      <c r="AO246">
        <v>36154</v>
      </c>
      <c r="AP246">
        <v>0</v>
      </c>
      <c r="AQ246">
        <v>0</v>
      </c>
      <c r="AR246">
        <v>0</v>
      </c>
      <c r="AS246">
        <v>1</v>
      </c>
    </row>
    <row r="247" spans="1:45">
      <c r="A247" t="s">
        <v>1720</v>
      </c>
      <c r="B247">
        <v>769500</v>
      </c>
      <c r="C247" t="s">
        <v>841</v>
      </c>
      <c r="D247" t="s">
        <v>906</v>
      </c>
      <c r="E247" t="s">
        <v>117</v>
      </c>
      <c r="F247" t="s">
        <v>1721</v>
      </c>
      <c r="G247" t="s">
        <v>68</v>
      </c>
      <c r="H247" t="s">
        <v>1722</v>
      </c>
      <c r="O247" t="s">
        <v>1723</v>
      </c>
      <c r="P247">
        <v>769500</v>
      </c>
      <c r="Q247" t="s">
        <v>1724</v>
      </c>
      <c r="R247" t="s">
        <v>1725</v>
      </c>
      <c r="S247" t="s">
        <v>1754</v>
      </c>
      <c r="T247" t="s">
        <v>1755</v>
      </c>
      <c r="V247">
        <v>42200</v>
      </c>
      <c r="W247">
        <v>0</v>
      </c>
      <c r="X247" t="s">
        <v>1756</v>
      </c>
      <c r="Z247" t="s">
        <v>851</v>
      </c>
      <c r="AA247" t="s">
        <v>1757</v>
      </c>
      <c r="AB247" t="s">
        <v>1758</v>
      </c>
      <c r="AD247" t="s">
        <v>1759</v>
      </c>
      <c r="AE247" t="s">
        <v>1760</v>
      </c>
      <c r="AH247" t="s">
        <v>1754</v>
      </c>
      <c r="AJ247" t="s">
        <v>1761</v>
      </c>
      <c r="AL247" t="s">
        <v>117</v>
      </c>
      <c r="AM247">
        <v>0</v>
      </c>
      <c r="AN247">
        <v>0</v>
      </c>
      <c r="AO247">
        <v>42200</v>
      </c>
      <c r="AP247">
        <v>0</v>
      </c>
      <c r="AQ247">
        <v>0</v>
      </c>
      <c r="AR247">
        <v>0</v>
      </c>
      <c r="AS247">
        <v>1</v>
      </c>
    </row>
    <row r="248" spans="1:45">
      <c r="A248" t="s">
        <v>1720</v>
      </c>
      <c r="B248">
        <v>769500</v>
      </c>
      <c r="C248" t="s">
        <v>841</v>
      </c>
      <c r="D248" t="s">
        <v>906</v>
      </c>
      <c r="E248" t="s">
        <v>117</v>
      </c>
      <c r="F248" t="s">
        <v>1721</v>
      </c>
      <c r="G248" t="s">
        <v>68</v>
      </c>
      <c r="H248" t="s">
        <v>1722</v>
      </c>
      <c r="O248" t="s">
        <v>1723</v>
      </c>
      <c r="P248">
        <v>769500</v>
      </c>
      <c r="Q248" t="s">
        <v>1724</v>
      </c>
      <c r="R248" t="s">
        <v>1725</v>
      </c>
      <c r="S248" t="s">
        <v>1762</v>
      </c>
      <c r="T248" t="s">
        <v>1763</v>
      </c>
      <c r="V248">
        <v>17676</v>
      </c>
      <c r="W248">
        <v>15000</v>
      </c>
      <c r="X248" t="s">
        <v>1743</v>
      </c>
      <c r="Z248" t="s">
        <v>887</v>
      </c>
      <c r="AA248" t="s">
        <v>1744</v>
      </c>
      <c r="AB248" t="s">
        <v>1745</v>
      </c>
      <c r="AD248" t="s">
        <v>590</v>
      </c>
      <c r="AE248" t="s">
        <v>1731</v>
      </c>
      <c r="AH248" t="s">
        <v>1762</v>
      </c>
      <c r="AJ248" t="s">
        <v>1764</v>
      </c>
      <c r="AL248" t="s">
        <v>117</v>
      </c>
      <c r="AM248">
        <v>15790</v>
      </c>
      <c r="AN248">
        <v>790</v>
      </c>
      <c r="AO248">
        <v>17676</v>
      </c>
      <c r="AP248">
        <v>15000</v>
      </c>
      <c r="AQ248">
        <v>275.68</v>
      </c>
      <c r="AR248">
        <v>275.68</v>
      </c>
      <c r="AS248">
        <v>1</v>
      </c>
    </row>
    <row r="249" spans="1:45">
      <c r="A249" t="s">
        <v>1720</v>
      </c>
      <c r="B249">
        <v>769500</v>
      </c>
      <c r="C249" t="s">
        <v>841</v>
      </c>
      <c r="D249" t="s">
        <v>906</v>
      </c>
      <c r="E249" t="s">
        <v>117</v>
      </c>
      <c r="F249" t="s">
        <v>1721</v>
      </c>
      <c r="G249" t="s">
        <v>68</v>
      </c>
      <c r="H249" t="s">
        <v>1722</v>
      </c>
      <c r="O249" t="s">
        <v>1723</v>
      </c>
      <c r="P249">
        <v>769500</v>
      </c>
      <c r="Q249" t="s">
        <v>1724</v>
      </c>
      <c r="R249" t="s">
        <v>1725</v>
      </c>
      <c r="S249" t="s">
        <v>1765</v>
      </c>
      <c r="T249" t="s">
        <v>1766</v>
      </c>
      <c r="V249">
        <v>17087</v>
      </c>
      <c r="W249">
        <v>0</v>
      </c>
      <c r="X249" t="s">
        <v>1767</v>
      </c>
      <c r="Z249" t="s">
        <v>851</v>
      </c>
      <c r="AA249" t="s">
        <v>1768</v>
      </c>
      <c r="AB249" t="s">
        <v>1769</v>
      </c>
      <c r="AD249" t="s">
        <v>1770</v>
      </c>
      <c r="AE249" t="s">
        <v>1771</v>
      </c>
      <c r="AH249" t="s">
        <v>1765</v>
      </c>
      <c r="AJ249" t="s">
        <v>1772</v>
      </c>
      <c r="AL249" t="s">
        <v>117</v>
      </c>
      <c r="AM249">
        <v>0</v>
      </c>
      <c r="AN249">
        <v>0</v>
      </c>
      <c r="AO249">
        <v>17087</v>
      </c>
      <c r="AP249">
        <v>0</v>
      </c>
      <c r="AQ249">
        <v>0</v>
      </c>
      <c r="AR249">
        <v>0</v>
      </c>
      <c r="AS249">
        <v>1</v>
      </c>
    </row>
    <row r="250" spans="1:45">
      <c r="A250" t="s">
        <v>1720</v>
      </c>
      <c r="B250">
        <v>769500</v>
      </c>
      <c r="C250" t="s">
        <v>841</v>
      </c>
      <c r="D250" t="s">
        <v>906</v>
      </c>
      <c r="E250" t="s">
        <v>117</v>
      </c>
      <c r="F250" t="s">
        <v>1721</v>
      </c>
      <c r="G250" t="s">
        <v>68</v>
      </c>
      <c r="H250" t="s">
        <v>1722</v>
      </c>
      <c r="O250" t="s">
        <v>1723</v>
      </c>
      <c r="P250">
        <v>769500</v>
      </c>
      <c r="Q250" t="s">
        <v>1724</v>
      </c>
      <c r="R250" t="s">
        <v>1725</v>
      </c>
      <c r="S250" t="s">
        <v>1773</v>
      </c>
      <c r="T250" t="s">
        <v>1774</v>
      </c>
      <c r="V250">
        <v>8864</v>
      </c>
      <c r="W250">
        <v>8864</v>
      </c>
      <c r="X250" t="s">
        <v>1775</v>
      </c>
      <c r="Z250" t="s">
        <v>851</v>
      </c>
      <c r="AA250" t="s">
        <v>1776</v>
      </c>
      <c r="AB250" t="s">
        <v>1777</v>
      </c>
      <c r="AD250" t="s">
        <v>1778</v>
      </c>
      <c r="AE250" t="s">
        <v>1779</v>
      </c>
      <c r="AH250" t="s">
        <v>1773</v>
      </c>
      <c r="AJ250" t="s">
        <v>1780</v>
      </c>
      <c r="AL250" t="s">
        <v>117</v>
      </c>
      <c r="AM250">
        <v>9344</v>
      </c>
      <c r="AN250">
        <v>480</v>
      </c>
      <c r="AO250">
        <v>8864</v>
      </c>
      <c r="AP250">
        <v>8864</v>
      </c>
      <c r="AQ250">
        <v>2676.33</v>
      </c>
      <c r="AR250">
        <v>2676.33</v>
      </c>
      <c r="AS250">
        <v>1</v>
      </c>
    </row>
    <row r="251" spans="1:45">
      <c r="A251" t="s">
        <v>1720</v>
      </c>
      <c r="B251">
        <v>769500</v>
      </c>
      <c r="C251" t="s">
        <v>841</v>
      </c>
      <c r="D251" t="s">
        <v>906</v>
      </c>
      <c r="E251" t="s">
        <v>117</v>
      </c>
      <c r="F251" t="s">
        <v>1721</v>
      </c>
      <c r="G251" t="s">
        <v>68</v>
      </c>
      <c r="H251" t="s">
        <v>1722</v>
      </c>
      <c r="O251" t="s">
        <v>1723</v>
      </c>
      <c r="P251">
        <v>769500</v>
      </c>
      <c r="Q251" t="s">
        <v>1724</v>
      </c>
      <c r="R251" t="s">
        <v>1725</v>
      </c>
      <c r="S251" t="s">
        <v>1781</v>
      </c>
      <c r="T251" t="s">
        <v>1782</v>
      </c>
      <c r="V251">
        <v>10220</v>
      </c>
      <c r="W251">
        <v>10220</v>
      </c>
      <c r="X251" t="s">
        <v>1783</v>
      </c>
      <c r="Z251" t="s">
        <v>862</v>
      </c>
      <c r="AA251" t="s">
        <v>1784</v>
      </c>
      <c r="AB251" t="s">
        <v>1785</v>
      </c>
      <c r="AD251" t="s">
        <v>1786</v>
      </c>
      <c r="AE251" t="s">
        <v>1787</v>
      </c>
      <c r="AH251" t="s">
        <v>1781</v>
      </c>
      <c r="AJ251" t="s">
        <v>1788</v>
      </c>
      <c r="AL251" t="s">
        <v>117</v>
      </c>
      <c r="AM251">
        <v>10758</v>
      </c>
      <c r="AN251">
        <v>538</v>
      </c>
      <c r="AO251">
        <v>10220</v>
      </c>
      <c r="AP251">
        <v>10220</v>
      </c>
      <c r="AQ251">
        <v>155.32</v>
      </c>
      <c r="AR251">
        <v>155.32</v>
      </c>
      <c r="AS251">
        <v>1</v>
      </c>
    </row>
    <row r="252" spans="1:45">
      <c r="A252" t="s">
        <v>1720</v>
      </c>
      <c r="B252">
        <v>769500</v>
      </c>
      <c r="C252" t="s">
        <v>841</v>
      </c>
      <c r="D252" t="s">
        <v>906</v>
      </c>
      <c r="E252" t="s">
        <v>117</v>
      </c>
      <c r="F252" t="s">
        <v>1721</v>
      </c>
      <c r="G252" t="s">
        <v>68</v>
      </c>
      <c r="H252" t="s">
        <v>1722</v>
      </c>
      <c r="O252" t="s">
        <v>1723</v>
      </c>
      <c r="P252">
        <v>769500</v>
      </c>
      <c r="Q252" t="s">
        <v>1724</v>
      </c>
      <c r="R252" t="s">
        <v>1725</v>
      </c>
      <c r="S252" t="s">
        <v>1789</v>
      </c>
      <c r="T252" t="s">
        <v>1790</v>
      </c>
      <c r="V252">
        <v>45442</v>
      </c>
      <c r="W252">
        <v>0</v>
      </c>
      <c r="X252" t="s">
        <v>1791</v>
      </c>
      <c r="Z252" t="s">
        <v>851</v>
      </c>
      <c r="AA252" t="s">
        <v>1792</v>
      </c>
      <c r="AB252" t="s">
        <v>1793</v>
      </c>
      <c r="AD252" t="s">
        <v>1794</v>
      </c>
      <c r="AE252" t="s">
        <v>959</v>
      </c>
      <c r="AH252" t="s">
        <v>1789</v>
      </c>
      <c r="AJ252" t="s">
        <v>1795</v>
      </c>
      <c r="AL252" t="s">
        <v>117</v>
      </c>
      <c r="AM252">
        <v>0</v>
      </c>
      <c r="AN252">
        <v>0</v>
      </c>
      <c r="AO252">
        <v>45442</v>
      </c>
      <c r="AP252">
        <v>0</v>
      </c>
      <c r="AQ252">
        <v>0</v>
      </c>
      <c r="AR252">
        <v>0</v>
      </c>
      <c r="AS252">
        <v>1</v>
      </c>
    </row>
    <row r="253" spans="1:45">
      <c r="A253" t="s">
        <v>1720</v>
      </c>
      <c r="B253">
        <v>769500</v>
      </c>
      <c r="C253" t="s">
        <v>841</v>
      </c>
      <c r="D253" t="s">
        <v>906</v>
      </c>
      <c r="E253" t="s">
        <v>117</v>
      </c>
      <c r="F253" t="s">
        <v>1721</v>
      </c>
      <c r="G253" t="s">
        <v>68</v>
      </c>
      <c r="H253" t="s">
        <v>1722</v>
      </c>
      <c r="O253" t="s">
        <v>1723</v>
      </c>
      <c r="P253">
        <v>769500</v>
      </c>
      <c r="Q253" t="s">
        <v>1724</v>
      </c>
      <c r="R253" t="s">
        <v>1725</v>
      </c>
      <c r="S253" t="s">
        <v>1796</v>
      </c>
      <c r="T253" t="s">
        <v>1797</v>
      </c>
      <c r="V253">
        <v>25630</v>
      </c>
      <c r="W253">
        <v>15000</v>
      </c>
      <c r="X253" t="s">
        <v>1798</v>
      </c>
      <c r="Z253" t="s">
        <v>851</v>
      </c>
      <c r="AA253" t="s">
        <v>1799</v>
      </c>
      <c r="AB253" t="s">
        <v>1800</v>
      </c>
      <c r="AD253" t="s">
        <v>1156</v>
      </c>
      <c r="AE253" t="s">
        <v>1157</v>
      </c>
      <c r="AH253" t="s">
        <v>1796</v>
      </c>
      <c r="AJ253" t="s">
        <v>1159</v>
      </c>
      <c r="AL253" t="s">
        <v>117</v>
      </c>
      <c r="AM253">
        <v>15800</v>
      </c>
      <c r="AN253">
        <v>800</v>
      </c>
      <c r="AO253">
        <v>25630</v>
      </c>
      <c r="AP253">
        <v>15000</v>
      </c>
      <c r="AQ253">
        <v>438.71</v>
      </c>
      <c r="AR253">
        <v>438.71</v>
      </c>
      <c r="AS253">
        <v>1</v>
      </c>
    </row>
    <row r="254" spans="1:45">
      <c r="A254" t="s">
        <v>1720</v>
      </c>
      <c r="B254">
        <v>769500</v>
      </c>
      <c r="C254" t="s">
        <v>841</v>
      </c>
      <c r="D254" t="s">
        <v>906</v>
      </c>
      <c r="E254" t="s">
        <v>117</v>
      </c>
      <c r="F254" t="s">
        <v>1721</v>
      </c>
      <c r="G254" t="s">
        <v>68</v>
      </c>
      <c r="H254" t="s">
        <v>1722</v>
      </c>
      <c r="O254" t="s">
        <v>1723</v>
      </c>
      <c r="P254">
        <v>769500</v>
      </c>
      <c r="Q254" t="s">
        <v>1724</v>
      </c>
      <c r="R254" t="s">
        <v>1725</v>
      </c>
      <c r="S254" t="s">
        <v>1801</v>
      </c>
      <c r="T254" t="s">
        <v>1802</v>
      </c>
      <c r="V254">
        <v>19000</v>
      </c>
      <c r="W254">
        <v>0</v>
      </c>
      <c r="X254" t="s">
        <v>418</v>
      </c>
      <c r="Z254" t="s">
        <v>1803</v>
      </c>
      <c r="AA254" t="s">
        <v>1804</v>
      </c>
      <c r="AB254" t="s">
        <v>420</v>
      </c>
      <c r="AD254" t="s">
        <v>1805</v>
      </c>
      <c r="AE254" t="s">
        <v>1752</v>
      </c>
      <c r="AH254" t="s">
        <v>1801</v>
      </c>
      <c r="AJ254" t="s">
        <v>1806</v>
      </c>
      <c r="AL254" t="s">
        <v>117</v>
      </c>
      <c r="AM254">
        <v>0</v>
      </c>
      <c r="AN254">
        <v>0</v>
      </c>
      <c r="AO254">
        <v>19000</v>
      </c>
      <c r="AP254">
        <v>0</v>
      </c>
      <c r="AQ254">
        <v>0</v>
      </c>
      <c r="AR254">
        <v>0</v>
      </c>
      <c r="AS254">
        <v>1</v>
      </c>
    </row>
    <row r="255" spans="1:45">
      <c r="A255" t="s">
        <v>1720</v>
      </c>
      <c r="B255">
        <v>769500</v>
      </c>
      <c r="C255" t="s">
        <v>841</v>
      </c>
      <c r="D255" t="s">
        <v>906</v>
      </c>
      <c r="E255" t="s">
        <v>117</v>
      </c>
      <c r="F255" t="s">
        <v>1721</v>
      </c>
      <c r="G255" t="s">
        <v>68</v>
      </c>
      <c r="H255" t="s">
        <v>1722</v>
      </c>
      <c r="O255" t="s">
        <v>1723</v>
      </c>
      <c r="P255">
        <v>769500</v>
      </c>
      <c r="Q255" t="s">
        <v>1724</v>
      </c>
      <c r="R255" t="s">
        <v>1725</v>
      </c>
      <c r="S255" t="s">
        <v>1807</v>
      </c>
      <c r="T255" t="s">
        <v>1808</v>
      </c>
      <c r="V255">
        <v>19000</v>
      </c>
      <c r="W255">
        <v>0</v>
      </c>
      <c r="X255" t="s">
        <v>1809</v>
      </c>
      <c r="Z255" t="s">
        <v>851</v>
      </c>
      <c r="AA255" t="s">
        <v>1810</v>
      </c>
      <c r="AB255" t="s">
        <v>1811</v>
      </c>
      <c r="AD255" t="s">
        <v>1812</v>
      </c>
      <c r="AE255" t="s">
        <v>1813</v>
      </c>
      <c r="AH255" t="s">
        <v>1807</v>
      </c>
      <c r="AJ255" t="s">
        <v>1814</v>
      </c>
      <c r="AL255" t="s">
        <v>117</v>
      </c>
      <c r="AM255">
        <v>0</v>
      </c>
      <c r="AN255">
        <v>0</v>
      </c>
      <c r="AO255">
        <v>19000</v>
      </c>
      <c r="AP255">
        <v>0</v>
      </c>
      <c r="AQ255">
        <v>0</v>
      </c>
      <c r="AR255">
        <v>0</v>
      </c>
      <c r="AS255">
        <v>1</v>
      </c>
    </row>
    <row r="256" spans="1:45">
      <c r="A256" t="s">
        <v>1720</v>
      </c>
      <c r="B256">
        <v>769500</v>
      </c>
      <c r="C256" t="s">
        <v>841</v>
      </c>
      <c r="D256" t="s">
        <v>906</v>
      </c>
      <c r="E256" t="s">
        <v>117</v>
      </c>
      <c r="F256" t="s">
        <v>1721</v>
      </c>
      <c r="G256" t="s">
        <v>68</v>
      </c>
      <c r="H256" t="s">
        <v>1722</v>
      </c>
      <c r="O256" t="s">
        <v>1723</v>
      </c>
      <c r="P256">
        <v>769500</v>
      </c>
      <c r="Q256" t="s">
        <v>1724</v>
      </c>
      <c r="R256" t="s">
        <v>1725</v>
      </c>
      <c r="S256" t="s">
        <v>1815</v>
      </c>
      <c r="T256" t="s">
        <v>1816</v>
      </c>
      <c r="V256">
        <v>27266</v>
      </c>
      <c r="W256">
        <v>20000</v>
      </c>
      <c r="X256" t="s">
        <v>1817</v>
      </c>
      <c r="Z256" t="s">
        <v>862</v>
      </c>
      <c r="AA256" t="s">
        <v>1818</v>
      </c>
      <c r="AB256" t="s">
        <v>1819</v>
      </c>
      <c r="AD256" t="s">
        <v>902</v>
      </c>
      <c r="AE256" t="s">
        <v>1731</v>
      </c>
      <c r="AH256" t="s">
        <v>1815</v>
      </c>
      <c r="AJ256" t="s">
        <v>1820</v>
      </c>
      <c r="AL256" t="s">
        <v>117</v>
      </c>
      <c r="AM256">
        <v>21500</v>
      </c>
      <c r="AN256">
        <v>1500</v>
      </c>
      <c r="AO256">
        <v>27266</v>
      </c>
      <c r="AP256">
        <v>20000</v>
      </c>
      <c r="AQ256">
        <v>345.88</v>
      </c>
      <c r="AR256">
        <v>345.88</v>
      </c>
      <c r="AS256">
        <v>1</v>
      </c>
    </row>
    <row r="257" spans="1:45">
      <c r="A257" t="s">
        <v>1720</v>
      </c>
      <c r="B257">
        <v>769500</v>
      </c>
      <c r="C257" t="s">
        <v>841</v>
      </c>
      <c r="D257" t="s">
        <v>906</v>
      </c>
      <c r="E257" t="s">
        <v>117</v>
      </c>
      <c r="F257" t="s">
        <v>1721</v>
      </c>
      <c r="G257" t="s">
        <v>68</v>
      </c>
      <c r="H257" t="s">
        <v>1722</v>
      </c>
      <c r="O257" t="s">
        <v>1723</v>
      </c>
      <c r="P257">
        <v>769500</v>
      </c>
      <c r="Q257" t="s">
        <v>1724</v>
      </c>
      <c r="R257" t="s">
        <v>1725</v>
      </c>
      <c r="S257" t="s">
        <v>1821</v>
      </c>
      <c r="T257" t="s">
        <v>1822</v>
      </c>
      <c r="V257">
        <v>42963</v>
      </c>
      <c r="W257">
        <v>8000</v>
      </c>
      <c r="X257" t="s">
        <v>1823</v>
      </c>
      <c r="Z257" t="s">
        <v>851</v>
      </c>
      <c r="AA257" t="s">
        <v>1824</v>
      </c>
      <c r="AB257" t="s">
        <v>1825</v>
      </c>
      <c r="AD257" t="s">
        <v>855</v>
      </c>
      <c r="AE257" t="s">
        <v>1826</v>
      </c>
      <c r="AH257" t="s">
        <v>1821</v>
      </c>
      <c r="AJ257" t="s">
        <v>870</v>
      </c>
      <c r="AL257" t="s">
        <v>117</v>
      </c>
      <c r="AM257">
        <v>8425</v>
      </c>
      <c r="AN257">
        <v>425</v>
      </c>
      <c r="AO257">
        <v>42963</v>
      </c>
      <c r="AP257">
        <v>8000</v>
      </c>
      <c r="AQ257">
        <v>0</v>
      </c>
      <c r="AR257">
        <v>0</v>
      </c>
      <c r="AS257">
        <v>1</v>
      </c>
    </row>
    <row r="258" spans="1:45">
      <c r="A258" t="s">
        <v>1720</v>
      </c>
      <c r="B258">
        <v>769500</v>
      </c>
      <c r="C258" t="s">
        <v>841</v>
      </c>
      <c r="D258" t="s">
        <v>906</v>
      </c>
      <c r="E258" t="s">
        <v>117</v>
      </c>
      <c r="F258" t="s">
        <v>1721</v>
      </c>
      <c r="G258" t="s">
        <v>68</v>
      </c>
      <c r="H258" t="s">
        <v>1722</v>
      </c>
      <c r="O258" t="s">
        <v>1723</v>
      </c>
      <c r="P258">
        <v>769500</v>
      </c>
      <c r="Q258" t="s">
        <v>1724</v>
      </c>
      <c r="R258" t="s">
        <v>1725</v>
      </c>
      <c r="S258" t="s">
        <v>1827</v>
      </c>
      <c r="T258" t="s">
        <v>1828</v>
      </c>
      <c r="V258">
        <v>35000</v>
      </c>
      <c r="W258">
        <v>0</v>
      </c>
      <c r="X258" t="s">
        <v>1829</v>
      </c>
      <c r="Z258" t="s">
        <v>851</v>
      </c>
      <c r="AA258" t="s">
        <v>1830</v>
      </c>
      <c r="AB258" t="s">
        <v>1831</v>
      </c>
      <c r="AD258" t="s">
        <v>1832</v>
      </c>
      <c r="AE258" t="s">
        <v>1833</v>
      </c>
      <c r="AH258" t="s">
        <v>1827</v>
      </c>
      <c r="AJ258" t="s">
        <v>1834</v>
      </c>
      <c r="AL258" t="s">
        <v>117</v>
      </c>
      <c r="AM258">
        <v>0</v>
      </c>
      <c r="AN258">
        <v>0</v>
      </c>
      <c r="AO258">
        <v>35000</v>
      </c>
      <c r="AP258">
        <v>0</v>
      </c>
      <c r="AQ258">
        <v>0</v>
      </c>
      <c r="AR258">
        <v>0</v>
      </c>
      <c r="AS258">
        <v>1</v>
      </c>
    </row>
    <row r="259" spans="1:45">
      <c r="A259" t="s">
        <v>1720</v>
      </c>
      <c r="B259">
        <v>769500</v>
      </c>
      <c r="C259" t="s">
        <v>841</v>
      </c>
      <c r="D259" t="s">
        <v>906</v>
      </c>
      <c r="E259" t="s">
        <v>117</v>
      </c>
      <c r="F259" t="s">
        <v>1721</v>
      </c>
      <c r="G259" t="s">
        <v>68</v>
      </c>
      <c r="H259" t="s">
        <v>1722</v>
      </c>
      <c r="O259" t="s">
        <v>1723</v>
      </c>
      <c r="P259">
        <v>769500</v>
      </c>
      <c r="Q259" t="s">
        <v>1724</v>
      </c>
      <c r="R259" t="s">
        <v>1725</v>
      </c>
      <c r="S259" t="s">
        <v>1835</v>
      </c>
      <c r="T259" t="s">
        <v>1836</v>
      </c>
      <c r="V259">
        <v>13105</v>
      </c>
      <c r="W259">
        <v>13105</v>
      </c>
      <c r="X259" t="s">
        <v>1837</v>
      </c>
      <c r="Z259" t="s">
        <v>1803</v>
      </c>
      <c r="AA259" t="s">
        <v>1838</v>
      </c>
      <c r="AB259" t="s">
        <v>1839</v>
      </c>
      <c r="AD259" t="s">
        <v>1840</v>
      </c>
      <c r="AE259" t="s">
        <v>1221</v>
      </c>
      <c r="AH259" t="s">
        <v>1835</v>
      </c>
      <c r="AJ259" t="s">
        <v>1841</v>
      </c>
      <c r="AL259" t="s">
        <v>117</v>
      </c>
      <c r="AM259">
        <v>13855</v>
      </c>
      <c r="AN259">
        <v>750</v>
      </c>
      <c r="AO259">
        <v>13105</v>
      </c>
      <c r="AP259">
        <v>13105</v>
      </c>
      <c r="AQ259">
        <v>559.64</v>
      </c>
      <c r="AR259">
        <v>559.64</v>
      </c>
      <c r="AS259">
        <v>1</v>
      </c>
    </row>
    <row r="260" spans="1:45">
      <c r="A260" t="s">
        <v>1720</v>
      </c>
      <c r="B260">
        <v>769500</v>
      </c>
      <c r="C260" t="s">
        <v>841</v>
      </c>
      <c r="D260" t="s">
        <v>906</v>
      </c>
      <c r="E260" t="s">
        <v>117</v>
      </c>
      <c r="F260" t="s">
        <v>1721</v>
      </c>
      <c r="G260" t="s">
        <v>68</v>
      </c>
      <c r="H260" t="s">
        <v>1722</v>
      </c>
      <c r="O260" t="s">
        <v>1723</v>
      </c>
      <c r="P260">
        <v>769500</v>
      </c>
      <c r="Q260" t="s">
        <v>1724</v>
      </c>
      <c r="R260" t="s">
        <v>1725</v>
      </c>
      <c r="S260" t="s">
        <v>1842</v>
      </c>
      <c r="T260" t="s">
        <v>1843</v>
      </c>
      <c r="V260">
        <v>11656.76</v>
      </c>
      <c r="W260">
        <v>11656</v>
      </c>
      <c r="X260" t="s">
        <v>1844</v>
      </c>
      <c r="Z260" t="s">
        <v>851</v>
      </c>
      <c r="AA260" t="s">
        <v>1845</v>
      </c>
      <c r="AB260" t="s">
        <v>1846</v>
      </c>
      <c r="AD260" t="s">
        <v>879</v>
      </c>
      <c r="AE260" t="s">
        <v>880</v>
      </c>
      <c r="AH260" t="s">
        <v>1842</v>
      </c>
      <c r="AJ260" t="s">
        <v>1847</v>
      </c>
      <c r="AL260" t="s">
        <v>117</v>
      </c>
      <c r="AM260">
        <v>12270</v>
      </c>
      <c r="AN260">
        <v>614</v>
      </c>
      <c r="AP260">
        <v>11656</v>
      </c>
      <c r="AQ260">
        <v>412.53</v>
      </c>
      <c r="AR260">
        <v>426.91</v>
      </c>
      <c r="AS260">
        <v>1</v>
      </c>
    </row>
    <row r="261" spans="1:45">
      <c r="A261" t="s">
        <v>1720</v>
      </c>
      <c r="B261">
        <v>769500</v>
      </c>
      <c r="C261" t="s">
        <v>841</v>
      </c>
      <c r="D261" t="s">
        <v>906</v>
      </c>
      <c r="E261" t="s">
        <v>117</v>
      </c>
      <c r="F261" t="s">
        <v>1721</v>
      </c>
      <c r="G261" t="s">
        <v>68</v>
      </c>
      <c r="H261" t="s">
        <v>1722</v>
      </c>
      <c r="O261" t="s">
        <v>1723</v>
      </c>
      <c r="P261">
        <v>769500</v>
      </c>
      <c r="Q261" t="s">
        <v>1724</v>
      </c>
      <c r="R261" t="s">
        <v>1725</v>
      </c>
      <c r="S261" t="s">
        <v>1848</v>
      </c>
      <c r="T261" t="s">
        <v>1849</v>
      </c>
      <c r="V261">
        <v>48732</v>
      </c>
      <c r="W261">
        <v>0</v>
      </c>
      <c r="X261" t="s">
        <v>1850</v>
      </c>
      <c r="Z261" t="s">
        <v>851</v>
      </c>
      <c r="AA261" t="s">
        <v>1851</v>
      </c>
      <c r="AB261" t="s">
        <v>1852</v>
      </c>
      <c r="AD261" t="s">
        <v>902</v>
      </c>
      <c r="AE261" t="s">
        <v>1731</v>
      </c>
      <c r="AH261" t="s">
        <v>1848</v>
      </c>
      <c r="AJ261" t="s">
        <v>1853</v>
      </c>
      <c r="AL261" t="s">
        <v>117</v>
      </c>
      <c r="AM261">
        <v>0</v>
      </c>
      <c r="AN261">
        <v>0</v>
      </c>
      <c r="AO261">
        <v>48732</v>
      </c>
      <c r="AP261">
        <v>0</v>
      </c>
      <c r="AQ261">
        <v>0</v>
      </c>
      <c r="AR261">
        <v>0</v>
      </c>
      <c r="AS261">
        <v>1</v>
      </c>
    </row>
    <row r="262" spans="1:45">
      <c r="A262" t="s">
        <v>1720</v>
      </c>
      <c r="B262">
        <v>769500</v>
      </c>
      <c r="C262" t="s">
        <v>841</v>
      </c>
      <c r="D262" t="s">
        <v>906</v>
      </c>
      <c r="E262" t="s">
        <v>117</v>
      </c>
      <c r="F262" t="s">
        <v>1721</v>
      </c>
      <c r="G262" t="s">
        <v>68</v>
      </c>
      <c r="H262" t="s">
        <v>1722</v>
      </c>
      <c r="O262" t="s">
        <v>1723</v>
      </c>
      <c r="P262">
        <v>769500</v>
      </c>
      <c r="Q262" t="s">
        <v>1724</v>
      </c>
      <c r="R262" t="s">
        <v>1725</v>
      </c>
      <c r="S262" t="s">
        <v>1854</v>
      </c>
      <c r="T262" t="s">
        <v>1855</v>
      </c>
      <c r="V262">
        <v>37825</v>
      </c>
      <c r="W262">
        <v>37825</v>
      </c>
      <c r="X262" t="s">
        <v>1856</v>
      </c>
      <c r="Z262" t="s">
        <v>851</v>
      </c>
      <c r="AA262" t="s">
        <v>1857</v>
      </c>
      <c r="AB262" t="s">
        <v>1858</v>
      </c>
      <c r="AD262" t="s">
        <v>1859</v>
      </c>
      <c r="AE262" t="s">
        <v>286</v>
      </c>
      <c r="AH262" t="s">
        <v>1854</v>
      </c>
      <c r="AJ262" t="s">
        <v>1860</v>
      </c>
      <c r="AL262" t="s">
        <v>117</v>
      </c>
      <c r="AM262">
        <v>40008</v>
      </c>
      <c r="AN262">
        <v>2183</v>
      </c>
      <c r="AO262">
        <v>37825</v>
      </c>
      <c r="AP262">
        <v>37825</v>
      </c>
      <c r="AQ262">
        <v>12900</v>
      </c>
      <c r="AR262">
        <v>12900</v>
      </c>
      <c r="AS262">
        <v>1</v>
      </c>
    </row>
    <row r="263" spans="1:45">
      <c r="A263" t="s">
        <v>1720</v>
      </c>
      <c r="B263">
        <v>769500</v>
      </c>
      <c r="C263" t="s">
        <v>841</v>
      </c>
      <c r="D263" t="s">
        <v>906</v>
      </c>
      <c r="E263" t="s">
        <v>117</v>
      </c>
      <c r="F263" t="s">
        <v>1721</v>
      </c>
      <c r="G263" t="s">
        <v>68</v>
      </c>
      <c r="H263" t="s">
        <v>1722</v>
      </c>
      <c r="O263" t="s">
        <v>1723</v>
      </c>
      <c r="P263">
        <v>769500</v>
      </c>
      <c r="Q263" t="s">
        <v>1724</v>
      </c>
      <c r="R263" t="s">
        <v>1725</v>
      </c>
      <c r="S263" t="s">
        <v>1861</v>
      </c>
      <c r="T263" t="s">
        <v>1862</v>
      </c>
      <c r="V263">
        <v>44906</v>
      </c>
      <c r="W263">
        <v>0</v>
      </c>
      <c r="X263" t="s">
        <v>1863</v>
      </c>
      <c r="Z263" t="s">
        <v>1864</v>
      </c>
      <c r="AA263" t="s">
        <v>1865</v>
      </c>
      <c r="AB263" t="s">
        <v>1866</v>
      </c>
      <c r="AD263" t="s">
        <v>1867</v>
      </c>
      <c r="AE263" t="s">
        <v>1731</v>
      </c>
      <c r="AH263" t="s">
        <v>1861</v>
      </c>
      <c r="AJ263" t="s">
        <v>1868</v>
      </c>
      <c r="AL263" t="s">
        <v>117</v>
      </c>
      <c r="AM263">
        <v>0</v>
      </c>
      <c r="AN263">
        <v>0</v>
      </c>
      <c r="AO263">
        <v>44906</v>
      </c>
      <c r="AP263">
        <v>0</v>
      </c>
      <c r="AQ263">
        <v>0</v>
      </c>
      <c r="AR263">
        <v>0</v>
      </c>
      <c r="AS263">
        <v>1</v>
      </c>
    </row>
    <row r="264" spans="1:45">
      <c r="A264" t="s">
        <v>1720</v>
      </c>
      <c r="B264">
        <v>769500</v>
      </c>
      <c r="C264" t="s">
        <v>841</v>
      </c>
      <c r="D264" t="s">
        <v>906</v>
      </c>
      <c r="E264" t="s">
        <v>117</v>
      </c>
      <c r="F264" t="s">
        <v>1721</v>
      </c>
      <c r="G264" t="s">
        <v>68</v>
      </c>
      <c r="H264" t="s">
        <v>1722</v>
      </c>
      <c r="O264" t="s">
        <v>1723</v>
      </c>
      <c r="P264">
        <v>769500</v>
      </c>
      <c r="Q264" t="s">
        <v>1724</v>
      </c>
      <c r="R264" t="s">
        <v>1725</v>
      </c>
      <c r="S264" t="s">
        <v>1869</v>
      </c>
      <c r="T264" t="s">
        <v>1870</v>
      </c>
      <c r="V264">
        <v>15866.72</v>
      </c>
      <c r="W264">
        <v>0</v>
      </c>
      <c r="X264" t="s">
        <v>1871</v>
      </c>
      <c r="Z264" t="s">
        <v>851</v>
      </c>
      <c r="AA264" t="s">
        <v>1872</v>
      </c>
      <c r="AB264" t="s">
        <v>1013</v>
      </c>
      <c r="AD264" t="s">
        <v>1873</v>
      </c>
      <c r="AE264" t="s">
        <v>1874</v>
      </c>
      <c r="AH264" t="s">
        <v>1869</v>
      </c>
      <c r="AJ264" t="s">
        <v>1875</v>
      </c>
      <c r="AL264" t="s">
        <v>117</v>
      </c>
      <c r="AM264">
        <v>0</v>
      </c>
      <c r="AN264">
        <v>0</v>
      </c>
      <c r="AP264">
        <v>0</v>
      </c>
      <c r="AQ264">
        <v>0</v>
      </c>
      <c r="AR264">
        <v>0</v>
      </c>
      <c r="AS264">
        <v>1</v>
      </c>
    </row>
    <row r="265" spans="1:45">
      <c r="A265" t="s">
        <v>1720</v>
      </c>
      <c r="B265">
        <v>769500</v>
      </c>
      <c r="C265" t="s">
        <v>841</v>
      </c>
      <c r="D265" t="s">
        <v>906</v>
      </c>
      <c r="E265" t="s">
        <v>117</v>
      </c>
      <c r="F265" t="s">
        <v>1721</v>
      </c>
      <c r="G265" t="s">
        <v>68</v>
      </c>
      <c r="H265" t="s">
        <v>1722</v>
      </c>
      <c r="O265" t="s">
        <v>1723</v>
      </c>
      <c r="P265">
        <v>769500</v>
      </c>
      <c r="Q265" t="s">
        <v>1724</v>
      </c>
      <c r="R265" t="s">
        <v>1725</v>
      </c>
      <c r="S265" t="s">
        <v>1876</v>
      </c>
      <c r="T265" t="s">
        <v>1877</v>
      </c>
      <c r="V265">
        <v>27491</v>
      </c>
      <c r="W265">
        <v>0</v>
      </c>
      <c r="X265" t="s">
        <v>1878</v>
      </c>
      <c r="Z265" t="s">
        <v>851</v>
      </c>
      <c r="AA265" t="s">
        <v>1879</v>
      </c>
      <c r="AB265" t="s">
        <v>1880</v>
      </c>
      <c r="AD265" t="s">
        <v>866</v>
      </c>
      <c r="AE265" t="s">
        <v>1752</v>
      </c>
      <c r="AH265" t="s">
        <v>1876</v>
      </c>
      <c r="AJ265" t="s">
        <v>1881</v>
      </c>
      <c r="AL265" t="s">
        <v>117</v>
      </c>
      <c r="AM265">
        <v>0</v>
      </c>
      <c r="AN265">
        <v>0</v>
      </c>
      <c r="AO265">
        <v>27491</v>
      </c>
      <c r="AP265">
        <v>0</v>
      </c>
      <c r="AQ265">
        <v>0</v>
      </c>
      <c r="AR265">
        <v>0</v>
      </c>
      <c r="AS265">
        <v>1</v>
      </c>
    </row>
    <row r="266" spans="1:45">
      <c r="A266" t="s">
        <v>1720</v>
      </c>
      <c r="B266">
        <v>769500</v>
      </c>
      <c r="C266" t="s">
        <v>841</v>
      </c>
      <c r="D266" t="s">
        <v>906</v>
      </c>
      <c r="E266" t="s">
        <v>117</v>
      </c>
      <c r="F266" t="s">
        <v>1721</v>
      </c>
      <c r="G266" t="s">
        <v>68</v>
      </c>
      <c r="H266" t="s">
        <v>1722</v>
      </c>
      <c r="O266" t="s">
        <v>1723</v>
      </c>
      <c r="P266">
        <v>769500</v>
      </c>
      <c r="Q266" t="s">
        <v>1724</v>
      </c>
      <c r="R266" t="s">
        <v>1725</v>
      </c>
      <c r="S266" t="s">
        <v>1882</v>
      </c>
      <c r="T266" t="s">
        <v>1883</v>
      </c>
      <c r="V266">
        <v>37350</v>
      </c>
      <c r="W266">
        <v>0</v>
      </c>
      <c r="X266" t="s">
        <v>898</v>
      </c>
      <c r="Z266" t="s">
        <v>851</v>
      </c>
      <c r="AA266" t="s">
        <v>899</v>
      </c>
      <c r="AB266" t="s">
        <v>1884</v>
      </c>
      <c r="AD266" t="s">
        <v>902</v>
      </c>
      <c r="AE266" t="s">
        <v>1731</v>
      </c>
      <c r="AH266" t="s">
        <v>1882</v>
      </c>
      <c r="AJ266" t="s">
        <v>1885</v>
      </c>
      <c r="AL266" t="s">
        <v>117</v>
      </c>
      <c r="AM266">
        <v>0</v>
      </c>
      <c r="AN266">
        <v>0</v>
      </c>
      <c r="AO266">
        <v>37350</v>
      </c>
      <c r="AP266">
        <v>0</v>
      </c>
      <c r="AQ266">
        <v>0</v>
      </c>
      <c r="AR266">
        <v>0</v>
      </c>
      <c r="AS266">
        <v>1</v>
      </c>
    </row>
    <row r="267" spans="1:45">
      <c r="A267" t="s">
        <v>1720</v>
      </c>
      <c r="B267">
        <v>769500</v>
      </c>
      <c r="C267" t="s">
        <v>841</v>
      </c>
      <c r="D267" t="s">
        <v>906</v>
      </c>
      <c r="E267" t="s">
        <v>117</v>
      </c>
      <c r="F267" t="s">
        <v>1721</v>
      </c>
      <c r="G267" t="s">
        <v>68</v>
      </c>
      <c r="H267" t="s">
        <v>1722</v>
      </c>
      <c r="O267" t="s">
        <v>1723</v>
      </c>
      <c r="P267">
        <v>769500</v>
      </c>
      <c r="Q267" t="s">
        <v>1724</v>
      </c>
      <c r="R267" t="s">
        <v>1725</v>
      </c>
      <c r="S267" t="s">
        <v>1886</v>
      </c>
      <c r="T267" t="s">
        <v>1887</v>
      </c>
      <c r="V267">
        <v>28350</v>
      </c>
      <c r="W267">
        <v>0</v>
      </c>
      <c r="X267" t="s">
        <v>1888</v>
      </c>
      <c r="Z267" t="s">
        <v>851</v>
      </c>
      <c r="AA267" t="s">
        <v>1889</v>
      </c>
      <c r="AB267" t="s">
        <v>1890</v>
      </c>
      <c r="AD267" t="s">
        <v>891</v>
      </c>
      <c r="AE267" t="s">
        <v>1826</v>
      </c>
      <c r="AH267" t="s">
        <v>1886</v>
      </c>
      <c r="AJ267" t="s">
        <v>1891</v>
      </c>
      <c r="AL267" t="s">
        <v>117</v>
      </c>
      <c r="AM267">
        <v>0</v>
      </c>
      <c r="AN267">
        <v>0</v>
      </c>
      <c r="AO267">
        <v>28350</v>
      </c>
      <c r="AP267">
        <v>0</v>
      </c>
      <c r="AQ267">
        <v>0</v>
      </c>
      <c r="AR267">
        <v>0</v>
      </c>
      <c r="AS267">
        <v>1</v>
      </c>
    </row>
    <row r="268" spans="1:45">
      <c r="A268" t="s">
        <v>1720</v>
      </c>
      <c r="B268">
        <v>769500</v>
      </c>
      <c r="C268" t="s">
        <v>841</v>
      </c>
      <c r="D268" t="s">
        <v>906</v>
      </c>
      <c r="E268" t="s">
        <v>117</v>
      </c>
      <c r="F268" t="s">
        <v>1721</v>
      </c>
      <c r="G268" t="s">
        <v>68</v>
      </c>
      <c r="H268" t="s">
        <v>1722</v>
      </c>
      <c r="O268" t="s">
        <v>1723</v>
      </c>
      <c r="P268">
        <v>769500</v>
      </c>
      <c r="Q268" t="s">
        <v>1724</v>
      </c>
      <c r="R268" t="s">
        <v>1725</v>
      </c>
      <c r="S268" t="s">
        <v>1892</v>
      </c>
      <c r="T268" t="s">
        <v>1893</v>
      </c>
      <c r="V268">
        <v>46825.41</v>
      </c>
      <c r="W268">
        <v>15000</v>
      </c>
      <c r="X268" t="s">
        <v>1894</v>
      </c>
      <c r="Z268" t="s">
        <v>851</v>
      </c>
      <c r="AA268" t="s">
        <v>1895</v>
      </c>
      <c r="AB268" t="s">
        <v>1896</v>
      </c>
      <c r="AD268" t="s">
        <v>1897</v>
      </c>
      <c r="AE268" t="s">
        <v>1779</v>
      </c>
      <c r="AH268" t="s">
        <v>1892</v>
      </c>
      <c r="AJ268" t="s">
        <v>1898</v>
      </c>
      <c r="AL268" t="s">
        <v>117</v>
      </c>
      <c r="AM268">
        <v>15750</v>
      </c>
      <c r="AN268">
        <v>750</v>
      </c>
      <c r="AP268">
        <v>15000</v>
      </c>
      <c r="AQ268">
        <v>0</v>
      </c>
      <c r="AR268">
        <v>80</v>
      </c>
      <c r="AS268">
        <v>1</v>
      </c>
    </row>
    <row r="269" spans="1:45">
      <c r="A269" t="s">
        <v>1720</v>
      </c>
      <c r="B269">
        <v>769500</v>
      </c>
      <c r="C269" t="s">
        <v>841</v>
      </c>
      <c r="D269" t="s">
        <v>906</v>
      </c>
      <c r="E269" t="s">
        <v>117</v>
      </c>
      <c r="F269" t="s">
        <v>1721</v>
      </c>
      <c r="G269" t="s">
        <v>68</v>
      </c>
      <c r="H269" t="s">
        <v>1722</v>
      </c>
      <c r="O269" t="s">
        <v>1723</v>
      </c>
      <c r="P269">
        <v>769500</v>
      </c>
      <c r="Q269" t="s">
        <v>1724</v>
      </c>
      <c r="R269" t="s">
        <v>1725</v>
      </c>
      <c r="S269" t="s">
        <v>1899</v>
      </c>
      <c r="T269" t="s">
        <v>1900</v>
      </c>
      <c r="V269">
        <v>10248</v>
      </c>
      <c r="W269">
        <v>0</v>
      </c>
      <c r="X269" t="s">
        <v>1901</v>
      </c>
      <c r="Z269" t="s">
        <v>851</v>
      </c>
      <c r="AA269" t="s">
        <v>1902</v>
      </c>
      <c r="AB269" t="s">
        <v>1903</v>
      </c>
      <c r="AD269" t="s">
        <v>1477</v>
      </c>
      <c r="AE269" t="s">
        <v>1188</v>
      </c>
      <c r="AH269" t="s">
        <v>1899</v>
      </c>
      <c r="AJ269" t="s">
        <v>1479</v>
      </c>
      <c r="AL269" t="s">
        <v>117</v>
      </c>
      <c r="AM269">
        <v>0</v>
      </c>
      <c r="AN269">
        <v>0</v>
      </c>
      <c r="AO269">
        <v>10248</v>
      </c>
      <c r="AP269">
        <v>0</v>
      </c>
      <c r="AQ269">
        <v>0</v>
      </c>
      <c r="AR269">
        <v>0</v>
      </c>
      <c r="AS269">
        <v>1</v>
      </c>
    </row>
    <row r="270" spans="1:45">
      <c r="A270" t="s">
        <v>1720</v>
      </c>
      <c r="B270">
        <v>769500</v>
      </c>
      <c r="C270" t="s">
        <v>841</v>
      </c>
      <c r="D270" t="s">
        <v>906</v>
      </c>
      <c r="E270" t="s">
        <v>117</v>
      </c>
      <c r="F270" t="s">
        <v>1721</v>
      </c>
      <c r="G270" t="s">
        <v>68</v>
      </c>
      <c r="H270" t="s">
        <v>1722</v>
      </c>
      <c r="O270" t="s">
        <v>1723</v>
      </c>
      <c r="P270">
        <v>769500</v>
      </c>
      <c r="Q270" t="s">
        <v>1724</v>
      </c>
      <c r="R270" t="s">
        <v>1725</v>
      </c>
      <c r="S270" t="s">
        <v>1904</v>
      </c>
      <c r="T270" t="s">
        <v>1905</v>
      </c>
      <c r="V270">
        <v>5918</v>
      </c>
      <c r="W270">
        <v>0</v>
      </c>
      <c r="X270" t="s">
        <v>1906</v>
      </c>
      <c r="Z270" t="s">
        <v>862</v>
      </c>
      <c r="AA270" t="s">
        <v>1907</v>
      </c>
      <c r="AB270" t="s">
        <v>1908</v>
      </c>
      <c r="AD270" t="s">
        <v>1492</v>
      </c>
      <c r="AE270" t="s">
        <v>1493</v>
      </c>
      <c r="AH270" t="s">
        <v>1904</v>
      </c>
      <c r="AJ270" t="s">
        <v>1495</v>
      </c>
      <c r="AL270" t="s">
        <v>117</v>
      </c>
      <c r="AM270">
        <v>0</v>
      </c>
      <c r="AN270">
        <v>0</v>
      </c>
      <c r="AO270">
        <v>5918</v>
      </c>
      <c r="AP270">
        <v>0</v>
      </c>
      <c r="AQ270">
        <v>0</v>
      </c>
      <c r="AR270">
        <v>0</v>
      </c>
      <c r="AS270">
        <v>1</v>
      </c>
    </row>
    <row r="271" spans="1:45">
      <c r="A271" t="s">
        <v>1720</v>
      </c>
      <c r="B271">
        <v>769500</v>
      </c>
      <c r="C271" t="s">
        <v>841</v>
      </c>
      <c r="D271" t="s">
        <v>906</v>
      </c>
      <c r="E271" t="s">
        <v>117</v>
      </c>
      <c r="F271" t="s">
        <v>1721</v>
      </c>
      <c r="G271" t="s">
        <v>68</v>
      </c>
      <c r="H271" t="s">
        <v>1722</v>
      </c>
      <c r="O271" t="s">
        <v>1723</v>
      </c>
      <c r="P271">
        <v>769500</v>
      </c>
      <c r="Q271" t="s">
        <v>1724</v>
      </c>
      <c r="R271" t="s">
        <v>1725</v>
      </c>
      <c r="S271" t="s">
        <v>1909</v>
      </c>
      <c r="T271" t="s">
        <v>1910</v>
      </c>
      <c r="V271">
        <v>24187.14</v>
      </c>
      <c r="W271">
        <v>24187</v>
      </c>
      <c r="X271" t="s">
        <v>1911</v>
      </c>
      <c r="Z271" t="s">
        <v>851</v>
      </c>
      <c r="AA271" t="s">
        <v>1912</v>
      </c>
      <c r="AB271" t="s">
        <v>1819</v>
      </c>
      <c r="AD271" t="s">
        <v>902</v>
      </c>
      <c r="AE271" t="s">
        <v>1731</v>
      </c>
      <c r="AH271" t="s">
        <v>1909</v>
      </c>
      <c r="AJ271" t="s">
        <v>1913</v>
      </c>
      <c r="AL271" t="s">
        <v>117</v>
      </c>
      <c r="AM271">
        <v>25462</v>
      </c>
      <c r="AN271">
        <v>1275</v>
      </c>
      <c r="AP271">
        <v>24187</v>
      </c>
      <c r="AQ271">
        <v>121.58</v>
      </c>
      <c r="AR271">
        <v>121.58</v>
      </c>
      <c r="AS271">
        <v>1</v>
      </c>
    </row>
    <row r="272" spans="1:45">
      <c r="A272" t="s">
        <v>1720</v>
      </c>
      <c r="B272">
        <v>769500</v>
      </c>
      <c r="C272" t="s">
        <v>841</v>
      </c>
      <c r="D272" t="s">
        <v>906</v>
      </c>
      <c r="E272" t="s">
        <v>117</v>
      </c>
      <c r="F272" t="s">
        <v>1721</v>
      </c>
      <c r="G272" t="s">
        <v>68</v>
      </c>
      <c r="H272" t="s">
        <v>1722</v>
      </c>
      <c r="O272" t="s">
        <v>1723</v>
      </c>
      <c r="P272">
        <v>769500</v>
      </c>
      <c r="Q272" t="s">
        <v>1724</v>
      </c>
      <c r="R272" t="s">
        <v>1725</v>
      </c>
      <c r="S272" t="s">
        <v>1914</v>
      </c>
      <c r="T272" t="s">
        <v>1915</v>
      </c>
      <c r="V272">
        <v>5828</v>
      </c>
      <c r="W272">
        <v>0</v>
      </c>
      <c r="X272" t="s">
        <v>1916</v>
      </c>
      <c r="Z272" t="s">
        <v>862</v>
      </c>
      <c r="AA272" t="s">
        <v>1917</v>
      </c>
      <c r="AB272" t="s">
        <v>1918</v>
      </c>
      <c r="AD272" t="s">
        <v>1919</v>
      </c>
      <c r="AE272" t="s">
        <v>1616</v>
      </c>
      <c r="AH272" t="s">
        <v>1914</v>
      </c>
      <c r="AJ272" t="s">
        <v>1920</v>
      </c>
      <c r="AL272" t="s">
        <v>117</v>
      </c>
      <c r="AM272">
        <v>0</v>
      </c>
      <c r="AN272">
        <v>0</v>
      </c>
      <c r="AO272">
        <v>5828</v>
      </c>
      <c r="AP272">
        <v>0</v>
      </c>
      <c r="AQ272">
        <v>0</v>
      </c>
      <c r="AR272">
        <v>0</v>
      </c>
      <c r="AS272">
        <v>1</v>
      </c>
    </row>
    <row r="273" spans="1:45">
      <c r="A273" t="s">
        <v>1720</v>
      </c>
      <c r="B273">
        <v>769500</v>
      </c>
      <c r="C273" t="s">
        <v>841</v>
      </c>
      <c r="D273" t="s">
        <v>906</v>
      </c>
      <c r="E273" t="s">
        <v>117</v>
      </c>
      <c r="F273" t="s">
        <v>1721</v>
      </c>
      <c r="G273" t="s">
        <v>68</v>
      </c>
      <c r="H273" t="s">
        <v>1722</v>
      </c>
      <c r="O273" t="s">
        <v>1723</v>
      </c>
      <c r="P273">
        <v>769500</v>
      </c>
      <c r="Q273" t="s">
        <v>1724</v>
      </c>
      <c r="R273" t="s">
        <v>1725</v>
      </c>
      <c r="S273" t="s">
        <v>1921</v>
      </c>
      <c r="T273" t="s">
        <v>1922</v>
      </c>
      <c r="V273">
        <v>23080</v>
      </c>
      <c r="W273">
        <v>11540</v>
      </c>
      <c r="X273" t="s">
        <v>1923</v>
      </c>
      <c r="Z273" t="s">
        <v>887</v>
      </c>
      <c r="AA273" t="s">
        <v>1924</v>
      </c>
      <c r="AB273" t="s">
        <v>1925</v>
      </c>
      <c r="AD273" t="s">
        <v>902</v>
      </c>
      <c r="AE273" t="s">
        <v>1731</v>
      </c>
      <c r="AH273" t="s">
        <v>1921</v>
      </c>
      <c r="AJ273" t="s">
        <v>1926</v>
      </c>
      <c r="AL273" t="s">
        <v>117</v>
      </c>
      <c r="AM273">
        <v>17554</v>
      </c>
      <c r="AN273">
        <v>6014</v>
      </c>
      <c r="AO273">
        <v>23080</v>
      </c>
      <c r="AP273">
        <v>11540</v>
      </c>
      <c r="AQ273">
        <v>0</v>
      </c>
      <c r="AR273">
        <v>523.5</v>
      </c>
      <c r="AS273">
        <v>1</v>
      </c>
    </row>
    <row r="274" spans="1:45">
      <c r="A274" t="s">
        <v>1720</v>
      </c>
      <c r="B274">
        <v>769500</v>
      </c>
      <c r="C274" t="s">
        <v>841</v>
      </c>
      <c r="D274" t="s">
        <v>906</v>
      </c>
      <c r="E274" t="s">
        <v>117</v>
      </c>
      <c r="F274" t="s">
        <v>1721</v>
      </c>
      <c r="G274" t="s">
        <v>68</v>
      </c>
      <c r="H274" t="s">
        <v>1722</v>
      </c>
      <c r="O274" t="s">
        <v>1723</v>
      </c>
      <c r="P274">
        <v>769500</v>
      </c>
      <c r="Q274" t="s">
        <v>1724</v>
      </c>
      <c r="R274" t="s">
        <v>1725</v>
      </c>
      <c r="S274" t="s">
        <v>1927</v>
      </c>
      <c r="T274" t="s">
        <v>1928</v>
      </c>
      <c r="V274">
        <v>20752</v>
      </c>
      <c r="W274">
        <v>0</v>
      </c>
      <c r="X274" t="s">
        <v>1923</v>
      </c>
      <c r="Z274" t="s">
        <v>887</v>
      </c>
      <c r="AA274" t="s">
        <v>1924</v>
      </c>
      <c r="AB274" t="s">
        <v>1925</v>
      </c>
      <c r="AD274" t="s">
        <v>902</v>
      </c>
      <c r="AE274" t="s">
        <v>1731</v>
      </c>
      <c r="AH274" t="s">
        <v>1927</v>
      </c>
      <c r="AJ274" t="s">
        <v>1929</v>
      </c>
      <c r="AL274" t="s">
        <v>117</v>
      </c>
      <c r="AM274">
        <v>0</v>
      </c>
      <c r="AN274">
        <v>0</v>
      </c>
      <c r="AO274">
        <v>20752</v>
      </c>
      <c r="AP274">
        <v>0</v>
      </c>
      <c r="AQ274">
        <v>0</v>
      </c>
      <c r="AR274">
        <v>0</v>
      </c>
      <c r="AS274">
        <v>1</v>
      </c>
    </row>
    <row r="275" spans="1:45">
      <c r="A275" t="s">
        <v>1720</v>
      </c>
      <c r="B275">
        <v>769500</v>
      </c>
      <c r="C275" t="s">
        <v>841</v>
      </c>
      <c r="D275" t="s">
        <v>906</v>
      </c>
      <c r="E275" t="s">
        <v>117</v>
      </c>
      <c r="F275" t="s">
        <v>1721</v>
      </c>
      <c r="G275" t="s">
        <v>68</v>
      </c>
      <c r="H275" t="s">
        <v>1722</v>
      </c>
      <c r="O275" t="s">
        <v>1723</v>
      </c>
      <c r="P275">
        <v>769500</v>
      </c>
      <c r="Q275" t="s">
        <v>1724</v>
      </c>
      <c r="R275" t="s">
        <v>1725</v>
      </c>
      <c r="S275" t="s">
        <v>1930</v>
      </c>
      <c r="T275" t="s">
        <v>1931</v>
      </c>
      <c r="V275">
        <v>48000</v>
      </c>
      <c r="W275">
        <v>0</v>
      </c>
      <c r="X275" t="s">
        <v>1932</v>
      </c>
      <c r="Z275" t="s">
        <v>851</v>
      </c>
      <c r="AA275" t="s">
        <v>1933</v>
      </c>
      <c r="AB275" t="s">
        <v>1934</v>
      </c>
      <c r="AD275" t="s">
        <v>1935</v>
      </c>
      <c r="AE275" t="s">
        <v>1752</v>
      </c>
      <c r="AH275" t="s">
        <v>1930</v>
      </c>
      <c r="AJ275" t="s">
        <v>1936</v>
      </c>
      <c r="AL275" t="s">
        <v>117</v>
      </c>
      <c r="AM275">
        <v>0</v>
      </c>
      <c r="AN275">
        <v>0</v>
      </c>
      <c r="AO275">
        <v>48000</v>
      </c>
      <c r="AP275">
        <v>0</v>
      </c>
      <c r="AQ275">
        <v>0</v>
      </c>
      <c r="AR275">
        <v>0</v>
      </c>
      <c r="AS275">
        <v>1</v>
      </c>
    </row>
    <row r="276" spans="1:45">
      <c r="A276" t="s">
        <v>1720</v>
      </c>
      <c r="B276">
        <v>769500</v>
      </c>
      <c r="C276" t="s">
        <v>841</v>
      </c>
      <c r="D276" t="s">
        <v>906</v>
      </c>
      <c r="E276" t="s">
        <v>117</v>
      </c>
      <c r="F276" t="s">
        <v>1721</v>
      </c>
      <c r="G276" t="s">
        <v>68</v>
      </c>
      <c r="H276" t="s">
        <v>1722</v>
      </c>
      <c r="O276" t="s">
        <v>1723</v>
      </c>
      <c r="P276">
        <v>769500</v>
      </c>
      <c r="Q276" t="s">
        <v>1724</v>
      </c>
      <c r="R276" t="s">
        <v>1725</v>
      </c>
      <c r="S276" t="s">
        <v>1937</v>
      </c>
      <c r="T276" t="s">
        <v>1938</v>
      </c>
      <c r="V276">
        <v>11600</v>
      </c>
      <c r="W276">
        <v>0</v>
      </c>
      <c r="X276" t="s">
        <v>1939</v>
      </c>
      <c r="Z276" t="s">
        <v>1803</v>
      </c>
      <c r="AA276" t="s">
        <v>1940</v>
      </c>
      <c r="AB276" t="s">
        <v>1941</v>
      </c>
      <c r="AD276" t="s">
        <v>1942</v>
      </c>
      <c r="AE276" t="s">
        <v>1943</v>
      </c>
      <c r="AH276" t="s">
        <v>1937</v>
      </c>
      <c r="AJ276" t="s">
        <v>1834</v>
      </c>
      <c r="AL276" t="s">
        <v>117</v>
      </c>
      <c r="AM276">
        <v>0</v>
      </c>
      <c r="AN276">
        <v>0</v>
      </c>
      <c r="AO276">
        <v>11600</v>
      </c>
      <c r="AP276">
        <v>0</v>
      </c>
      <c r="AQ276">
        <v>0</v>
      </c>
      <c r="AR276">
        <v>0</v>
      </c>
      <c r="AS276">
        <v>1</v>
      </c>
    </row>
    <row r="277" spans="1:45">
      <c r="A277" t="s">
        <v>1720</v>
      </c>
      <c r="B277">
        <v>769500</v>
      </c>
      <c r="C277" t="s">
        <v>841</v>
      </c>
      <c r="D277" t="s">
        <v>906</v>
      </c>
      <c r="E277" t="s">
        <v>117</v>
      </c>
      <c r="F277" t="s">
        <v>1721</v>
      </c>
      <c r="G277" t="s">
        <v>68</v>
      </c>
      <c r="H277" t="s">
        <v>1722</v>
      </c>
      <c r="O277" t="s">
        <v>1723</v>
      </c>
      <c r="P277">
        <v>769500</v>
      </c>
      <c r="Q277" t="s">
        <v>1724</v>
      </c>
      <c r="R277" t="s">
        <v>1725</v>
      </c>
      <c r="S277" t="s">
        <v>1944</v>
      </c>
      <c r="T277" t="s">
        <v>1945</v>
      </c>
      <c r="V277">
        <v>46110</v>
      </c>
      <c r="W277">
        <v>35000</v>
      </c>
      <c r="X277" t="s">
        <v>1946</v>
      </c>
      <c r="Z277" t="s">
        <v>862</v>
      </c>
      <c r="AA277" t="s">
        <v>1947</v>
      </c>
      <c r="AB277" t="s">
        <v>1948</v>
      </c>
      <c r="AD277" t="s">
        <v>968</v>
      </c>
      <c r="AE277" t="s">
        <v>214</v>
      </c>
      <c r="AH277" t="s">
        <v>1944</v>
      </c>
      <c r="AJ277" t="s">
        <v>1949</v>
      </c>
      <c r="AL277" t="s">
        <v>117</v>
      </c>
      <c r="AM277">
        <v>36750</v>
      </c>
      <c r="AN277">
        <v>1750</v>
      </c>
      <c r="AO277">
        <v>46110</v>
      </c>
      <c r="AP277">
        <v>35000</v>
      </c>
      <c r="AQ277">
        <v>26400</v>
      </c>
      <c r="AR277">
        <v>27797.01</v>
      </c>
      <c r="AS277">
        <v>1</v>
      </c>
    </row>
    <row r="278" spans="1:45">
      <c r="A278" t="s">
        <v>1720</v>
      </c>
      <c r="B278">
        <v>769500</v>
      </c>
      <c r="C278" t="s">
        <v>841</v>
      </c>
      <c r="D278" t="s">
        <v>906</v>
      </c>
      <c r="E278" t="s">
        <v>117</v>
      </c>
      <c r="F278" t="s">
        <v>1721</v>
      </c>
      <c r="G278" t="s">
        <v>68</v>
      </c>
      <c r="H278" t="s">
        <v>1722</v>
      </c>
      <c r="O278" t="s">
        <v>1723</v>
      </c>
      <c r="P278">
        <v>769500</v>
      </c>
      <c r="Q278" t="s">
        <v>1724</v>
      </c>
      <c r="R278" t="s">
        <v>1725</v>
      </c>
      <c r="S278" t="s">
        <v>1950</v>
      </c>
      <c r="T278" t="s">
        <v>1951</v>
      </c>
      <c r="V278">
        <v>46210</v>
      </c>
      <c r="W278">
        <v>0</v>
      </c>
      <c r="X278" t="s">
        <v>1952</v>
      </c>
      <c r="Z278" t="s">
        <v>851</v>
      </c>
      <c r="AA278" t="s">
        <v>1953</v>
      </c>
      <c r="AB278" t="s">
        <v>757</v>
      </c>
      <c r="AD278" t="s">
        <v>1730</v>
      </c>
      <c r="AE278" t="s">
        <v>1731</v>
      </c>
      <c r="AH278" t="s">
        <v>1950</v>
      </c>
      <c r="AJ278" t="s">
        <v>1954</v>
      </c>
      <c r="AL278" t="s">
        <v>117</v>
      </c>
      <c r="AM278">
        <v>0</v>
      </c>
      <c r="AN278">
        <v>0</v>
      </c>
      <c r="AO278">
        <v>46210</v>
      </c>
      <c r="AP278">
        <v>0</v>
      </c>
      <c r="AQ278">
        <v>0</v>
      </c>
      <c r="AR278">
        <v>0</v>
      </c>
      <c r="AS278">
        <v>1</v>
      </c>
    </row>
    <row r="279" spans="1:45">
      <c r="A279" t="s">
        <v>1720</v>
      </c>
      <c r="B279">
        <v>769500</v>
      </c>
      <c r="C279" t="s">
        <v>841</v>
      </c>
      <c r="D279" t="s">
        <v>906</v>
      </c>
      <c r="E279" t="s">
        <v>117</v>
      </c>
      <c r="F279" t="s">
        <v>1721</v>
      </c>
      <c r="G279" t="s">
        <v>68</v>
      </c>
      <c r="H279" t="s">
        <v>1722</v>
      </c>
      <c r="O279" t="s">
        <v>1723</v>
      </c>
      <c r="P279">
        <v>769500</v>
      </c>
      <c r="Q279" t="s">
        <v>1724</v>
      </c>
      <c r="R279" t="s">
        <v>1725</v>
      </c>
      <c r="S279" t="s">
        <v>1955</v>
      </c>
      <c r="T279" t="s">
        <v>1956</v>
      </c>
      <c r="V279">
        <v>27000</v>
      </c>
      <c r="W279">
        <v>27000</v>
      </c>
      <c r="X279" t="s">
        <v>1957</v>
      </c>
      <c r="Z279" t="s">
        <v>560</v>
      </c>
      <c r="AA279" t="s">
        <v>1958</v>
      </c>
      <c r="AB279" t="s">
        <v>1959</v>
      </c>
      <c r="AD279" t="s">
        <v>1960</v>
      </c>
      <c r="AE279" t="s">
        <v>85</v>
      </c>
      <c r="AH279" t="s">
        <v>1955</v>
      </c>
      <c r="AJ279" t="s">
        <v>870</v>
      </c>
      <c r="AL279" t="s">
        <v>117</v>
      </c>
      <c r="AM279">
        <v>33980</v>
      </c>
      <c r="AN279">
        <v>6980</v>
      </c>
      <c r="AO279">
        <v>27000</v>
      </c>
      <c r="AP279">
        <v>27000</v>
      </c>
      <c r="AQ279">
        <v>0</v>
      </c>
      <c r="AR279">
        <v>0</v>
      </c>
      <c r="AS279">
        <v>1</v>
      </c>
    </row>
    <row r="280" spans="1:45">
      <c r="A280" t="s">
        <v>1720</v>
      </c>
      <c r="B280">
        <v>769500</v>
      </c>
      <c r="C280" t="s">
        <v>841</v>
      </c>
      <c r="D280" t="s">
        <v>906</v>
      </c>
      <c r="E280" t="s">
        <v>117</v>
      </c>
      <c r="F280" t="s">
        <v>1721</v>
      </c>
      <c r="G280" t="s">
        <v>68</v>
      </c>
      <c r="H280" t="s">
        <v>1722</v>
      </c>
      <c r="O280" t="s">
        <v>1723</v>
      </c>
      <c r="P280">
        <v>769500</v>
      </c>
      <c r="Q280" t="s">
        <v>1724</v>
      </c>
      <c r="R280" t="s">
        <v>1725</v>
      </c>
      <c r="S280" t="s">
        <v>1961</v>
      </c>
      <c r="T280" t="s">
        <v>1962</v>
      </c>
      <c r="V280">
        <v>39006</v>
      </c>
      <c r="W280">
        <v>0</v>
      </c>
      <c r="X280" t="s">
        <v>1963</v>
      </c>
      <c r="Z280" t="s">
        <v>887</v>
      </c>
      <c r="AA280" t="s">
        <v>1964</v>
      </c>
      <c r="AB280" t="s">
        <v>1965</v>
      </c>
      <c r="AD280" t="s">
        <v>1966</v>
      </c>
      <c r="AE280" t="s">
        <v>1731</v>
      </c>
      <c r="AH280" t="s">
        <v>1961</v>
      </c>
      <c r="AJ280" t="s">
        <v>1967</v>
      </c>
      <c r="AL280" t="s">
        <v>117</v>
      </c>
      <c r="AM280">
        <v>0</v>
      </c>
      <c r="AN280">
        <v>0</v>
      </c>
      <c r="AO280">
        <v>0</v>
      </c>
      <c r="AP280">
        <v>0</v>
      </c>
      <c r="AQ280">
        <v>0</v>
      </c>
      <c r="AR280">
        <v>0</v>
      </c>
      <c r="AS280">
        <v>1</v>
      </c>
    </row>
    <row r="281" spans="1:45">
      <c r="A281" t="s">
        <v>1720</v>
      </c>
      <c r="B281">
        <v>769500</v>
      </c>
      <c r="C281" t="s">
        <v>841</v>
      </c>
      <c r="D281" t="s">
        <v>906</v>
      </c>
      <c r="E281" t="s">
        <v>117</v>
      </c>
      <c r="F281" t="s">
        <v>1721</v>
      </c>
      <c r="G281" t="s">
        <v>68</v>
      </c>
      <c r="H281" t="s">
        <v>1722</v>
      </c>
      <c r="O281" t="s">
        <v>1723</v>
      </c>
      <c r="P281">
        <v>769500</v>
      </c>
      <c r="Q281" t="s">
        <v>1724</v>
      </c>
      <c r="R281" t="s">
        <v>1725</v>
      </c>
      <c r="S281" t="s">
        <v>1968</v>
      </c>
      <c r="T281" t="s">
        <v>1969</v>
      </c>
      <c r="V281">
        <v>22677</v>
      </c>
      <c r="W281">
        <v>0</v>
      </c>
      <c r="X281" t="s">
        <v>1970</v>
      </c>
      <c r="Z281" t="s">
        <v>862</v>
      </c>
      <c r="AA281" t="s">
        <v>1971</v>
      </c>
      <c r="AB281" t="s">
        <v>1972</v>
      </c>
      <c r="AD281" t="s">
        <v>1973</v>
      </c>
      <c r="AE281" t="s">
        <v>1310</v>
      </c>
      <c r="AH281" t="s">
        <v>1968</v>
      </c>
      <c r="AJ281" t="s">
        <v>1312</v>
      </c>
      <c r="AL281" t="s">
        <v>117</v>
      </c>
      <c r="AM281">
        <v>0</v>
      </c>
      <c r="AN281">
        <v>0</v>
      </c>
      <c r="AO281">
        <v>22677</v>
      </c>
      <c r="AP281">
        <v>0</v>
      </c>
      <c r="AQ281">
        <v>0</v>
      </c>
      <c r="AR281">
        <v>0</v>
      </c>
      <c r="AS281">
        <v>1</v>
      </c>
    </row>
    <row r="282" spans="1:45">
      <c r="A282" t="s">
        <v>1720</v>
      </c>
      <c r="B282">
        <v>769500</v>
      </c>
      <c r="C282" t="s">
        <v>841</v>
      </c>
      <c r="D282" t="s">
        <v>906</v>
      </c>
      <c r="E282" t="s">
        <v>117</v>
      </c>
      <c r="F282" t="s">
        <v>1721</v>
      </c>
      <c r="G282" t="s">
        <v>68</v>
      </c>
      <c r="H282" t="s">
        <v>1722</v>
      </c>
      <c r="O282" t="s">
        <v>1723</v>
      </c>
      <c r="P282">
        <v>769500</v>
      </c>
      <c r="Q282" t="s">
        <v>1724</v>
      </c>
      <c r="R282" t="s">
        <v>1725</v>
      </c>
      <c r="S282" t="s">
        <v>1974</v>
      </c>
      <c r="T282" t="s">
        <v>1975</v>
      </c>
      <c r="V282">
        <v>9075</v>
      </c>
      <c r="W282">
        <v>0</v>
      </c>
      <c r="X282" t="s">
        <v>861</v>
      </c>
      <c r="Z282" t="s">
        <v>862</v>
      </c>
      <c r="AA282" t="s">
        <v>863</v>
      </c>
      <c r="AB282" t="s">
        <v>1976</v>
      </c>
      <c r="AD282" t="s">
        <v>948</v>
      </c>
      <c r="AE282" t="s">
        <v>1731</v>
      </c>
      <c r="AH282" t="s">
        <v>1974</v>
      </c>
      <c r="AJ282" t="s">
        <v>870</v>
      </c>
      <c r="AL282" t="s">
        <v>117</v>
      </c>
      <c r="AM282">
        <v>0</v>
      </c>
      <c r="AN282">
        <v>0</v>
      </c>
      <c r="AO282">
        <v>9075</v>
      </c>
      <c r="AP282">
        <v>0</v>
      </c>
      <c r="AQ282">
        <v>0</v>
      </c>
      <c r="AR282">
        <v>0</v>
      </c>
      <c r="AS282">
        <v>1</v>
      </c>
    </row>
    <row r="283" spans="1:45">
      <c r="A283" t="s">
        <v>1720</v>
      </c>
      <c r="B283">
        <v>769500</v>
      </c>
      <c r="C283" t="s">
        <v>841</v>
      </c>
      <c r="D283" t="s">
        <v>906</v>
      </c>
      <c r="E283" t="s">
        <v>117</v>
      </c>
      <c r="F283" t="s">
        <v>1721</v>
      </c>
      <c r="G283" t="s">
        <v>68</v>
      </c>
      <c r="H283" t="s">
        <v>1722</v>
      </c>
      <c r="O283" t="s">
        <v>1723</v>
      </c>
      <c r="P283">
        <v>769500</v>
      </c>
      <c r="Q283" t="s">
        <v>1724</v>
      </c>
      <c r="R283" t="s">
        <v>1725</v>
      </c>
      <c r="S283" t="s">
        <v>1977</v>
      </c>
      <c r="T283" t="s">
        <v>1978</v>
      </c>
      <c r="V283">
        <v>11733</v>
      </c>
      <c r="W283">
        <v>0</v>
      </c>
      <c r="X283" t="s">
        <v>1979</v>
      </c>
      <c r="Z283" t="s">
        <v>851</v>
      </c>
      <c r="AA283" t="s">
        <v>1980</v>
      </c>
      <c r="AB283" t="s">
        <v>1981</v>
      </c>
      <c r="AD283" t="s">
        <v>1973</v>
      </c>
      <c r="AE283" t="s">
        <v>1310</v>
      </c>
      <c r="AH283" t="s">
        <v>1977</v>
      </c>
      <c r="AJ283" t="s">
        <v>1312</v>
      </c>
      <c r="AL283" t="s">
        <v>117</v>
      </c>
      <c r="AM283">
        <v>0</v>
      </c>
      <c r="AN283">
        <v>0</v>
      </c>
      <c r="AO283">
        <v>11733</v>
      </c>
      <c r="AP283">
        <v>0</v>
      </c>
      <c r="AQ283">
        <v>0</v>
      </c>
      <c r="AR283">
        <v>0</v>
      </c>
      <c r="AS283">
        <v>1</v>
      </c>
    </row>
    <row r="284" spans="1:45">
      <c r="A284" t="s">
        <v>1720</v>
      </c>
      <c r="B284">
        <v>769500</v>
      </c>
      <c r="C284" t="s">
        <v>841</v>
      </c>
      <c r="D284" t="s">
        <v>906</v>
      </c>
      <c r="E284" t="s">
        <v>117</v>
      </c>
      <c r="F284" t="s">
        <v>1721</v>
      </c>
      <c r="G284" t="s">
        <v>68</v>
      </c>
      <c r="H284" t="s">
        <v>1722</v>
      </c>
      <c r="O284" t="s">
        <v>1723</v>
      </c>
      <c r="P284">
        <v>769500</v>
      </c>
      <c r="Q284" t="s">
        <v>1724</v>
      </c>
      <c r="R284" t="s">
        <v>1725</v>
      </c>
      <c r="S284" t="s">
        <v>1982</v>
      </c>
      <c r="T284" t="s">
        <v>1983</v>
      </c>
      <c r="V284">
        <v>47500</v>
      </c>
      <c r="W284">
        <v>0</v>
      </c>
      <c r="X284" t="s">
        <v>1984</v>
      </c>
      <c r="Z284" t="s">
        <v>1985</v>
      </c>
      <c r="AA284" t="s">
        <v>1986</v>
      </c>
      <c r="AB284" t="s">
        <v>1987</v>
      </c>
      <c r="AD284" t="s">
        <v>1935</v>
      </c>
      <c r="AE284" t="s">
        <v>1752</v>
      </c>
      <c r="AH284" t="s">
        <v>1982</v>
      </c>
      <c r="AJ284" t="s">
        <v>1988</v>
      </c>
      <c r="AL284" t="s">
        <v>117</v>
      </c>
      <c r="AM284">
        <v>0</v>
      </c>
      <c r="AN284">
        <v>0</v>
      </c>
      <c r="AO284">
        <v>47500</v>
      </c>
      <c r="AP284">
        <v>0</v>
      </c>
      <c r="AQ284">
        <v>0</v>
      </c>
      <c r="AR284">
        <v>0</v>
      </c>
      <c r="AS284">
        <v>1</v>
      </c>
    </row>
    <row r="285" spans="1:45">
      <c r="A285" t="s">
        <v>1720</v>
      </c>
      <c r="B285">
        <v>769500</v>
      </c>
      <c r="C285" t="s">
        <v>841</v>
      </c>
      <c r="D285" t="s">
        <v>906</v>
      </c>
      <c r="E285" t="s">
        <v>117</v>
      </c>
      <c r="F285" t="s">
        <v>1721</v>
      </c>
      <c r="G285" t="s">
        <v>68</v>
      </c>
      <c r="H285" t="s">
        <v>1722</v>
      </c>
      <c r="O285" t="s">
        <v>1723</v>
      </c>
      <c r="P285">
        <v>769500</v>
      </c>
      <c r="Q285" t="s">
        <v>1724</v>
      </c>
      <c r="R285" t="s">
        <v>1725</v>
      </c>
      <c r="S285" t="s">
        <v>1989</v>
      </c>
      <c r="T285" t="s">
        <v>1990</v>
      </c>
      <c r="V285">
        <v>6550</v>
      </c>
      <c r="W285">
        <v>6550</v>
      </c>
      <c r="X285" t="s">
        <v>1991</v>
      </c>
      <c r="Z285" t="s">
        <v>1992</v>
      </c>
      <c r="AA285" t="s">
        <v>1993</v>
      </c>
      <c r="AB285" t="s">
        <v>1994</v>
      </c>
      <c r="AD285" t="s">
        <v>1995</v>
      </c>
      <c r="AE285" t="s">
        <v>286</v>
      </c>
      <c r="AH285" t="s">
        <v>1989</v>
      </c>
      <c r="AJ285" t="s">
        <v>1996</v>
      </c>
      <c r="AL285" t="s">
        <v>117</v>
      </c>
      <c r="AM285">
        <v>6900</v>
      </c>
      <c r="AN285">
        <v>350</v>
      </c>
      <c r="AO285">
        <v>6550</v>
      </c>
      <c r="AP285">
        <v>6550</v>
      </c>
      <c r="AQ285">
        <v>1497.61</v>
      </c>
      <c r="AR285">
        <v>1513.08</v>
      </c>
      <c r="AS285">
        <v>1</v>
      </c>
    </row>
    <row r="286" spans="1:45">
      <c r="A286" t="s">
        <v>1720</v>
      </c>
      <c r="B286">
        <v>769500</v>
      </c>
      <c r="C286" t="s">
        <v>841</v>
      </c>
      <c r="D286" t="s">
        <v>906</v>
      </c>
      <c r="E286" t="s">
        <v>117</v>
      </c>
      <c r="F286" t="s">
        <v>1721</v>
      </c>
      <c r="G286" t="s">
        <v>68</v>
      </c>
      <c r="H286" t="s">
        <v>1722</v>
      </c>
      <c r="O286" t="s">
        <v>1723</v>
      </c>
      <c r="P286">
        <v>769500</v>
      </c>
      <c r="Q286" t="s">
        <v>1724</v>
      </c>
      <c r="R286" t="s">
        <v>1725</v>
      </c>
      <c r="S286" t="s">
        <v>1997</v>
      </c>
      <c r="T286" t="s">
        <v>1998</v>
      </c>
      <c r="V286">
        <v>10555</v>
      </c>
      <c r="W286">
        <v>5000</v>
      </c>
      <c r="X286" t="s">
        <v>1999</v>
      </c>
      <c r="Z286" t="s">
        <v>851</v>
      </c>
      <c r="AA286" t="s">
        <v>2000</v>
      </c>
      <c r="AB286" t="s">
        <v>2001</v>
      </c>
      <c r="AD286" t="s">
        <v>2002</v>
      </c>
      <c r="AE286" t="s">
        <v>1165</v>
      </c>
      <c r="AH286" t="s">
        <v>1997</v>
      </c>
      <c r="AJ286" t="s">
        <v>2003</v>
      </c>
      <c r="AL286" t="s">
        <v>117</v>
      </c>
      <c r="AM286">
        <v>5800</v>
      </c>
      <c r="AN286">
        <v>800</v>
      </c>
      <c r="AO286">
        <v>10555</v>
      </c>
      <c r="AP286">
        <v>5000</v>
      </c>
      <c r="AQ286">
        <v>0</v>
      </c>
      <c r="AR286">
        <v>0</v>
      </c>
      <c r="AS286">
        <v>1</v>
      </c>
    </row>
    <row r="287" spans="1:45">
      <c r="A287" t="s">
        <v>1720</v>
      </c>
      <c r="B287">
        <v>769500</v>
      </c>
      <c r="C287" t="s">
        <v>841</v>
      </c>
      <c r="D287" t="s">
        <v>906</v>
      </c>
      <c r="E287" t="s">
        <v>117</v>
      </c>
      <c r="F287" t="s">
        <v>1721</v>
      </c>
      <c r="G287" t="s">
        <v>68</v>
      </c>
      <c r="H287" t="s">
        <v>1722</v>
      </c>
      <c r="O287" t="s">
        <v>1723</v>
      </c>
      <c r="P287">
        <v>769500</v>
      </c>
      <c r="Q287" t="s">
        <v>1724</v>
      </c>
      <c r="R287" t="s">
        <v>1725</v>
      </c>
      <c r="S287" t="s">
        <v>2004</v>
      </c>
      <c r="T287" t="s">
        <v>2005</v>
      </c>
      <c r="V287">
        <v>15000</v>
      </c>
      <c r="W287">
        <v>0</v>
      </c>
      <c r="X287" t="s">
        <v>2006</v>
      </c>
      <c r="Z287" t="s">
        <v>2007</v>
      </c>
      <c r="AA287" t="s">
        <v>2008</v>
      </c>
      <c r="AB287" t="s">
        <v>2009</v>
      </c>
      <c r="AD287" t="s">
        <v>2010</v>
      </c>
      <c r="AE287" t="s">
        <v>1116</v>
      </c>
      <c r="AH287" t="s">
        <v>2004</v>
      </c>
      <c r="AJ287" t="s">
        <v>2011</v>
      </c>
      <c r="AL287" t="s">
        <v>117</v>
      </c>
      <c r="AM287">
        <v>0</v>
      </c>
      <c r="AN287">
        <v>0</v>
      </c>
      <c r="AO287">
        <v>15000</v>
      </c>
      <c r="AP287">
        <v>0</v>
      </c>
      <c r="AQ287">
        <v>0</v>
      </c>
      <c r="AR287">
        <v>0</v>
      </c>
      <c r="AS287">
        <v>1</v>
      </c>
    </row>
    <row r="288" spans="1:45">
      <c r="A288" t="s">
        <v>1720</v>
      </c>
      <c r="B288">
        <v>769500</v>
      </c>
      <c r="C288" t="s">
        <v>841</v>
      </c>
      <c r="D288" t="s">
        <v>906</v>
      </c>
      <c r="E288" t="s">
        <v>117</v>
      </c>
      <c r="F288" t="s">
        <v>1721</v>
      </c>
      <c r="G288" t="s">
        <v>68</v>
      </c>
      <c r="H288" t="s">
        <v>1722</v>
      </c>
      <c r="O288" t="s">
        <v>1723</v>
      </c>
      <c r="P288">
        <v>769500</v>
      </c>
      <c r="Q288" t="s">
        <v>1724</v>
      </c>
      <c r="R288" t="s">
        <v>1725</v>
      </c>
      <c r="S288" t="s">
        <v>2012</v>
      </c>
      <c r="T288" t="s">
        <v>2013</v>
      </c>
      <c r="V288">
        <v>46660</v>
      </c>
      <c r="W288">
        <v>0</v>
      </c>
      <c r="X288" t="s">
        <v>2014</v>
      </c>
      <c r="Z288" t="s">
        <v>851</v>
      </c>
      <c r="AA288" t="s">
        <v>2015</v>
      </c>
      <c r="AB288" t="s">
        <v>2016</v>
      </c>
      <c r="AD288" t="s">
        <v>1156</v>
      </c>
      <c r="AE288" t="s">
        <v>1157</v>
      </c>
      <c r="AH288" t="s">
        <v>2012</v>
      </c>
      <c r="AJ288" t="s">
        <v>2017</v>
      </c>
      <c r="AL288" t="s">
        <v>117</v>
      </c>
      <c r="AM288">
        <v>0</v>
      </c>
      <c r="AN288">
        <v>0</v>
      </c>
      <c r="AO288">
        <v>46660</v>
      </c>
      <c r="AP288">
        <v>0</v>
      </c>
      <c r="AQ288">
        <v>0</v>
      </c>
      <c r="AR288">
        <v>0</v>
      </c>
      <c r="AS288">
        <v>1</v>
      </c>
    </row>
    <row r="289" spans="1:45">
      <c r="A289" t="s">
        <v>1720</v>
      </c>
      <c r="B289">
        <v>769500</v>
      </c>
      <c r="C289" t="s">
        <v>841</v>
      </c>
      <c r="D289" t="s">
        <v>906</v>
      </c>
      <c r="E289" t="s">
        <v>117</v>
      </c>
      <c r="F289" t="s">
        <v>1721</v>
      </c>
      <c r="G289" t="s">
        <v>68</v>
      </c>
      <c r="H289" t="s">
        <v>1722</v>
      </c>
      <c r="O289" t="s">
        <v>1723</v>
      </c>
      <c r="P289">
        <v>769500</v>
      </c>
      <c r="Q289" t="s">
        <v>1724</v>
      </c>
      <c r="R289" t="s">
        <v>1725</v>
      </c>
      <c r="S289" t="s">
        <v>2018</v>
      </c>
      <c r="T289" t="s">
        <v>2019</v>
      </c>
      <c r="V289">
        <v>29450</v>
      </c>
      <c r="W289">
        <v>0</v>
      </c>
      <c r="X289" t="s">
        <v>2020</v>
      </c>
      <c r="Z289" t="s">
        <v>851</v>
      </c>
      <c r="AA289" t="s">
        <v>2021</v>
      </c>
      <c r="AB289" t="s">
        <v>2022</v>
      </c>
      <c r="AD289" t="s">
        <v>1492</v>
      </c>
      <c r="AE289" t="s">
        <v>1493</v>
      </c>
      <c r="AH289" t="s">
        <v>2018</v>
      </c>
      <c r="AJ289" t="s">
        <v>2023</v>
      </c>
      <c r="AL289" t="s">
        <v>117</v>
      </c>
      <c r="AM289">
        <v>0</v>
      </c>
      <c r="AN289">
        <v>0</v>
      </c>
      <c r="AO289">
        <v>29450</v>
      </c>
      <c r="AP289">
        <v>0</v>
      </c>
      <c r="AQ289">
        <v>0</v>
      </c>
      <c r="AR289">
        <v>0</v>
      </c>
      <c r="AS289">
        <v>1</v>
      </c>
    </row>
    <row r="290" spans="1:45">
      <c r="A290" t="s">
        <v>1720</v>
      </c>
      <c r="B290">
        <v>769500</v>
      </c>
      <c r="C290" t="s">
        <v>841</v>
      </c>
      <c r="D290" t="s">
        <v>906</v>
      </c>
      <c r="E290" t="s">
        <v>117</v>
      </c>
      <c r="F290" t="s">
        <v>1721</v>
      </c>
      <c r="G290" t="s">
        <v>68</v>
      </c>
      <c r="H290" t="s">
        <v>1722</v>
      </c>
      <c r="O290" t="s">
        <v>1723</v>
      </c>
      <c r="P290">
        <v>769500</v>
      </c>
      <c r="Q290" t="s">
        <v>1724</v>
      </c>
      <c r="R290" t="s">
        <v>1725</v>
      </c>
      <c r="S290" t="s">
        <v>2024</v>
      </c>
      <c r="T290" t="s">
        <v>2025</v>
      </c>
      <c r="V290">
        <v>6047</v>
      </c>
      <c r="W290">
        <v>6047</v>
      </c>
      <c r="X290" t="s">
        <v>2026</v>
      </c>
      <c r="Z290" t="s">
        <v>2027</v>
      </c>
      <c r="AA290" t="s">
        <v>2028</v>
      </c>
      <c r="AB290" t="s">
        <v>2029</v>
      </c>
      <c r="AD290" t="s">
        <v>2030</v>
      </c>
      <c r="AE290" t="s">
        <v>2031</v>
      </c>
      <c r="AH290" t="s">
        <v>2024</v>
      </c>
      <c r="AJ290" t="s">
        <v>2032</v>
      </c>
      <c r="AL290" t="s">
        <v>117</v>
      </c>
      <c r="AM290">
        <v>6447</v>
      </c>
      <c r="AN290">
        <v>400</v>
      </c>
      <c r="AO290">
        <v>6047</v>
      </c>
      <c r="AP290">
        <v>6047</v>
      </c>
      <c r="AQ290">
        <v>3859</v>
      </c>
      <c r="AR290">
        <v>4126.32</v>
      </c>
      <c r="AS290">
        <v>1</v>
      </c>
    </row>
    <row r="291" spans="1:45">
      <c r="A291" t="s">
        <v>1720</v>
      </c>
      <c r="B291">
        <v>769500</v>
      </c>
      <c r="C291" t="s">
        <v>841</v>
      </c>
      <c r="D291" t="s">
        <v>906</v>
      </c>
      <c r="E291" t="s">
        <v>117</v>
      </c>
      <c r="F291" t="s">
        <v>1721</v>
      </c>
      <c r="G291" t="s">
        <v>68</v>
      </c>
      <c r="H291" t="s">
        <v>1722</v>
      </c>
      <c r="O291" t="s">
        <v>1723</v>
      </c>
      <c r="P291">
        <v>769500</v>
      </c>
      <c r="Q291" t="s">
        <v>1724</v>
      </c>
      <c r="R291" t="s">
        <v>1725</v>
      </c>
      <c r="S291" t="s">
        <v>2033</v>
      </c>
      <c r="T291" t="s">
        <v>2034</v>
      </c>
      <c r="V291">
        <v>15765</v>
      </c>
      <c r="W291">
        <v>0</v>
      </c>
      <c r="X291" t="s">
        <v>2035</v>
      </c>
      <c r="Z291" t="s">
        <v>851</v>
      </c>
      <c r="AA291" t="s">
        <v>2036</v>
      </c>
      <c r="AB291" t="s">
        <v>2037</v>
      </c>
      <c r="AD291" t="s">
        <v>984</v>
      </c>
      <c r="AE291" t="s">
        <v>985</v>
      </c>
      <c r="AH291" t="s">
        <v>2033</v>
      </c>
      <c r="AJ291" t="s">
        <v>2038</v>
      </c>
      <c r="AL291" t="s">
        <v>117</v>
      </c>
      <c r="AM291">
        <v>0</v>
      </c>
      <c r="AN291">
        <v>0</v>
      </c>
      <c r="AO291">
        <v>15765</v>
      </c>
      <c r="AP291">
        <v>0</v>
      </c>
      <c r="AQ291">
        <v>0</v>
      </c>
      <c r="AR291">
        <v>0</v>
      </c>
      <c r="AS291">
        <v>1</v>
      </c>
    </row>
    <row r="292" spans="1:45">
      <c r="A292" t="s">
        <v>1720</v>
      </c>
      <c r="B292">
        <v>769500</v>
      </c>
      <c r="C292" t="s">
        <v>841</v>
      </c>
      <c r="D292" t="s">
        <v>906</v>
      </c>
      <c r="E292" t="s">
        <v>117</v>
      </c>
      <c r="F292" t="s">
        <v>1721</v>
      </c>
      <c r="G292" t="s">
        <v>68</v>
      </c>
      <c r="H292" t="s">
        <v>1722</v>
      </c>
      <c r="O292" t="s">
        <v>1723</v>
      </c>
      <c r="P292">
        <v>769500</v>
      </c>
      <c r="Q292" t="s">
        <v>1724</v>
      </c>
      <c r="R292" t="s">
        <v>1725</v>
      </c>
      <c r="S292" t="s">
        <v>2039</v>
      </c>
      <c r="T292" t="s">
        <v>2040</v>
      </c>
      <c r="V292">
        <v>9900</v>
      </c>
      <c r="W292">
        <v>0</v>
      </c>
      <c r="X292" t="s">
        <v>2041</v>
      </c>
      <c r="Z292" t="s">
        <v>851</v>
      </c>
      <c r="AA292" t="s">
        <v>2042</v>
      </c>
      <c r="AB292" t="s">
        <v>2043</v>
      </c>
      <c r="AD292" t="s">
        <v>902</v>
      </c>
      <c r="AE292" t="s">
        <v>1731</v>
      </c>
      <c r="AH292" t="s">
        <v>2039</v>
      </c>
      <c r="AJ292" t="s">
        <v>2044</v>
      </c>
      <c r="AL292" t="s">
        <v>117</v>
      </c>
      <c r="AM292">
        <v>0</v>
      </c>
      <c r="AN292">
        <v>0</v>
      </c>
      <c r="AO292">
        <v>9900</v>
      </c>
      <c r="AP292">
        <v>0</v>
      </c>
      <c r="AQ292">
        <v>0</v>
      </c>
      <c r="AR292">
        <v>0</v>
      </c>
      <c r="AS292">
        <v>1</v>
      </c>
    </row>
    <row r="293" spans="1:45">
      <c r="A293" t="s">
        <v>1720</v>
      </c>
      <c r="B293">
        <v>769500</v>
      </c>
      <c r="C293" t="s">
        <v>841</v>
      </c>
      <c r="D293" t="s">
        <v>906</v>
      </c>
      <c r="E293" t="s">
        <v>117</v>
      </c>
      <c r="F293" t="s">
        <v>1721</v>
      </c>
      <c r="G293" t="s">
        <v>68</v>
      </c>
      <c r="H293" t="s">
        <v>1722</v>
      </c>
      <c r="O293" t="s">
        <v>1723</v>
      </c>
      <c r="P293">
        <v>769500</v>
      </c>
      <c r="Q293" t="s">
        <v>1724</v>
      </c>
      <c r="R293" t="s">
        <v>1725</v>
      </c>
      <c r="S293" t="s">
        <v>2045</v>
      </c>
      <c r="T293" t="s">
        <v>2046</v>
      </c>
      <c r="V293">
        <v>47720.38</v>
      </c>
      <c r="W293">
        <v>33242</v>
      </c>
      <c r="X293" t="s">
        <v>2047</v>
      </c>
      <c r="Z293" t="s">
        <v>862</v>
      </c>
      <c r="AA293" t="s">
        <v>2048</v>
      </c>
      <c r="AB293" t="s">
        <v>2049</v>
      </c>
      <c r="AD293" t="s">
        <v>2050</v>
      </c>
      <c r="AE293" t="s">
        <v>1752</v>
      </c>
      <c r="AH293" t="s">
        <v>2045</v>
      </c>
      <c r="AJ293" t="s">
        <v>2051</v>
      </c>
      <c r="AL293" t="s">
        <v>117</v>
      </c>
      <c r="AM293">
        <v>45042</v>
      </c>
      <c r="AN293">
        <v>11800</v>
      </c>
      <c r="AP293">
        <v>33242</v>
      </c>
      <c r="AQ293">
        <v>0</v>
      </c>
      <c r="AR293">
        <v>5190.29</v>
      </c>
      <c r="AS293">
        <v>1</v>
      </c>
    </row>
    <row r="294" spans="1:45">
      <c r="A294" t="s">
        <v>1720</v>
      </c>
      <c r="B294">
        <v>769500</v>
      </c>
      <c r="C294" t="s">
        <v>841</v>
      </c>
      <c r="D294" t="s">
        <v>906</v>
      </c>
      <c r="E294" t="s">
        <v>117</v>
      </c>
      <c r="F294" t="s">
        <v>1721</v>
      </c>
      <c r="G294" t="s">
        <v>68</v>
      </c>
      <c r="H294" t="s">
        <v>1722</v>
      </c>
      <c r="O294" t="s">
        <v>1723</v>
      </c>
      <c r="P294">
        <v>769500</v>
      </c>
      <c r="Q294" t="s">
        <v>1724</v>
      </c>
      <c r="R294" t="s">
        <v>1725</v>
      </c>
      <c r="S294" t="s">
        <v>2052</v>
      </c>
      <c r="T294" t="s">
        <v>2053</v>
      </c>
      <c r="V294">
        <v>7000</v>
      </c>
      <c r="W294">
        <v>0</v>
      </c>
      <c r="X294" t="s">
        <v>2054</v>
      </c>
      <c r="Z294" t="s">
        <v>2007</v>
      </c>
      <c r="AA294" t="s">
        <v>2055</v>
      </c>
      <c r="AB294" t="s">
        <v>2056</v>
      </c>
      <c r="AD294" t="s">
        <v>902</v>
      </c>
      <c r="AE294" t="s">
        <v>1731</v>
      </c>
      <c r="AH294" t="s">
        <v>2052</v>
      </c>
      <c r="AJ294" t="s">
        <v>2057</v>
      </c>
      <c r="AL294" t="s">
        <v>117</v>
      </c>
      <c r="AM294">
        <v>0</v>
      </c>
      <c r="AN294">
        <v>0</v>
      </c>
      <c r="AO294">
        <v>7000</v>
      </c>
      <c r="AP294">
        <v>0</v>
      </c>
      <c r="AQ294">
        <v>0</v>
      </c>
      <c r="AR294">
        <v>0</v>
      </c>
      <c r="AS294">
        <v>1</v>
      </c>
    </row>
    <row r="295" spans="1:45">
      <c r="A295" t="s">
        <v>1720</v>
      </c>
      <c r="B295">
        <v>769500</v>
      </c>
      <c r="C295" t="s">
        <v>841</v>
      </c>
      <c r="D295" t="s">
        <v>906</v>
      </c>
      <c r="E295" t="s">
        <v>117</v>
      </c>
      <c r="F295" t="s">
        <v>1721</v>
      </c>
      <c r="G295" t="s">
        <v>68</v>
      </c>
      <c r="H295" t="s">
        <v>1722</v>
      </c>
      <c r="O295" t="s">
        <v>1723</v>
      </c>
      <c r="P295">
        <v>769500</v>
      </c>
      <c r="Q295" t="s">
        <v>1724</v>
      </c>
      <c r="R295" t="s">
        <v>1725</v>
      </c>
      <c r="S295" t="s">
        <v>2058</v>
      </c>
      <c r="T295" t="s">
        <v>2059</v>
      </c>
      <c r="V295">
        <v>25100</v>
      </c>
      <c r="W295">
        <v>20080</v>
      </c>
      <c r="X295" t="s">
        <v>2060</v>
      </c>
      <c r="Z295" t="s">
        <v>851</v>
      </c>
      <c r="AA295" t="s">
        <v>2061</v>
      </c>
      <c r="AB295" t="s">
        <v>2062</v>
      </c>
      <c r="AD295" t="s">
        <v>902</v>
      </c>
      <c r="AE295" t="s">
        <v>1731</v>
      </c>
      <c r="AH295" t="s">
        <v>2058</v>
      </c>
      <c r="AJ295" t="s">
        <v>2063</v>
      </c>
      <c r="AL295" t="s">
        <v>117</v>
      </c>
      <c r="AM295">
        <v>21137</v>
      </c>
      <c r="AN295">
        <v>1056.8399999999999</v>
      </c>
      <c r="AO295">
        <v>25100</v>
      </c>
      <c r="AP295">
        <v>20080</v>
      </c>
      <c r="AQ295">
        <v>164.54</v>
      </c>
      <c r="AR295">
        <v>164.54</v>
      </c>
      <c r="AS295">
        <v>1</v>
      </c>
    </row>
    <row r="296" spans="1:45">
      <c r="A296" t="s">
        <v>1720</v>
      </c>
      <c r="B296">
        <v>769500</v>
      </c>
      <c r="C296" t="s">
        <v>841</v>
      </c>
      <c r="D296" t="s">
        <v>906</v>
      </c>
      <c r="E296" t="s">
        <v>117</v>
      </c>
      <c r="F296" t="s">
        <v>1721</v>
      </c>
      <c r="G296" t="s">
        <v>68</v>
      </c>
      <c r="H296" t="s">
        <v>1722</v>
      </c>
      <c r="O296" t="s">
        <v>1723</v>
      </c>
      <c r="P296">
        <v>769500</v>
      </c>
      <c r="Q296" t="s">
        <v>1724</v>
      </c>
      <c r="R296" t="s">
        <v>1725</v>
      </c>
      <c r="S296" t="s">
        <v>2064</v>
      </c>
      <c r="T296" t="s">
        <v>2065</v>
      </c>
      <c r="V296">
        <v>49969</v>
      </c>
      <c r="W296">
        <v>49969</v>
      </c>
      <c r="X296" t="s">
        <v>2066</v>
      </c>
      <c r="Z296" t="s">
        <v>851</v>
      </c>
      <c r="AA296" t="s">
        <v>2067</v>
      </c>
      <c r="AB296" t="s">
        <v>2068</v>
      </c>
      <c r="AD296" t="s">
        <v>948</v>
      </c>
      <c r="AE296" t="s">
        <v>1731</v>
      </c>
      <c r="AH296" t="s">
        <v>2064</v>
      </c>
      <c r="AJ296" t="s">
        <v>2069</v>
      </c>
      <c r="AL296" t="s">
        <v>117</v>
      </c>
      <c r="AM296">
        <v>64469</v>
      </c>
      <c r="AN296">
        <v>14500</v>
      </c>
      <c r="AO296">
        <v>49969</v>
      </c>
      <c r="AP296">
        <v>49969</v>
      </c>
      <c r="AQ296">
        <v>25.37</v>
      </c>
      <c r="AR296">
        <v>25.37</v>
      </c>
      <c r="AS296">
        <v>1</v>
      </c>
    </row>
    <row r="297" spans="1:45">
      <c r="A297" t="s">
        <v>1720</v>
      </c>
      <c r="B297">
        <v>769500</v>
      </c>
      <c r="C297" t="s">
        <v>841</v>
      </c>
      <c r="D297" t="s">
        <v>906</v>
      </c>
      <c r="E297" t="s">
        <v>117</v>
      </c>
      <c r="F297" t="s">
        <v>1721</v>
      </c>
      <c r="G297" t="s">
        <v>68</v>
      </c>
      <c r="H297" t="s">
        <v>1722</v>
      </c>
      <c r="O297" t="s">
        <v>1723</v>
      </c>
      <c r="P297">
        <v>769500</v>
      </c>
      <c r="Q297" t="s">
        <v>1724</v>
      </c>
      <c r="R297" t="s">
        <v>1725</v>
      </c>
      <c r="S297" t="s">
        <v>2070</v>
      </c>
      <c r="T297" t="s">
        <v>2071</v>
      </c>
      <c r="V297">
        <v>43700</v>
      </c>
      <c r="W297">
        <v>21850</v>
      </c>
      <c r="X297" t="s">
        <v>2072</v>
      </c>
      <c r="Z297" t="s">
        <v>851</v>
      </c>
      <c r="AA297" t="s">
        <v>2073</v>
      </c>
      <c r="AB297" t="s">
        <v>2074</v>
      </c>
      <c r="AD297" t="s">
        <v>1867</v>
      </c>
      <c r="AE297" t="s">
        <v>1731</v>
      </c>
      <c r="AH297" t="s">
        <v>2070</v>
      </c>
      <c r="AJ297" t="s">
        <v>2075</v>
      </c>
      <c r="AL297" t="s">
        <v>117</v>
      </c>
      <c r="AM297">
        <v>23000</v>
      </c>
      <c r="AN297">
        <v>1150</v>
      </c>
      <c r="AO297">
        <v>43700</v>
      </c>
      <c r="AP297">
        <v>21850</v>
      </c>
      <c r="AQ297">
        <v>781.2</v>
      </c>
      <c r="AR297">
        <v>2864.7</v>
      </c>
      <c r="AS297">
        <v>1</v>
      </c>
    </row>
    <row r="298" spans="1:45">
      <c r="A298" t="s">
        <v>1720</v>
      </c>
      <c r="B298">
        <v>769500</v>
      </c>
      <c r="C298" t="s">
        <v>841</v>
      </c>
      <c r="D298" t="s">
        <v>906</v>
      </c>
      <c r="E298" t="s">
        <v>117</v>
      </c>
      <c r="F298" t="s">
        <v>1721</v>
      </c>
      <c r="G298" t="s">
        <v>68</v>
      </c>
      <c r="H298" t="s">
        <v>1722</v>
      </c>
      <c r="O298" t="s">
        <v>1723</v>
      </c>
      <c r="P298">
        <v>769500</v>
      </c>
      <c r="Q298" t="s">
        <v>1724</v>
      </c>
      <c r="R298" t="s">
        <v>1725</v>
      </c>
      <c r="S298" t="s">
        <v>2076</v>
      </c>
      <c r="T298" t="s">
        <v>2077</v>
      </c>
      <c r="V298">
        <v>50000</v>
      </c>
      <c r="W298">
        <v>0</v>
      </c>
      <c r="X298" t="s">
        <v>2078</v>
      </c>
      <c r="Z298" t="s">
        <v>851</v>
      </c>
      <c r="AA298" t="s">
        <v>2079</v>
      </c>
      <c r="AB298" t="s">
        <v>2080</v>
      </c>
      <c r="AD298" t="s">
        <v>2081</v>
      </c>
      <c r="AE298" t="s">
        <v>1943</v>
      </c>
      <c r="AH298" t="s">
        <v>2076</v>
      </c>
      <c r="AJ298" t="s">
        <v>2082</v>
      </c>
      <c r="AL298" t="s">
        <v>117</v>
      </c>
      <c r="AM298">
        <v>0</v>
      </c>
      <c r="AN298">
        <v>0</v>
      </c>
      <c r="AO298">
        <v>50000</v>
      </c>
      <c r="AP298">
        <v>0</v>
      </c>
      <c r="AQ298">
        <v>0</v>
      </c>
      <c r="AR298">
        <v>0</v>
      </c>
      <c r="AS298">
        <v>1</v>
      </c>
    </row>
    <row r="299" spans="1:45">
      <c r="A299" t="s">
        <v>1720</v>
      </c>
      <c r="B299">
        <v>769500</v>
      </c>
      <c r="C299" t="s">
        <v>841</v>
      </c>
      <c r="D299" t="s">
        <v>906</v>
      </c>
      <c r="E299" t="s">
        <v>117</v>
      </c>
      <c r="F299" t="s">
        <v>1721</v>
      </c>
      <c r="G299" t="s">
        <v>68</v>
      </c>
      <c r="H299" t="s">
        <v>1722</v>
      </c>
      <c r="O299" t="s">
        <v>1723</v>
      </c>
      <c r="P299">
        <v>769500</v>
      </c>
      <c r="Q299" t="s">
        <v>1724</v>
      </c>
      <c r="R299" t="s">
        <v>1725</v>
      </c>
      <c r="S299" t="s">
        <v>2083</v>
      </c>
      <c r="T299" t="s">
        <v>2084</v>
      </c>
      <c r="V299">
        <v>41270.5</v>
      </c>
      <c r="W299">
        <v>0</v>
      </c>
      <c r="X299" t="s">
        <v>2085</v>
      </c>
      <c r="Z299" t="s">
        <v>887</v>
      </c>
      <c r="AA299" t="s">
        <v>2086</v>
      </c>
      <c r="AB299" t="s">
        <v>1819</v>
      </c>
      <c r="AD299" t="s">
        <v>902</v>
      </c>
      <c r="AE299" t="s">
        <v>1731</v>
      </c>
      <c r="AH299" t="s">
        <v>2083</v>
      </c>
      <c r="AJ299" t="s">
        <v>870</v>
      </c>
      <c r="AL299" t="s">
        <v>117</v>
      </c>
      <c r="AM299">
        <v>0</v>
      </c>
      <c r="AN299">
        <v>0</v>
      </c>
      <c r="AP299">
        <v>0</v>
      </c>
      <c r="AQ299">
        <v>0</v>
      </c>
      <c r="AR299">
        <v>0</v>
      </c>
      <c r="AS299">
        <v>1</v>
      </c>
    </row>
    <row r="300" spans="1:45">
      <c r="A300" t="s">
        <v>1720</v>
      </c>
      <c r="B300">
        <v>769500</v>
      </c>
      <c r="C300" t="s">
        <v>841</v>
      </c>
      <c r="D300" t="s">
        <v>906</v>
      </c>
      <c r="E300" t="s">
        <v>117</v>
      </c>
      <c r="F300" t="s">
        <v>1721</v>
      </c>
      <c r="G300" t="s">
        <v>68</v>
      </c>
      <c r="H300" t="s">
        <v>1722</v>
      </c>
      <c r="O300" t="s">
        <v>1723</v>
      </c>
      <c r="P300">
        <v>769500</v>
      </c>
      <c r="Q300" t="s">
        <v>1724</v>
      </c>
      <c r="R300" t="s">
        <v>1725</v>
      </c>
      <c r="S300" t="s">
        <v>2087</v>
      </c>
      <c r="T300" t="s">
        <v>2088</v>
      </c>
      <c r="V300">
        <v>46995</v>
      </c>
      <c r="W300">
        <v>20000</v>
      </c>
      <c r="X300" t="s">
        <v>2089</v>
      </c>
      <c r="Z300" t="s">
        <v>851</v>
      </c>
      <c r="AA300" t="s">
        <v>2090</v>
      </c>
      <c r="AB300" t="s">
        <v>2091</v>
      </c>
      <c r="AD300" t="s">
        <v>902</v>
      </c>
      <c r="AE300" t="s">
        <v>1731</v>
      </c>
      <c r="AH300" t="s">
        <v>2087</v>
      </c>
      <c r="AJ300" t="s">
        <v>2092</v>
      </c>
      <c r="AL300" t="s">
        <v>117</v>
      </c>
      <c r="AM300">
        <v>21050</v>
      </c>
      <c r="AN300">
        <v>1050</v>
      </c>
      <c r="AO300">
        <v>46995</v>
      </c>
      <c r="AP300">
        <v>20000</v>
      </c>
      <c r="AQ300">
        <v>0</v>
      </c>
      <c r="AR300">
        <v>0</v>
      </c>
      <c r="AS300">
        <v>1</v>
      </c>
    </row>
    <row r="301" spans="1:45">
      <c r="A301" t="s">
        <v>1720</v>
      </c>
      <c r="B301">
        <v>769500</v>
      </c>
      <c r="C301" t="s">
        <v>841</v>
      </c>
      <c r="D301" t="s">
        <v>906</v>
      </c>
      <c r="E301" t="s">
        <v>117</v>
      </c>
      <c r="F301" t="s">
        <v>1721</v>
      </c>
      <c r="G301" t="s">
        <v>68</v>
      </c>
      <c r="H301" t="s">
        <v>1722</v>
      </c>
      <c r="O301" t="s">
        <v>1723</v>
      </c>
      <c r="P301">
        <v>769500</v>
      </c>
      <c r="Q301" t="s">
        <v>1724</v>
      </c>
      <c r="R301" t="s">
        <v>1725</v>
      </c>
      <c r="S301" t="s">
        <v>2093</v>
      </c>
      <c r="T301" t="s">
        <v>2094</v>
      </c>
      <c r="V301">
        <v>11350</v>
      </c>
      <c r="W301">
        <v>0</v>
      </c>
      <c r="X301" t="s">
        <v>2095</v>
      </c>
      <c r="Z301" t="s">
        <v>851</v>
      </c>
      <c r="AA301" t="s">
        <v>2096</v>
      </c>
      <c r="AB301" t="s">
        <v>2097</v>
      </c>
      <c r="AD301" t="s">
        <v>2098</v>
      </c>
      <c r="AE301" t="s">
        <v>1731</v>
      </c>
      <c r="AH301" t="s">
        <v>2093</v>
      </c>
      <c r="AJ301" t="s">
        <v>288</v>
      </c>
      <c r="AL301" t="s">
        <v>117</v>
      </c>
      <c r="AM301">
        <v>0</v>
      </c>
      <c r="AN301">
        <v>0</v>
      </c>
      <c r="AO301">
        <v>11350</v>
      </c>
      <c r="AP301">
        <v>0</v>
      </c>
      <c r="AQ301">
        <v>0</v>
      </c>
      <c r="AR301">
        <v>0</v>
      </c>
      <c r="AS301">
        <v>1</v>
      </c>
    </row>
    <row r="302" spans="1:45">
      <c r="A302" t="s">
        <v>1720</v>
      </c>
      <c r="B302">
        <v>769500</v>
      </c>
      <c r="C302" t="s">
        <v>841</v>
      </c>
      <c r="D302" t="s">
        <v>906</v>
      </c>
      <c r="E302" t="s">
        <v>117</v>
      </c>
      <c r="F302" t="s">
        <v>1721</v>
      </c>
      <c r="G302" t="s">
        <v>68</v>
      </c>
      <c r="H302" t="s">
        <v>1722</v>
      </c>
      <c r="O302" t="s">
        <v>1723</v>
      </c>
      <c r="P302">
        <v>769500</v>
      </c>
      <c r="Q302" t="s">
        <v>1724</v>
      </c>
      <c r="R302" t="s">
        <v>1725</v>
      </c>
      <c r="S302" t="s">
        <v>2099</v>
      </c>
      <c r="T302" t="s">
        <v>2100</v>
      </c>
      <c r="V302">
        <v>23857</v>
      </c>
      <c r="W302">
        <v>0</v>
      </c>
      <c r="X302" t="s">
        <v>2095</v>
      </c>
      <c r="Z302" t="s">
        <v>851</v>
      </c>
      <c r="AA302" t="s">
        <v>2096</v>
      </c>
      <c r="AB302" t="s">
        <v>2097</v>
      </c>
      <c r="AD302" t="s">
        <v>2098</v>
      </c>
      <c r="AE302" t="s">
        <v>1731</v>
      </c>
      <c r="AH302" t="s">
        <v>2099</v>
      </c>
      <c r="AJ302" t="s">
        <v>2101</v>
      </c>
      <c r="AL302" t="s">
        <v>117</v>
      </c>
      <c r="AM302">
        <v>0</v>
      </c>
      <c r="AN302">
        <v>0</v>
      </c>
      <c r="AO302">
        <v>23857</v>
      </c>
      <c r="AP302">
        <v>0</v>
      </c>
      <c r="AQ302">
        <v>0</v>
      </c>
      <c r="AR302">
        <v>0</v>
      </c>
      <c r="AS302">
        <v>1</v>
      </c>
    </row>
    <row r="303" spans="1:45">
      <c r="A303" t="s">
        <v>1720</v>
      </c>
      <c r="B303">
        <v>769500</v>
      </c>
      <c r="C303" t="s">
        <v>841</v>
      </c>
      <c r="D303" t="s">
        <v>906</v>
      </c>
      <c r="E303" t="s">
        <v>117</v>
      </c>
      <c r="F303" t="s">
        <v>1721</v>
      </c>
      <c r="G303" t="s">
        <v>68</v>
      </c>
      <c r="H303" t="s">
        <v>1722</v>
      </c>
      <c r="O303" t="s">
        <v>1723</v>
      </c>
      <c r="P303">
        <v>769500</v>
      </c>
      <c r="Q303" t="s">
        <v>1724</v>
      </c>
      <c r="R303" t="s">
        <v>1725</v>
      </c>
      <c r="S303" t="s">
        <v>2102</v>
      </c>
      <c r="T303" t="s">
        <v>2103</v>
      </c>
      <c r="V303">
        <v>16538</v>
      </c>
      <c r="W303">
        <v>0</v>
      </c>
      <c r="X303" t="s">
        <v>2104</v>
      </c>
      <c r="Z303" t="s">
        <v>851</v>
      </c>
      <c r="AA303" t="s">
        <v>2105</v>
      </c>
      <c r="AB303" t="s">
        <v>2106</v>
      </c>
      <c r="AD303" t="s">
        <v>2081</v>
      </c>
      <c r="AE303" t="s">
        <v>1731</v>
      </c>
      <c r="AH303" t="s">
        <v>2102</v>
      </c>
      <c r="AJ303" t="s">
        <v>2107</v>
      </c>
      <c r="AL303" t="s">
        <v>117</v>
      </c>
      <c r="AM303">
        <v>0</v>
      </c>
      <c r="AN303">
        <v>0</v>
      </c>
      <c r="AO303">
        <v>16538</v>
      </c>
      <c r="AP303">
        <v>0</v>
      </c>
      <c r="AQ303">
        <v>0</v>
      </c>
      <c r="AR303">
        <v>0</v>
      </c>
      <c r="AS303">
        <v>1</v>
      </c>
    </row>
    <row r="304" spans="1:45">
      <c r="A304" t="s">
        <v>1720</v>
      </c>
      <c r="B304">
        <v>769500</v>
      </c>
      <c r="C304" t="s">
        <v>841</v>
      </c>
      <c r="D304" t="s">
        <v>906</v>
      </c>
      <c r="E304" t="s">
        <v>117</v>
      </c>
      <c r="F304" t="s">
        <v>1721</v>
      </c>
      <c r="G304" t="s">
        <v>68</v>
      </c>
      <c r="H304" t="s">
        <v>1722</v>
      </c>
      <c r="O304" t="s">
        <v>1723</v>
      </c>
      <c r="P304">
        <v>769500</v>
      </c>
      <c r="Q304" t="s">
        <v>1724</v>
      </c>
      <c r="R304" t="s">
        <v>1725</v>
      </c>
      <c r="S304" t="s">
        <v>2108</v>
      </c>
      <c r="T304" t="s">
        <v>2109</v>
      </c>
      <c r="V304">
        <v>15000</v>
      </c>
      <c r="W304">
        <v>15000</v>
      </c>
      <c r="X304" t="s">
        <v>1957</v>
      </c>
      <c r="Z304" t="s">
        <v>560</v>
      </c>
      <c r="AA304" t="s">
        <v>1958</v>
      </c>
      <c r="AB304" t="s">
        <v>1959</v>
      </c>
      <c r="AD304" t="s">
        <v>1960</v>
      </c>
      <c r="AE304" t="s">
        <v>85</v>
      </c>
      <c r="AH304" t="s">
        <v>2108</v>
      </c>
      <c r="AJ304" t="s">
        <v>870</v>
      </c>
      <c r="AL304" t="s">
        <v>117</v>
      </c>
      <c r="AM304">
        <v>22300</v>
      </c>
      <c r="AN304">
        <v>7300</v>
      </c>
      <c r="AO304">
        <v>15000</v>
      </c>
      <c r="AP304">
        <v>15000</v>
      </c>
      <c r="AQ304">
        <v>1500</v>
      </c>
      <c r="AR304">
        <v>1500</v>
      </c>
      <c r="AS304">
        <v>1</v>
      </c>
    </row>
    <row r="305" spans="1:45">
      <c r="A305" t="s">
        <v>1720</v>
      </c>
      <c r="B305">
        <v>769500</v>
      </c>
      <c r="C305" t="s">
        <v>841</v>
      </c>
      <c r="D305" t="s">
        <v>906</v>
      </c>
      <c r="E305" t="s">
        <v>117</v>
      </c>
      <c r="F305" t="s">
        <v>1721</v>
      </c>
      <c r="G305" t="s">
        <v>68</v>
      </c>
      <c r="H305" t="s">
        <v>1722</v>
      </c>
      <c r="O305" t="s">
        <v>1723</v>
      </c>
      <c r="P305">
        <v>769500</v>
      </c>
      <c r="Q305" t="s">
        <v>1724</v>
      </c>
      <c r="R305" t="s">
        <v>1725</v>
      </c>
      <c r="S305" t="s">
        <v>2110</v>
      </c>
      <c r="T305" t="s">
        <v>2111</v>
      </c>
      <c r="V305">
        <v>49880</v>
      </c>
      <c r="W305">
        <v>0</v>
      </c>
      <c r="X305" t="s">
        <v>2112</v>
      </c>
      <c r="Z305" t="s">
        <v>1985</v>
      </c>
      <c r="AA305" t="s">
        <v>2113</v>
      </c>
      <c r="AB305" t="s">
        <v>2114</v>
      </c>
      <c r="AD305" t="s">
        <v>2115</v>
      </c>
      <c r="AE305" t="s">
        <v>1826</v>
      </c>
      <c r="AH305" t="s">
        <v>2110</v>
      </c>
      <c r="AJ305" t="s">
        <v>2116</v>
      </c>
      <c r="AL305" t="s">
        <v>117</v>
      </c>
      <c r="AM305">
        <v>0</v>
      </c>
      <c r="AN305">
        <v>0</v>
      </c>
      <c r="AO305">
        <v>49880</v>
      </c>
      <c r="AP305">
        <v>0</v>
      </c>
      <c r="AQ305">
        <v>0</v>
      </c>
      <c r="AR305">
        <v>0</v>
      </c>
      <c r="AS305">
        <v>1</v>
      </c>
    </row>
    <row r="306" spans="1:45">
      <c r="A306" t="s">
        <v>1720</v>
      </c>
      <c r="B306">
        <v>769500</v>
      </c>
      <c r="C306" t="s">
        <v>841</v>
      </c>
      <c r="D306" t="s">
        <v>906</v>
      </c>
      <c r="E306" t="s">
        <v>117</v>
      </c>
      <c r="F306" t="s">
        <v>1721</v>
      </c>
      <c r="G306" t="s">
        <v>68</v>
      </c>
      <c r="H306" t="s">
        <v>1722</v>
      </c>
      <c r="O306" t="s">
        <v>1723</v>
      </c>
      <c r="P306">
        <v>769500</v>
      </c>
      <c r="Q306" t="s">
        <v>1724</v>
      </c>
      <c r="R306" t="s">
        <v>1725</v>
      </c>
      <c r="S306" t="s">
        <v>2117</v>
      </c>
      <c r="T306" t="s">
        <v>2118</v>
      </c>
      <c r="V306">
        <v>21075</v>
      </c>
      <c r="W306">
        <v>0</v>
      </c>
      <c r="X306" t="s">
        <v>2119</v>
      </c>
      <c r="Z306" t="s">
        <v>1985</v>
      </c>
      <c r="AA306" t="s">
        <v>2120</v>
      </c>
      <c r="AB306" t="s">
        <v>2121</v>
      </c>
      <c r="AD306" t="s">
        <v>590</v>
      </c>
      <c r="AE306" t="s">
        <v>1731</v>
      </c>
      <c r="AH306" t="s">
        <v>2117</v>
      </c>
      <c r="AJ306" t="s">
        <v>2122</v>
      </c>
      <c r="AL306" t="s">
        <v>117</v>
      </c>
      <c r="AM306">
        <v>0</v>
      </c>
      <c r="AN306">
        <v>0</v>
      </c>
      <c r="AO306">
        <v>21075</v>
      </c>
      <c r="AP306">
        <v>0</v>
      </c>
      <c r="AQ306">
        <v>0</v>
      </c>
      <c r="AR306">
        <v>0</v>
      </c>
      <c r="AS306">
        <v>1</v>
      </c>
    </row>
    <row r="307" spans="1:45">
      <c r="A307" t="s">
        <v>1720</v>
      </c>
      <c r="B307">
        <v>769500</v>
      </c>
      <c r="C307" t="s">
        <v>841</v>
      </c>
      <c r="D307" t="s">
        <v>906</v>
      </c>
      <c r="E307" t="s">
        <v>117</v>
      </c>
      <c r="F307" t="s">
        <v>1721</v>
      </c>
      <c r="G307" t="s">
        <v>68</v>
      </c>
      <c r="H307" t="s">
        <v>1722</v>
      </c>
      <c r="O307" t="s">
        <v>1723</v>
      </c>
      <c r="P307">
        <v>769500</v>
      </c>
      <c r="Q307" t="s">
        <v>1724</v>
      </c>
      <c r="R307" t="s">
        <v>1725</v>
      </c>
      <c r="S307" t="s">
        <v>2123</v>
      </c>
      <c r="T307" t="s">
        <v>2124</v>
      </c>
      <c r="V307">
        <v>7259</v>
      </c>
      <c r="W307">
        <v>0</v>
      </c>
      <c r="X307" t="s">
        <v>2125</v>
      </c>
      <c r="Z307" t="s">
        <v>851</v>
      </c>
      <c r="AA307" t="s">
        <v>2126</v>
      </c>
      <c r="AB307" t="s">
        <v>2127</v>
      </c>
      <c r="AD307" t="s">
        <v>2128</v>
      </c>
      <c r="AE307" t="s">
        <v>85</v>
      </c>
      <c r="AH307" t="s">
        <v>2123</v>
      </c>
      <c r="AJ307" t="s">
        <v>2129</v>
      </c>
      <c r="AL307" t="s">
        <v>117</v>
      </c>
      <c r="AM307">
        <v>0</v>
      </c>
      <c r="AN307">
        <v>0</v>
      </c>
      <c r="AO307">
        <v>7259</v>
      </c>
      <c r="AP307">
        <v>0</v>
      </c>
      <c r="AQ307">
        <v>0</v>
      </c>
      <c r="AR307">
        <v>0</v>
      </c>
      <c r="AS307">
        <v>1</v>
      </c>
    </row>
    <row r="308" spans="1:45">
      <c r="A308" t="s">
        <v>1720</v>
      </c>
      <c r="B308">
        <v>769500</v>
      </c>
      <c r="C308" t="s">
        <v>841</v>
      </c>
      <c r="D308" t="s">
        <v>906</v>
      </c>
      <c r="E308" t="s">
        <v>117</v>
      </c>
      <c r="F308" t="s">
        <v>1721</v>
      </c>
      <c r="G308" t="s">
        <v>68</v>
      </c>
      <c r="H308" t="s">
        <v>1722</v>
      </c>
      <c r="O308" t="s">
        <v>1723</v>
      </c>
      <c r="P308">
        <v>769500</v>
      </c>
      <c r="Q308" t="s">
        <v>1724</v>
      </c>
      <c r="R308" t="s">
        <v>1725</v>
      </c>
      <c r="S308" t="s">
        <v>2130</v>
      </c>
      <c r="T308" t="s">
        <v>2131</v>
      </c>
      <c r="V308">
        <v>47240</v>
      </c>
      <c r="W308">
        <v>0</v>
      </c>
      <c r="X308" t="s">
        <v>2132</v>
      </c>
      <c r="Z308" t="s">
        <v>887</v>
      </c>
      <c r="AA308" t="s">
        <v>2133</v>
      </c>
      <c r="AB308" t="s">
        <v>2134</v>
      </c>
      <c r="AD308" t="s">
        <v>1156</v>
      </c>
      <c r="AE308" t="s">
        <v>1157</v>
      </c>
      <c r="AH308" t="s">
        <v>2130</v>
      </c>
      <c r="AJ308" t="s">
        <v>2135</v>
      </c>
      <c r="AL308" t="s">
        <v>117</v>
      </c>
      <c r="AM308">
        <v>0</v>
      </c>
      <c r="AN308">
        <v>0</v>
      </c>
      <c r="AO308">
        <v>47240</v>
      </c>
      <c r="AP308">
        <v>0</v>
      </c>
      <c r="AQ308">
        <v>0</v>
      </c>
      <c r="AR308">
        <v>0</v>
      </c>
      <c r="AS308">
        <v>1</v>
      </c>
    </row>
    <row r="309" spans="1:45">
      <c r="A309" t="s">
        <v>1720</v>
      </c>
      <c r="B309">
        <v>769500</v>
      </c>
      <c r="C309" t="s">
        <v>841</v>
      </c>
      <c r="D309" t="s">
        <v>906</v>
      </c>
      <c r="E309" t="s">
        <v>117</v>
      </c>
      <c r="F309" t="s">
        <v>1721</v>
      </c>
      <c r="G309" t="s">
        <v>68</v>
      </c>
      <c r="H309" t="s">
        <v>1722</v>
      </c>
      <c r="O309" t="s">
        <v>1723</v>
      </c>
      <c r="P309">
        <v>769500</v>
      </c>
      <c r="Q309" t="s">
        <v>1724</v>
      </c>
      <c r="R309" t="s">
        <v>1725</v>
      </c>
      <c r="S309" t="s">
        <v>2136</v>
      </c>
      <c r="T309" t="s">
        <v>2137</v>
      </c>
      <c r="V309">
        <v>40225</v>
      </c>
      <c r="W309">
        <v>15000</v>
      </c>
      <c r="X309" t="s">
        <v>2138</v>
      </c>
      <c r="Z309" t="s">
        <v>851</v>
      </c>
      <c r="AA309" t="s">
        <v>2139</v>
      </c>
      <c r="AB309" t="s">
        <v>2140</v>
      </c>
      <c r="AD309" t="s">
        <v>2141</v>
      </c>
      <c r="AE309" t="s">
        <v>1731</v>
      </c>
      <c r="AH309" t="s">
        <v>2136</v>
      </c>
      <c r="AJ309" t="s">
        <v>2142</v>
      </c>
      <c r="AL309" t="s">
        <v>117</v>
      </c>
      <c r="AM309">
        <v>16500</v>
      </c>
      <c r="AN309">
        <v>1500</v>
      </c>
      <c r="AO309">
        <v>40225</v>
      </c>
      <c r="AP309">
        <v>15000</v>
      </c>
      <c r="AQ309">
        <v>156.06</v>
      </c>
      <c r="AR309">
        <v>156.06</v>
      </c>
      <c r="AS309">
        <v>1</v>
      </c>
    </row>
    <row r="310" spans="1:45">
      <c r="A310" t="s">
        <v>1720</v>
      </c>
      <c r="B310">
        <v>769500</v>
      </c>
      <c r="C310" t="s">
        <v>841</v>
      </c>
      <c r="D310" t="s">
        <v>906</v>
      </c>
      <c r="E310" t="s">
        <v>117</v>
      </c>
      <c r="F310" t="s">
        <v>1721</v>
      </c>
      <c r="G310" t="s">
        <v>68</v>
      </c>
      <c r="H310" t="s">
        <v>1722</v>
      </c>
      <c r="O310" t="s">
        <v>1723</v>
      </c>
      <c r="P310">
        <v>769500</v>
      </c>
      <c r="Q310" t="s">
        <v>1724</v>
      </c>
      <c r="R310" t="s">
        <v>1725</v>
      </c>
      <c r="S310" t="s">
        <v>2143</v>
      </c>
      <c r="T310" t="s">
        <v>2144</v>
      </c>
      <c r="V310">
        <v>12662</v>
      </c>
      <c r="W310">
        <v>0</v>
      </c>
      <c r="X310" t="s">
        <v>2145</v>
      </c>
      <c r="Z310" t="s">
        <v>851</v>
      </c>
      <c r="AA310" t="s">
        <v>2146</v>
      </c>
      <c r="AB310" t="s">
        <v>2147</v>
      </c>
      <c r="AD310" t="s">
        <v>1960</v>
      </c>
      <c r="AE310" t="s">
        <v>85</v>
      </c>
      <c r="AH310" t="s">
        <v>2143</v>
      </c>
      <c r="AJ310" t="s">
        <v>2148</v>
      </c>
      <c r="AL310" t="s">
        <v>117</v>
      </c>
      <c r="AM310">
        <v>0</v>
      </c>
      <c r="AN310">
        <v>0</v>
      </c>
      <c r="AO310">
        <v>12662</v>
      </c>
      <c r="AP310">
        <v>0</v>
      </c>
      <c r="AQ310">
        <v>0</v>
      </c>
      <c r="AR310">
        <v>0</v>
      </c>
      <c r="AS310">
        <v>1</v>
      </c>
    </row>
    <row r="311" spans="1:45">
      <c r="A311" t="s">
        <v>1720</v>
      </c>
      <c r="B311">
        <v>769500</v>
      </c>
      <c r="C311" t="s">
        <v>841</v>
      </c>
      <c r="D311" t="s">
        <v>906</v>
      </c>
      <c r="E311" t="s">
        <v>117</v>
      </c>
      <c r="F311" t="s">
        <v>1721</v>
      </c>
      <c r="G311" t="s">
        <v>68</v>
      </c>
      <c r="H311" t="s">
        <v>1722</v>
      </c>
      <c r="O311" t="s">
        <v>1723</v>
      </c>
      <c r="P311">
        <v>769500</v>
      </c>
      <c r="Q311" t="s">
        <v>1724</v>
      </c>
      <c r="R311" t="s">
        <v>1725</v>
      </c>
      <c r="S311" t="s">
        <v>2149</v>
      </c>
      <c r="T311" t="s">
        <v>2150</v>
      </c>
      <c r="V311">
        <v>50000</v>
      </c>
      <c r="W311">
        <v>0</v>
      </c>
      <c r="X311" t="s">
        <v>2151</v>
      </c>
      <c r="Z311" t="s">
        <v>862</v>
      </c>
      <c r="AA311" t="s">
        <v>2152</v>
      </c>
      <c r="AB311" t="s">
        <v>2153</v>
      </c>
      <c r="AD311" t="s">
        <v>976</v>
      </c>
      <c r="AE311" t="s">
        <v>1826</v>
      </c>
      <c r="AH311" t="s">
        <v>2149</v>
      </c>
      <c r="AJ311" t="s">
        <v>2154</v>
      </c>
      <c r="AL311" t="s">
        <v>117</v>
      </c>
      <c r="AM311">
        <v>0</v>
      </c>
      <c r="AN311">
        <v>0</v>
      </c>
      <c r="AO311">
        <v>50000</v>
      </c>
      <c r="AP311">
        <v>0</v>
      </c>
      <c r="AQ311">
        <v>0</v>
      </c>
      <c r="AR311">
        <v>0</v>
      </c>
      <c r="AS311">
        <v>1</v>
      </c>
    </row>
    <row r="312" spans="1:45">
      <c r="A312" t="s">
        <v>1720</v>
      </c>
      <c r="B312">
        <v>769500</v>
      </c>
      <c r="C312" t="s">
        <v>841</v>
      </c>
      <c r="D312" t="s">
        <v>906</v>
      </c>
      <c r="E312" t="s">
        <v>117</v>
      </c>
      <c r="F312" t="s">
        <v>1721</v>
      </c>
      <c r="G312" t="s">
        <v>68</v>
      </c>
      <c r="H312" t="s">
        <v>1722</v>
      </c>
      <c r="O312" t="s">
        <v>1723</v>
      </c>
      <c r="P312">
        <v>769500</v>
      </c>
      <c r="Q312" t="s">
        <v>1724</v>
      </c>
      <c r="R312" t="s">
        <v>1725</v>
      </c>
      <c r="S312" t="s">
        <v>2155</v>
      </c>
      <c r="T312" t="s">
        <v>2156</v>
      </c>
      <c r="V312">
        <v>34140</v>
      </c>
      <c r="W312">
        <v>15000</v>
      </c>
      <c r="X312" t="s">
        <v>2157</v>
      </c>
      <c r="Z312" t="s">
        <v>851</v>
      </c>
      <c r="AA312" t="s">
        <v>2158</v>
      </c>
      <c r="AB312" t="s">
        <v>2159</v>
      </c>
      <c r="AD312" t="s">
        <v>948</v>
      </c>
      <c r="AE312" t="s">
        <v>1731</v>
      </c>
      <c r="AH312" t="s">
        <v>2155</v>
      </c>
      <c r="AJ312" t="s">
        <v>2069</v>
      </c>
      <c r="AL312" t="s">
        <v>117</v>
      </c>
      <c r="AM312">
        <v>16000</v>
      </c>
      <c r="AN312">
        <v>1000</v>
      </c>
      <c r="AO312">
        <v>34140</v>
      </c>
      <c r="AP312">
        <v>15000</v>
      </c>
      <c r="AQ312">
        <v>15000</v>
      </c>
      <c r="AR312">
        <v>15000</v>
      </c>
      <c r="AS312">
        <v>1</v>
      </c>
    </row>
    <row r="313" spans="1:45">
      <c r="A313" t="s">
        <v>1720</v>
      </c>
      <c r="B313">
        <v>769500</v>
      </c>
      <c r="C313" t="s">
        <v>841</v>
      </c>
      <c r="D313" t="s">
        <v>906</v>
      </c>
      <c r="E313" t="s">
        <v>117</v>
      </c>
      <c r="F313" t="s">
        <v>1721</v>
      </c>
      <c r="G313" t="s">
        <v>68</v>
      </c>
      <c r="H313" t="s">
        <v>1722</v>
      </c>
      <c r="O313" t="s">
        <v>1723</v>
      </c>
      <c r="P313">
        <v>769500</v>
      </c>
      <c r="Q313" t="s">
        <v>1724</v>
      </c>
      <c r="R313" t="s">
        <v>1725</v>
      </c>
      <c r="S313" t="s">
        <v>2160</v>
      </c>
      <c r="T313" t="s">
        <v>2161</v>
      </c>
      <c r="V313">
        <v>20685</v>
      </c>
      <c r="W313">
        <v>0</v>
      </c>
      <c r="X313" t="s">
        <v>2162</v>
      </c>
      <c r="Z313" t="s">
        <v>851</v>
      </c>
      <c r="AA313" t="s">
        <v>2163</v>
      </c>
      <c r="AB313" t="s">
        <v>2164</v>
      </c>
      <c r="AD313" t="s">
        <v>1966</v>
      </c>
      <c r="AE313" t="s">
        <v>1731</v>
      </c>
      <c r="AH313" t="s">
        <v>2160</v>
      </c>
      <c r="AJ313" t="s">
        <v>2165</v>
      </c>
      <c r="AL313" t="s">
        <v>117</v>
      </c>
      <c r="AM313">
        <v>0</v>
      </c>
      <c r="AN313">
        <v>0</v>
      </c>
      <c r="AO313">
        <v>20685</v>
      </c>
      <c r="AP313">
        <v>0</v>
      </c>
      <c r="AQ313">
        <v>0</v>
      </c>
      <c r="AR313">
        <v>0</v>
      </c>
      <c r="AS313">
        <v>1</v>
      </c>
    </row>
    <row r="314" spans="1:45">
      <c r="A314" t="s">
        <v>1720</v>
      </c>
      <c r="B314">
        <v>769500</v>
      </c>
      <c r="C314" t="s">
        <v>841</v>
      </c>
      <c r="D314" t="s">
        <v>906</v>
      </c>
      <c r="E314" t="s">
        <v>117</v>
      </c>
      <c r="F314" t="s">
        <v>1721</v>
      </c>
      <c r="G314" t="s">
        <v>68</v>
      </c>
      <c r="H314" t="s">
        <v>1722</v>
      </c>
      <c r="O314" t="s">
        <v>1723</v>
      </c>
      <c r="P314">
        <v>769500</v>
      </c>
      <c r="Q314" t="s">
        <v>1724</v>
      </c>
      <c r="R314" t="s">
        <v>1725</v>
      </c>
      <c r="S314" t="s">
        <v>2166</v>
      </c>
      <c r="T314" t="s">
        <v>2167</v>
      </c>
      <c r="V314">
        <v>26200</v>
      </c>
      <c r="W314">
        <v>0</v>
      </c>
      <c r="X314" t="s">
        <v>2168</v>
      </c>
      <c r="Z314" t="s">
        <v>887</v>
      </c>
      <c r="AA314" t="s">
        <v>2169</v>
      </c>
      <c r="AB314" t="s">
        <v>2170</v>
      </c>
      <c r="AD314" t="s">
        <v>2171</v>
      </c>
      <c r="AE314" t="s">
        <v>1731</v>
      </c>
      <c r="AH314" t="s">
        <v>2166</v>
      </c>
      <c r="AJ314" t="s">
        <v>2172</v>
      </c>
      <c r="AL314" t="s">
        <v>117</v>
      </c>
      <c r="AM314">
        <v>0</v>
      </c>
      <c r="AN314">
        <v>0</v>
      </c>
      <c r="AO314">
        <v>26200</v>
      </c>
      <c r="AP314">
        <v>0</v>
      </c>
      <c r="AQ314">
        <v>0</v>
      </c>
      <c r="AR314">
        <v>0</v>
      </c>
      <c r="AS314">
        <v>1</v>
      </c>
    </row>
    <row r="315" spans="1:45">
      <c r="A315" t="s">
        <v>1720</v>
      </c>
      <c r="B315">
        <v>769500</v>
      </c>
      <c r="C315" t="s">
        <v>841</v>
      </c>
      <c r="D315" t="s">
        <v>906</v>
      </c>
      <c r="E315" t="s">
        <v>117</v>
      </c>
      <c r="F315" t="s">
        <v>1721</v>
      </c>
      <c r="G315" t="s">
        <v>68</v>
      </c>
      <c r="H315" t="s">
        <v>1722</v>
      </c>
      <c r="O315" t="s">
        <v>1723</v>
      </c>
      <c r="P315">
        <v>769500</v>
      </c>
      <c r="Q315" t="s">
        <v>1724</v>
      </c>
      <c r="R315" t="s">
        <v>1725</v>
      </c>
      <c r="S315" t="s">
        <v>2173</v>
      </c>
      <c r="T315" t="s">
        <v>2174</v>
      </c>
      <c r="V315">
        <v>23750</v>
      </c>
      <c r="W315">
        <v>0</v>
      </c>
      <c r="X315" t="s">
        <v>2175</v>
      </c>
      <c r="Z315" t="s">
        <v>1985</v>
      </c>
      <c r="AA315" t="s">
        <v>2176</v>
      </c>
      <c r="AB315" t="s">
        <v>2177</v>
      </c>
      <c r="AD315" t="s">
        <v>891</v>
      </c>
      <c r="AE315" t="s">
        <v>1731</v>
      </c>
      <c r="AH315" t="s">
        <v>2173</v>
      </c>
      <c r="AJ315" t="s">
        <v>2178</v>
      </c>
      <c r="AL315" t="s">
        <v>117</v>
      </c>
      <c r="AM315">
        <v>0</v>
      </c>
      <c r="AN315">
        <v>0</v>
      </c>
      <c r="AO315">
        <v>23750</v>
      </c>
      <c r="AP315">
        <v>0</v>
      </c>
      <c r="AQ315">
        <v>0</v>
      </c>
      <c r="AR315">
        <v>0</v>
      </c>
      <c r="AS315">
        <v>1</v>
      </c>
    </row>
    <row r="316" spans="1:45">
      <c r="A316" t="s">
        <v>1720</v>
      </c>
      <c r="B316">
        <v>769500</v>
      </c>
      <c r="C316" t="s">
        <v>841</v>
      </c>
      <c r="D316" t="s">
        <v>906</v>
      </c>
      <c r="E316" t="s">
        <v>117</v>
      </c>
      <c r="F316" t="s">
        <v>1721</v>
      </c>
      <c r="G316" t="s">
        <v>68</v>
      </c>
      <c r="H316" t="s">
        <v>1722</v>
      </c>
      <c r="O316" t="s">
        <v>1723</v>
      </c>
      <c r="P316">
        <v>769500</v>
      </c>
      <c r="Q316" t="s">
        <v>1724</v>
      </c>
      <c r="R316" t="s">
        <v>1725</v>
      </c>
      <c r="S316" t="s">
        <v>2179</v>
      </c>
      <c r="T316" t="s">
        <v>2180</v>
      </c>
      <c r="V316">
        <v>19110</v>
      </c>
      <c r="W316">
        <v>15000</v>
      </c>
      <c r="X316" t="s">
        <v>2181</v>
      </c>
      <c r="Z316" t="s">
        <v>851</v>
      </c>
      <c r="AA316" t="s">
        <v>2182</v>
      </c>
      <c r="AB316" t="s">
        <v>2183</v>
      </c>
      <c r="AD316" t="s">
        <v>1730</v>
      </c>
      <c r="AE316" t="s">
        <v>1731</v>
      </c>
      <c r="AH316" t="s">
        <v>2179</v>
      </c>
      <c r="AJ316" t="s">
        <v>2184</v>
      </c>
      <c r="AL316" t="s">
        <v>117</v>
      </c>
      <c r="AM316">
        <v>15800</v>
      </c>
      <c r="AN316">
        <v>800</v>
      </c>
      <c r="AO316">
        <v>19110</v>
      </c>
      <c r="AP316">
        <v>15000</v>
      </c>
      <c r="AQ316">
        <v>0</v>
      </c>
      <c r="AR316">
        <v>0</v>
      </c>
      <c r="AS316">
        <v>1</v>
      </c>
    </row>
    <row r="317" spans="1:45">
      <c r="A317" t="s">
        <v>1720</v>
      </c>
      <c r="B317">
        <v>769500</v>
      </c>
      <c r="C317" t="s">
        <v>841</v>
      </c>
      <c r="D317" t="s">
        <v>906</v>
      </c>
      <c r="E317" t="s">
        <v>117</v>
      </c>
      <c r="F317" t="s">
        <v>1721</v>
      </c>
      <c r="G317" t="s">
        <v>68</v>
      </c>
      <c r="H317" t="s">
        <v>1722</v>
      </c>
      <c r="O317" t="s">
        <v>1723</v>
      </c>
      <c r="P317">
        <v>769500</v>
      </c>
      <c r="Q317" t="s">
        <v>1724</v>
      </c>
      <c r="R317" t="s">
        <v>1725</v>
      </c>
      <c r="S317" t="s">
        <v>2185</v>
      </c>
      <c r="T317" t="s">
        <v>2186</v>
      </c>
      <c r="V317">
        <v>19980</v>
      </c>
      <c r="W317">
        <v>0</v>
      </c>
      <c r="X317" t="s">
        <v>2187</v>
      </c>
      <c r="Z317" t="s">
        <v>1985</v>
      </c>
      <c r="AA317" t="s">
        <v>2188</v>
      </c>
      <c r="AB317" t="s">
        <v>2189</v>
      </c>
      <c r="AD317" t="s">
        <v>140</v>
      </c>
      <c r="AE317" t="s">
        <v>1943</v>
      </c>
      <c r="AH317" t="s">
        <v>2185</v>
      </c>
      <c r="AJ317" t="s">
        <v>2190</v>
      </c>
      <c r="AL317" t="s">
        <v>117</v>
      </c>
      <c r="AM317">
        <v>0</v>
      </c>
      <c r="AN317">
        <v>0</v>
      </c>
      <c r="AO317">
        <v>19980</v>
      </c>
      <c r="AP317">
        <v>0</v>
      </c>
      <c r="AQ317">
        <v>0</v>
      </c>
      <c r="AR317">
        <v>0</v>
      </c>
      <c r="AS317">
        <v>1</v>
      </c>
    </row>
    <row r="318" spans="1:45">
      <c r="A318" t="s">
        <v>1720</v>
      </c>
      <c r="B318">
        <v>769500</v>
      </c>
      <c r="C318" t="s">
        <v>841</v>
      </c>
      <c r="D318" t="s">
        <v>906</v>
      </c>
      <c r="E318" t="s">
        <v>117</v>
      </c>
      <c r="F318" t="s">
        <v>1721</v>
      </c>
      <c r="G318" t="s">
        <v>68</v>
      </c>
      <c r="H318" t="s">
        <v>1722</v>
      </c>
      <c r="O318" t="s">
        <v>1723</v>
      </c>
      <c r="P318">
        <v>769500</v>
      </c>
      <c r="Q318" t="s">
        <v>1724</v>
      </c>
      <c r="R318" t="s">
        <v>1725</v>
      </c>
      <c r="S318" t="s">
        <v>2191</v>
      </c>
      <c r="T318" t="s">
        <v>2192</v>
      </c>
      <c r="V318">
        <v>32800</v>
      </c>
      <c r="W318">
        <v>0</v>
      </c>
      <c r="X318" t="s">
        <v>2193</v>
      </c>
      <c r="Z318" t="s">
        <v>851</v>
      </c>
      <c r="AA318" t="s">
        <v>2194</v>
      </c>
      <c r="AB318" t="s">
        <v>2195</v>
      </c>
      <c r="AD318" t="s">
        <v>2081</v>
      </c>
      <c r="AE318" t="s">
        <v>1943</v>
      </c>
      <c r="AH318" t="s">
        <v>2191</v>
      </c>
      <c r="AJ318" t="s">
        <v>2196</v>
      </c>
      <c r="AL318" t="s">
        <v>117</v>
      </c>
      <c r="AM318">
        <v>0</v>
      </c>
      <c r="AN318">
        <v>0</v>
      </c>
      <c r="AO318">
        <v>32800</v>
      </c>
      <c r="AP318">
        <v>0</v>
      </c>
      <c r="AQ318">
        <v>0</v>
      </c>
      <c r="AR318">
        <v>0</v>
      </c>
      <c r="AS318">
        <v>1</v>
      </c>
    </row>
    <row r="319" spans="1:45">
      <c r="A319" t="s">
        <v>1720</v>
      </c>
      <c r="B319">
        <v>769500</v>
      </c>
      <c r="C319" t="s">
        <v>841</v>
      </c>
      <c r="D319" t="s">
        <v>906</v>
      </c>
      <c r="E319" t="s">
        <v>117</v>
      </c>
      <c r="F319" t="s">
        <v>1721</v>
      </c>
      <c r="G319" t="s">
        <v>68</v>
      </c>
      <c r="H319" t="s">
        <v>1722</v>
      </c>
      <c r="O319" t="s">
        <v>1723</v>
      </c>
      <c r="P319">
        <v>769500</v>
      </c>
      <c r="Q319" t="s">
        <v>1724</v>
      </c>
      <c r="R319" t="s">
        <v>1725</v>
      </c>
      <c r="S319" t="s">
        <v>2197</v>
      </c>
      <c r="T319" t="s">
        <v>2198</v>
      </c>
      <c r="V319">
        <v>19992.5</v>
      </c>
      <c r="W319">
        <v>0</v>
      </c>
      <c r="X319" t="s">
        <v>2199</v>
      </c>
      <c r="Z319" t="s">
        <v>851</v>
      </c>
      <c r="AA319" t="s">
        <v>2200</v>
      </c>
      <c r="AB319" t="s">
        <v>2201</v>
      </c>
      <c r="AD319" t="s">
        <v>1486</v>
      </c>
      <c r="AE319" t="s">
        <v>286</v>
      </c>
      <c r="AH319" t="s">
        <v>2197</v>
      </c>
      <c r="AJ319" t="s">
        <v>2202</v>
      </c>
      <c r="AL319" t="s">
        <v>117</v>
      </c>
      <c r="AM319">
        <v>0</v>
      </c>
      <c r="AN319">
        <v>0</v>
      </c>
      <c r="AP319">
        <v>0</v>
      </c>
      <c r="AQ319">
        <v>0</v>
      </c>
      <c r="AR319">
        <v>0</v>
      </c>
      <c r="AS319">
        <v>1</v>
      </c>
    </row>
    <row r="320" spans="1:45">
      <c r="A320" t="s">
        <v>1720</v>
      </c>
      <c r="B320">
        <v>769500</v>
      </c>
      <c r="C320" t="s">
        <v>841</v>
      </c>
      <c r="D320" t="s">
        <v>906</v>
      </c>
      <c r="E320" t="s">
        <v>117</v>
      </c>
      <c r="F320" t="s">
        <v>1721</v>
      </c>
      <c r="G320" t="s">
        <v>68</v>
      </c>
      <c r="H320" t="s">
        <v>1722</v>
      </c>
      <c r="O320" t="s">
        <v>1723</v>
      </c>
      <c r="P320">
        <v>769500</v>
      </c>
      <c r="Q320" t="s">
        <v>1724</v>
      </c>
      <c r="R320" t="s">
        <v>1725</v>
      </c>
      <c r="S320" t="s">
        <v>2203</v>
      </c>
      <c r="T320" t="s">
        <v>2204</v>
      </c>
      <c r="V320">
        <v>16025</v>
      </c>
      <c r="W320">
        <v>0</v>
      </c>
      <c r="X320" t="s">
        <v>2205</v>
      </c>
      <c r="Z320" t="s">
        <v>851</v>
      </c>
      <c r="AA320" t="s">
        <v>2206</v>
      </c>
      <c r="AB320" t="s">
        <v>2207</v>
      </c>
      <c r="AD320" t="s">
        <v>948</v>
      </c>
      <c r="AE320" t="s">
        <v>1731</v>
      </c>
      <c r="AH320" t="s">
        <v>2203</v>
      </c>
      <c r="AJ320" t="s">
        <v>2069</v>
      </c>
      <c r="AL320" t="s">
        <v>117</v>
      </c>
      <c r="AM320">
        <v>0</v>
      </c>
      <c r="AN320">
        <v>0</v>
      </c>
      <c r="AO320">
        <v>16025</v>
      </c>
      <c r="AP320">
        <v>0</v>
      </c>
      <c r="AQ320">
        <v>0</v>
      </c>
      <c r="AR320">
        <v>0</v>
      </c>
      <c r="AS320">
        <v>1</v>
      </c>
    </row>
    <row r="321" spans="1:45">
      <c r="A321" t="s">
        <v>1720</v>
      </c>
      <c r="B321">
        <v>769500</v>
      </c>
      <c r="C321" t="s">
        <v>841</v>
      </c>
      <c r="D321" t="s">
        <v>906</v>
      </c>
      <c r="E321" t="s">
        <v>117</v>
      </c>
      <c r="F321" t="s">
        <v>1721</v>
      </c>
      <c r="G321" t="s">
        <v>68</v>
      </c>
      <c r="H321" t="s">
        <v>1722</v>
      </c>
      <c r="O321" t="s">
        <v>1723</v>
      </c>
      <c r="P321">
        <v>769500</v>
      </c>
      <c r="Q321" t="s">
        <v>1724</v>
      </c>
      <c r="R321" t="s">
        <v>1725</v>
      </c>
      <c r="S321" t="s">
        <v>2203</v>
      </c>
      <c r="T321" t="s">
        <v>2208</v>
      </c>
      <c r="V321">
        <v>16025</v>
      </c>
      <c r="W321">
        <v>0</v>
      </c>
      <c r="X321" t="s">
        <v>2205</v>
      </c>
      <c r="Z321" t="s">
        <v>851</v>
      </c>
      <c r="AA321" t="s">
        <v>2206</v>
      </c>
      <c r="AB321" t="s">
        <v>2207</v>
      </c>
      <c r="AD321" t="s">
        <v>948</v>
      </c>
      <c r="AE321" t="s">
        <v>1731</v>
      </c>
      <c r="AH321" t="s">
        <v>2203</v>
      </c>
      <c r="AJ321" t="s">
        <v>2069</v>
      </c>
      <c r="AL321" t="s">
        <v>117</v>
      </c>
      <c r="AM321">
        <v>0</v>
      </c>
      <c r="AN321">
        <v>0</v>
      </c>
      <c r="AO321">
        <v>16025</v>
      </c>
      <c r="AP321">
        <v>0</v>
      </c>
      <c r="AQ321">
        <v>0</v>
      </c>
      <c r="AR321">
        <v>0</v>
      </c>
      <c r="AS321">
        <v>1</v>
      </c>
    </row>
    <row r="322" spans="1:45">
      <c r="A322" t="s">
        <v>1720</v>
      </c>
      <c r="B322">
        <v>769500</v>
      </c>
      <c r="C322" t="s">
        <v>841</v>
      </c>
      <c r="D322" t="s">
        <v>906</v>
      </c>
      <c r="E322" t="s">
        <v>117</v>
      </c>
      <c r="F322" t="s">
        <v>1721</v>
      </c>
      <c r="G322" t="s">
        <v>68</v>
      </c>
      <c r="H322" t="s">
        <v>1722</v>
      </c>
      <c r="O322" t="s">
        <v>1723</v>
      </c>
      <c r="P322">
        <v>769500</v>
      </c>
      <c r="Q322" t="s">
        <v>1724</v>
      </c>
      <c r="R322" t="s">
        <v>1725</v>
      </c>
      <c r="S322" t="s">
        <v>2209</v>
      </c>
      <c r="T322" t="s">
        <v>2210</v>
      </c>
      <c r="V322">
        <v>26273.32</v>
      </c>
      <c r="W322">
        <v>0</v>
      </c>
      <c r="X322" t="s">
        <v>2211</v>
      </c>
      <c r="Z322" t="s">
        <v>1985</v>
      </c>
      <c r="AA322" t="s">
        <v>2212</v>
      </c>
      <c r="AB322" t="s">
        <v>2213</v>
      </c>
      <c r="AD322" t="s">
        <v>2214</v>
      </c>
      <c r="AE322" t="s">
        <v>2215</v>
      </c>
      <c r="AH322" t="s">
        <v>2209</v>
      </c>
      <c r="AJ322" t="s">
        <v>2216</v>
      </c>
      <c r="AL322" t="s">
        <v>117</v>
      </c>
      <c r="AM322">
        <v>0</v>
      </c>
      <c r="AN322">
        <v>0</v>
      </c>
      <c r="AP322">
        <v>0</v>
      </c>
      <c r="AQ322">
        <v>0</v>
      </c>
      <c r="AR322">
        <v>0</v>
      </c>
      <c r="AS322">
        <v>1</v>
      </c>
    </row>
    <row r="323" spans="1:45">
      <c r="A323" t="s">
        <v>1720</v>
      </c>
      <c r="B323">
        <v>769500</v>
      </c>
      <c r="C323" t="s">
        <v>841</v>
      </c>
      <c r="D323" t="s">
        <v>906</v>
      </c>
      <c r="E323" t="s">
        <v>117</v>
      </c>
      <c r="F323" t="s">
        <v>1721</v>
      </c>
      <c r="G323" t="s">
        <v>68</v>
      </c>
      <c r="H323" t="s">
        <v>1722</v>
      </c>
      <c r="O323" t="s">
        <v>1723</v>
      </c>
      <c r="P323">
        <v>769500</v>
      </c>
      <c r="Q323" t="s">
        <v>1724</v>
      </c>
      <c r="R323" t="s">
        <v>1725</v>
      </c>
      <c r="S323" t="s">
        <v>2217</v>
      </c>
      <c r="T323" t="s">
        <v>2218</v>
      </c>
      <c r="V323">
        <v>26500</v>
      </c>
      <c r="W323">
        <v>0</v>
      </c>
      <c r="X323" t="s">
        <v>2205</v>
      </c>
      <c r="Z323" t="s">
        <v>851</v>
      </c>
      <c r="AA323" t="s">
        <v>2206</v>
      </c>
      <c r="AB323" t="s">
        <v>2207</v>
      </c>
      <c r="AD323" t="s">
        <v>948</v>
      </c>
      <c r="AE323" t="s">
        <v>1731</v>
      </c>
      <c r="AH323" t="s">
        <v>2217</v>
      </c>
      <c r="AJ323" t="s">
        <v>2069</v>
      </c>
      <c r="AL323" t="s">
        <v>117</v>
      </c>
      <c r="AM323">
        <v>0</v>
      </c>
      <c r="AN323">
        <v>0</v>
      </c>
      <c r="AO323">
        <v>26500</v>
      </c>
      <c r="AP323">
        <v>0</v>
      </c>
      <c r="AQ323">
        <v>0</v>
      </c>
      <c r="AR323">
        <v>0</v>
      </c>
      <c r="AS323">
        <v>1</v>
      </c>
    </row>
    <row r="324" spans="1:45">
      <c r="A324" t="s">
        <v>1720</v>
      </c>
      <c r="B324">
        <v>769500</v>
      </c>
      <c r="C324" t="s">
        <v>841</v>
      </c>
      <c r="D324" t="s">
        <v>906</v>
      </c>
      <c r="E324" t="s">
        <v>117</v>
      </c>
      <c r="F324" t="s">
        <v>1721</v>
      </c>
      <c r="G324" t="s">
        <v>68</v>
      </c>
      <c r="H324" t="s">
        <v>1722</v>
      </c>
      <c r="O324" t="s">
        <v>1723</v>
      </c>
      <c r="P324">
        <v>769500</v>
      </c>
      <c r="Q324" t="s">
        <v>1724</v>
      </c>
      <c r="R324" t="s">
        <v>1725</v>
      </c>
      <c r="S324" t="s">
        <v>2219</v>
      </c>
      <c r="T324" t="s">
        <v>2220</v>
      </c>
      <c r="V324">
        <v>49981.82</v>
      </c>
      <c r="W324">
        <v>49981</v>
      </c>
      <c r="X324" t="s">
        <v>2221</v>
      </c>
      <c r="Z324" t="s">
        <v>862</v>
      </c>
      <c r="AA324" t="s">
        <v>2222</v>
      </c>
      <c r="AB324" t="s">
        <v>2223</v>
      </c>
      <c r="AD324" t="s">
        <v>1730</v>
      </c>
      <c r="AE324" t="s">
        <v>1731</v>
      </c>
      <c r="AH324" t="s">
        <v>2219</v>
      </c>
      <c r="AJ324" t="s">
        <v>1988</v>
      </c>
      <c r="AL324" t="s">
        <v>117</v>
      </c>
      <c r="AM324">
        <v>52613</v>
      </c>
      <c r="AN324">
        <v>2631.52</v>
      </c>
      <c r="AP324">
        <v>49981</v>
      </c>
      <c r="AQ324">
        <v>0</v>
      </c>
      <c r="AR324">
        <v>0</v>
      </c>
      <c r="AS324">
        <v>1</v>
      </c>
    </row>
    <row r="325" spans="1:45">
      <c r="A325" t="s">
        <v>1720</v>
      </c>
      <c r="B325">
        <v>769500</v>
      </c>
      <c r="C325" t="s">
        <v>841</v>
      </c>
      <c r="D325" t="s">
        <v>906</v>
      </c>
      <c r="E325" t="s">
        <v>117</v>
      </c>
      <c r="F325" t="s">
        <v>1721</v>
      </c>
      <c r="G325" t="s">
        <v>68</v>
      </c>
      <c r="H325" t="s">
        <v>1722</v>
      </c>
      <c r="O325" t="s">
        <v>1723</v>
      </c>
      <c r="P325">
        <v>769500</v>
      </c>
      <c r="Q325" t="s">
        <v>1724</v>
      </c>
      <c r="R325" t="s">
        <v>1725</v>
      </c>
      <c r="S325" t="s">
        <v>2224</v>
      </c>
      <c r="T325" t="s">
        <v>2225</v>
      </c>
      <c r="V325">
        <v>13700</v>
      </c>
      <c r="W325">
        <v>0</v>
      </c>
      <c r="X325" t="s">
        <v>2226</v>
      </c>
      <c r="Z325" t="s">
        <v>851</v>
      </c>
      <c r="AA325" t="s">
        <v>2227</v>
      </c>
      <c r="AB325" t="s">
        <v>2228</v>
      </c>
      <c r="AD325" t="s">
        <v>855</v>
      </c>
      <c r="AE325" t="s">
        <v>1826</v>
      </c>
      <c r="AH325" t="s">
        <v>2224</v>
      </c>
      <c r="AJ325" t="s">
        <v>2229</v>
      </c>
      <c r="AL325" t="s">
        <v>117</v>
      </c>
      <c r="AM325">
        <v>0</v>
      </c>
      <c r="AN325">
        <v>0</v>
      </c>
      <c r="AO325">
        <v>13700</v>
      </c>
      <c r="AP325">
        <v>0</v>
      </c>
      <c r="AQ325">
        <v>0</v>
      </c>
      <c r="AR325">
        <v>0</v>
      </c>
      <c r="AS325">
        <v>1</v>
      </c>
    </row>
    <row r="326" spans="1:45">
      <c r="A326" t="s">
        <v>1720</v>
      </c>
      <c r="B326">
        <v>769500</v>
      </c>
      <c r="C326" t="s">
        <v>841</v>
      </c>
      <c r="D326" t="s">
        <v>906</v>
      </c>
      <c r="E326" t="s">
        <v>117</v>
      </c>
      <c r="F326" t="s">
        <v>1721</v>
      </c>
      <c r="G326" t="s">
        <v>68</v>
      </c>
      <c r="H326" t="s">
        <v>1722</v>
      </c>
      <c r="O326" t="s">
        <v>1723</v>
      </c>
      <c r="P326">
        <v>769500</v>
      </c>
      <c r="Q326" t="s">
        <v>1724</v>
      </c>
      <c r="R326" t="s">
        <v>1725</v>
      </c>
      <c r="S326" t="s">
        <v>2230</v>
      </c>
      <c r="T326" t="s">
        <v>2231</v>
      </c>
      <c r="V326">
        <v>29930</v>
      </c>
      <c r="W326">
        <v>0</v>
      </c>
      <c r="X326" t="s">
        <v>2226</v>
      </c>
      <c r="Z326" t="s">
        <v>851</v>
      </c>
      <c r="AA326" t="s">
        <v>2227</v>
      </c>
      <c r="AB326" t="s">
        <v>2228</v>
      </c>
      <c r="AD326" t="s">
        <v>855</v>
      </c>
      <c r="AE326" t="s">
        <v>1826</v>
      </c>
      <c r="AH326" t="s">
        <v>2230</v>
      </c>
      <c r="AJ326" t="s">
        <v>2232</v>
      </c>
      <c r="AL326" t="s">
        <v>117</v>
      </c>
      <c r="AM326">
        <v>0</v>
      </c>
      <c r="AN326">
        <v>0</v>
      </c>
      <c r="AO326">
        <v>29930</v>
      </c>
      <c r="AP326">
        <v>0</v>
      </c>
      <c r="AQ326">
        <v>0</v>
      </c>
      <c r="AR326">
        <v>0</v>
      </c>
      <c r="AS326">
        <v>1</v>
      </c>
    </row>
    <row r="327" spans="1:45">
      <c r="A327" t="s">
        <v>1720</v>
      </c>
      <c r="B327">
        <v>769500</v>
      </c>
      <c r="C327" t="s">
        <v>841</v>
      </c>
      <c r="D327" t="s">
        <v>906</v>
      </c>
      <c r="E327" t="s">
        <v>117</v>
      </c>
      <c r="F327" t="s">
        <v>1721</v>
      </c>
      <c r="G327" t="s">
        <v>68</v>
      </c>
      <c r="H327" t="s">
        <v>1722</v>
      </c>
      <c r="O327" t="s">
        <v>1723</v>
      </c>
      <c r="P327">
        <v>769500</v>
      </c>
      <c r="Q327" t="s">
        <v>1724</v>
      </c>
      <c r="R327" t="s">
        <v>1725</v>
      </c>
      <c r="S327" t="s">
        <v>2233</v>
      </c>
      <c r="T327" t="s">
        <v>2234</v>
      </c>
      <c r="V327">
        <v>10065</v>
      </c>
      <c r="W327">
        <v>5000</v>
      </c>
      <c r="X327" t="s">
        <v>850</v>
      </c>
      <c r="Z327" t="s">
        <v>851</v>
      </c>
      <c r="AA327" t="s">
        <v>852</v>
      </c>
      <c r="AB327" t="s">
        <v>2235</v>
      </c>
      <c r="AD327" t="s">
        <v>855</v>
      </c>
      <c r="AE327" t="s">
        <v>1826</v>
      </c>
      <c r="AH327" t="s">
        <v>2233</v>
      </c>
      <c r="AJ327" t="s">
        <v>1526</v>
      </c>
      <c r="AL327" t="s">
        <v>117</v>
      </c>
      <c r="AM327">
        <v>5250</v>
      </c>
      <c r="AN327">
        <v>250</v>
      </c>
      <c r="AO327">
        <v>10065</v>
      </c>
      <c r="AP327">
        <v>5000</v>
      </c>
      <c r="AQ327">
        <v>0</v>
      </c>
      <c r="AR327">
        <v>0</v>
      </c>
      <c r="AS327">
        <v>1</v>
      </c>
    </row>
    <row r="328" spans="1:45">
      <c r="A328" t="s">
        <v>1720</v>
      </c>
      <c r="B328">
        <v>769500</v>
      </c>
      <c r="C328" t="s">
        <v>841</v>
      </c>
      <c r="D328" t="s">
        <v>906</v>
      </c>
      <c r="E328" t="s">
        <v>117</v>
      </c>
      <c r="F328" t="s">
        <v>1721</v>
      </c>
      <c r="G328" t="s">
        <v>68</v>
      </c>
      <c r="H328" t="s">
        <v>1722</v>
      </c>
      <c r="O328" t="s">
        <v>1723</v>
      </c>
      <c r="P328">
        <v>769500</v>
      </c>
      <c r="Q328" t="s">
        <v>1724</v>
      </c>
      <c r="R328" t="s">
        <v>1725</v>
      </c>
      <c r="S328" t="s">
        <v>2236</v>
      </c>
      <c r="T328" t="s">
        <v>2237</v>
      </c>
      <c r="V328">
        <v>33966</v>
      </c>
      <c r="W328">
        <v>0</v>
      </c>
      <c r="X328" t="s">
        <v>2168</v>
      </c>
      <c r="Z328" t="s">
        <v>887</v>
      </c>
      <c r="AA328" t="s">
        <v>2169</v>
      </c>
      <c r="AB328" t="s">
        <v>2170</v>
      </c>
      <c r="AD328" t="s">
        <v>2171</v>
      </c>
      <c r="AE328" t="s">
        <v>1731</v>
      </c>
      <c r="AH328" t="s">
        <v>2236</v>
      </c>
      <c r="AJ328" t="s">
        <v>2238</v>
      </c>
      <c r="AL328" t="s">
        <v>117</v>
      </c>
      <c r="AM328">
        <v>0</v>
      </c>
      <c r="AN328">
        <v>0</v>
      </c>
      <c r="AO328">
        <v>33966</v>
      </c>
      <c r="AP328">
        <v>0</v>
      </c>
      <c r="AQ328">
        <v>0</v>
      </c>
      <c r="AR328">
        <v>0</v>
      </c>
      <c r="AS328">
        <v>1</v>
      </c>
    </row>
    <row r="329" spans="1:45">
      <c r="A329" t="s">
        <v>1720</v>
      </c>
      <c r="B329">
        <v>769500</v>
      </c>
      <c r="C329" t="s">
        <v>841</v>
      </c>
      <c r="D329" t="s">
        <v>906</v>
      </c>
      <c r="E329" t="s">
        <v>117</v>
      </c>
      <c r="F329" t="s">
        <v>1721</v>
      </c>
      <c r="G329" t="s">
        <v>68</v>
      </c>
      <c r="H329" t="s">
        <v>1722</v>
      </c>
      <c r="O329" t="s">
        <v>1723</v>
      </c>
      <c r="P329">
        <v>769500</v>
      </c>
      <c r="Q329" t="s">
        <v>1724</v>
      </c>
      <c r="R329" t="s">
        <v>1725</v>
      </c>
      <c r="S329" t="s">
        <v>2239</v>
      </c>
      <c r="T329" t="s">
        <v>2240</v>
      </c>
      <c r="V329">
        <v>18540</v>
      </c>
      <c r="W329">
        <v>0</v>
      </c>
      <c r="X329" t="s">
        <v>875</v>
      </c>
      <c r="Z329" t="s">
        <v>851</v>
      </c>
      <c r="AA329" t="s">
        <v>876</v>
      </c>
      <c r="AB329" t="s">
        <v>2241</v>
      </c>
      <c r="AD329" t="s">
        <v>902</v>
      </c>
      <c r="AE329" t="s">
        <v>1731</v>
      </c>
      <c r="AH329" t="s">
        <v>2239</v>
      </c>
      <c r="AJ329" t="s">
        <v>2242</v>
      </c>
      <c r="AL329" t="s">
        <v>117</v>
      </c>
      <c r="AM329">
        <v>0</v>
      </c>
      <c r="AN329">
        <v>0</v>
      </c>
      <c r="AO329">
        <v>18540</v>
      </c>
      <c r="AP329">
        <v>0</v>
      </c>
      <c r="AQ329">
        <v>0</v>
      </c>
      <c r="AR329">
        <v>0</v>
      </c>
      <c r="AS329">
        <v>1</v>
      </c>
    </row>
    <row r="330" spans="1:45">
      <c r="A330" t="s">
        <v>1720</v>
      </c>
      <c r="B330">
        <v>769500</v>
      </c>
      <c r="C330" t="s">
        <v>841</v>
      </c>
      <c r="D330" t="s">
        <v>906</v>
      </c>
      <c r="E330" t="s">
        <v>117</v>
      </c>
      <c r="F330" t="s">
        <v>1721</v>
      </c>
      <c r="G330" t="s">
        <v>68</v>
      </c>
      <c r="H330" t="s">
        <v>1722</v>
      </c>
      <c r="O330" t="s">
        <v>1723</v>
      </c>
      <c r="P330">
        <v>769500</v>
      </c>
      <c r="Q330" t="s">
        <v>1724</v>
      </c>
      <c r="R330" t="s">
        <v>1725</v>
      </c>
      <c r="S330" t="s">
        <v>2243</v>
      </c>
      <c r="T330" t="s">
        <v>2244</v>
      </c>
      <c r="V330">
        <v>8049.82</v>
      </c>
      <c r="W330">
        <v>8049</v>
      </c>
      <c r="X330" t="s">
        <v>2245</v>
      </c>
      <c r="Z330" t="s">
        <v>851</v>
      </c>
      <c r="AA330" t="s">
        <v>2246</v>
      </c>
      <c r="AB330" t="s">
        <v>2247</v>
      </c>
      <c r="AD330" t="s">
        <v>2248</v>
      </c>
      <c r="AE330" t="s">
        <v>2249</v>
      </c>
      <c r="AH330" t="s">
        <v>2243</v>
      </c>
      <c r="AJ330" t="s">
        <v>2154</v>
      </c>
      <c r="AL330" t="s">
        <v>117</v>
      </c>
      <c r="AM330">
        <v>8473</v>
      </c>
      <c r="AN330">
        <v>423.68</v>
      </c>
      <c r="AP330">
        <v>8049</v>
      </c>
      <c r="AQ330">
        <v>96</v>
      </c>
      <c r="AR330">
        <v>96</v>
      </c>
      <c r="AS330">
        <v>1</v>
      </c>
    </row>
    <row r="331" spans="1:45">
      <c r="A331" t="s">
        <v>1720</v>
      </c>
      <c r="B331">
        <v>769500</v>
      </c>
      <c r="C331" t="s">
        <v>841</v>
      </c>
      <c r="D331" t="s">
        <v>906</v>
      </c>
      <c r="E331" t="s">
        <v>117</v>
      </c>
      <c r="F331" t="s">
        <v>1721</v>
      </c>
      <c r="G331" t="s">
        <v>68</v>
      </c>
      <c r="H331" t="s">
        <v>1722</v>
      </c>
      <c r="O331" t="s">
        <v>1723</v>
      </c>
      <c r="P331">
        <v>769500</v>
      </c>
      <c r="Q331" t="s">
        <v>1724</v>
      </c>
      <c r="R331" t="s">
        <v>1725</v>
      </c>
      <c r="S331" t="s">
        <v>2250</v>
      </c>
      <c r="T331" t="s">
        <v>2251</v>
      </c>
      <c r="V331">
        <v>17100</v>
      </c>
      <c r="W331">
        <v>10974</v>
      </c>
      <c r="X331" t="s">
        <v>2252</v>
      </c>
      <c r="Z331" t="s">
        <v>1803</v>
      </c>
      <c r="AA331" t="s">
        <v>2253</v>
      </c>
      <c r="AB331" t="s">
        <v>2254</v>
      </c>
      <c r="AD331" t="s">
        <v>2010</v>
      </c>
      <c r="AE331" t="s">
        <v>1116</v>
      </c>
      <c r="AH331" t="s">
        <v>2250</v>
      </c>
      <c r="AJ331" t="s">
        <v>2255</v>
      </c>
      <c r="AL331" t="s">
        <v>117</v>
      </c>
      <c r="AM331">
        <v>11552</v>
      </c>
      <c r="AN331">
        <v>578</v>
      </c>
      <c r="AO331">
        <v>17100</v>
      </c>
      <c r="AP331">
        <v>10974</v>
      </c>
      <c r="AQ331">
        <v>219.53</v>
      </c>
      <c r="AR331">
        <v>219.53</v>
      </c>
      <c r="AS331">
        <v>1</v>
      </c>
    </row>
    <row r="332" spans="1:45">
      <c r="A332" t="s">
        <v>1720</v>
      </c>
      <c r="B332">
        <v>769500</v>
      </c>
      <c r="C332" t="s">
        <v>841</v>
      </c>
      <c r="D332" t="s">
        <v>906</v>
      </c>
      <c r="E332" t="s">
        <v>117</v>
      </c>
      <c r="F332" t="s">
        <v>1721</v>
      </c>
      <c r="G332" t="s">
        <v>68</v>
      </c>
      <c r="H332" t="s">
        <v>1722</v>
      </c>
      <c r="O332" t="s">
        <v>1723</v>
      </c>
      <c r="P332">
        <v>769500</v>
      </c>
      <c r="Q332" t="s">
        <v>1724</v>
      </c>
      <c r="R332" t="s">
        <v>1725</v>
      </c>
      <c r="S332" t="s">
        <v>2256</v>
      </c>
      <c r="T332" t="s">
        <v>2257</v>
      </c>
      <c r="V332">
        <v>19502</v>
      </c>
      <c r="W332">
        <v>0</v>
      </c>
      <c r="X332" t="s">
        <v>2258</v>
      </c>
      <c r="Z332" t="s">
        <v>851</v>
      </c>
      <c r="AA332" t="s">
        <v>2259</v>
      </c>
      <c r="AB332" t="s">
        <v>2260</v>
      </c>
      <c r="AD332" t="s">
        <v>1867</v>
      </c>
      <c r="AE332" t="s">
        <v>1731</v>
      </c>
      <c r="AH332" t="s">
        <v>2256</v>
      </c>
      <c r="AJ332" t="s">
        <v>2261</v>
      </c>
      <c r="AL332" t="s">
        <v>117</v>
      </c>
      <c r="AM332">
        <v>0</v>
      </c>
      <c r="AN332">
        <v>0</v>
      </c>
      <c r="AO332">
        <v>19502</v>
      </c>
      <c r="AP332">
        <v>0</v>
      </c>
      <c r="AQ332">
        <v>0</v>
      </c>
      <c r="AR332">
        <v>0</v>
      </c>
      <c r="AS332">
        <v>1</v>
      </c>
    </row>
    <row r="333" spans="1:45">
      <c r="A333" t="s">
        <v>1720</v>
      </c>
      <c r="B333">
        <v>769500</v>
      </c>
      <c r="C333" t="s">
        <v>841</v>
      </c>
      <c r="D333" t="s">
        <v>906</v>
      </c>
      <c r="E333" t="s">
        <v>117</v>
      </c>
      <c r="F333" t="s">
        <v>1721</v>
      </c>
      <c r="G333" t="s">
        <v>68</v>
      </c>
      <c r="H333" t="s">
        <v>1722</v>
      </c>
      <c r="O333" t="s">
        <v>1723</v>
      </c>
      <c r="P333">
        <v>769500</v>
      </c>
      <c r="Q333" t="s">
        <v>1724</v>
      </c>
      <c r="R333" t="s">
        <v>1725</v>
      </c>
      <c r="S333" t="s">
        <v>2262</v>
      </c>
      <c r="T333" t="s">
        <v>2263</v>
      </c>
      <c r="V333">
        <v>7200</v>
      </c>
      <c r="W333">
        <v>0</v>
      </c>
      <c r="X333" t="s">
        <v>2264</v>
      </c>
      <c r="Z333" t="s">
        <v>2265</v>
      </c>
      <c r="AA333" t="s">
        <v>2266</v>
      </c>
      <c r="AB333" t="s">
        <v>2267</v>
      </c>
      <c r="AD333" t="s">
        <v>2268</v>
      </c>
      <c r="AE333" t="s">
        <v>214</v>
      </c>
      <c r="AH333" t="s">
        <v>2262</v>
      </c>
      <c r="AJ333" t="s">
        <v>1788</v>
      </c>
      <c r="AL333" t="s">
        <v>117</v>
      </c>
      <c r="AM333">
        <v>0</v>
      </c>
      <c r="AN333">
        <v>0</v>
      </c>
      <c r="AO333">
        <v>7200</v>
      </c>
      <c r="AP333">
        <v>0</v>
      </c>
      <c r="AQ333">
        <v>0</v>
      </c>
      <c r="AR333">
        <v>0</v>
      </c>
      <c r="AS333">
        <v>1</v>
      </c>
    </row>
    <row r="334" spans="1:45">
      <c r="A334" t="s">
        <v>1720</v>
      </c>
      <c r="B334">
        <v>769500</v>
      </c>
      <c r="C334" t="s">
        <v>841</v>
      </c>
      <c r="D334" t="s">
        <v>906</v>
      </c>
      <c r="E334" t="s">
        <v>117</v>
      </c>
      <c r="F334" t="s">
        <v>1721</v>
      </c>
      <c r="G334" t="s">
        <v>68</v>
      </c>
      <c r="H334" t="s">
        <v>1722</v>
      </c>
      <c r="O334" t="s">
        <v>1723</v>
      </c>
      <c r="P334">
        <v>769500</v>
      </c>
      <c r="Q334" t="s">
        <v>1724</v>
      </c>
      <c r="R334" t="s">
        <v>1725</v>
      </c>
      <c r="S334" t="s">
        <v>2269</v>
      </c>
      <c r="T334" t="s">
        <v>2270</v>
      </c>
      <c r="V334">
        <v>6950</v>
      </c>
      <c r="W334">
        <v>0</v>
      </c>
      <c r="X334" t="s">
        <v>2271</v>
      </c>
      <c r="Z334" t="s">
        <v>2272</v>
      </c>
      <c r="AA334" t="s">
        <v>2273</v>
      </c>
      <c r="AB334" t="s">
        <v>2274</v>
      </c>
      <c r="AD334" t="s">
        <v>2275</v>
      </c>
      <c r="AE334" t="s">
        <v>2276</v>
      </c>
      <c r="AH334" t="s">
        <v>2269</v>
      </c>
      <c r="AJ334" t="s">
        <v>2277</v>
      </c>
      <c r="AL334" t="s">
        <v>117</v>
      </c>
      <c r="AM334">
        <v>0</v>
      </c>
      <c r="AN334">
        <v>0</v>
      </c>
      <c r="AO334">
        <v>6950</v>
      </c>
      <c r="AP334">
        <v>0</v>
      </c>
      <c r="AQ334">
        <v>0</v>
      </c>
      <c r="AR334">
        <v>0</v>
      </c>
      <c r="AS334">
        <v>1</v>
      </c>
    </row>
    <row r="335" spans="1:45">
      <c r="A335" t="s">
        <v>1720</v>
      </c>
      <c r="B335">
        <v>769500</v>
      </c>
      <c r="C335" t="s">
        <v>841</v>
      </c>
      <c r="D335" t="s">
        <v>906</v>
      </c>
      <c r="E335" t="s">
        <v>117</v>
      </c>
      <c r="F335" t="s">
        <v>1721</v>
      </c>
      <c r="G335" t="s">
        <v>68</v>
      </c>
      <c r="H335" t="s">
        <v>1722</v>
      </c>
      <c r="O335" t="s">
        <v>1723</v>
      </c>
      <c r="P335">
        <v>769500</v>
      </c>
      <c r="Q335" t="s">
        <v>1724</v>
      </c>
      <c r="R335" t="s">
        <v>1725</v>
      </c>
      <c r="S335" t="s">
        <v>2278</v>
      </c>
      <c r="T335" t="s">
        <v>2279</v>
      </c>
      <c r="V335">
        <v>42227.96</v>
      </c>
      <c r="W335">
        <v>0</v>
      </c>
      <c r="X335" t="s">
        <v>2280</v>
      </c>
      <c r="Z335" t="s">
        <v>851</v>
      </c>
      <c r="AA335" t="s">
        <v>2281</v>
      </c>
      <c r="AB335" t="s">
        <v>2282</v>
      </c>
      <c r="AD335" t="s">
        <v>1716</v>
      </c>
      <c r="AE335" t="s">
        <v>2283</v>
      </c>
      <c r="AH335" t="s">
        <v>2278</v>
      </c>
      <c r="AJ335" t="s">
        <v>895</v>
      </c>
      <c r="AL335" t="s">
        <v>117</v>
      </c>
      <c r="AM335">
        <v>0</v>
      </c>
      <c r="AN335">
        <v>0</v>
      </c>
      <c r="AP335">
        <v>0</v>
      </c>
      <c r="AQ335">
        <v>0</v>
      </c>
      <c r="AR335">
        <v>0</v>
      </c>
      <c r="AS335">
        <v>1</v>
      </c>
    </row>
    <row r="336" spans="1:45">
      <c r="A336" t="s">
        <v>1720</v>
      </c>
      <c r="B336">
        <v>769500</v>
      </c>
      <c r="C336" t="s">
        <v>841</v>
      </c>
      <c r="D336" t="s">
        <v>906</v>
      </c>
      <c r="E336" t="s">
        <v>117</v>
      </c>
      <c r="F336" t="s">
        <v>1721</v>
      </c>
      <c r="G336" t="s">
        <v>68</v>
      </c>
      <c r="H336" t="s">
        <v>1722</v>
      </c>
      <c r="O336" t="s">
        <v>1723</v>
      </c>
      <c r="P336">
        <v>769500</v>
      </c>
      <c r="Q336" t="s">
        <v>1724</v>
      </c>
      <c r="R336" t="s">
        <v>1725</v>
      </c>
      <c r="S336" t="s">
        <v>2284</v>
      </c>
      <c r="T336" t="s">
        <v>2285</v>
      </c>
      <c r="V336">
        <v>9736</v>
      </c>
      <c r="W336">
        <v>0</v>
      </c>
      <c r="X336" t="s">
        <v>2286</v>
      </c>
      <c r="Z336" t="s">
        <v>862</v>
      </c>
      <c r="AA336" t="s">
        <v>2287</v>
      </c>
      <c r="AB336" t="s">
        <v>2288</v>
      </c>
      <c r="AD336" t="s">
        <v>1431</v>
      </c>
      <c r="AE336" t="s">
        <v>1210</v>
      </c>
      <c r="AH336" t="s">
        <v>2284</v>
      </c>
      <c r="AJ336" t="s">
        <v>2289</v>
      </c>
      <c r="AL336" t="s">
        <v>117</v>
      </c>
      <c r="AM336">
        <v>0</v>
      </c>
      <c r="AN336">
        <v>0</v>
      </c>
      <c r="AO336">
        <v>9736</v>
      </c>
      <c r="AP336">
        <v>0</v>
      </c>
      <c r="AQ336">
        <v>0</v>
      </c>
      <c r="AR336">
        <v>0</v>
      </c>
      <c r="AS336">
        <v>1</v>
      </c>
    </row>
    <row r="337" spans="1:45">
      <c r="A337" t="s">
        <v>1720</v>
      </c>
      <c r="B337">
        <v>769500</v>
      </c>
      <c r="C337" t="s">
        <v>841</v>
      </c>
      <c r="D337" t="s">
        <v>906</v>
      </c>
      <c r="E337" t="s">
        <v>117</v>
      </c>
      <c r="F337" t="s">
        <v>1721</v>
      </c>
      <c r="G337" t="s">
        <v>68</v>
      </c>
      <c r="H337" t="s">
        <v>1722</v>
      </c>
      <c r="O337" t="s">
        <v>1723</v>
      </c>
      <c r="P337">
        <v>769500</v>
      </c>
      <c r="Q337" t="s">
        <v>1724</v>
      </c>
      <c r="R337" t="s">
        <v>1725</v>
      </c>
      <c r="S337" t="s">
        <v>2290</v>
      </c>
      <c r="T337" t="s">
        <v>2291</v>
      </c>
      <c r="V337">
        <v>20750</v>
      </c>
      <c r="W337">
        <v>0</v>
      </c>
      <c r="X337" t="s">
        <v>2292</v>
      </c>
      <c r="Z337" t="s">
        <v>851</v>
      </c>
      <c r="AA337" t="s">
        <v>2293</v>
      </c>
      <c r="AB337" t="s">
        <v>2294</v>
      </c>
      <c r="AD337" t="s">
        <v>1897</v>
      </c>
      <c r="AE337" t="s">
        <v>2295</v>
      </c>
      <c r="AH337" t="s">
        <v>2290</v>
      </c>
      <c r="AJ337" t="s">
        <v>2296</v>
      </c>
      <c r="AL337" t="s">
        <v>117</v>
      </c>
      <c r="AM337">
        <v>0</v>
      </c>
      <c r="AN337">
        <v>0</v>
      </c>
      <c r="AO337">
        <v>20750</v>
      </c>
      <c r="AP337">
        <v>0</v>
      </c>
      <c r="AQ337">
        <v>0</v>
      </c>
      <c r="AR337">
        <v>0</v>
      </c>
      <c r="AS337">
        <v>1</v>
      </c>
    </row>
    <row r="338" spans="1:45">
      <c r="A338" t="s">
        <v>1720</v>
      </c>
      <c r="B338">
        <v>769500</v>
      </c>
      <c r="C338" t="s">
        <v>841</v>
      </c>
      <c r="D338" t="s">
        <v>906</v>
      </c>
      <c r="E338" t="s">
        <v>117</v>
      </c>
      <c r="F338" t="s">
        <v>1721</v>
      </c>
      <c r="G338" t="s">
        <v>68</v>
      </c>
      <c r="H338" t="s">
        <v>1722</v>
      </c>
      <c r="O338" t="s">
        <v>1723</v>
      </c>
      <c r="P338">
        <v>769500</v>
      </c>
      <c r="Q338" t="s">
        <v>1724</v>
      </c>
      <c r="R338" t="s">
        <v>1725</v>
      </c>
      <c r="S338" t="s">
        <v>2297</v>
      </c>
      <c r="T338" t="s">
        <v>2298</v>
      </c>
      <c r="V338">
        <v>7440</v>
      </c>
      <c r="W338">
        <v>7000</v>
      </c>
      <c r="X338" t="s">
        <v>2299</v>
      </c>
      <c r="Z338" t="s">
        <v>851</v>
      </c>
      <c r="AA338" t="s">
        <v>2300</v>
      </c>
      <c r="AB338" t="s">
        <v>2301</v>
      </c>
      <c r="AD338" t="s">
        <v>2302</v>
      </c>
      <c r="AE338" t="s">
        <v>104</v>
      </c>
      <c r="AH338" t="s">
        <v>2297</v>
      </c>
      <c r="AJ338" t="s">
        <v>288</v>
      </c>
      <c r="AL338" t="s">
        <v>117</v>
      </c>
      <c r="AM338">
        <v>7750</v>
      </c>
      <c r="AN338">
        <v>750</v>
      </c>
      <c r="AO338">
        <v>7440</v>
      </c>
      <c r="AP338">
        <v>7000</v>
      </c>
      <c r="AQ338">
        <v>141.4</v>
      </c>
      <c r="AR338">
        <v>141.4</v>
      </c>
      <c r="AS338">
        <v>1</v>
      </c>
    </row>
    <row r="339" spans="1:45">
      <c r="A339" t="s">
        <v>1720</v>
      </c>
      <c r="B339">
        <v>769500</v>
      </c>
      <c r="C339" t="s">
        <v>841</v>
      </c>
      <c r="D339" t="s">
        <v>906</v>
      </c>
      <c r="E339" t="s">
        <v>117</v>
      </c>
      <c r="F339" t="s">
        <v>1721</v>
      </c>
      <c r="G339" t="s">
        <v>68</v>
      </c>
      <c r="H339" t="s">
        <v>1722</v>
      </c>
      <c r="O339" t="s">
        <v>1723</v>
      </c>
      <c r="P339">
        <v>769500</v>
      </c>
      <c r="Q339" t="s">
        <v>1724</v>
      </c>
      <c r="R339" t="s">
        <v>1725</v>
      </c>
      <c r="S339" t="s">
        <v>2303</v>
      </c>
      <c r="T339" t="s">
        <v>2304</v>
      </c>
      <c r="V339">
        <v>49920.5</v>
      </c>
      <c r="W339">
        <v>24960</v>
      </c>
      <c r="X339" t="s">
        <v>2299</v>
      </c>
      <c r="Z339" t="s">
        <v>851</v>
      </c>
      <c r="AA339" t="s">
        <v>2300</v>
      </c>
      <c r="AB339" t="s">
        <v>2301</v>
      </c>
      <c r="AD339" t="s">
        <v>2302</v>
      </c>
      <c r="AE339" t="s">
        <v>104</v>
      </c>
      <c r="AH339" t="s">
        <v>2303</v>
      </c>
      <c r="AJ339" t="s">
        <v>2305</v>
      </c>
      <c r="AL339" t="s">
        <v>117</v>
      </c>
      <c r="AM339">
        <v>28560</v>
      </c>
      <c r="AN339">
        <v>3600</v>
      </c>
      <c r="AP339">
        <v>24960</v>
      </c>
      <c r="AQ339">
        <v>73.77</v>
      </c>
      <c r="AR339">
        <v>73.77</v>
      </c>
      <c r="AS339">
        <v>1</v>
      </c>
    </row>
    <row r="340" spans="1:45">
      <c r="A340" t="s">
        <v>1720</v>
      </c>
      <c r="B340">
        <v>769500</v>
      </c>
      <c r="C340" t="s">
        <v>841</v>
      </c>
      <c r="D340" t="s">
        <v>906</v>
      </c>
      <c r="E340" t="s">
        <v>117</v>
      </c>
      <c r="F340" t="s">
        <v>1721</v>
      </c>
      <c r="G340" t="s">
        <v>68</v>
      </c>
      <c r="H340" t="s">
        <v>1722</v>
      </c>
      <c r="O340" t="s">
        <v>1723</v>
      </c>
      <c r="P340">
        <v>769500</v>
      </c>
      <c r="Q340" t="s">
        <v>1724</v>
      </c>
      <c r="R340" t="s">
        <v>1725</v>
      </c>
      <c r="S340" t="s">
        <v>2306</v>
      </c>
      <c r="T340" t="s">
        <v>2307</v>
      </c>
      <c r="V340">
        <v>25278</v>
      </c>
      <c r="W340">
        <v>0</v>
      </c>
      <c r="X340" t="s">
        <v>2308</v>
      </c>
      <c r="Z340" t="s">
        <v>851</v>
      </c>
      <c r="AA340" t="s">
        <v>2309</v>
      </c>
      <c r="AB340" t="s">
        <v>2310</v>
      </c>
      <c r="AD340" t="s">
        <v>1345</v>
      </c>
      <c r="AE340" t="s">
        <v>1346</v>
      </c>
      <c r="AH340" t="s">
        <v>2306</v>
      </c>
      <c r="AJ340" t="s">
        <v>1348</v>
      </c>
      <c r="AL340" t="s">
        <v>117</v>
      </c>
      <c r="AM340">
        <v>0</v>
      </c>
      <c r="AN340">
        <v>0</v>
      </c>
      <c r="AO340">
        <v>25278</v>
      </c>
      <c r="AP340">
        <v>0</v>
      </c>
      <c r="AQ340">
        <v>0</v>
      </c>
      <c r="AR340">
        <v>0</v>
      </c>
      <c r="AS340">
        <v>1</v>
      </c>
    </row>
    <row r="341" spans="1:45">
      <c r="A341" t="s">
        <v>1720</v>
      </c>
      <c r="B341">
        <v>769500</v>
      </c>
      <c r="C341" t="s">
        <v>841</v>
      </c>
      <c r="D341" t="s">
        <v>906</v>
      </c>
      <c r="E341" t="s">
        <v>117</v>
      </c>
      <c r="F341" t="s">
        <v>1721</v>
      </c>
      <c r="G341" t="s">
        <v>68</v>
      </c>
      <c r="H341" t="s">
        <v>1722</v>
      </c>
      <c r="O341" t="s">
        <v>1723</v>
      </c>
      <c r="P341">
        <v>769500</v>
      </c>
      <c r="Q341" t="s">
        <v>1724</v>
      </c>
      <c r="R341" t="s">
        <v>1725</v>
      </c>
      <c r="S341" t="s">
        <v>2311</v>
      </c>
      <c r="T341" t="s">
        <v>2312</v>
      </c>
      <c r="V341">
        <v>29600</v>
      </c>
      <c r="W341">
        <v>20000</v>
      </c>
      <c r="X341" t="s">
        <v>2313</v>
      </c>
      <c r="Z341" t="s">
        <v>851</v>
      </c>
      <c r="AA341" t="s">
        <v>2314</v>
      </c>
      <c r="AB341" t="s">
        <v>2315</v>
      </c>
      <c r="AD341" t="s">
        <v>1966</v>
      </c>
      <c r="AE341" t="s">
        <v>1731</v>
      </c>
      <c r="AH341" t="s">
        <v>2311</v>
      </c>
      <c r="AJ341" t="s">
        <v>1753</v>
      </c>
      <c r="AL341" t="s">
        <v>117</v>
      </c>
      <c r="AM341">
        <v>21200</v>
      </c>
      <c r="AN341">
        <v>1200</v>
      </c>
      <c r="AO341">
        <v>29600</v>
      </c>
      <c r="AP341">
        <v>20000</v>
      </c>
      <c r="AQ341">
        <v>2428.35</v>
      </c>
      <c r="AR341">
        <v>2428.35</v>
      </c>
      <c r="AS341">
        <v>1</v>
      </c>
    </row>
    <row r="342" spans="1:45">
      <c r="A342" t="s">
        <v>1720</v>
      </c>
      <c r="B342">
        <v>769500</v>
      </c>
      <c r="C342" t="s">
        <v>841</v>
      </c>
      <c r="D342" t="s">
        <v>906</v>
      </c>
      <c r="E342" t="s">
        <v>117</v>
      </c>
      <c r="F342" t="s">
        <v>1721</v>
      </c>
      <c r="G342" t="s">
        <v>68</v>
      </c>
      <c r="H342" t="s">
        <v>1722</v>
      </c>
      <c r="O342" t="s">
        <v>1723</v>
      </c>
      <c r="P342">
        <v>769500</v>
      </c>
      <c r="Q342" t="s">
        <v>1724</v>
      </c>
      <c r="R342" t="s">
        <v>1725</v>
      </c>
      <c r="S342" t="s">
        <v>2316</v>
      </c>
      <c r="T342" t="s">
        <v>2317</v>
      </c>
      <c r="V342">
        <v>24780</v>
      </c>
      <c r="W342">
        <v>10000</v>
      </c>
      <c r="X342" t="s">
        <v>2318</v>
      </c>
      <c r="Z342" t="s">
        <v>851</v>
      </c>
      <c r="AA342" t="s">
        <v>2319</v>
      </c>
      <c r="AB342" t="s">
        <v>2320</v>
      </c>
      <c r="AD342" t="s">
        <v>2321</v>
      </c>
      <c r="AE342" t="s">
        <v>2322</v>
      </c>
      <c r="AH342" t="s">
        <v>2316</v>
      </c>
      <c r="AJ342" t="s">
        <v>2323</v>
      </c>
      <c r="AL342" t="s">
        <v>117</v>
      </c>
      <c r="AM342">
        <v>10500</v>
      </c>
      <c r="AN342">
        <v>500</v>
      </c>
      <c r="AO342">
        <v>24780</v>
      </c>
      <c r="AP342">
        <v>10000</v>
      </c>
      <c r="AQ342">
        <v>171.87</v>
      </c>
      <c r="AR342">
        <v>171.87</v>
      </c>
      <c r="AS342">
        <v>1</v>
      </c>
    </row>
    <row r="343" spans="1:45">
      <c r="A343" t="s">
        <v>1720</v>
      </c>
      <c r="B343">
        <v>769500</v>
      </c>
      <c r="C343" t="s">
        <v>841</v>
      </c>
      <c r="D343" t="s">
        <v>906</v>
      </c>
      <c r="E343" t="s">
        <v>117</v>
      </c>
      <c r="F343" t="s">
        <v>1721</v>
      </c>
      <c r="G343" t="s">
        <v>68</v>
      </c>
      <c r="H343" t="s">
        <v>1722</v>
      </c>
      <c r="O343" t="s">
        <v>1723</v>
      </c>
      <c r="P343">
        <v>769500</v>
      </c>
      <c r="Q343" t="s">
        <v>1724</v>
      </c>
      <c r="R343" t="s">
        <v>1725</v>
      </c>
      <c r="S343" t="s">
        <v>2324</v>
      </c>
      <c r="T343" t="s">
        <v>2325</v>
      </c>
      <c r="V343">
        <v>24640</v>
      </c>
      <c r="W343">
        <v>0</v>
      </c>
      <c r="X343" t="s">
        <v>2326</v>
      </c>
      <c r="Z343" t="s">
        <v>851</v>
      </c>
      <c r="AA343" t="s">
        <v>2327</v>
      </c>
      <c r="AB343" t="s">
        <v>2328</v>
      </c>
      <c r="AD343" t="s">
        <v>891</v>
      </c>
      <c r="AE343" t="s">
        <v>1826</v>
      </c>
      <c r="AH343" t="s">
        <v>2324</v>
      </c>
      <c r="AJ343" t="s">
        <v>2329</v>
      </c>
      <c r="AL343" t="s">
        <v>117</v>
      </c>
      <c r="AM343">
        <v>0</v>
      </c>
      <c r="AN343">
        <v>0</v>
      </c>
      <c r="AO343">
        <v>24640</v>
      </c>
      <c r="AP343">
        <v>0</v>
      </c>
      <c r="AQ343">
        <v>0</v>
      </c>
      <c r="AR343">
        <v>0</v>
      </c>
      <c r="AS343">
        <v>1</v>
      </c>
    </row>
    <row r="344" spans="1:45">
      <c r="A344" t="s">
        <v>1720</v>
      </c>
      <c r="B344">
        <v>769500</v>
      </c>
      <c r="C344" t="s">
        <v>841</v>
      </c>
      <c r="D344" t="s">
        <v>906</v>
      </c>
      <c r="E344" t="s">
        <v>117</v>
      </c>
      <c r="F344" t="s">
        <v>1721</v>
      </c>
      <c r="G344" t="s">
        <v>68</v>
      </c>
      <c r="H344" t="s">
        <v>1722</v>
      </c>
      <c r="O344" t="s">
        <v>1723</v>
      </c>
      <c r="P344">
        <v>769500</v>
      </c>
      <c r="Q344" t="s">
        <v>1724</v>
      </c>
      <c r="R344" t="s">
        <v>1725</v>
      </c>
      <c r="S344" t="s">
        <v>2330</v>
      </c>
      <c r="T344" t="s">
        <v>2331</v>
      </c>
      <c r="V344">
        <v>17580</v>
      </c>
      <c r="W344">
        <v>0</v>
      </c>
      <c r="X344" t="s">
        <v>2326</v>
      </c>
      <c r="Z344" t="s">
        <v>851</v>
      </c>
      <c r="AA344" t="s">
        <v>2327</v>
      </c>
      <c r="AB344" t="s">
        <v>2328</v>
      </c>
      <c r="AD344" t="s">
        <v>891</v>
      </c>
      <c r="AE344" t="s">
        <v>1826</v>
      </c>
      <c r="AH344" t="s">
        <v>2330</v>
      </c>
      <c r="AJ344" t="s">
        <v>2329</v>
      </c>
      <c r="AL344" t="s">
        <v>117</v>
      </c>
      <c r="AM344">
        <v>0</v>
      </c>
      <c r="AN344">
        <v>0</v>
      </c>
      <c r="AO344">
        <v>17580</v>
      </c>
      <c r="AP344">
        <v>0</v>
      </c>
      <c r="AQ344">
        <v>0</v>
      </c>
      <c r="AR344">
        <v>0</v>
      </c>
      <c r="AS344">
        <v>1</v>
      </c>
    </row>
    <row r="345" spans="1:45">
      <c r="A345" t="s">
        <v>1720</v>
      </c>
      <c r="B345">
        <v>769500</v>
      </c>
      <c r="C345" t="s">
        <v>841</v>
      </c>
      <c r="D345" t="s">
        <v>906</v>
      </c>
      <c r="E345" t="s">
        <v>117</v>
      </c>
      <c r="F345" t="s">
        <v>1721</v>
      </c>
      <c r="G345" t="s">
        <v>68</v>
      </c>
      <c r="H345" t="s">
        <v>1722</v>
      </c>
      <c r="O345" t="s">
        <v>1723</v>
      </c>
      <c r="P345">
        <v>769500</v>
      </c>
      <c r="Q345" t="s">
        <v>1724</v>
      </c>
      <c r="R345" t="s">
        <v>1725</v>
      </c>
      <c r="S345" t="s">
        <v>2332</v>
      </c>
      <c r="T345" t="s">
        <v>2333</v>
      </c>
      <c r="V345">
        <v>26370</v>
      </c>
      <c r="W345">
        <v>13000</v>
      </c>
      <c r="X345" t="s">
        <v>2334</v>
      </c>
      <c r="Z345" t="s">
        <v>851</v>
      </c>
      <c r="AA345" t="s">
        <v>2335</v>
      </c>
      <c r="AB345" t="s">
        <v>2336</v>
      </c>
      <c r="AD345" t="s">
        <v>2337</v>
      </c>
      <c r="AE345" t="s">
        <v>1731</v>
      </c>
      <c r="AH345" t="s">
        <v>2332</v>
      </c>
      <c r="AJ345" t="s">
        <v>2338</v>
      </c>
      <c r="AL345" t="s">
        <v>117</v>
      </c>
      <c r="AM345">
        <v>13685</v>
      </c>
      <c r="AN345">
        <v>685</v>
      </c>
      <c r="AO345">
        <v>26370</v>
      </c>
      <c r="AP345">
        <v>13000</v>
      </c>
      <c r="AQ345">
        <v>7.29</v>
      </c>
      <c r="AR345">
        <v>7.29</v>
      </c>
      <c r="AS345">
        <v>1</v>
      </c>
    </row>
    <row r="346" spans="1:45">
      <c r="A346" t="s">
        <v>1720</v>
      </c>
      <c r="B346">
        <v>769500</v>
      </c>
      <c r="C346" t="s">
        <v>841</v>
      </c>
      <c r="D346" t="s">
        <v>906</v>
      </c>
      <c r="E346" t="s">
        <v>117</v>
      </c>
      <c r="F346" t="s">
        <v>1721</v>
      </c>
      <c r="G346" t="s">
        <v>68</v>
      </c>
      <c r="H346" t="s">
        <v>1722</v>
      </c>
      <c r="O346" t="s">
        <v>1723</v>
      </c>
      <c r="P346">
        <v>769500</v>
      </c>
      <c r="Q346" t="s">
        <v>1724</v>
      </c>
      <c r="R346" t="s">
        <v>1725</v>
      </c>
      <c r="S346" t="s">
        <v>2339</v>
      </c>
      <c r="T346" t="s">
        <v>2340</v>
      </c>
      <c r="V346">
        <v>21478</v>
      </c>
      <c r="W346">
        <v>0</v>
      </c>
      <c r="X346" t="s">
        <v>2341</v>
      </c>
      <c r="Z346" t="s">
        <v>851</v>
      </c>
      <c r="AA346" t="s">
        <v>2342</v>
      </c>
      <c r="AB346" t="s">
        <v>2343</v>
      </c>
      <c r="AD346" t="s">
        <v>1859</v>
      </c>
      <c r="AE346" t="s">
        <v>286</v>
      </c>
      <c r="AH346" t="s">
        <v>2339</v>
      </c>
      <c r="AJ346" t="s">
        <v>2344</v>
      </c>
      <c r="AL346" t="s">
        <v>117</v>
      </c>
      <c r="AM346">
        <v>0</v>
      </c>
      <c r="AN346">
        <v>0</v>
      </c>
      <c r="AO346">
        <v>21478</v>
      </c>
      <c r="AP346">
        <v>0</v>
      </c>
      <c r="AQ346">
        <v>0</v>
      </c>
      <c r="AR346">
        <v>0</v>
      </c>
      <c r="AS346">
        <v>1</v>
      </c>
    </row>
    <row r="347" spans="1:45">
      <c r="A347" t="s">
        <v>1720</v>
      </c>
      <c r="B347">
        <v>769500</v>
      </c>
      <c r="C347" t="s">
        <v>841</v>
      </c>
      <c r="D347" t="s">
        <v>906</v>
      </c>
      <c r="E347" t="s">
        <v>117</v>
      </c>
      <c r="F347" t="s">
        <v>1721</v>
      </c>
      <c r="G347" t="s">
        <v>68</v>
      </c>
      <c r="H347" t="s">
        <v>1722</v>
      </c>
      <c r="O347" t="s">
        <v>1723</v>
      </c>
      <c r="P347">
        <v>769500</v>
      </c>
      <c r="Q347" t="s">
        <v>1724</v>
      </c>
      <c r="R347" t="s">
        <v>1725</v>
      </c>
      <c r="S347" t="s">
        <v>2345</v>
      </c>
      <c r="T347" t="s">
        <v>2346</v>
      </c>
      <c r="V347">
        <v>36000</v>
      </c>
      <c r="W347">
        <v>20000</v>
      </c>
      <c r="X347" t="s">
        <v>2347</v>
      </c>
      <c r="Z347" t="s">
        <v>851</v>
      </c>
      <c r="AA347" t="s">
        <v>2348</v>
      </c>
      <c r="AB347" t="s">
        <v>2159</v>
      </c>
      <c r="AD347" t="s">
        <v>948</v>
      </c>
      <c r="AE347" t="s">
        <v>1731</v>
      </c>
      <c r="AH347" t="s">
        <v>2345</v>
      </c>
      <c r="AJ347" t="s">
        <v>2349</v>
      </c>
      <c r="AL347" t="s">
        <v>117</v>
      </c>
      <c r="AM347">
        <v>21053</v>
      </c>
      <c r="AN347">
        <v>1052.6300000000001</v>
      </c>
      <c r="AO347">
        <v>36000</v>
      </c>
      <c r="AP347">
        <v>20000</v>
      </c>
      <c r="AQ347">
        <v>7.31</v>
      </c>
      <c r="AR347">
        <v>7.31</v>
      </c>
      <c r="AS347">
        <v>1</v>
      </c>
    </row>
    <row r="348" spans="1:45">
      <c r="A348" t="s">
        <v>1720</v>
      </c>
      <c r="B348">
        <v>769500</v>
      </c>
      <c r="C348" t="s">
        <v>841</v>
      </c>
      <c r="D348" t="s">
        <v>906</v>
      </c>
      <c r="E348" t="s">
        <v>117</v>
      </c>
      <c r="F348" t="s">
        <v>1721</v>
      </c>
      <c r="G348" t="s">
        <v>68</v>
      </c>
      <c r="H348" t="s">
        <v>1722</v>
      </c>
      <c r="O348" t="s">
        <v>1723</v>
      </c>
      <c r="P348">
        <v>769500</v>
      </c>
      <c r="Q348" t="s">
        <v>1724</v>
      </c>
      <c r="R348" t="s">
        <v>1725</v>
      </c>
      <c r="S348" t="s">
        <v>2350</v>
      </c>
      <c r="T348" t="s">
        <v>2351</v>
      </c>
      <c r="V348">
        <v>49998</v>
      </c>
      <c r="W348">
        <v>0</v>
      </c>
      <c r="X348" t="s">
        <v>2352</v>
      </c>
      <c r="Z348" t="s">
        <v>851</v>
      </c>
      <c r="AA348" t="s">
        <v>2353</v>
      </c>
      <c r="AB348" t="s">
        <v>2354</v>
      </c>
      <c r="AD348" t="s">
        <v>2355</v>
      </c>
      <c r="AE348" t="s">
        <v>2356</v>
      </c>
      <c r="AH348" t="s">
        <v>2350</v>
      </c>
      <c r="AJ348" t="s">
        <v>2357</v>
      </c>
      <c r="AL348" t="s">
        <v>117</v>
      </c>
      <c r="AM348">
        <v>0</v>
      </c>
      <c r="AN348">
        <v>0</v>
      </c>
      <c r="AO348">
        <v>49998</v>
      </c>
      <c r="AP348">
        <v>0</v>
      </c>
      <c r="AQ348">
        <v>0</v>
      </c>
      <c r="AR348">
        <v>0</v>
      </c>
      <c r="AS348">
        <v>1</v>
      </c>
    </row>
    <row r="349" spans="1:45">
      <c r="A349" t="s">
        <v>1720</v>
      </c>
      <c r="B349">
        <v>769500</v>
      </c>
      <c r="C349" t="s">
        <v>841</v>
      </c>
      <c r="D349" t="s">
        <v>906</v>
      </c>
      <c r="E349" t="s">
        <v>117</v>
      </c>
      <c r="F349" t="s">
        <v>1721</v>
      </c>
      <c r="G349" t="s">
        <v>68</v>
      </c>
      <c r="H349" t="s">
        <v>1722</v>
      </c>
      <c r="O349" t="s">
        <v>1723</v>
      </c>
      <c r="P349">
        <v>769500</v>
      </c>
      <c r="Q349" t="s">
        <v>1724</v>
      </c>
      <c r="R349" t="s">
        <v>1725</v>
      </c>
      <c r="S349" t="s">
        <v>2358</v>
      </c>
      <c r="T349" t="s">
        <v>2359</v>
      </c>
      <c r="V349">
        <v>48996</v>
      </c>
      <c r="W349">
        <v>48996</v>
      </c>
      <c r="X349" t="s">
        <v>2360</v>
      </c>
      <c r="Z349" t="s">
        <v>851</v>
      </c>
      <c r="AA349" t="s">
        <v>2361</v>
      </c>
      <c r="AB349" t="s">
        <v>2362</v>
      </c>
      <c r="AD349" t="s">
        <v>2363</v>
      </c>
      <c r="AE349" t="s">
        <v>2364</v>
      </c>
      <c r="AH349" t="s">
        <v>2358</v>
      </c>
      <c r="AJ349" t="s">
        <v>2365</v>
      </c>
      <c r="AL349" t="s">
        <v>117</v>
      </c>
      <c r="AM349">
        <v>83306</v>
      </c>
      <c r="AN349">
        <v>34310</v>
      </c>
      <c r="AO349">
        <v>48996</v>
      </c>
      <c r="AP349">
        <v>48996</v>
      </c>
      <c r="AQ349">
        <v>2672.35</v>
      </c>
      <c r="AR349">
        <v>2672.35</v>
      </c>
      <c r="AS349">
        <v>1</v>
      </c>
    </row>
    <row r="350" spans="1:45">
      <c r="A350" t="s">
        <v>1720</v>
      </c>
      <c r="B350">
        <v>769500</v>
      </c>
      <c r="C350" t="s">
        <v>841</v>
      </c>
      <c r="D350" t="s">
        <v>906</v>
      </c>
      <c r="E350" t="s">
        <v>117</v>
      </c>
      <c r="F350" t="s">
        <v>1721</v>
      </c>
      <c r="G350" t="s">
        <v>68</v>
      </c>
      <c r="H350" t="s">
        <v>1722</v>
      </c>
      <c r="O350" t="s">
        <v>1723</v>
      </c>
      <c r="P350">
        <v>769500</v>
      </c>
      <c r="Q350" t="s">
        <v>1724</v>
      </c>
      <c r="R350" t="s">
        <v>1725</v>
      </c>
      <c r="S350" t="s">
        <v>2366</v>
      </c>
      <c r="T350" t="s">
        <v>2367</v>
      </c>
      <c r="V350">
        <v>16565.2</v>
      </c>
      <c r="W350">
        <v>0</v>
      </c>
      <c r="X350" t="s">
        <v>2368</v>
      </c>
      <c r="Z350" t="s">
        <v>851</v>
      </c>
      <c r="AA350" t="s">
        <v>2369</v>
      </c>
      <c r="AB350" t="s">
        <v>2370</v>
      </c>
      <c r="AD350" t="s">
        <v>2302</v>
      </c>
      <c r="AE350" t="s">
        <v>104</v>
      </c>
      <c r="AH350" t="s">
        <v>2366</v>
      </c>
      <c r="AJ350" t="s">
        <v>870</v>
      </c>
      <c r="AL350" t="s">
        <v>117</v>
      </c>
      <c r="AM350">
        <v>0</v>
      </c>
      <c r="AN350">
        <v>0</v>
      </c>
      <c r="AP350">
        <v>0</v>
      </c>
      <c r="AQ350">
        <v>0</v>
      </c>
      <c r="AR350">
        <v>0</v>
      </c>
      <c r="AS350">
        <v>1</v>
      </c>
    </row>
    <row r="351" spans="1:45">
      <c r="A351" t="s">
        <v>1720</v>
      </c>
      <c r="B351">
        <v>769500</v>
      </c>
      <c r="C351" t="s">
        <v>841</v>
      </c>
      <c r="D351" t="s">
        <v>906</v>
      </c>
      <c r="E351" t="s">
        <v>117</v>
      </c>
      <c r="F351" t="s">
        <v>1721</v>
      </c>
      <c r="G351" t="s">
        <v>68</v>
      </c>
      <c r="H351" t="s">
        <v>1722</v>
      </c>
      <c r="O351" t="s">
        <v>1723</v>
      </c>
      <c r="P351">
        <v>769500</v>
      </c>
      <c r="Q351" t="s">
        <v>1724</v>
      </c>
      <c r="R351" t="s">
        <v>1725</v>
      </c>
      <c r="S351" t="s">
        <v>2371</v>
      </c>
      <c r="T351" t="s">
        <v>2372</v>
      </c>
      <c r="V351">
        <v>9997.7999999999993</v>
      </c>
      <c r="W351">
        <v>6000</v>
      </c>
      <c r="X351" t="s">
        <v>2373</v>
      </c>
      <c r="Z351" t="s">
        <v>851</v>
      </c>
      <c r="AA351" t="s">
        <v>2374</v>
      </c>
      <c r="AB351" t="s">
        <v>2375</v>
      </c>
      <c r="AD351" t="s">
        <v>2376</v>
      </c>
      <c r="AE351" t="s">
        <v>2377</v>
      </c>
      <c r="AH351" t="s">
        <v>2371</v>
      </c>
      <c r="AJ351" t="s">
        <v>2378</v>
      </c>
      <c r="AL351" t="s">
        <v>117</v>
      </c>
      <c r="AM351">
        <v>6300</v>
      </c>
      <c r="AN351">
        <v>300</v>
      </c>
      <c r="AP351">
        <v>6000</v>
      </c>
      <c r="AQ351">
        <v>1.81</v>
      </c>
      <c r="AR351">
        <v>0</v>
      </c>
      <c r="AS351">
        <v>1</v>
      </c>
    </row>
    <row r="352" spans="1:45">
      <c r="A352" t="s">
        <v>1720</v>
      </c>
      <c r="B352">
        <v>769500</v>
      </c>
      <c r="C352" t="s">
        <v>841</v>
      </c>
      <c r="D352" t="s">
        <v>906</v>
      </c>
      <c r="E352" t="s">
        <v>117</v>
      </c>
      <c r="F352" t="s">
        <v>1721</v>
      </c>
      <c r="G352" t="s">
        <v>68</v>
      </c>
      <c r="H352" t="s">
        <v>1722</v>
      </c>
      <c r="O352" t="s">
        <v>1723</v>
      </c>
      <c r="P352">
        <v>769500</v>
      </c>
      <c r="Q352" t="s">
        <v>1724</v>
      </c>
      <c r="R352" t="s">
        <v>1725</v>
      </c>
      <c r="S352" t="s">
        <v>2379</v>
      </c>
      <c r="T352" t="s">
        <v>2380</v>
      </c>
      <c r="V352">
        <v>23500</v>
      </c>
      <c r="W352">
        <v>0</v>
      </c>
      <c r="X352" t="s">
        <v>2381</v>
      </c>
      <c r="Z352" t="s">
        <v>2272</v>
      </c>
      <c r="AA352" t="s">
        <v>2382</v>
      </c>
      <c r="AB352" t="s">
        <v>2383</v>
      </c>
      <c r="AD352" t="s">
        <v>2384</v>
      </c>
      <c r="AE352" t="s">
        <v>1779</v>
      </c>
      <c r="AH352" t="s">
        <v>2379</v>
      </c>
      <c r="AJ352" t="s">
        <v>2385</v>
      </c>
      <c r="AL352" t="s">
        <v>117</v>
      </c>
      <c r="AM352">
        <v>0</v>
      </c>
      <c r="AN352">
        <v>0</v>
      </c>
      <c r="AO352">
        <v>23500</v>
      </c>
      <c r="AP352">
        <v>0</v>
      </c>
      <c r="AQ352">
        <v>0</v>
      </c>
      <c r="AR352">
        <v>0</v>
      </c>
      <c r="AS352">
        <v>1</v>
      </c>
    </row>
    <row r="353" spans="1:45">
      <c r="A353" t="s">
        <v>1720</v>
      </c>
      <c r="B353">
        <v>769500</v>
      </c>
      <c r="C353" t="s">
        <v>841</v>
      </c>
      <c r="D353" t="s">
        <v>906</v>
      </c>
      <c r="E353" t="s">
        <v>117</v>
      </c>
      <c r="F353" t="s">
        <v>1721</v>
      </c>
      <c r="G353" t="s">
        <v>68</v>
      </c>
      <c r="H353" t="s">
        <v>1722</v>
      </c>
      <c r="O353" t="s">
        <v>1723</v>
      </c>
      <c r="P353">
        <v>769500</v>
      </c>
      <c r="Q353" t="s">
        <v>1724</v>
      </c>
      <c r="R353" t="s">
        <v>1725</v>
      </c>
      <c r="S353" t="s">
        <v>2386</v>
      </c>
      <c r="T353" t="s">
        <v>2387</v>
      </c>
      <c r="V353">
        <v>9255</v>
      </c>
      <c r="W353">
        <v>9255</v>
      </c>
      <c r="X353" t="s">
        <v>2388</v>
      </c>
      <c r="Z353" t="s">
        <v>851</v>
      </c>
      <c r="AA353" t="s">
        <v>2389</v>
      </c>
      <c r="AB353" t="s">
        <v>2390</v>
      </c>
      <c r="AD353" t="s">
        <v>2391</v>
      </c>
      <c r="AE353" t="s">
        <v>2392</v>
      </c>
      <c r="AH353" t="s">
        <v>2386</v>
      </c>
      <c r="AJ353" t="s">
        <v>2393</v>
      </c>
      <c r="AL353" t="s">
        <v>117</v>
      </c>
      <c r="AM353">
        <v>9815</v>
      </c>
      <c r="AN353">
        <v>560</v>
      </c>
      <c r="AO353">
        <v>9255</v>
      </c>
      <c r="AP353">
        <v>9255</v>
      </c>
      <c r="AQ353">
        <v>181.97</v>
      </c>
      <c r="AR353">
        <v>181.97</v>
      </c>
      <c r="AS353">
        <v>1</v>
      </c>
    </row>
    <row r="354" spans="1:45">
      <c r="A354" t="s">
        <v>1720</v>
      </c>
      <c r="B354">
        <v>769500</v>
      </c>
      <c r="C354" t="s">
        <v>841</v>
      </c>
      <c r="D354" t="s">
        <v>906</v>
      </c>
      <c r="E354" t="s">
        <v>117</v>
      </c>
      <c r="F354" t="s">
        <v>1721</v>
      </c>
      <c r="G354" t="s">
        <v>68</v>
      </c>
      <c r="H354" t="s">
        <v>1722</v>
      </c>
      <c r="O354" t="s">
        <v>1723</v>
      </c>
      <c r="P354">
        <v>769500</v>
      </c>
      <c r="Q354" t="s">
        <v>1724</v>
      </c>
      <c r="R354" t="s">
        <v>1725</v>
      </c>
      <c r="S354" t="s">
        <v>2394</v>
      </c>
      <c r="T354" t="s">
        <v>2395</v>
      </c>
      <c r="V354">
        <v>6770</v>
      </c>
      <c r="W354">
        <v>0</v>
      </c>
      <c r="X354" t="s">
        <v>2396</v>
      </c>
      <c r="Z354" t="s">
        <v>851</v>
      </c>
      <c r="AA354" t="s">
        <v>2397</v>
      </c>
      <c r="AB354" t="s">
        <v>2398</v>
      </c>
      <c r="AD354" t="s">
        <v>2399</v>
      </c>
      <c r="AE354" t="s">
        <v>2400</v>
      </c>
      <c r="AH354" t="s">
        <v>2394</v>
      </c>
      <c r="AJ354" t="s">
        <v>2401</v>
      </c>
      <c r="AL354" t="s">
        <v>117</v>
      </c>
      <c r="AM354">
        <v>0</v>
      </c>
      <c r="AN354">
        <v>0</v>
      </c>
      <c r="AO354">
        <v>6770</v>
      </c>
      <c r="AP354">
        <v>0</v>
      </c>
      <c r="AQ354">
        <v>0</v>
      </c>
      <c r="AR354">
        <v>0</v>
      </c>
      <c r="AS354">
        <v>1</v>
      </c>
    </row>
    <row r="355" spans="1:45">
      <c r="A355" t="s">
        <v>1720</v>
      </c>
      <c r="B355">
        <v>769500</v>
      </c>
      <c r="C355" t="s">
        <v>841</v>
      </c>
      <c r="D355" t="s">
        <v>906</v>
      </c>
      <c r="E355" t="s">
        <v>117</v>
      </c>
      <c r="F355" t="s">
        <v>1721</v>
      </c>
      <c r="G355" t="s">
        <v>68</v>
      </c>
      <c r="H355" t="s">
        <v>1722</v>
      </c>
      <c r="O355" t="s">
        <v>1723</v>
      </c>
      <c r="P355">
        <v>769500</v>
      </c>
      <c r="Q355" t="s">
        <v>1724</v>
      </c>
      <c r="R355" t="s">
        <v>1725</v>
      </c>
      <c r="S355" t="s">
        <v>2402</v>
      </c>
      <c r="T355" t="s">
        <v>2403</v>
      </c>
      <c r="V355">
        <v>5445</v>
      </c>
      <c r="W355">
        <v>0</v>
      </c>
      <c r="X355" t="s">
        <v>2404</v>
      </c>
      <c r="Z355" t="s">
        <v>2405</v>
      </c>
      <c r="AA355" t="s">
        <v>2406</v>
      </c>
      <c r="AB355" t="s">
        <v>2407</v>
      </c>
      <c r="AD355" t="s">
        <v>2408</v>
      </c>
      <c r="AE355" t="s">
        <v>2409</v>
      </c>
      <c r="AH355" t="s">
        <v>2402</v>
      </c>
      <c r="AJ355" t="s">
        <v>2410</v>
      </c>
      <c r="AL355" t="s">
        <v>117</v>
      </c>
      <c r="AM355">
        <v>0</v>
      </c>
      <c r="AN355">
        <v>0</v>
      </c>
      <c r="AO355">
        <v>5445</v>
      </c>
      <c r="AP355">
        <v>0</v>
      </c>
      <c r="AQ355">
        <v>0</v>
      </c>
      <c r="AR355">
        <v>0</v>
      </c>
      <c r="AS355">
        <v>1</v>
      </c>
    </row>
    <row r="356" spans="1:45">
      <c r="A356" t="s">
        <v>1720</v>
      </c>
      <c r="B356">
        <v>769500</v>
      </c>
      <c r="C356" t="s">
        <v>841</v>
      </c>
      <c r="D356" t="s">
        <v>906</v>
      </c>
      <c r="E356" t="s">
        <v>117</v>
      </c>
      <c r="F356" t="s">
        <v>1721</v>
      </c>
      <c r="G356" t="s">
        <v>68</v>
      </c>
      <c r="H356" t="s">
        <v>1722</v>
      </c>
      <c r="O356" t="s">
        <v>1723</v>
      </c>
      <c r="P356">
        <v>769500</v>
      </c>
      <c r="Q356" t="s">
        <v>1724</v>
      </c>
      <c r="R356" t="s">
        <v>1725</v>
      </c>
      <c r="S356" t="s">
        <v>2411</v>
      </c>
      <c r="T356" t="s">
        <v>2412</v>
      </c>
      <c r="V356">
        <v>10500</v>
      </c>
      <c r="W356">
        <v>0</v>
      </c>
      <c r="X356" t="s">
        <v>1894</v>
      </c>
      <c r="Z356" t="s">
        <v>851</v>
      </c>
      <c r="AA356" t="s">
        <v>1895</v>
      </c>
      <c r="AB356" t="s">
        <v>1896</v>
      </c>
      <c r="AD356" t="s">
        <v>1897</v>
      </c>
      <c r="AE356" t="s">
        <v>1779</v>
      </c>
      <c r="AH356" t="s">
        <v>2411</v>
      </c>
      <c r="AJ356" t="s">
        <v>1954</v>
      </c>
      <c r="AL356" t="s">
        <v>117</v>
      </c>
      <c r="AM356">
        <v>0</v>
      </c>
      <c r="AN356">
        <v>0</v>
      </c>
      <c r="AO356">
        <v>10500</v>
      </c>
      <c r="AP356">
        <v>0</v>
      </c>
      <c r="AQ356">
        <v>0</v>
      </c>
      <c r="AR356">
        <v>0</v>
      </c>
      <c r="AS356">
        <v>1</v>
      </c>
    </row>
    <row r="357" spans="1:45">
      <c r="A357" t="s">
        <v>1720</v>
      </c>
      <c r="B357">
        <v>769500</v>
      </c>
      <c r="C357" t="s">
        <v>841</v>
      </c>
      <c r="D357" t="s">
        <v>906</v>
      </c>
      <c r="E357" t="s">
        <v>117</v>
      </c>
      <c r="F357" t="s">
        <v>1721</v>
      </c>
      <c r="G357" t="s">
        <v>68</v>
      </c>
      <c r="H357" t="s">
        <v>1722</v>
      </c>
      <c r="O357" t="s">
        <v>1723</v>
      </c>
      <c r="P357">
        <v>769500</v>
      </c>
      <c r="Q357" t="s">
        <v>1724</v>
      </c>
      <c r="R357" t="s">
        <v>1725</v>
      </c>
      <c r="S357" t="s">
        <v>2413</v>
      </c>
      <c r="T357" t="s">
        <v>2414</v>
      </c>
      <c r="V357">
        <v>16096.2</v>
      </c>
      <c r="W357">
        <v>0</v>
      </c>
      <c r="X357" t="s">
        <v>2415</v>
      </c>
      <c r="Z357" t="s">
        <v>851</v>
      </c>
      <c r="AA357" t="s">
        <v>2416</v>
      </c>
      <c r="AB357" t="s">
        <v>2417</v>
      </c>
      <c r="AD357" t="s">
        <v>2418</v>
      </c>
      <c r="AE357" t="s">
        <v>2419</v>
      </c>
      <c r="AH357" t="s">
        <v>2413</v>
      </c>
      <c r="AJ357" t="s">
        <v>2420</v>
      </c>
      <c r="AL357" t="s">
        <v>117</v>
      </c>
      <c r="AM357">
        <v>0</v>
      </c>
      <c r="AN357">
        <v>0</v>
      </c>
      <c r="AP357">
        <v>0</v>
      </c>
      <c r="AQ357">
        <v>0</v>
      </c>
      <c r="AR357">
        <v>0</v>
      </c>
      <c r="AS357">
        <v>1</v>
      </c>
    </row>
    <row r="358" spans="1:45">
      <c r="A358" t="s">
        <v>1720</v>
      </c>
      <c r="B358">
        <v>769500</v>
      </c>
      <c r="C358" t="s">
        <v>841</v>
      </c>
      <c r="D358" t="s">
        <v>906</v>
      </c>
      <c r="E358" t="s">
        <v>117</v>
      </c>
      <c r="F358" t="s">
        <v>1721</v>
      </c>
      <c r="G358" t="s">
        <v>68</v>
      </c>
      <c r="H358" t="s">
        <v>1722</v>
      </c>
      <c r="O358" t="s">
        <v>1723</v>
      </c>
      <c r="P358">
        <v>769500</v>
      </c>
      <c r="Q358" t="s">
        <v>1724</v>
      </c>
      <c r="R358" t="s">
        <v>1725</v>
      </c>
      <c r="S358" t="s">
        <v>2421</v>
      </c>
      <c r="T358" t="s">
        <v>2422</v>
      </c>
      <c r="V358">
        <v>20154</v>
      </c>
      <c r="W358">
        <v>0</v>
      </c>
      <c r="X358" t="s">
        <v>2423</v>
      </c>
      <c r="Z358" t="s">
        <v>851</v>
      </c>
      <c r="AA358" t="s">
        <v>2424</v>
      </c>
      <c r="AB358" t="s">
        <v>2425</v>
      </c>
      <c r="AD358" t="s">
        <v>2426</v>
      </c>
      <c r="AE358" t="s">
        <v>2427</v>
      </c>
      <c r="AH358" t="s">
        <v>2421</v>
      </c>
      <c r="AJ358" t="s">
        <v>1788</v>
      </c>
      <c r="AL358" t="s">
        <v>117</v>
      </c>
      <c r="AM358">
        <v>0</v>
      </c>
      <c r="AN358">
        <v>0</v>
      </c>
      <c r="AO358">
        <v>20154</v>
      </c>
      <c r="AP358">
        <v>0</v>
      </c>
      <c r="AQ358">
        <v>0</v>
      </c>
      <c r="AR358">
        <v>0</v>
      </c>
      <c r="AS358">
        <v>1</v>
      </c>
    </row>
    <row r="359" spans="1:45">
      <c r="A359" t="s">
        <v>1720</v>
      </c>
      <c r="B359">
        <v>769500</v>
      </c>
      <c r="C359" t="s">
        <v>841</v>
      </c>
      <c r="D359" t="s">
        <v>906</v>
      </c>
      <c r="E359" t="s">
        <v>117</v>
      </c>
      <c r="F359" t="s">
        <v>1721</v>
      </c>
      <c r="G359" t="s">
        <v>68</v>
      </c>
      <c r="H359" t="s">
        <v>1722</v>
      </c>
      <c r="O359" t="s">
        <v>1723</v>
      </c>
      <c r="P359">
        <v>769500</v>
      </c>
      <c r="Q359" t="s">
        <v>1724</v>
      </c>
      <c r="R359" t="s">
        <v>1725</v>
      </c>
      <c r="S359" t="s">
        <v>2428</v>
      </c>
      <c r="T359" t="s">
        <v>2429</v>
      </c>
      <c r="V359">
        <v>29351</v>
      </c>
      <c r="W359">
        <v>23000</v>
      </c>
      <c r="X359" t="s">
        <v>2430</v>
      </c>
      <c r="Z359" t="s">
        <v>851</v>
      </c>
      <c r="AA359" t="s">
        <v>2431</v>
      </c>
      <c r="AB359" t="s">
        <v>2432</v>
      </c>
      <c r="AD359" t="s">
        <v>2433</v>
      </c>
      <c r="AE359" t="s">
        <v>2434</v>
      </c>
      <c r="AH359" t="s">
        <v>2428</v>
      </c>
      <c r="AJ359" t="s">
        <v>1834</v>
      </c>
      <c r="AL359" t="s">
        <v>117</v>
      </c>
      <c r="AM359">
        <v>25454</v>
      </c>
      <c r="AN359">
        <v>2454</v>
      </c>
      <c r="AO359">
        <v>29351</v>
      </c>
      <c r="AP359">
        <v>23000</v>
      </c>
      <c r="AQ359">
        <v>6387.97</v>
      </c>
      <c r="AR359">
        <v>6387.97</v>
      </c>
      <c r="AS359">
        <v>1</v>
      </c>
    </row>
    <row r="360" spans="1:45">
      <c r="A360" t="s">
        <v>1720</v>
      </c>
      <c r="B360">
        <v>769500</v>
      </c>
      <c r="C360" t="s">
        <v>841</v>
      </c>
      <c r="D360" t="s">
        <v>906</v>
      </c>
      <c r="E360" t="s">
        <v>117</v>
      </c>
      <c r="F360" t="s">
        <v>1721</v>
      </c>
      <c r="G360" t="s">
        <v>68</v>
      </c>
      <c r="H360" t="s">
        <v>1722</v>
      </c>
      <c r="O360" t="s">
        <v>1723</v>
      </c>
      <c r="P360">
        <v>769500</v>
      </c>
      <c r="Q360" t="s">
        <v>1724</v>
      </c>
      <c r="R360" t="s">
        <v>1725</v>
      </c>
      <c r="S360" t="s">
        <v>2435</v>
      </c>
      <c r="T360" t="s">
        <v>2436</v>
      </c>
      <c r="V360">
        <v>6099</v>
      </c>
      <c r="W360">
        <v>0</v>
      </c>
      <c r="X360" t="s">
        <v>2437</v>
      </c>
      <c r="Z360" t="s">
        <v>851</v>
      </c>
      <c r="AA360" t="s">
        <v>2438</v>
      </c>
      <c r="AB360" t="s">
        <v>2439</v>
      </c>
      <c r="AD360" t="s">
        <v>2440</v>
      </c>
      <c r="AE360" t="s">
        <v>564</v>
      </c>
      <c r="AH360" t="s">
        <v>2435</v>
      </c>
      <c r="AJ360" t="s">
        <v>567</v>
      </c>
      <c r="AL360" t="s">
        <v>117</v>
      </c>
      <c r="AM360">
        <v>0</v>
      </c>
      <c r="AN360">
        <v>0</v>
      </c>
      <c r="AO360">
        <v>6099</v>
      </c>
      <c r="AP360">
        <v>0</v>
      </c>
      <c r="AQ360">
        <v>0</v>
      </c>
      <c r="AR360">
        <v>0</v>
      </c>
      <c r="AS360">
        <v>1</v>
      </c>
    </row>
    <row r="361" spans="1:45">
      <c r="A361" t="s">
        <v>1720</v>
      </c>
      <c r="B361">
        <v>769500</v>
      </c>
      <c r="C361" t="s">
        <v>841</v>
      </c>
      <c r="D361" t="s">
        <v>906</v>
      </c>
      <c r="E361" t="s">
        <v>117</v>
      </c>
      <c r="F361" t="s">
        <v>1721</v>
      </c>
      <c r="G361" t="s">
        <v>68</v>
      </c>
      <c r="H361" t="s">
        <v>1722</v>
      </c>
      <c r="O361" t="s">
        <v>1723</v>
      </c>
      <c r="P361">
        <v>769500</v>
      </c>
      <c r="Q361" t="s">
        <v>1724</v>
      </c>
      <c r="R361" t="s">
        <v>1725</v>
      </c>
      <c r="S361" t="s">
        <v>2441</v>
      </c>
      <c r="T361" t="s">
        <v>2442</v>
      </c>
      <c r="V361">
        <v>13150</v>
      </c>
      <c r="W361">
        <v>13150</v>
      </c>
      <c r="X361" t="s">
        <v>2443</v>
      </c>
      <c r="Z361" t="s">
        <v>851</v>
      </c>
      <c r="AA361" t="s">
        <v>2444</v>
      </c>
      <c r="AB361" t="s">
        <v>2445</v>
      </c>
      <c r="AD361" t="s">
        <v>2098</v>
      </c>
      <c r="AE361" t="s">
        <v>1731</v>
      </c>
      <c r="AH361" t="s">
        <v>2441</v>
      </c>
      <c r="AJ361" t="s">
        <v>2446</v>
      </c>
      <c r="AL361" t="s">
        <v>117</v>
      </c>
      <c r="AM361">
        <v>13850</v>
      </c>
      <c r="AN361">
        <v>700</v>
      </c>
      <c r="AO361">
        <v>13150</v>
      </c>
      <c r="AP361">
        <v>13150</v>
      </c>
      <c r="AQ361">
        <v>130.79</v>
      </c>
      <c r="AR361">
        <v>130.79</v>
      </c>
      <c r="AS361">
        <v>1</v>
      </c>
    </row>
    <row r="362" spans="1:45">
      <c r="A362" t="s">
        <v>1720</v>
      </c>
      <c r="B362">
        <v>769500</v>
      </c>
      <c r="C362" t="s">
        <v>841</v>
      </c>
      <c r="D362" t="s">
        <v>906</v>
      </c>
      <c r="E362" t="s">
        <v>117</v>
      </c>
      <c r="F362" t="s">
        <v>1721</v>
      </c>
      <c r="G362" t="s">
        <v>68</v>
      </c>
      <c r="H362" t="s">
        <v>1722</v>
      </c>
      <c r="O362" t="s">
        <v>1723</v>
      </c>
      <c r="P362">
        <v>769500</v>
      </c>
      <c r="Q362" t="s">
        <v>1724</v>
      </c>
      <c r="R362" t="s">
        <v>1725</v>
      </c>
      <c r="S362" t="s">
        <v>2447</v>
      </c>
      <c r="T362" t="s">
        <v>2448</v>
      </c>
      <c r="V362">
        <v>13970</v>
      </c>
      <c r="W362">
        <v>0</v>
      </c>
      <c r="X362" t="s">
        <v>2449</v>
      </c>
      <c r="Z362" t="s">
        <v>851</v>
      </c>
      <c r="AA362" t="s">
        <v>2450</v>
      </c>
      <c r="AB362" t="s">
        <v>2451</v>
      </c>
      <c r="AD362" t="s">
        <v>2214</v>
      </c>
      <c r="AE362" t="s">
        <v>2215</v>
      </c>
      <c r="AH362" t="s">
        <v>2447</v>
      </c>
      <c r="AJ362" t="s">
        <v>2069</v>
      </c>
      <c r="AL362" t="s">
        <v>117</v>
      </c>
      <c r="AM362">
        <v>0</v>
      </c>
      <c r="AN362">
        <v>0</v>
      </c>
      <c r="AO362">
        <v>13970</v>
      </c>
      <c r="AP362">
        <v>0</v>
      </c>
      <c r="AQ362">
        <v>0</v>
      </c>
      <c r="AR362">
        <v>0</v>
      </c>
      <c r="AS362">
        <v>1</v>
      </c>
    </row>
    <row r="363" spans="1:45">
      <c r="A363" t="s">
        <v>1720</v>
      </c>
      <c r="B363">
        <v>769500</v>
      </c>
      <c r="C363" t="s">
        <v>841</v>
      </c>
      <c r="D363" t="s">
        <v>906</v>
      </c>
      <c r="E363" t="s">
        <v>117</v>
      </c>
      <c r="F363" t="s">
        <v>1721</v>
      </c>
      <c r="G363" t="s">
        <v>68</v>
      </c>
      <c r="H363" t="s">
        <v>1722</v>
      </c>
      <c r="O363" t="s">
        <v>1723</v>
      </c>
      <c r="P363">
        <v>769500</v>
      </c>
      <c r="Q363" t="s">
        <v>1724</v>
      </c>
      <c r="R363" t="s">
        <v>1725</v>
      </c>
      <c r="S363" t="s">
        <v>2452</v>
      </c>
      <c r="T363" t="s">
        <v>2453</v>
      </c>
      <c r="V363">
        <v>12154</v>
      </c>
      <c r="W363">
        <v>0</v>
      </c>
      <c r="X363" t="s">
        <v>2454</v>
      </c>
      <c r="Z363" t="s">
        <v>851</v>
      </c>
      <c r="AA363" t="s">
        <v>2455</v>
      </c>
      <c r="AB363" t="s">
        <v>2456</v>
      </c>
      <c r="AD363" t="s">
        <v>140</v>
      </c>
      <c r="AE363" t="s">
        <v>1943</v>
      </c>
      <c r="AH363" t="s">
        <v>2452</v>
      </c>
      <c r="AJ363" t="s">
        <v>2069</v>
      </c>
      <c r="AL363" t="s">
        <v>117</v>
      </c>
      <c r="AM363">
        <v>0</v>
      </c>
      <c r="AN363">
        <v>0</v>
      </c>
      <c r="AO363">
        <v>12154</v>
      </c>
      <c r="AP363">
        <v>0</v>
      </c>
      <c r="AQ363">
        <v>0</v>
      </c>
      <c r="AR363">
        <v>0</v>
      </c>
      <c r="AS363">
        <v>1</v>
      </c>
    </row>
    <row r="364" spans="1:45">
      <c r="A364" t="s">
        <v>1720</v>
      </c>
      <c r="B364">
        <v>769500</v>
      </c>
      <c r="C364" t="s">
        <v>841</v>
      </c>
      <c r="D364" t="s">
        <v>906</v>
      </c>
      <c r="E364" t="s">
        <v>117</v>
      </c>
      <c r="F364" t="s">
        <v>1721</v>
      </c>
      <c r="G364" t="s">
        <v>68</v>
      </c>
      <c r="H364" t="s">
        <v>1722</v>
      </c>
      <c r="O364" t="s">
        <v>1723</v>
      </c>
      <c r="P364">
        <v>769500</v>
      </c>
      <c r="Q364" t="s">
        <v>1724</v>
      </c>
      <c r="R364" t="s">
        <v>1725</v>
      </c>
      <c r="S364" t="s">
        <v>2457</v>
      </c>
      <c r="T364" t="s">
        <v>2458</v>
      </c>
      <c r="V364">
        <v>11960</v>
      </c>
      <c r="W364">
        <v>0</v>
      </c>
      <c r="X364" t="s">
        <v>2454</v>
      </c>
      <c r="Z364" t="s">
        <v>851</v>
      </c>
      <c r="AA364" t="s">
        <v>2455</v>
      </c>
      <c r="AB364" t="s">
        <v>2456</v>
      </c>
      <c r="AD364" t="s">
        <v>140</v>
      </c>
      <c r="AE364" t="s">
        <v>1943</v>
      </c>
      <c r="AH364" t="s">
        <v>2457</v>
      </c>
      <c r="AJ364" t="s">
        <v>2069</v>
      </c>
      <c r="AL364" t="s">
        <v>117</v>
      </c>
      <c r="AM364">
        <v>0</v>
      </c>
      <c r="AN364">
        <v>0</v>
      </c>
      <c r="AO364">
        <v>11960</v>
      </c>
      <c r="AP364">
        <v>0</v>
      </c>
      <c r="AQ364">
        <v>0</v>
      </c>
      <c r="AR364">
        <v>0</v>
      </c>
      <c r="AS364">
        <v>1</v>
      </c>
    </row>
    <row r="365" spans="1:45">
      <c r="A365" t="s">
        <v>2459</v>
      </c>
      <c r="B365">
        <v>200000</v>
      </c>
      <c r="C365" t="s">
        <v>841</v>
      </c>
      <c r="D365" t="s">
        <v>906</v>
      </c>
      <c r="E365" t="s">
        <v>117</v>
      </c>
      <c r="F365" t="s">
        <v>1721</v>
      </c>
      <c r="G365" t="s">
        <v>68</v>
      </c>
      <c r="H365" t="s">
        <v>1722</v>
      </c>
      <c r="O365" t="s">
        <v>2460</v>
      </c>
      <c r="P365">
        <v>200000</v>
      </c>
      <c r="Q365" t="s">
        <v>2461</v>
      </c>
      <c r="R365" t="s">
        <v>1725</v>
      </c>
      <c r="S365" t="s">
        <v>2462</v>
      </c>
      <c r="T365" t="s">
        <v>2463</v>
      </c>
      <c r="V365">
        <v>44935.46</v>
      </c>
      <c r="W365">
        <v>44935.46</v>
      </c>
      <c r="X365" t="s">
        <v>2464</v>
      </c>
      <c r="Z365" t="s">
        <v>851</v>
      </c>
      <c r="AA365" t="s">
        <v>2465</v>
      </c>
      <c r="AB365" t="s">
        <v>2466</v>
      </c>
      <c r="AD365" t="s">
        <v>2467</v>
      </c>
      <c r="AE365" t="s">
        <v>2468</v>
      </c>
      <c r="AH365" t="s">
        <v>2469</v>
      </c>
      <c r="AI365" t="s">
        <v>2469</v>
      </c>
      <c r="AJ365" t="s">
        <v>2470</v>
      </c>
      <c r="AK365" t="s">
        <v>2471</v>
      </c>
      <c r="AL365" t="s">
        <v>2472</v>
      </c>
      <c r="AM365">
        <v>44935</v>
      </c>
      <c r="AN365">
        <v>0</v>
      </c>
      <c r="AO365">
        <v>44935.46</v>
      </c>
      <c r="AP365">
        <v>44935.46</v>
      </c>
      <c r="AQ365">
        <v>1267.07</v>
      </c>
      <c r="AR365">
        <v>1267.07</v>
      </c>
      <c r="AS365">
        <v>1</v>
      </c>
    </row>
    <row r="366" spans="1:45">
      <c r="A366" t="s">
        <v>2459</v>
      </c>
      <c r="B366">
        <v>200000</v>
      </c>
      <c r="C366" t="s">
        <v>841</v>
      </c>
      <c r="D366" t="s">
        <v>906</v>
      </c>
      <c r="E366" t="s">
        <v>117</v>
      </c>
      <c r="F366" t="s">
        <v>1721</v>
      </c>
      <c r="G366" t="s">
        <v>68</v>
      </c>
      <c r="H366" t="s">
        <v>1722</v>
      </c>
      <c r="O366" t="s">
        <v>2460</v>
      </c>
      <c r="P366">
        <v>200000</v>
      </c>
      <c r="Q366" t="s">
        <v>2461</v>
      </c>
      <c r="R366" t="s">
        <v>1725</v>
      </c>
      <c r="S366" t="s">
        <v>2462</v>
      </c>
      <c r="T366" t="s">
        <v>2473</v>
      </c>
      <c r="V366">
        <v>42530</v>
      </c>
      <c r="W366">
        <v>42530</v>
      </c>
      <c r="X366" t="s">
        <v>1957</v>
      </c>
      <c r="Z366" t="s">
        <v>560</v>
      </c>
      <c r="AA366" t="s">
        <v>1958</v>
      </c>
      <c r="AB366" t="s">
        <v>1959</v>
      </c>
      <c r="AD366" t="s">
        <v>1960</v>
      </c>
      <c r="AE366" t="s">
        <v>85</v>
      </c>
      <c r="AH366" t="s">
        <v>2469</v>
      </c>
      <c r="AI366" t="s">
        <v>2469</v>
      </c>
      <c r="AJ366" t="s">
        <v>2474</v>
      </c>
      <c r="AK366" t="s">
        <v>2475</v>
      </c>
      <c r="AL366" t="s">
        <v>2472</v>
      </c>
      <c r="AM366">
        <v>42530</v>
      </c>
      <c r="AN366">
        <v>0</v>
      </c>
      <c r="AO366">
        <v>42530</v>
      </c>
      <c r="AP366">
        <v>42530</v>
      </c>
      <c r="AQ366">
        <v>1094.46</v>
      </c>
      <c r="AR366">
        <v>1094.46</v>
      </c>
      <c r="AS366">
        <v>1</v>
      </c>
    </row>
    <row r="367" spans="1:45">
      <c r="A367" t="s">
        <v>2459</v>
      </c>
      <c r="B367">
        <v>200000</v>
      </c>
      <c r="C367" t="s">
        <v>841</v>
      </c>
      <c r="D367" t="s">
        <v>906</v>
      </c>
      <c r="E367" t="s">
        <v>117</v>
      </c>
      <c r="F367" t="s">
        <v>1721</v>
      </c>
      <c r="G367" t="s">
        <v>68</v>
      </c>
      <c r="H367" t="s">
        <v>1722</v>
      </c>
      <c r="O367" t="s">
        <v>2460</v>
      </c>
      <c r="P367">
        <v>200000</v>
      </c>
      <c r="Q367" t="s">
        <v>2461</v>
      </c>
      <c r="R367" t="s">
        <v>1725</v>
      </c>
      <c r="S367" t="s">
        <v>2462</v>
      </c>
      <c r="T367" t="s">
        <v>2476</v>
      </c>
      <c r="V367">
        <v>8450</v>
      </c>
      <c r="W367">
        <v>8450</v>
      </c>
      <c r="X367" t="s">
        <v>2477</v>
      </c>
      <c r="Z367" t="s">
        <v>851</v>
      </c>
      <c r="AA367" t="s">
        <v>2478</v>
      </c>
      <c r="AB367" t="s">
        <v>2479</v>
      </c>
      <c r="AD367" t="s">
        <v>1345</v>
      </c>
      <c r="AE367" t="s">
        <v>1346</v>
      </c>
      <c r="AH367" t="s">
        <v>2469</v>
      </c>
      <c r="AI367" t="s">
        <v>2469</v>
      </c>
      <c r="AJ367" t="s">
        <v>1788</v>
      </c>
      <c r="AK367" t="s">
        <v>2480</v>
      </c>
      <c r="AL367" t="s">
        <v>2472</v>
      </c>
      <c r="AM367">
        <v>8450</v>
      </c>
      <c r="AN367">
        <v>0</v>
      </c>
      <c r="AO367">
        <v>8450</v>
      </c>
      <c r="AP367">
        <v>8450</v>
      </c>
      <c r="AQ367">
        <v>290.8</v>
      </c>
      <c r="AR367">
        <v>290.8</v>
      </c>
      <c r="AS367">
        <v>1</v>
      </c>
    </row>
    <row r="368" spans="1:45">
      <c r="A368" t="s">
        <v>2459</v>
      </c>
      <c r="B368">
        <v>200000</v>
      </c>
      <c r="C368" t="s">
        <v>841</v>
      </c>
      <c r="D368" t="s">
        <v>906</v>
      </c>
      <c r="E368" t="s">
        <v>117</v>
      </c>
      <c r="F368" t="s">
        <v>1721</v>
      </c>
      <c r="G368" t="s">
        <v>68</v>
      </c>
      <c r="H368" t="s">
        <v>1722</v>
      </c>
      <c r="O368" t="s">
        <v>2460</v>
      </c>
      <c r="P368">
        <v>200000</v>
      </c>
      <c r="Q368" t="s">
        <v>2461</v>
      </c>
      <c r="R368" t="s">
        <v>1725</v>
      </c>
      <c r="S368" t="s">
        <v>2462</v>
      </c>
      <c r="T368" t="s">
        <v>2481</v>
      </c>
      <c r="V368">
        <v>29175</v>
      </c>
      <c r="W368">
        <v>29175</v>
      </c>
      <c r="X368" t="s">
        <v>2482</v>
      </c>
      <c r="Z368" t="s">
        <v>560</v>
      </c>
      <c r="AA368" t="s">
        <v>2483</v>
      </c>
      <c r="AB368" t="s">
        <v>2484</v>
      </c>
      <c r="AD368" t="s">
        <v>1960</v>
      </c>
      <c r="AE368" t="s">
        <v>85</v>
      </c>
      <c r="AH368" t="s">
        <v>2469</v>
      </c>
      <c r="AI368" t="s">
        <v>2469</v>
      </c>
      <c r="AJ368" t="s">
        <v>2474</v>
      </c>
      <c r="AK368" t="s">
        <v>2485</v>
      </c>
      <c r="AL368" t="s">
        <v>2472</v>
      </c>
      <c r="AM368">
        <v>29175</v>
      </c>
      <c r="AN368">
        <v>0</v>
      </c>
      <c r="AO368">
        <v>29175</v>
      </c>
      <c r="AP368">
        <v>29175</v>
      </c>
      <c r="AQ368">
        <v>0</v>
      </c>
      <c r="AR368">
        <v>714.4</v>
      </c>
      <c r="AS368">
        <v>1</v>
      </c>
    </row>
    <row r="369" spans="1:45">
      <c r="A369" t="s">
        <v>2459</v>
      </c>
      <c r="B369">
        <v>200000</v>
      </c>
      <c r="C369" t="s">
        <v>841</v>
      </c>
      <c r="D369" t="s">
        <v>906</v>
      </c>
      <c r="E369" t="s">
        <v>117</v>
      </c>
      <c r="F369" t="s">
        <v>1721</v>
      </c>
      <c r="G369" t="s">
        <v>68</v>
      </c>
      <c r="H369" t="s">
        <v>1722</v>
      </c>
      <c r="O369" t="s">
        <v>2460</v>
      </c>
      <c r="P369">
        <v>200000</v>
      </c>
      <c r="Q369" t="s">
        <v>2461</v>
      </c>
      <c r="R369" t="s">
        <v>1725</v>
      </c>
      <c r="S369" t="s">
        <v>2462</v>
      </c>
      <c r="T369" t="s">
        <v>2486</v>
      </c>
      <c r="V369">
        <v>14452</v>
      </c>
      <c r="W369">
        <v>14452</v>
      </c>
      <c r="X369" t="s">
        <v>1798</v>
      </c>
      <c r="Z369" t="s">
        <v>851</v>
      </c>
      <c r="AA369" t="s">
        <v>2487</v>
      </c>
      <c r="AB369" t="s">
        <v>1800</v>
      </c>
      <c r="AD369" t="s">
        <v>1156</v>
      </c>
      <c r="AE369" t="s">
        <v>1157</v>
      </c>
      <c r="AH369" t="s">
        <v>2469</v>
      </c>
      <c r="AI369" t="s">
        <v>2469</v>
      </c>
      <c r="AJ369" t="s">
        <v>2470</v>
      </c>
      <c r="AK369" t="s">
        <v>2488</v>
      </c>
      <c r="AL369" t="s">
        <v>2472</v>
      </c>
      <c r="AM369">
        <v>14452</v>
      </c>
      <c r="AN369">
        <v>0</v>
      </c>
      <c r="AO369">
        <v>14452</v>
      </c>
      <c r="AP369">
        <v>14452</v>
      </c>
      <c r="AQ369">
        <v>232.5</v>
      </c>
      <c r="AR369">
        <v>232.5</v>
      </c>
      <c r="AS369">
        <v>1</v>
      </c>
    </row>
    <row r="370" spans="1:45">
      <c r="A370" t="s">
        <v>2489</v>
      </c>
      <c r="B370">
        <v>66075887</v>
      </c>
      <c r="C370" t="s">
        <v>64</v>
      </c>
      <c r="D370" t="s">
        <v>906</v>
      </c>
      <c r="E370" t="s">
        <v>117</v>
      </c>
      <c r="F370" t="s">
        <v>2490</v>
      </c>
      <c r="G370" t="s">
        <v>2491</v>
      </c>
      <c r="H370" t="s">
        <v>2492</v>
      </c>
      <c r="O370" t="s">
        <v>2493</v>
      </c>
      <c r="R370" t="s">
        <v>847</v>
      </c>
      <c r="S370" t="s">
        <v>2493</v>
      </c>
      <c r="T370" t="s">
        <v>2494</v>
      </c>
      <c r="V370">
        <v>0</v>
      </c>
      <c r="W370">
        <v>15720</v>
      </c>
      <c r="X370" t="s">
        <v>2495</v>
      </c>
      <c r="Z370" t="s">
        <v>944</v>
      </c>
      <c r="AA370" t="s">
        <v>2496</v>
      </c>
      <c r="AB370" t="s">
        <v>2497</v>
      </c>
      <c r="AC370" t="s">
        <v>2498</v>
      </c>
      <c r="AD370" t="s">
        <v>968</v>
      </c>
      <c r="AE370" t="s">
        <v>214</v>
      </c>
      <c r="AF370" t="s">
        <v>214</v>
      </c>
      <c r="AH370" t="s">
        <v>2499</v>
      </c>
      <c r="AI370" t="s">
        <v>2499</v>
      </c>
      <c r="AJ370" t="s">
        <v>2500</v>
      </c>
      <c r="AK370" t="s">
        <v>906</v>
      </c>
      <c r="AL370" t="s">
        <v>117</v>
      </c>
      <c r="AM370">
        <v>0</v>
      </c>
      <c r="AN370">
        <v>0</v>
      </c>
      <c r="AO370">
        <v>0</v>
      </c>
      <c r="AP370">
        <v>15720</v>
      </c>
      <c r="AQ370">
        <v>0</v>
      </c>
      <c r="AR370">
        <v>0</v>
      </c>
      <c r="AS370">
        <v>1</v>
      </c>
    </row>
    <row r="371" spans="1:45">
      <c r="A371" t="s">
        <v>2489</v>
      </c>
      <c r="B371">
        <v>66075887</v>
      </c>
      <c r="C371" t="s">
        <v>64</v>
      </c>
      <c r="D371" t="s">
        <v>906</v>
      </c>
      <c r="E371" t="s">
        <v>117</v>
      </c>
      <c r="F371" t="s">
        <v>2490</v>
      </c>
      <c r="G371" t="s">
        <v>2491</v>
      </c>
      <c r="H371" t="s">
        <v>2492</v>
      </c>
      <c r="O371" t="s">
        <v>2493</v>
      </c>
      <c r="R371" t="s">
        <v>847</v>
      </c>
      <c r="S371" t="s">
        <v>2493</v>
      </c>
      <c r="T371" t="s">
        <v>2501</v>
      </c>
      <c r="V371">
        <v>0</v>
      </c>
      <c r="W371">
        <v>31979</v>
      </c>
      <c r="X371" t="s">
        <v>2502</v>
      </c>
      <c r="Z371" t="s">
        <v>944</v>
      </c>
      <c r="AA371" t="s">
        <v>2503</v>
      </c>
      <c r="AB371" t="s">
        <v>2504</v>
      </c>
      <c r="AC371" t="s">
        <v>2505</v>
      </c>
      <c r="AD371" t="s">
        <v>1492</v>
      </c>
      <c r="AE371" t="s">
        <v>1493</v>
      </c>
      <c r="AF371" t="s">
        <v>1493</v>
      </c>
      <c r="AH371" t="s">
        <v>2499</v>
      </c>
      <c r="AI371" t="s">
        <v>2499</v>
      </c>
      <c r="AJ371" t="s">
        <v>2500</v>
      </c>
      <c r="AK371" t="s">
        <v>906</v>
      </c>
      <c r="AL371" t="s">
        <v>117</v>
      </c>
      <c r="AM371">
        <v>0</v>
      </c>
      <c r="AN371">
        <v>0</v>
      </c>
      <c r="AO371">
        <v>0</v>
      </c>
      <c r="AP371">
        <v>31979</v>
      </c>
      <c r="AQ371">
        <v>0</v>
      </c>
      <c r="AR371">
        <v>0</v>
      </c>
      <c r="AS371">
        <v>1</v>
      </c>
    </row>
    <row r="372" spans="1:45">
      <c r="A372" t="s">
        <v>2489</v>
      </c>
      <c r="B372">
        <v>66075887</v>
      </c>
      <c r="C372" t="s">
        <v>64</v>
      </c>
      <c r="D372" t="s">
        <v>906</v>
      </c>
      <c r="E372" t="s">
        <v>117</v>
      </c>
      <c r="F372" t="s">
        <v>2490</v>
      </c>
      <c r="G372" t="s">
        <v>2491</v>
      </c>
      <c r="H372" t="s">
        <v>2492</v>
      </c>
      <c r="O372" t="s">
        <v>2493</v>
      </c>
      <c r="R372" t="s">
        <v>847</v>
      </c>
      <c r="S372" t="s">
        <v>2493</v>
      </c>
      <c r="T372" t="s">
        <v>2506</v>
      </c>
      <c r="V372">
        <v>0</v>
      </c>
      <c r="W372">
        <v>16221</v>
      </c>
      <c r="X372" t="s">
        <v>2502</v>
      </c>
      <c r="Z372" t="s">
        <v>944</v>
      </c>
      <c r="AA372" t="s">
        <v>2503</v>
      </c>
      <c r="AB372" t="s">
        <v>2504</v>
      </c>
      <c r="AC372" t="s">
        <v>2505</v>
      </c>
      <c r="AD372" t="s">
        <v>1492</v>
      </c>
      <c r="AE372" t="s">
        <v>1493</v>
      </c>
      <c r="AF372" t="s">
        <v>1493</v>
      </c>
      <c r="AH372" t="s">
        <v>2499</v>
      </c>
      <c r="AI372" t="s">
        <v>2499</v>
      </c>
      <c r="AJ372" t="s">
        <v>2500</v>
      </c>
      <c r="AK372" t="s">
        <v>906</v>
      </c>
      <c r="AL372" t="s">
        <v>117</v>
      </c>
      <c r="AM372">
        <v>0</v>
      </c>
      <c r="AN372">
        <v>0</v>
      </c>
      <c r="AO372">
        <v>0</v>
      </c>
      <c r="AP372">
        <v>16221</v>
      </c>
      <c r="AQ372">
        <v>0</v>
      </c>
      <c r="AR372">
        <v>0</v>
      </c>
      <c r="AS372">
        <v>1</v>
      </c>
    </row>
    <row r="373" spans="1:45">
      <c r="A373" t="s">
        <v>2489</v>
      </c>
      <c r="B373">
        <v>66075887</v>
      </c>
      <c r="C373" t="s">
        <v>64</v>
      </c>
      <c r="D373" t="s">
        <v>906</v>
      </c>
      <c r="E373" t="s">
        <v>117</v>
      </c>
      <c r="F373" t="s">
        <v>2490</v>
      </c>
      <c r="G373" t="s">
        <v>2491</v>
      </c>
      <c r="H373" t="s">
        <v>2492</v>
      </c>
      <c r="O373" t="s">
        <v>2493</v>
      </c>
      <c r="R373" t="s">
        <v>847</v>
      </c>
      <c r="S373" t="s">
        <v>2493</v>
      </c>
      <c r="T373" t="s">
        <v>2507</v>
      </c>
      <c r="V373">
        <v>0</v>
      </c>
      <c r="W373">
        <v>11724</v>
      </c>
      <c r="X373" t="s">
        <v>2508</v>
      </c>
      <c r="Z373" t="s">
        <v>944</v>
      </c>
      <c r="AA373" t="s">
        <v>2509</v>
      </c>
      <c r="AB373" t="s">
        <v>2510</v>
      </c>
      <c r="AC373" t="s">
        <v>2511</v>
      </c>
      <c r="AD373" t="s">
        <v>1897</v>
      </c>
      <c r="AE373" t="s">
        <v>2512</v>
      </c>
      <c r="AF373" t="s">
        <v>1095</v>
      </c>
      <c r="AH373" t="s">
        <v>2499</v>
      </c>
      <c r="AI373" t="s">
        <v>2499</v>
      </c>
      <c r="AJ373" t="s">
        <v>2500</v>
      </c>
      <c r="AK373" t="s">
        <v>906</v>
      </c>
      <c r="AL373" t="s">
        <v>117</v>
      </c>
      <c r="AM373">
        <v>0</v>
      </c>
      <c r="AN373">
        <v>0</v>
      </c>
      <c r="AO373">
        <v>0</v>
      </c>
      <c r="AP373">
        <v>11724</v>
      </c>
      <c r="AQ373">
        <v>0</v>
      </c>
      <c r="AR373">
        <v>0</v>
      </c>
      <c r="AS373">
        <v>1</v>
      </c>
    </row>
    <row r="374" spans="1:45">
      <c r="A374" t="s">
        <v>2489</v>
      </c>
      <c r="B374">
        <v>66075887</v>
      </c>
      <c r="C374" t="s">
        <v>64</v>
      </c>
      <c r="D374" t="s">
        <v>906</v>
      </c>
      <c r="E374" t="s">
        <v>117</v>
      </c>
      <c r="F374" t="s">
        <v>2490</v>
      </c>
      <c r="G374" t="s">
        <v>2491</v>
      </c>
      <c r="H374" t="s">
        <v>2492</v>
      </c>
      <c r="O374" t="s">
        <v>2493</v>
      </c>
      <c r="R374" t="s">
        <v>847</v>
      </c>
      <c r="S374" t="s">
        <v>2493</v>
      </c>
      <c r="T374" t="s">
        <v>2513</v>
      </c>
      <c r="V374">
        <v>0</v>
      </c>
      <c r="W374">
        <v>403265</v>
      </c>
      <c r="X374" t="s">
        <v>2514</v>
      </c>
      <c r="Z374" t="s">
        <v>944</v>
      </c>
      <c r="AA374" t="s">
        <v>2515</v>
      </c>
      <c r="AB374" t="s">
        <v>2516</v>
      </c>
      <c r="AC374" t="s">
        <v>2517</v>
      </c>
      <c r="AD374" t="s">
        <v>2518</v>
      </c>
      <c r="AE374" t="s">
        <v>2512</v>
      </c>
      <c r="AF374" t="s">
        <v>1095</v>
      </c>
      <c r="AH374" t="s">
        <v>2499</v>
      </c>
      <c r="AI374" t="s">
        <v>2499</v>
      </c>
      <c r="AJ374" t="s">
        <v>2500</v>
      </c>
      <c r="AK374" t="s">
        <v>906</v>
      </c>
      <c r="AL374" t="s">
        <v>117</v>
      </c>
      <c r="AM374">
        <v>0</v>
      </c>
      <c r="AN374">
        <v>0</v>
      </c>
      <c r="AO374">
        <v>0</v>
      </c>
      <c r="AP374">
        <v>403265</v>
      </c>
      <c r="AQ374">
        <v>0</v>
      </c>
      <c r="AR374">
        <v>0</v>
      </c>
      <c r="AS374">
        <v>1</v>
      </c>
    </row>
    <row r="375" spans="1:45">
      <c r="A375" t="s">
        <v>2489</v>
      </c>
      <c r="B375">
        <v>66075887</v>
      </c>
      <c r="C375" t="s">
        <v>64</v>
      </c>
      <c r="D375" t="s">
        <v>906</v>
      </c>
      <c r="E375" t="s">
        <v>117</v>
      </c>
      <c r="F375" t="s">
        <v>2490</v>
      </c>
      <c r="G375" t="s">
        <v>2491</v>
      </c>
      <c r="H375" t="s">
        <v>2492</v>
      </c>
      <c r="O375" t="s">
        <v>2493</v>
      </c>
      <c r="R375" t="s">
        <v>847</v>
      </c>
      <c r="S375" t="s">
        <v>2493</v>
      </c>
      <c r="T375" t="s">
        <v>2519</v>
      </c>
      <c r="V375">
        <v>0</v>
      </c>
      <c r="W375">
        <v>60000</v>
      </c>
      <c r="X375" t="s">
        <v>2514</v>
      </c>
      <c r="Z375" t="s">
        <v>944</v>
      </c>
      <c r="AA375" t="s">
        <v>2515</v>
      </c>
      <c r="AB375" t="s">
        <v>2516</v>
      </c>
      <c r="AC375" t="s">
        <v>2517</v>
      </c>
      <c r="AD375" t="s">
        <v>2518</v>
      </c>
      <c r="AE375" t="s">
        <v>2512</v>
      </c>
      <c r="AF375" t="s">
        <v>1095</v>
      </c>
      <c r="AH375" t="s">
        <v>2499</v>
      </c>
      <c r="AI375" t="s">
        <v>2499</v>
      </c>
      <c r="AJ375" t="s">
        <v>2500</v>
      </c>
      <c r="AK375" t="s">
        <v>906</v>
      </c>
      <c r="AL375" t="s">
        <v>117</v>
      </c>
      <c r="AM375">
        <v>0</v>
      </c>
      <c r="AN375">
        <v>0</v>
      </c>
      <c r="AO375">
        <v>0</v>
      </c>
      <c r="AP375">
        <v>60000</v>
      </c>
      <c r="AQ375">
        <v>0</v>
      </c>
      <c r="AR375">
        <v>0</v>
      </c>
      <c r="AS375">
        <v>1</v>
      </c>
    </row>
    <row r="376" spans="1:45">
      <c r="A376" t="s">
        <v>2489</v>
      </c>
      <c r="B376">
        <v>66075887</v>
      </c>
      <c r="C376" t="s">
        <v>64</v>
      </c>
      <c r="D376" t="s">
        <v>906</v>
      </c>
      <c r="E376" t="s">
        <v>117</v>
      </c>
      <c r="F376" t="s">
        <v>2490</v>
      </c>
      <c r="G376" t="s">
        <v>2491</v>
      </c>
      <c r="H376" t="s">
        <v>2492</v>
      </c>
      <c r="O376" t="s">
        <v>2493</v>
      </c>
      <c r="R376" t="s">
        <v>847</v>
      </c>
      <c r="S376" t="s">
        <v>2493</v>
      </c>
      <c r="T376" t="s">
        <v>2520</v>
      </c>
      <c r="V376">
        <v>0</v>
      </c>
      <c r="W376">
        <v>31979</v>
      </c>
      <c r="X376" t="s">
        <v>2514</v>
      </c>
      <c r="Z376" t="s">
        <v>944</v>
      </c>
      <c r="AA376" t="s">
        <v>2515</v>
      </c>
      <c r="AB376" t="s">
        <v>2516</v>
      </c>
      <c r="AC376" t="s">
        <v>2517</v>
      </c>
      <c r="AD376" t="s">
        <v>2518</v>
      </c>
      <c r="AE376" t="s">
        <v>2512</v>
      </c>
      <c r="AF376" t="s">
        <v>1095</v>
      </c>
      <c r="AH376" t="s">
        <v>2499</v>
      </c>
      <c r="AI376" t="s">
        <v>2499</v>
      </c>
      <c r="AJ376" t="s">
        <v>2500</v>
      </c>
      <c r="AK376" t="s">
        <v>906</v>
      </c>
      <c r="AL376" t="s">
        <v>117</v>
      </c>
      <c r="AM376">
        <v>0</v>
      </c>
      <c r="AN376">
        <v>0</v>
      </c>
      <c r="AO376">
        <v>0</v>
      </c>
      <c r="AP376">
        <v>31979</v>
      </c>
      <c r="AQ376">
        <v>0</v>
      </c>
      <c r="AR376">
        <v>0</v>
      </c>
      <c r="AS376">
        <v>1</v>
      </c>
    </row>
    <row r="377" spans="1:45">
      <c r="A377" t="s">
        <v>2489</v>
      </c>
      <c r="B377">
        <v>66075887</v>
      </c>
      <c r="C377" t="s">
        <v>64</v>
      </c>
      <c r="D377" t="s">
        <v>906</v>
      </c>
      <c r="E377" t="s">
        <v>117</v>
      </c>
      <c r="F377" t="s">
        <v>2490</v>
      </c>
      <c r="G377" t="s">
        <v>2491</v>
      </c>
      <c r="H377" t="s">
        <v>2492</v>
      </c>
      <c r="O377" t="s">
        <v>2493</v>
      </c>
      <c r="R377" t="s">
        <v>847</v>
      </c>
      <c r="S377" t="s">
        <v>2493</v>
      </c>
      <c r="T377" t="s">
        <v>2521</v>
      </c>
      <c r="V377">
        <v>0</v>
      </c>
      <c r="W377">
        <v>22711</v>
      </c>
      <c r="X377" t="s">
        <v>2522</v>
      </c>
      <c r="Z377" t="s">
        <v>944</v>
      </c>
      <c r="AA377" t="s">
        <v>2523</v>
      </c>
      <c r="AB377" t="s">
        <v>2524</v>
      </c>
      <c r="AC377" t="s">
        <v>2525</v>
      </c>
      <c r="AD377" t="s">
        <v>2526</v>
      </c>
      <c r="AE377" t="s">
        <v>2527</v>
      </c>
      <c r="AF377" t="s">
        <v>1200</v>
      </c>
      <c r="AH377" t="s">
        <v>2499</v>
      </c>
      <c r="AI377" t="s">
        <v>2499</v>
      </c>
      <c r="AJ377" t="s">
        <v>2500</v>
      </c>
      <c r="AK377" t="s">
        <v>906</v>
      </c>
      <c r="AL377" t="s">
        <v>117</v>
      </c>
      <c r="AM377">
        <v>0</v>
      </c>
      <c r="AN377">
        <v>0</v>
      </c>
      <c r="AO377">
        <v>0</v>
      </c>
      <c r="AP377">
        <v>22711</v>
      </c>
      <c r="AQ377">
        <v>0</v>
      </c>
      <c r="AR377">
        <v>0</v>
      </c>
      <c r="AS377">
        <v>1</v>
      </c>
    </row>
    <row r="378" spans="1:45">
      <c r="A378" t="s">
        <v>2489</v>
      </c>
      <c r="B378">
        <v>66075887</v>
      </c>
      <c r="C378" t="s">
        <v>64</v>
      </c>
      <c r="D378" t="s">
        <v>906</v>
      </c>
      <c r="E378" t="s">
        <v>117</v>
      </c>
      <c r="F378" t="s">
        <v>2490</v>
      </c>
      <c r="G378" t="s">
        <v>2491</v>
      </c>
      <c r="H378" t="s">
        <v>2492</v>
      </c>
      <c r="O378" t="s">
        <v>2493</v>
      </c>
      <c r="R378" t="s">
        <v>847</v>
      </c>
      <c r="S378" t="s">
        <v>2493</v>
      </c>
      <c r="T378" t="s">
        <v>2528</v>
      </c>
      <c r="V378">
        <v>0</v>
      </c>
      <c r="W378">
        <v>14454</v>
      </c>
      <c r="X378" t="s">
        <v>2529</v>
      </c>
      <c r="Z378" t="s">
        <v>944</v>
      </c>
      <c r="AA378" t="s">
        <v>2530</v>
      </c>
      <c r="AB378" t="s">
        <v>2531</v>
      </c>
      <c r="AC378" t="s">
        <v>2532</v>
      </c>
      <c r="AD378" t="s">
        <v>1794</v>
      </c>
      <c r="AE378" t="s">
        <v>959</v>
      </c>
      <c r="AF378" t="s">
        <v>959</v>
      </c>
      <c r="AH378" t="s">
        <v>2499</v>
      </c>
      <c r="AI378" t="s">
        <v>2499</v>
      </c>
      <c r="AJ378" t="s">
        <v>2500</v>
      </c>
      <c r="AK378" t="s">
        <v>906</v>
      </c>
      <c r="AL378" t="s">
        <v>117</v>
      </c>
      <c r="AM378">
        <v>0</v>
      </c>
      <c r="AN378">
        <v>0</v>
      </c>
      <c r="AO378">
        <v>0</v>
      </c>
      <c r="AP378">
        <v>14454</v>
      </c>
      <c r="AQ378">
        <v>0</v>
      </c>
      <c r="AR378">
        <v>0</v>
      </c>
      <c r="AS378">
        <v>1</v>
      </c>
    </row>
    <row r="379" spans="1:45">
      <c r="A379" t="s">
        <v>2489</v>
      </c>
      <c r="B379">
        <v>66075887</v>
      </c>
      <c r="C379" t="s">
        <v>64</v>
      </c>
      <c r="D379" t="s">
        <v>906</v>
      </c>
      <c r="E379" t="s">
        <v>117</v>
      </c>
      <c r="F379" t="s">
        <v>2490</v>
      </c>
      <c r="G379" t="s">
        <v>2491</v>
      </c>
      <c r="H379" t="s">
        <v>2492</v>
      </c>
      <c r="O379" t="s">
        <v>2493</v>
      </c>
      <c r="R379" t="s">
        <v>847</v>
      </c>
      <c r="S379" t="s">
        <v>2493</v>
      </c>
      <c r="T379" t="s">
        <v>2533</v>
      </c>
      <c r="V379">
        <v>0</v>
      </c>
      <c r="W379">
        <v>217983</v>
      </c>
      <c r="X379" t="s">
        <v>2534</v>
      </c>
      <c r="Z379" t="s">
        <v>944</v>
      </c>
      <c r="AA379" t="s">
        <v>2535</v>
      </c>
      <c r="AB379" t="s">
        <v>2536</v>
      </c>
      <c r="AC379" t="s">
        <v>2537</v>
      </c>
      <c r="AD379" t="s">
        <v>1960</v>
      </c>
      <c r="AE379" t="s">
        <v>85</v>
      </c>
      <c r="AF379" t="s">
        <v>85</v>
      </c>
      <c r="AH379" t="s">
        <v>2499</v>
      </c>
      <c r="AI379" t="s">
        <v>2499</v>
      </c>
      <c r="AJ379" t="s">
        <v>2500</v>
      </c>
      <c r="AK379" t="s">
        <v>906</v>
      </c>
      <c r="AL379" t="s">
        <v>117</v>
      </c>
      <c r="AM379">
        <v>0</v>
      </c>
      <c r="AN379">
        <v>0</v>
      </c>
      <c r="AO379">
        <v>0</v>
      </c>
      <c r="AP379">
        <v>217983</v>
      </c>
      <c r="AQ379">
        <v>0</v>
      </c>
      <c r="AR379">
        <v>0</v>
      </c>
      <c r="AS379">
        <v>1</v>
      </c>
    </row>
    <row r="380" spans="1:45">
      <c r="A380" t="s">
        <v>2489</v>
      </c>
      <c r="B380">
        <v>66075887</v>
      </c>
      <c r="C380" t="s">
        <v>64</v>
      </c>
      <c r="D380" t="s">
        <v>906</v>
      </c>
      <c r="E380" t="s">
        <v>117</v>
      </c>
      <c r="F380" t="s">
        <v>2490</v>
      </c>
      <c r="G380" t="s">
        <v>2491</v>
      </c>
      <c r="H380" t="s">
        <v>2492</v>
      </c>
      <c r="O380" t="s">
        <v>2493</v>
      </c>
      <c r="R380" t="s">
        <v>847</v>
      </c>
      <c r="S380" t="s">
        <v>2493</v>
      </c>
      <c r="T380" t="s">
        <v>2538</v>
      </c>
      <c r="V380">
        <v>0</v>
      </c>
      <c r="W380">
        <v>91073</v>
      </c>
      <c r="X380" t="s">
        <v>2539</v>
      </c>
      <c r="Z380" t="s">
        <v>944</v>
      </c>
      <c r="AA380" t="s">
        <v>2540</v>
      </c>
      <c r="AB380" t="s">
        <v>2541</v>
      </c>
      <c r="AC380" t="s">
        <v>2542</v>
      </c>
      <c r="AD380" t="s">
        <v>2363</v>
      </c>
      <c r="AE380" t="s">
        <v>2543</v>
      </c>
      <c r="AF380" t="s">
        <v>1279</v>
      </c>
      <c r="AH380" t="s">
        <v>2499</v>
      </c>
      <c r="AI380" t="s">
        <v>2499</v>
      </c>
      <c r="AJ380" t="s">
        <v>2500</v>
      </c>
      <c r="AK380" t="s">
        <v>906</v>
      </c>
      <c r="AL380" t="s">
        <v>117</v>
      </c>
      <c r="AM380">
        <v>0</v>
      </c>
      <c r="AN380">
        <v>0</v>
      </c>
      <c r="AO380">
        <v>0</v>
      </c>
      <c r="AP380">
        <v>91073</v>
      </c>
      <c r="AQ380">
        <v>0</v>
      </c>
      <c r="AR380">
        <v>0</v>
      </c>
      <c r="AS380">
        <v>1</v>
      </c>
    </row>
    <row r="381" spans="1:45">
      <c r="A381" t="s">
        <v>2489</v>
      </c>
      <c r="B381">
        <v>66075887</v>
      </c>
      <c r="C381" t="s">
        <v>64</v>
      </c>
      <c r="D381" t="s">
        <v>906</v>
      </c>
      <c r="E381" t="s">
        <v>117</v>
      </c>
      <c r="F381" t="s">
        <v>2490</v>
      </c>
      <c r="G381" t="s">
        <v>2491</v>
      </c>
      <c r="H381" t="s">
        <v>2492</v>
      </c>
      <c r="O381" t="s">
        <v>2493</v>
      </c>
      <c r="R381" t="s">
        <v>847</v>
      </c>
      <c r="S381" t="s">
        <v>2493</v>
      </c>
      <c r="T381" t="s">
        <v>2544</v>
      </c>
      <c r="V381">
        <v>0</v>
      </c>
      <c r="W381">
        <v>112565</v>
      </c>
      <c r="X381" t="s">
        <v>2545</v>
      </c>
      <c r="Z381" t="s">
        <v>944</v>
      </c>
      <c r="AA381" t="s">
        <v>2546</v>
      </c>
      <c r="AB381" t="s">
        <v>2547</v>
      </c>
      <c r="AC381" t="s">
        <v>2517</v>
      </c>
      <c r="AD381" t="s">
        <v>2518</v>
      </c>
      <c r="AE381" t="s">
        <v>2512</v>
      </c>
      <c r="AF381" t="s">
        <v>1095</v>
      </c>
      <c r="AH381" t="s">
        <v>2499</v>
      </c>
      <c r="AI381" t="s">
        <v>2499</v>
      </c>
      <c r="AJ381" t="s">
        <v>2500</v>
      </c>
      <c r="AK381" t="s">
        <v>906</v>
      </c>
      <c r="AL381" t="s">
        <v>117</v>
      </c>
      <c r="AM381">
        <v>0</v>
      </c>
      <c r="AN381">
        <v>0</v>
      </c>
      <c r="AO381">
        <v>0</v>
      </c>
      <c r="AP381">
        <v>112565</v>
      </c>
      <c r="AQ381">
        <v>0</v>
      </c>
      <c r="AR381">
        <v>0</v>
      </c>
      <c r="AS381">
        <v>1</v>
      </c>
    </row>
    <row r="382" spans="1:45">
      <c r="A382" t="s">
        <v>2489</v>
      </c>
      <c r="B382">
        <v>66075887</v>
      </c>
      <c r="C382" t="s">
        <v>64</v>
      </c>
      <c r="D382" t="s">
        <v>906</v>
      </c>
      <c r="E382" t="s">
        <v>117</v>
      </c>
      <c r="F382" t="s">
        <v>2490</v>
      </c>
      <c r="G382" t="s">
        <v>2491</v>
      </c>
      <c r="H382" t="s">
        <v>2492</v>
      </c>
      <c r="O382" t="s">
        <v>2493</v>
      </c>
      <c r="R382" t="s">
        <v>847</v>
      </c>
      <c r="S382" t="s">
        <v>2493</v>
      </c>
      <c r="T382" t="s">
        <v>2548</v>
      </c>
      <c r="V382">
        <v>0</v>
      </c>
      <c r="W382">
        <v>1085445</v>
      </c>
      <c r="X382" t="s">
        <v>2549</v>
      </c>
      <c r="Z382" t="s">
        <v>944</v>
      </c>
      <c r="AA382" t="s">
        <v>2550</v>
      </c>
      <c r="AB382" t="s">
        <v>2547</v>
      </c>
      <c r="AC382" t="s">
        <v>2517</v>
      </c>
      <c r="AD382" t="s">
        <v>2518</v>
      </c>
      <c r="AE382" t="s">
        <v>2512</v>
      </c>
      <c r="AF382" t="s">
        <v>1095</v>
      </c>
      <c r="AH382" t="s">
        <v>2499</v>
      </c>
      <c r="AI382" t="s">
        <v>2499</v>
      </c>
      <c r="AJ382" t="s">
        <v>2500</v>
      </c>
      <c r="AK382" t="s">
        <v>906</v>
      </c>
      <c r="AL382" t="s">
        <v>117</v>
      </c>
      <c r="AM382">
        <v>0</v>
      </c>
      <c r="AN382">
        <v>0</v>
      </c>
      <c r="AO382">
        <v>0</v>
      </c>
      <c r="AP382">
        <v>1085445</v>
      </c>
      <c r="AQ382">
        <v>0</v>
      </c>
      <c r="AR382">
        <v>0</v>
      </c>
      <c r="AS382">
        <v>1</v>
      </c>
    </row>
    <row r="383" spans="1:45">
      <c r="A383" t="s">
        <v>2489</v>
      </c>
      <c r="B383">
        <v>66075887</v>
      </c>
      <c r="C383" t="s">
        <v>64</v>
      </c>
      <c r="D383" t="s">
        <v>906</v>
      </c>
      <c r="E383" t="s">
        <v>117</v>
      </c>
      <c r="F383" t="s">
        <v>2490</v>
      </c>
      <c r="G383" t="s">
        <v>2491</v>
      </c>
      <c r="H383" t="s">
        <v>2492</v>
      </c>
      <c r="O383" t="s">
        <v>2493</v>
      </c>
      <c r="R383" t="s">
        <v>847</v>
      </c>
      <c r="S383" t="s">
        <v>2493</v>
      </c>
      <c r="T383" t="s">
        <v>2551</v>
      </c>
      <c r="V383">
        <v>0</v>
      </c>
      <c r="W383">
        <v>106423</v>
      </c>
      <c r="X383" t="s">
        <v>1679</v>
      </c>
      <c r="Z383" t="s">
        <v>944</v>
      </c>
      <c r="AA383" t="s">
        <v>2552</v>
      </c>
      <c r="AB383" t="s">
        <v>2553</v>
      </c>
      <c r="AC383" t="s">
        <v>1113</v>
      </c>
      <c r="AD383" t="s">
        <v>1683</v>
      </c>
      <c r="AE383" t="s">
        <v>892</v>
      </c>
      <c r="AF383" t="s">
        <v>893</v>
      </c>
      <c r="AH383" t="s">
        <v>2499</v>
      </c>
      <c r="AI383" t="s">
        <v>2499</v>
      </c>
      <c r="AJ383" t="s">
        <v>2500</v>
      </c>
      <c r="AK383" t="s">
        <v>906</v>
      </c>
      <c r="AL383" t="s">
        <v>117</v>
      </c>
      <c r="AM383">
        <v>0</v>
      </c>
      <c r="AN383">
        <v>0</v>
      </c>
      <c r="AO383">
        <v>0</v>
      </c>
      <c r="AP383">
        <v>106423</v>
      </c>
      <c r="AQ383">
        <v>0</v>
      </c>
      <c r="AR383">
        <v>0</v>
      </c>
      <c r="AS383">
        <v>1</v>
      </c>
    </row>
    <row r="384" spans="1:45">
      <c r="A384" t="s">
        <v>2489</v>
      </c>
      <c r="B384">
        <v>66075887</v>
      </c>
      <c r="C384" t="s">
        <v>64</v>
      </c>
      <c r="D384" t="s">
        <v>906</v>
      </c>
      <c r="E384" t="s">
        <v>117</v>
      </c>
      <c r="F384" t="s">
        <v>2490</v>
      </c>
      <c r="G384" t="s">
        <v>2491</v>
      </c>
      <c r="H384" t="s">
        <v>2492</v>
      </c>
      <c r="O384" t="s">
        <v>2493</v>
      </c>
      <c r="R384" t="s">
        <v>847</v>
      </c>
      <c r="S384" t="s">
        <v>2493</v>
      </c>
      <c r="T384" t="s">
        <v>2554</v>
      </c>
      <c r="V384">
        <v>0</v>
      </c>
      <c r="W384">
        <v>181307</v>
      </c>
      <c r="X384" t="s">
        <v>2555</v>
      </c>
      <c r="Z384" t="s">
        <v>944</v>
      </c>
      <c r="AA384" t="s">
        <v>2556</v>
      </c>
      <c r="AB384" t="s">
        <v>2557</v>
      </c>
      <c r="AC384" t="s">
        <v>2558</v>
      </c>
      <c r="AD384" t="s">
        <v>2559</v>
      </c>
      <c r="AE384" t="s">
        <v>2512</v>
      </c>
      <c r="AF384" t="s">
        <v>1095</v>
      </c>
      <c r="AH384" t="s">
        <v>2499</v>
      </c>
      <c r="AI384" t="s">
        <v>2499</v>
      </c>
      <c r="AJ384" t="s">
        <v>2500</v>
      </c>
      <c r="AK384" t="s">
        <v>906</v>
      </c>
      <c r="AL384" t="s">
        <v>117</v>
      </c>
      <c r="AM384">
        <v>0</v>
      </c>
      <c r="AN384">
        <v>0</v>
      </c>
      <c r="AO384">
        <v>0</v>
      </c>
      <c r="AP384">
        <v>181307</v>
      </c>
      <c r="AQ384">
        <v>0</v>
      </c>
      <c r="AR384">
        <v>0</v>
      </c>
      <c r="AS384">
        <v>1</v>
      </c>
    </row>
    <row r="385" spans="1:45">
      <c r="A385" t="s">
        <v>2489</v>
      </c>
      <c r="B385">
        <v>66075887</v>
      </c>
      <c r="C385" t="s">
        <v>64</v>
      </c>
      <c r="D385" t="s">
        <v>906</v>
      </c>
      <c r="E385" t="s">
        <v>117</v>
      </c>
      <c r="F385" t="s">
        <v>2490</v>
      </c>
      <c r="G385" t="s">
        <v>2491</v>
      </c>
      <c r="H385" t="s">
        <v>2492</v>
      </c>
      <c r="O385" t="s">
        <v>2493</v>
      </c>
      <c r="R385" t="s">
        <v>847</v>
      </c>
      <c r="S385" t="s">
        <v>2493</v>
      </c>
      <c r="T385" t="s">
        <v>2560</v>
      </c>
      <c r="V385">
        <v>0</v>
      </c>
      <c r="W385">
        <v>739125</v>
      </c>
      <c r="X385" t="s">
        <v>2561</v>
      </c>
      <c r="Z385" t="s">
        <v>944</v>
      </c>
      <c r="AA385" t="s">
        <v>2562</v>
      </c>
      <c r="AB385" t="s">
        <v>2516</v>
      </c>
      <c r="AC385" t="s">
        <v>2517</v>
      </c>
      <c r="AD385" t="s">
        <v>2518</v>
      </c>
      <c r="AE385" t="s">
        <v>2512</v>
      </c>
      <c r="AF385" t="s">
        <v>1095</v>
      </c>
      <c r="AH385" t="s">
        <v>2499</v>
      </c>
      <c r="AI385" t="s">
        <v>2499</v>
      </c>
      <c r="AJ385" t="s">
        <v>2500</v>
      </c>
      <c r="AK385" t="s">
        <v>906</v>
      </c>
      <c r="AL385" t="s">
        <v>117</v>
      </c>
      <c r="AM385">
        <v>0</v>
      </c>
      <c r="AN385">
        <v>0</v>
      </c>
      <c r="AO385">
        <v>0</v>
      </c>
      <c r="AP385">
        <v>739125</v>
      </c>
      <c r="AQ385">
        <v>0</v>
      </c>
      <c r="AR385">
        <v>0</v>
      </c>
      <c r="AS385">
        <v>1</v>
      </c>
    </row>
    <row r="386" spans="1:45">
      <c r="A386" t="s">
        <v>2489</v>
      </c>
      <c r="B386">
        <v>66075887</v>
      </c>
      <c r="C386" t="s">
        <v>64</v>
      </c>
      <c r="D386" t="s">
        <v>906</v>
      </c>
      <c r="E386" t="s">
        <v>117</v>
      </c>
      <c r="F386" t="s">
        <v>2490</v>
      </c>
      <c r="G386" t="s">
        <v>2491</v>
      </c>
      <c r="H386" t="s">
        <v>2492</v>
      </c>
      <c r="O386" t="s">
        <v>2493</v>
      </c>
      <c r="R386" t="s">
        <v>847</v>
      </c>
      <c r="S386" t="s">
        <v>2493</v>
      </c>
      <c r="T386" t="s">
        <v>2563</v>
      </c>
      <c r="V386">
        <v>0</v>
      </c>
      <c r="W386">
        <v>131237</v>
      </c>
      <c r="X386" t="s">
        <v>2564</v>
      </c>
      <c r="Z386" t="s">
        <v>944</v>
      </c>
      <c r="AA386" t="s">
        <v>2565</v>
      </c>
      <c r="AB386" t="s">
        <v>2547</v>
      </c>
      <c r="AC386" t="s">
        <v>2517</v>
      </c>
      <c r="AD386" t="s">
        <v>2518</v>
      </c>
      <c r="AE386" t="s">
        <v>2512</v>
      </c>
      <c r="AF386" t="s">
        <v>1095</v>
      </c>
      <c r="AH386" t="s">
        <v>2499</v>
      </c>
      <c r="AI386" t="s">
        <v>2499</v>
      </c>
      <c r="AJ386" t="s">
        <v>2500</v>
      </c>
      <c r="AK386" t="s">
        <v>906</v>
      </c>
      <c r="AL386" t="s">
        <v>117</v>
      </c>
      <c r="AM386">
        <v>0</v>
      </c>
      <c r="AN386">
        <v>0</v>
      </c>
      <c r="AO386">
        <v>0</v>
      </c>
      <c r="AP386">
        <v>131237</v>
      </c>
      <c r="AQ386">
        <v>0</v>
      </c>
      <c r="AR386">
        <v>0</v>
      </c>
      <c r="AS386">
        <v>1</v>
      </c>
    </row>
    <row r="387" spans="1:45">
      <c r="A387" t="s">
        <v>2489</v>
      </c>
      <c r="B387">
        <v>66075887</v>
      </c>
      <c r="C387" t="s">
        <v>64</v>
      </c>
      <c r="D387" t="s">
        <v>906</v>
      </c>
      <c r="E387" t="s">
        <v>117</v>
      </c>
      <c r="F387" t="s">
        <v>2490</v>
      </c>
      <c r="G387" t="s">
        <v>2491</v>
      </c>
      <c r="H387" t="s">
        <v>2492</v>
      </c>
      <c r="O387" t="s">
        <v>2493</v>
      </c>
      <c r="R387" t="s">
        <v>847</v>
      </c>
      <c r="S387" t="s">
        <v>2493</v>
      </c>
      <c r="T387" t="s">
        <v>2566</v>
      </c>
      <c r="V387">
        <v>0</v>
      </c>
      <c r="W387">
        <v>1961681</v>
      </c>
      <c r="X387" t="s">
        <v>2567</v>
      </c>
      <c r="Z387" t="s">
        <v>944</v>
      </c>
      <c r="AA387" t="s">
        <v>2568</v>
      </c>
      <c r="AB387" t="s">
        <v>2516</v>
      </c>
      <c r="AC387" t="s">
        <v>2517</v>
      </c>
      <c r="AD387" t="s">
        <v>2569</v>
      </c>
      <c r="AE387" t="s">
        <v>2512</v>
      </c>
      <c r="AF387" t="s">
        <v>1095</v>
      </c>
      <c r="AH387" t="s">
        <v>2499</v>
      </c>
      <c r="AI387" t="s">
        <v>2499</v>
      </c>
      <c r="AJ387" t="s">
        <v>2500</v>
      </c>
      <c r="AK387" t="s">
        <v>906</v>
      </c>
      <c r="AL387" t="s">
        <v>117</v>
      </c>
      <c r="AM387">
        <v>0</v>
      </c>
      <c r="AN387">
        <v>0</v>
      </c>
      <c r="AO387">
        <v>0</v>
      </c>
      <c r="AP387">
        <v>1961681</v>
      </c>
      <c r="AQ387">
        <v>0</v>
      </c>
      <c r="AR387">
        <v>0</v>
      </c>
      <c r="AS387">
        <v>1</v>
      </c>
    </row>
    <row r="388" spans="1:45">
      <c r="A388" t="s">
        <v>2489</v>
      </c>
      <c r="B388">
        <v>66075887</v>
      </c>
      <c r="C388" t="s">
        <v>64</v>
      </c>
      <c r="D388" t="s">
        <v>906</v>
      </c>
      <c r="E388" t="s">
        <v>117</v>
      </c>
      <c r="F388" t="s">
        <v>2490</v>
      </c>
      <c r="G388" t="s">
        <v>2491</v>
      </c>
      <c r="H388" t="s">
        <v>2492</v>
      </c>
      <c r="O388" t="s">
        <v>2493</v>
      </c>
      <c r="R388" t="s">
        <v>847</v>
      </c>
      <c r="S388" t="s">
        <v>2493</v>
      </c>
      <c r="T388" t="s">
        <v>2570</v>
      </c>
      <c r="V388">
        <v>0</v>
      </c>
      <c r="W388">
        <v>91100</v>
      </c>
      <c r="X388" t="s">
        <v>2567</v>
      </c>
      <c r="Z388" t="s">
        <v>944</v>
      </c>
      <c r="AA388" t="s">
        <v>2568</v>
      </c>
      <c r="AB388" t="s">
        <v>2516</v>
      </c>
      <c r="AC388" t="s">
        <v>2517</v>
      </c>
      <c r="AD388" t="s">
        <v>2569</v>
      </c>
      <c r="AE388" t="s">
        <v>2512</v>
      </c>
      <c r="AF388" t="s">
        <v>1095</v>
      </c>
      <c r="AH388" t="s">
        <v>2499</v>
      </c>
      <c r="AI388" t="s">
        <v>2499</v>
      </c>
      <c r="AJ388" t="s">
        <v>2500</v>
      </c>
      <c r="AK388" t="s">
        <v>906</v>
      </c>
      <c r="AL388" t="s">
        <v>117</v>
      </c>
      <c r="AM388">
        <v>0</v>
      </c>
      <c r="AN388">
        <v>0</v>
      </c>
      <c r="AO388">
        <v>0</v>
      </c>
      <c r="AP388">
        <v>91100</v>
      </c>
      <c r="AQ388">
        <v>0</v>
      </c>
      <c r="AR388">
        <v>0</v>
      </c>
      <c r="AS388">
        <v>1</v>
      </c>
    </row>
    <row r="389" spans="1:45">
      <c r="A389" t="s">
        <v>2489</v>
      </c>
      <c r="B389">
        <v>66075887</v>
      </c>
      <c r="C389" t="s">
        <v>64</v>
      </c>
      <c r="D389" t="s">
        <v>906</v>
      </c>
      <c r="E389" t="s">
        <v>117</v>
      </c>
      <c r="F389" t="s">
        <v>2490</v>
      </c>
      <c r="G389" t="s">
        <v>2491</v>
      </c>
      <c r="H389" t="s">
        <v>2492</v>
      </c>
      <c r="O389" t="s">
        <v>2493</v>
      </c>
      <c r="R389" t="s">
        <v>847</v>
      </c>
      <c r="S389" t="s">
        <v>2493</v>
      </c>
      <c r="T389" t="s">
        <v>2571</v>
      </c>
      <c r="V389">
        <v>0</v>
      </c>
      <c r="W389">
        <v>941437</v>
      </c>
      <c r="X389" t="s">
        <v>2572</v>
      </c>
      <c r="Z389" t="s">
        <v>944</v>
      </c>
      <c r="AA389" t="s">
        <v>2573</v>
      </c>
      <c r="AB389" t="s">
        <v>2574</v>
      </c>
      <c r="AC389" t="s">
        <v>893</v>
      </c>
      <c r="AD389" t="s">
        <v>2440</v>
      </c>
      <c r="AE389" t="s">
        <v>564</v>
      </c>
      <c r="AF389" t="s">
        <v>564</v>
      </c>
      <c r="AH389" t="s">
        <v>2499</v>
      </c>
      <c r="AI389" t="s">
        <v>2499</v>
      </c>
      <c r="AJ389" t="s">
        <v>2500</v>
      </c>
      <c r="AK389" t="s">
        <v>906</v>
      </c>
      <c r="AL389" t="s">
        <v>117</v>
      </c>
      <c r="AM389">
        <v>0</v>
      </c>
      <c r="AN389">
        <v>0</v>
      </c>
      <c r="AO389">
        <v>0</v>
      </c>
      <c r="AP389">
        <v>941437</v>
      </c>
      <c r="AQ389">
        <v>0</v>
      </c>
      <c r="AR389">
        <v>0</v>
      </c>
      <c r="AS389">
        <v>1</v>
      </c>
    </row>
    <row r="390" spans="1:45">
      <c r="A390" t="s">
        <v>2489</v>
      </c>
      <c r="B390">
        <v>66075887</v>
      </c>
      <c r="C390" t="s">
        <v>64</v>
      </c>
      <c r="D390" t="s">
        <v>906</v>
      </c>
      <c r="E390" t="s">
        <v>117</v>
      </c>
      <c r="F390" t="s">
        <v>2490</v>
      </c>
      <c r="G390" t="s">
        <v>2491</v>
      </c>
      <c r="H390" t="s">
        <v>2492</v>
      </c>
      <c r="O390" t="s">
        <v>2493</v>
      </c>
      <c r="R390" t="s">
        <v>847</v>
      </c>
      <c r="S390" t="s">
        <v>2493</v>
      </c>
      <c r="T390" t="s">
        <v>2575</v>
      </c>
      <c r="V390">
        <v>0</v>
      </c>
      <c r="W390">
        <v>36000</v>
      </c>
      <c r="X390" t="s">
        <v>2572</v>
      </c>
      <c r="Z390" t="s">
        <v>944</v>
      </c>
      <c r="AA390" t="s">
        <v>2573</v>
      </c>
      <c r="AB390" t="s">
        <v>2574</v>
      </c>
      <c r="AC390" t="s">
        <v>893</v>
      </c>
      <c r="AD390" t="s">
        <v>2440</v>
      </c>
      <c r="AE390" t="s">
        <v>564</v>
      </c>
      <c r="AF390" t="s">
        <v>564</v>
      </c>
      <c r="AH390" t="s">
        <v>2499</v>
      </c>
      <c r="AI390" t="s">
        <v>2499</v>
      </c>
      <c r="AJ390" t="s">
        <v>2500</v>
      </c>
      <c r="AK390" t="s">
        <v>906</v>
      </c>
      <c r="AL390" t="s">
        <v>117</v>
      </c>
      <c r="AM390">
        <v>0</v>
      </c>
      <c r="AN390">
        <v>0</v>
      </c>
      <c r="AO390">
        <v>0</v>
      </c>
      <c r="AP390">
        <v>36000</v>
      </c>
      <c r="AQ390">
        <v>0</v>
      </c>
      <c r="AR390">
        <v>0</v>
      </c>
      <c r="AS390">
        <v>1</v>
      </c>
    </row>
    <row r="391" spans="1:45">
      <c r="A391" t="s">
        <v>2489</v>
      </c>
      <c r="B391">
        <v>66075887</v>
      </c>
      <c r="C391" t="s">
        <v>64</v>
      </c>
      <c r="D391" t="s">
        <v>906</v>
      </c>
      <c r="E391" t="s">
        <v>117</v>
      </c>
      <c r="F391" t="s">
        <v>2490</v>
      </c>
      <c r="G391" t="s">
        <v>2491</v>
      </c>
      <c r="H391" t="s">
        <v>2492</v>
      </c>
      <c r="O391" t="s">
        <v>2493</v>
      </c>
      <c r="R391" t="s">
        <v>847</v>
      </c>
      <c r="S391" t="s">
        <v>2493</v>
      </c>
      <c r="T391" t="s">
        <v>2576</v>
      </c>
      <c r="V391">
        <v>0</v>
      </c>
      <c r="W391">
        <v>134052</v>
      </c>
      <c r="X391" t="s">
        <v>2577</v>
      </c>
      <c r="Z391" t="s">
        <v>944</v>
      </c>
      <c r="AA391" t="s">
        <v>2578</v>
      </c>
      <c r="AB391" t="s">
        <v>2579</v>
      </c>
      <c r="AC391" t="s">
        <v>2580</v>
      </c>
      <c r="AD391" t="s">
        <v>2581</v>
      </c>
      <c r="AE391" t="s">
        <v>1573</v>
      </c>
      <c r="AF391" t="s">
        <v>1573</v>
      </c>
      <c r="AH391" t="s">
        <v>2499</v>
      </c>
      <c r="AI391" t="s">
        <v>2499</v>
      </c>
      <c r="AJ391" t="s">
        <v>2500</v>
      </c>
      <c r="AK391" t="s">
        <v>906</v>
      </c>
      <c r="AL391" t="s">
        <v>117</v>
      </c>
      <c r="AM391">
        <v>0</v>
      </c>
      <c r="AN391">
        <v>0</v>
      </c>
      <c r="AO391">
        <v>0</v>
      </c>
      <c r="AP391">
        <v>134052</v>
      </c>
      <c r="AQ391">
        <v>0</v>
      </c>
      <c r="AR391">
        <v>0</v>
      </c>
      <c r="AS391">
        <v>1</v>
      </c>
    </row>
    <row r="392" spans="1:45">
      <c r="A392" t="s">
        <v>2489</v>
      </c>
      <c r="B392">
        <v>66075887</v>
      </c>
      <c r="C392" t="s">
        <v>64</v>
      </c>
      <c r="D392" t="s">
        <v>906</v>
      </c>
      <c r="E392" t="s">
        <v>117</v>
      </c>
      <c r="F392" t="s">
        <v>2490</v>
      </c>
      <c r="G392" t="s">
        <v>2491</v>
      </c>
      <c r="H392" t="s">
        <v>2492</v>
      </c>
      <c r="O392" t="s">
        <v>2493</v>
      </c>
      <c r="R392" t="s">
        <v>847</v>
      </c>
      <c r="S392" t="s">
        <v>2493</v>
      </c>
      <c r="T392" t="s">
        <v>2582</v>
      </c>
      <c r="V392">
        <v>0</v>
      </c>
      <c r="W392">
        <v>5000</v>
      </c>
      <c r="X392" t="s">
        <v>2583</v>
      </c>
      <c r="Z392" t="s">
        <v>944</v>
      </c>
      <c r="AA392" t="s">
        <v>2584</v>
      </c>
      <c r="AB392" t="s">
        <v>2585</v>
      </c>
      <c r="AC392" t="s">
        <v>2586</v>
      </c>
      <c r="AD392" t="s">
        <v>2587</v>
      </c>
      <c r="AE392" t="s">
        <v>286</v>
      </c>
      <c r="AF392" t="s">
        <v>286</v>
      </c>
      <c r="AH392" t="s">
        <v>2499</v>
      </c>
      <c r="AI392" t="s">
        <v>2499</v>
      </c>
      <c r="AJ392" t="s">
        <v>2500</v>
      </c>
      <c r="AK392" t="s">
        <v>906</v>
      </c>
      <c r="AL392" t="s">
        <v>117</v>
      </c>
      <c r="AM392">
        <v>0</v>
      </c>
      <c r="AN392">
        <v>0</v>
      </c>
      <c r="AO392">
        <v>0</v>
      </c>
      <c r="AP392">
        <v>5000</v>
      </c>
      <c r="AQ392">
        <v>0</v>
      </c>
      <c r="AR392">
        <v>0</v>
      </c>
      <c r="AS392">
        <v>1</v>
      </c>
    </row>
    <row r="393" spans="1:45">
      <c r="A393" t="s">
        <v>2489</v>
      </c>
      <c r="B393">
        <v>66075887</v>
      </c>
      <c r="C393" t="s">
        <v>64</v>
      </c>
      <c r="D393" t="s">
        <v>906</v>
      </c>
      <c r="E393" t="s">
        <v>117</v>
      </c>
      <c r="F393" t="s">
        <v>2490</v>
      </c>
      <c r="G393" t="s">
        <v>2491</v>
      </c>
      <c r="H393" t="s">
        <v>2492</v>
      </c>
      <c r="O393" t="s">
        <v>2493</v>
      </c>
      <c r="R393" t="s">
        <v>847</v>
      </c>
      <c r="S393" t="s">
        <v>2493</v>
      </c>
      <c r="T393" t="s">
        <v>2588</v>
      </c>
      <c r="V393">
        <v>0</v>
      </c>
      <c r="W393">
        <v>2186315</v>
      </c>
      <c r="X393" t="s">
        <v>2589</v>
      </c>
      <c r="Z393" t="s">
        <v>944</v>
      </c>
      <c r="AA393" t="s">
        <v>2590</v>
      </c>
      <c r="AB393" t="s">
        <v>2591</v>
      </c>
      <c r="AC393" t="s">
        <v>967</v>
      </c>
      <c r="AD393" t="s">
        <v>2384</v>
      </c>
      <c r="AE393" t="s">
        <v>2512</v>
      </c>
      <c r="AF393" t="s">
        <v>1095</v>
      </c>
      <c r="AH393" t="s">
        <v>2499</v>
      </c>
      <c r="AI393" t="s">
        <v>2499</v>
      </c>
      <c r="AJ393" t="s">
        <v>2500</v>
      </c>
      <c r="AK393" t="s">
        <v>906</v>
      </c>
      <c r="AL393" t="s">
        <v>117</v>
      </c>
      <c r="AM393">
        <v>0</v>
      </c>
      <c r="AN393">
        <v>0</v>
      </c>
      <c r="AO393">
        <v>0</v>
      </c>
      <c r="AP393">
        <v>2186315</v>
      </c>
      <c r="AQ393">
        <v>0</v>
      </c>
      <c r="AR393">
        <v>0</v>
      </c>
      <c r="AS393">
        <v>1</v>
      </c>
    </row>
    <row r="394" spans="1:45">
      <c r="A394" t="s">
        <v>2489</v>
      </c>
      <c r="B394">
        <v>66075887</v>
      </c>
      <c r="C394" t="s">
        <v>64</v>
      </c>
      <c r="D394" t="s">
        <v>906</v>
      </c>
      <c r="E394" t="s">
        <v>117</v>
      </c>
      <c r="F394" t="s">
        <v>2490</v>
      </c>
      <c r="G394" t="s">
        <v>2491</v>
      </c>
      <c r="H394" t="s">
        <v>2492</v>
      </c>
      <c r="O394" t="s">
        <v>2493</v>
      </c>
      <c r="R394" t="s">
        <v>847</v>
      </c>
      <c r="S394" t="s">
        <v>2493</v>
      </c>
      <c r="T394" t="s">
        <v>2592</v>
      </c>
      <c r="V394">
        <v>0</v>
      </c>
      <c r="W394">
        <v>13000</v>
      </c>
      <c r="X394" t="s">
        <v>2589</v>
      </c>
      <c r="Z394" t="s">
        <v>944</v>
      </c>
      <c r="AA394" t="s">
        <v>2590</v>
      </c>
      <c r="AB394" t="s">
        <v>2591</v>
      </c>
      <c r="AC394" t="s">
        <v>967</v>
      </c>
      <c r="AD394" t="s">
        <v>2384</v>
      </c>
      <c r="AE394" t="s">
        <v>2512</v>
      </c>
      <c r="AF394" t="s">
        <v>1095</v>
      </c>
      <c r="AH394" t="s">
        <v>2499</v>
      </c>
      <c r="AI394" t="s">
        <v>2499</v>
      </c>
      <c r="AJ394" t="s">
        <v>2500</v>
      </c>
      <c r="AK394" t="s">
        <v>906</v>
      </c>
      <c r="AL394" t="s">
        <v>117</v>
      </c>
      <c r="AM394">
        <v>0</v>
      </c>
      <c r="AN394">
        <v>0</v>
      </c>
      <c r="AO394">
        <v>0</v>
      </c>
      <c r="AP394">
        <v>13000</v>
      </c>
      <c r="AQ394">
        <v>0</v>
      </c>
      <c r="AR394">
        <v>0</v>
      </c>
      <c r="AS394">
        <v>1</v>
      </c>
    </row>
    <row r="395" spans="1:45">
      <c r="A395" t="s">
        <v>2489</v>
      </c>
      <c r="B395">
        <v>66075887</v>
      </c>
      <c r="C395" t="s">
        <v>64</v>
      </c>
      <c r="D395" t="s">
        <v>906</v>
      </c>
      <c r="E395" t="s">
        <v>117</v>
      </c>
      <c r="F395" t="s">
        <v>2490</v>
      </c>
      <c r="G395" t="s">
        <v>2491</v>
      </c>
      <c r="H395" t="s">
        <v>2492</v>
      </c>
      <c r="O395" t="s">
        <v>2493</v>
      </c>
      <c r="R395" t="s">
        <v>847</v>
      </c>
      <c r="S395" t="s">
        <v>2493</v>
      </c>
      <c r="T395" t="s">
        <v>2593</v>
      </c>
      <c r="V395">
        <v>0</v>
      </c>
      <c r="W395">
        <v>20224</v>
      </c>
      <c r="X395" t="s">
        <v>2594</v>
      </c>
      <c r="Z395" t="s">
        <v>944</v>
      </c>
      <c r="AA395" t="s">
        <v>2595</v>
      </c>
      <c r="AB395" t="s">
        <v>2596</v>
      </c>
      <c r="AC395" t="s">
        <v>967</v>
      </c>
      <c r="AD395" t="s">
        <v>2597</v>
      </c>
      <c r="AE395" t="s">
        <v>867</v>
      </c>
      <c r="AF395" t="s">
        <v>868</v>
      </c>
      <c r="AH395" t="s">
        <v>2499</v>
      </c>
      <c r="AI395" t="s">
        <v>2499</v>
      </c>
      <c r="AJ395" t="s">
        <v>2500</v>
      </c>
      <c r="AK395" t="s">
        <v>906</v>
      </c>
      <c r="AL395" t="s">
        <v>117</v>
      </c>
      <c r="AM395">
        <v>0</v>
      </c>
      <c r="AN395">
        <v>0</v>
      </c>
      <c r="AO395">
        <v>0</v>
      </c>
      <c r="AP395">
        <v>20224</v>
      </c>
      <c r="AQ395">
        <v>0</v>
      </c>
      <c r="AR395">
        <v>0</v>
      </c>
      <c r="AS395">
        <v>1</v>
      </c>
    </row>
    <row r="396" spans="1:45">
      <c r="A396" t="s">
        <v>2489</v>
      </c>
      <c r="B396">
        <v>66075887</v>
      </c>
      <c r="C396" t="s">
        <v>64</v>
      </c>
      <c r="D396" t="s">
        <v>906</v>
      </c>
      <c r="E396" t="s">
        <v>117</v>
      </c>
      <c r="F396" t="s">
        <v>2490</v>
      </c>
      <c r="G396" t="s">
        <v>2491</v>
      </c>
      <c r="H396" t="s">
        <v>2492</v>
      </c>
      <c r="O396" t="s">
        <v>2493</v>
      </c>
      <c r="R396" t="s">
        <v>847</v>
      </c>
      <c r="S396" t="s">
        <v>2493</v>
      </c>
      <c r="T396" t="s">
        <v>2598</v>
      </c>
      <c r="V396">
        <v>0</v>
      </c>
      <c r="W396">
        <v>11000</v>
      </c>
      <c r="X396" t="s">
        <v>2599</v>
      </c>
      <c r="Z396" t="s">
        <v>944</v>
      </c>
      <c r="AA396" t="s">
        <v>2600</v>
      </c>
      <c r="AB396" t="s">
        <v>2601</v>
      </c>
      <c r="AC396" t="s">
        <v>2602</v>
      </c>
      <c r="AD396" t="s">
        <v>2603</v>
      </c>
      <c r="AE396" t="s">
        <v>2604</v>
      </c>
      <c r="AF396" t="s">
        <v>917</v>
      </c>
      <c r="AH396" t="s">
        <v>2499</v>
      </c>
      <c r="AI396" t="s">
        <v>2499</v>
      </c>
      <c r="AJ396" t="s">
        <v>2500</v>
      </c>
      <c r="AK396" t="s">
        <v>906</v>
      </c>
      <c r="AL396" t="s">
        <v>117</v>
      </c>
      <c r="AM396">
        <v>0</v>
      </c>
      <c r="AN396">
        <v>0</v>
      </c>
      <c r="AO396">
        <v>0</v>
      </c>
      <c r="AP396">
        <v>11000</v>
      </c>
      <c r="AQ396">
        <v>0</v>
      </c>
      <c r="AR396">
        <v>0</v>
      </c>
      <c r="AS396">
        <v>1</v>
      </c>
    </row>
    <row r="397" spans="1:45">
      <c r="A397" t="s">
        <v>2489</v>
      </c>
      <c r="B397">
        <v>66075887</v>
      </c>
      <c r="C397" t="s">
        <v>64</v>
      </c>
      <c r="D397" t="s">
        <v>906</v>
      </c>
      <c r="E397" t="s">
        <v>117</v>
      </c>
      <c r="F397" t="s">
        <v>2490</v>
      </c>
      <c r="G397" t="s">
        <v>2491</v>
      </c>
      <c r="H397" t="s">
        <v>2492</v>
      </c>
      <c r="O397" t="s">
        <v>2493</v>
      </c>
      <c r="R397" t="s">
        <v>847</v>
      </c>
      <c r="S397" t="s">
        <v>2493</v>
      </c>
      <c r="T397" t="s">
        <v>2605</v>
      </c>
      <c r="V397">
        <v>0</v>
      </c>
      <c r="W397">
        <v>51932</v>
      </c>
      <c r="X397" t="s">
        <v>2606</v>
      </c>
      <c r="Z397" t="s">
        <v>944</v>
      </c>
      <c r="AA397" t="s">
        <v>2607</v>
      </c>
      <c r="AB397" t="s">
        <v>2547</v>
      </c>
      <c r="AC397" t="s">
        <v>2517</v>
      </c>
      <c r="AD397" t="s">
        <v>2518</v>
      </c>
      <c r="AE397" t="s">
        <v>2512</v>
      </c>
      <c r="AF397" t="s">
        <v>1095</v>
      </c>
      <c r="AH397" t="s">
        <v>2499</v>
      </c>
      <c r="AI397" t="s">
        <v>2499</v>
      </c>
      <c r="AJ397" t="s">
        <v>2500</v>
      </c>
      <c r="AK397" t="s">
        <v>906</v>
      </c>
      <c r="AL397" t="s">
        <v>117</v>
      </c>
      <c r="AM397">
        <v>0</v>
      </c>
      <c r="AN397">
        <v>0</v>
      </c>
      <c r="AO397">
        <v>0</v>
      </c>
      <c r="AP397">
        <v>51932</v>
      </c>
      <c r="AQ397">
        <v>0</v>
      </c>
      <c r="AR397">
        <v>0</v>
      </c>
      <c r="AS397">
        <v>1</v>
      </c>
    </row>
    <row r="398" spans="1:45">
      <c r="A398" t="s">
        <v>2489</v>
      </c>
      <c r="B398">
        <v>66075887</v>
      </c>
      <c r="C398" t="s">
        <v>64</v>
      </c>
      <c r="D398" t="s">
        <v>906</v>
      </c>
      <c r="E398" t="s">
        <v>117</v>
      </c>
      <c r="F398" t="s">
        <v>2490</v>
      </c>
      <c r="G398" t="s">
        <v>2491</v>
      </c>
      <c r="H398" t="s">
        <v>2492</v>
      </c>
      <c r="O398" t="s">
        <v>2493</v>
      </c>
      <c r="R398" t="s">
        <v>847</v>
      </c>
      <c r="S398" t="s">
        <v>2493</v>
      </c>
      <c r="T398" t="s">
        <v>2608</v>
      </c>
      <c r="V398">
        <v>0</v>
      </c>
      <c r="W398">
        <v>16344</v>
      </c>
      <c r="X398" t="s">
        <v>2609</v>
      </c>
      <c r="Z398" t="s">
        <v>944</v>
      </c>
      <c r="AA398" t="s">
        <v>2610</v>
      </c>
      <c r="AB398" t="s">
        <v>2516</v>
      </c>
      <c r="AC398" t="s">
        <v>2517</v>
      </c>
      <c r="AD398" t="s">
        <v>2518</v>
      </c>
      <c r="AE398" t="s">
        <v>2512</v>
      </c>
      <c r="AF398" t="s">
        <v>1095</v>
      </c>
      <c r="AH398" t="s">
        <v>2499</v>
      </c>
      <c r="AI398" t="s">
        <v>2499</v>
      </c>
      <c r="AJ398" t="s">
        <v>2500</v>
      </c>
      <c r="AK398" t="s">
        <v>906</v>
      </c>
      <c r="AL398" t="s">
        <v>117</v>
      </c>
      <c r="AM398">
        <v>0</v>
      </c>
      <c r="AN398">
        <v>0</v>
      </c>
      <c r="AO398">
        <v>0</v>
      </c>
      <c r="AP398">
        <v>16344</v>
      </c>
      <c r="AQ398">
        <v>0</v>
      </c>
      <c r="AR398">
        <v>0</v>
      </c>
      <c r="AS398">
        <v>1</v>
      </c>
    </row>
    <row r="399" spans="1:45">
      <c r="A399" t="s">
        <v>2489</v>
      </c>
      <c r="B399">
        <v>66075887</v>
      </c>
      <c r="C399" t="s">
        <v>64</v>
      </c>
      <c r="D399" t="s">
        <v>906</v>
      </c>
      <c r="E399" t="s">
        <v>117</v>
      </c>
      <c r="F399" t="s">
        <v>2490</v>
      </c>
      <c r="G399" t="s">
        <v>2491</v>
      </c>
      <c r="H399" t="s">
        <v>2492</v>
      </c>
      <c r="O399" t="s">
        <v>2493</v>
      </c>
      <c r="R399" t="s">
        <v>847</v>
      </c>
      <c r="S399" t="s">
        <v>2493</v>
      </c>
      <c r="T399" t="s">
        <v>2611</v>
      </c>
      <c r="V399">
        <v>0</v>
      </c>
      <c r="W399">
        <v>187775</v>
      </c>
      <c r="X399" t="s">
        <v>2612</v>
      </c>
      <c r="Z399" t="s">
        <v>944</v>
      </c>
      <c r="AA399" t="s">
        <v>2613</v>
      </c>
      <c r="AB399" t="s">
        <v>2516</v>
      </c>
      <c r="AC399" t="s">
        <v>2517</v>
      </c>
      <c r="AD399" t="s">
        <v>2518</v>
      </c>
      <c r="AE399" t="s">
        <v>2512</v>
      </c>
      <c r="AF399" t="s">
        <v>1095</v>
      </c>
      <c r="AH399" t="s">
        <v>2499</v>
      </c>
      <c r="AI399" t="s">
        <v>2499</v>
      </c>
      <c r="AJ399" t="s">
        <v>2500</v>
      </c>
      <c r="AK399" t="s">
        <v>906</v>
      </c>
      <c r="AL399" t="s">
        <v>117</v>
      </c>
      <c r="AM399">
        <v>0</v>
      </c>
      <c r="AN399">
        <v>0</v>
      </c>
      <c r="AO399">
        <v>0</v>
      </c>
      <c r="AP399">
        <v>187775</v>
      </c>
      <c r="AQ399">
        <v>0</v>
      </c>
      <c r="AR399">
        <v>0</v>
      </c>
      <c r="AS399">
        <v>1</v>
      </c>
    </row>
    <row r="400" spans="1:45">
      <c r="A400" t="s">
        <v>2489</v>
      </c>
      <c r="B400">
        <v>66075887</v>
      </c>
      <c r="C400" t="s">
        <v>64</v>
      </c>
      <c r="D400" t="s">
        <v>906</v>
      </c>
      <c r="E400" t="s">
        <v>117</v>
      </c>
      <c r="F400" t="s">
        <v>2490</v>
      </c>
      <c r="G400" t="s">
        <v>2491</v>
      </c>
      <c r="H400" t="s">
        <v>2492</v>
      </c>
      <c r="O400" t="s">
        <v>2493</v>
      </c>
      <c r="R400" t="s">
        <v>847</v>
      </c>
      <c r="S400" t="s">
        <v>2493</v>
      </c>
      <c r="T400" t="s">
        <v>2614</v>
      </c>
      <c r="V400">
        <v>0</v>
      </c>
      <c r="W400">
        <v>1744797</v>
      </c>
      <c r="X400" t="s">
        <v>2615</v>
      </c>
      <c r="Z400" t="s">
        <v>944</v>
      </c>
      <c r="AA400" t="s">
        <v>2616</v>
      </c>
      <c r="AB400" t="s">
        <v>2516</v>
      </c>
      <c r="AC400" t="s">
        <v>2517</v>
      </c>
      <c r="AD400" t="s">
        <v>2518</v>
      </c>
      <c r="AE400" t="s">
        <v>2512</v>
      </c>
      <c r="AF400" t="s">
        <v>1095</v>
      </c>
      <c r="AH400" t="s">
        <v>2499</v>
      </c>
      <c r="AI400" t="s">
        <v>2499</v>
      </c>
      <c r="AJ400" t="s">
        <v>2500</v>
      </c>
      <c r="AK400" t="s">
        <v>906</v>
      </c>
      <c r="AL400" t="s">
        <v>117</v>
      </c>
      <c r="AM400">
        <v>0</v>
      </c>
      <c r="AN400">
        <v>0</v>
      </c>
      <c r="AO400">
        <v>0</v>
      </c>
      <c r="AP400">
        <v>1744797</v>
      </c>
      <c r="AQ400">
        <v>0</v>
      </c>
      <c r="AR400">
        <v>0</v>
      </c>
      <c r="AS400">
        <v>1</v>
      </c>
    </row>
    <row r="401" spans="1:45">
      <c r="A401" t="s">
        <v>2489</v>
      </c>
      <c r="B401">
        <v>66075887</v>
      </c>
      <c r="C401" t="s">
        <v>64</v>
      </c>
      <c r="D401" t="s">
        <v>906</v>
      </c>
      <c r="E401" t="s">
        <v>117</v>
      </c>
      <c r="F401" t="s">
        <v>2490</v>
      </c>
      <c r="G401" t="s">
        <v>2491</v>
      </c>
      <c r="H401" t="s">
        <v>2492</v>
      </c>
      <c r="O401" t="s">
        <v>2493</v>
      </c>
      <c r="R401" t="s">
        <v>847</v>
      </c>
      <c r="S401" t="s">
        <v>2493</v>
      </c>
      <c r="T401" t="s">
        <v>2617</v>
      </c>
      <c r="V401">
        <v>0</v>
      </c>
      <c r="W401">
        <v>48000</v>
      </c>
      <c r="X401" t="s">
        <v>2615</v>
      </c>
      <c r="Z401" t="s">
        <v>944</v>
      </c>
      <c r="AA401" t="s">
        <v>2616</v>
      </c>
      <c r="AB401" t="s">
        <v>2516</v>
      </c>
      <c r="AC401" t="s">
        <v>2517</v>
      </c>
      <c r="AD401" t="s">
        <v>2518</v>
      </c>
      <c r="AE401" t="s">
        <v>2512</v>
      </c>
      <c r="AF401" t="s">
        <v>1095</v>
      </c>
      <c r="AH401" t="s">
        <v>2499</v>
      </c>
      <c r="AI401" t="s">
        <v>2499</v>
      </c>
      <c r="AJ401" t="s">
        <v>2500</v>
      </c>
      <c r="AK401" t="s">
        <v>906</v>
      </c>
      <c r="AL401" t="s">
        <v>117</v>
      </c>
      <c r="AM401">
        <v>0</v>
      </c>
      <c r="AN401">
        <v>0</v>
      </c>
      <c r="AO401">
        <v>0</v>
      </c>
      <c r="AP401">
        <v>48000</v>
      </c>
      <c r="AQ401">
        <v>0</v>
      </c>
      <c r="AR401">
        <v>0</v>
      </c>
      <c r="AS401">
        <v>1</v>
      </c>
    </row>
    <row r="402" spans="1:45">
      <c r="A402" t="s">
        <v>2489</v>
      </c>
      <c r="B402">
        <v>66075887</v>
      </c>
      <c r="C402" t="s">
        <v>64</v>
      </c>
      <c r="D402" t="s">
        <v>906</v>
      </c>
      <c r="E402" t="s">
        <v>117</v>
      </c>
      <c r="F402" t="s">
        <v>2490</v>
      </c>
      <c r="G402" t="s">
        <v>2491</v>
      </c>
      <c r="H402" t="s">
        <v>2492</v>
      </c>
      <c r="O402" t="s">
        <v>2493</v>
      </c>
      <c r="R402" t="s">
        <v>847</v>
      </c>
      <c r="S402" t="s">
        <v>2493</v>
      </c>
      <c r="T402" t="s">
        <v>2618</v>
      </c>
      <c r="V402">
        <v>0</v>
      </c>
      <c r="W402">
        <v>2187127</v>
      </c>
      <c r="X402" t="s">
        <v>2619</v>
      </c>
      <c r="Z402" t="s">
        <v>944</v>
      </c>
      <c r="AA402" t="s">
        <v>2620</v>
      </c>
      <c r="AB402" t="s">
        <v>2621</v>
      </c>
      <c r="AC402" t="s">
        <v>2622</v>
      </c>
      <c r="AD402" t="s">
        <v>2569</v>
      </c>
      <c r="AE402" t="s">
        <v>2512</v>
      </c>
      <c r="AF402" t="s">
        <v>1095</v>
      </c>
      <c r="AH402" t="s">
        <v>2499</v>
      </c>
      <c r="AI402" t="s">
        <v>2499</v>
      </c>
      <c r="AJ402" t="s">
        <v>2500</v>
      </c>
      <c r="AK402" t="s">
        <v>906</v>
      </c>
      <c r="AL402" t="s">
        <v>117</v>
      </c>
      <c r="AM402">
        <v>0</v>
      </c>
      <c r="AN402">
        <v>0</v>
      </c>
      <c r="AO402">
        <v>0</v>
      </c>
      <c r="AP402">
        <v>2187127</v>
      </c>
      <c r="AQ402">
        <v>0</v>
      </c>
      <c r="AR402">
        <v>0</v>
      </c>
      <c r="AS402">
        <v>1</v>
      </c>
    </row>
    <row r="403" spans="1:45">
      <c r="A403" t="s">
        <v>2489</v>
      </c>
      <c r="B403">
        <v>66075887</v>
      </c>
      <c r="C403" t="s">
        <v>64</v>
      </c>
      <c r="D403" t="s">
        <v>906</v>
      </c>
      <c r="E403" t="s">
        <v>117</v>
      </c>
      <c r="F403" t="s">
        <v>2490</v>
      </c>
      <c r="G403" t="s">
        <v>2491</v>
      </c>
      <c r="H403" t="s">
        <v>2492</v>
      </c>
      <c r="O403" t="s">
        <v>2493</v>
      </c>
      <c r="R403" t="s">
        <v>847</v>
      </c>
      <c r="S403" t="s">
        <v>2493</v>
      </c>
      <c r="T403" t="s">
        <v>2623</v>
      </c>
      <c r="V403">
        <v>0</v>
      </c>
      <c r="W403">
        <v>100000</v>
      </c>
      <c r="X403" t="s">
        <v>2619</v>
      </c>
      <c r="Z403" t="s">
        <v>944</v>
      </c>
      <c r="AA403" t="s">
        <v>2620</v>
      </c>
      <c r="AB403" t="s">
        <v>2621</v>
      </c>
      <c r="AC403" t="s">
        <v>2622</v>
      </c>
      <c r="AD403" t="s">
        <v>2569</v>
      </c>
      <c r="AE403" t="s">
        <v>2512</v>
      </c>
      <c r="AF403" t="s">
        <v>1095</v>
      </c>
      <c r="AH403" t="s">
        <v>2499</v>
      </c>
      <c r="AI403" t="s">
        <v>2499</v>
      </c>
      <c r="AJ403" t="s">
        <v>2500</v>
      </c>
      <c r="AK403" t="s">
        <v>906</v>
      </c>
      <c r="AL403" t="s">
        <v>117</v>
      </c>
      <c r="AM403">
        <v>0</v>
      </c>
      <c r="AN403">
        <v>0</v>
      </c>
      <c r="AO403">
        <v>0</v>
      </c>
      <c r="AP403">
        <v>100000</v>
      </c>
      <c r="AQ403">
        <v>0</v>
      </c>
      <c r="AR403">
        <v>0</v>
      </c>
      <c r="AS403">
        <v>1</v>
      </c>
    </row>
    <row r="404" spans="1:45">
      <c r="A404" t="s">
        <v>2489</v>
      </c>
      <c r="B404">
        <v>66075887</v>
      </c>
      <c r="C404" t="s">
        <v>64</v>
      </c>
      <c r="D404" t="s">
        <v>906</v>
      </c>
      <c r="E404" t="s">
        <v>117</v>
      </c>
      <c r="F404" t="s">
        <v>2490</v>
      </c>
      <c r="G404" t="s">
        <v>2491</v>
      </c>
      <c r="H404" t="s">
        <v>2492</v>
      </c>
      <c r="O404" t="s">
        <v>2493</v>
      </c>
      <c r="R404" t="s">
        <v>847</v>
      </c>
      <c r="S404" t="s">
        <v>2493</v>
      </c>
      <c r="T404" t="s">
        <v>2624</v>
      </c>
      <c r="V404">
        <v>0</v>
      </c>
      <c r="W404">
        <v>31979</v>
      </c>
      <c r="X404" t="s">
        <v>2625</v>
      </c>
      <c r="Z404" t="s">
        <v>944</v>
      </c>
      <c r="AA404" t="s">
        <v>2626</v>
      </c>
      <c r="AB404" t="s">
        <v>2547</v>
      </c>
      <c r="AC404" t="s">
        <v>2517</v>
      </c>
      <c r="AD404" t="s">
        <v>2518</v>
      </c>
      <c r="AE404" t="s">
        <v>2512</v>
      </c>
      <c r="AF404" t="s">
        <v>1095</v>
      </c>
      <c r="AH404" t="s">
        <v>2499</v>
      </c>
      <c r="AI404" t="s">
        <v>2499</v>
      </c>
      <c r="AJ404" t="s">
        <v>2500</v>
      </c>
      <c r="AK404" t="s">
        <v>906</v>
      </c>
      <c r="AL404" t="s">
        <v>117</v>
      </c>
      <c r="AM404">
        <v>0</v>
      </c>
      <c r="AN404">
        <v>0</v>
      </c>
      <c r="AO404">
        <v>0</v>
      </c>
      <c r="AP404">
        <v>31979</v>
      </c>
      <c r="AQ404">
        <v>0</v>
      </c>
      <c r="AR404">
        <v>0</v>
      </c>
      <c r="AS404">
        <v>1</v>
      </c>
    </row>
    <row r="405" spans="1:45">
      <c r="A405" t="s">
        <v>2489</v>
      </c>
      <c r="B405">
        <v>66075887</v>
      </c>
      <c r="C405" t="s">
        <v>64</v>
      </c>
      <c r="D405" t="s">
        <v>906</v>
      </c>
      <c r="E405" t="s">
        <v>117</v>
      </c>
      <c r="F405" t="s">
        <v>2490</v>
      </c>
      <c r="G405" t="s">
        <v>2491</v>
      </c>
      <c r="H405" t="s">
        <v>2492</v>
      </c>
      <c r="O405" t="s">
        <v>2493</v>
      </c>
      <c r="R405" t="s">
        <v>847</v>
      </c>
      <c r="S405" t="s">
        <v>2493</v>
      </c>
      <c r="T405" t="s">
        <v>2627</v>
      </c>
      <c r="V405">
        <v>0</v>
      </c>
      <c r="W405">
        <v>26934</v>
      </c>
      <c r="X405" t="s">
        <v>2628</v>
      </c>
      <c r="Z405" t="s">
        <v>944</v>
      </c>
      <c r="AA405" t="s">
        <v>2629</v>
      </c>
      <c r="AB405" t="s">
        <v>2630</v>
      </c>
      <c r="AC405" t="s">
        <v>1145</v>
      </c>
      <c r="AD405" t="s">
        <v>2321</v>
      </c>
      <c r="AE405" t="s">
        <v>2631</v>
      </c>
      <c r="AF405" t="s">
        <v>1279</v>
      </c>
      <c r="AH405" t="s">
        <v>2499</v>
      </c>
      <c r="AI405" t="s">
        <v>2499</v>
      </c>
      <c r="AJ405" t="s">
        <v>2500</v>
      </c>
      <c r="AK405" t="s">
        <v>906</v>
      </c>
      <c r="AL405" t="s">
        <v>117</v>
      </c>
      <c r="AM405">
        <v>0</v>
      </c>
      <c r="AN405">
        <v>0</v>
      </c>
      <c r="AO405">
        <v>0</v>
      </c>
      <c r="AP405">
        <v>26934</v>
      </c>
      <c r="AQ405">
        <v>0</v>
      </c>
      <c r="AR405">
        <v>0</v>
      </c>
      <c r="AS405">
        <v>1</v>
      </c>
    </row>
    <row r="406" spans="1:45">
      <c r="A406" t="s">
        <v>2489</v>
      </c>
      <c r="B406">
        <v>66075887</v>
      </c>
      <c r="C406" t="s">
        <v>64</v>
      </c>
      <c r="D406" t="s">
        <v>906</v>
      </c>
      <c r="E406" t="s">
        <v>117</v>
      </c>
      <c r="F406" t="s">
        <v>2490</v>
      </c>
      <c r="G406" t="s">
        <v>2491</v>
      </c>
      <c r="H406" t="s">
        <v>2492</v>
      </c>
      <c r="O406" t="s">
        <v>2493</v>
      </c>
      <c r="R406" t="s">
        <v>847</v>
      </c>
      <c r="S406" t="s">
        <v>2493</v>
      </c>
      <c r="T406" t="s">
        <v>2632</v>
      </c>
      <c r="V406">
        <v>0</v>
      </c>
      <c r="W406">
        <v>5000</v>
      </c>
      <c r="X406" t="s">
        <v>2633</v>
      </c>
      <c r="Z406" t="s">
        <v>944</v>
      </c>
      <c r="AA406" t="s">
        <v>2634</v>
      </c>
      <c r="AB406" t="s">
        <v>2635</v>
      </c>
      <c r="AC406" t="s">
        <v>2636</v>
      </c>
      <c r="AD406" t="s">
        <v>2559</v>
      </c>
      <c r="AE406" t="s">
        <v>2512</v>
      </c>
      <c r="AF406" t="s">
        <v>1095</v>
      </c>
      <c r="AH406" t="s">
        <v>2499</v>
      </c>
      <c r="AI406" t="s">
        <v>2499</v>
      </c>
      <c r="AJ406" t="s">
        <v>2500</v>
      </c>
      <c r="AK406" t="s">
        <v>906</v>
      </c>
      <c r="AL406" t="s">
        <v>117</v>
      </c>
      <c r="AM406">
        <v>0</v>
      </c>
      <c r="AN406">
        <v>0</v>
      </c>
      <c r="AO406">
        <v>0</v>
      </c>
      <c r="AP406">
        <v>5000</v>
      </c>
      <c r="AQ406">
        <v>0</v>
      </c>
      <c r="AR406">
        <v>0</v>
      </c>
      <c r="AS406">
        <v>1</v>
      </c>
    </row>
    <row r="407" spans="1:45">
      <c r="A407" t="s">
        <v>2489</v>
      </c>
      <c r="B407">
        <v>66075887</v>
      </c>
      <c r="C407" t="s">
        <v>64</v>
      </c>
      <c r="D407" t="s">
        <v>906</v>
      </c>
      <c r="E407" t="s">
        <v>117</v>
      </c>
      <c r="F407" t="s">
        <v>2490</v>
      </c>
      <c r="G407" t="s">
        <v>2491</v>
      </c>
      <c r="H407" t="s">
        <v>2492</v>
      </c>
      <c r="O407" t="s">
        <v>2493</v>
      </c>
      <c r="R407" t="s">
        <v>847</v>
      </c>
      <c r="S407" t="s">
        <v>2493</v>
      </c>
      <c r="T407" t="s">
        <v>2637</v>
      </c>
      <c r="V407">
        <v>0</v>
      </c>
      <c r="W407">
        <v>36453</v>
      </c>
      <c r="X407" t="s">
        <v>2638</v>
      </c>
      <c r="Z407" t="s">
        <v>944</v>
      </c>
      <c r="AA407" t="s">
        <v>2639</v>
      </c>
      <c r="AB407" t="s">
        <v>2640</v>
      </c>
      <c r="AC407" t="s">
        <v>901</v>
      </c>
      <c r="AD407" t="s">
        <v>948</v>
      </c>
      <c r="AE407" t="s">
        <v>73</v>
      </c>
      <c r="AF407" t="s">
        <v>856</v>
      </c>
      <c r="AH407" t="s">
        <v>2499</v>
      </c>
      <c r="AI407" t="s">
        <v>2499</v>
      </c>
      <c r="AJ407" t="s">
        <v>2500</v>
      </c>
      <c r="AK407" t="s">
        <v>906</v>
      </c>
      <c r="AL407" t="s">
        <v>117</v>
      </c>
      <c r="AM407">
        <v>0</v>
      </c>
      <c r="AN407">
        <v>0</v>
      </c>
      <c r="AO407">
        <v>0</v>
      </c>
      <c r="AP407">
        <v>36453</v>
      </c>
      <c r="AQ407">
        <v>0</v>
      </c>
      <c r="AR407">
        <v>0</v>
      </c>
      <c r="AS407">
        <v>1</v>
      </c>
    </row>
    <row r="408" spans="1:45">
      <c r="A408" t="s">
        <v>2489</v>
      </c>
      <c r="B408">
        <v>66075887</v>
      </c>
      <c r="C408" t="s">
        <v>64</v>
      </c>
      <c r="D408" t="s">
        <v>906</v>
      </c>
      <c r="E408" t="s">
        <v>117</v>
      </c>
      <c r="F408" t="s">
        <v>2490</v>
      </c>
      <c r="G408" t="s">
        <v>2491</v>
      </c>
      <c r="H408" t="s">
        <v>2492</v>
      </c>
      <c r="O408" t="s">
        <v>2493</v>
      </c>
      <c r="R408" t="s">
        <v>847</v>
      </c>
      <c r="S408" t="s">
        <v>2493</v>
      </c>
      <c r="T408" t="s">
        <v>2641</v>
      </c>
      <c r="V408">
        <v>0</v>
      </c>
      <c r="W408">
        <v>9511474</v>
      </c>
      <c r="X408" t="s">
        <v>2642</v>
      </c>
      <c r="Z408" t="s">
        <v>944</v>
      </c>
      <c r="AA408" t="s">
        <v>2643</v>
      </c>
      <c r="AB408" t="s">
        <v>2644</v>
      </c>
      <c r="AC408" t="s">
        <v>2645</v>
      </c>
      <c r="AD408" t="s">
        <v>891</v>
      </c>
      <c r="AE408" t="s">
        <v>892</v>
      </c>
      <c r="AF408" t="s">
        <v>893</v>
      </c>
      <c r="AH408" t="s">
        <v>2499</v>
      </c>
      <c r="AI408" t="s">
        <v>2499</v>
      </c>
      <c r="AJ408" t="s">
        <v>2500</v>
      </c>
      <c r="AK408" t="s">
        <v>906</v>
      </c>
      <c r="AL408" t="s">
        <v>117</v>
      </c>
      <c r="AM408">
        <v>0</v>
      </c>
      <c r="AN408">
        <v>0</v>
      </c>
      <c r="AO408">
        <v>0</v>
      </c>
      <c r="AP408">
        <v>9511474</v>
      </c>
      <c r="AQ408">
        <v>0</v>
      </c>
      <c r="AR408">
        <v>0</v>
      </c>
      <c r="AS408">
        <v>1</v>
      </c>
    </row>
    <row r="409" spans="1:45">
      <c r="A409" t="s">
        <v>2489</v>
      </c>
      <c r="B409">
        <v>66075887</v>
      </c>
      <c r="C409" t="s">
        <v>64</v>
      </c>
      <c r="D409" t="s">
        <v>906</v>
      </c>
      <c r="E409" t="s">
        <v>117</v>
      </c>
      <c r="F409" t="s">
        <v>2490</v>
      </c>
      <c r="G409" t="s">
        <v>2491</v>
      </c>
      <c r="H409" t="s">
        <v>2492</v>
      </c>
      <c r="O409" t="s">
        <v>2493</v>
      </c>
      <c r="R409" t="s">
        <v>847</v>
      </c>
      <c r="S409" t="s">
        <v>2493</v>
      </c>
      <c r="T409" t="s">
        <v>2646</v>
      </c>
      <c r="V409">
        <v>0</v>
      </c>
      <c r="W409">
        <v>30699</v>
      </c>
      <c r="X409" t="s">
        <v>2647</v>
      </c>
      <c r="Z409" t="s">
        <v>944</v>
      </c>
      <c r="AA409" t="s">
        <v>2648</v>
      </c>
      <c r="AB409" t="s">
        <v>2516</v>
      </c>
      <c r="AC409" t="s">
        <v>2517</v>
      </c>
      <c r="AD409" t="s">
        <v>2518</v>
      </c>
      <c r="AE409" t="s">
        <v>2512</v>
      </c>
      <c r="AF409" t="s">
        <v>1095</v>
      </c>
      <c r="AH409" t="s">
        <v>2499</v>
      </c>
      <c r="AI409" t="s">
        <v>2499</v>
      </c>
      <c r="AJ409" t="s">
        <v>2500</v>
      </c>
      <c r="AK409" t="s">
        <v>906</v>
      </c>
      <c r="AL409" t="s">
        <v>117</v>
      </c>
      <c r="AM409">
        <v>0</v>
      </c>
      <c r="AN409">
        <v>0</v>
      </c>
      <c r="AO409">
        <v>0</v>
      </c>
      <c r="AP409">
        <v>30699</v>
      </c>
      <c r="AQ409">
        <v>0</v>
      </c>
      <c r="AR409">
        <v>0</v>
      </c>
      <c r="AS409">
        <v>1</v>
      </c>
    </row>
    <row r="410" spans="1:45">
      <c r="A410" t="s">
        <v>2489</v>
      </c>
      <c r="B410">
        <v>66075887</v>
      </c>
      <c r="C410" t="s">
        <v>64</v>
      </c>
      <c r="D410" t="s">
        <v>906</v>
      </c>
      <c r="E410" t="s">
        <v>117</v>
      </c>
      <c r="F410" t="s">
        <v>2490</v>
      </c>
      <c r="G410" t="s">
        <v>2491</v>
      </c>
      <c r="H410" t="s">
        <v>2492</v>
      </c>
      <c r="O410" t="s">
        <v>2493</v>
      </c>
      <c r="R410" t="s">
        <v>847</v>
      </c>
      <c r="S410" t="s">
        <v>2493</v>
      </c>
      <c r="T410" t="s">
        <v>2649</v>
      </c>
      <c r="V410">
        <v>0</v>
      </c>
      <c r="W410">
        <v>5915</v>
      </c>
      <c r="X410" t="s">
        <v>2647</v>
      </c>
      <c r="Z410" t="s">
        <v>944</v>
      </c>
      <c r="AA410" t="s">
        <v>2648</v>
      </c>
      <c r="AB410" t="s">
        <v>2516</v>
      </c>
      <c r="AC410" t="s">
        <v>2517</v>
      </c>
      <c r="AD410" t="s">
        <v>2518</v>
      </c>
      <c r="AE410" t="s">
        <v>2512</v>
      </c>
      <c r="AF410" t="s">
        <v>1095</v>
      </c>
      <c r="AH410" t="s">
        <v>2499</v>
      </c>
      <c r="AI410" t="s">
        <v>2499</v>
      </c>
      <c r="AJ410" t="s">
        <v>2500</v>
      </c>
      <c r="AK410" t="s">
        <v>906</v>
      </c>
      <c r="AL410" t="s">
        <v>117</v>
      </c>
      <c r="AM410">
        <v>0</v>
      </c>
      <c r="AN410">
        <v>0</v>
      </c>
      <c r="AO410">
        <v>0</v>
      </c>
      <c r="AP410">
        <v>5915</v>
      </c>
      <c r="AQ410">
        <v>0</v>
      </c>
      <c r="AR410">
        <v>0</v>
      </c>
      <c r="AS410">
        <v>1</v>
      </c>
    </row>
    <row r="411" spans="1:45">
      <c r="A411" t="s">
        <v>2489</v>
      </c>
      <c r="B411">
        <v>66075887</v>
      </c>
      <c r="C411" t="s">
        <v>64</v>
      </c>
      <c r="D411" t="s">
        <v>906</v>
      </c>
      <c r="E411" t="s">
        <v>117</v>
      </c>
      <c r="F411" t="s">
        <v>2490</v>
      </c>
      <c r="G411" t="s">
        <v>2491</v>
      </c>
      <c r="H411" t="s">
        <v>2492</v>
      </c>
      <c r="O411" t="s">
        <v>2493</v>
      </c>
      <c r="R411" t="s">
        <v>847</v>
      </c>
      <c r="S411" t="s">
        <v>2493</v>
      </c>
      <c r="T411" t="s">
        <v>2650</v>
      </c>
      <c r="V411">
        <v>0</v>
      </c>
      <c r="W411">
        <v>254580</v>
      </c>
      <c r="X411" t="s">
        <v>2651</v>
      </c>
      <c r="Z411" t="s">
        <v>944</v>
      </c>
      <c r="AA411" t="s">
        <v>2652</v>
      </c>
      <c r="AB411" t="s">
        <v>2653</v>
      </c>
      <c r="AC411" t="s">
        <v>1826</v>
      </c>
      <c r="AD411" t="s">
        <v>855</v>
      </c>
      <c r="AE411" t="s">
        <v>892</v>
      </c>
      <c r="AF411" t="s">
        <v>893</v>
      </c>
      <c r="AH411" t="s">
        <v>2499</v>
      </c>
      <c r="AI411" t="s">
        <v>2499</v>
      </c>
      <c r="AJ411" t="s">
        <v>2500</v>
      </c>
      <c r="AK411" t="s">
        <v>906</v>
      </c>
      <c r="AL411" t="s">
        <v>117</v>
      </c>
      <c r="AM411">
        <v>0</v>
      </c>
      <c r="AN411">
        <v>0</v>
      </c>
      <c r="AO411">
        <v>0</v>
      </c>
      <c r="AP411">
        <v>254580</v>
      </c>
      <c r="AQ411">
        <v>0</v>
      </c>
      <c r="AR411">
        <v>0</v>
      </c>
      <c r="AS411">
        <v>1</v>
      </c>
    </row>
    <row r="412" spans="1:45">
      <c r="A412" t="s">
        <v>2489</v>
      </c>
      <c r="B412">
        <v>66075887</v>
      </c>
      <c r="C412" t="s">
        <v>64</v>
      </c>
      <c r="D412" t="s">
        <v>906</v>
      </c>
      <c r="E412" t="s">
        <v>117</v>
      </c>
      <c r="F412" t="s">
        <v>2490</v>
      </c>
      <c r="G412" t="s">
        <v>2491</v>
      </c>
      <c r="H412" t="s">
        <v>2492</v>
      </c>
      <c r="O412" t="s">
        <v>2493</v>
      </c>
      <c r="R412" t="s">
        <v>847</v>
      </c>
      <c r="S412" t="s">
        <v>2493</v>
      </c>
      <c r="T412" t="s">
        <v>2654</v>
      </c>
      <c r="V412">
        <v>0</v>
      </c>
      <c r="W412">
        <v>84038</v>
      </c>
      <c r="X412" t="s">
        <v>2655</v>
      </c>
      <c r="Z412" t="s">
        <v>944</v>
      </c>
      <c r="AA412" t="s">
        <v>2656</v>
      </c>
      <c r="AB412" t="s">
        <v>2547</v>
      </c>
      <c r="AC412" t="s">
        <v>2517</v>
      </c>
      <c r="AD412" t="s">
        <v>2518</v>
      </c>
      <c r="AE412" t="s">
        <v>2512</v>
      </c>
      <c r="AF412" t="s">
        <v>1095</v>
      </c>
      <c r="AH412" t="s">
        <v>2499</v>
      </c>
      <c r="AI412" t="s">
        <v>2499</v>
      </c>
      <c r="AJ412" t="s">
        <v>2500</v>
      </c>
      <c r="AK412" t="s">
        <v>906</v>
      </c>
      <c r="AL412" t="s">
        <v>117</v>
      </c>
      <c r="AM412">
        <v>0</v>
      </c>
      <c r="AN412">
        <v>0</v>
      </c>
      <c r="AO412">
        <v>0</v>
      </c>
      <c r="AP412">
        <v>84038</v>
      </c>
      <c r="AQ412">
        <v>0</v>
      </c>
      <c r="AR412">
        <v>0</v>
      </c>
      <c r="AS412">
        <v>1</v>
      </c>
    </row>
    <row r="413" spans="1:45">
      <c r="A413" t="s">
        <v>2489</v>
      </c>
      <c r="B413">
        <v>66075887</v>
      </c>
      <c r="C413" t="s">
        <v>64</v>
      </c>
      <c r="D413" t="s">
        <v>906</v>
      </c>
      <c r="E413" t="s">
        <v>117</v>
      </c>
      <c r="F413" t="s">
        <v>2490</v>
      </c>
      <c r="G413" t="s">
        <v>2491</v>
      </c>
      <c r="H413" t="s">
        <v>2492</v>
      </c>
      <c r="O413" t="s">
        <v>2493</v>
      </c>
      <c r="R413" t="s">
        <v>847</v>
      </c>
      <c r="S413" t="s">
        <v>2493</v>
      </c>
      <c r="T413" t="s">
        <v>2657</v>
      </c>
      <c r="V413">
        <v>0</v>
      </c>
      <c r="W413">
        <v>164797</v>
      </c>
      <c r="X413" t="s">
        <v>2658</v>
      </c>
      <c r="Z413" t="s">
        <v>944</v>
      </c>
      <c r="AA413" t="s">
        <v>2659</v>
      </c>
      <c r="AB413" t="s">
        <v>2660</v>
      </c>
      <c r="AC413" t="s">
        <v>2661</v>
      </c>
      <c r="AD413" t="s">
        <v>968</v>
      </c>
      <c r="AE413" t="s">
        <v>214</v>
      </c>
      <c r="AF413" t="s">
        <v>214</v>
      </c>
      <c r="AH413" t="s">
        <v>2499</v>
      </c>
      <c r="AI413" t="s">
        <v>2499</v>
      </c>
      <c r="AJ413" t="s">
        <v>2500</v>
      </c>
      <c r="AK413" t="s">
        <v>906</v>
      </c>
      <c r="AL413" t="s">
        <v>117</v>
      </c>
      <c r="AM413">
        <v>0</v>
      </c>
      <c r="AN413">
        <v>0</v>
      </c>
      <c r="AO413">
        <v>0</v>
      </c>
      <c r="AP413">
        <v>164797</v>
      </c>
      <c r="AQ413">
        <v>0</v>
      </c>
      <c r="AR413">
        <v>0</v>
      </c>
      <c r="AS413">
        <v>1</v>
      </c>
    </row>
    <row r="414" spans="1:45">
      <c r="A414" t="s">
        <v>2489</v>
      </c>
      <c r="B414">
        <v>66075887</v>
      </c>
      <c r="C414" t="s">
        <v>64</v>
      </c>
      <c r="D414" t="s">
        <v>906</v>
      </c>
      <c r="E414" t="s">
        <v>117</v>
      </c>
      <c r="F414" t="s">
        <v>2490</v>
      </c>
      <c r="G414" t="s">
        <v>2491</v>
      </c>
      <c r="H414" t="s">
        <v>2492</v>
      </c>
      <c r="O414" t="s">
        <v>2493</v>
      </c>
      <c r="R414" t="s">
        <v>847</v>
      </c>
      <c r="S414" t="s">
        <v>2493</v>
      </c>
      <c r="T414" t="s">
        <v>2662</v>
      </c>
      <c r="V414">
        <v>0</v>
      </c>
      <c r="W414">
        <v>13000</v>
      </c>
      <c r="X414" t="s">
        <v>2658</v>
      </c>
      <c r="Z414" t="s">
        <v>944</v>
      </c>
      <c r="AA414" t="s">
        <v>2659</v>
      </c>
      <c r="AB414" t="s">
        <v>2660</v>
      </c>
      <c r="AC414" t="s">
        <v>2661</v>
      </c>
      <c r="AD414" t="s">
        <v>968</v>
      </c>
      <c r="AE414" t="s">
        <v>214</v>
      </c>
      <c r="AF414" t="s">
        <v>214</v>
      </c>
      <c r="AH414" t="s">
        <v>2499</v>
      </c>
      <c r="AI414" t="s">
        <v>2499</v>
      </c>
      <c r="AJ414" t="s">
        <v>2500</v>
      </c>
      <c r="AK414" t="s">
        <v>906</v>
      </c>
      <c r="AL414" t="s">
        <v>117</v>
      </c>
      <c r="AM414">
        <v>0</v>
      </c>
      <c r="AN414">
        <v>0</v>
      </c>
      <c r="AO414">
        <v>0</v>
      </c>
      <c r="AP414">
        <v>13000</v>
      </c>
      <c r="AQ414">
        <v>0</v>
      </c>
      <c r="AR414">
        <v>0</v>
      </c>
      <c r="AS414">
        <v>1</v>
      </c>
    </row>
    <row r="415" spans="1:45">
      <c r="A415" t="s">
        <v>2489</v>
      </c>
      <c r="B415">
        <v>66075887</v>
      </c>
      <c r="C415" t="s">
        <v>64</v>
      </c>
      <c r="D415" t="s">
        <v>906</v>
      </c>
      <c r="E415" t="s">
        <v>117</v>
      </c>
      <c r="F415" t="s">
        <v>2490</v>
      </c>
      <c r="G415" t="s">
        <v>2491</v>
      </c>
      <c r="H415" t="s">
        <v>2492</v>
      </c>
      <c r="O415" t="s">
        <v>2493</v>
      </c>
      <c r="R415" t="s">
        <v>847</v>
      </c>
      <c r="S415" t="s">
        <v>2493</v>
      </c>
      <c r="T415" t="s">
        <v>2663</v>
      </c>
      <c r="V415">
        <v>0</v>
      </c>
      <c r="W415">
        <v>32608</v>
      </c>
      <c r="X415" t="s">
        <v>2664</v>
      </c>
      <c r="Z415" t="s">
        <v>944</v>
      </c>
      <c r="AA415" t="s">
        <v>2665</v>
      </c>
      <c r="AB415" t="s">
        <v>2666</v>
      </c>
      <c r="AC415" t="s">
        <v>893</v>
      </c>
      <c r="AD415" t="s">
        <v>2376</v>
      </c>
      <c r="AE415" t="s">
        <v>2667</v>
      </c>
      <c r="AF415" t="s">
        <v>2667</v>
      </c>
      <c r="AH415" t="s">
        <v>2499</v>
      </c>
      <c r="AI415" t="s">
        <v>2499</v>
      </c>
      <c r="AJ415" t="s">
        <v>2500</v>
      </c>
      <c r="AK415" t="s">
        <v>906</v>
      </c>
      <c r="AL415" t="s">
        <v>117</v>
      </c>
      <c r="AM415">
        <v>0</v>
      </c>
      <c r="AN415">
        <v>0</v>
      </c>
      <c r="AO415">
        <v>0</v>
      </c>
      <c r="AP415">
        <v>32608</v>
      </c>
      <c r="AQ415">
        <v>0</v>
      </c>
      <c r="AR415">
        <v>0</v>
      </c>
      <c r="AS415">
        <v>1</v>
      </c>
    </row>
    <row r="416" spans="1:45">
      <c r="A416" t="s">
        <v>2489</v>
      </c>
      <c r="B416">
        <v>66075887</v>
      </c>
      <c r="C416" t="s">
        <v>64</v>
      </c>
      <c r="D416" t="s">
        <v>906</v>
      </c>
      <c r="E416" t="s">
        <v>117</v>
      </c>
      <c r="F416" t="s">
        <v>2490</v>
      </c>
      <c r="G416" t="s">
        <v>2491</v>
      </c>
      <c r="H416" t="s">
        <v>2492</v>
      </c>
      <c r="O416" t="s">
        <v>2493</v>
      </c>
      <c r="R416" t="s">
        <v>847</v>
      </c>
      <c r="S416" t="s">
        <v>2493</v>
      </c>
      <c r="T416" t="s">
        <v>2668</v>
      </c>
      <c r="V416">
        <v>0</v>
      </c>
      <c r="W416">
        <v>79371</v>
      </c>
      <c r="X416" t="s">
        <v>2664</v>
      </c>
      <c r="Z416" t="s">
        <v>944</v>
      </c>
      <c r="AA416" t="s">
        <v>2665</v>
      </c>
      <c r="AB416" t="s">
        <v>2666</v>
      </c>
      <c r="AC416" t="s">
        <v>893</v>
      </c>
      <c r="AD416" t="s">
        <v>2376</v>
      </c>
      <c r="AE416" t="s">
        <v>2667</v>
      </c>
      <c r="AF416" t="s">
        <v>2667</v>
      </c>
      <c r="AH416" t="s">
        <v>2499</v>
      </c>
      <c r="AI416" t="s">
        <v>2499</v>
      </c>
      <c r="AJ416" t="s">
        <v>2500</v>
      </c>
      <c r="AK416" t="s">
        <v>906</v>
      </c>
      <c r="AL416" t="s">
        <v>117</v>
      </c>
      <c r="AM416">
        <v>0</v>
      </c>
      <c r="AN416">
        <v>0</v>
      </c>
      <c r="AO416">
        <v>0</v>
      </c>
      <c r="AP416">
        <v>79371</v>
      </c>
      <c r="AQ416">
        <v>0</v>
      </c>
      <c r="AR416">
        <v>0</v>
      </c>
      <c r="AS416">
        <v>1</v>
      </c>
    </row>
    <row r="417" spans="1:45">
      <c r="A417" t="s">
        <v>2489</v>
      </c>
      <c r="B417">
        <v>66075887</v>
      </c>
      <c r="C417" t="s">
        <v>64</v>
      </c>
      <c r="D417" t="s">
        <v>906</v>
      </c>
      <c r="E417" t="s">
        <v>117</v>
      </c>
      <c r="F417" t="s">
        <v>2490</v>
      </c>
      <c r="G417" t="s">
        <v>2491</v>
      </c>
      <c r="H417" t="s">
        <v>2492</v>
      </c>
      <c r="O417" t="s">
        <v>2493</v>
      </c>
      <c r="R417" t="s">
        <v>847</v>
      </c>
      <c r="S417" t="s">
        <v>2493</v>
      </c>
      <c r="T417" t="s">
        <v>2669</v>
      </c>
      <c r="V417">
        <v>0</v>
      </c>
      <c r="W417">
        <v>3900</v>
      </c>
      <c r="X417" t="s">
        <v>2664</v>
      </c>
      <c r="Z417" t="s">
        <v>944</v>
      </c>
      <c r="AA417" t="s">
        <v>2665</v>
      </c>
      <c r="AB417" t="s">
        <v>2666</v>
      </c>
      <c r="AC417" t="s">
        <v>893</v>
      </c>
      <c r="AD417" t="s">
        <v>2376</v>
      </c>
      <c r="AE417" t="s">
        <v>2667</v>
      </c>
      <c r="AF417" t="s">
        <v>2667</v>
      </c>
      <c r="AH417" t="s">
        <v>2499</v>
      </c>
      <c r="AI417" t="s">
        <v>2499</v>
      </c>
      <c r="AJ417" t="s">
        <v>2500</v>
      </c>
      <c r="AK417" t="s">
        <v>906</v>
      </c>
      <c r="AL417" t="s">
        <v>117</v>
      </c>
      <c r="AM417">
        <v>0</v>
      </c>
      <c r="AN417">
        <v>0</v>
      </c>
      <c r="AO417">
        <v>0</v>
      </c>
      <c r="AP417">
        <v>3900</v>
      </c>
      <c r="AQ417">
        <v>0</v>
      </c>
      <c r="AR417">
        <v>0</v>
      </c>
      <c r="AS417">
        <v>1</v>
      </c>
    </row>
    <row r="418" spans="1:45">
      <c r="A418" t="s">
        <v>2489</v>
      </c>
      <c r="B418">
        <v>66075887</v>
      </c>
      <c r="C418" t="s">
        <v>64</v>
      </c>
      <c r="D418" t="s">
        <v>906</v>
      </c>
      <c r="E418" t="s">
        <v>117</v>
      </c>
      <c r="F418" t="s">
        <v>2490</v>
      </c>
      <c r="G418" t="s">
        <v>2491</v>
      </c>
      <c r="H418" t="s">
        <v>2492</v>
      </c>
      <c r="O418" t="s">
        <v>2493</v>
      </c>
      <c r="R418" t="s">
        <v>847</v>
      </c>
      <c r="S418" t="s">
        <v>2493</v>
      </c>
      <c r="T418" t="s">
        <v>2670</v>
      </c>
      <c r="V418">
        <v>0</v>
      </c>
      <c r="W418">
        <v>1104955</v>
      </c>
      <c r="X418" t="s">
        <v>2671</v>
      </c>
      <c r="Z418" t="s">
        <v>944</v>
      </c>
      <c r="AA418" t="s">
        <v>2672</v>
      </c>
      <c r="AB418" t="s">
        <v>2673</v>
      </c>
      <c r="AC418" t="s">
        <v>2517</v>
      </c>
      <c r="AD418" t="s">
        <v>2674</v>
      </c>
      <c r="AE418" t="s">
        <v>2675</v>
      </c>
      <c r="AF418" t="s">
        <v>1095</v>
      </c>
      <c r="AH418" t="s">
        <v>2499</v>
      </c>
      <c r="AI418" t="s">
        <v>2499</v>
      </c>
      <c r="AJ418" t="s">
        <v>2500</v>
      </c>
      <c r="AK418" t="s">
        <v>906</v>
      </c>
      <c r="AL418" t="s">
        <v>117</v>
      </c>
      <c r="AM418">
        <v>0</v>
      </c>
      <c r="AN418">
        <v>0</v>
      </c>
      <c r="AO418">
        <v>0</v>
      </c>
      <c r="AP418">
        <v>1104955</v>
      </c>
      <c r="AQ418">
        <v>0</v>
      </c>
      <c r="AR418">
        <v>0</v>
      </c>
      <c r="AS418">
        <v>1</v>
      </c>
    </row>
    <row r="419" spans="1:45">
      <c r="A419" t="s">
        <v>2489</v>
      </c>
      <c r="B419">
        <v>66075887</v>
      </c>
      <c r="C419" t="s">
        <v>64</v>
      </c>
      <c r="D419" t="s">
        <v>906</v>
      </c>
      <c r="E419" t="s">
        <v>117</v>
      </c>
      <c r="F419" t="s">
        <v>2490</v>
      </c>
      <c r="G419" t="s">
        <v>2491</v>
      </c>
      <c r="H419" t="s">
        <v>2492</v>
      </c>
      <c r="O419" t="s">
        <v>2493</v>
      </c>
      <c r="R419" t="s">
        <v>847</v>
      </c>
      <c r="S419" t="s">
        <v>2493</v>
      </c>
      <c r="T419" t="s">
        <v>2676</v>
      </c>
      <c r="V419">
        <v>0</v>
      </c>
      <c r="W419">
        <v>35000</v>
      </c>
      <c r="X419" t="s">
        <v>2671</v>
      </c>
      <c r="Z419" t="s">
        <v>944</v>
      </c>
      <c r="AA419" t="s">
        <v>2672</v>
      </c>
      <c r="AB419" t="s">
        <v>2673</v>
      </c>
      <c r="AC419" t="s">
        <v>2517</v>
      </c>
      <c r="AD419" t="s">
        <v>2674</v>
      </c>
      <c r="AE419" t="s">
        <v>2675</v>
      </c>
      <c r="AF419" t="s">
        <v>1095</v>
      </c>
      <c r="AH419" t="s">
        <v>2499</v>
      </c>
      <c r="AI419" t="s">
        <v>2499</v>
      </c>
      <c r="AJ419" t="s">
        <v>2500</v>
      </c>
      <c r="AK419" t="s">
        <v>906</v>
      </c>
      <c r="AL419" t="s">
        <v>117</v>
      </c>
      <c r="AM419">
        <v>0</v>
      </c>
      <c r="AN419">
        <v>0</v>
      </c>
      <c r="AO419">
        <v>0</v>
      </c>
      <c r="AP419">
        <v>35000</v>
      </c>
      <c r="AQ419">
        <v>0</v>
      </c>
      <c r="AR419">
        <v>0</v>
      </c>
      <c r="AS419">
        <v>1</v>
      </c>
    </row>
    <row r="420" spans="1:45">
      <c r="A420" t="s">
        <v>2489</v>
      </c>
      <c r="B420">
        <v>66075887</v>
      </c>
      <c r="C420" t="s">
        <v>64</v>
      </c>
      <c r="D420" t="s">
        <v>906</v>
      </c>
      <c r="E420" t="s">
        <v>117</v>
      </c>
      <c r="F420" t="s">
        <v>2490</v>
      </c>
      <c r="G420" t="s">
        <v>2491</v>
      </c>
      <c r="H420" t="s">
        <v>2492</v>
      </c>
      <c r="O420" t="s">
        <v>2493</v>
      </c>
      <c r="R420" t="s">
        <v>847</v>
      </c>
      <c r="S420" t="s">
        <v>2493</v>
      </c>
      <c r="T420" t="s">
        <v>2677</v>
      </c>
      <c r="V420">
        <v>0</v>
      </c>
      <c r="W420">
        <v>1099555</v>
      </c>
      <c r="X420" t="s">
        <v>2678</v>
      </c>
      <c r="Z420" t="s">
        <v>944</v>
      </c>
      <c r="AA420" t="s">
        <v>2679</v>
      </c>
      <c r="AB420" t="s">
        <v>2680</v>
      </c>
      <c r="AC420" t="s">
        <v>1649</v>
      </c>
      <c r="AD420" t="s">
        <v>866</v>
      </c>
      <c r="AE420" t="s">
        <v>867</v>
      </c>
      <c r="AF420" t="s">
        <v>868</v>
      </c>
      <c r="AH420" t="s">
        <v>2499</v>
      </c>
      <c r="AI420" t="s">
        <v>2499</v>
      </c>
      <c r="AJ420" t="s">
        <v>2500</v>
      </c>
      <c r="AK420" t="s">
        <v>906</v>
      </c>
      <c r="AL420" t="s">
        <v>117</v>
      </c>
      <c r="AM420">
        <v>0</v>
      </c>
      <c r="AN420">
        <v>0</v>
      </c>
      <c r="AO420">
        <v>0</v>
      </c>
      <c r="AP420">
        <v>1099555</v>
      </c>
      <c r="AQ420">
        <v>0</v>
      </c>
      <c r="AR420">
        <v>0</v>
      </c>
      <c r="AS420">
        <v>1</v>
      </c>
    </row>
    <row r="421" spans="1:45">
      <c r="A421" t="s">
        <v>2489</v>
      </c>
      <c r="B421">
        <v>66075887</v>
      </c>
      <c r="C421" t="s">
        <v>64</v>
      </c>
      <c r="D421" t="s">
        <v>906</v>
      </c>
      <c r="E421" t="s">
        <v>117</v>
      </c>
      <c r="F421" t="s">
        <v>2490</v>
      </c>
      <c r="G421" t="s">
        <v>2491</v>
      </c>
      <c r="H421" t="s">
        <v>2492</v>
      </c>
      <c r="O421" t="s">
        <v>2493</v>
      </c>
      <c r="R421" t="s">
        <v>847</v>
      </c>
      <c r="S421" t="s">
        <v>2493</v>
      </c>
      <c r="T421" t="s">
        <v>2681</v>
      </c>
      <c r="V421">
        <v>0</v>
      </c>
      <c r="W421">
        <v>45000</v>
      </c>
      <c r="X421" t="s">
        <v>2678</v>
      </c>
      <c r="Z421" t="s">
        <v>944</v>
      </c>
      <c r="AA421" t="s">
        <v>2679</v>
      </c>
      <c r="AB421" t="s">
        <v>2680</v>
      </c>
      <c r="AC421" t="s">
        <v>1649</v>
      </c>
      <c r="AD421" t="s">
        <v>866</v>
      </c>
      <c r="AE421" t="s">
        <v>867</v>
      </c>
      <c r="AF421" t="s">
        <v>868</v>
      </c>
      <c r="AH421" t="s">
        <v>2499</v>
      </c>
      <c r="AI421" t="s">
        <v>2499</v>
      </c>
      <c r="AJ421" t="s">
        <v>2500</v>
      </c>
      <c r="AK421" t="s">
        <v>906</v>
      </c>
      <c r="AL421" t="s">
        <v>117</v>
      </c>
      <c r="AM421">
        <v>0</v>
      </c>
      <c r="AN421">
        <v>0</v>
      </c>
      <c r="AO421">
        <v>0</v>
      </c>
      <c r="AP421">
        <v>45000</v>
      </c>
      <c r="AQ421">
        <v>0</v>
      </c>
      <c r="AR421">
        <v>0</v>
      </c>
      <c r="AS421">
        <v>1</v>
      </c>
    </row>
    <row r="422" spans="1:45">
      <c r="A422" t="s">
        <v>2489</v>
      </c>
      <c r="B422">
        <v>66075887</v>
      </c>
      <c r="C422" t="s">
        <v>64</v>
      </c>
      <c r="D422" t="s">
        <v>906</v>
      </c>
      <c r="E422" t="s">
        <v>117</v>
      </c>
      <c r="F422" t="s">
        <v>2490</v>
      </c>
      <c r="G422" t="s">
        <v>2491</v>
      </c>
      <c r="H422" t="s">
        <v>2492</v>
      </c>
      <c r="O422" t="s">
        <v>2493</v>
      </c>
      <c r="R422" t="s">
        <v>847</v>
      </c>
      <c r="S422" t="s">
        <v>2493</v>
      </c>
      <c r="T422" t="s">
        <v>2682</v>
      </c>
      <c r="V422">
        <v>0</v>
      </c>
      <c r="W422">
        <v>120509</v>
      </c>
      <c r="X422" t="s">
        <v>2683</v>
      </c>
      <c r="Z422" t="s">
        <v>944</v>
      </c>
      <c r="AA422" t="s">
        <v>2684</v>
      </c>
      <c r="AB422" t="s">
        <v>2516</v>
      </c>
      <c r="AC422" t="s">
        <v>2517</v>
      </c>
      <c r="AD422" t="s">
        <v>2518</v>
      </c>
      <c r="AE422" t="s">
        <v>2512</v>
      </c>
      <c r="AF422" t="s">
        <v>1095</v>
      </c>
      <c r="AH422" t="s">
        <v>2499</v>
      </c>
      <c r="AI422" t="s">
        <v>2499</v>
      </c>
      <c r="AJ422" t="s">
        <v>2500</v>
      </c>
      <c r="AK422" t="s">
        <v>906</v>
      </c>
      <c r="AL422" t="s">
        <v>117</v>
      </c>
      <c r="AM422">
        <v>0</v>
      </c>
      <c r="AN422">
        <v>0</v>
      </c>
      <c r="AO422">
        <v>0</v>
      </c>
      <c r="AP422">
        <v>120509</v>
      </c>
      <c r="AQ422">
        <v>0</v>
      </c>
      <c r="AR422">
        <v>0</v>
      </c>
      <c r="AS422">
        <v>1</v>
      </c>
    </row>
    <row r="423" spans="1:45">
      <c r="A423" t="s">
        <v>2489</v>
      </c>
      <c r="B423">
        <v>66075887</v>
      </c>
      <c r="C423" t="s">
        <v>64</v>
      </c>
      <c r="D423" t="s">
        <v>906</v>
      </c>
      <c r="E423" t="s">
        <v>117</v>
      </c>
      <c r="F423" t="s">
        <v>2490</v>
      </c>
      <c r="G423" t="s">
        <v>2491</v>
      </c>
      <c r="H423" t="s">
        <v>2492</v>
      </c>
      <c r="O423" t="s">
        <v>2493</v>
      </c>
      <c r="R423" t="s">
        <v>847</v>
      </c>
      <c r="S423" t="s">
        <v>2493</v>
      </c>
      <c r="T423" t="s">
        <v>2685</v>
      </c>
      <c r="V423">
        <v>0</v>
      </c>
      <c r="W423">
        <v>176646</v>
      </c>
      <c r="X423" t="s">
        <v>2686</v>
      </c>
      <c r="Z423" t="s">
        <v>944</v>
      </c>
      <c r="AA423" t="s">
        <v>2687</v>
      </c>
      <c r="AB423" t="s">
        <v>2688</v>
      </c>
      <c r="AC423" t="s">
        <v>1485</v>
      </c>
      <c r="AD423" t="s">
        <v>2569</v>
      </c>
      <c r="AE423" t="s">
        <v>2512</v>
      </c>
      <c r="AF423" t="s">
        <v>1095</v>
      </c>
      <c r="AH423" t="s">
        <v>2499</v>
      </c>
      <c r="AI423" t="s">
        <v>2499</v>
      </c>
      <c r="AJ423" t="s">
        <v>2500</v>
      </c>
      <c r="AK423" t="s">
        <v>906</v>
      </c>
      <c r="AL423" t="s">
        <v>117</v>
      </c>
      <c r="AM423">
        <v>0</v>
      </c>
      <c r="AN423">
        <v>0</v>
      </c>
      <c r="AO423">
        <v>0</v>
      </c>
      <c r="AP423">
        <v>176646</v>
      </c>
      <c r="AQ423">
        <v>0</v>
      </c>
      <c r="AR423">
        <v>0</v>
      </c>
      <c r="AS423">
        <v>1</v>
      </c>
    </row>
    <row r="424" spans="1:45">
      <c r="A424" t="s">
        <v>2489</v>
      </c>
      <c r="B424">
        <v>66075887</v>
      </c>
      <c r="C424" t="s">
        <v>64</v>
      </c>
      <c r="D424" t="s">
        <v>906</v>
      </c>
      <c r="E424" t="s">
        <v>117</v>
      </c>
      <c r="F424" t="s">
        <v>2490</v>
      </c>
      <c r="G424" t="s">
        <v>2491</v>
      </c>
      <c r="H424" t="s">
        <v>2492</v>
      </c>
      <c r="O424" t="s">
        <v>2493</v>
      </c>
      <c r="R424" t="s">
        <v>847</v>
      </c>
      <c r="S424" t="s">
        <v>2493</v>
      </c>
      <c r="T424" t="s">
        <v>2689</v>
      </c>
      <c r="V424">
        <v>0</v>
      </c>
      <c r="W424">
        <v>4195925</v>
      </c>
      <c r="X424" t="s">
        <v>2690</v>
      </c>
      <c r="Z424" t="s">
        <v>944</v>
      </c>
      <c r="AA424" t="s">
        <v>2691</v>
      </c>
      <c r="AB424" t="s">
        <v>2692</v>
      </c>
      <c r="AC424" t="s">
        <v>2517</v>
      </c>
      <c r="AD424" t="s">
        <v>2384</v>
      </c>
      <c r="AE424" t="s">
        <v>2512</v>
      </c>
      <c r="AF424" t="s">
        <v>1095</v>
      </c>
      <c r="AH424" t="s">
        <v>2499</v>
      </c>
      <c r="AI424" t="s">
        <v>2499</v>
      </c>
      <c r="AJ424" t="s">
        <v>2500</v>
      </c>
      <c r="AK424" t="s">
        <v>906</v>
      </c>
      <c r="AL424" t="s">
        <v>117</v>
      </c>
      <c r="AM424">
        <v>0</v>
      </c>
      <c r="AN424">
        <v>0</v>
      </c>
      <c r="AO424">
        <v>0</v>
      </c>
      <c r="AP424">
        <v>4195925</v>
      </c>
      <c r="AQ424">
        <v>0</v>
      </c>
      <c r="AR424">
        <v>0</v>
      </c>
      <c r="AS424">
        <v>1</v>
      </c>
    </row>
    <row r="425" spans="1:45">
      <c r="A425" t="s">
        <v>2489</v>
      </c>
      <c r="B425">
        <v>66075887</v>
      </c>
      <c r="C425" t="s">
        <v>64</v>
      </c>
      <c r="D425" t="s">
        <v>906</v>
      </c>
      <c r="E425" t="s">
        <v>117</v>
      </c>
      <c r="F425" t="s">
        <v>2490</v>
      </c>
      <c r="G425" t="s">
        <v>2491</v>
      </c>
      <c r="H425" t="s">
        <v>2492</v>
      </c>
      <c r="O425" t="s">
        <v>2493</v>
      </c>
      <c r="R425" t="s">
        <v>847</v>
      </c>
      <c r="S425" t="s">
        <v>2493</v>
      </c>
      <c r="T425" t="s">
        <v>2693</v>
      </c>
      <c r="V425">
        <v>0</v>
      </c>
      <c r="W425">
        <v>151758</v>
      </c>
      <c r="X425" t="s">
        <v>2694</v>
      </c>
      <c r="Z425" t="s">
        <v>944</v>
      </c>
      <c r="AA425" t="s">
        <v>2695</v>
      </c>
      <c r="AB425" t="s">
        <v>2516</v>
      </c>
      <c r="AC425" t="s">
        <v>2517</v>
      </c>
      <c r="AD425" t="s">
        <v>2696</v>
      </c>
      <c r="AE425" t="s">
        <v>2512</v>
      </c>
      <c r="AF425" t="s">
        <v>1095</v>
      </c>
      <c r="AH425" t="s">
        <v>2499</v>
      </c>
      <c r="AI425" t="s">
        <v>2499</v>
      </c>
      <c r="AJ425" t="s">
        <v>2500</v>
      </c>
      <c r="AK425" t="s">
        <v>906</v>
      </c>
      <c r="AL425" t="s">
        <v>117</v>
      </c>
      <c r="AM425">
        <v>0</v>
      </c>
      <c r="AN425">
        <v>0</v>
      </c>
      <c r="AO425">
        <v>0</v>
      </c>
      <c r="AP425">
        <v>151758</v>
      </c>
      <c r="AQ425">
        <v>0</v>
      </c>
      <c r="AR425">
        <v>0</v>
      </c>
      <c r="AS425">
        <v>1</v>
      </c>
    </row>
    <row r="426" spans="1:45">
      <c r="A426" t="s">
        <v>2489</v>
      </c>
      <c r="B426">
        <v>66075887</v>
      </c>
      <c r="C426" t="s">
        <v>64</v>
      </c>
      <c r="D426" t="s">
        <v>906</v>
      </c>
      <c r="E426" t="s">
        <v>117</v>
      </c>
      <c r="F426" t="s">
        <v>2490</v>
      </c>
      <c r="G426" t="s">
        <v>2491</v>
      </c>
      <c r="H426" t="s">
        <v>2492</v>
      </c>
      <c r="O426" t="s">
        <v>2493</v>
      </c>
      <c r="R426" t="s">
        <v>847</v>
      </c>
      <c r="S426" t="s">
        <v>2493</v>
      </c>
      <c r="T426" t="s">
        <v>2697</v>
      </c>
      <c r="V426">
        <v>0</v>
      </c>
      <c r="W426">
        <v>6000</v>
      </c>
      <c r="X426" t="s">
        <v>2694</v>
      </c>
      <c r="Z426" t="s">
        <v>944</v>
      </c>
      <c r="AA426" t="s">
        <v>2695</v>
      </c>
      <c r="AB426" t="s">
        <v>2516</v>
      </c>
      <c r="AC426" t="s">
        <v>2517</v>
      </c>
      <c r="AD426" t="s">
        <v>2696</v>
      </c>
      <c r="AE426" t="s">
        <v>2512</v>
      </c>
      <c r="AF426" t="s">
        <v>1095</v>
      </c>
      <c r="AH426" t="s">
        <v>2499</v>
      </c>
      <c r="AI426" t="s">
        <v>2499</v>
      </c>
      <c r="AJ426" t="s">
        <v>2500</v>
      </c>
      <c r="AK426" t="s">
        <v>906</v>
      </c>
      <c r="AL426" t="s">
        <v>117</v>
      </c>
      <c r="AM426">
        <v>0</v>
      </c>
      <c r="AN426">
        <v>0</v>
      </c>
      <c r="AO426">
        <v>0</v>
      </c>
      <c r="AP426">
        <v>6000</v>
      </c>
      <c r="AQ426">
        <v>0</v>
      </c>
      <c r="AR426">
        <v>0</v>
      </c>
      <c r="AS426">
        <v>1</v>
      </c>
    </row>
    <row r="427" spans="1:45">
      <c r="A427" t="s">
        <v>2489</v>
      </c>
      <c r="B427">
        <v>66075887</v>
      </c>
      <c r="C427" t="s">
        <v>64</v>
      </c>
      <c r="D427" t="s">
        <v>906</v>
      </c>
      <c r="E427" t="s">
        <v>117</v>
      </c>
      <c r="F427" t="s">
        <v>2490</v>
      </c>
      <c r="G427" t="s">
        <v>2491</v>
      </c>
      <c r="H427" t="s">
        <v>2492</v>
      </c>
      <c r="O427" t="s">
        <v>2493</v>
      </c>
      <c r="R427" t="s">
        <v>847</v>
      </c>
      <c r="S427" t="s">
        <v>2493</v>
      </c>
      <c r="T427" t="s">
        <v>2698</v>
      </c>
      <c r="V427">
        <v>0</v>
      </c>
      <c r="W427">
        <v>293608</v>
      </c>
      <c r="X427" t="s">
        <v>2699</v>
      </c>
      <c r="Z427" t="s">
        <v>944</v>
      </c>
      <c r="AA427" t="s">
        <v>2700</v>
      </c>
      <c r="AB427" t="s">
        <v>2701</v>
      </c>
      <c r="AC427" t="s">
        <v>2517</v>
      </c>
      <c r="AD427" t="s">
        <v>2518</v>
      </c>
      <c r="AE427" t="s">
        <v>2512</v>
      </c>
      <c r="AF427" t="s">
        <v>1095</v>
      </c>
      <c r="AH427" t="s">
        <v>2499</v>
      </c>
      <c r="AI427" t="s">
        <v>2499</v>
      </c>
      <c r="AJ427" t="s">
        <v>2500</v>
      </c>
      <c r="AK427" t="s">
        <v>906</v>
      </c>
      <c r="AL427" t="s">
        <v>117</v>
      </c>
      <c r="AM427">
        <v>0</v>
      </c>
      <c r="AN427">
        <v>0</v>
      </c>
      <c r="AO427">
        <v>0</v>
      </c>
      <c r="AP427">
        <v>293608</v>
      </c>
      <c r="AQ427">
        <v>0</v>
      </c>
      <c r="AR427">
        <v>0</v>
      </c>
      <c r="AS427">
        <v>1</v>
      </c>
    </row>
    <row r="428" spans="1:45">
      <c r="A428" t="s">
        <v>2489</v>
      </c>
      <c r="B428">
        <v>66075887</v>
      </c>
      <c r="C428" t="s">
        <v>64</v>
      </c>
      <c r="D428" t="s">
        <v>906</v>
      </c>
      <c r="E428" t="s">
        <v>117</v>
      </c>
      <c r="F428" t="s">
        <v>2490</v>
      </c>
      <c r="G428" t="s">
        <v>2491</v>
      </c>
      <c r="H428" t="s">
        <v>2492</v>
      </c>
      <c r="O428" t="s">
        <v>2493</v>
      </c>
      <c r="R428" t="s">
        <v>847</v>
      </c>
      <c r="S428" t="s">
        <v>2493</v>
      </c>
      <c r="T428" t="s">
        <v>2702</v>
      </c>
      <c r="V428">
        <v>0</v>
      </c>
      <c r="W428">
        <v>174112</v>
      </c>
      <c r="X428" t="s">
        <v>2703</v>
      </c>
      <c r="Z428" t="s">
        <v>944</v>
      </c>
      <c r="AA428" t="s">
        <v>2704</v>
      </c>
      <c r="AB428" t="s">
        <v>2705</v>
      </c>
      <c r="AC428" t="s">
        <v>2706</v>
      </c>
      <c r="AD428" t="s">
        <v>1156</v>
      </c>
      <c r="AE428" t="s">
        <v>1157</v>
      </c>
      <c r="AF428" t="s">
        <v>1157</v>
      </c>
      <c r="AH428" t="s">
        <v>2499</v>
      </c>
      <c r="AI428" t="s">
        <v>2499</v>
      </c>
      <c r="AJ428" t="s">
        <v>2500</v>
      </c>
      <c r="AK428" t="s">
        <v>906</v>
      </c>
      <c r="AL428" t="s">
        <v>117</v>
      </c>
      <c r="AM428">
        <v>0</v>
      </c>
      <c r="AN428">
        <v>0</v>
      </c>
      <c r="AO428">
        <v>0</v>
      </c>
      <c r="AP428">
        <v>174112</v>
      </c>
      <c r="AQ428">
        <v>0</v>
      </c>
      <c r="AR428">
        <v>0</v>
      </c>
      <c r="AS428">
        <v>1</v>
      </c>
    </row>
    <row r="429" spans="1:45">
      <c r="A429" t="s">
        <v>2489</v>
      </c>
      <c r="B429">
        <v>66075887</v>
      </c>
      <c r="C429" t="s">
        <v>64</v>
      </c>
      <c r="D429" t="s">
        <v>906</v>
      </c>
      <c r="E429" t="s">
        <v>117</v>
      </c>
      <c r="F429" t="s">
        <v>2490</v>
      </c>
      <c r="G429" t="s">
        <v>2491</v>
      </c>
      <c r="H429" t="s">
        <v>2492</v>
      </c>
      <c r="O429" t="s">
        <v>2493</v>
      </c>
      <c r="R429" t="s">
        <v>847</v>
      </c>
      <c r="S429" t="s">
        <v>2493</v>
      </c>
      <c r="T429" t="s">
        <v>2707</v>
      </c>
      <c r="V429">
        <v>0</v>
      </c>
      <c r="W429">
        <v>25000</v>
      </c>
      <c r="X429" t="s">
        <v>2703</v>
      </c>
      <c r="Z429" t="s">
        <v>944</v>
      </c>
      <c r="AA429" t="s">
        <v>2704</v>
      </c>
      <c r="AB429" t="s">
        <v>2705</v>
      </c>
      <c r="AC429" t="s">
        <v>2706</v>
      </c>
      <c r="AD429" t="s">
        <v>1156</v>
      </c>
      <c r="AE429" t="s">
        <v>1157</v>
      </c>
      <c r="AF429" t="s">
        <v>1157</v>
      </c>
      <c r="AH429" t="s">
        <v>2499</v>
      </c>
      <c r="AI429" t="s">
        <v>2499</v>
      </c>
      <c r="AJ429" t="s">
        <v>2500</v>
      </c>
      <c r="AK429" t="s">
        <v>906</v>
      </c>
      <c r="AL429" t="s">
        <v>117</v>
      </c>
      <c r="AM429">
        <v>0</v>
      </c>
      <c r="AN429">
        <v>0</v>
      </c>
      <c r="AO429">
        <v>0</v>
      </c>
      <c r="AP429">
        <v>25000</v>
      </c>
      <c r="AQ429">
        <v>0</v>
      </c>
      <c r="AR429">
        <v>0</v>
      </c>
      <c r="AS429">
        <v>1</v>
      </c>
    </row>
    <row r="430" spans="1:45">
      <c r="A430" t="s">
        <v>2489</v>
      </c>
      <c r="B430">
        <v>66075887</v>
      </c>
      <c r="C430" t="s">
        <v>64</v>
      </c>
      <c r="D430" t="s">
        <v>906</v>
      </c>
      <c r="E430" t="s">
        <v>117</v>
      </c>
      <c r="F430" t="s">
        <v>2490</v>
      </c>
      <c r="G430" t="s">
        <v>2491</v>
      </c>
      <c r="H430" t="s">
        <v>2492</v>
      </c>
      <c r="O430" t="s">
        <v>2493</v>
      </c>
      <c r="R430" t="s">
        <v>847</v>
      </c>
      <c r="S430" t="s">
        <v>2493</v>
      </c>
      <c r="T430" t="s">
        <v>2708</v>
      </c>
      <c r="V430">
        <v>0</v>
      </c>
      <c r="W430">
        <v>478253</v>
      </c>
      <c r="X430" t="s">
        <v>2709</v>
      </c>
      <c r="Z430" t="s">
        <v>944</v>
      </c>
      <c r="AA430" t="s">
        <v>2710</v>
      </c>
      <c r="AB430" t="s">
        <v>2711</v>
      </c>
      <c r="AC430" t="s">
        <v>2712</v>
      </c>
      <c r="AD430" t="s">
        <v>1859</v>
      </c>
      <c r="AE430" t="s">
        <v>286</v>
      </c>
      <c r="AF430" t="s">
        <v>286</v>
      </c>
      <c r="AH430" t="s">
        <v>2499</v>
      </c>
      <c r="AI430" t="s">
        <v>2499</v>
      </c>
      <c r="AJ430" t="s">
        <v>2500</v>
      </c>
      <c r="AK430" t="s">
        <v>906</v>
      </c>
      <c r="AL430" t="s">
        <v>117</v>
      </c>
      <c r="AM430">
        <v>0</v>
      </c>
      <c r="AN430">
        <v>0</v>
      </c>
      <c r="AO430">
        <v>0</v>
      </c>
      <c r="AP430">
        <v>478253</v>
      </c>
      <c r="AQ430">
        <v>0</v>
      </c>
      <c r="AR430">
        <v>0</v>
      </c>
      <c r="AS430">
        <v>1</v>
      </c>
    </row>
    <row r="431" spans="1:45">
      <c r="A431" t="s">
        <v>2489</v>
      </c>
      <c r="B431">
        <v>66075887</v>
      </c>
      <c r="C431" t="s">
        <v>64</v>
      </c>
      <c r="D431" t="s">
        <v>906</v>
      </c>
      <c r="E431" t="s">
        <v>117</v>
      </c>
      <c r="F431" t="s">
        <v>2490</v>
      </c>
      <c r="G431" t="s">
        <v>2491</v>
      </c>
      <c r="H431" t="s">
        <v>2492</v>
      </c>
      <c r="O431" t="s">
        <v>2493</v>
      </c>
      <c r="R431" t="s">
        <v>847</v>
      </c>
      <c r="S431" t="s">
        <v>2493</v>
      </c>
      <c r="T431" t="s">
        <v>2713</v>
      </c>
      <c r="V431">
        <v>0</v>
      </c>
      <c r="W431">
        <v>60000</v>
      </c>
      <c r="X431" t="s">
        <v>2709</v>
      </c>
      <c r="Z431" t="s">
        <v>944</v>
      </c>
      <c r="AA431" t="s">
        <v>2710</v>
      </c>
      <c r="AB431" t="s">
        <v>2711</v>
      </c>
      <c r="AC431" t="s">
        <v>2712</v>
      </c>
      <c r="AD431" t="s">
        <v>1859</v>
      </c>
      <c r="AE431" t="s">
        <v>286</v>
      </c>
      <c r="AF431" t="s">
        <v>286</v>
      </c>
      <c r="AH431" t="s">
        <v>2499</v>
      </c>
      <c r="AI431" t="s">
        <v>2499</v>
      </c>
      <c r="AJ431" t="s">
        <v>2500</v>
      </c>
      <c r="AK431" t="s">
        <v>906</v>
      </c>
      <c r="AL431" t="s">
        <v>117</v>
      </c>
      <c r="AM431">
        <v>0</v>
      </c>
      <c r="AN431">
        <v>0</v>
      </c>
      <c r="AO431">
        <v>0</v>
      </c>
      <c r="AP431">
        <v>60000</v>
      </c>
      <c r="AQ431">
        <v>0</v>
      </c>
      <c r="AR431">
        <v>0</v>
      </c>
      <c r="AS431">
        <v>1</v>
      </c>
    </row>
    <row r="432" spans="1:45">
      <c r="A432" t="s">
        <v>2489</v>
      </c>
      <c r="B432">
        <v>66075887</v>
      </c>
      <c r="C432" t="s">
        <v>64</v>
      </c>
      <c r="D432" t="s">
        <v>906</v>
      </c>
      <c r="E432" t="s">
        <v>117</v>
      </c>
      <c r="F432" t="s">
        <v>2490</v>
      </c>
      <c r="G432" t="s">
        <v>2491</v>
      </c>
      <c r="H432" t="s">
        <v>2492</v>
      </c>
      <c r="O432" t="s">
        <v>2493</v>
      </c>
      <c r="R432" t="s">
        <v>847</v>
      </c>
      <c r="S432" t="s">
        <v>2493</v>
      </c>
      <c r="T432" t="s">
        <v>2714</v>
      </c>
      <c r="V432">
        <v>0</v>
      </c>
      <c r="W432">
        <v>100446</v>
      </c>
      <c r="X432" t="s">
        <v>2715</v>
      </c>
      <c r="Z432" t="s">
        <v>944</v>
      </c>
      <c r="AA432" t="s">
        <v>2716</v>
      </c>
      <c r="AB432" t="s">
        <v>2717</v>
      </c>
      <c r="AC432" t="s">
        <v>2718</v>
      </c>
      <c r="AD432" t="s">
        <v>140</v>
      </c>
      <c r="AE432" t="s">
        <v>1199</v>
      </c>
      <c r="AF432" t="s">
        <v>1200</v>
      </c>
      <c r="AH432" t="s">
        <v>2499</v>
      </c>
      <c r="AI432" t="s">
        <v>2499</v>
      </c>
      <c r="AJ432" t="s">
        <v>2500</v>
      </c>
      <c r="AK432" t="s">
        <v>906</v>
      </c>
      <c r="AL432" t="s">
        <v>117</v>
      </c>
      <c r="AM432">
        <v>0</v>
      </c>
      <c r="AN432">
        <v>0</v>
      </c>
      <c r="AO432">
        <v>0</v>
      </c>
      <c r="AP432">
        <v>100446</v>
      </c>
      <c r="AQ432">
        <v>0</v>
      </c>
      <c r="AR432">
        <v>0</v>
      </c>
      <c r="AS432">
        <v>1</v>
      </c>
    </row>
    <row r="433" spans="1:45">
      <c r="A433" t="s">
        <v>2489</v>
      </c>
      <c r="B433">
        <v>66075887</v>
      </c>
      <c r="C433" t="s">
        <v>64</v>
      </c>
      <c r="D433" t="s">
        <v>906</v>
      </c>
      <c r="E433" t="s">
        <v>117</v>
      </c>
      <c r="F433" t="s">
        <v>2490</v>
      </c>
      <c r="G433" t="s">
        <v>2491</v>
      </c>
      <c r="H433" t="s">
        <v>2492</v>
      </c>
      <c r="O433" t="s">
        <v>2493</v>
      </c>
      <c r="R433" t="s">
        <v>847</v>
      </c>
      <c r="S433" t="s">
        <v>2493</v>
      </c>
      <c r="T433" t="s">
        <v>2719</v>
      </c>
      <c r="V433">
        <v>0</v>
      </c>
      <c r="W433">
        <v>7000</v>
      </c>
      <c r="X433" t="s">
        <v>2715</v>
      </c>
      <c r="Z433" t="s">
        <v>944</v>
      </c>
      <c r="AA433" t="s">
        <v>2716</v>
      </c>
      <c r="AB433" t="s">
        <v>2717</v>
      </c>
      <c r="AC433" t="s">
        <v>2718</v>
      </c>
      <c r="AD433" t="s">
        <v>140</v>
      </c>
      <c r="AE433" t="s">
        <v>1199</v>
      </c>
      <c r="AF433" t="s">
        <v>1200</v>
      </c>
      <c r="AH433" t="s">
        <v>2499</v>
      </c>
      <c r="AI433" t="s">
        <v>2499</v>
      </c>
      <c r="AJ433" t="s">
        <v>2500</v>
      </c>
      <c r="AK433" t="s">
        <v>906</v>
      </c>
      <c r="AL433" t="s">
        <v>117</v>
      </c>
      <c r="AM433">
        <v>0</v>
      </c>
      <c r="AN433">
        <v>0</v>
      </c>
      <c r="AO433">
        <v>0</v>
      </c>
      <c r="AP433">
        <v>7000</v>
      </c>
      <c r="AQ433">
        <v>0</v>
      </c>
      <c r="AR433">
        <v>0</v>
      </c>
      <c r="AS433">
        <v>1</v>
      </c>
    </row>
    <row r="434" spans="1:45">
      <c r="A434" t="s">
        <v>2489</v>
      </c>
      <c r="B434">
        <v>66075887</v>
      </c>
      <c r="C434" t="s">
        <v>64</v>
      </c>
      <c r="D434" t="s">
        <v>906</v>
      </c>
      <c r="E434" t="s">
        <v>117</v>
      </c>
      <c r="F434" t="s">
        <v>2490</v>
      </c>
      <c r="G434" t="s">
        <v>2491</v>
      </c>
      <c r="H434" t="s">
        <v>2492</v>
      </c>
      <c r="O434" t="s">
        <v>2493</v>
      </c>
      <c r="R434" t="s">
        <v>847</v>
      </c>
      <c r="S434" t="s">
        <v>2493</v>
      </c>
      <c r="T434" t="s">
        <v>2720</v>
      </c>
      <c r="V434">
        <v>0</v>
      </c>
      <c r="W434">
        <v>1764406</v>
      </c>
      <c r="X434" t="s">
        <v>2721</v>
      </c>
      <c r="Z434" t="s">
        <v>944</v>
      </c>
      <c r="AA434" t="s">
        <v>2722</v>
      </c>
      <c r="AB434" t="s">
        <v>2516</v>
      </c>
      <c r="AC434" t="s">
        <v>2517</v>
      </c>
      <c r="AD434" t="s">
        <v>2518</v>
      </c>
      <c r="AE434" t="s">
        <v>2512</v>
      </c>
      <c r="AF434" t="s">
        <v>1095</v>
      </c>
      <c r="AH434" t="s">
        <v>2499</v>
      </c>
      <c r="AI434" t="s">
        <v>2499</v>
      </c>
      <c r="AJ434" t="s">
        <v>2500</v>
      </c>
      <c r="AK434" t="s">
        <v>906</v>
      </c>
      <c r="AL434" t="s">
        <v>117</v>
      </c>
      <c r="AM434">
        <v>0</v>
      </c>
      <c r="AN434">
        <v>0</v>
      </c>
      <c r="AO434">
        <v>0</v>
      </c>
      <c r="AP434">
        <v>1764406</v>
      </c>
      <c r="AQ434">
        <v>0</v>
      </c>
      <c r="AR434">
        <v>0</v>
      </c>
      <c r="AS434">
        <v>1</v>
      </c>
    </row>
    <row r="435" spans="1:45">
      <c r="A435" t="s">
        <v>2489</v>
      </c>
      <c r="B435">
        <v>66075887</v>
      </c>
      <c r="C435" t="s">
        <v>64</v>
      </c>
      <c r="D435" t="s">
        <v>906</v>
      </c>
      <c r="E435" t="s">
        <v>117</v>
      </c>
      <c r="F435" t="s">
        <v>2490</v>
      </c>
      <c r="G435" t="s">
        <v>2491</v>
      </c>
      <c r="H435" t="s">
        <v>2492</v>
      </c>
      <c r="O435" t="s">
        <v>2493</v>
      </c>
      <c r="R435" t="s">
        <v>847</v>
      </c>
      <c r="S435" t="s">
        <v>2493</v>
      </c>
      <c r="T435" t="s">
        <v>2723</v>
      </c>
      <c r="V435">
        <v>0</v>
      </c>
      <c r="W435">
        <v>96000</v>
      </c>
      <c r="X435" t="s">
        <v>2721</v>
      </c>
      <c r="Z435" t="s">
        <v>944</v>
      </c>
      <c r="AA435" t="s">
        <v>2722</v>
      </c>
      <c r="AB435" t="s">
        <v>2516</v>
      </c>
      <c r="AC435" t="s">
        <v>2517</v>
      </c>
      <c r="AD435" t="s">
        <v>2518</v>
      </c>
      <c r="AE435" t="s">
        <v>2512</v>
      </c>
      <c r="AF435" t="s">
        <v>1095</v>
      </c>
      <c r="AH435" t="s">
        <v>2499</v>
      </c>
      <c r="AI435" t="s">
        <v>2499</v>
      </c>
      <c r="AJ435" t="s">
        <v>2500</v>
      </c>
      <c r="AK435" t="s">
        <v>906</v>
      </c>
      <c r="AL435" t="s">
        <v>117</v>
      </c>
      <c r="AM435">
        <v>0</v>
      </c>
      <c r="AN435">
        <v>0</v>
      </c>
      <c r="AO435">
        <v>0</v>
      </c>
      <c r="AP435">
        <v>96000</v>
      </c>
      <c r="AQ435">
        <v>0</v>
      </c>
      <c r="AR435">
        <v>0</v>
      </c>
      <c r="AS435">
        <v>1</v>
      </c>
    </row>
    <row r="436" spans="1:45">
      <c r="A436" t="s">
        <v>2489</v>
      </c>
      <c r="B436">
        <v>66075887</v>
      </c>
      <c r="C436" t="s">
        <v>64</v>
      </c>
      <c r="D436" t="s">
        <v>906</v>
      </c>
      <c r="E436" t="s">
        <v>117</v>
      </c>
      <c r="F436" t="s">
        <v>2490</v>
      </c>
      <c r="G436" t="s">
        <v>2491</v>
      </c>
      <c r="H436" t="s">
        <v>2492</v>
      </c>
      <c r="O436" t="s">
        <v>2493</v>
      </c>
      <c r="R436" t="s">
        <v>847</v>
      </c>
      <c r="S436" t="s">
        <v>2493</v>
      </c>
      <c r="T436" t="s">
        <v>2724</v>
      </c>
      <c r="V436">
        <v>0</v>
      </c>
      <c r="W436">
        <v>19437</v>
      </c>
      <c r="X436" t="s">
        <v>2725</v>
      </c>
      <c r="Z436" t="s">
        <v>944</v>
      </c>
      <c r="AA436" t="s">
        <v>2726</v>
      </c>
      <c r="AB436" t="s">
        <v>2547</v>
      </c>
      <c r="AC436" t="s">
        <v>2727</v>
      </c>
      <c r="AD436" t="s">
        <v>2518</v>
      </c>
      <c r="AE436" t="s">
        <v>2512</v>
      </c>
      <c r="AF436" t="s">
        <v>1095</v>
      </c>
      <c r="AH436" t="s">
        <v>2499</v>
      </c>
      <c r="AI436" t="s">
        <v>2499</v>
      </c>
      <c r="AJ436" t="s">
        <v>2500</v>
      </c>
      <c r="AK436" t="s">
        <v>906</v>
      </c>
      <c r="AL436" t="s">
        <v>117</v>
      </c>
      <c r="AM436">
        <v>0</v>
      </c>
      <c r="AN436">
        <v>0</v>
      </c>
      <c r="AO436">
        <v>0</v>
      </c>
      <c r="AP436">
        <v>19437</v>
      </c>
      <c r="AQ436">
        <v>0</v>
      </c>
      <c r="AR436">
        <v>0</v>
      </c>
      <c r="AS436">
        <v>1</v>
      </c>
    </row>
    <row r="437" spans="1:45">
      <c r="A437" t="s">
        <v>2489</v>
      </c>
      <c r="B437">
        <v>66075887</v>
      </c>
      <c r="C437" t="s">
        <v>64</v>
      </c>
      <c r="D437" t="s">
        <v>906</v>
      </c>
      <c r="E437" t="s">
        <v>117</v>
      </c>
      <c r="F437" t="s">
        <v>2490</v>
      </c>
      <c r="G437" t="s">
        <v>2491</v>
      </c>
      <c r="H437" t="s">
        <v>2492</v>
      </c>
      <c r="O437" t="s">
        <v>2493</v>
      </c>
      <c r="R437" t="s">
        <v>847</v>
      </c>
      <c r="S437" t="s">
        <v>2493</v>
      </c>
      <c r="T437" t="s">
        <v>2728</v>
      </c>
      <c r="V437">
        <v>0</v>
      </c>
      <c r="W437">
        <v>380419</v>
      </c>
      <c r="X437" t="s">
        <v>2729</v>
      </c>
      <c r="Z437" t="s">
        <v>944</v>
      </c>
      <c r="AA437" t="s">
        <v>2730</v>
      </c>
      <c r="AB437" t="s">
        <v>2516</v>
      </c>
      <c r="AC437" t="s">
        <v>2517</v>
      </c>
      <c r="AD437" t="s">
        <v>2518</v>
      </c>
      <c r="AE437" t="s">
        <v>2512</v>
      </c>
      <c r="AF437" t="s">
        <v>1095</v>
      </c>
      <c r="AH437" t="s">
        <v>2499</v>
      </c>
      <c r="AI437" t="s">
        <v>2499</v>
      </c>
      <c r="AJ437" t="s">
        <v>2500</v>
      </c>
      <c r="AK437" t="s">
        <v>906</v>
      </c>
      <c r="AL437" t="s">
        <v>117</v>
      </c>
      <c r="AM437">
        <v>0</v>
      </c>
      <c r="AN437">
        <v>0</v>
      </c>
      <c r="AO437">
        <v>0</v>
      </c>
      <c r="AP437">
        <v>380419</v>
      </c>
      <c r="AQ437">
        <v>0</v>
      </c>
      <c r="AR437">
        <v>0</v>
      </c>
      <c r="AS437">
        <v>1</v>
      </c>
    </row>
    <row r="438" spans="1:45">
      <c r="A438" t="s">
        <v>2489</v>
      </c>
      <c r="B438">
        <v>66075887</v>
      </c>
      <c r="C438" t="s">
        <v>64</v>
      </c>
      <c r="D438" t="s">
        <v>906</v>
      </c>
      <c r="E438" t="s">
        <v>117</v>
      </c>
      <c r="F438" t="s">
        <v>2490</v>
      </c>
      <c r="G438" t="s">
        <v>2491</v>
      </c>
      <c r="H438" t="s">
        <v>2492</v>
      </c>
      <c r="O438" t="s">
        <v>2493</v>
      </c>
      <c r="R438" t="s">
        <v>847</v>
      </c>
      <c r="S438" t="s">
        <v>2493</v>
      </c>
      <c r="T438" t="s">
        <v>2731</v>
      </c>
      <c r="V438">
        <v>0</v>
      </c>
      <c r="W438">
        <v>1443172</v>
      </c>
      <c r="X438" t="s">
        <v>2732</v>
      </c>
      <c r="Z438" t="s">
        <v>944</v>
      </c>
      <c r="AA438" t="s">
        <v>2733</v>
      </c>
      <c r="AB438" t="s">
        <v>2734</v>
      </c>
      <c r="AC438" t="s">
        <v>2735</v>
      </c>
      <c r="AD438" t="s">
        <v>2569</v>
      </c>
      <c r="AE438" t="s">
        <v>2512</v>
      </c>
      <c r="AF438" t="s">
        <v>1095</v>
      </c>
      <c r="AH438" t="s">
        <v>2499</v>
      </c>
      <c r="AI438" t="s">
        <v>2499</v>
      </c>
      <c r="AJ438" t="s">
        <v>2500</v>
      </c>
      <c r="AK438" t="s">
        <v>906</v>
      </c>
      <c r="AL438" t="s">
        <v>117</v>
      </c>
      <c r="AM438">
        <v>0</v>
      </c>
      <c r="AN438">
        <v>0</v>
      </c>
      <c r="AO438">
        <v>0</v>
      </c>
      <c r="AP438">
        <v>1443172</v>
      </c>
      <c r="AQ438">
        <v>0</v>
      </c>
      <c r="AR438">
        <v>0</v>
      </c>
      <c r="AS438">
        <v>1</v>
      </c>
    </row>
    <row r="439" spans="1:45">
      <c r="A439" t="s">
        <v>2489</v>
      </c>
      <c r="B439">
        <v>66075887</v>
      </c>
      <c r="C439" t="s">
        <v>64</v>
      </c>
      <c r="D439" t="s">
        <v>906</v>
      </c>
      <c r="E439" t="s">
        <v>117</v>
      </c>
      <c r="F439" t="s">
        <v>2490</v>
      </c>
      <c r="G439" t="s">
        <v>2491</v>
      </c>
      <c r="H439" t="s">
        <v>2492</v>
      </c>
      <c r="O439" t="s">
        <v>2493</v>
      </c>
      <c r="R439" t="s">
        <v>847</v>
      </c>
      <c r="S439" t="s">
        <v>2493</v>
      </c>
      <c r="T439" t="s">
        <v>2736</v>
      </c>
      <c r="V439">
        <v>0</v>
      </c>
      <c r="W439">
        <v>25000</v>
      </c>
      <c r="X439" t="s">
        <v>2732</v>
      </c>
      <c r="Z439" t="s">
        <v>944</v>
      </c>
      <c r="AA439" t="s">
        <v>2733</v>
      </c>
      <c r="AB439" t="s">
        <v>2734</v>
      </c>
      <c r="AC439" t="s">
        <v>2735</v>
      </c>
      <c r="AD439" t="s">
        <v>2569</v>
      </c>
      <c r="AE439" t="s">
        <v>2512</v>
      </c>
      <c r="AF439" t="s">
        <v>1095</v>
      </c>
      <c r="AH439" t="s">
        <v>2499</v>
      </c>
      <c r="AI439" t="s">
        <v>2499</v>
      </c>
      <c r="AJ439" t="s">
        <v>2500</v>
      </c>
      <c r="AK439" t="s">
        <v>906</v>
      </c>
      <c r="AL439" t="s">
        <v>117</v>
      </c>
      <c r="AM439">
        <v>0</v>
      </c>
      <c r="AN439">
        <v>0</v>
      </c>
      <c r="AO439">
        <v>0</v>
      </c>
      <c r="AP439">
        <v>25000</v>
      </c>
      <c r="AQ439">
        <v>0</v>
      </c>
      <c r="AR439">
        <v>0</v>
      </c>
      <c r="AS439">
        <v>1</v>
      </c>
    </row>
    <row r="440" spans="1:45">
      <c r="A440" t="s">
        <v>2489</v>
      </c>
      <c r="B440">
        <v>66075887</v>
      </c>
      <c r="C440" t="s">
        <v>64</v>
      </c>
      <c r="D440" t="s">
        <v>906</v>
      </c>
      <c r="E440" t="s">
        <v>117</v>
      </c>
      <c r="F440" t="s">
        <v>2490</v>
      </c>
      <c r="G440" t="s">
        <v>2491</v>
      </c>
      <c r="H440" t="s">
        <v>2492</v>
      </c>
      <c r="O440" t="s">
        <v>2493</v>
      </c>
      <c r="R440" t="s">
        <v>847</v>
      </c>
      <c r="S440" t="s">
        <v>2493</v>
      </c>
      <c r="T440" t="s">
        <v>2737</v>
      </c>
      <c r="V440">
        <v>0</v>
      </c>
      <c r="W440">
        <v>110516</v>
      </c>
      <c r="X440" t="s">
        <v>2738</v>
      </c>
      <c r="Z440" t="s">
        <v>944</v>
      </c>
      <c r="AA440" t="s">
        <v>2739</v>
      </c>
      <c r="AB440" t="s">
        <v>2516</v>
      </c>
      <c r="AC440" t="s">
        <v>2517</v>
      </c>
      <c r="AD440" t="s">
        <v>2518</v>
      </c>
      <c r="AE440" t="s">
        <v>2512</v>
      </c>
      <c r="AF440" t="s">
        <v>1095</v>
      </c>
      <c r="AH440" t="s">
        <v>2499</v>
      </c>
      <c r="AI440" t="s">
        <v>2499</v>
      </c>
      <c r="AJ440" t="s">
        <v>2500</v>
      </c>
      <c r="AK440" t="s">
        <v>906</v>
      </c>
      <c r="AL440" t="s">
        <v>117</v>
      </c>
      <c r="AM440">
        <v>0</v>
      </c>
      <c r="AN440">
        <v>0</v>
      </c>
      <c r="AO440">
        <v>0</v>
      </c>
      <c r="AP440">
        <v>110516</v>
      </c>
      <c r="AQ440">
        <v>0</v>
      </c>
      <c r="AR440">
        <v>0</v>
      </c>
      <c r="AS440">
        <v>1</v>
      </c>
    </row>
    <row r="441" spans="1:45">
      <c r="A441" t="s">
        <v>2489</v>
      </c>
      <c r="B441">
        <v>66075887</v>
      </c>
      <c r="C441" t="s">
        <v>64</v>
      </c>
      <c r="D441" t="s">
        <v>906</v>
      </c>
      <c r="E441" t="s">
        <v>117</v>
      </c>
      <c r="F441" t="s">
        <v>2490</v>
      </c>
      <c r="G441" t="s">
        <v>2491</v>
      </c>
      <c r="H441" t="s">
        <v>2492</v>
      </c>
      <c r="O441" t="s">
        <v>2493</v>
      </c>
      <c r="R441" t="s">
        <v>847</v>
      </c>
      <c r="S441" t="s">
        <v>2493</v>
      </c>
      <c r="T441" t="s">
        <v>2740</v>
      </c>
      <c r="V441">
        <v>0</v>
      </c>
      <c r="W441">
        <v>280383</v>
      </c>
      <c r="X441" t="s">
        <v>2741</v>
      </c>
      <c r="Z441" t="s">
        <v>944</v>
      </c>
      <c r="AA441" t="s">
        <v>2742</v>
      </c>
      <c r="AB441" t="s">
        <v>2516</v>
      </c>
      <c r="AC441" t="s">
        <v>2517</v>
      </c>
      <c r="AD441" t="s">
        <v>2518</v>
      </c>
      <c r="AE441" t="s">
        <v>2512</v>
      </c>
      <c r="AF441" t="s">
        <v>1095</v>
      </c>
      <c r="AH441" t="s">
        <v>2499</v>
      </c>
      <c r="AI441" t="s">
        <v>2499</v>
      </c>
      <c r="AJ441" t="s">
        <v>2500</v>
      </c>
      <c r="AK441" t="s">
        <v>906</v>
      </c>
      <c r="AL441" t="s">
        <v>117</v>
      </c>
      <c r="AM441">
        <v>0</v>
      </c>
      <c r="AN441">
        <v>0</v>
      </c>
      <c r="AO441">
        <v>0</v>
      </c>
      <c r="AP441">
        <v>280383</v>
      </c>
      <c r="AQ441">
        <v>0</v>
      </c>
      <c r="AR441">
        <v>0</v>
      </c>
      <c r="AS441">
        <v>1</v>
      </c>
    </row>
    <row r="442" spans="1:45">
      <c r="A442" t="s">
        <v>2489</v>
      </c>
      <c r="B442">
        <v>66075887</v>
      </c>
      <c r="C442" t="s">
        <v>64</v>
      </c>
      <c r="D442" t="s">
        <v>906</v>
      </c>
      <c r="E442" t="s">
        <v>117</v>
      </c>
      <c r="F442" t="s">
        <v>2490</v>
      </c>
      <c r="G442" t="s">
        <v>2491</v>
      </c>
      <c r="H442" t="s">
        <v>2492</v>
      </c>
      <c r="O442" t="s">
        <v>2493</v>
      </c>
      <c r="R442" t="s">
        <v>847</v>
      </c>
      <c r="S442" t="s">
        <v>2493</v>
      </c>
      <c r="T442" t="s">
        <v>2743</v>
      </c>
      <c r="V442">
        <v>0</v>
      </c>
      <c r="W442">
        <v>414218</v>
      </c>
      <c r="X442" t="s">
        <v>2744</v>
      </c>
      <c r="Z442" t="s">
        <v>944</v>
      </c>
      <c r="AA442" t="s">
        <v>2745</v>
      </c>
      <c r="AB442" t="s">
        <v>2516</v>
      </c>
      <c r="AC442" t="s">
        <v>2517</v>
      </c>
      <c r="AD442" t="s">
        <v>2518</v>
      </c>
      <c r="AE442" t="s">
        <v>2512</v>
      </c>
      <c r="AF442" t="s">
        <v>1095</v>
      </c>
      <c r="AH442" t="s">
        <v>2499</v>
      </c>
      <c r="AI442" t="s">
        <v>2499</v>
      </c>
      <c r="AJ442" t="s">
        <v>2500</v>
      </c>
      <c r="AK442" t="s">
        <v>906</v>
      </c>
      <c r="AL442" t="s">
        <v>117</v>
      </c>
      <c r="AM442">
        <v>0</v>
      </c>
      <c r="AN442">
        <v>0</v>
      </c>
      <c r="AO442">
        <v>0</v>
      </c>
      <c r="AP442">
        <v>414218</v>
      </c>
      <c r="AQ442">
        <v>0</v>
      </c>
      <c r="AR442">
        <v>0</v>
      </c>
      <c r="AS442">
        <v>1</v>
      </c>
    </row>
    <row r="443" spans="1:45">
      <c r="A443" t="s">
        <v>2489</v>
      </c>
      <c r="B443">
        <v>66075887</v>
      </c>
      <c r="C443" t="s">
        <v>64</v>
      </c>
      <c r="D443" t="s">
        <v>906</v>
      </c>
      <c r="E443" t="s">
        <v>117</v>
      </c>
      <c r="F443" t="s">
        <v>2490</v>
      </c>
      <c r="G443" t="s">
        <v>2491</v>
      </c>
      <c r="H443" t="s">
        <v>2492</v>
      </c>
      <c r="O443" t="s">
        <v>2493</v>
      </c>
      <c r="R443" t="s">
        <v>847</v>
      </c>
      <c r="S443" t="s">
        <v>2493</v>
      </c>
      <c r="T443" t="s">
        <v>2746</v>
      </c>
      <c r="V443">
        <v>0</v>
      </c>
      <c r="W443">
        <v>4200</v>
      </c>
      <c r="X443" t="s">
        <v>2744</v>
      </c>
      <c r="Z443" t="s">
        <v>944</v>
      </c>
      <c r="AA443" t="s">
        <v>2745</v>
      </c>
      <c r="AB443" t="s">
        <v>2516</v>
      </c>
      <c r="AC443" t="s">
        <v>2517</v>
      </c>
      <c r="AD443" t="s">
        <v>2518</v>
      </c>
      <c r="AE443" t="s">
        <v>2512</v>
      </c>
      <c r="AF443" t="s">
        <v>1095</v>
      </c>
      <c r="AH443" t="s">
        <v>2499</v>
      </c>
      <c r="AI443" t="s">
        <v>2499</v>
      </c>
      <c r="AJ443" t="s">
        <v>2500</v>
      </c>
      <c r="AK443" t="s">
        <v>906</v>
      </c>
      <c r="AL443" t="s">
        <v>117</v>
      </c>
      <c r="AM443">
        <v>0</v>
      </c>
      <c r="AN443">
        <v>0</v>
      </c>
      <c r="AO443">
        <v>0</v>
      </c>
      <c r="AP443">
        <v>4200</v>
      </c>
      <c r="AQ443">
        <v>0</v>
      </c>
      <c r="AR443">
        <v>0</v>
      </c>
      <c r="AS443">
        <v>1</v>
      </c>
    </row>
    <row r="444" spans="1:45">
      <c r="A444" t="s">
        <v>2489</v>
      </c>
      <c r="B444">
        <v>66075887</v>
      </c>
      <c r="C444" t="s">
        <v>64</v>
      </c>
      <c r="D444" t="s">
        <v>906</v>
      </c>
      <c r="E444" t="s">
        <v>117</v>
      </c>
      <c r="F444" t="s">
        <v>2490</v>
      </c>
      <c r="G444" t="s">
        <v>2491</v>
      </c>
      <c r="H444" t="s">
        <v>2492</v>
      </c>
      <c r="O444" t="s">
        <v>2493</v>
      </c>
      <c r="R444" t="s">
        <v>847</v>
      </c>
      <c r="S444" t="s">
        <v>2493</v>
      </c>
      <c r="T444" t="s">
        <v>2747</v>
      </c>
      <c r="V444">
        <v>0</v>
      </c>
      <c r="W444">
        <v>105058</v>
      </c>
      <c r="X444" t="s">
        <v>2748</v>
      </c>
      <c r="Z444" t="s">
        <v>944</v>
      </c>
      <c r="AA444" t="s">
        <v>2749</v>
      </c>
      <c r="AB444" t="s">
        <v>2516</v>
      </c>
      <c r="AC444" t="s">
        <v>2517</v>
      </c>
      <c r="AD444" t="s">
        <v>2518</v>
      </c>
      <c r="AE444" t="s">
        <v>2512</v>
      </c>
      <c r="AF444" t="s">
        <v>1095</v>
      </c>
      <c r="AH444" t="s">
        <v>2499</v>
      </c>
      <c r="AI444" t="s">
        <v>2499</v>
      </c>
      <c r="AJ444" t="s">
        <v>2500</v>
      </c>
      <c r="AK444" t="s">
        <v>906</v>
      </c>
      <c r="AL444" t="s">
        <v>117</v>
      </c>
      <c r="AM444">
        <v>0</v>
      </c>
      <c r="AN444">
        <v>0</v>
      </c>
      <c r="AO444">
        <v>0</v>
      </c>
      <c r="AP444">
        <v>105058</v>
      </c>
      <c r="AQ444">
        <v>0</v>
      </c>
      <c r="AR444">
        <v>0</v>
      </c>
      <c r="AS444">
        <v>1</v>
      </c>
    </row>
    <row r="445" spans="1:45">
      <c r="A445" t="s">
        <v>2489</v>
      </c>
      <c r="B445">
        <v>66075887</v>
      </c>
      <c r="C445" t="s">
        <v>64</v>
      </c>
      <c r="D445" t="s">
        <v>906</v>
      </c>
      <c r="E445" t="s">
        <v>117</v>
      </c>
      <c r="F445" t="s">
        <v>2490</v>
      </c>
      <c r="G445" t="s">
        <v>2491</v>
      </c>
      <c r="H445" t="s">
        <v>2492</v>
      </c>
      <c r="O445" t="s">
        <v>2493</v>
      </c>
      <c r="R445" t="s">
        <v>847</v>
      </c>
      <c r="S445" t="s">
        <v>2493</v>
      </c>
      <c r="T445" t="s">
        <v>2750</v>
      </c>
      <c r="V445">
        <v>0</v>
      </c>
      <c r="W445">
        <v>7113480</v>
      </c>
      <c r="X445" t="s">
        <v>2751</v>
      </c>
      <c r="Z445" t="s">
        <v>944</v>
      </c>
      <c r="AA445" t="s">
        <v>2752</v>
      </c>
      <c r="AB445" t="s">
        <v>2753</v>
      </c>
      <c r="AC445" t="s">
        <v>2754</v>
      </c>
      <c r="AD445" t="s">
        <v>2569</v>
      </c>
      <c r="AE445" t="s">
        <v>2512</v>
      </c>
      <c r="AF445" t="s">
        <v>1095</v>
      </c>
      <c r="AH445" t="s">
        <v>2499</v>
      </c>
      <c r="AI445" t="s">
        <v>2499</v>
      </c>
      <c r="AJ445" t="s">
        <v>2500</v>
      </c>
      <c r="AK445" t="s">
        <v>906</v>
      </c>
      <c r="AL445" t="s">
        <v>117</v>
      </c>
      <c r="AM445">
        <v>0</v>
      </c>
      <c r="AN445">
        <v>0</v>
      </c>
      <c r="AO445">
        <v>0</v>
      </c>
      <c r="AP445">
        <v>7113480</v>
      </c>
      <c r="AQ445">
        <v>0</v>
      </c>
      <c r="AR445">
        <v>0</v>
      </c>
      <c r="AS445">
        <v>1</v>
      </c>
    </row>
    <row r="446" spans="1:45">
      <c r="A446" t="s">
        <v>2489</v>
      </c>
      <c r="B446">
        <v>66075887</v>
      </c>
      <c r="C446" t="s">
        <v>64</v>
      </c>
      <c r="D446" t="s">
        <v>906</v>
      </c>
      <c r="E446" t="s">
        <v>117</v>
      </c>
      <c r="F446" t="s">
        <v>2490</v>
      </c>
      <c r="G446" t="s">
        <v>2491</v>
      </c>
      <c r="H446" t="s">
        <v>2492</v>
      </c>
      <c r="O446" t="s">
        <v>2493</v>
      </c>
      <c r="R446" t="s">
        <v>847</v>
      </c>
      <c r="S446" t="s">
        <v>2493</v>
      </c>
      <c r="T446" t="s">
        <v>2755</v>
      </c>
      <c r="V446">
        <v>0</v>
      </c>
      <c r="W446">
        <v>160000</v>
      </c>
      <c r="X446" t="s">
        <v>2751</v>
      </c>
      <c r="Z446" t="s">
        <v>944</v>
      </c>
      <c r="AA446" t="s">
        <v>2752</v>
      </c>
      <c r="AB446" t="s">
        <v>2753</v>
      </c>
      <c r="AC446" t="s">
        <v>2754</v>
      </c>
      <c r="AD446" t="s">
        <v>2569</v>
      </c>
      <c r="AE446" t="s">
        <v>2512</v>
      </c>
      <c r="AF446" t="s">
        <v>1095</v>
      </c>
      <c r="AH446" t="s">
        <v>2499</v>
      </c>
      <c r="AI446" t="s">
        <v>2499</v>
      </c>
      <c r="AJ446" t="s">
        <v>2500</v>
      </c>
      <c r="AK446" t="s">
        <v>906</v>
      </c>
      <c r="AL446" t="s">
        <v>117</v>
      </c>
      <c r="AM446">
        <v>0</v>
      </c>
      <c r="AN446">
        <v>0</v>
      </c>
      <c r="AO446">
        <v>0</v>
      </c>
      <c r="AP446">
        <v>160000</v>
      </c>
      <c r="AQ446">
        <v>0</v>
      </c>
      <c r="AR446">
        <v>0</v>
      </c>
      <c r="AS446">
        <v>1</v>
      </c>
    </row>
    <row r="447" spans="1:45">
      <c r="A447" t="s">
        <v>2489</v>
      </c>
      <c r="B447">
        <v>66075887</v>
      </c>
      <c r="C447" t="s">
        <v>64</v>
      </c>
      <c r="D447" t="s">
        <v>906</v>
      </c>
      <c r="E447" t="s">
        <v>117</v>
      </c>
      <c r="F447" t="s">
        <v>2490</v>
      </c>
      <c r="G447" t="s">
        <v>2491</v>
      </c>
      <c r="H447" t="s">
        <v>2492</v>
      </c>
      <c r="O447" t="s">
        <v>2493</v>
      </c>
      <c r="R447" t="s">
        <v>847</v>
      </c>
      <c r="S447" t="s">
        <v>2493</v>
      </c>
      <c r="T447" t="s">
        <v>2756</v>
      </c>
      <c r="V447">
        <v>0</v>
      </c>
      <c r="W447">
        <v>133540</v>
      </c>
      <c r="X447" t="s">
        <v>2757</v>
      </c>
      <c r="Z447" t="s">
        <v>944</v>
      </c>
      <c r="AA447" t="s">
        <v>2758</v>
      </c>
      <c r="AB447" t="s">
        <v>2547</v>
      </c>
      <c r="AC447" t="s">
        <v>2517</v>
      </c>
      <c r="AD447" t="s">
        <v>2518</v>
      </c>
      <c r="AE447" t="s">
        <v>2512</v>
      </c>
      <c r="AF447" t="s">
        <v>1095</v>
      </c>
      <c r="AH447" t="s">
        <v>2499</v>
      </c>
      <c r="AI447" t="s">
        <v>2499</v>
      </c>
      <c r="AJ447" t="s">
        <v>2500</v>
      </c>
      <c r="AK447" t="s">
        <v>906</v>
      </c>
      <c r="AL447" t="s">
        <v>117</v>
      </c>
      <c r="AM447">
        <v>0</v>
      </c>
      <c r="AN447">
        <v>0</v>
      </c>
      <c r="AO447">
        <v>0</v>
      </c>
      <c r="AP447">
        <v>133540</v>
      </c>
      <c r="AQ447">
        <v>0</v>
      </c>
      <c r="AR447">
        <v>0</v>
      </c>
      <c r="AS447">
        <v>1</v>
      </c>
    </row>
    <row r="448" spans="1:45">
      <c r="A448" t="s">
        <v>2489</v>
      </c>
      <c r="B448">
        <v>66075887</v>
      </c>
      <c r="C448" t="s">
        <v>64</v>
      </c>
      <c r="D448" t="s">
        <v>906</v>
      </c>
      <c r="E448" t="s">
        <v>117</v>
      </c>
      <c r="F448" t="s">
        <v>2490</v>
      </c>
      <c r="G448" t="s">
        <v>2491</v>
      </c>
      <c r="H448" t="s">
        <v>2492</v>
      </c>
      <c r="O448" t="s">
        <v>2493</v>
      </c>
      <c r="R448" t="s">
        <v>847</v>
      </c>
      <c r="S448" t="s">
        <v>2493</v>
      </c>
      <c r="T448" t="s">
        <v>2759</v>
      </c>
      <c r="V448">
        <v>0</v>
      </c>
      <c r="W448">
        <v>65107</v>
      </c>
      <c r="X448" t="s">
        <v>2760</v>
      </c>
      <c r="Z448" t="s">
        <v>944</v>
      </c>
      <c r="AA448" t="s">
        <v>2761</v>
      </c>
      <c r="AB448" t="s">
        <v>2516</v>
      </c>
      <c r="AC448" t="s">
        <v>2517</v>
      </c>
      <c r="AD448" t="s">
        <v>2518</v>
      </c>
      <c r="AE448" t="s">
        <v>2512</v>
      </c>
      <c r="AF448" t="s">
        <v>1095</v>
      </c>
      <c r="AH448" t="s">
        <v>2499</v>
      </c>
      <c r="AI448" t="s">
        <v>2499</v>
      </c>
      <c r="AJ448" t="s">
        <v>2500</v>
      </c>
      <c r="AK448" t="s">
        <v>906</v>
      </c>
      <c r="AL448" t="s">
        <v>117</v>
      </c>
      <c r="AM448">
        <v>0</v>
      </c>
      <c r="AN448">
        <v>0</v>
      </c>
      <c r="AO448">
        <v>0</v>
      </c>
      <c r="AP448">
        <v>65107</v>
      </c>
      <c r="AQ448">
        <v>0</v>
      </c>
      <c r="AR448">
        <v>0</v>
      </c>
      <c r="AS448">
        <v>1</v>
      </c>
    </row>
    <row r="449" spans="1:45">
      <c r="A449" t="s">
        <v>2489</v>
      </c>
      <c r="B449">
        <v>66075887</v>
      </c>
      <c r="C449" t="s">
        <v>64</v>
      </c>
      <c r="D449" t="s">
        <v>906</v>
      </c>
      <c r="E449" t="s">
        <v>117</v>
      </c>
      <c r="F449" t="s">
        <v>2490</v>
      </c>
      <c r="G449" t="s">
        <v>2491</v>
      </c>
      <c r="H449" t="s">
        <v>2492</v>
      </c>
      <c r="O449" t="s">
        <v>2493</v>
      </c>
      <c r="R449" t="s">
        <v>847</v>
      </c>
      <c r="S449" t="s">
        <v>2493</v>
      </c>
      <c r="T449" t="s">
        <v>2762</v>
      </c>
      <c r="V449">
        <v>0</v>
      </c>
      <c r="W449">
        <v>166852</v>
      </c>
      <c r="X449" t="s">
        <v>2763</v>
      </c>
      <c r="Z449" t="s">
        <v>944</v>
      </c>
      <c r="AA449" t="s">
        <v>2764</v>
      </c>
      <c r="AB449" t="s">
        <v>2765</v>
      </c>
      <c r="AC449" t="s">
        <v>1026</v>
      </c>
      <c r="AD449" t="s">
        <v>1778</v>
      </c>
      <c r="AE449" t="s">
        <v>2675</v>
      </c>
      <c r="AF449" t="s">
        <v>1095</v>
      </c>
      <c r="AH449" t="s">
        <v>2499</v>
      </c>
      <c r="AI449" t="s">
        <v>2499</v>
      </c>
      <c r="AJ449" t="s">
        <v>2500</v>
      </c>
      <c r="AK449" t="s">
        <v>906</v>
      </c>
      <c r="AL449" t="s">
        <v>117</v>
      </c>
      <c r="AM449">
        <v>0</v>
      </c>
      <c r="AN449">
        <v>0</v>
      </c>
      <c r="AO449">
        <v>0</v>
      </c>
      <c r="AP449">
        <v>166852</v>
      </c>
      <c r="AQ449">
        <v>0</v>
      </c>
      <c r="AR449">
        <v>0</v>
      </c>
      <c r="AS449">
        <v>1</v>
      </c>
    </row>
    <row r="450" spans="1:45">
      <c r="A450" t="s">
        <v>2489</v>
      </c>
      <c r="B450">
        <v>66075887</v>
      </c>
      <c r="C450" t="s">
        <v>64</v>
      </c>
      <c r="D450" t="s">
        <v>906</v>
      </c>
      <c r="E450" t="s">
        <v>117</v>
      </c>
      <c r="F450" t="s">
        <v>2490</v>
      </c>
      <c r="G450" t="s">
        <v>2491</v>
      </c>
      <c r="H450" t="s">
        <v>2492</v>
      </c>
      <c r="O450" t="s">
        <v>2493</v>
      </c>
      <c r="R450" t="s">
        <v>847</v>
      </c>
      <c r="S450" t="s">
        <v>2493</v>
      </c>
      <c r="T450" t="s">
        <v>2766</v>
      </c>
      <c r="V450">
        <v>0</v>
      </c>
      <c r="W450">
        <v>17000</v>
      </c>
      <c r="X450" t="s">
        <v>2763</v>
      </c>
      <c r="Z450" t="s">
        <v>944</v>
      </c>
      <c r="AA450" t="s">
        <v>2764</v>
      </c>
      <c r="AB450" t="s">
        <v>2765</v>
      </c>
      <c r="AC450" t="s">
        <v>1026</v>
      </c>
      <c r="AD450" t="s">
        <v>1778</v>
      </c>
      <c r="AE450" t="s">
        <v>2675</v>
      </c>
      <c r="AF450" t="s">
        <v>1095</v>
      </c>
      <c r="AH450" t="s">
        <v>2499</v>
      </c>
      <c r="AI450" t="s">
        <v>2499</v>
      </c>
      <c r="AJ450" t="s">
        <v>2500</v>
      </c>
      <c r="AK450" t="s">
        <v>906</v>
      </c>
      <c r="AL450" t="s">
        <v>117</v>
      </c>
      <c r="AM450">
        <v>0</v>
      </c>
      <c r="AN450">
        <v>0</v>
      </c>
      <c r="AO450">
        <v>0</v>
      </c>
      <c r="AP450">
        <v>17000</v>
      </c>
      <c r="AQ450">
        <v>0</v>
      </c>
      <c r="AR450">
        <v>0</v>
      </c>
      <c r="AS450">
        <v>1</v>
      </c>
    </row>
    <row r="451" spans="1:45">
      <c r="A451" t="s">
        <v>2489</v>
      </c>
      <c r="B451">
        <v>66075887</v>
      </c>
      <c r="C451" t="s">
        <v>64</v>
      </c>
      <c r="D451" t="s">
        <v>906</v>
      </c>
      <c r="E451" t="s">
        <v>117</v>
      </c>
      <c r="F451" t="s">
        <v>2490</v>
      </c>
      <c r="G451" t="s">
        <v>2491</v>
      </c>
      <c r="H451" t="s">
        <v>2492</v>
      </c>
      <c r="O451" t="s">
        <v>2493</v>
      </c>
      <c r="R451" t="s">
        <v>847</v>
      </c>
      <c r="S451" t="s">
        <v>2493</v>
      </c>
      <c r="T451" t="s">
        <v>2767</v>
      </c>
      <c r="V451">
        <v>0</v>
      </c>
      <c r="W451">
        <v>20850</v>
      </c>
      <c r="X451" t="s">
        <v>2768</v>
      </c>
      <c r="Z451" t="s">
        <v>944</v>
      </c>
      <c r="AA451" t="s">
        <v>2769</v>
      </c>
      <c r="AB451" t="s">
        <v>2770</v>
      </c>
      <c r="AC451" t="s">
        <v>2771</v>
      </c>
      <c r="AD451" t="s">
        <v>1973</v>
      </c>
      <c r="AE451" t="s">
        <v>1310</v>
      </c>
      <c r="AF451" t="s">
        <v>1310</v>
      </c>
      <c r="AH451" t="s">
        <v>2499</v>
      </c>
      <c r="AI451" t="s">
        <v>2499</v>
      </c>
      <c r="AJ451" t="s">
        <v>2500</v>
      </c>
      <c r="AK451" t="s">
        <v>906</v>
      </c>
      <c r="AL451" t="s">
        <v>117</v>
      </c>
      <c r="AM451">
        <v>0</v>
      </c>
      <c r="AN451">
        <v>0</v>
      </c>
      <c r="AO451">
        <v>0</v>
      </c>
      <c r="AP451">
        <v>20850</v>
      </c>
      <c r="AQ451">
        <v>0</v>
      </c>
      <c r="AR451">
        <v>0</v>
      </c>
      <c r="AS451">
        <v>1</v>
      </c>
    </row>
    <row r="452" spans="1:45">
      <c r="A452" t="s">
        <v>2489</v>
      </c>
      <c r="B452">
        <v>66075887</v>
      </c>
      <c r="C452" t="s">
        <v>64</v>
      </c>
      <c r="D452" t="s">
        <v>906</v>
      </c>
      <c r="E452" t="s">
        <v>117</v>
      </c>
      <c r="F452" t="s">
        <v>2490</v>
      </c>
      <c r="G452" t="s">
        <v>2491</v>
      </c>
      <c r="H452" t="s">
        <v>2492</v>
      </c>
      <c r="O452" t="s">
        <v>2493</v>
      </c>
      <c r="R452" t="s">
        <v>847</v>
      </c>
      <c r="S452" t="s">
        <v>2493</v>
      </c>
      <c r="T452" t="s">
        <v>2772</v>
      </c>
      <c r="V452">
        <v>0</v>
      </c>
      <c r="W452">
        <v>39084</v>
      </c>
      <c r="X452" t="s">
        <v>2773</v>
      </c>
      <c r="Z452" t="s">
        <v>944</v>
      </c>
      <c r="AA452" t="s">
        <v>2774</v>
      </c>
      <c r="AB452" t="s">
        <v>2775</v>
      </c>
      <c r="AC452" t="s">
        <v>2776</v>
      </c>
      <c r="AD452" t="s">
        <v>2777</v>
      </c>
      <c r="AE452" t="s">
        <v>2778</v>
      </c>
      <c r="AF452" t="s">
        <v>2778</v>
      </c>
      <c r="AH452" t="s">
        <v>2499</v>
      </c>
      <c r="AI452" t="s">
        <v>2499</v>
      </c>
      <c r="AJ452" t="s">
        <v>2500</v>
      </c>
      <c r="AK452" t="s">
        <v>906</v>
      </c>
      <c r="AL452" t="s">
        <v>117</v>
      </c>
      <c r="AM452">
        <v>0</v>
      </c>
      <c r="AN452">
        <v>0</v>
      </c>
      <c r="AO452">
        <v>0</v>
      </c>
      <c r="AP452">
        <v>39084</v>
      </c>
      <c r="AQ452">
        <v>0</v>
      </c>
      <c r="AR452">
        <v>0</v>
      </c>
      <c r="AS452">
        <v>1</v>
      </c>
    </row>
    <row r="453" spans="1:45">
      <c r="A453" t="s">
        <v>2489</v>
      </c>
      <c r="B453">
        <v>66075887</v>
      </c>
      <c r="C453" t="s">
        <v>64</v>
      </c>
      <c r="D453" t="s">
        <v>906</v>
      </c>
      <c r="E453" t="s">
        <v>117</v>
      </c>
      <c r="F453" t="s">
        <v>2490</v>
      </c>
      <c r="G453" t="s">
        <v>2491</v>
      </c>
      <c r="H453" t="s">
        <v>2492</v>
      </c>
      <c r="O453" t="s">
        <v>2493</v>
      </c>
      <c r="R453" t="s">
        <v>847</v>
      </c>
      <c r="S453" t="s">
        <v>2493</v>
      </c>
      <c r="T453" t="s">
        <v>2779</v>
      </c>
      <c r="V453">
        <v>0</v>
      </c>
      <c r="W453">
        <v>143866</v>
      </c>
      <c r="X453" t="s">
        <v>2780</v>
      </c>
      <c r="Z453" t="s">
        <v>944</v>
      </c>
      <c r="AA453" t="s">
        <v>2781</v>
      </c>
      <c r="AB453" t="s">
        <v>2782</v>
      </c>
      <c r="AC453" t="s">
        <v>2783</v>
      </c>
      <c r="AD453" t="s">
        <v>2784</v>
      </c>
      <c r="AE453" t="s">
        <v>1441</v>
      </c>
      <c r="AF453" t="s">
        <v>564</v>
      </c>
      <c r="AH453" t="s">
        <v>2499</v>
      </c>
      <c r="AI453" t="s">
        <v>2499</v>
      </c>
      <c r="AJ453" t="s">
        <v>2500</v>
      </c>
      <c r="AK453" t="s">
        <v>906</v>
      </c>
      <c r="AL453" t="s">
        <v>117</v>
      </c>
      <c r="AM453">
        <v>0</v>
      </c>
      <c r="AN453">
        <v>0</v>
      </c>
      <c r="AO453">
        <v>0</v>
      </c>
      <c r="AP453">
        <v>143866</v>
      </c>
      <c r="AQ453">
        <v>0</v>
      </c>
      <c r="AR453">
        <v>0</v>
      </c>
      <c r="AS453">
        <v>1</v>
      </c>
    </row>
    <row r="454" spans="1:45">
      <c r="A454" t="s">
        <v>2489</v>
      </c>
      <c r="B454">
        <v>66075887</v>
      </c>
      <c r="C454" t="s">
        <v>64</v>
      </c>
      <c r="D454" t="s">
        <v>906</v>
      </c>
      <c r="E454" t="s">
        <v>117</v>
      </c>
      <c r="F454" t="s">
        <v>2490</v>
      </c>
      <c r="G454" t="s">
        <v>2491</v>
      </c>
      <c r="H454" t="s">
        <v>2492</v>
      </c>
      <c r="O454" t="s">
        <v>2493</v>
      </c>
      <c r="R454" t="s">
        <v>847</v>
      </c>
      <c r="S454" t="s">
        <v>2493</v>
      </c>
      <c r="T454" t="s">
        <v>2785</v>
      </c>
      <c r="V454">
        <v>0</v>
      </c>
      <c r="W454">
        <v>15000</v>
      </c>
      <c r="X454" t="s">
        <v>2780</v>
      </c>
      <c r="Z454" t="s">
        <v>944</v>
      </c>
      <c r="AA454" t="s">
        <v>2781</v>
      </c>
      <c r="AB454" t="s">
        <v>2782</v>
      </c>
      <c r="AC454" t="s">
        <v>2783</v>
      </c>
      <c r="AD454" t="s">
        <v>2784</v>
      </c>
      <c r="AE454" t="s">
        <v>1441</v>
      </c>
      <c r="AF454" t="s">
        <v>564</v>
      </c>
      <c r="AH454" t="s">
        <v>2499</v>
      </c>
      <c r="AI454" t="s">
        <v>2499</v>
      </c>
      <c r="AJ454" t="s">
        <v>2500</v>
      </c>
      <c r="AK454" t="s">
        <v>906</v>
      </c>
      <c r="AL454" t="s">
        <v>117</v>
      </c>
      <c r="AM454">
        <v>0</v>
      </c>
      <c r="AN454">
        <v>0</v>
      </c>
      <c r="AO454">
        <v>0</v>
      </c>
      <c r="AP454">
        <v>15000</v>
      </c>
      <c r="AQ454">
        <v>0</v>
      </c>
      <c r="AR454">
        <v>0</v>
      </c>
      <c r="AS454">
        <v>1</v>
      </c>
    </row>
    <row r="455" spans="1:45">
      <c r="A455" t="s">
        <v>2489</v>
      </c>
      <c r="B455">
        <v>66075887</v>
      </c>
      <c r="C455" t="s">
        <v>64</v>
      </c>
      <c r="D455" t="s">
        <v>906</v>
      </c>
      <c r="E455" t="s">
        <v>117</v>
      </c>
      <c r="F455" t="s">
        <v>2490</v>
      </c>
      <c r="G455" t="s">
        <v>2491</v>
      </c>
      <c r="H455" t="s">
        <v>2492</v>
      </c>
      <c r="O455" t="s">
        <v>2493</v>
      </c>
      <c r="R455" t="s">
        <v>847</v>
      </c>
      <c r="S455" t="s">
        <v>2493</v>
      </c>
      <c r="T455" t="s">
        <v>2786</v>
      </c>
      <c r="V455">
        <v>0</v>
      </c>
      <c r="W455">
        <v>325484</v>
      </c>
      <c r="X455" t="s">
        <v>2787</v>
      </c>
      <c r="Z455" t="s">
        <v>944</v>
      </c>
      <c r="AA455" t="s">
        <v>2788</v>
      </c>
      <c r="AB455" t="s">
        <v>2789</v>
      </c>
      <c r="AC455" t="s">
        <v>967</v>
      </c>
      <c r="AD455" t="s">
        <v>2384</v>
      </c>
      <c r="AE455" t="s">
        <v>2512</v>
      </c>
      <c r="AF455" t="s">
        <v>1095</v>
      </c>
      <c r="AH455" t="s">
        <v>2499</v>
      </c>
      <c r="AI455" t="s">
        <v>2499</v>
      </c>
      <c r="AJ455" t="s">
        <v>2500</v>
      </c>
      <c r="AK455" t="s">
        <v>906</v>
      </c>
      <c r="AL455" t="s">
        <v>117</v>
      </c>
      <c r="AM455">
        <v>0</v>
      </c>
      <c r="AN455">
        <v>0</v>
      </c>
      <c r="AO455">
        <v>0</v>
      </c>
      <c r="AP455">
        <v>325484</v>
      </c>
      <c r="AQ455">
        <v>0</v>
      </c>
      <c r="AR455">
        <v>0</v>
      </c>
      <c r="AS455">
        <v>1</v>
      </c>
    </row>
    <row r="456" spans="1:45">
      <c r="A456" t="s">
        <v>2489</v>
      </c>
      <c r="B456">
        <v>66075887</v>
      </c>
      <c r="C456" t="s">
        <v>64</v>
      </c>
      <c r="D456" t="s">
        <v>906</v>
      </c>
      <c r="E456" t="s">
        <v>117</v>
      </c>
      <c r="F456" t="s">
        <v>2490</v>
      </c>
      <c r="G456" t="s">
        <v>2491</v>
      </c>
      <c r="H456" t="s">
        <v>2492</v>
      </c>
      <c r="O456" t="s">
        <v>2493</v>
      </c>
      <c r="R456" t="s">
        <v>847</v>
      </c>
      <c r="S456" t="s">
        <v>2493</v>
      </c>
      <c r="T456" t="s">
        <v>2790</v>
      </c>
      <c r="V456">
        <v>0</v>
      </c>
      <c r="W456">
        <v>65875</v>
      </c>
      <c r="X456" t="s">
        <v>2791</v>
      </c>
      <c r="Z456" t="s">
        <v>944</v>
      </c>
      <c r="AA456" t="s">
        <v>2792</v>
      </c>
      <c r="AB456" t="s">
        <v>2516</v>
      </c>
      <c r="AC456" t="s">
        <v>2517</v>
      </c>
      <c r="AD456" t="s">
        <v>2518</v>
      </c>
      <c r="AE456" t="s">
        <v>2512</v>
      </c>
      <c r="AF456" t="s">
        <v>1095</v>
      </c>
      <c r="AH456" t="s">
        <v>2499</v>
      </c>
      <c r="AI456" t="s">
        <v>2499</v>
      </c>
      <c r="AJ456" t="s">
        <v>2500</v>
      </c>
      <c r="AK456" t="s">
        <v>906</v>
      </c>
      <c r="AL456" t="s">
        <v>117</v>
      </c>
      <c r="AM456">
        <v>0</v>
      </c>
      <c r="AN456">
        <v>0</v>
      </c>
      <c r="AO456">
        <v>0</v>
      </c>
      <c r="AP456">
        <v>65875</v>
      </c>
      <c r="AQ456">
        <v>0</v>
      </c>
      <c r="AR456">
        <v>0</v>
      </c>
      <c r="AS456">
        <v>1</v>
      </c>
    </row>
    <row r="457" spans="1:45">
      <c r="A457" t="s">
        <v>2489</v>
      </c>
      <c r="B457">
        <v>66075887</v>
      </c>
      <c r="C457" t="s">
        <v>64</v>
      </c>
      <c r="D457" t="s">
        <v>906</v>
      </c>
      <c r="E457" t="s">
        <v>117</v>
      </c>
      <c r="F457" t="s">
        <v>2490</v>
      </c>
      <c r="G457" t="s">
        <v>2491</v>
      </c>
      <c r="H457" t="s">
        <v>2492</v>
      </c>
      <c r="O457" t="s">
        <v>2493</v>
      </c>
      <c r="R457" t="s">
        <v>847</v>
      </c>
      <c r="S457" t="s">
        <v>2493</v>
      </c>
      <c r="T457" t="s">
        <v>2793</v>
      </c>
      <c r="V457">
        <v>0</v>
      </c>
      <c r="W457">
        <v>25582</v>
      </c>
      <c r="X457" t="s">
        <v>2794</v>
      </c>
      <c r="Z457" t="s">
        <v>944</v>
      </c>
      <c r="AA457" t="s">
        <v>2795</v>
      </c>
      <c r="AB457" t="s">
        <v>2796</v>
      </c>
      <c r="AC457" t="s">
        <v>2797</v>
      </c>
      <c r="AD457" t="s">
        <v>2798</v>
      </c>
      <c r="AE457" t="s">
        <v>2512</v>
      </c>
      <c r="AF457" t="s">
        <v>1095</v>
      </c>
      <c r="AH457" t="s">
        <v>2499</v>
      </c>
      <c r="AI457" t="s">
        <v>2499</v>
      </c>
      <c r="AJ457" t="s">
        <v>2500</v>
      </c>
      <c r="AK457" t="s">
        <v>906</v>
      </c>
      <c r="AL457" t="s">
        <v>117</v>
      </c>
      <c r="AM457">
        <v>0</v>
      </c>
      <c r="AN457">
        <v>0</v>
      </c>
      <c r="AO457">
        <v>0</v>
      </c>
      <c r="AP457">
        <v>25582</v>
      </c>
      <c r="AQ457">
        <v>0</v>
      </c>
      <c r="AR457">
        <v>0</v>
      </c>
      <c r="AS457">
        <v>1</v>
      </c>
    </row>
    <row r="458" spans="1:45">
      <c r="A458" t="s">
        <v>2489</v>
      </c>
      <c r="B458">
        <v>66075887</v>
      </c>
      <c r="C458" t="s">
        <v>64</v>
      </c>
      <c r="D458" t="s">
        <v>906</v>
      </c>
      <c r="E458" t="s">
        <v>117</v>
      </c>
      <c r="F458" t="s">
        <v>2490</v>
      </c>
      <c r="G458" t="s">
        <v>2491</v>
      </c>
      <c r="H458" t="s">
        <v>2492</v>
      </c>
      <c r="O458" t="s">
        <v>2493</v>
      </c>
      <c r="R458" t="s">
        <v>847</v>
      </c>
      <c r="S458" t="s">
        <v>2493</v>
      </c>
      <c r="T458" t="s">
        <v>2799</v>
      </c>
      <c r="V458">
        <v>0</v>
      </c>
      <c r="W458">
        <v>204659</v>
      </c>
      <c r="X458" t="s">
        <v>2800</v>
      </c>
      <c r="Z458" t="s">
        <v>944</v>
      </c>
      <c r="AA458" t="s">
        <v>2801</v>
      </c>
      <c r="AB458" t="s">
        <v>2516</v>
      </c>
      <c r="AC458" t="s">
        <v>2517</v>
      </c>
      <c r="AD458" t="s">
        <v>2518</v>
      </c>
      <c r="AE458" t="s">
        <v>2512</v>
      </c>
      <c r="AF458" t="s">
        <v>1095</v>
      </c>
      <c r="AH458" t="s">
        <v>2499</v>
      </c>
      <c r="AI458" t="s">
        <v>2499</v>
      </c>
      <c r="AJ458" t="s">
        <v>2500</v>
      </c>
      <c r="AK458" t="s">
        <v>906</v>
      </c>
      <c r="AL458" t="s">
        <v>117</v>
      </c>
      <c r="AM458">
        <v>0</v>
      </c>
      <c r="AN458">
        <v>0</v>
      </c>
      <c r="AO458">
        <v>0</v>
      </c>
      <c r="AP458">
        <v>204659</v>
      </c>
      <c r="AQ458">
        <v>0</v>
      </c>
      <c r="AR458">
        <v>0</v>
      </c>
      <c r="AS458">
        <v>1</v>
      </c>
    </row>
    <row r="459" spans="1:45">
      <c r="A459" t="s">
        <v>2489</v>
      </c>
      <c r="B459">
        <v>66075887</v>
      </c>
      <c r="C459" t="s">
        <v>64</v>
      </c>
      <c r="D459" t="s">
        <v>906</v>
      </c>
      <c r="E459" t="s">
        <v>117</v>
      </c>
      <c r="F459" t="s">
        <v>2490</v>
      </c>
      <c r="G459" t="s">
        <v>2491</v>
      </c>
      <c r="H459" t="s">
        <v>2492</v>
      </c>
      <c r="O459" t="s">
        <v>2493</v>
      </c>
      <c r="R459" t="s">
        <v>847</v>
      </c>
      <c r="S459" t="s">
        <v>2493</v>
      </c>
      <c r="T459" t="s">
        <v>2802</v>
      </c>
      <c r="V459">
        <v>0</v>
      </c>
      <c r="W459">
        <v>31979</v>
      </c>
      <c r="X459" t="s">
        <v>2803</v>
      </c>
      <c r="Z459" t="s">
        <v>944</v>
      </c>
      <c r="AA459" t="s">
        <v>2804</v>
      </c>
      <c r="AB459" t="s">
        <v>2805</v>
      </c>
      <c r="AC459" t="s">
        <v>967</v>
      </c>
      <c r="AD459" t="s">
        <v>2363</v>
      </c>
      <c r="AE459" t="s">
        <v>178</v>
      </c>
      <c r="AF459" t="s">
        <v>1279</v>
      </c>
      <c r="AH459" t="s">
        <v>2499</v>
      </c>
      <c r="AI459" t="s">
        <v>2499</v>
      </c>
      <c r="AJ459" t="s">
        <v>2500</v>
      </c>
      <c r="AK459" t="s">
        <v>906</v>
      </c>
      <c r="AL459" t="s">
        <v>117</v>
      </c>
      <c r="AM459">
        <v>0</v>
      </c>
      <c r="AN459">
        <v>0</v>
      </c>
      <c r="AO459">
        <v>0</v>
      </c>
      <c r="AP459">
        <v>31979</v>
      </c>
      <c r="AQ459">
        <v>0</v>
      </c>
      <c r="AR459">
        <v>0</v>
      </c>
      <c r="AS459">
        <v>1</v>
      </c>
    </row>
    <row r="460" spans="1:45">
      <c r="A460" t="s">
        <v>2489</v>
      </c>
      <c r="B460">
        <v>66075887</v>
      </c>
      <c r="C460" t="s">
        <v>64</v>
      </c>
      <c r="D460" t="s">
        <v>906</v>
      </c>
      <c r="E460" t="s">
        <v>117</v>
      </c>
      <c r="F460" t="s">
        <v>2490</v>
      </c>
      <c r="G460" t="s">
        <v>2491</v>
      </c>
      <c r="H460" t="s">
        <v>2492</v>
      </c>
      <c r="O460" t="s">
        <v>2493</v>
      </c>
      <c r="R460" t="s">
        <v>847</v>
      </c>
      <c r="S460" t="s">
        <v>2493</v>
      </c>
      <c r="T460" t="s">
        <v>2806</v>
      </c>
      <c r="V460">
        <v>0</v>
      </c>
      <c r="W460">
        <v>101818</v>
      </c>
      <c r="X460" t="s">
        <v>2807</v>
      </c>
      <c r="Z460" t="s">
        <v>944</v>
      </c>
      <c r="AA460" t="s">
        <v>2808</v>
      </c>
      <c r="AB460" t="s">
        <v>2680</v>
      </c>
      <c r="AC460" t="s">
        <v>1649</v>
      </c>
      <c r="AD460" t="s">
        <v>866</v>
      </c>
      <c r="AE460" t="s">
        <v>867</v>
      </c>
      <c r="AF460" t="s">
        <v>868</v>
      </c>
      <c r="AH460" t="s">
        <v>2499</v>
      </c>
      <c r="AI460" t="s">
        <v>2499</v>
      </c>
      <c r="AJ460" t="s">
        <v>2500</v>
      </c>
      <c r="AK460" t="s">
        <v>906</v>
      </c>
      <c r="AL460" t="s">
        <v>117</v>
      </c>
      <c r="AM460">
        <v>0</v>
      </c>
      <c r="AN460">
        <v>0</v>
      </c>
      <c r="AO460">
        <v>0</v>
      </c>
      <c r="AP460">
        <v>101818</v>
      </c>
      <c r="AQ460">
        <v>0</v>
      </c>
      <c r="AR460">
        <v>0</v>
      </c>
      <c r="AS460">
        <v>1</v>
      </c>
    </row>
    <row r="461" spans="1:45">
      <c r="A461" t="s">
        <v>2809</v>
      </c>
      <c r="B461">
        <v>66075887</v>
      </c>
      <c r="C461" t="s">
        <v>64</v>
      </c>
      <c r="D461" t="s">
        <v>906</v>
      </c>
      <c r="E461" t="s">
        <v>117</v>
      </c>
      <c r="F461" t="s">
        <v>2490</v>
      </c>
      <c r="G461" t="s">
        <v>2491</v>
      </c>
      <c r="H461" t="s">
        <v>2492</v>
      </c>
      <c r="S461" t="s">
        <v>2810</v>
      </c>
      <c r="T461" t="s">
        <v>2811</v>
      </c>
      <c r="V461">
        <v>0</v>
      </c>
      <c r="W461">
        <v>14390</v>
      </c>
      <c r="X461" t="s">
        <v>2514</v>
      </c>
      <c r="Z461" t="s">
        <v>944</v>
      </c>
      <c r="AA461" t="s">
        <v>2515</v>
      </c>
      <c r="AB461" t="s">
        <v>2516</v>
      </c>
      <c r="AC461" t="s">
        <v>2517</v>
      </c>
      <c r="AD461" t="s">
        <v>2518</v>
      </c>
      <c r="AE461" t="s">
        <v>2512</v>
      </c>
      <c r="AF461" t="s">
        <v>1095</v>
      </c>
      <c r="AH461" t="s">
        <v>2810</v>
      </c>
      <c r="AI461" t="s">
        <v>2810</v>
      </c>
      <c r="AJ461" t="s">
        <v>2500</v>
      </c>
      <c r="AK461" t="s">
        <v>906</v>
      </c>
      <c r="AL461" t="s">
        <v>117</v>
      </c>
      <c r="AM461">
        <v>0</v>
      </c>
      <c r="AN461">
        <v>0</v>
      </c>
      <c r="AO461">
        <v>0</v>
      </c>
      <c r="AP461">
        <v>14390</v>
      </c>
      <c r="AQ461">
        <v>0</v>
      </c>
      <c r="AR461">
        <v>0</v>
      </c>
      <c r="AS461">
        <v>1</v>
      </c>
    </row>
    <row r="462" spans="1:45">
      <c r="A462" t="s">
        <v>2809</v>
      </c>
      <c r="B462">
        <v>66075887</v>
      </c>
      <c r="C462" t="s">
        <v>64</v>
      </c>
      <c r="D462" t="s">
        <v>906</v>
      </c>
      <c r="E462" t="s">
        <v>117</v>
      </c>
      <c r="F462" t="s">
        <v>2490</v>
      </c>
      <c r="G462" t="s">
        <v>2491</v>
      </c>
      <c r="H462" t="s">
        <v>2492</v>
      </c>
      <c r="S462" t="s">
        <v>2812</v>
      </c>
      <c r="T462" t="s">
        <v>2813</v>
      </c>
      <c r="V462">
        <v>0</v>
      </c>
      <c r="W462">
        <v>10073</v>
      </c>
      <c r="X462" t="s">
        <v>2514</v>
      </c>
      <c r="Z462" t="s">
        <v>944</v>
      </c>
      <c r="AA462" t="s">
        <v>2515</v>
      </c>
      <c r="AB462" t="s">
        <v>2516</v>
      </c>
      <c r="AC462" t="s">
        <v>2517</v>
      </c>
      <c r="AD462" t="s">
        <v>2518</v>
      </c>
      <c r="AE462" t="s">
        <v>2512</v>
      </c>
      <c r="AF462" t="s">
        <v>1095</v>
      </c>
      <c r="AH462" t="s">
        <v>2812</v>
      </c>
      <c r="AI462" t="s">
        <v>2812</v>
      </c>
      <c r="AJ462" t="s">
        <v>2500</v>
      </c>
      <c r="AK462" t="s">
        <v>906</v>
      </c>
      <c r="AL462" t="s">
        <v>117</v>
      </c>
      <c r="AM462">
        <v>0</v>
      </c>
      <c r="AN462">
        <v>0</v>
      </c>
      <c r="AO462">
        <v>0</v>
      </c>
      <c r="AP462">
        <v>10073</v>
      </c>
      <c r="AQ462">
        <v>0</v>
      </c>
      <c r="AR462">
        <v>0</v>
      </c>
      <c r="AS462">
        <v>1</v>
      </c>
    </row>
    <row r="463" spans="1:45">
      <c r="A463" t="s">
        <v>2809</v>
      </c>
      <c r="B463">
        <v>66075887</v>
      </c>
      <c r="C463" t="s">
        <v>64</v>
      </c>
      <c r="D463" t="s">
        <v>906</v>
      </c>
      <c r="E463" t="s">
        <v>117</v>
      </c>
      <c r="F463" t="s">
        <v>2490</v>
      </c>
      <c r="G463" t="s">
        <v>2491</v>
      </c>
      <c r="H463" t="s">
        <v>2492</v>
      </c>
      <c r="S463" t="s">
        <v>2814</v>
      </c>
      <c r="T463" t="s">
        <v>2815</v>
      </c>
      <c r="V463">
        <v>0</v>
      </c>
      <c r="W463">
        <v>10073</v>
      </c>
      <c r="X463" t="s">
        <v>2514</v>
      </c>
      <c r="Z463" t="s">
        <v>944</v>
      </c>
      <c r="AA463" t="s">
        <v>2515</v>
      </c>
      <c r="AB463" t="s">
        <v>2516</v>
      </c>
      <c r="AC463" t="s">
        <v>2517</v>
      </c>
      <c r="AD463" t="s">
        <v>2518</v>
      </c>
      <c r="AE463" t="s">
        <v>2512</v>
      </c>
      <c r="AF463" t="s">
        <v>1095</v>
      </c>
      <c r="AH463" t="s">
        <v>2814</v>
      </c>
      <c r="AI463" t="s">
        <v>2814</v>
      </c>
      <c r="AJ463" t="s">
        <v>2500</v>
      </c>
      <c r="AK463" t="s">
        <v>906</v>
      </c>
      <c r="AL463" t="s">
        <v>117</v>
      </c>
      <c r="AM463">
        <v>0</v>
      </c>
      <c r="AN463">
        <v>0</v>
      </c>
      <c r="AO463">
        <v>0</v>
      </c>
      <c r="AP463">
        <v>10073</v>
      </c>
      <c r="AQ463">
        <v>0</v>
      </c>
      <c r="AR463">
        <v>0</v>
      </c>
      <c r="AS463">
        <v>1</v>
      </c>
    </row>
    <row r="464" spans="1:45">
      <c r="A464" t="s">
        <v>2809</v>
      </c>
      <c r="B464">
        <v>66075887</v>
      </c>
      <c r="C464" t="s">
        <v>64</v>
      </c>
      <c r="D464" t="s">
        <v>906</v>
      </c>
      <c r="E464" t="s">
        <v>117</v>
      </c>
      <c r="F464" t="s">
        <v>2490</v>
      </c>
      <c r="G464" t="s">
        <v>2491</v>
      </c>
      <c r="H464" t="s">
        <v>2492</v>
      </c>
      <c r="S464" t="s">
        <v>2816</v>
      </c>
      <c r="T464" t="s">
        <v>2817</v>
      </c>
      <c r="V464">
        <v>0</v>
      </c>
      <c r="W464">
        <v>14390</v>
      </c>
      <c r="X464" t="s">
        <v>2514</v>
      </c>
      <c r="Z464" t="s">
        <v>944</v>
      </c>
      <c r="AA464" t="s">
        <v>2515</v>
      </c>
      <c r="AB464" t="s">
        <v>2516</v>
      </c>
      <c r="AC464" t="s">
        <v>2517</v>
      </c>
      <c r="AD464" t="s">
        <v>2518</v>
      </c>
      <c r="AE464" t="s">
        <v>2512</v>
      </c>
      <c r="AF464" t="s">
        <v>1095</v>
      </c>
      <c r="AH464" t="s">
        <v>2816</v>
      </c>
      <c r="AI464" t="s">
        <v>2816</v>
      </c>
      <c r="AJ464" t="s">
        <v>2500</v>
      </c>
      <c r="AK464" t="s">
        <v>906</v>
      </c>
      <c r="AL464" t="s">
        <v>117</v>
      </c>
      <c r="AM464">
        <v>0</v>
      </c>
      <c r="AN464">
        <v>0</v>
      </c>
      <c r="AO464">
        <v>0</v>
      </c>
      <c r="AP464">
        <v>14390</v>
      </c>
      <c r="AQ464">
        <v>0</v>
      </c>
      <c r="AR464">
        <v>0</v>
      </c>
      <c r="AS464">
        <v>1</v>
      </c>
    </row>
    <row r="465" spans="1:45">
      <c r="A465" t="s">
        <v>2809</v>
      </c>
      <c r="B465">
        <v>66075887</v>
      </c>
      <c r="C465" t="s">
        <v>64</v>
      </c>
      <c r="D465" t="s">
        <v>906</v>
      </c>
      <c r="E465" t="s">
        <v>117</v>
      </c>
      <c r="F465" t="s">
        <v>2490</v>
      </c>
      <c r="G465" t="s">
        <v>2491</v>
      </c>
      <c r="H465" t="s">
        <v>2492</v>
      </c>
      <c r="S465" t="s">
        <v>2818</v>
      </c>
      <c r="T465" t="s">
        <v>2819</v>
      </c>
      <c r="V465">
        <v>0</v>
      </c>
      <c r="W465">
        <v>14390</v>
      </c>
      <c r="X465" t="s">
        <v>2514</v>
      </c>
      <c r="Z465" t="s">
        <v>944</v>
      </c>
      <c r="AA465" t="s">
        <v>2515</v>
      </c>
      <c r="AB465" t="s">
        <v>2516</v>
      </c>
      <c r="AC465" t="s">
        <v>2517</v>
      </c>
      <c r="AD465" t="s">
        <v>2518</v>
      </c>
      <c r="AE465" t="s">
        <v>2512</v>
      </c>
      <c r="AF465" t="s">
        <v>1095</v>
      </c>
      <c r="AH465" t="s">
        <v>2818</v>
      </c>
      <c r="AI465" t="s">
        <v>2818</v>
      </c>
      <c r="AJ465" t="s">
        <v>2500</v>
      </c>
      <c r="AK465" t="s">
        <v>906</v>
      </c>
      <c r="AL465" t="s">
        <v>117</v>
      </c>
      <c r="AM465">
        <v>0</v>
      </c>
      <c r="AN465">
        <v>0</v>
      </c>
      <c r="AO465">
        <v>0</v>
      </c>
      <c r="AP465">
        <v>14390</v>
      </c>
      <c r="AQ465">
        <v>0</v>
      </c>
      <c r="AR465">
        <v>0</v>
      </c>
      <c r="AS465">
        <v>1</v>
      </c>
    </row>
    <row r="466" spans="1:45">
      <c r="A466" t="s">
        <v>2809</v>
      </c>
      <c r="B466">
        <v>66075887</v>
      </c>
      <c r="C466" t="s">
        <v>64</v>
      </c>
      <c r="D466" t="s">
        <v>906</v>
      </c>
      <c r="E466" t="s">
        <v>117</v>
      </c>
      <c r="F466" t="s">
        <v>2490</v>
      </c>
      <c r="G466" t="s">
        <v>2491</v>
      </c>
      <c r="H466" t="s">
        <v>2492</v>
      </c>
      <c r="S466" t="s">
        <v>2820</v>
      </c>
      <c r="T466" t="s">
        <v>2821</v>
      </c>
      <c r="V466">
        <v>0</v>
      </c>
      <c r="W466">
        <v>10073</v>
      </c>
      <c r="X466" t="s">
        <v>2514</v>
      </c>
      <c r="Z466" t="s">
        <v>944</v>
      </c>
      <c r="AA466" t="s">
        <v>2515</v>
      </c>
      <c r="AB466" t="s">
        <v>2516</v>
      </c>
      <c r="AC466" t="s">
        <v>2517</v>
      </c>
      <c r="AD466" t="s">
        <v>2518</v>
      </c>
      <c r="AE466" t="s">
        <v>2512</v>
      </c>
      <c r="AF466" t="s">
        <v>1095</v>
      </c>
      <c r="AH466" t="s">
        <v>2820</v>
      </c>
      <c r="AI466" t="s">
        <v>2820</v>
      </c>
      <c r="AJ466" t="s">
        <v>2500</v>
      </c>
      <c r="AK466" t="s">
        <v>906</v>
      </c>
      <c r="AL466" t="s">
        <v>117</v>
      </c>
      <c r="AM466">
        <v>0</v>
      </c>
      <c r="AN466">
        <v>0</v>
      </c>
      <c r="AO466">
        <v>0</v>
      </c>
      <c r="AP466">
        <v>10073</v>
      </c>
      <c r="AQ466">
        <v>0</v>
      </c>
      <c r="AR466">
        <v>0</v>
      </c>
      <c r="AS466">
        <v>1</v>
      </c>
    </row>
    <row r="467" spans="1:45">
      <c r="A467" t="s">
        <v>2809</v>
      </c>
      <c r="B467">
        <v>66075887</v>
      </c>
      <c r="C467" t="s">
        <v>64</v>
      </c>
      <c r="D467" t="s">
        <v>906</v>
      </c>
      <c r="E467" t="s">
        <v>117</v>
      </c>
      <c r="F467" t="s">
        <v>2490</v>
      </c>
      <c r="G467" t="s">
        <v>2491</v>
      </c>
      <c r="H467" t="s">
        <v>2492</v>
      </c>
      <c r="S467" t="s">
        <v>2822</v>
      </c>
      <c r="T467" t="s">
        <v>2823</v>
      </c>
      <c r="V467">
        <v>0</v>
      </c>
      <c r="W467">
        <v>14390</v>
      </c>
      <c r="X467" t="s">
        <v>2514</v>
      </c>
      <c r="Z467" t="s">
        <v>944</v>
      </c>
      <c r="AA467" t="s">
        <v>2515</v>
      </c>
      <c r="AB467" t="s">
        <v>2516</v>
      </c>
      <c r="AC467" t="s">
        <v>2517</v>
      </c>
      <c r="AD467" t="s">
        <v>2518</v>
      </c>
      <c r="AE467" t="s">
        <v>2512</v>
      </c>
      <c r="AF467" t="s">
        <v>1095</v>
      </c>
      <c r="AH467" t="s">
        <v>2822</v>
      </c>
      <c r="AI467" t="s">
        <v>2822</v>
      </c>
      <c r="AJ467" t="s">
        <v>2500</v>
      </c>
      <c r="AK467" t="s">
        <v>906</v>
      </c>
      <c r="AL467" t="s">
        <v>117</v>
      </c>
      <c r="AM467">
        <v>0</v>
      </c>
      <c r="AN467">
        <v>0</v>
      </c>
      <c r="AO467">
        <v>0</v>
      </c>
      <c r="AP467">
        <v>14390</v>
      </c>
      <c r="AQ467">
        <v>0</v>
      </c>
      <c r="AR467">
        <v>0</v>
      </c>
      <c r="AS467">
        <v>1</v>
      </c>
    </row>
    <row r="468" spans="1:45">
      <c r="A468" t="s">
        <v>2809</v>
      </c>
      <c r="B468">
        <v>66075887</v>
      </c>
      <c r="C468" t="s">
        <v>64</v>
      </c>
      <c r="D468" t="s">
        <v>906</v>
      </c>
      <c r="E468" t="s">
        <v>117</v>
      </c>
      <c r="F468" t="s">
        <v>2490</v>
      </c>
      <c r="G468" t="s">
        <v>2491</v>
      </c>
      <c r="H468" t="s">
        <v>2492</v>
      </c>
      <c r="S468" t="s">
        <v>2824</v>
      </c>
      <c r="T468" t="s">
        <v>2825</v>
      </c>
      <c r="V468">
        <v>0</v>
      </c>
      <c r="W468">
        <v>7195</v>
      </c>
      <c r="X468" t="s">
        <v>2514</v>
      </c>
      <c r="Z468" t="s">
        <v>944</v>
      </c>
      <c r="AA468" t="s">
        <v>2515</v>
      </c>
      <c r="AB468" t="s">
        <v>2516</v>
      </c>
      <c r="AC468" t="s">
        <v>2517</v>
      </c>
      <c r="AD468" t="s">
        <v>2518</v>
      </c>
      <c r="AE468" t="s">
        <v>2512</v>
      </c>
      <c r="AF468" t="s">
        <v>1095</v>
      </c>
      <c r="AH468" t="s">
        <v>2824</v>
      </c>
      <c r="AI468" t="s">
        <v>2824</v>
      </c>
      <c r="AJ468" t="s">
        <v>2500</v>
      </c>
      <c r="AK468" t="s">
        <v>906</v>
      </c>
      <c r="AL468" t="s">
        <v>117</v>
      </c>
      <c r="AM468">
        <v>0</v>
      </c>
      <c r="AN468">
        <v>0</v>
      </c>
      <c r="AO468">
        <v>0</v>
      </c>
      <c r="AP468">
        <v>7195</v>
      </c>
      <c r="AQ468">
        <v>0</v>
      </c>
      <c r="AR468">
        <v>0</v>
      </c>
      <c r="AS468">
        <v>1</v>
      </c>
    </row>
    <row r="469" spans="1:45">
      <c r="A469" t="s">
        <v>2809</v>
      </c>
      <c r="B469">
        <v>66075887</v>
      </c>
      <c r="C469" t="s">
        <v>64</v>
      </c>
      <c r="D469" t="s">
        <v>906</v>
      </c>
      <c r="E469" t="s">
        <v>117</v>
      </c>
      <c r="F469" t="s">
        <v>2490</v>
      </c>
      <c r="G469" t="s">
        <v>2491</v>
      </c>
      <c r="H469" t="s">
        <v>2492</v>
      </c>
      <c r="S469" t="s">
        <v>2826</v>
      </c>
      <c r="T469" t="s">
        <v>2827</v>
      </c>
      <c r="V469">
        <v>0</v>
      </c>
      <c r="W469">
        <v>10073</v>
      </c>
      <c r="X469" t="s">
        <v>2514</v>
      </c>
      <c r="Z469" t="s">
        <v>944</v>
      </c>
      <c r="AA469" t="s">
        <v>2515</v>
      </c>
      <c r="AB469" t="s">
        <v>2516</v>
      </c>
      <c r="AC469" t="s">
        <v>2517</v>
      </c>
      <c r="AD469" t="s">
        <v>2518</v>
      </c>
      <c r="AE469" t="s">
        <v>2512</v>
      </c>
      <c r="AF469" t="s">
        <v>1095</v>
      </c>
      <c r="AH469" t="s">
        <v>2826</v>
      </c>
      <c r="AI469" t="s">
        <v>2826</v>
      </c>
      <c r="AJ469" t="s">
        <v>2500</v>
      </c>
      <c r="AK469" t="s">
        <v>906</v>
      </c>
      <c r="AL469" t="s">
        <v>117</v>
      </c>
      <c r="AM469">
        <v>0</v>
      </c>
      <c r="AN469">
        <v>0</v>
      </c>
      <c r="AO469">
        <v>0</v>
      </c>
      <c r="AP469">
        <v>10073</v>
      </c>
      <c r="AQ469">
        <v>0</v>
      </c>
      <c r="AR469">
        <v>0</v>
      </c>
      <c r="AS469">
        <v>1</v>
      </c>
    </row>
    <row r="470" spans="1:45">
      <c r="A470" t="s">
        <v>2809</v>
      </c>
      <c r="B470">
        <v>66075887</v>
      </c>
      <c r="C470" t="s">
        <v>64</v>
      </c>
      <c r="D470" t="s">
        <v>906</v>
      </c>
      <c r="E470" t="s">
        <v>117</v>
      </c>
      <c r="F470" t="s">
        <v>2490</v>
      </c>
      <c r="G470" t="s">
        <v>2491</v>
      </c>
      <c r="H470" t="s">
        <v>2492</v>
      </c>
      <c r="S470" t="s">
        <v>2828</v>
      </c>
      <c r="T470" t="s">
        <v>2829</v>
      </c>
      <c r="V470">
        <v>0</v>
      </c>
      <c r="W470">
        <v>10073</v>
      </c>
      <c r="X470" t="s">
        <v>2514</v>
      </c>
      <c r="Z470" t="s">
        <v>944</v>
      </c>
      <c r="AA470" t="s">
        <v>2515</v>
      </c>
      <c r="AB470" t="s">
        <v>2516</v>
      </c>
      <c r="AC470" t="s">
        <v>2517</v>
      </c>
      <c r="AD470" t="s">
        <v>2518</v>
      </c>
      <c r="AE470" t="s">
        <v>2512</v>
      </c>
      <c r="AF470" t="s">
        <v>1095</v>
      </c>
      <c r="AH470" t="s">
        <v>2828</v>
      </c>
      <c r="AI470" t="s">
        <v>2828</v>
      </c>
      <c r="AJ470" t="s">
        <v>2500</v>
      </c>
      <c r="AK470" t="s">
        <v>906</v>
      </c>
      <c r="AL470" t="s">
        <v>117</v>
      </c>
      <c r="AM470">
        <v>0</v>
      </c>
      <c r="AN470">
        <v>0</v>
      </c>
      <c r="AO470">
        <v>0</v>
      </c>
      <c r="AP470">
        <v>10073</v>
      </c>
      <c r="AQ470">
        <v>0</v>
      </c>
      <c r="AR470">
        <v>0</v>
      </c>
      <c r="AS470">
        <v>1</v>
      </c>
    </row>
    <row r="471" spans="1:45">
      <c r="A471" t="s">
        <v>2809</v>
      </c>
      <c r="B471">
        <v>66075887</v>
      </c>
      <c r="C471" t="s">
        <v>64</v>
      </c>
      <c r="D471" t="s">
        <v>906</v>
      </c>
      <c r="E471" t="s">
        <v>117</v>
      </c>
      <c r="F471" t="s">
        <v>2490</v>
      </c>
      <c r="G471" t="s">
        <v>2491</v>
      </c>
      <c r="H471" t="s">
        <v>2492</v>
      </c>
      <c r="S471" t="s">
        <v>2830</v>
      </c>
      <c r="T471" t="s">
        <v>2831</v>
      </c>
      <c r="V471">
        <v>0</v>
      </c>
      <c r="W471">
        <v>14390</v>
      </c>
      <c r="X471" t="s">
        <v>2539</v>
      </c>
      <c r="Z471" t="s">
        <v>944</v>
      </c>
      <c r="AA471" t="s">
        <v>2540</v>
      </c>
      <c r="AB471" t="s">
        <v>2541</v>
      </c>
      <c r="AC471" t="s">
        <v>2542</v>
      </c>
      <c r="AD471" t="s">
        <v>2363</v>
      </c>
      <c r="AE471" t="s">
        <v>2543</v>
      </c>
      <c r="AF471" t="s">
        <v>1279</v>
      </c>
      <c r="AH471" t="s">
        <v>2830</v>
      </c>
      <c r="AI471" t="s">
        <v>2830</v>
      </c>
      <c r="AJ471" t="s">
        <v>2500</v>
      </c>
      <c r="AK471" t="s">
        <v>906</v>
      </c>
      <c r="AL471" t="s">
        <v>117</v>
      </c>
      <c r="AM471">
        <v>0</v>
      </c>
      <c r="AN471">
        <v>0</v>
      </c>
      <c r="AO471">
        <v>0</v>
      </c>
      <c r="AP471">
        <v>14390</v>
      </c>
      <c r="AQ471">
        <v>0</v>
      </c>
      <c r="AR471">
        <v>0</v>
      </c>
      <c r="AS471">
        <v>1</v>
      </c>
    </row>
    <row r="472" spans="1:45">
      <c r="A472" t="s">
        <v>2809</v>
      </c>
      <c r="B472">
        <v>66075887</v>
      </c>
      <c r="C472" t="s">
        <v>64</v>
      </c>
      <c r="D472" t="s">
        <v>906</v>
      </c>
      <c r="E472" t="s">
        <v>117</v>
      </c>
      <c r="F472" t="s">
        <v>2490</v>
      </c>
      <c r="G472" t="s">
        <v>2491</v>
      </c>
      <c r="H472" t="s">
        <v>2492</v>
      </c>
      <c r="S472" t="s">
        <v>2832</v>
      </c>
      <c r="T472" t="s">
        <v>2833</v>
      </c>
      <c r="V472">
        <v>0</v>
      </c>
      <c r="W472">
        <v>21586</v>
      </c>
      <c r="X472" t="s">
        <v>2539</v>
      </c>
      <c r="Z472" t="s">
        <v>944</v>
      </c>
      <c r="AA472" t="s">
        <v>2540</v>
      </c>
      <c r="AB472" t="s">
        <v>2541</v>
      </c>
      <c r="AC472" t="s">
        <v>2542</v>
      </c>
      <c r="AD472" t="s">
        <v>2363</v>
      </c>
      <c r="AE472" t="s">
        <v>2543</v>
      </c>
      <c r="AF472" t="s">
        <v>1279</v>
      </c>
      <c r="AH472" t="s">
        <v>2832</v>
      </c>
      <c r="AI472" t="s">
        <v>2832</v>
      </c>
      <c r="AJ472" t="s">
        <v>2500</v>
      </c>
      <c r="AK472" t="s">
        <v>906</v>
      </c>
      <c r="AL472" t="s">
        <v>117</v>
      </c>
      <c r="AM472">
        <v>0</v>
      </c>
      <c r="AN472">
        <v>0</v>
      </c>
      <c r="AO472">
        <v>0</v>
      </c>
      <c r="AP472">
        <v>21586</v>
      </c>
      <c r="AQ472">
        <v>0</v>
      </c>
      <c r="AR472">
        <v>0</v>
      </c>
      <c r="AS472">
        <v>1</v>
      </c>
    </row>
    <row r="473" spans="1:45">
      <c r="A473" t="s">
        <v>2809</v>
      </c>
      <c r="B473">
        <v>66075887</v>
      </c>
      <c r="C473" t="s">
        <v>64</v>
      </c>
      <c r="D473" t="s">
        <v>906</v>
      </c>
      <c r="E473" t="s">
        <v>117</v>
      </c>
      <c r="F473" t="s">
        <v>2490</v>
      </c>
      <c r="G473" t="s">
        <v>2491</v>
      </c>
      <c r="H473" t="s">
        <v>2492</v>
      </c>
      <c r="S473" t="s">
        <v>2834</v>
      </c>
      <c r="T473" t="s">
        <v>2835</v>
      </c>
      <c r="V473">
        <v>0</v>
      </c>
      <c r="W473">
        <v>14390</v>
      </c>
      <c r="X473" t="s">
        <v>1679</v>
      </c>
      <c r="Z473" t="s">
        <v>944</v>
      </c>
      <c r="AA473" t="s">
        <v>2552</v>
      </c>
      <c r="AB473" t="s">
        <v>2553</v>
      </c>
      <c r="AC473" t="s">
        <v>1113</v>
      </c>
      <c r="AD473" t="s">
        <v>1683</v>
      </c>
      <c r="AE473" t="s">
        <v>892</v>
      </c>
      <c r="AF473" t="s">
        <v>893</v>
      </c>
      <c r="AH473" t="s">
        <v>2834</v>
      </c>
      <c r="AI473" t="s">
        <v>2834</v>
      </c>
      <c r="AJ473" t="s">
        <v>2500</v>
      </c>
      <c r="AK473" t="s">
        <v>906</v>
      </c>
      <c r="AL473" t="s">
        <v>117</v>
      </c>
      <c r="AM473">
        <v>0</v>
      </c>
      <c r="AN473">
        <v>0</v>
      </c>
      <c r="AO473">
        <v>0</v>
      </c>
      <c r="AP473">
        <v>14390</v>
      </c>
      <c r="AQ473">
        <v>0</v>
      </c>
      <c r="AR473">
        <v>0</v>
      </c>
      <c r="AS473">
        <v>1</v>
      </c>
    </row>
    <row r="474" spans="1:45">
      <c r="A474" t="s">
        <v>2809</v>
      </c>
      <c r="B474">
        <v>66075887</v>
      </c>
      <c r="C474" t="s">
        <v>64</v>
      </c>
      <c r="D474" t="s">
        <v>906</v>
      </c>
      <c r="E474" t="s">
        <v>117</v>
      </c>
      <c r="F474" t="s">
        <v>2490</v>
      </c>
      <c r="G474" t="s">
        <v>2491</v>
      </c>
      <c r="H474" t="s">
        <v>2492</v>
      </c>
      <c r="S474" t="s">
        <v>2836</v>
      </c>
      <c r="T474" t="s">
        <v>2837</v>
      </c>
      <c r="V474">
        <v>0</v>
      </c>
      <c r="W474">
        <v>14390</v>
      </c>
      <c r="X474" t="s">
        <v>1679</v>
      </c>
      <c r="Z474" t="s">
        <v>944</v>
      </c>
      <c r="AA474" t="s">
        <v>2552</v>
      </c>
      <c r="AB474" t="s">
        <v>2553</v>
      </c>
      <c r="AC474" t="s">
        <v>1113</v>
      </c>
      <c r="AD474" t="s">
        <v>1683</v>
      </c>
      <c r="AE474" t="s">
        <v>892</v>
      </c>
      <c r="AF474" t="s">
        <v>893</v>
      </c>
      <c r="AH474" t="s">
        <v>2836</v>
      </c>
      <c r="AI474" t="s">
        <v>2836</v>
      </c>
      <c r="AJ474" t="s">
        <v>2500</v>
      </c>
      <c r="AK474" t="s">
        <v>906</v>
      </c>
      <c r="AL474" t="s">
        <v>117</v>
      </c>
      <c r="AM474">
        <v>0</v>
      </c>
      <c r="AN474">
        <v>0</v>
      </c>
      <c r="AO474">
        <v>0</v>
      </c>
      <c r="AP474">
        <v>14390</v>
      </c>
      <c r="AQ474">
        <v>0</v>
      </c>
      <c r="AR474">
        <v>0</v>
      </c>
      <c r="AS474">
        <v>1</v>
      </c>
    </row>
    <row r="475" spans="1:45">
      <c r="A475" t="s">
        <v>2809</v>
      </c>
      <c r="B475">
        <v>66075887</v>
      </c>
      <c r="C475" t="s">
        <v>64</v>
      </c>
      <c r="D475" t="s">
        <v>906</v>
      </c>
      <c r="E475" t="s">
        <v>117</v>
      </c>
      <c r="F475" t="s">
        <v>2490</v>
      </c>
      <c r="G475" t="s">
        <v>2491</v>
      </c>
      <c r="H475" t="s">
        <v>2492</v>
      </c>
      <c r="S475" t="s">
        <v>2838</v>
      </c>
      <c r="T475" t="s">
        <v>2839</v>
      </c>
      <c r="V475">
        <v>0</v>
      </c>
      <c r="W475">
        <v>7195</v>
      </c>
      <c r="X475" t="s">
        <v>1679</v>
      </c>
      <c r="Z475" t="s">
        <v>944</v>
      </c>
      <c r="AA475" t="s">
        <v>2552</v>
      </c>
      <c r="AB475" t="s">
        <v>2553</v>
      </c>
      <c r="AC475" t="s">
        <v>1113</v>
      </c>
      <c r="AD475" t="s">
        <v>1683</v>
      </c>
      <c r="AE475" t="s">
        <v>892</v>
      </c>
      <c r="AF475" t="s">
        <v>893</v>
      </c>
      <c r="AH475" t="s">
        <v>2838</v>
      </c>
      <c r="AI475" t="s">
        <v>2838</v>
      </c>
      <c r="AJ475" t="s">
        <v>2500</v>
      </c>
      <c r="AK475" t="s">
        <v>906</v>
      </c>
      <c r="AL475" t="s">
        <v>117</v>
      </c>
      <c r="AM475">
        <v>0</v>
      </c>
      <c r="AN475">
        <v>0</v>
      </c>
      <c r="AO475">
        <v>0</v>
      </c>
      <c r="AP475">
        <v>7195</v>
      </c>
      <c r="AQ475">
        <v>0</v>
      </c>
      <c r="AR475">
        <v>0</v>
      </c>
      <c r="AS475">
        <v>1</v>
      </c>
    </row>
    <row r="476" spans="1:45">
      <c r="A476" t="s">
        <v>2809</v>
      </c>
      <c r="B476">
        <v>66075887</v>
      </c>
      <c r="C476" t="s">
        <v>64</v>
      </c>
      <c r="D476" t="s">
        <v>906</v>
      </c>
      <c r="E476" t="s">
        <v>117</v>
      </c>
      <c r="F476" t="s">
        <v>2490</v>
      </c>
      <c r="G476" t="s">
        <v>2491</v>
      </c>
      <c r="H476" t="s">
        <v>2492</v>
      </c>
      <c r="S476" t="s">
        <v>2840</v>
      </c>
      <c r="T476" t="s">
        <v>2841</v>
      </c>
      <c r="V476">
        <v>0</v>
      </c>
      <c r="W476">
        <v>14390</v>
      </c>
      <c r="X476" t="s">
        <v>1679</v>
      </c>
      <c r="Z476" t="s">
        <v>944</v>
      </c>
      <c r="AA476" t="s">
        <v>2552</v>
      </c>
      <c r="AB476" t="s">
        <v>2553</v>
      </c>
      <c r="AC476" t="s">
        <v>1113</v>
      </c>
      <c r="AD476" t="s">
        <v>1683</v>
      </c>
      <c r="AE476" t="s">
        <v>892</v>
      </c>
      <c r="AF476" t="s">
        <v>893</v>
      </c>
      <c r="AH476" t="s">
        <v>2840</v>
      </c>
      <c r="AI476" t="s">
        <v>2840</v>
      </c>
      <c r="AJ476" t="s">
        <v>2500</v>
      </c>
      <c r="AK476" t="s">
        <v>906</v>
      </c>
      <c r="AL476" t="s">
        <v>117</v>
      </c>
      <c r="AM476">
        <v>0</v>
      </c>
      <c r="AN476">
        <v>0</v>
      </c>
      <c r="AO476">
        <v>0</v>
      </c>
      <c r="AP476">
        <v>14390</v>
      </c>
      <c r="AQ476">
        <v>0</v>
      </c>
      <c r="AR476">
        <v>0</v>
      </c>
      <c r="AS476">
        <v>1</v>
      </c>
    </row>
    <row r="477" spans="1:45">
      <c r="A477" t="s">
        <v>2809</v>
      </c>
      <c r="B477">
        <v>66075887</v>
      </c>
      <c r="C477" t="s">
        <v>64</v>
      </c>
      <c r="D477" t="s">
        <v>906</v>
      </c>
      <c r="E477" t="s">
        <v>117</v>
      </c>
      <c r="F477" t="s">
        <v>2490</v>
      </c>
      <c r="G477" t="s">
        <v>2491</v>
      </c>
      <c r="H477" t="s">
        <v>2492</v>
      </c>
      <c r="S477" t="s">
        <v>2842</v>
      </c>
      <c r="T477" t="s">
        <v>2843</v>
      </c>
      <c r="V477">
        <v>0</v>
      </c>
      <c r="W477">
        <v>14390</v>
      </c>
      <c r="X477" t="s">
        <v>1679</v>
      </c>
      <c r="Z477" t="s">
        <v>944</v>
      </c>
      <c r="AA477" t="s">
        <v>2552</v>
      </c>
      <c r="AB477" t="s">
        <v>2553</v>
      </c>
      <c r="AC477" t="s">
        <v>1113</v>
      </c>
      <c r="AD477" t="s">
        <v>1683</v>
      </c>
      <c r="AE477" t="s">
        <v>892</v>
      </c>
      <c r="AF477" t="s">
        <v>893</v>
      </c>
      <c r="AH477" t="s">
        <v>2842</v>
      </c>
      <c r="AI477" t="s">
        <v>2842</v>
      </c>
      <c r="AJ477" t="s">
        <v>2500</v>
      </c>
      <c r="AK477" t="s">
        <v>906</v>
      </c>
      <c r="AL477" t="s">
        <v>117</v>
      </c>
      <c r="AM477">
        <v>0</v>
      </c>
      <c r="AN477">
        <v>0</v>
      </c>
      <c r="AO477">
        <v>0</v>
      </c>
      <c r="AP477">
        <v>14390</v>
      </c>
      <c r="AQ477">
        <v>0</v>
      </c>
      <c r="AR477">
        <v>0</v>
      </c>
      <c r="AS477">
        <v>1</v>
      </c>
    </row>
    <row r="478" spans="1:45">
      <c r="A478" t="s">
        <v>2809</v>
      </c>
      <c r="B478">
        <v>66075887</v>
      </c>
      <c r="C478" t="s">
        <v>64</v>
      </c>
      <c r="D478" t="s">
        <v>906</v>
      </c>
      <c r="E478" t="s">
        <v>117</v>
      </c>
      <c r="F478" t="s">
        <v>2490</v>
      </c>
      <c r="G478" t="s">
        <v>2491</v>
      </c>
      <c r="H478" t="s">
        <v>2492</v>
      </c>
      <c r="S478" t="s">
        <v>2844</v>
      </c>
      <c r="T478" t="s">
        <v>2845</v>
      </c>
      <c r="V478">
        <v>0</v>
      </c>
      <c r="W478">
        <v>14390</v>
      </c>
      <c r="X478" t="s">
        <v>2567</v>
      </c>
      <c r="Z478" t="s">
        <v>944</v>
      </c>
      <c r="AA478" t="s">
        <v>2568</v>
      </c>
      <c r="AB478" t="s">
        <v>2516</v>
      </c>
      <c r="AC478" t="s">
        <v>2517</v>
      </c>
      <c r="AD478" t="s">
        <v>2569</v>
      </c>
      <c r="AE478" t="s">
        <v>2512</v>
      </c>
      <c r="AF478" t="s">
        <v>1095</v>
      </c>
      <c r="AH478" t="s">
        <v>2844</v>
      </c>
      <c r="AI478" t="s">
        <v>2844</v>
      </c>
      <c r="AJ478" t="s">
        <v>2500</v>
      </c>
      <c r="AK478" t="s">
        <v>906</v>
      </c>
      <c r="AL478" t="s">
        <v>117</v>
      </c>
      <c r="AM478">
        <v>0</v>
      </c>
      <c r="AN478">
        <v>0</v>
      </c>
      <c r="AO478">
        <v>0</v>
      </c>
      <c r="AP478">
        <v>14390</v>
      </c>
      <c r="AQ478">
        <v>0</v>
      </c>
      <c r="AR478">
        <v>0</v>
      </c>
      <c r="AS478">
        <v>1</v>
      </c>
    </row>
    <row r="479" spans="1:45">
      <c r="A479" t="s">
        <v>2809</v>
      </c>
      <c r="B479">
        <v>66075887</v>
      </c>
      <c r="C479" t="s">
        <v>64</v>
      </c>
      <c r="D479" t="s">
        <v>906</v>
      </c>
      <c r="E479" t="s">
        <v>117</v>
      </c>
      <c r="F479" t="s">
        <v>2490</v>
      </c>
      <c r="G479" t="s">
        <v>2491</v>
      </c>
      <c r="H479" t="s">
        <v>2492</v>
      </c>
      <c r="S479" t="s">
        <v>2846</v>
      </c>
      <c r="T479" t="s">
        <v>2847</v>
      </c>
      <c r="V479">
        <v>0</v>
      </c>
      <c r="W479">
        <v>43171</v>
      </c>
      <c r="X479" t="s">
        <v>2567</v>
      </c>
      <c r="Z479" t="s">
        <v>944</v>
      </c>
      <c r="AA479" t="s">
        <v>2568</v>
      </c>
      <c r="AB479" t="s">
        <v>2516</v>
      </c>
      <c r="AC479" t="s">
        <v>2517</v>
      </c>
      <c r="AD479" t="s">
        <v>2569</v>
      </c>
      <c r="AE479" t="s">
        <v>2512</v>
      </c>
      <c r="AF479" t="s">
        <v>1095</v>
      </c>
      <c r="AH479" t="s">
        <v>2846</v>
      </c>
      <c r="AI479" t="s">
        <v>2846</v>
      </c>
      <c r="AJ479" t="s">
        <v>2500</v>
      </c>
      <c r="AK479" t="s">
        <v>906</v>
      </c>
      <c r="AL479" t="s">
        <v>117</v>
      </c>
      <c r="AM479">
        <v>0</v>
      </c>
      <c r="AN479">
        <v>0</v>
      </c>
      <c r="AO479">
        <v>0</v>
      </c>
      <c r="AP479">
        <v>43171</v>
      </c>
      <c r="AQ479">
        <v>0</v>
      </c>
      <c r="AR479">
        <v>0</v>
      </c>
      <c r="AS479">
        <v>1</v>
      </c>
    </row>
    <row r="480" spans="1:45">
      <c r="A480" t="s">
        <v>2809</v>
      </c>
      <c r="B480">
        <v>66075887</v>
      </c>
      <c r="C480" t="s">
        <v>64</v>
      </c>
      <c r="D480" t="s">
        <v>906</v>
      </c>
      <c r="E480" t="s">
        <v>117</v>
      </c>
      <c r="F480" t="s">
        <v>2490</v>
      </c>
      <c r="G480" t="s">
        <v>2491</v>
      </c>
      <c r="H480" t="s">
        <v>2492</v>
      </c>
      <c r="S480" t="s">
        <v>2848</v>
      </c>
      <c r="T480" t="s">
        <v>2849</v>
      </c>
      <c r="V480">
        <v>0</v>
      </c>
      <c r="W480">
        <v>21586</v>
      </c>
      <c r="X480" t="s">
        <v>2567</v>
      </c>
      <c r="Z480" t="s">
        <v>944</v>
      </c>
      <c r="AA480" t="s">
        <v>2568</v>
      </c>
      <c r="AB480" t="s">
        <v>2516</v>
      </c>
      <c r="AC480" t="s">
        <v>2517</v>
      </c>
      <c r="AD480" t="s">
        <v>2569</v>
      </c>
      <c r="AE480" t="s">
        <v>2512</v>
      </c>
      <c r="AF480" t="s">
        <v>1095</v>
      </c>
      <c r="AH480" t="s">
        <v>2848</v>
      </c>
      <c r="AI480" t="s">
        <v>2848</v>
      </c>
      <c r="AJ480" t="s">
        <v>2500</v>
      </c>
      <c r="AK480" t="s">
        <v>906</v>
      </c>
      <c r="AL480" t="s">
        <v>117</v>
      </c>
      <c r="AM480">
        <v>0</v>
      </c>
      <c r="AN480">
        <v>0</v>
      </c>
      <c r="AO480">
        <v>0</v>
      </c>
      <c r="AP480">
        <v>21586</v>
      </c>
      <c r="AQ480">
        <v>0</v>
      </c>
      <c r="AR480">
        <v>0</v>
      </c>
      <c r="AS480">
        <v>1</v>
      </c>
    </row>
    <row r="481" spans="1:45">
      <c r="A481" t="s">
        <v>2809</v>
      </c>
      <c r="B481">
        <v>66075887</v>
      </c>
      <c r="C481" t="s">
        <v>64</v>
      </c>
      <c r="D481" t="s">
        <v>906</v>
      </c>
      <c r="E481" t="s">
        <v>117</v>
      </c>
      <c r="F481" t="s">
        <v>2490</v>
      </c>
      <c r="G481" t="s">
        <v>2491</v>
      </c>
      <c r="H481" t="s">
        <v>2492</v>
      </c>
      <c r="S481" t="s">
        <v>2850</v>
      </c>
      <c r="T481" t="s">
        <v>2851</v>
      </c>
      <c r="V481">
        <v>0</v>
      </c>
      <c r="W481">
        <v>21586</v>
      </c>
      <c r="X481" t="s">
        <v>2567</v>
      </c>
      <c r="Z481" t="s">
        <v>944</v>
      </c>
      <c r="AA481" t="s">
        <v>2568</v>
      </c>
      <c r="AB481" t="s">
        <v>2516</v>
      </c>
      <c r="AC481" t="s">
        <v>2517</v>
      </c>
      <c r="AD481" t="s">
        <v>2569</v>
      </c>
      <c r="AE481" t="s">
        <v>2512</v>
      </c>
      <c r="AF481" t="s">
        <v>1095</v>
      </c>
      <c r="AH481" t="s">
        <v>2850</v>
      </c>
      <c r="AI481" t="s">
        <v>2850</v>
      </c>
      <c r="AJ481" t="s">
        <v>2500</v>
      </c>
      <c r="AK481" t="s">
        <v>906</v>
      </c>
      <c r="AL481" t="s">
        <v>117</v>
      </c>
      <c r="AM481">
        <v>0</v>
      </c>
      <c r="AN481">
        <v>0</v>
      </c>
      <c r="AO481">
        <v>0</v>
      </c>
      <c r="AP481">
        <v>21586</v>
      </c>
      <c r="AQ481">
        <v>0</v>
      </c>
      <c r="AR481">
        <v>0</v>
      </c>
      <c r="AS481">
        <v>1</v>
      </c>
    </row>
    <row r="482" spans="1:45">
      <c r="A482" t="s">
        <v>2809</v>
      </c>
      <c r="B482">
        <v>66075887</v>
      </c>
      <c r="C482" t="s">
        <v>64</v>
      </c>
      <c r="D482" t="s">
        <v>906</v>
      </c>
      <c r="E482" t="s">
        <v>117</v>
      </c>
      <c r="F482" t="s">
        <v>2490</v>
      </c>
      <c r="G482" t="s">
        <v>2491</v>
      </c>
      <c r="H482" t="s">
        <v>2492</v>
      </c>
      <c r="S482" t="s">
        <v>2852</v>
      </c>
      <c r="T482" t="s">
        <v>2853</v>
      </c>
      <c r="V482">
        <v>0</v>
      </c>
      <c r="W482">
        <v>14390</v>
      </c>
      <c r="X482" t="s">
        <v>2567</v>
      </c>
      <c r="Z482" t="s">
        <v>944</v>
      </c>
      <c r="AA482" t="s">
        <v>2568</v>
      </c>
      <c r="AB482" t="s">
        <v>2516</v>
      </c>
      <c r="AC482" t="s">
        <v>2517</v>
      </c>
      <c r="AD482" t="s">
        <v>2569</v>
      </c>
      <c r="AE482" t="s">
        <v>2512</v>
      </c>
      <c r="AF482" t="s">
        <v>1095</v>
      </c>
      <c r="AH482" t="s">
        <v>2852</v>
      </c>
      <c r="AI482" t="s">
        <v>2852</v>
      </c>
      <c r="AJ482" t="s">
        <v>2500</v>
      </c>
      <c r="AK482" t="s">
        <v>906</v>
      </c>
      <c r="AL482" t="s">
        <v>117</v>
      </c>
      <c r="AM482">
        <v>0</v>
      </c>
      <c r="AN482">
        <v>0</v>
      </c>
      <c r="AO482">
        <v>0</v>
      </c>
      <c r="AP482">
        <v>14390</v>
      </c>
      <c r="AQ482">
        <v>0</v>
      </c>
      <c r="AR482">
        <v>0</v>
      </c>
      <c r="AS482">
        <v>1</v>
      </c>
    </row>
    <row r="483" spans="1:45">
      <c r="A483" t="s">
        <v>2809</v>
      </c>
      <c r="B483">
        <v>66075887</v>
      </c>
      <c r="C483" t="s">
        <v>64</v>
      </c>
      <c r="D483" t="s">
        <v>906</v>
      </c>
      <c r="E483" t="s">
        <v>117</v>
      </c>
      <c r="F483" t="s">
        <v>2490</v>
      </c>
      <c r="G483" t="s">
        <v>2491</v>
      </c>
      <c r="H483" t="s">
        <v>2492</v>
      </c>
      <c r="S483" t="s">
        <v>2854</v>
      </c>
      <c r="T483" t="s">
        <v>2855</v>
      </c>
      <c r="V483">
        <v>0</v>
      </c>
      <c r="W483">
        <v>21586</v>
      </c>
      <c r="X483" t="s">
        <v>2567</v>
      </c>
      <c r="Z483" t="s">
        <v>944</v>
      </c>
      <c r="AA483" t="s">
        <v>2568</v>
      </c>
      <c r="AB483" t="s">
        <v>2516</v>
      </c>
      <c r="AC483" t="s">
        <v>2517</v>
      </c>
      <c r="AD483" t="s">
        <v>2569</v>
      </c>
      <c r="AE483" t="s">
        <v>2512</v>
      </c>
      <c r="AF483" t="s">
        <v>1095</v>
      </c>
      <c r="AH483" t="s">
        <v>2854</v>
      </c>
      <c r="AI483" t="s">
        <v>2854</v>
      </c>
      <c r="AJ483" t="s">
        <v>2500</v>
      </c>
      <c r="AK483" t="s">
        <v>906</v>
      </c>
      <c r="AL483" t="s">
        <v>117</v>
      </c>
      <c r="AM483">
        <v>0</v>
      </c>
      <c r="AN483">
        <v>0</v>
      </c>
      <c r="AO483">
        <v>0</v>
      </c>
      <c r="AP483">
        <v>21586</v>
      </c>
      <c r="AQ483">
        <v>0</v>
      </c>
      <c r="AR483">
        <v>0</v>
      </c>
      <c r="AS483">
        <v>1</v>
      </c>
    </row>
    <row r="484" spans="1:45">
      <c r="A484" t="s">
        <v>2809</v>
      </c>
      <c r="B484">
        <v>66075887</v>
      </c>
      <c r="C484" t="s">
        <v>64</v>
      </c>
      <c r="D484" t="s">
        <v>906</v>
      </c>
      <c r="E484" t="s">
        <v>117</v>
      </c>
      <c r="F484" t="s">
        <v>2490</v>
      </c>
      <c r="G484" t="s">
        <v>2491</v>
      </c>
      <c r="H484" t="s">
        <v>2492</v>
      </c>
      <c r="S484" t="s">
        <v>2856</v>
      </c>
      <c r="T484" t="s">
        <v>2857</v>
      </c>
      <c r="V484">
        <v>0</v>
      </c>
      <c r="W484">
        <v>143903</v>
      </c>
      <c r="X484" t="s">
        <v>2567</v>
      </c>
      <c r="Z484" t="s">
        <v>944</v>
      </c>
      <c r="AA484" t="s">
        <v>2568</v>
      </c>
      <c r="AB484" t="s">
        <v>2516</v>
      </c>
      <c r="AC484" t="s">
        <v>2517</v>
      </c>
      <c r="AD484" t="s">
        <v>2569</v>
      </c>
      <c r="AE484" t="s">
        <v>2512</v>
      </c>
      <c r="AF484" t="s">
        <v>1095</v>
      </c>
      <c r="AH484" t="s">
        <v>2856</v>
      </c>
      <c r="AI484" t="s">
        <v>2856</v>
      </c>
      <c r="AJ484" t="s">
        <v>2500</v>
      </c>
      <c r="AK484" t="s">
        <v>906</v>
      </c>
      <c r="AL484" t="s">
        <v>117</v>
      </c>
      <c r="AM484">
        <v>0</v>
      </c>
      <c r="AN484">
        <v>0</v>
      </c>
      <c r="AO484">
        <v>0</v>
      </c>
      <c r="AP484">
        <v>143903</v>
      </c>
      <c r="AQ484">
        <v>0</v>
      </c>
      <c r="AR484">
        <v>0</v>
      </c>
      <c r="AS484">
        <v>1</v>
      </c>
    </row>
    <row r="485" spans="1:45">
      <c r="A485" t="s">
        <v>2809</v>
      </c>
      <c r="B485">
        <v>66075887</v>
      </c>
      <c r="C485" t="s">
        <v>64</v>
      </c>
      <c r="D485" t="s">
        <v>906</v>
      </c>
      <c r="E485" t="s">
        <v>117</v>
      </c>
      <c r="F485" t="s">
        <v>2490</v>
      </c>
      <c r="G485" t="s">
        <v>2491</v>
      </c>
      <c r="H485" t="s">
        <v>2492</v>
      </c>
      <c r="S485" t="s">
        <v>2858</v>
      </c>
      <c r="T485" t="s">
        <v>2859</v>
      </c>
      <c r="V485">
        <v>0</v>
      </c>
      <c r="W485">
        <v>28781</v>
      </c>
      <c r="X485" t="s">
        <v>2567</v>
      </c>
      <c r="Z485" t="s">
        <v>944</v>
      </c>
      <c r="AA485" t="s">
        <v>2568</v>
      </c>
      <c r="AB485" t="s">
        <v>2516</v>
      </c>
      <c r="AC485" t="s">
        <v>2517</v>
      </c>
      <c r="AD485" t="s">
        <v>2569</v>
      </c>
      <c r="AE485" t="s">
        <v>2512</v>
      </c>
      <c r="AF485" t="s">
        <v>1095</v>
      </c>
      <c r="AH485" t="s">
        <v>2858</v>
      </c>
      <c r="AI485" t="s">
        <v>2858</v>
      </c>
      <c r="AJ485" t="s">
        <v>2500</v>
      </c>
      <c r="AK485" t="s">
        <v>906</v>
      </c>
      <c r="AL485" t="s">
        <v>117</v>
      </c>
      <c r="AM485">
        <v>0</v>
      </c>
      <c r="AN485">
        <v>0</v>
      </c>
      <c r="AO485">
        <v>0</v>
      </c>
      <c r="AP485">
        <v>28781</v>
      </c>
      <c r="AQ485">
        <v>0</v>
      </c>
      <c r="AR485">
        <v>0</v>
      </c>
      <c r="AS485">
        <v>1</v>
      </c>
    </row>
    <row r="486" spans="1:45">
      <c r="A486" t="s">
        <v>2809</v>
      </c>
      <c r="B486">
        <v>66075887</v>
      </c>
      <c r="C486" t="s">
        <v>64</v>
      </c>
      <c r="D486" t="s">
        <v>906</v>
      </c>
      <c r="E486" t="s">
        <v>117</v>
      </c>
      <c r="F486" t="s">
        <v>2490</v>
      </c>
      <c r="G486" t="s">
        <v>2491</v>
      </c>
      <c r="H486" t="s">
        <v>2492</v>
      </c>
      <c r="S486" t="s">
        <v>2860</v>
      </c>
      <c r="T486" t="s">
        <v>2861</v>
      </c>
      <c r="V486">
        <v>0</v>
      </c>
      <c r="W486">
        <v>43171</v>
      </c>
      <c r="X486" t="s">
        <v>2567</v>
      </c>
      <c r="Z486" t="s">
        <v>944</v>
      </c>
      <c r="AA486" t="s">
        <v>2568</v>
      </c>
      <c r="AB486" t="s">
        <v>2516</v>
      </c>
      <c r="AC486" t="s">
        <v>2517</v>
      </c>
      <c r="AD486" t="s">
        <v>2569</v>
      </c>
      <c r="AE486" t="s">
        <v>2512</v>
      </c>
      <c r="AF486" t="s">
        <v>1095</v>
      </c>
      <c r="AH486" t="s">
        <v>2860</v>
      </c>
      <c r="AI486" t="s">
        <v>2860</v>
      </c>
      <c r="AJ486" t="s">
        <v>2500</v>
      </c>
      <c r="AK486" t="s">
        <v>906</v>
      </c>
      <c r="AL486" t="s">
        <v>117</v>
      </c>
      <c r="AM486">
        <v>0</v>
      </c>
      <c r="AN486">
        <v>0</v>
      </c>
      <c r="AO486">
        <v>0</v>
      </c>
      <c r="AP486">
        <v>43171</v>
      </c>
      <c r="AQ486">
        <v>0</v>
      </c>
      <c r="AR486">
        <v>0</v>
      </c>
      <c r="AS486">
        <v>1</v>
      </c>
    </row>
    <row r="487" spans="1:45">
      <c r="A487" t="s">
        <v>2809</v>
      </c>
      <c r="B487">
        <v>66075887</v>
      </c>
      <c r="C487" t="s">
        <v>64</v>
      </c>
      <c r="D487" t="s">
        <v>906</v>
      </c>
      <c r="E487" t="s">
        <v>117</v>
      </c>
      <c r="F487" t="s">
        <v>2490</v>
      </c>
      <c r="G487" t="s">
        <v>2491</v>
      </c>
      <c r="H487" t="s">
        <v>2492</v>
      </c>
      <c r="S487" t="s">
        <v>2862</v>
      </c>
      <c r="T487" t="s">
        <v>2863</v>
      </c>
      <c r="V487">
        <v>0</v>
      </c>
      <c r="W487">
        <v>64756</v>
      </c>
      <c r="X487" t="s">
        <v>2567</v>
      </c>
      <c r="Z487" t="s">
        <v>944</v>
      </c>
      <c r="AA487" t="s">
        <v>2568</v>
      </c>
      <c r="AB487" t="s">
        <v>2516</v>
      </c>
      <c r="AC487" t="s">
        <v>2517</v>
      </c>
      <c r="AD487" t="s">
        <v>2569</v>
      </c>
      <c r="AE487" t="s">
        <v>2512</v>
      </c>
      <c r="AF487" t="s">
        <v>1095</v>
      </c>
      <c r="AH487" t="s">
        <v>2862</v>
      </c>
      <c r="AI487" t="s">
        <v>2862</v>
      </c>
      <c r="AJ487" t="s">
        <v>2500</v>
      </c>
      <c r="AK487" t="s">
        <v>906</v>
      </c>
      <c r="AL487" t="s">
        <v>117</v>
      </c>
      <c r="AM487">
        <v>0</v>
      </c>
      <c r="AN487">
        <v>0</v>
      </c>
      <c r="AO487">
        <v>0</v>
      </c>
      <c r="AP487">
        <v>64756</v>
      </c>
      <c r="AQ487">
        <v>0</v>
      </c>
      <c r="AR487">
        <v>0</v>
      </c>
      <c r="AS487">
        <v>1</v>
      </c>
    </row>
    <row r="488" spans="1:45">
      <c r="A488" t="s">
        <v>2809</v>
      </c>
      <c r="B488">
        <v>66075887</v>
      </c>
      <c r="C488" t="s">
        <v>64</v>
      </c>
      <c r="D488" t="s">
        <v>906</v>
      </c>
      <c r="E488" t="s">
        <v>117</v>
      </c>
      <c r="F488" t="s">
        <v>2490</v>
      </c>
      <c r="G488" t="s">
        <v>2491</v>
      </c>
      <c r="H488" t="s">
        <v>2492</v>
      </c>
      <c r="S488" t="s">
        <v>2864</v>
      </c>
      <c r="T488" t="s">
        <v>2865</v>
      </c>
      <c r="V488">
        <v>0</v>
      </c>
      <c r="W488">
        <v>43171</v>
      </c>
      <c r="X488" t="s">
        <v>2567</v>
      </c>
      <c r="Z488" t="s">
        <v>944</v>
      </c>
      <c r="AA488" t="s">
        <v>2568</v>
      </c>
      <c r="AB488" t="s">
        <v>2516</v>
      </c>
      <c r="AC488" t="s">
        <v>2517</v>
      </c>
      <c r="AD488" t="s">
        <v>2569</v>
      </c>
      <c r="AE488" t="s">
        <v>2512</v>
      </c>
      <c r="AF488" t="s">
        <v>1095</v>
      </c>
      <c r="AH488" t="s">
        <v>2864</v>
      </c>
      <c r="AI488" t="s">
        <v>2864</v>
      </c>
      <c r="AJ488" t="s">
        <v>2500</v>
      </c>
      <c r="AK488" t="s">
        <v>906</v>
      </c>
      <c r="AL488" t="s">
        <v>117</v>
      </c>
      <c r="AM488">
        <v>0</v>
      </c>
      <c r="AN488">
        <v>0</v>
      </c>
      <c r="AO488">
        <v>0</v>
      </c>
      <c r="AP488">
        <v>43171</v>
      </c>
      <c r="AQ488">
        <v>0</v>
      </c>
      <c r="AR488">
        <v>0</v>
      </c>
      <c r="AS488">
        <v>1</v>
      </c>
    </row>
    <row r="489" spans="1:45">
      <c r="A489" t="s">
        <v>2809</v>
      </c>
      <c r="B489">
        <v>66075887</v>
      </c>
      <c r="C489" t="s">
        <v>64</v>
      </c>
      <c r="D489" t="s">
        <v>906</v>
      </c>
      <c r="E489" t="s">
        <v>117</v>
      </c>
      <c r="F489" t="s">
        <v>2490</v>
      </c>
      <c r="G489" t="s">
        <v>2491</v>
      </c>
      <c r="H489" t="s">
        <v>2492</v>
      </c>
      <c r="S489" t="s">
        <v>2866</v>
      </c>
      <c r="T489" t="s">
        <v>2867</v>
      </c>
      <c r="V489">
        <v>0</v>
      </c>
      <c r="W489">
        <v>32378</v>
      </c>
      <c r="X489" t="s">
        <v>2567</v>
      </c>
      <c r="Z489" t="s">
        <v>944</v>
      </c>
      <c r="AA489" t="s">
        <v>2568</v>
      </c>
      <c r="AB489" t="s">
        <v>2516</v>
      </c>
      <c r="AC489" t="s">
        <v>2517</v>
      </c>
      <c r="AD489" t="s">
        <v>2569</v>
      </c>
      <c r="AE489" t="s">
        <v>2512</v>
      </c>
      <c r="AF489" t="s">
        <v>1095</v>
      </c>
      <c r="AH489" t="s">
        <v>2866</v>
      </c>
      <c r="AI489" t="s">
        <v>2866</v>
      </c>
      <c r="AJ489" t="s">
        <v>2500</v>
      </c>
      <c r="AK489" t="s">
        <v>906</v>
      </c>
      <c r="AL489" t="s">
        <v>117</v>
      </c>
      <c r="AM489">
        <v>0</v>
      </c>
      <c r="AN489">
        <v>0</v>
      </c>
      <c r="AO489">
        <v>0</v>
      </c>
      <c r="AP489">
        <v>32378</v>
      </c>
      <c r="AQ489">
        <v>0</v>
      </c>
      <c r="AR489">
        <v>0</v>
      </c>
      <c r="AS489">
        <v>1</v>
      </c>
    </row>
    <row r="490" spans="1:45">
      <c r="A490" t="s">
        <v>2809</v>
      </c>
      <c r="B490">
        <v>66075887</v>
      </c>
      <c r="C490" t="s">
        <v>64</v>
      </c>
      <c r="D490" t="s">
        <v>906</v>
      </c>
      <c r="E490" t="s">
        <v>117</v>
      </c>
      <c r="F490" t="s">
        <v>2490</v>
      </c>
      <c r="G490" t="s">
        <v>2491</v>
      </c>
      <c r="H490" t="s">
        <v>2492</v>
      </c>
      <c r="S490" t="s">
        <v>2868</v>
      </c>
      <c r="T490" t="s">
        <v>2869</v>
      </c>
      <c r="V490">
        <v>0</v>
      </c>
      <c r="W490">
        <v>107927</v>
      </c>
      <c r="X490" t="s">
        <v>2567</v>
      </c>
      <c r="Z490" t="s">
        <v>944</v>
      </c>
      <c r="AA490" t="s">
        <v>2568</v>
      </c>
      <c r="AB490" t="s">
        <v>2516</v>
      </c>
      <c r="AC490" t="s">
        <v>2517</v>
      </c>
      <c r="AD490" t="s">
        <v>2569</v>
      </c>
      <c r="AE490" t="s">
        <v>2512</v>
      </c>
      <c r="AF490" t="s">
        <v>1095</v>
      </c>
      <c r="AH490" t="s">
        <v>2868</v>
      </c>
      <c r="AI490" t="s">
        <v>2868</v>
      </c>
      <c r="AJ490" t="s">
        <v>2500</v>
      </c>
      <c r="AK490" t="s">
        <v>906</v>
      </c>
      <c r="AL490" t="s">
        <v>117</v>
      </c>
      <c r="AM490">
        <v>0</v>
      </c>
      <c r="AN490">
        <v>0</v>
      </c>
      <c r="AO490">
        <v>0</v>
      </c>
      <c r="AP490">
        <v>107927</v>
      </c>
      <c r="AQ490">
        <v>0</v>
      </c>
      <c r="AR490">
        <v>0</v>
      </c>
      <c r="AS490">
        <v>1</v>
      </c>
    </row>
    <row r="491" spans="1:45">
      <c r="A491" t="s">
        <v>2809</v>
      </c>
      <c r="B491">
        <v>66075887</v>
      </c>
      <c r="C491" t="s">
        <v>64</v>
      </c>
      <c r="D491" t="s">
        <v>906</v>
      </c>
      <c r="E491" t="s">
        <v>117</v>
      </c>
      <c r="F491" t="s">
        <v>2490</v>
      </c>
      <c r="G491" t="s">
        <v>2491</v>
      </c>
      <c r="H491" t="s">
        <v>2492</v>
      </c>
      <c r="S491" t="s">
        <v>2870</v>
      </c>
      <c r="T491" t="s">
        <v>2871</v>
      </c>
      <c r="V491">
        <v>0</v>
      </c>
      <c r="W491">
        <v>7195</v>
      </c>
      <c r="X491" t="s">
        <v>2567</v>
      </c>
      <c r="Z491" t="s">
        <v>944</v>
      </c>
      <c r="AA491" t="s">
        <v>2568</v>
      </c>
      <c r="AB491" t="s">
        <v>2516</v>
      </c>
      <c r="AC491" t="s">
        <v>2517</v>
      </c>
      <c r="AD491" t="s">
        <v>2569</v>
      </c>
      <c r="AE491" t="s">
        <v>2512</v>
      </c>
      <c r="AF491" t="s">
        <v>1095</v>
      </c>
      <c r="AH491" t="s">
        <v>2870</v>
      </c>
      <c r="AI491" t="s">
        <v>2870</v>
      </c>
      <c r="AJ491" t="s">
        <v>2500</v>
      </c>
      <c r="AK491" t="s">
        <v>906</v>
      </c>
      <c r="AL491" t="s">
        <v>117</v>
      </c>
      <c r="AM491">
        <v>0</v>
      </c>
      <c r="AN491">
        <v>0</v>
      </c>
      <c r="AO491">
        <v>0</v>
      </c>
      <c r="AP491">
        <v>7195</v>
      </c>
      <c r="AQ491">
        <v>0</v>
      </c>
      <c r="AR491">
        <v>0</v>
      </c>
      <c r="AS491">
        <v>1</v>
      </c>
    </row>
    <row r="492" spans="1:45">
      <c r="A492" t="s">
        <v>2809</v>
      </c>
      <c r="B492">
        <v>66075887</v>
      </c>
      <c r="C492" t="s">
        <v>64</v>
      </c>
      <c r="D492" t="s">
        <v>906</v>
      </c>
      <c r="E492" t="s">
        <v>117</v>
      </c>
      <c r="F492" t="s">
        <v>2490</v>
      </c>
      <c r="G492" t="s">
        <v>2491</v>
      </c>
      <c r="H492" t="s">
        <v>2492</v>
      </c>
      <c r="S492" t="s">
        <v>2872</v>
      </c>
      <c r="T492" t="s">
        <v>2873</v>
      </c>
      <c r="V492">
        <v>0</v>
      </c>
      <c r="W492">
        <v>7195</v>
      </c>
      <c r="X492" t="s">
        <v>2567</v>
      </c>
      <c r="Z492" t="s">
        <v>944</v>
      </c>
      <c r="AA492" t="s">
        <v>2568</v>
      </c>
      <c r="AB492" t="s">
        <v>2516</v>
      </c>
      <c r="AC492" t="s">
        <v>2517</v>
      </c>
      <c r="AD492" t="s">
        <v>2569</v>
      </c>
      <c r="AE492" t="s">
        <v>2512</v>
      </c>
      <c r="AF492" t="s">
        <v>1095</v>
      </c>
      <c r="AH492" t="s">
        <v>2872</v>
      </c>
      <c r="AI492" t="s">
        <v>2872</v>
      </c>
      <c r="AJ492" t="s">
        <v>2500</v>
      </c>
      <c r="AK492" t="s">
        <v>906</v>
      </c>
      <c r="AL492" t="s">
        <v>117</v>
      </c>
      <c r="AM492">
        <v>0</v>
      </c>
      <c r="AN492">
        <v>0</v>
      </c>
      <c r="AO492">
        <v>0</v>
      </c>
      <c r="AP492">
        <v>7195</v>
      </c>
      <c r="AQ492">
        <v>0</v>
      </c>
      <c r="AR492">
        <v>0</v>
      </c>
      <c r="AS492">
        <v>1</v>
      </c>
    </row>
    <row r="493" spans="1:45">
      <c r="A493" t="s">
        <v>2809</v>
      </c>
      <c r="B493">
        <v>66075887</v>
      </c>
      <c r="C493" t="s">
        <v>64</v>
      </c>
      <c r="D493" t="s">
        <v>906</v>
      </c>
      <c r="E493" t="s">
        <v>117</v>
      </c>
      <c r="F493" t="s">
        <v>2490</v>
      </c>
      <c r="G493" t="s">
        <v>2491</v>
      </c>
      <c r="H493" t="s">
        <v>2492</v>
      </c>
      <c r="S493" t="s">
        <v>2874</v>
      </c>
      <c r="T493" t="s">
        <v>2875</v>
      </c>
      <c r="V493">
        <v>0</v>
      </c>
      <c r="W493">
        <v>28781</v>
      </c>
      <c r="X493" t="s">
        <v>2567</v>
      </c>
      <c r="Z493" t="s">
        <v>944</v>
      </c>
      <c r="AA493" t="s">
        <v>2568</v>
      </c>
      <c r="AB493" t="s">
        <v>2516</v>
      </c>
      <c r="AC493" t="s">
        <v>2517</v>
      </c>
      <c r="AD493" t="s">
        <v>2569</v>
      </c>
      <c r="AE493" t="s">
        <v>2512</v>
      </c>
      <c r="AF493" t="s">
        <v>1095</v>
      </c>
      <c r="AH493" t="s">
        <v>2874</v>
      </c>
      <c r="AI493" t="s">
        <v>2874</v>
      </c>
      <c r="AJ493" t="s">
        <v>2500</v>
      </c>
      <c r="AK493" t="s">
        <v>906</v>
      </c>
      <c r="AL493" t="s">
        <v>117</v>
      </c>
      <c r="AM493">
        <v>0</v>
      </c>
      <c r="AN493">
        <v>0</v>
      </c>
      <c r="AO493">
        <v>0</v>
      </c>
      <c r="AP493">
        <v>28781</v>
      </c>
      <c r="AQ493">
        <v>0</v>
      </c>
      <c r="AR493">
        <v>0</v>
      </c>
      <c r="AS493">
        <v>1</v>
      </c>
    </row>
    <row r="494" spans="1:45">
      <c r="A494" t="s">
        <v>2809</v>
      </c>
      <c r="B494">
        <v>66075887</v>
      </c>
      <c r="C494" t="s">
        <v>64</v>
      </c>
      <c r="D494" t="s">
        <v>906</v>
      </c>
      <c r="E494" t="s">
        <v>117</v>
      </c>
      <c r="F494" t="s">
        <v>2490</v>
      </c>
      <c r="G494" t="s">
        <v>2491</v>
      </c>
      <c r="H494" t="s">
        <v>2492</v>
      </c>
      <c r="S494" t="s">
        <v>2876</v>
      </c>
      <c r="T494" t="s">
        <v>2877</v>
      </c>
      <c r="V494">
        <v>0</v>
      </c>
      <c r="W494">
        <v>17988</v>
      </c>
      <c r="X494" t="s">
        <v>2567</v>
      </c>
      <c r="Z494" t="s">
        <v>944</v>
      </c>
      <c r="AA494" t="s">
        <v>2568</v>
      </c>
      <c r="AB494" t="s">
        <v>2516</v>
      </c>
      <c r="AC494" t="s">
        <v>2517</v>
      </c>
      <c r="AD494" t="s">
        <v>2569</v>
      </c>
      <c r="AE494" t="s">
        <v>2512</v>
      </c>
      <c r="AF494" t="s">
        <v>1095</v>
      </c>
      <c r="AH494" t="s">
        <v>2876</v>
      </c>
      <c r="AI494" t="s">
        <v>2876</v>
      </c>
      <c r="AJ494" t="s">
        <v>2500</v>
      </c>
      <c r="AK494" t="s">
        <v>906</v>
      </c>
      <c r="AL494" t="s">
        <v>117</v>
      </c>
      <c r="AM494">
        <v>0</v>
      </c>
      <c r="AN494">
        <v>0</v>
      </c>
      <c r="AO494">
        <v>0</v>
      </c>
      <c r="AP494">
        <v>17988</v>
      </c>
      <c r="AQ494">
        <v>0</v>
      </c>
      <c r="AR494">
        <v>0</v>
      </c>
      <c r="AS494">
        <v>1</v>
      </c>
    </row>
    <row r="495" spans="1:45">
      <c r="A495" t="s">
        <v>2809</v>
      </c>
      <c r="B495">
        <v>66075887</v>
      </c>
      <c r="C495" t="s">
        <v>64</v>
      </c>
      <c r="D495" t="s">
        <v>906</v>
      </c>
      <c r="E495" t="s">
        <v>117</v>
      </c>
      <c r="F495" t="s">
        <v>2490</v>
      </c>
      <c r="G495" t="s">
        <v>2491</v>
      </c>
      <c r="H495" t="s">
        <v>2492</v>
      </c>
      <c r="S495" t="s">
        <v>2878</v>
      </c>
      <c r="T495" t="s">
        <v>2879</v>
      </c>
      <c r="V495">
        <v>0</v>
      </c>
      <c r="W495">
        <v>57561</v>
      </c>
      <c r="X495" t="s">
        <v>2567</v>
      </c>
      <c r="Z495" t="s">
        <v>944</v>
      </c>
      <c r="AA495" t="s">
        <v>2568</v>
      </c>
      <c r="AB495" t="s">
        <v>2516</v>
      </c>
      <c r="AC495" t="s">
        <v>2517</v>
      </c>
      <c r="AD495" t="s">
        <v>2569</v>
      </c>
      <c r="AE495" t="s">
        <v>2512</v>
      </c>
      <c r="AF495" t="s">
        <v>1095</v>
      </c>
      <c r="AH495" t="s">
        <v>2878</v>
      </c>
      <c r="AI495" t="s">
        <v>2878</v>
      </c>
      <c r="AJ495" t="s">
        <v>2500</v>
      </c>
      <c r="AK495" t="s">
        <v>906</v>
      </c>
      <c r="AL495" t="s">
        <v>117</v>
      </c>
      <c r="AM495">
        <v>0</v>
      </c>
      <c r="AN495">
        <v>0</v>
      </c>
      <c r="AO495">
        <v>0</v>
      </c>
      <c r="AP495">
        <v>57561</v>
      </c>
      <c r="AQ495">
        <v>0</v>
      </c>
      <c r="AR495">
        <v>0</v>
      </c>
      <c r="AS495">
        <v>1</v>
      </c>
    </row>
    <row r="496" spans="1:45">
      <c r="A496" t="s">
        <v>2809</v>
      </c>
      <c r="B496">
        <v>66075887</v>
      </c>
      <c r="C496" t="s">
        <v>64</v>
      </c>
      <c r="D496" t="s">
        <v>906</v>
      </c>
      <c r="E496" t="s">
        <v>117</v>
      </c>
      <c r="F496" t="s">
        <v>2490</v>
      </c>
      <c r="G496" t="s">
        <v>2491</v>
      </c>
      <c r="H496" t="s">
        <v>2492</v>
      </c>
      <c r="S496" t="s">
        <v>2880</v>
      </c>
      <c r="T496" t="s">
        <v>2881</v>
      </c>
      <c r="V496">
        <v>0</v>
      </c>
      <c r="W496">
        <v>14390</v>
      </c>
      <c r="X496" t="s">
        <v>2567</v>
      </c>
      <c r="Z496" t="s">
        <v>944</v>
      </c>
      <c r="AA496" t="s">
        <v>2568</v>
      </c>
      <c r="AB496" t="s">
        <v>2516</v>
      </c>
      <c r="AC496" t="s">
        <v>2517</v>
      </c>
      <c r="AD496" t="s">
        <v>2569</v>
      </c>
      <c r="AE496" t="s">
        <v>2512</v>
      </c>
      <c r="AF496" t="s">
        <v>1095</v>
      </c>
      <c r="AH496" t="s">
        <v>2880</v>
      </c>
      <c r="AI496" t="s">
        <v>2880</v>
      </c>
      <c r="AJ496" t="s">
        <v>2500</v>
      </c>
      <c r="AK496" t="s">
        <v>906</v>
      </c>
      <c r="AL496" t="s">
        <v>117</v>
      </c>
      <c r="AM496">
        <v>0</v>
      </c>
      <c r="AN496">
        <v>0</v>
      </c>
      <c r="AO496">
        <v>0</v>
      </c>
      <c r="AP496">
        <v>14390</v>
      </c>
      <c r="AQ496">
        <v>0</v>
      </c>
      <c r="AR496">
        <v>0</v>
      </c>
      <c r="AS496">
        <v>1</v>
      </c>
    </row>
    <row r="497" spans="1:45">
      <c r="A497" t="s">
        <v>2809</v>
      </c>
      <c r="B497">
        <v>66075887</v>
      </c>
      <c r="C497" t="s">
        <v>64</v>
      </c>
      <c r="D497" t="s">
        <v>906</v>
      </c>
      <c r="E497" t="s">
        <v>117</v>
      </c>
      <c r="F497" t="s">
        <v>2490</v>
      </c>
      <c r="G497" t="s">
        <v>2491</v>
      </c>
      <c r="H497" t="s">
        <v>2492</v>
      </c>
      <c r="S497" t="s">
        <v>2882</v>
      </c>
      <c r="T497" t="s">
        <v>2883</v>
      </c>
      <c r="V497">
        <v>0</v>
      </c>
      <c r="W497">
        <v>43171</v>
      </c>
      <c r="X497" t="s">
        <v>2567</v>
      </c>
      <c r="Z497" t="s">
        <v>944</v>
      </c>
      <c r="AA497" t="s">
        <v>2568</v>
      </c>
      <c r="AB497" t="s">
        <v>2516</v>
      </c>
      <c r="AC497" t="s">
        <v>2517</v>
      </c>
      <c r="AD497" t="s">
        <v>2569</v>
      </c>
      <c r="AE497" t="s">
        <v>2512</v>
      </c>
      <c r="AF497" t="s">
        <v>1095</v>
      </c>
      <c r="AH497" t="s">
        <v>2882</v>
      </c>
      <c r="AI497" t="s">
        <v>2882</v>
      </c>
      <c r="AJ497" t="s">
        <v>2500</v>
      </c>
      <c r="AK497" t="s">
        <v>906</v>
      </c>
      <c r="AL497" t="s">
        <v>117</v>
      </c>
      <c r="AM497">
        <v>0</v>
      </c>
      <c r="AN497">
        <v>0</v>
      </c>
      <c r="AO497">
        <v>0</v>
      </c>
      <c r="AP497">
        <v>43171</v>
      </c>
      <c r="AQ497">
        <v>0</v>
      </c>
      <c r="AR497">
        <v>0</v>
      </c>
      <c r="AS497">
        <v>1</v>
      </c>
    </row>
    <row r="498" spans="1:45">
      <c r="A498" t="s">
        <v>2809</v>
      </c>
      <c r="B498">
        <v>66075887</v>
      </c>
      <c r="C498" t="s">
        <v>64</v>
      </c>
      <c r="D498" t="s">
        <v>906</v>
      </c>
      <c r="E498" t="s">
        <v>117</v>
      </c>
      <c r="F498" t="s">
        <v>2490</v>
      </c>
      <c r="G498" t="s">
        <v>2491</v>
      </c>
      <c r="H498" t="s">
        <v>2492</v>
      </c>
      <c r="S498" t="s">
        <v>2884</v>
      </c>
      <c r="T498" t="s">
        <v>2885</v>
      </c>
      <c r="V498">
        <v>0</v>
      </c>
      <c r="W498">
        <v>7195</v>
      </c>
      <c r="X498" t="s">
        <v>2567</v>
      </c>
      <c r="Z498" t="s">
        <v>944</v>
      </c>
      <c r="AA498" t="s">
        <v>2568</v>
      </c>
      <c r="AB498" t="s">
        <v>2516</v>
      </c>
      <c r="AC498" t="s">
        <v>2517</v>
      </c>
      <c r="AD498" t="s">
        <v>2569</v>
      </c>
      <c r="AE498" t="s">
        <v>2512</v>
      </c>
      <c r="AF498" t="s">
        <v>1095</v>
      </c>
      <c r="AH498" t="s">
        <v>2884</v>
      </c>
      <c r="AI498" t="s">
        <v>2884</v>
      </c>
      <c r="AJ498" t="s">
        <v>2500</v>
      </c>
      <c r="AK498" t="s">
        <v>906</v>
      </c>
      <c r="AL498" t="s">
        <v>117</v>
      </c>
      <c r="AM498">
        <v>0</v>
      </c>
      <c r="AN498">
        <v>0</v>
      </c>
      <c r="AO498">
        <v>0</v>
      </c>
      <c r="AP498">
        <v>7195</v>
      </c>
      <c r="AQ498">
        <v>0</v>
      </c>
      <c r="AR498">
        <v>0</v>
      </c>
      <c r="AS498">
        <v>1</v>
      </c>
    </row>
    <row r="499" spans="1:45">
      <c r="A499" t="s">
        <v>2809</v>
      </c>
      <c r="B499">
        <v>66075887</v>
      </c>
      <c r="C499" t="s">
        <v>64</v>
      </c>
      <c r="D499" t="s">
        <v>906</v>
      </c>
      <c r="E499" t="s">
        <v>117</v>
      </c>
      <c r="F499" t="s">
        <v>2490</v>
      </c>
      <c r="G499" t="s">
        <v>2491</v>
      </c>
      <c r="H499" t="s">
        <v>2492</v>
      </c>
      <c r="S499" t="s">
        <v>2886</v>
      </c>
      <c r="T499" t="s">
        <v>2887</v>
      </c>
      <c r="V499">
        <v>0</v>
      </c>
      <c r="W499">
        <v>64756</v>
      </c>
      <c r="X499" t="s">
        <v>2567</v>
      </c>
      <c r="Z499" t="s">
        <v>944</v>
      </c>
      <c r="AA499" t="s">
        <v>2568</v>
      </c>
      <c r="AB499" t="s">
        <v>2516</v>
      </c>
      <c r="AC499" t="s">
        <v>2517</v>
      </c>
      <c r="AD499" t="s">
        <v>2569</v>
      </c>
      <c r="AE499" t="s">
        <v>2512</v>
      </c>
      <c r="AF499" t="s">
        <v>1095</v>
      </c>
      <c r="AH499" t="s">
        <v>2886</v>
      </c>
      <c r="AI499" t="s">
        <v>2886</v>
      </c>
      <c r="AJ499" t="s">
        <v>2500</v>
      </c>
      <c r="AK499" t="s">
        <v>906</v>
      </c>
      <c r="AL499" t="s">
        <v>117</v>
      </c>
      <c r="AM499">
        <v>0</v>
      </c>
      <c r="AN499">
        <v>0</v>
      </c>
      <c r="AO499">
        <v>0</v>
      </c>
      <c r="AP499">
        <v>64756</v>
      </c>
      <c r="AQ499">
        <v>0</v>
      </c>
      <c r="AR499">
        <v>0</v>
      </c>
      <c r="AS499">
        <v>1</v>
      </c>
    </row>
    <row r="500" spans="1:45">
      <c r="A500" t="s">
        <v>2809</v>
      </c>
      <c r="B500">
        <v>66075887</v>
      </c>
      <c r="C500" t="s">
        <v>64</v>
      </c>
      <c r="D500" t="s">
        <v>906</v>
      </c>
      <c r="E500" t="s">
        <v>117</v>
      </c>
      <c r="F500" t="s">
        <v>2490</v>
      </c>
      <c r="G500" t="s">
        <v>2491</v>
      </c>
      <c r="H500" t="s">
        <v>2492</v>
      </c>
      <c r="S500" t="s">
        <v>2888</v>
      </c>
      <c r="T500" t="s">
        <v>2889</v>
      </c>
      <c r="V500">
        <v>0</v>
      </c>
      <c r="W500">
        <v>14390</v>
      </c>
      <c r="X500" t="s">
        <v>2567</v>
      </c>
      <c r="Z500" t="s">
        <v>944</v>
      </c>
      <c r="AA500" t="s">
        <v>2568</v>
      </c>
      <c r="AB500" t="s">
        <v>2516</v>
      </c>
      <c r="AC500" t="s">
        <v>2517</v>
      </c>
      <c r="AD500" t="s">
        <v>2569</v>
      </c>
      <c r="AE500" t="s">
        <v>2512</v>
      </c>
      <c r="AF500" t="s">
        <v>1095</v>
      </c>
      <c r="AH500" t="s">
        <v>2888</v>
      </c>
      <c r="AI500" t="s">
        <v>2888</v>
      </c>
      <c r="AJ500" t="s">
        <v>2500</v>
      </c>
      <c r="AK500" t="s">
        <v>906</v>
      </c>
      <c r="AL500" t="s">
        <v>117</v>
      </c>
      <c r="AM500">
        <v>0</v>
      </c>
      <c r="AN500">
        <v>0</v>
      </c>
      <c r="AO500">
        <v>0</v>
      </c>
      <c r="AP500">
        <v>14390</v>
      </c>
      <c r="AQ500">
        <v>0</v>
      </c>
      <c r="AR500">
        <v>0</v>
      </c>
      <c r="AS500">
        <v>1</v>
      </c>
    </row>
    <row r="501" spans="1:45">
      <c r="A501" t="s">
        <v>2809</v>
      </c>
      <c r="B501">
        <v>66075887</v>
      </c>
      <c r="C501" t="s">
        <v>64</v>
      </c>
      <c r="D501" t="s">
        <v>906</v>
      </c>
      <c r="E501" t="s">
        <v>117</v>
      </c>
      <c r="F501" t="s">
        <v>2490</v>
      </c>
      <c r="G501" t="s">
        <v>2491</v>
      </c>
      <c r="H501" t="s">
        <v>2492</v>
      </c>
      <c r="S501" t="s">
        <v>2890</v>
      </c>
      <c r="T501" t="s">
        <v>2891</v>
      </c>
      <c r="V501">
        <v>0</v>
      </c>
      <c r="W501">
        <v>16189</v>
      </c>
      <c r="X501" t="s">
        <v>2567</v>
      </c>
      <c r="Z501" t="s">
        <v>944</v>
      </c>
      <c r="AA501" t="s">
        <v>2568</v>
      </c>
      <c r="AB501" t="s">
        <v>2516</v>
      </c>
      <c r="AC501" t="s">
        <v>2517</v>
      </c>
      <c r="AD501" t="s">
        <v>2569</v>
      </c>
      <c r="AE501" t="s">
        <v>2512</v>
      </c>
      <c r="AF501" t="s">
        <v>1095</v>
      </c>
      <c r="AH501" t="s">
        <v>2890</v>
      </c>
      <c r="AI501" t="s">
        <v>2890</v>
      </c>
      <c r="AJ501" t="s">
        <v>2500</v>
      </c>
      <c r="AK501" t="s">
        <v>906</v>
      </c>
      <c r="AL501" t="s">
        <v>117</v>
      </c>
      <c r="AM501">
        <v>0</v>
      </c>
      <c r="AN501">
        <v>0</v>
      </c>
      <c r="AO501">
        <v>0</v>
      </c>
      <c r="AP501">
        <v>16189</v>
      </c>
      <c r="AQ501">
        <v>0</v>
      </c>
      <c r="AR501">
        <v>0</v>
      </c>
      <c r="AS501">
        <v>1</v>
      </c>
    </row>
    <row r="502" spans="1:45">
      <c r="A502" t="s">
        <v>2809</v>
      </c>
      <c r="B502">
        <v>66075887</v>
      </c>
      <c r="C502" t="s">
        <v>64</v>
      </c>
      <c r="D502" t="s">
        <v>906</v>
      </c>
      <c r="E502" t="s">
        <v>117</v>
      </c>
      <c r="F502" t="s">
        <v>2490</v>
      </c>
      <c r="G502" t="s">
        <v>2491</v>
      </c>
      <c r="H502" t="s">
        <v>2492</v>
      </c>
      <c r="S502" t="s">
        <v>2892</v>
      </c>
      <c r="T502" t="s">
        <v>2893</v>
      </c>
      <c r="V502">
        <v>0</v>
      </c>
      <c r="W502">
        <v>7195</v>
      </c>
      <c r="X502" t="s">
        <v>2567</v>
      </c>
      <c r="Z502" t="s">
        <v>944</v>
      </c>
      <c r="AA502" t="s">
        <v>2568</v>
      </c>
      <c r="AB502" t="s">
        <v>2516</v>
      </c>
      <c r="AC502" t="s">
        <v>2517</v>
      </c>
      <c r="AD502" t="s">
        <v>2569</v>
      </c>
      <c r="AE502" t="s">
        <v>2512</v>
      </c>
      <c r="AF502" t="s">
        <v>1095</v>
      </c>
      <c r="AH502" t="s">
        <v>2892</v>
      </c>
      <c r="AI502" t="s">
        <v>2892</v>
      </c>
      <c r="AJ502" t="s">
        <v>2500</v>
      </c>
      <c r="AK502" t="s">
        <v>906</v>
      </c>
      <c r="AL502" t="s">
        <v>117</v>
      </c>
      <c r="AM502">
        <v>0</v>
      </c>
      <c r="AN502">
        <v>0</v>
      </c>
      <c r="AO502">
        <v>0</v>
      </c>
      <c r="AP502">
        <v>7195</v>
      </c>
      <c r="AQ502">
        <v>0</v>
      </c>
      <c r="AR502">
        <v>0</v>
      </c>
      <c r="AS502">
        <v>1</v>
      </c>
    </row>
    <row r="503" spans="1:45">
      <c r="A503" t="s">
        <v>2809</v>
      </c>
      <c r="B503">
        <v>66075887</v>
      </c>
      <c r="C503" t="s">
        <v>64</v>
      </c>
      <c r="D503" t="s">
        <v>906</v>
      </c>
      <c r="E503" t="s">
        <v>117</v>
      </c>
      <c r="F503" t="s">
        <v>2490</v>
      </c>
      <c r="G503" t="s">
        <v>2491</v>
      </c>
      <c r="H503" t="s">
        <v>2492</v>
      </c>
      <c r="S503" t="s">
        <v>2894</v>
      </c>
      <c r="T503" t="s">
        <v>2895</v>
      </c>
      <c r="V503">
        <v>0</v>
      </c>
      <c r="W503">
        <v>21586</v>
      </c>
      <c r="X503" t="s">
        <v>2567</v>
      </c>
      <c r="Z503" t="s">
        <v>944</v>
      </c>
      <c r="AA503" t="s">
        <v>2568</v>
      </c>
      <c r="AB503" t="s">
        <v>2516</v>
      </c>
      <c r="AC503" t="s">
        <v>2517</v>
      </c>
      <c r="AD503" t="s">
        <v>2569</v>
      </c>
      <c r="AE503" t="s">
        <v>2512</v>
      </c>
      <c r="AF503" t="s">
        <v>1095</v>
      </c>
      <c r="AH503" t="s">
        <v>2894</v>
      </c>
      <c r="AI503" t="s">
        <v>2894</v>
      </c>
      <c r="AJ503" t="s">
        <v>2500</v>
      </c>
      <c r="AK503" t="s">
        <v>906</v>
      </c>
      <c r="AL503" t="s">
        <v>117</v>
      </c>
      <c r="AM503">
        <v>0</v>
      </c>
      <c r="AN503">
        <v>0</v>
      </c>
      <c r="AO503">
        <v>0</v>
      </c>
      <c r="AP503">
        <v>21586</v>
      </c>
      <c r="AQ503">
        <v>0</v>
      </c>
      <c r="AR503">
        <v>0</v>
      </c>
      <c r="AS503">
        <v>1</v>
      </c>
    </row>
    <row r="504" spans="1:45">
      <c r="A504" t="s">
        <v>2809</v>
      </c>
      <c r="B504">
        <v>66075887</v>
      </c>
      <c r="C504" t="s">
        <v>64</v>
      </c>
      <c r="D504" t="s">
        <v>906</v>
      </c>
      <c r="E504" t="s">
        <v>117</v>
      </c>
      <c r="F504" t="s">
        <v>2490</v>
      </c>
      <c r="G504" t="s">
        <v>2491</v>
      </c>
      <c r="H504" t="s">
        <v>2492</v>
      </c>
      <c r="S504" t="s">
        <v>2896</v>
      </c>
      <c r="T504" t="s">
        <v>2897</v>
      </c>
      <c r="V504">
        <v>0</v>
      </c>
      <c r="W504">
        <v>43171</v>
      </c>
      <c r="X504" t="s">
        <v>2572</v>
      </c>
      <c r="Z504" t="s">
        <v>944</v>
      </c>
      <c r="AA504" t="s">
        <v>2573</v>
      </c>
      <c r="AB504" t="s">
        <v>2574</v>
      </c>
      <c r="AC504" t="s">
        <v>893</v>
      </c>
      <c r="AD504" t="s">
        <v>2440</v>
      </c>
      <c r="AE504" t="s">
        <v>564</v>
      </c>
      <c r="AF504" t="s">
        <v>564</v>
      </c>
      <c r="AH504" t="s">
        <v>2896</v>
      </c>
      <c r="AI504" t="s">
        <v>2896</v>
      </c>
      <c r="AJ504" t="s">
        <v>2500</v>
      </c>
      <c r="AK504" t="s">
        <v>906</v>
      </c>
      <c r="AL504" t="s">
        <v>117</v>
      </c>
      <c r="AM504">
        <v>0</v>
      </c>
      <c r="AN504">
        <v>0</v>
      </c>
      <c r="AO504">
        <v>0</v>
      </c>
      <c r="AP504">
        <v>43171</v>
      </c>
      <c r="AQ504">
        <v>0</v>
      </c>
      <c r="AR504">
        <v>0</v>
      </c>
      <c r="AS504">
        <v>1</v>
      </c>
    </row>
    <row r="505" spans="1:45">
      <c r="A505" t="s">
        <v>2809</v>
      </c>
      <c r="B505">
        <v>66075887</v>
      </c>
      <c r="C505" t="s">
        <v>64</v>
      </c>
      <c r="D505" t="s">
        <v>906</v>
      </c>
      <c r="E505" t="s">
        <v>117</v>
      </c>
      <c r="F505" t="s">
        <v>2490</v>
      </c>
      <c r="G505" t="s">
        <v>2491</v>
      </c>
      <c r="H505" t="s">
        <v>2492</v>
      </c>
      <c r="S505" t="s">
        <v>2898</v>
      </c>
      <c r="T505" t="s">
        <v>2899</v>
      </c>
      <c r="V505">
        <v>0</v>
      </c>
      <c r="W505">
        <v>53964</v>
      </c>
      <c r="X505" t="s">
        <v>2572</v>
      </c>
      <c r="Z505" t="s">
        <v>944</v>
      </c>
      <c r="AA505" t="s">
        <v>2573</v>
      </c>
      <c r="AB505" t="s">
        <v>2574</v>
      </c>
      <c r="AC505" t="s">
        <v>893</v>
      </c>
      <c r="AD505" t="s">
        <v>2440</v>
      </c>
      <c r="AE505" t="s">
        <v>564</v>
      </c>
      <c r="AF505" t="s">
        <v>564</v>
      </c>
      <c r="AH505" t="s">
        <v>2898</v>
      </c>
      <c r="AI505" t="s">
        <v>2898</v>
      </c>
      <c r="AJ505" t="s">
        <v>2500</v>
      </c>
      <c r="AK505" t="s">
        <v>906</v>
      </c>
      <c r="AL505" t="s">
        <v>117</v>
      </c>
      <c r="AM505">
        <v>0</v>
      </c>
      <c r="AN505">
        <v>0</v>
      </c>
      <c r="AO505">
        <v>0</v>
      </c>
      <c r="AP505">
        <v>53964</v>
      </c>
      <c r="AQ505">
        <v>0</v>
      </c>
      <c r="AR505">
        <v>0</v>
      </c>
      <c r="AS505">
        <v>1</v>
      </c>
    </row>
    <row r="506" spans="1:45">
      <c r="A506" t="s">
        <v>2809</v>
      </c>
      <c r="B506">
        <v>66075887</v>
      </c>
      <c r="C506" t="s">
        <v>64</v>
      </c>
      <c r="D506" t="s">
        <v>906</v>
      </c>
      <c r="E506" t="s">
        <v>117</v>
      </c>
      <c r="F506" t="s">
        <v>2490</v>
      </c>
      <c r="G506" t="s">
        <v>2491</v>
      </c>
      <c r="H506" t="s">
        <v>2492</v>
      </c>
      <c r="S506" t="s">
        <v>2900</v>
      </c>
      <c r="T506" t="s">
        <v>2901</v>
      </c>
      <c r="V506">
        <v>0</v>
      </c>
      <c r="W506">
        <v>28781</v>
      </c>
      <c r="X506" t="s">
        <v>2572</v>
      </c>
      <c r="Z506" t="s">
        <v>944</v>
      </c>
      <c r="AA506" t="s">
        <v>2573</v>
      </c>
      <c r="AB506" t="s">
        <v>2574</v>
      </c>
      <c r="AC506" t="s">
        <v>893</v>
      </c>
      <c r="AD506" t="s">
        <v>2440</v>
      </c>
      <c r="AE506" t="s">
        <v>564</v>
      </c>
      <c r="AF506" t="s">
        <v>564</v>
      </c>
      <c r="AH506" t="s">
        <v>2900</v>
      </c>
      <c r="AI506" t="s">
        <v>2900</v>
      </c>
      <c r="AJ506" t="s">
        <v>2500</v>
      </c>
      <c r="AK506" t="s">
        <v>906</v>
      </c>
      <c r="AL506" t="s">
        <v>117</v>
      </c>
      <c r="AM506">
        <v>0</v>
      </c>
      <c r="AN506">
        <v>0</v>
      </c>
      <c r="AO506">
        <v>0</v>
      </c>
      <c r="AP506">
        <v>28781</v>
      </c>
      <c r="AQ506">
        <v>0</v>
      </c>
      <c r="AR506">
        <v>0</v>
      </c>
      <c r="AS506">
        <v>1</v>
      </c>
    </row>
    <row r="507" spans="1:45">
      <c r="A507" t="s">
        <v>2809</v>
      </c>
      <c r="B507">
        <v>66075887</v>
      </c>
      <c r="C507" t="s">
        <v>64</v>
      </c>
      <c r="D507" t="s">
        <v>906</v>
      </c>
      <c r="E507" t="s">
        <v>117</v>
      </c>
      <c r="F507" t="s">
        <v>2490</v>
      </c>
      <c r="G507" t="s">
        <v>2491</v>
      </c>
      <c r="H507" t="s">
        <v>2492</v>
      </c>
      <c r="S507" t="s">
        <v>2902</v>
      </c>
      <c r="T507" t="s">
        <v>2903</v>
      </c>
      <c r="V507">
        <v>0</v>
      </c>
      <c r="W507">
        <v>43171</v>
      </c>
      <c r="X507" t="s">
        <v>2572</v>
      </c>
      <c r="Z507" t="s">
        <v>944</v>
      </c>
      <c r="AA507" t="s">
        <v>2573</v>
      </c>
      <c r="AB507" t="s">
        <v>2574</v>
      </c>
      <c r="AC507" t="s">
        <v>893</v>
      </c>
      <c r="AD507" t="s">
        <v>2440</v>
      </c>
      <c r="AE507" t="s">
        <v>564</v>
      </c>
      <c r="AF507" t="s">
        <v>564</v>
      </c>
      <c r="AH507" t="s">
        <v>2902</v>
      </c>
      <c r="AI507" t="s">
        <v>2902</v>
      </c>
      <c r="AJ507" t="s">
        <v>2500</v>
      </c>
      <c r="AK507" t="s">
        <v>906</v>
      </c>
      <c r="AL507" t="s">
        <v>117</v>
      </c>
      <c r="AM507">
        <v>0</v>
      </c>
      <c r="AN507">
        <v>0</v>
      </c>
      <c r="AO507">
        <v>0</v>
      </c>
      <c r="AP507">
        <v>43171</v>
      </c>
      <c r="AQ507">
        <v>0</v>
      </c>
      <c r="AR507">
        <v>0</v>
      </c>
      <c r="AS507">
        <v>1</v>
      </c>
    </row>
    <row r="508" spans="1:45">
      <c r="A508" t="s">
        <v>2809</v>
      </c>
      <c r="B508">
        <v>66075887</v>
      </c>
      <c r="C508" t="s">
        <v>64</v>
      </c>
      <c r="D508" t="s">
        <v>906</v>
      </c>
      <c r="E508" t="s">
        <v>117</v>
      </c>
      <c r="F508" t="s">
        <v>2490</v>
      </c>
      <c r="G508" t="s">
        <v>2491</v>
      </c>
      <c r="H508" t="s">
        <v>2492</v>
      </c>
      <c r="S508" t="s">
        <v>2904</v>
      </c>
      <c r="T508" t="s">
        <v>2905</v>
      </c>
      <c r="V508">
        <v>0</v>
      </c>
      <c r="W508">
        <v>28781</v>
      </c>
      <c r="X508" t="s">
        <v>2589</v>
      </c>
      <c r="Z508" t="s">
        <v>944</v>
      </c>
      <c r="AA508" t="s">
        <v>2590</v>
      </c>
      <c r="AB508" t="s">
        <v>2591</v>
      </c>
      <c r="AC508" t="s">
        <v>967</v>
      </c>
      <c r="AD508" t="s">
        <v>2384</v>
      </c>
      <c r="AE508" t="s">
        <v>2512</v>
      </c>
      <c r="AF508" t="s">
        <v>1095</v>
      </c>
      <c r="AH508" t="s">
        <v>2904</v>
      </c>
      <c r="AI508" t="s">
        <v>2904</v>
      </c>
      <c r="AJ508" t="s">
        <v>2500</v>
      </c>
      <c r="AK508" t="s">
        <v>906</v>
      </c>
      <c r="AL508" t="s">
        <v>117</v>
      </c>
      <c r="AM508">
        <v>0</v>
      </c>
      <c r="AN508">
        <v>0</v>
      </c>
      <c r="AO508">
        <v>0</v>
      </c>
      <c r="AP508">
        <v>28781</v>
      </c>
      <c r="AQ508">
        <v>0</v>
      </c>
      <c r="AR508">
        <v>0</v>
      </c>
      <c r="AS508">
        <v>1</v>
      </c>
    </row>
    <row r="509" spans="1:45">
      <c r="A509" t="s">
        <v>2809</v>
      </c>
      <c r="B509">
        <v>66075887</v>
      </c>
      <c r="C509" t="s">
        <v>64</v>
      </c>
      <c r="D509" t="s">
        <v>906</v>
      </c>
      <c r="E509" t="s">
        <v>117</v>
      </c>
      <c r="F509" t="s">
        <v>2490</v>
      </c>
      <c r="G509" t="s">
        <v>2491</v>
      </c>
      <c r="H509" t="s">
        <v>2492</v>
      </c>
      <c r="S509" t="s">
        <v>2906</v>
      </c>
      <c r="T509" t="s">
        <v>2907</v>
      </c>
      <c r="V509">
        <v>0</v>
      </c>
      <c r="W509">
        <v>7195</v>
      </c>
      <c r="X509" t="s">
        <v>2589</v>
      </c>
      <c r="Z509" t="s">
        <v>944</v>
      </c>
      <c r="AA509" t="s">
        <v>2590</v>
      </c>
      <c r="AB509" t="s">
        <v>2591</v>
      </c>
      <c r="AC509" t="s">
        <v>967</v>
      </c>
      <c r="AD509" t="s">
        <v>2384</v>
      </c>
      <c r="AE509" t="s">
        <v>2512</v>
      </c>
      <c r="AF509" t="s">
        <v>1095</v>
      </c>
      <c r="AH509" t="s">
        <v>2906</v>
      </c>
      <c r="AI509" t="s">
        <v>2906</v>
      </c>
      <c r="AJ509" t="s">
        <v>2500</v>
      </c>
      <c r="AK509" t="s">
        <v>906</v>
      </c>
      <c r="AL509" t="s">
        <v>117</v>
      </c>
      <c r="AM509">
        <v>0</v>
      </c>
      <c r="AN509">
        <v>0</v>
      </c>
      <c r="AO509">
        <v>0</v>
      </c>
      <c r="AP509">
        <v>7195</v>
      </c>
      <c r="AQ509">
        <v>0</v>
      </c>
      <c r="AR509">
        <v>0</v>
      </c>
      <c r="AS509">
        <v>1</v>
      </c>
    </row>
    <row r="510" spans="1:45">
      <c r="A510" t="s">
        <v>2809</v>
      </c>
      <c r="B510">
        <v>66075887</v>
      </c>
      <c r="C510" t="s">
        <v>64</v>
      </c>
      <c r="D510" t="s">
        <v>906</v>
      </c>
      <c r="E510" t="s">
        <v>117</v>
      </c>
      <c r="F510" t="s">
        <v>2490</v>
      </c>
      <c r="G510" t="s">
        <v>2491</v>
      </c>
      <c r="H510" t="s">
        <v>2492</v>
      </c>
      <c r="S510" t="s">
        <v>2908</v>
      </c>
      <c r="T510" t="s">
        <v>2909</v>
      </c>
      <c r="V510">
        <v>0</v>
      </c>
      <c r="W510">
        <v>14390</v>
      </c>
      <c r="X510" t="s">
        <v>2619</v>
      </c>
      <c r="Z510" t="s">
        <v>944</v>
      </c>
      <c r="AA510" t="s">
        <v>2620</v>
      </c>
      <c r="AB510" t="s">
        <v>2621</v>
      </c>
      <c r="AC510" t="s">
        <v>2622</v>
      </c>
      <c r="AD510" t="s">
        <v>2569</v>
      </c>
      <c r="AE510" t="s">
        <v>2512</v>
      </c>
      <c r="AF510" t="s">
        <v>1095</v>
      </c>
      <c r="AH510" t="s">
        <v>2908</v>
      </c>
      <c r="AI510" t="s">
        <v>2908</v>
      </c>
      <c r="AJ510" t="s">
        <v>2500</v>
      </c>
      <c r="AK510" t="s">
        <v>906</v>
      </c>
      <c r="AL510" t="s">
        <v>117</v>
      </c>
      <c r="AM510">
        <v>0</v>
      </c>
      <c r="AN510">
        <v>0</v>
      </c>
      <c r="AO510">
        <v>0</v>
      </c>
      <c r="AP510">
        <v>14390</v>
      </c>
      <c r="AQ510">
        <v>0</v>
      </c>
      <c r="AR510">
        <v>0</v>
      </c>
      <c r="AS510">
        <v>1</v>
      </c>
    </row>
    <row r="511" spans="1:45">
      <c r="A511" t="s">
        <v>2809</v>
      </c>
      <c r="B511">
        <v>66075887</v>
      </c>
      <c r="C511" t="s">
        <v>64</v>
      </c>
      <c r="D511" t="s">
        <v>906</v>
      </c>
      <c r="E511" t="s">
        <v>117</v>
      </c>
      <c r="F511" t="s">
        <v>2490</v>
      </c>
      <c r="G511" t="s">
        <v>2491</v>
      </c>
      <c r="H511" t="s">
        <v>2492</v>
      </c>
      <c r="S511" t="s">
        <v>2910</v>
      </c>
      <c r="T511" t="s">
        <v>2911</v>
      </c>
      <c r="V511">
        <v>0</v>
      </c>
      <c r="W511">
        <v>21586</v>
      </c>
      <c r="X511" t="s">
        <v>2619</v>
      </c>
      <c r="Z511" t="s">
        <v>944</v>
      </c>
      <c r="AA511" t="s">
        <v>2620</v>
      </c>
      <c r="AB511" t="s">
        <v>2621</v>
      </c>
      <c r="AC511" t="s">
        <v>2622</v>
      </c>
      <c r="AD511" t="s">
        <v>2569</v>
      </c>
      <c r="AE511" t="s">
        <v>2512</v>
      </c>
      <c r="AF511" t="s">
        <v>1095</v>
      </c>
      <c r="AH511" t="s">
        <v>2910</v>
      </c>
      <c r="AI511" t="s">
        <v>2910</v>
      </c>
      <c r="AJ511" t="s">
        <v>2500</v>
      </c>
      <c r="AK511" t="s">
        <v>906</v>
      </c>
      <c r="AL511" t="s">
        <v>117</v>
      </c>
      <c r="AM511">
        <v>0</v>
      </c>
      <c r="AN511">
        <v>0</v>
      </c>
      <c r="AO511">
        <v>0</v>
      </c>
      <c r="AP511">
        <v>21586</v>
      </c>
      <c r="AQ511">
        <v>0</v>
      </c>
      <c r="AR511">
        <v>0</v>
      </c>
      <c r="AS511">
        <v>1</v>
      </c>
    </row>
    <row r="512" spans="1:45">
      <c r="A512" t="s">
        <v>2809</v>
      </c>
      <c r="B512">
        <v>66075887</v>
      </c>
      <c r="C512" t="s">
        <v>64</v>
      </c>
      <c r="D512" t="s">
        <v>906</v>
      </c>
      <c r="E512" t="s">
        <v>117</v>
      </c>
      <c r="F512" t="s">
        <v>2490</v>
      </c>
      <c r="G512" t="s">
        <v>2491</v>
      </c>
      <c r="H512" t="s">
        <v>2492</v>
      </c>
      <c r="S512" t="s">
        <v>2912</v>
      </c>
      <c r="T512" t="s">
        <v>2913</v>
      </c>
      <c r="V512">
        <v>0</v>
      </c>
      <c r="W512">
        <v>43171</v>
      </c>
      <c r="X512" t="s">
        <v>2619</v>
      </c>
      <c r="Z512" t="s">
        <v>944</v>
      </c>
      <c r="AA512" t="s">
        <v>2620</v>
      </c>
      <c r="AB512" t="s">
        <v>2621</v>
      </c>
      <c r="AC512" t="s">
        <v>2622</v>
      </c>
      <c r="AD512" t="s">
        <v>2569</v>
      </c>
      <c r="AE512" t="s">
        <v>2512</v>
      </c>
      <c r="AF512" t="s">
        <v>1095</v>
      </c>
      <c r="AH512" t="s">
        <v>2912</v>
      </c>
      <c r="AI512" t="s">
        <v>2912</v>
      </c>
      <c r="AJ512" t="s">
        <v>2500</v>
      </c>
      <c r="AK512" t="s">
        <v>906</v>
      </c>
      <c r="AL512" t="s">
        <v>117</v>
      </c>
      <c r="AM512">
        <v>0</v>
      </c>
      <c r="AN512">
        <v>0</v>
      </c>
      <c r="AO512">
        <v>0</v>
      </c>
      <c r="AP512">
        <v>43171</v>
      </c>
      <c r="AQ512">
        <v>0</v>
      </c>
      <c r="AR512">
        <v>0</v>
      </c>
      <c r="AS512">
        <v>1</v>
      </c>
    </row>
    <row r="513" spans="1:45">
      <c r="A513" t="s">
        <v>2809</v>
      </c>
      <c r="B513">
        <v>66075887</v>
      </c>
      <c r="C513" t="s">
        <v>64</v>
      </c>
      <c r="D513" t="s">
        <v>906</v>
      </c>
      <c r="E513" t="s">
        <v>117</v>
      </c>
      <c r="F513" t="s">
        <v>2490</v>
      </c>
      <c r="G513" t="s">
        <v>2491</v>
      </c>
      <c r="H513" t="s">
        <v>2492</v>
      </c>
      <c r="S513" t="s">
        <v>2914</v>
      </c>
      <c r="T513" t="s">
        <v>2915</v>
      </c>
      <c r="V513">
        <v>0</v>
      </c>
      <c r="W513">
        <v>7195</v>
      </c>
      <c r="X513" t="s">
        <v>2619</v>
      </c>
      <c r="Z513" t="s">
        <v>944</v>
      </c>
      <c r="AA513" t="s">
        <v>2620</v>
      </c>
      <c r="AB513" t="s">
        <v>2621</v>
      </c>
      <c r="AC513" t="s">
        <v>2622</v>
      </c>
      <c r="AD513" t="s">
        <v>2569</v>
      </c>
      <c r="AE513" t="s">
        <v>2512</v>
      </c>
      <c r="AF513" t="s">
        <v>1095</v>
      </c>
      <c r="AH513" t="s">
        <v>2914</v>
      </c>
      <c r="AI513" t="s">
        <v>2914</v>
      </c>
      <c r="AJ513" t="s">
        <v>2500</v>
      </c>
      <c r="AK513" t="s">
        <v>906</v>
      </c>
      <c r="AL513" t="s">
        <v>117</v>
      </c>
      <c r="AM513">
        <v>0</v>
      </c>
      <c r="AN513">
        <v>0</v>
      </c>
      <c r="AO513">
        <v>0</v>
      </c>
      <c r="AP513">
        <v>7195</v>
      </c>
      <c r="AQ513">
        <v>0</v>
      </c>
      <c r="AR513">
        <v>0</v>
      </c>
      <c r="AS513">
        <v>1</v>
      </c>
    </row>
    <row r="514" spans="1:45">
      <c r="A514" t="s">
        <v>2809</v>
      </c>
      <c r="B514">
        <v>66075887</v>
      </c>
      <c r="C514" t="s">
        <v>64</v>
      </c>
      <c r="D514" t="s">
        <v>906</v>
      </c>
      <c r="E514" t="s">
        <v>117</v>
      </c>
      <c r="F514" t="s">
        <v>2490</v>
      </c>
      <c r="G514" t="s">
        <v>2491</v>
      </c>
      <c r="H514" t="s">
        <v>2492</v>
      </c>
      <c r="S514" t="s">
        <v>2916</v>
      </c>
      <c r="T514" t="s">
        <v>2917</v>
      </c>
      <c r="V514">
        <v>0</v>
      </c>
      <c r="W514">
        <v>7195</v>
      </c>
      <c r="X514" t="s">
        <v>2619</v>
      </c>
      <c r="Z514" t="s">
        <v>944</v>
      </c>
      <c r="AA514" t="s">
        <v>2620</v>
      </c>
      <c r="AB514" t="s">
        <v>2621</v>
      </c>
      <c r="AC514" t="s">
        <v>2622</v>
      </c>
      <c r="AD514" t="s">
        <v>2569</v>
      </c>
      <c r="AE514" t="s">
        <v>2512</v>
      </c>
      <c r="AF514" t="s">
        <v>1095</v>
      </c>
      <c r="AH514" t="s">
        <v>2916</v>
      </c>
      <c r="AI514" t="s">
        <v>2916</v>
      </c>
      <c r="AJ514" t="s">
        <v>2500</v>
      </c>
      <c r="AK514" t="s">
        <v>906</v>
      </c>
      <c r="AL514" t="s">
        <v>117</v>
      </c>
      <c r="AM514">
        <v>0</v>
      </c>
      <c r="AN514">
        <v>0</v>
      </c>
      <c r="AO514">
        <v>0</v>
      </c>
      <c r="AP514">
        <v>7195</v>
      </c>
      <c r="AQ514">
        <v>0</v>
      </c>
      <c r="AR514">
        <v>0</v>
      </c>
      <c r="AS514">
        <v>1</v>
      </c>
    </row>
    <row r="515" spans="1:45">
      <c r="A515" t="s">
        <v>2809</v>
      </c>
      <c r="B515">
        <v>66075887</v>
      </c>
      <c r="C515" t="s">
        <v>64</v>
      </c>
      <c r="D515" t="s">
        <v>906</v>
      </c>
      <c r="E515" t="s">
        <v>117</v>
      </c>
      <c r="F515" t="s">
        <v>2490</v>
      </c>
      <c r="G515" t="s">
        <v>2491</v>
      </c>
      <c r="H515" t="s">
        <v>2492</v>
      </c>
      <c r="S515" t="s">
        <v>2918</v>
      </c>
      <c r="T515" t="s">
        <v>2919</v>
      </c>
      <c r="V515">
        <v>0</v>
      </c>
      <c r="W515">
        <v>71951</v>
      </c>
      <c r="X515" t="s">
        <v>2619</v>
      </c>
      <c r="Z515" t="s">
        <v>944</v>
      </c>
      <c r="AA515" t="s">
        <v>2620</v>
      </c>
      <c r="AB515" t="s">
        <v>2621</v>
      </c>
      <c r="AC515" t="s">
        <v>2622</v>
      </c>
      <c r="AD515" t="s">
        <v>2569</v>
      </c>
      <c r="AE515" t="s">
        <v>2512</v>
      </c>
      <c r="AF515" t="s">
        <v>1095</v>
      </c>
      <c r="AH515" t="s">
        <v>2918</v>
      </c>
      <c r="AI515" t="s">
        <v>2918</v>
      </c>
      <c r="AJ515" t="s">
        <v>2500</v>
      </c>
      <c r="AK515" t="s">
        <v>906</v>
      </c>
      <c r="AL515" t="s">
        <v>117</v>
      </c>
      <c r="AM515">
        <v>0</v>
      </c>
      <c r="AN515">
        <v>0</v>
      </c>
      <c r="AO515">
        <v>0</v>
      </c>
      <c r="AP515">
        <v>71951</v>
      </c>
      <c r="AQ515">
        <v>0</v>
      </c>
      <c r="AR515">
        <v>0</v>
      </c>
      <c r="AS515">
        <v>1</v>
      </c>
    </row>
    <row r="516" spans="1:45">
      <c r="A516" t="s">
        <v>2809</v>
      </c>
      <c r="B516">
        <v>66075887</v>
      </c>
      <c r="C516" t="s">
        <v>64</v>
      </c>
      <c r="D516" t="s">
        <v>906</v>
      </c>
      <c r="E516" t="s">
        <v>117</v>
      </c>
      <c r="F516" t="s">
        <v>2490</v>
      </c>
      <c r="G516" t="s">
        <v>2491</v>
      </c>
      <c r="H516" t="s">
        <v>2492</v>
      </c>
      <c r="S516" t="s">
        <v>2920</v>
      </c>
      <c r="T516" t="s">
        <v>2921</v>
      </c>
      <c r="V516">
        <v>0</v>
      </c>
      <c r="W516">
        <v>14390</v>
      </c>
      <c r="X516" t="s">
        <v>2619</v>
      </c>
      <c r="Z516" t="s">
        <v>944</v>
      </c>
      <c r="AA516" t="s">
        <v>2620</v>
      </c>
      <c r="AB516" t="s">
        <v>2621</v>
      </c>
      <c r="AC516" t="s">
        <v>2622</v>
      </c>
      <c r="AD516" t="s">
        <v>2569</v>
      </c>
      <c r="AE516" t="s">
        <v>2512</v>
      </c>
      <c r="AF516" t="s">
        <v>1095</v>
      </c>
      <c r="AH516" t="s">
        <v>2920</v>
      </c>
      <c r="AI516" t="s">
        <v>2920</v>
      </c>
      <c r="AJ516" t="s">
        <v>2500</v>
      </c>
      <c r="AK516" t="s">
        <v>906</v>
      </c>
      <c r="AL516" t="s">
        <v>117</v>
      </c>
      <c r="AM516">
        <v>0</v>
      </c>
      <c r="AN516">
        <v>0</v>
      </c>
      <c r="AO516">
        <v>0</v>
      </c>
      <c r="AP516">
        <v>14390</v>
      </c>
      <c r="AQ516">
        <v>0</v>
      </c>
      <c r="AR516">
        <v>0</v>
      </c>
      <c r="AS516">
        <v>1</v>
      </c>
    </row>
    <row r="517" spans="1:45">
      <c r="A517" t="s">
        <v>2809</v>
      </c>
      <c r="B517">
        <v>66075887</v>
      </c>
      <c r="C517" t="s">
        <v>64</v>
      </c>
      <c r="D517" t="s">
        <v>906</v>
      </c>
      <c r="E517" t="s">
        <v>117</v>
      </c>
      <c r="F517" t="s">
        <v>2490</v>
      </c>
      <c r="G517" t="s">
        <v>2491</v>
      </c>
      <c r="H517" t="s">
        <v>2492</v>
      </c>
      <c r="S517" t="s">
        <v>2922</v>
      </c>
      <c r="T517" t="s">
        <v>2923</v>
      </c>
      <c r="V517">
        <v>0</v>
      </c>
      <c r="W517">
        <v>14390</v>
      </c>
      <c r="X517" t="s">
        <v>2619</v>
      </c>
      <c r="Z517" t="s">
        <v>944</v>
      </c>
      <c r="AA517" t="s">
        <v>2620</v>
      </c>
      <c r="AB517" t="s">
        <v>2621</v>
      </c>
      <c r="AC517" t="s">
        <v>2622</v>
      </c>
      <c r="AD517" t="s">
        <v>2569</v>
      </c>
      <c r="AE517" t="s">
        <v>2512</v>
      </c>
      <c r="AF517" t="s">
        <v>1095</v>
      </c>
      <c r="AH517" t="s">
        <v>2922</v>
      </c>
      <c r="AI517" t="s">
        <v>2922</v>
      </c>
      <c r="AJ517" t="s">
        <v>2500</v>
      </c>
      <c r="AK517" t="s">
        <v>906</v>
      </c>
      <c r="AL517" t="s">
        <v>117</v>
      </c>
      <c r="AM517">
        <v>0</v>
      </c>
      <c r="AN517">
        <v>0</v>
      </c>
      <c r="AO517">
        <v>0</v>
      </c>
      <c r="AP517">
        <v>14390</v>
      </c>
      <c r="AQ517">
        <v>0</v>
      </c>
      <c r="AR517">
        <v>0</v>
      </c>
      <c r="AS517">
        <v>1</v>
      </c>
    </row>
    <row r="518" spans="1:45">
      <c r="A518" t="s">
        <v>2809</v>
      </c>
      <c r="B518">
        <v>66075887</v>
      </c>
      <c r="C518" t="s">
        <v>64</v>
      </c>
      <c r="D518" t="s">
        <v>906</v>
      </c>
      <c r="E518" t="s">
        <v>117</v>
      </c>
      <c r="F518" t="s">
        <v>2490</v>
      </c>
      <c r="G518" t="s">
        <v>2491</v>
      </c>
      <c r="H518" t="s">
        <v>2492</v>
      </c>
      <c r="S518" t="s">
        <v>2924</v>
      </c>
      <c r="T518" t="s">
        <v>2925</v>
      </c>
      <c r="V518">
        <v>0</v>
      </c>
      <c r="W518">
        <v>7195</v>
      </c>
      <c r="X518" t="s">
        <v>2619</v>
      </c>
      <c r="Z518" t="s">
        <v>944</v>
      </c>
      <c r="AA518" t="s">
        <v>2620</v>
      </c>
      <c r="AB518" t="s">
        <v>2621</v>
      </c>
      <c r="AC518" t="s">
        <v>2622</v>
      </c>
      <c r="AD518" t="s">
        <v>2569</v>
      </c>
      <c r="AE518" t="s">
        <v>2512</v>
      </c>
      <c r="AF518" t="s">
        <v>1095</v>
      </c>
      <c r="AH518" t="s">
        <v>2924</v>
      </c>
      <c r="AI518" t="s">
        <v>2924</v>
      </c>
      <c r="AJ518" t="s">
        <v>2500</v>
      </c>
      <c r="AK518" t="s">
        <v>906</v>
      </c>
      <c r="AL518" t="s">
        <v>117</v>
      </c>
      <c r="AM518">
        <v>0</v>
      </c>
      <c r="AN518">
        <v>0</v>
      </c>
      <c r="AO518">
        <v>0</v>
      </c>
      <c r="AP518">
        <v>7195</v>
      </c>
      <c r="AQ518">
        <v>0</v>
      </c>
      <c r="AR518">
        <v>0</v>
      </c>
      <c r="AS518">
        <v>1</v>
      </c>
    </row>
    <row r="519" spans="1:45">
      <c r="A519" t="s">
        <v>2809</v>
      </c>
      <c r="B519">
        <v>66075887</v>
      </c>
      <c r="C519" t="s">
        <v>64</v>
      </c>
      <c r="D519" t="s">
        <v>906</v>
      </c>
      <c r="E519" t="s">
        <v>117</v>
      </c>
      <c r="F519" t="s">
        <v>2490</v>
      </c>
      <c r="G519" t="s">
        <v>2491</v>
      </c>
      <c r="H519" t="s">
        <v>2492</v>
      </c>
      <c r="S519" t="s">
        <v>2926</v>
      </c>
      <c r="T519" t="s">
        <v>2927</v>
      </c>
      <c r="V519">
        <v>0</v>
      </c>
      <c r="W519">
        <v>21586</v>
      </c>
      <c r="X519" t="s">
        <v>2647</v>
      </c>
      <c r="Z519" t="s">
        <v>944</v>
      </c>
      <c r="AA519" t="s">
        <v>2648</v>
      </c>
      <c r="AB519" t="s">
        <v>2516</v>
      </c>
      <c r="AC519" t="s">
        <v>2517</v>
      </c>
      <c r="AD519" t="s">
        <v>2518</v>
      </c>
      <c r="AE519" t="s">
        <v>2512</v>
      </c>
      <c r="AF519" t="s">
        <v>1095</v>
      </c>
      <c r="AH519" t="s">
        <v>2926</v>
      </c>
      <c r="AI519" t="s">
        <v>2926</v>
      </c>
      <c r="AJ519" t="s">
        <v>2500</v>
      </c>
      <c r="AK519" t="s">
        <v>906</v>
      </c>
      <c r="AL519" t="s">
        <v>117</v>
      </c>
      <c r="AM519">
        <v>0</v>
      </c>
      <c r="AN519">
        <v>0</v>
      </c>
      <c r="AO519">
        <v>0</v>
      </c>
      <c r="AP519">
        <v>21586</v>
      </c>
      <c r="AQ519">
        <v>0</v>
      </c>
      <c r="AR519">
        <v>0</v>
      </c>
      <c r="AS519">
        <v>1</v>
      </c>
    </row>
    <row r="520" spans="1:45">
      <c r="A520" t="s">
        <v>2809</v>
      </c>
      <c r="B520">
        <v>66075887</v>
      </c>
      <c r="C520" t="s">
        <v>64</v>
      </c>
      <c r="D520" t="s">
        <v>906</v>
      </c>
      <c r="E520" t="s">
        <v>117</v>
      </c>
      <c r="F520" t="s">
        <v>2490</v>
      </c>
      <c r="G520" t="s">
        <v>2491</v>
      </c>
      <c r="H520" t="s">
        <v>2492</v>
      </c>
      <c r="S520" t="s">
        <v>2928</v>
      </c>
      <c r="T520" t="s">
        <v>2929</v>
      </c>
      <c r="V520">
        <v>0</v>
      </c>
      <c r="W520">
        <v>5396</v>
      </c>
      <c r="X520" t="s">
        <v>2651</v>
      </c>
      <c r="Z520" t="s">
        <v>944</v>
      </c>
      <c r="AA520" t="s">
        <v>2652</v>
      </c>
      <c r="AB520" t="s">
        <v>2653</v>
      </c>
      <c r="AC520" t="s">
        <v>1826</v>
      </c>
      <c r="AD520" t="s">
        <v>855</v>
      </c>
      <c r="AE520" t="s">
        <v>892</v>
      </c>
      <c r="AF520" t="s">
        <v>893</v>
      </c>
      <c r="AH520" t="s">
        <v>2928</v>
      </c>
      <c r="AI520" t="s">
        <v>2928</v>
      </c>
      <c r="AJ520" t="s">
        <v>2500</v>
      </c>
      <c r="AK520" t="s">
        <v>906</v>
      </c>
      <c r="AL520" t="s">
        <v>117</v>
      </c>
      <c r="AM520">
        <v>0</v>
      </c>
      <c r="AN520">
        <v>0</v>
      </c>
      <c r="AO520">
        <v>0</v>
      </c>
      <c r="AP520">
        <v>5396</v>
      </c>
      <c r="AQ520">
        <v>0</v>
      </c>
      <c r="AR520">
        <v>0</v>
      </c>
      <c r="AS520">
        <v>1</v>
      </c>
    </row>
    <row r="521" spans="1:45">
      <c r="A521" t="s">
        <v>2809</v>
      </c>
      <c r="B521">
        <v>66075887</v>
      </c>
      <c r="C521" t="s">
        <v>64</v>
      </c>
      <c r="D521" t="s">
        <v>906</v>
      </c>
      <c r="E521" t="s">
        <v>117</v>
      </c>
      <c r="F521" t="s">
        <v>2490</v>
      </c>
      <c r="G521" t="s">
        <v>2491</v>
      </c>
      <c r="H521" t="s">
        <v>2492</v>
      </c>
      <c r="S521" t="s">
        <v>2930</v>
      </c>
      <c r="T521" t="s">
        <v>2931</v>
      </c>
      <c r="V521">
        <v>0</v>
      </c>
      <c r="W521">
        <v>14390</v>
      </c>
      <c r="X521" t="s">
        <v>2651</v>
      </c>
      <c r="Z521" t="s">
        <v>944</v>
      </c>
      <c r="AA521" t="s">
        <v>2652</v>
      </c>
      <c r="AB521" t="s">
        <v>2653</v>
      </c>
      <c r="AC521" t="s">
        <v>1826</v>
      </c>
      <c r="AD521" t="s">
        <v>855</v>
      </c>
      <c r="AE521" t="s">
        <v>892</v>
      </c>
      <c r="AF521" t="s">
        <v>893</v>
      </c>
      <c r="AH521" t="s">
        <v>2930</v>
      </c>
      <c r="AI521" t="s">
        <v>2930</v>
      </c>
      <c r="AJ521" t="s">
        <v>2500</v>
      </c>
      <c r="AK521" t="s">
        <v>906</v>
      </c>
      <c r="AL521" t="s">
        <v>117</v>
      </c>
      <c r="AM521">
        <v>0</v>
      </c>
      <c r="AN521">
        <v>0</v>
      </c>
      <c r="AO521">
        <v>0</v>
      </c>
      <c r="AP521">
        <v>14390</v>
      </c>
      <c r="AQ521">
        <v>0</v>
      </c>
      <c r="AR521">
        <v>0</v>
      </c>
      <c r="AS521">
        <v>1</v>
      </c>
    </row>
    <row r="522" spans="1:45">
      <c r="A522" t="s">
        <v>2809</v>
      </c>
      <c r="B522">
        <v>66075887</v>
      </c>
      <c r="C522" t="s">
        <v>64</v>
      </c>
      <c r="D522" t="s">
        <v>906</v>
      </c>
      <c r="E522" t="s">
        <v>117</v>
      </c>
      <c r="F522" t="s">
        <v>2490</v>
      </c>
      <c r="G522" t="s">
        <v>2491</v>
      </c>
      <c r="H522" t="s">
        <v>2492</v>
      </c>
      <c r="S522" t="s">
        <v>2932</v>
      </c>
      <c r="T522" t="s">
        <v>2933</v>
      </c>
      <c r="V522">
        <v>0</v>
      </c>
      <c r="W522">
        <v>7195</v>
      </c>
      <c r="X522" t="s">
        <v>2664</v>
      </c>
      <c r="Z522" t="s">
        <v>944</v>
      </c>
      <c r="AA522" t="s">
        <v>2665</v>
      </c>
      <c r="AB522" t="s">
        <v>2666</v>
      </c>
      <c r="AC522" t="s">
        <v>893</v>
      </c>
      <c r="AD522" t="s">
        <v>2376</v>
      </c>
      <c r="AE522" t="s">
        <v>2667</v>
      </c>
      <c r="AF522" t="s">
        <v>2667</v>
      </c>
      <c r="AH522" t="s">
        <v>2932</v>
      </c>
      <c r="AI522" t="s">
        <v>2932</v>
      </c>
      <c r="AJ522" t="s">
        <v>2500</v>
      </c>
      <c r="AK522" t="s">
        <v>906</v>
      </c>
      <c r="AL522" t="s">
        <v>117</v>
      </c>
      <c r="AM522">
        <v>0</v>
      </c>
      <c r="AN522">
        <v>0</v>
      </c>
      <c r="AO522">
        <v>0</v>
      </c>
      <c r="AP522">
        <v>7195</v>
      </c>
      <c r="AQ522">
        <v>0</v>
      </c>
      <c r="AR522">
        <v>0</v>
      </c>
      <c r="AS522">
        <v>1</v>
      </c>
    </row>
    <row r="523" spans="1:45">
      <c r="A523" t="s">
        <v>2809</v>
      </c>
      <c r="B523">
        <v>66075887</v>
      </c>
      <c r="C523" t="s">
        <v>64</v>
      </c>
      <c r="D523" t="s">
        <v>906</v>
      </c>
      <c r="E523" t="s">
        <v>117</v>
      </c>
      <c r="F523" t="s">
        <v>2490</v>
      </c>
      <c r="G523" t="s">
        <v>2491</v>
      </c>
      <c r="H523" t="s">
        <v>2492</v>
      </c>
      <c r="S523" t="s">
        <v>2934</v>
      </c>
      <c r="T523" t="s">
        <v>2935</v>
      </c>
      <c r="V523">
        <v>0</v>
      </c>
      <c r="W523">
        <v>14390</v>
      </c>
      <c r="X523" t="s">
        <v>2678</v>
      </c>
      <c r="Z523" t="s">
        <v>944</v>
      </c>
      <c r="AA523" t="s">
        <v>2679</v>
      </c>
      <c r="AB523" t="s">
        <v>2680</v>
      </c>
      <c r="AC523" t="s">
        <v>1649</v>
      </c>
      <c r="AD523" t="s">
        <v>866</v>
      </c>
      <c r="AE523" t="s">
        <v>867</v>
      </c>
      <c r="AF523" t="s">
        <v>868</v>
      </c>
      <c r="AH523" t="s">
        <v>2934</v>
      </c>
      <c r="AI523" t="s">
        <v>2934</v>
      </c>
      <c r="AJ523" t="s">
        <v>2500</v>
      </c>
      <c r="AK523" t="s">
        <v>906</v>
      </c>
      <c r="AL523" t="s">
        <v>117</v>
      </c>
      <c r="AM523">
        <v>0</v>
      </c>
      <c r="AN523">
        <v>0</v>
      </c>
      <c r="AO523">
        <v>0</v>
      </c>
      <c r="AP523">
        <v>14390</v>
      </c>
      <c r="AQ523">
        <v>0</v>
      </c>
      <c r="AR523">
        <v>0</v>
      </c>
      <c r="AS523">
        <v>1</v>
      </c>
    </row>
    <row r="524" spans="1:45">
      <c r="A524" t="s">
        <v>2809</v>
      </c>
      <c r="B524">
        <v>66075887</v>
      </c>
      <c r="C524" t="s">
        <v>64</v>
      </c>
      <c r="D524" t="s">
        <v>906</v>
      </c>
      <c r="E524" t="s">
        <v>117</v>
      </c>
      <c r="F524" t="s">
        <v>2490</v>
      </c>
      <c r="G524" t="s">
        <v>2491</v>
      </c>
      <c r="H524" t="s">
        <v>2492</v>
      </c>
      <c r="S524" t="s">
        <v>2936</v>
      </c>
      <c r="T524" t="s">
        <v>2937</v>
      </c>
      <c r="V524">
        <v>0</v>
      </c>
      <c r="W524">
        <v>28781</v>
      </c>
      <c r="X524" t="s">
        <v>2678</v>
      </c>
      <c r="Z524" t="s">
        <v>944</v>
      </c>
      <c r="AA524" t="s">
        <v>2679</v>
      </c>
      <c r="AB524" t="s">
        <v>2680</v>
      </c>
      <c r="AC524" t="s">
        <v>1649</v>
      </c>
      <c r="AD524" t="s">
        <v>866</v>
      </c>
      <c r="AE524" t="s">
        <v>867</v>
      </c>
      <c r="AF524" t="s">
        <v>868</v>
      </c>
      <c r="AH524" t="s">
        <v>2936</v>
      </c>
      <c r="AI524" t="s">
        <v>2936</v>
      </c>
      <c r="AJ524" t="s">
        <v>2500</v>
      </c>
      <c r="AK524" t="s">
        <v>906</v>
      </c>
      <c r="AL524" t="s">
        <v>117</v>
      </c>
      <c r="AM524">
        <v>0</v>
      </c>
      <c r="AN524">
        <v>0</v>
      </c>
      <c r="AO524">
        <v>0</v>
      </c>
      <c r="AP524">
        <v>28781</v>
      </c>
      <c r="AQ524">
        <v>0</v>
      </c>
      <c r="AR524">
        <v>0</v>
      </c>
      <c r="AS524">
        <v>1</v>
      </c>
    </row>
    <row r="525" spans="1:45">
      <c r="A525" t="s">
        <v>2809</v>
      </c>
      <c r="B525">
        <v>66075887</v>
      </c>
      <c r="C525" t="s">
        <v>64</v>
      </c>
      <c r="D525" t="s">
        <v>906</v>
      </c>
      <c r="E525" t="s">
        <v>117</v>
      </c>
      <c r="F525" t="s">
        <v>2490</v>
      </c>
      <c r="G525" t="s">
        <v>2491</v>
      </c>
      <c r="H525" t="s">
        <v>2492</v>
      </c>
      <c r="S525" t="s">
        <v>2938</v>
      </c>
      <c r="T525" t="s">
        <v>2939</v>
      </c>
      <c r="V525">
        <v>0</v>
      </c>
      <c r="W525">
        <v>14390</v>
      </c>
      <c r="X525" t="s">
        <v>2678</v>
      </c>
      <c r="Z525" t="s">
        <v>944</v>
      </c>
      <c r="AA525" t="s">
        <v>2679</v>
      </c>
      <c r="AB525" t="s">
        <v>2680</v>
      </c>
      <c r="AC525" t="s">
        <v>1649</v>
      </c>
      <c r="AD525" t="s">
        <v>866</v>
      </c>
      <c r="AE525" t="s">
        <v>867</v>
      </c>
      <c r="AF525" t="s">
        <v>868</v>
      </c>
      <c r="AH525" t="s">
        <v>2938</v>
      </c>
      <c r="AI525" t="s">
        <v>2938</v>
      </c>
      <c r="AJ525" t="s">
        <v>2500</v>
      </c>
      <c r="AK525" t="s">
        <v>906</v>
      </c>
      <c r="AL525" t="s">
        <v>117</v>
      </c>
      <c r="AM525">
        <v>0</v>
      </c>
      <c r="AN525">
        <v>0</v>
      </c>
      <c r="AO525">
        <v>0</v>
      </c>
      <c r="AP525">
        <v>14390</v>
      </c>
      <c r="AQ525">
        <v>0</v>
      </c>
      <c r="AR525">
        <v>0</v>
      </c>
      <c r="AS525">
        <v>1</v>
      </c>
    </row>
    <row r="526" spans="1:45">
      <c r="A526" t="s">
        <v>2809</v>
      </c>
      <c r="B526">
        <v>66075887</v>
      </c>
      <c r="C526" t="s">
        <v>64</v>
      </c>
      <c r="D526" t="s">
        <v>906</v>
      </c>
      <c r="E526" t="s">
        <v>117</v>
      </c>
      <c r="F526" t="s">
        <v>2490</v>
      </c>
      <c r="G526" t="s">
        <v>2491</v>
      </c>
      <c r="H526" t="s">
        <v>2492</v>
      </c>
      <c r="S526" t="s">
        <v>2940</v>
      </c>
      <c r="T526" t="s">
        <v>2941</v>
      </c>
      <c r="V526">
        <v>0</v>
      </c>
      <c r="W526">
        <v>43171</v>
      </c>
      <c r="X526" t="s">
        <v>2678</v>
      </c>
      <c r="Z526" t="s">
        <v>944</v>
      </c>
      <c r="AA526" t="s">
        <v>2679</v>
      </c>
      <c r="AB526" t="s">
        <v>2680</v>
      </c>
      <c r="AC526" t="s">
        <v>1649</v>
      </c>
      <c r="AD526" t="s">
        <v>866</v>
      </c>
      <c r="AE526" t="s">
        <v>867</v>
      </c>
      <c r="AF526" t="s">
        <v>868</v>
      </c>
      <c r="AH526" t="s">
        <v>2940</v>
      </c>
      <c r="AI526" t="s">
        <v>2940</v>
      </c>
      <c r="AJ526" t="s">
        <v>2500</v>
      </c>
      <c r="AK526" t="s">
        <v>906</v>
      </c>
      <c r="AL526" t="s">
        <v>117</v>
      </c>
      <c r="AM526">
        <v>0</v>
      </c>
      <c r="AN526">
        <v>0</v>
      </c>
      <c r="AO526">
        <v>0</v>
      </c>
      <c r="AP526">
        <v>43171</v>
      </c>
      <c r="AQ526">
        <v>0</v>
      </c>
      <c r="AR526">
        <v>0</v>
      </c>
      <c r="AS526">
        <v>1</v>
      </c>
    </row>
    <row r="527" spans="1:45">
      <c r="A527" t="s">
        <v>2809</v>
      </c>
      <c r="B527">
        <v>66075887</v>
      </c>
      <c r="C527" t="s">
        <v>64</v>
      </c>
      <c r="D527" t="s">
        <v>906</v>
      </c>
      <c r="E527" t="s">
        <v>117</v>
      </c>
      <c r="F527" t="s">
        <v>2490</v>
      </c>
      <c r="G527" t="s">
        <v>2491</v>
      </c>
      <c r="H527" t="s">
        <v>2492</v>
      </c>
      <c r="S527" t="s">
        <v>2942</v>
      </c>
      <c r="T527" t="s">
        <v>2943</v>
      </c>
      <c r="V527">
        <v>0</v>
      </c>
      <c r="W527">
        <v>14390</v>
      </c>
      <c r="X527" t="s">
        <v>2678</v>
      </c>
      <c r="Z527" t="s">
        <v>944</v>
      </c>
      <c r="AA527" t="s">
        <v>2679</v>
      </c>
      <c r="AB527" t="s">
        <v>2680</v>
      </c>
      <c r="AC527" t="s">
        <v>1649</v>
      </c>
      <c r="AD527" t="s">
        <v>866</v>
      </c>
      <c r="AE527" t="s">
        <v>867</v>
      </c>
      <c r="AF527" t="s">
        <v>868</v>
      </c>
      <c r="AH527" t="s">
        <v>2942</v>
      </c>
      <c r="AI527" t="s">
        <v>2942</v>
      </c>
      <c r="AJ527" t="s">
        <v>2500</v>
      </c>
      <c r="AK527" t="s">
        <v>906</v>
      </c>
      <c r="AL527" t="s">
        <v>117</v>
      </c>
      <c r="AM527">
        <v>0</v>
      </c>
      <c r="AN527">
        <v>0</v>
      </c>
      <c r="AO527">
        <v>0</v>
      </c>
      <c r="AP527">
        <v>14390</v>
      </c>
      <c r="AQ527">
        <v>0</v>
      </c>
      <c r="AR527">
        <v>0</v>
      </c>
      <c r="AS527">
        <v>1</v>
      </c>
    </row>
    <row r="528" spans="1:45">
      <c r="A528" t="s">
        <v>2809</v>
      </c>
      <c r="B528">
        <v>66075887</v>
      </c>
      <c r="C528" t="s">
        <v>64</v>
      </c>
      <c r="D528" t="s">
        <v>906</v>
      </c>
      <c r="E528" t="s">
        <v>117</v>
      </c>
      <c r="F528" t="s">
        <v>2490</v>
      </c>
      <c r="G528" t="s">
        <v>2491</v>
      </c>
      <c r="H528" t="s">
        <v>2492</v>
      </c>
      <c r="S528" t="s">
        <v>2944</v>
      </c>
      <c r="T528" t="s">
        <v>2945</v>
      </c>
      <c r="V528">
        <v>0</v>
      </c>
      <c r="W528">
        <v>5396</v>
      </c>
      <c r="X528" t="s">
        <v>2678</v>
      </c>
      <c r="Z528" t="s">
        <v>944</v>
      </c>
      <c r="AA528" t="s">
        <v>2679</v>
      </c>
      <c r="AB528" t="s">
        <v>2680</v>
      </c>
      <c r="AC528" t="s">
        <v>1649</v>
      </c>
      <c r="AD528" t="s">
        <v>866</v>
      </c>
      <c r="AE528" t="s">
        <v>867</v>
      </c>
      <c r="AF528" t="s">
        <v>868</v>
      </c>
      <c r="AH528" t="s">
        <v>2944</v>
      </c>
      <c r="AI528" t="s">
        <v>2944</v>
      </c>
      <c r="AJ528" t="s">
        <v>2500</v>
      </c>
      <c r="AK528" t="s">
        <v>906</v>
      </c>
      <c r="AL528" t="s">
        <v>117</v>
      </c>
      <c r="AM528">
        <v>0</v>
      </c>
      <c r="AN528">
        <v>0</v>
      </c>
      <c r="AO528">
        <v>0</v>
      </c>
      <c r="AP528">
        <v>5396</v>
      </c>
      <c r="AQ528">
        <v>0</v>
      </c>
      <c r="AR528">
        <v>0</v>
      </c>
      <c r="AS528">
        <v>1</v>
      </c>
    </row>
    <row r="529" spans="1:45">
      <c r="A529" t="s">
        <v>2809</v>
      </c>
      <c r="B529">
        <v>66075887</v>
      </c>
      <c r="C529" t="s">
        <v>64</v>
      </c>
      <c r="D529" t="s">
        <v>906</v>
      </c>
      <c r="E529" t="s">
        <v>117</v>
      </c>
      <c r="F529" t="s">
        <v>2490</v>
      </c>
      <c r="G529" t="s">
        <v>2491</v>
      </c>
      <c r="H529" t="s">
        <v>2492</v>
      </c>
      <c r="S529" t="s">
        <v>2946</v>
      </c>
      <c r="T529" t="s">
        <v>2947</v>
      </c>
      <c r="V529">
        <v>0</v>
      </c>
      <c r="W529">
        <v>7195</v>
      </c>
      <c r="X529" t="s">
        <v>2678</v>
      </c>
      <c r="Z529" t="s">
        <v>944</v>
      </c>
      <c r="AA529" t="s">
        <v>2679</v>
      </c>
      <c r="AB529" t="s">
        <v>2680</v>
      </c>
      <c r="AC529" t="s">
        <v>1649</v>
      </c>
      <c r="AD529" t="s">
        <v>866</v>
      </c>
      <c r="AE529" t="s">
        <v>867</v>
      </c>
      <c r="AF529" t="s">
        <v>868</v>
      </c>
      <c r="AH529" t="s">
        <v>2946</v>
      </c>
      <c r="AI529" t="s">
        <v>2946</v>
      </c>
      <c r="AJ529" t="s">
        <v>2500</v>
      </c>
      <c r="AK529" t="s">
        <v>906</v>
      </c>
      <c r="AL529" t="s">
        <v>117</v>
      </c>
      <c r="AM529">
        <v>0</v>
      </c>
      <c r="AN529">
        <v>0</v>
      </c>
      <c r="AO529">
        <v>0</v>
      </c>
      <c r="AP529">
        <v>7195</v>
      </c>
      <c r="AQ529">
        <v>0</v>
      </c>
      <c r="AR529">
        <v>0</v>
      </c>
      <c r="AS529">
        <v>1</v>
      </c>
    </row>
    <row r="530" spans="1:45">
      <c r="A530" t="s">
        <v>2809</v>
      </c>
      <c r="B530">
        <v>66075887</v>
      </c>
      <c r="C530" t="s">
        <v>64</v>
      </c>
      <c r="D530" t="s">
        <v>906</v>
      </c>
      <c r="E530" t="s">
        <v>117</v>
      </c>
      <c r="F530" t="s">
        <v>2490</v>
      </c>
      <c r="G530" t="s">
        <v>2491</v>
      </c>
      <c r="H530" t="s">
        <v>2492</v>
      </c>
      <c r="S530" t="s">
        <v>2948</v>
      </c>
      <c r="T530" t="s">
        <v>2949</v>
      </c>
      <c r="V530">
        <v>0</v>
      </c>
      <c r="W530">
        <v>28781</v>
      </c>
      <c r="X530" t="s">
        <v>2678</v>
      </c>
      <c r="Z530" t="s">
        <v>944</v>
      </c>
      <c r="AA530" t="s">
        <v>2679</v>
      </c>
      <c r="AB530" t="s">
        <v>2680</v>
      </c>
      <c r="AC530" t="s">
        <v>1649</v>
      </c>
      <c r="AD530" t="s">
        <v>866</v>
      </c>
      <c r="AE530" t="s">
        <v>867</v>
      </c>
      <c r="AF530" t="s">
        <v>868</v>
      </c>
      <c r="AH530" t="s">
        <v>2948</v>
      </c>
      <c r="AI530" t="s">
        <v>2948</v>
      </c>
      <c r="AJ530" t="s">
        <v>2500</v>
      </c>
      <c r="AK530" t="s">
        <v>906</v>
      </c>
      <c r="AL530" t="s">
        <v>117</v>
      </c>
      <c r="AM530">
        <v>0</v>
      </c>
      <c r="AN530">
        <v>0</v>
      </c>
      <c r="AO530">
        <v>0</v>
      </c>
      <c r="AP530">
        <v>28781</v>
      </c>
      <c r="AQ530">
        <v>0</v>
      </c>
      <c r="AR530">
        <v>0</v>
      </c>
      <c r="AS530">
        <v>1</v>
      </c>
    </row>
    <row r="531" spans="1:45">
      <c r="A531" t="s">
        <v>2809</v>
      </c>
      <c r="B531">
        <v>66075887</v>
      </c>
      <c r="C531" t="s">
        <v>64</v>
      </c>
      <c r="D531" t="s">
        <v>906</v>
      </c>
      <c r="E531" t="s">
        <v>117</v>
      </c>
      <c r="F531" t="s">
        <v>2490</v>
      </c>
      <c r="G531" t="s">
        <v>2491</v>
      </c>
      <c r="H531" t="s">
        <v>2492</v>
      </c>
      <c r="S531" t="s">
        <v>2950</v>
      </c>
      <c r="T531" t="s">
        <v>2951</v>
      </c>
      <c r="V531">
        <v>0</v>
      </c>
      <c r="W531">
        <v>14390</v>
      </c>
      <c r="X531" t="s">
        <v>2678</v>
      </c>
      <c r="Z531" t="s">
        <v>944</v>
      </c>
      <c r="AA531" t="s">
        <v>2679</v>
      </c>
      <c r="AB531" t="s">
        <v>2680</v>
      </c>
      <c r="AC531" t="s">
        <v>1649</v>
      </c>
      <c r="AD531" t="s">
        <v>866</v>
      </c>
      <c r="AE531" t="s">
        <v>867</v>
      </c>
      <c r="AF531" t="s">
        <v>868</v>
      </c>
      <c r="AH531" t="s">
        <v>2950</v>
      </c>
      <c r="AI531" t="s">
        <v>2950</v>
      </c>
      <c r="AJ531" t="s">
        <v>2500</v>
      </c>
      <c r="AK531" t="s">
        <v>906</v>
      </c>
      <c r="AL531" t="s">
        <v>117</v>
      </c>
      <c r="AM531">
        <v>0</v>
      </c>
      <c r="AN531">
        <v>0</v>
      </c>
      <c r="AO531">
        <v>0</v>
      </c>
      <c r="AP531">
        <v>14390</v>
      </c>
      <c r="AQ531">
        <v>0</v>
      </c>
      <c r="AR531">
        <v>0</v>
      </c>
      <c r="AS531">
        <v>1</v>
      </c>
    </row>
    <row r="532" spans="1:45">
      <c r="A532" t="s">
        <v>2809</v>
      </c>
      <c r="B532">
        <v>66075887</v>
      </c>
      <c r="C532" t="s">
        <v>64</v>
      </c>
      <c r="D532" t="s">
        <v>906</v>
      </c>
      <c r="E532" t="s">
        <v>117</v>
      </c>
      <c r="F532" t="s">
        <v>2490</v>
      </c>
      <c r="G532" t="s">
        <v>2491</v>
      </c>
      <c r="H532" t="s">
        <v>2492</v>
      </c>
      <c r="S532" t="s">
        <v>2952</v>
      </c>
      <c r="T532" t="s">
        <v>2953</v>
      </c>
      <c r="V532">
        <v>0</v>
      </c>
      <c r="W532">
        <v>14390</v>
      </c>
      <c r="X532" t="s">
        <v>2678</v>
      </c>
      <c r="Z532" t="s">
        <v>944</v>
      </c>
      <c r="AA532" t="s">
        <v>2679</v>
      </c>
      <c r="AB532" t="s">
        <v>2680</v>
      </c>
      <c r="AC532" t="s">
        <v>1649</v>
      </c>
      <c r="AD532" t="s">
        <v>866</v>
      </c>
      <c r="AE532" t="s">
        <v>867</v>
      </c>
      <c r="AF532" t="s">
        <v>868</v>
      </c>
      <c r="AH532" t="s">
        <v>2952</v>
      </c>
      <c r="AI532" t="s">
        <v>2952</v>
      </c>
      <c r="AJ532" t="s">
        <v>2500</v>
      </c>
      <c r="AK532" t="s">
        <v>906</v>
      </c>
      <c r="AL532" t="s">
        <v>117</v>
      </c>
      <c r="AM532">
        <v>0</v>
      </c>
      <c r="AN532">
        <v>0</v>
      </c>
      <c r="AO532">
        <v>0</v>
      </c>
      <c r="AP532">
        <v>14390</v>
      </c>
      <c r="AQ532">
        <v>0</v>
      </c>
      <c r="AR532">
        <v>0</v>
      </c>
      <c r="AS532">
        <v>1</v>
      </c>
    </row>
    <row r="533" spans="1:45">
      <c r="A533" t="s">
        <v>2809</v>
      </c>
      <c r="B533">
        <v>66075887</v>
      </c>
      <c r="C533" t="s">
        <v>64</v>
      </c>
      <c r="D533" t="s">
        <v>906</v>
      </c>
      <c r="E533" t="s">
        <v>117</v>
      </c>
      <c r="F533" t="s">
        <v>2490</v>
      </c>
      <c r="G533" t="s">
        <v>2491</v>
      </c>
      <c r="H533" t="s">
        <v>2492</v>
      </c>
      <c r="S533" t="s">
        <v>2954</v>
      </c>
      <c r="T533" t="s">
        <v>2955</v>
      </c>
      <c r="V533">
        <v>0</v>
      </c>
      <c r="W533">
        <v>43171</v>
      </c>
      <c r="X533" t="s">
        <v>2678</v>
      </c>
      <c r="Z533" t="s">
        <v>944</v>
      </c>
      <c r="AA533" t="s">
        <v>2679</v>
      </c>
      <c r="AB533" t="s">
        <v>2680</v>
      </c>
      <c r="AC533" t="s">
        <v>1649</v>
      </c>
      <c r="AD533" t="s">
        <v>866</v>
      </c>
      <c r="AE533" t="s">
        <v>867</v>
      </c>
      <c r="AF533" t="s">
        <v>868</v>
      </c>
      <c r="AH533" t="s">
        <v>2954</v>
      </c>
      <c r="AI533" t="s">
        <v>2954</v>
      </c>
      <c r="AJ533" t="s">
        <v>2500</v>
      </c>
      <c r="AK533" t="s">
        <v>906</v>
      </c>
      <c r="AL533" t="s">
        <v>117</v>
      </c>
      <c r="AM533">
        <v>0</v>
      </c>
      <c r="AN533">
        <v>0</v>
      </c>
      <c r="AO533">
        <v>0</v>
      </c>
      <c r="AP533">
        <v>43171</v>
      </c>
      <c r="AQ533">
        <v>0</v>
      </c>
      <c r="AR533">
        <v>0</v>
      </c>
      <c r="AS533">
        <v>1</v>
      </c>
    </row>
    <row r="534" spans="1:45">
      <c r="A534" t="s">
        <v>2809</v>
      </c>
      <c r="B534">
        <v>66075887</v>
      </c>
      <c r="C534" t="s">
        <v>64</v>
      </c>
      <c r="D534" t="s">
        <v>906</v>
      </c>
      <c r="E534" t="s">
        <v>117</v>
      </c>
      <c r="F534" t="s">
        <v>2490</v>
      </c>
      <c r="G534" t="s">
        <v>2491</v>
      </c>
      <c r="H534" t="s">
        <v>2492</v>
      </c>
      <c r="S534" t="s">
        <v>2956</v>
      </c>
      <c r="T534" t="s">
        <v>2957</v>
      </c>
      <c r="V534">
        <v>0</v>
      </c>
      <c r="W534">
        <v>57561</v>
      </c>
      <c r="X534" t="s">
        <v>2690</v>
      </c>
      <c r="Z534" t="s">
        <v>944</v>
      </c>
      <c r="AA534" t="s">
        <v>2691</v>
      </c>
      <c r="AB534" t="s">
        <v>2692</v>
      </c>
      <c r="AC534" t="s">
        <v>2517</v>
      </c>
      <c r="AD534" t="s">
        <v>2384</v>
      </c>
      <c r="AE534" t="s">
        <v>2512</v>
      </c>
      <c r="AF534" t="s">
        <v>1095</v>
      </c>
      <c r="AH534" t="s">
        <v>2956</v>
      </c>
      <c r="AI534" t="s">
        <v>2956</v>
      </c>
      <c r="AJ534" t="s">
        <v>2500</v>
      </c>
      <c r="AK534" t="s">
        <v>906</v>
      </c>
      <c r="AL534" t="s">
        <v>117</v>
      </c>
      <c r="AM534">
        <v>0</v>
      </c>
      <c r="AN534">
        <v>0</v>
      </c>
      <c r="AO534">
        <v>0</v>
      </c>
      <c r="AP534">
        <v>57561</v>
      </c>
      <c r="AQ534">
        <v>0</v>
      </c>
      <c r="AR534">
        <v>0</v>
      </c>
      <c r="AS534">
        <v>1</v>
      </c>
    </row>
    <row r="535" spans="1:45">
      <c r="A535" t="s">
        <v>2809</v>
      </c>
      <c r="B535">
        <v>66075887</v>
      </c>
      <c r="C535" t="s">
        <v>64</v>
      </c>
      <c r="D535" t="s">
        <v>906</v>
      </c>
      <c r="E535" t="s">
        <v>117</v>
      </c>
      <c r="F535" t="s">
        <v>2490</v>
      </c>
      <c r="G535" t="s">
        <v>2491</v>
      </c>
      <c r="H535" t="s">
        <v>2492</v>
      </c>
      <c r="S535" t="s">
        <v>2958</v>
      </c>
      <c r="T535" t="s">
        <v>2959</v>
      </c>
      <c r="V535">
        <v>0</v>
      </c>
      <c r="W535">
        <v>14390</v>
      </c>
      <c r="X535" t="s">
        <v>2690</v>
      </c>
      <c r="Z535" t="s">
        <v>944</v>
      </c>
      <c r="AA535" t="s">
        <v>2691</v>
      </c>
      <c r="AB535" t="s">
        <v>2692</v>
      </c>
      <c r="AC535" t="s">
        <v>2517</v>
      </c>
      <c r="AD535" t="s">
        <v>2384</v>
      </c>
      <c r="AE535" t="s">
        <v>2512</v>
      </c>
      <c r="AF535" t="s">
        <v>1095</v>
      </c>
      <c r="AH535" t="s">
        <v>2958</v>
      </c>
      <c r="AI535" t="s">
        <v>2958</v>
      </c>
      <c r="AJ535" t="s">
        <v>2500</v>
      </c>
      <c r="AK535" t="s">
        <v>906</v>
      </c>
      <c r="AL535" t="s">
        <v>117</v>
      </c>
      <c r="AM535">
        <v>0</v>
      </c>
      <c r="AN535">
        <v>0</v>
      </c>
      <c r="AO535">
        <v>0</v>
      </c>
      <c r="AP535">
        <v>14390</v>
      </c>
      <c r="AQ535">
        <v>0</v>
      </c>
      <c r="AR535">
        <v>0</v>
      </c>
      <c r="AS535">
        <v>1</v>
      </c>
    </row>
    <row r="536" spans="1:45">
      <c r="A536" t="s">
        <v>2809</v>
      </c>
      <c r="B536">
        <v>66075887</v>
      </c>
      <c r="C536" t="s">
        <v>64</v>
      </c>
      <c r="D536" t="s">
        <v>906</v>
      </c>
      <c r="E536" t="s">
        <v>117</v>
      </c>
      <c r="F536" t="s">
        <v>2490</v>
      </c>
      <c r="G536" t="s">
        <v>2491</v>
      </c>
      <c r="H536" t="s">
        <v>2492</v>
      </c>
      <c r="S536" t="s">
        <v>2960</v>
      </c>
      <c r="T536" t="s">
        <v>2961</v>
      </c>
      <c r="V536">
        <v>0</v>
      </c>
      <c r="W536">
        <v>14390</v>
      </c>
      <c r="X536" t="s">
        <v>2690</v>
      </c>
      <c r="Z536" t="s">
        <v>944</v>
      </c>
      <c r="AA536" t="s">
        <v>2691</v>
      </c>
      <c r="AB536" t="s">
        <v>2692</v>
      </c>
      <c r="AC536" t="s">
        <v>2517</v>
      </c>
      <c r="AD536" t="s">
        <v>2384</v>
      </c>
      <c r="AE536" t="s">
        <v>2512</v>
      </c>
      <c r="AF536" t="s">
        <v>1095</v>
      </c>
      <c r="AH536" t="s">
        <v>2960</v>
      </c>
      <c r="AI536" t="s">
        <v>2960</v>
      </c>
      <c r="AJ536" t="s">
        <v>2500</v>
      </c>
      <c r="AK536" t="s">
        <v>906</v>
      </c>
      <c r="AL536" t="s">
        <v>117</v>
      </c>
      <c r="AM536">
        <v>0</v>
      </c>
      <c r="AN536">
        <v>0</v>
      </c>
      <c r="AO536">
        <v>0</v>
      </c>
      <c r="AP536">
        <v>14390</v>
      </c>
      <c r="AQ536">
        <v>0</v>
      </c>
      <c r="AR536">
        <v>0</v>
      </c>
      <c r="AS536">
        <v>1</v>
      </c>
    </row>
    <row r="537" spans="1:45">
      <c r="A537" t="s">
        <v>2809</v>
      </c>
      <c r="B537">
        <v>66075887</v>
      </c>
      <c r="C537" t="s">
        <v>64</v>
      </c>
      <c r="D537" t="s">
        <v>906</v>
      </c>
      <c r="E537" t="s">
        <v>117</v>
      </c>
      <c r="F537" t="s">
        <v>2490</v>
      </c>
      <c r="G537" t="s">
        <v>2491</v>
      </c>
      <c r="H537" t="s">
        <v>2492</v>
      </c>
      <c r="S537" t="s">
        <v>2962</v>
      </c>
      <c r="T537" t="s">
        <v>2963</v>
      </c>
      <c r="V537">
        <v>0</v>
      </c>
      <c r="W537">
        <v>21586</v>
      </c>
      <c r="X537" t="s">
        <v>2694</v>
      </c>
      <c r="Z537" t="s">
        <v>944</v>
      </c>
      <c r="AA537" t="s">
        <v>2695</v>
      </c>
      <c r="AB537" t="s">
        <v>2516</v>
      </c>
      <c r="AC537" t="s">
        <v>2517</v>
      </c>
      <c r="AD537" t="s">
        <v>2696</v>
      </c>
      <c r="AE537" t="s">
        <v>2512</v>
      </c>
      <c r="AF537" t="s">
        <v>1095</v>
      </c>
      <c r="AH537" t="s">
        <v>2962</v>
      </c>
      <c r="AI537" t="s">
        <v>2962</v>
      </c>
      <c r="AJ537" t="s">
        <v>2500</v>
      </c>
      <c r="AK537" t="s">
        <v>906</v>
      </c>
      <c r="AL537" t="s">
        <v>117</v>
      </c>
      <c r="AM537">
        <v>0</v>
      </c>
      <c r="AN537">
        <v>0</v>
      </c>
      <c r="AO537">
        <v>0</v>
      </c>
      <c r="AP537">
        <v>21586</v>
      </c>
      <c r="AQ537">
        <v>0</v>
      </c>
      <c r="AR537">
        <v>0</v>
      </c>
      <c r="AS537">
        <v>1</v>
      </c>
    </row>
    <row r="538" spans="1:45">
      <c r="A538" t="s">
        <v>2809</v>
      </c>
      <c r="B538">
        <v>66075887</v>
      </c>
      <c r="C538" t="s">
        <v>64</v>
      </c>
      <c r="D538" t="s">
        <v>906</v>
      </c>
      <c r="E538" t="s">
        <v>117</v>
      </c>
      <c r="F538" t="s">
        <v>2490</v>
      </c>
      <c r="G538" t="s">
        <v>2491</v>
      </c>
      <c r="H538" t="s">
        <v>2492</v>
      </c>
      <c r="S538" t="s">
        <v>2964</v>
      </c>
      <c r="T538" t="s">
        <v>2965</v>
      </c>
      <c r="V538">
        <v>0</v>
      </c>
      <c r="W538">
        <v>21586</v>
      </c>
      <c r="X538" t="s">
        <v>2699</v>
      </c>
      <c r="Z538" t="s">
        <v>944</v>
      </c>
      <c r="AA538" t="s">
        <v>2700</v>
      </c>
      <c r="AB538" t="s">
        <v>2701</v>
      </c>
      <c r="AC538" t="s">
        <v>2517</v>
      </c>
      <c r="AD538" t="s">
        <v>2518</v>
      </c>
      <c r="AE538" t="s">
        <v>2512</v>
      </c>
      <c r="AF538" t="s">
        <v>1095</v>
      </c>
      <c r="AH538" t="s">
        <v>2964</v>
      </c>
      <c r="AI538" t="s">
        <v>2964</v>
      </c>
      <c r="AJ538" t="s">
        <v>2500</v>
      </c>
      <c r="AK538" t="s">
        <v>906</v>
      </c>
      <c r="AL538" t="s">
        <v>117</v>
      </c>
      <c r="AM538">
        <v>0</v>
      </c>
      <c r="AN538">
        <v>0</v>
      </c>
      <c r="AO538">
        <v>0</v>
      </c>
      <c r="AP538">
        <v>21586</v>
      </c>
      <c r="AQ538">
        <v>0</v>
      </c>
      <c r="AR538">
        <v>0</v>
      </c>
      <c r="AS538">
        <v>1</v>
      </c>
    </row>
    <row r="539" spans="1:45">
      <c r="A539" t="s">
        <v>2809</v>
      </c>
      <c r="B539">
        <v>66075887</v>
      </c>
      <c r="C539" t="s">
        <v>64</v>
      </c>
      <c r="D539" t="s">
        <v>906</v>
      </c>
      <c r="E539" t="s">
        <v>117</v>
      </c>
      <c r="F539" t="s">
        <v>2490</v>
      </c>
      <c r="G539" t="s">
        <v>2491</v>
      </c>
      <c r="H539" t="s">
        <v>2492</v>
      </c>
      <c r="S539" t="s">
        <v>2966</v>
      </c>
      <c r="T539" t="s">
        <v>2967</v>
      </c>
      <c r="V539">
        <v>0</v>
      </c>
      <c r="W539">
        <v>43171</v>
      </c>
      <c r="X539" t="s">
        <v>2699</v>
      </c>
      <c r="Z539" t="s">
        <v>944</v>
      </c>
      <c r="AA539" t="s">
        <v>2700</v>
      </c>
      <c r="AB539" t="s">
        <v>2701</v>
      </c>
      <c r="AC539" t="s">
        <v>2517</v>
      </c>
      <c r="AD539" t="s">
        <v>2518</v>
      </c>
      <c r="AE539" t="s">
        <v>2512</v>
      </c>
      <c r="AF539" t="s">
        <v>1095</v>
      </c>
      <c r="AH539" t="s">
        <v>2966</v>
      </c>
      <c r="AI539" t="s">
        <v>2966</v>
      </c>
      <c r="AJ539" t="s">
        <v>2500</v>
      </c>
      <c r="AK539" t="s">
        <v>906</v>
      </c>
      <c r="AL539" t="s">
        <v>117</v>
      </c>
      <c r="AM539">
        <v>0</v>
      </c>
      <c r="AN539">
        <v>0</v>
      </c>
      <c r="AO539">
        <v>0</v>
      </c>
      <c r="AP539">
        <v>43171</v>
      </c>
      <c r="AQ539">
        <v>0</v>
      </c>
      <c r="AR539">
        <v>0</v>
      </c>
      <c r="AS539">
        <v>1</v>
      </c>
    </row>
    <row r="540" spans="1:45">
      <c r="A540" t="s">
        <v>2809</v>
      </c>
      <c r="B540">
        <v>66075887</v>
      </c>
      <c r="C540" t="s">
        <v>64</v>
      </c>
      <c r="D540" t="s">
        <v>906</v>
      </c>
      <c r="E540" t="s">
        <v>117</v>
      </c>
      <c r="F540" t="s">
        <v>2490</v>
      </c>
      <c r="G540" t="s">
        <v>2491</v>
      </c>
      <c r="H540" t="s">
        <v>2492</v>
      </c>
      <c r="S540" t="s">
        <v>2968</v>
      </c>
      <c r="T540" t="s">
        <v>2969</v>
      </c>
      <c r="V540">
        <v>0</v>
      </c>
      <c r="W540">
        <v>7195</v>
      </c>
      <c r="X540" t="s">
        <v>2699</v>
      </c>
      <c r="Z540" t="s">
        <v>944</v>
      </c>
      <c r="AA540" t="s">
        <v>2700</v>
      </c>
      <c r="AB540" t="s">
        <v>2701</v>
      </c>
      <c r="AC540" t="s">
        <v>2517</v>
      </c>
      <c r="AD540" t="s">
        <v>2518</v>
      </c>
      <c r="AE540" t="s">
        <v>2512</v>
      </c>
      <c r="AF540" t="s">
        <v>1095</v>
      </c>
      <c r="AH540" t="s">
        <v>2968</v>
      </c>
      <c r="AI540" t="s">
        <v>2968</v>
      </c>
      <c r="AJ540" t="s">
        <v>2500</v>
      </c>
      <c r="AK540" t="s">
        <v>906</v>
      </c>
      <c r="AL540" t="s">
        <v>117</v>
      </c>
      <c r="AM540">
        <v>0</v>
      </c>
      <c r="AN540">
        <v>0</v>
      </c>
      <c r="AO540">
        <v>0</v>
      </c>
      <c r="AP540">
        <v>7195</v>
      </c>
      <c r="AQ540">
        <v>0</v>
      </c>
      <c r="AR540">
        <v>0</v>
      </c>
      <c r="AS540">
        <v>1</v>
      </c>
    </row>
    <row r="541" spans="1:45">
      <c r="A541" t="s">
        <v>2809</v>
      </c>
      <c r="B541">
        <v>66075887</v>
      </c>
      <c r="C541" t="s">
        <v>64</v>
      </c>
      <c r="D541" t="s">
        <v>906</v>
      </c>
      <c r="E541" t="s">
        <v>117</v>
      </c>
      <c r="F541" t="s">
        <v>2490</v>
      </c>
      <c r="G541" t="s">
        <v>2491</v>
      </c>
      <c r="H541" t="s">
        <v>2492</v>
      </c>
      <c r="S541" t="s">
        <v>2970</v>
      </c>
      <c r="T541" t="s">
        <v>2971</v>
      </c>
      <c r="V541">
        <v>0</v>
      </c>
      <c r="W541">
        <v>7195</v>
      </c>
      <c r="X541" t="s">
        <v>2699</v>
      </c>
      <c r="Z541" t="s">
        <v>944</v>
      </c>
      <c r="AA541" t="s">
        <v>2700</v>
      </c>
      <c r="AB541" t="s">
        <v>2701</v>
      </c>
      <c r="AC541" t="s">
        <v>2517</v>
      </c>
      <c r="AD541" t="s">
        <v>2518</v>
      </c>
      <c r="AE541" t="s">
        <v>2512</v>
      </c>
      <c r="AF541" t="s">
        <v>1095</v>
      </c>
      <c r="AH541" t="s">
        <v>2970</v>
      </c>
      <c r="AI541" t="s">
        <v>2970</v>
      </c>
      <c r="AJ541" t="s">
        <v>2500</v>
      </c>
      <c r="AK541" t="s">
        <v>906</v>
      </c>
      <c r="AL541" t="s">
        <v>117</v>
      </c>
      <c r="AM541">
        <v>0</v>
      </c>
      <c r="AN541">
        <v>0</v>
      </c>
      <c r="AO541">
        <v>0</v>
      </c>
      <c r="AP541">
        <v>7195</v>
      </c>
      <c r="AQ541">
        <v>0</v>
      </c>
      <c r="AR541">
        <v>0</v>
      </c>
      <c r="AS541">
        <v>1</v>
      </c>
    </row>
    <row r="542" spans="1:45">
      <c r="A542" t="s">
        <v>2809</v>
      </c>
      <c r="B542">
        <v>66075887</v>
      </c>
      <c r="C542" t="s">
        <v>64</v>
      </c>
      <c r="D542" t="s">
        <v>906</v>
      </c>
      <c r="E542" t="s">
        <v>117</v>
      </c>
      <c r="F542" t="s">
        <v>2490</v>
      </c>
      <c r="G542" t="s">
        <v>2491</v>
      </c>
      <c r="H542" t="s">
        <v>2492</v>
      </c>
      <c r="S542" t="s">
        <v>2972</v>
      </c>
      <c r="T542" t="s">
        <v>2973</v>
      </c>
      <c r="V542">
        <v>0</v>
      </c>
      <c r="W542">
        <v>7195</v>
      </c>
      <c r="X542" t="s">
        <v>2699</v>
      </c>
      <c r="Z542" t="s">
        <v>944</v>
      </c>
      <c r="AA542" t="s">
        <v>2700</v>
      </c>
      <c r="AB542" t="s">
        <v>2701</v>
      </c>
      <c r="AC542" t="s">
        <v>2517</v>
      </c>
      <c r="AD542" t="s">
        <v>2518</v>
      </c>
      <c r="AE542" t="s">
        <v>2512</v>
      </c>
      <c r="AF542" t="s">
        <v>1095</v>
      </c>
      <c r="AH542" t="s">
        <v>2972</v>
      </c>
      <c r="AI542" t="s">
        <v>2972</v>
      </c>
      <c r="AJ542" t="s">
        <v>2500</v>
      </c>
      <c r="AK542" t="s">
        <v>906</v>
      </c>
      <c r="AL542" t="s">
        <v>117</v>
      </c>
      <c r="AM542">
        <v>0</v>
      </c>
      <c r="AN542">
        <v>0</v>
      </c>
      <c r="AO542">
        <v>0</v>
      </c>
      <c r="AP542">
        <v>7195</v>
      </c>
      <c r="AQ542">
        <v>0</v>
      </c>
      <c r="AR542">
        <v>0</v>
      </c>
      <c r="AS542">
        <v>1</v>
      </c>
    </row>
    <row r="543" spans="1:45">
      <c r="A543" t="s">
        <v>2809</v>
      </c>
      <c r="B543">
        <v>66075887</v>
      </c>
      <c r="C543" t="s">
        <v>64</v>
      </c>
      <c r="D543" t="s">
        <v>906</v>
      </c>
      <c r="E543" t="s">
        <v>117</v>
      </c>
      <c r="F543" t="s">
        <v>2490</v>
      </c>
      <c r="G543" t="s">
        <v>2491</v>
      </c>
      <c r="H543" t="s">
        <v>2492</v>
      </c>
      <c r="S543" t="s">
        <v>2974</v>
      </c>
      <c r="T543" t="s">
        <v>2975</v>
      </c>
      <c r="V543">
        <v>0</v>
      </c>
      <c r="W543">
        <v>71951</v>
      </c>
      <c r="X543" t="s">
        <v>2709</v>
      </c>
      <c r="Z543" t="s">
        <v>944</v>
      </c>
      <c r="AA543" t="s">
        <v>2710</v>
      </c>
      <c r="AB543" t="s">
        <v>2711</v>
      </c>
      <c r="AC543" t="s">
        <v>2712</v>
      </c>
      <c r="AD543" t="s">
        <v>1859</v>
      </c>
      <c r="AE543" t="s">
        <v>286</v>
      </c>
      <c r="AF543" t="s">
        <v>286</v>
      </c>
      <c r="AH543" t="s">
        <v>2974</v>
      </c>
      <c r="AI543" t="s">
        <v>2974</v>
      </c>
      <c r="AJ543" t="s">
        <v>2500</v>
      </c>
      <c r="AK543" t="s">
        <v>906</v>
      </c>
      <c r="AL543" t="s">
        <v>117</v>
      </c>
      <c r="AM543">
        <v>0</v>
      </c>
      <c r="AN543">
        <v>0</v>
      </c>
      <c r="AO543">
        <v>0</v>
      </c>
      <c r="AP543">
        <v>71951</v>
      </c>
      <c r="AQ543">
        <v>0</v>
      </c>
      <c r="AR543">
        <v>0</v>
      </c>
      <c r="AS543">
        <v>1</v>
      </c>
    </row>
    <row r="544" spans="1:45">
      <c r="A544" t="s">
        <v>2809</v>
      </c>
      <c r="B544">
        <v>66075887</v>
      </c>
      <c r="C544" t="s">
        <v>64</v>
      </c>
      <c r="D544" t="s">
        <v>906</v>
      </c>
      <c r="E544" t="s">
        <v>117</v>
      </c>
      <c r="F544" t="s">
        <v>2490</v>
      </c>
      <c r="G544" t="s">
        <v>2491</v>
      </c>
      <c r="H544" t="s">
        <v>2492</v>
      </c>
      <c r="S544" t="s">
        <v>2976</v>
      </c>
      <c r="T544" t="s">
        <v>2977</v>
      </c>
      <c r="V544">
        <v>0</v>
      </c>
      <c r="W544">
        <v>17988</v>
      </c>
      <c r="X544" t="s">
        <v>2709</v>
      </c>
      <c r="Z544" t="s">
        <v>944</v>
      </c>
      <c r="AA544" t="s">
        <v>2710</v>
      </c>
      <c r="AB544" t="s">
        <v>2711</v>
      </c>
      <c r="AC544" t="s">
        <v>2712</v>
      </c>
      <c r="AD544" t="s">
        <v>1859</v>
      </c>
      <c r="AE544" t="s">
        <v>286</v>
      </c>
      <c r="AF544" t="s">
        <v>286</v>
      </c>
      <c r="AH544" t="s">
        <v>2976</v>
      </c>
      <c r="AI544" t="s">
        <v>2976</v>
      </c>
      <c r="AJ544" t="s">
        <v>2500</v>
      </c>
      <c r="AK544" t="s">
        <v>906</v>
      </c>
      <c r="AL544" t="s">
        <v>117</v>
      </c>
      <c r="AM544">
        <v>0</v>
      </c>
      <c r="AN544">
        <v>0</v>
      </c>
      <c r="AO544">
        <v>0</v>
      </c>
      <c r="AP544">
        <v>17988</v>
      </c>
      <c r="AQ544">
        <v>0</v>
      </c>
      <c r="AR544">
        <v>0</v>
      </c>
      <c r="AS544">
        <v>1</v>
      </c>
    </row>
    <row r="545" spans="1:45">
      <c r="A545" t="s">
        <v>2809</v>
      </c>
      <c r="B545">
        <v>66075887</v>
      </c>
      <c r="C545" t="s">
        <v>64</v>
      </c>
      <c r="D545" t="s">
        <v>906</v>
      </c>
      <c r="E545" t="s">
        <v>117</v>
      </c>
      <c r="F545" t="s">
        <v>2490</v>
      </c>
      <c r="G545" t="s">
        <v>2491</v>
      </c>
      <c r="H545" t="s">
        <v>2492</v>
      </c>
      <c r="S545" t="s">
        <v>2978</v>
      </c>
      <c r="T545" t="s">
        <v>2979</v>
      </c>
      <c r="V545">
        <v>0</v>
      </c>
      <c r="W545">
        <v>26982</v>
      </c>
      <c r="X545" t="s">
        <v>2709</v>
      </c>
      <c r="Z545" t="s">
        <v>944</v>
      </c>
      <c r="AA545" t="s">
        <v>2710</v>
      </c>
      <c r="AB545" t="s">
        <v>2711</v>
      </c>
      <c r="AC545" t="s">
        <v>2712</v>
      </c>
      <c r="AD545" t="s">
        <v>1859</v>
      </c>
      <c r="AE545" t="s">
        <v>286</v>
      </c>
      <c r="AF545" t="s">
        <v>286</v>
      </c>
      <c r="AH545" t="s">
        <v>2978</v>
      </c>
      <c r="AI545" t="s">
        <v>2978</v>
      </c>
      <c r="AJ545" t="s">
        <v>2500</v>
      </c>
      <c r="AK545" t="s">
        <v>906</v>
      </c>
      <c r="AL545" t="s">
        <v>117</v>
      </c>
      <c r="AM545">
        <v>0</v>
      </c>
      <c r="AN545">
        <v>0</v>
      </c>
      <c r="AO545">
        <v>0</v>
      </c>
      <c r="AP545">
        <v>26982</v>
      </c>
      <c r="AQ545">
        <v>0</v>
      </c>
      <c r="AR545">
        <v>0</v>
      </c>
      <c r="AS545">
        <v>1</v>
      </c>
    </row>
    <row r="546" spans="1:45">
      <c r="A546" t="s">
        <v>2809</v>
      </c>
      <c r="B546">
        <v>66075887</v>
      </c>
      <c r="C546" t="s">
        <v>64</v>
      </c>
      <c r="D546" t="s">
        <v>906</v>
      </c>
      <c r="E546" t="s">
        <v>117</v>
      </c>
      <c r="F546" t="s">
        <v>2490</v>
      </c>
      <c r="G546" t="s">
        <v>2491</v>
      </c>
      <c r="H546" t="s">
        <v>2492</v>
      </c>
      <c r="S546" t="s">
        <v>2980</v>
      </c>
      <c r="T546" t="s">
        <v>2981</v>
      </c>
      <c r="V546">
        <v>0</v>
      </c>
      <c r="W546">
        <v>28781</v>
      </c>
      <c r="X546" t="s">
        <v>2709</v>
      </c>
      <c r="Z546" t="s">
        <v>944</v>
      </c>
      <c r="AA546" t="s">
        <v>2710</v>
      </c>
      <c r="AB546" t="s">
        <v>2711</v>
      </c>
      <c r="AC546" t="s">
        <v>2712</v>
      </c>
      <c r="AD546" t="s">
        <v>1859</v>
      </c>
      <c r="AE546" t="s">
        <v>286</v>
      </c>
      <c r="AF546" t="s">
        <v>286</v>
      </c>
      <c r="AH546" t="s">
        <v>2980</v>
      </c>
      <c r="AI546" t="s">
        <v>2980</v>
      </c>
      <c r="AJ546" t="s">
        <v>2500</v>
      </c>
      <c r="AK546" t="s">
        <v>906</v>
      </c>
      <c r="AL546" t="s">
        <v>117</v>
      </c>
      <c r="AM546">
        <v>0</v>
      </c>
      <c r="AN546">
        <v>0</v>
      </c>
      <c r="AO546">
        <v>0</v>
      </c>
      <c r="AP546">
        <v>28781</v>
      </c>
      <c r="AQ546">
        <v>0</v>
      </c>
      <c r="AR546">
        <v>0</v>
      </c>
      <c r="AS546">
        <v>1</v>
      </c>
    </row>
    <row r="547" spans="1:45">
      <c r="A547" t="s">
        <v>2809</v>
      </c>
      <c r="B547">
        <v>66075887</v>
      </c>
      <c r="C547" t="s">
        <v>64</v>
      </c>
      <c r="D547" t="s">
        <v>906</v>
      </c>
      <c r="E547" t="s">
        <v>117</v>
      </c>
      <c r="F547" t="s">
        <v>2490</v>
      </c>
      <c r="G547" t="s">
        <v>2491</v>
      </c>
      <c r="H547" t="s">
        <v>2492</v>
      </c>
      <c r="S547" t="s">
        <v>2982</v>
      </c>
      <c r="T547" t="s">
        <v>2983</v>
      </c>
      <c r="V547">
        <v>0</v>
      </c>
      <c r="W547">
        <v>57561</v>
      </c>
      <c r="X547" t="s">
        <v>2721</v>
      </c>
      <c r="Z547" t="s">
        <v>944</v>
      </c>
      <c r="AA547" t="s">
        <v>2722</v>
      </c>
      <c r="AB547" t="s">
        <v>2516</v>
      </c>
      <c r="AC547" t="s">
        <v>2517</v>
      </c>
      <c r="AD547" t="s">
        <v>2518</v>
      </c>
      <c r="AE547" t="s">
        <v>2512</v>
      </c>
      <c r="AF547" t="s">
        <v>1095</v>
      </c>
      <c r="AH547" t="s">
        <v>2982</v>
      </c>
      <c r="AI547" t="s">
        <v>2982</v>
      </c>
      <c r="AJ547" t="s">
        <v>2500</v>
      </c>
      <c r="AK547" t="s">
        <v>906</v>
      </c>
      <c r="AL547" t="s">
        <v>117</v>
      </c>
      <c r="AM547">
        <v>0</v>
      </c>
      <c r="AN547">
        <v>0</v>
      </c>
      <c r="AO547">
        <v>0</v>
      </c>
      <c r="AP547">
        <v>57561</v>
      </c>
      <c r="AQ547">
        <v>0</v>
      </c>
      <c r="AR547">
        <v>0</v>
      </c>
      <c r="AS547">
        <v>1</v>
      </c>
    </row>
    <row r="548" spans="1:45">
      <c r="A548" t="s">
        <v>2809</v>
      </c>
      <c r="B548">
        <v>66075887</v>
      </c>
      <c r="C548" t="s">
        <v>64</v>
      </c>
      <c r="D548" t="s">
        <v>906</v>
      </c>
      <c r="E548" t="s">
        <v>117</v>
      </c>
      <c r="F548" t="s">
        <v>2490</v>
      </c>
      <c r="G548" t="s">
        <v>2491</v>
      </c>
      <c r="H548" t="s">
        <v>2492</v>
      </c>
      <c r="S548" t="s">
        <v>2984</v>
      </c>
      <c r="T548" t="s">
        <v>2985</v>
      </c>
      <c r="V548">
        <v>0</v>
      </c>
      <c r="W548">
        <v>14390</v>
      </c>
      <c r="X548" t="s">
        <v>2738</v>
      </c>
      <c r="Z548" t="s">
        <v>944</v>
      </c>
      <c r="AA548" t="s">
        <v>2739</v>
      </c>
      <c r="AB548" t="s">
        <v>2516</v>
      </c>
      <c r="AC548" t="s">
        <v>2517</v>
      </c>
      <c r="AD548" t="s">
        <v>2518</v>
      </c>
      <c r="AE548" t="s">
        <v>2512</v>
      </c>
      <c r="AF548" t="s">
        <v>1095</v>
      </c>
      <c r="AH548" t="s">
        <v>2984</v>
      </c>
      <c r="AI548" t="s">
        <v>2984</v>
      </c>
      <c r="AJ548" t="s">
        <v>2500</v>
      </c>
      <c r="AK548" t="s">
        <v>906</v>
      </c>
      <c r="AL548" t="s">
        <v>117</v>
      </c>
      <c r="AM548">
        <v>0</v>
      </c>
      <c r="AN548">
        <v>0</v>
      </c>
      <c r="AO548">
        <v>0</v>
      </c>
      <c r="AP548">
        <v>14390</v>
      </c>
      <c r="AQ548">
        <v>0</v>
      </c>
      <c r="AR548">
        <v>0</v>
      </c>
      <c r="AS548">
        <v>1</v>
      </c>
    </row>
    <row r="549" spans="1:45">
      <c r="A549" t="s">
        <v>2809</v>
      </c>
      <c r="B549">
        <v>66075887</v>
      </c>
      <c r="C549" t="s">
        <v>64</v>
      </c>
      <c r="D549" t="s">
        <v>906</v>
      </c>
      <c r="E549" t="s">
        <v>117</v>
      </c>
      <c r="F549" t="s">
        <v>2490</v>
      </c>
      <c r="G549" t="s">
        <v>2491</v>
      </c>
      <c r="H549" t="s">
        <v>2492</v>
      </c>
      <c r="S549" t="s">
        <v>2986</v>
      </c>
      <c r="T549" t="s">
        <v>2987</v>
      </c>
      <c r="V549">
        <v>0</v>
      </c>
      <c r="W549">
        <v>28781</v>
      </c>
      <c r="X549" t="s">
        <v>2741</v>
      </c>
      <c r="Z549" t="s">
        <v>944</v>
      </c>
      <c r="AA549" t="s">
        <v>2742</v>
      </c>
      <c r="AB549" t="s">
        <v>2516</v>
      </c>
      <c r="AC549" t="s">
        <v>2517</v>
      </c>
      <c r="AD549" t="s">
        <v>2518</v>
      </c>
      <c r="AE549" t="s">
        <v>2512</v>
      </c>
      <c r="AF549" t="s">
        <v>1095</v>
      </c>
      <c r="AH549" t="s">
        <v>2986</v>
      </c>
      <c r="AI549" t="s">
        <v>2986</v>
      </c>
      <c r="AJ549" t="s">
        <v>2500</v>
      </c>
      <c r="AK549" t="s">
        <v>906</v>
      </c>
      <c r="AL549" t="s">
        <v>117</v>
      </c>
      <c r="AM549">
        <v>0</v>
      </c>
      <c r="AN549">
        <v>0</v>
      </c>
      <c r="AO549">
        <v>0</v>
      </c>
      <c r="AP549">
        <v>28781</v>
      </c>
      <c r="AQ549">
        <v>0</v>
      </c>
      <c r="AR549">
        <v>0</v>
      </c>
      <c r="AS549">
        <v>1</v>
      </c>
    </row>
    <row r="550" spans="1:45">
      <c r="A550" t="s">
        <v>2809</v>
      </c>
      <c r="B550">
        <v>66075887</v>
      </c>
      <c r="C550" t="s">
        <v>64</v>
      </c>
      <c r="D550" t="s">
        <v>906</v>
      </c>
      <c r="E550" t="s">
        <v>117</v>
      </c>
      <c r="F550" t="s">
        <v>2490</v>
      </c>
      <c r="G550" t="s">
        <v>2491</v>
      </c>
      <c r="H550" t="s">
        <v>2492</v>
      </c>
      <c r="S550" t="s">
        <v>2988</v>
      </c>
      <c r="T550" t="s">
        <v>2989</v>
      </c>
      <c r="V550">
        <v>0</v>
      </c>
      <c r="W550">
        <v>7195</v>
      </c>
      <c r="X550" t="s">
        <v>2741</v>
      </c>
      <c r="Z550" t="s">
        <v>944</v>
      </c>
      <c r="AA550" t="s">
        <v>2742</v>
      </c>
      <c r="AB550" t="s">
        <v>2516</v>
      </c>
      <c r="AC550" t="s">
        <v>2517</v>
      </c>
      <c r="AD550" t="s">
        <v>2518</v>
      </c>
      <c r="AE550" t="s">
        <v>2512</v>
      </c>
      <c r="AF550" t="s">
        <v>1095</v>
      </c>
      <c r="AH550" t="s">
        <v>2988</v>
      </c>
      <c r="AI550" t="s">
        <v>2988</v>
      </c>
      <c r="AJ550" t="s">
        <v>2500</v>
      </c>
      <c r="AK550" t="s">
        <v>906</v>
      </c>
      <c r="AL550" t="s">
        <v>117</v>
      </c>
      <c r="AM550">
        <v>0</v>
      </c>
      <c r="AN550">
        <v>0</v>
      </c>
      <c r="AO550">
        <v>0</v>
      </c>
      <c r="AP550">
        <v>7195</v>
      </c>
      <c r="AQ550">
        <v>0</v>
      </c>
      <c r="AR550">
        <v>0</v>
      </c>
      <c r="AS550">
        <v>1</v>
      </c>
    </row>
    <row r="551" spans="1:45">
      <c r="A551" t="s">
        <v>2809</v>
      </c>
      <c r="B551">
        <v>66075887</v>
      </c>
      <c r="C551" t="s">
        <v>64</v>
      </c>
      <c r="D551" t="s">
        <v>906</v>
      </c>
      <c r="E551" t="s">
        <v>117</v>
      </c>
      <c r="F551" t="s">
        <v>2490</v>
      </c>
      <c r="G551" t="s">
        <v>2491</v>
      </c>
      <c r="H551" t="s">
        <v>2492</v>
      </c>
      <c r="S551" t="s">
        <v>2990</v>
      </c>
      <c r="T551" t="s">
        <v>2991</v>
      </c>
      <c r="V551">
        <v>0</v>
      </c>
      <c r="W551">
        <v>21586</v>
      </c>
      <c r="X551" t="s">
        <v>2744</v>
      </c>
      <c r="Z551" t="s">
        <v>944</v>
      </c>
      <c r="AA551" t="s">
        <v>2745</v>
      </c>
      <c r="AB551" t="s">
        <v>2516</v>
      </c>
      <c r="AC551" t="s">
        <v>2517</v>
      </c>
      <c r="AD551" t="s">
        <v>2518</v>
      </c>
      <c r="AE551" t="s">
        <v>2512</v>
      </c>
      <c r="AF551" t="s">
        <v>1095</v>
      </c>
      <c r="AH551" t="s">
        <v>2990</v>
      </c>
      <c r="AI551" t="s">
        <v>2990</v>
      </c>
      <c r="AJ551" t="s">
        <v>2500</v>
      </c>
      <c r="AK551" t="s">
        <v>906</v>
      </c>
      <c r="AL551" t="s">
        <v>117</v>
      </c>
      <c r="AM551">
        <v>0</v>
      </c>
      <c r="AN551">
        <v>0</v>
      </c>
      <c r="AO551">
        <v>0</v>
      </c>
      <c r="AP551">
        <v>21586</v>
      </c>
      <c r="AQ551">
        <v>0</v>
      </c>
      <c r="AR551">
        <v>0</v>
      </c>
      <c r="AS551">
        <v>1</v>
      </c>
    </row>
    <row r="552" spans="1:45">
      <c r="A552" t="s">
        <v>2809</v>
      </c>
      <c r="B552">
        <v>66075887</v>
      </c>
      <c r="C552" t="s">
        <v>64</v>
      </c>
      <c r="D552" t="s">
        <v>906</v>
      </c>
      <c r="E552" t="s">
        <v>117</v>
      </c>
      <c r="F552" t="s">
        <v>2490</v>
      </c>
      <c r="G552" t="s">
        <v>2491</v>
      </c>
      <c r="H552" t="s">
        <v>2492</v>
      </c>
      <c r="S552" t="s">
        <v>2992</v>
      </c>
      <c r="T552" t="s">
        <v>2993</v>
      </c>
      <c r="V552">
        <v>0</v>
      </c>
      <c r="W552">
        <v>14390</v>
      </c>
      <c r="X552" t="s">
        <v>2744</v>
      </c>
      <c r="Z552" t="s">
        <v>944</v>
      </c>
      <c r="AA552" t="s">
        <v>2745</v>
      </c>
      <c r="AB552" t="s">
        <v>2516</v>
      </c>
      <c r="AC552" t="s">
        <v>2517</v>
      </c>
      <c r="AD552" t="s">
        <v>2518</v>
      </c>
      <c r="AE552" t="s">
        <v>2512</v>
      </c>
      <c r="AF552" t="s">
        <v>1095</v>
      </c>
      <c r="AH552" t="s">
        <v>2992</v>
      </c>
      <c r="AI552" t="s">
        <v>2992</v>
      </c>
      <c r="AJ552" t="s">
        <v>2500</v>
      </c>
      <c r="AK552" t="s">
        <v>906</v>
      </c>
      <c r="AL552" t="s">
        <v>117</v>
      </c>
      <c r="AM552">
        <v>0</v>
      </c>
      <c r="AN552">
        <v>0</v>
      </c>
      <c r="AO552">
        <v>0</v>
      </c>
      <c r="AP552">
        <v>14390</v>
      </c>
      <c r="AQ552">
        <v>0</v>
      </c>
      <c r="AR552">
        <v>0</v>
      </c>
      <c r="AS552">
        <v>1</v>
      </c>
    </row>
    <row r="553" spans="1:45">
      <c r="A553" t="s">
        <v>2809</v>
      </c>
      <c r="B553">
        <v>66075887</v>
      </c>
      <c r="C553" t="s">
        <v>64</v>
      </c>
      <c r="D553" t="s">
        <v>906</v>
      </c>
      <c r="E553" t="s">
        <v>117</v>
      </c>
      <c r="F553" t="s">
        <v>2490</v>
      </c>
      <c r="G553" t="s">
        <v>2491</v>
      </c>
      <c r="H553" t="s">
        <v>2492</v>
      </c>
      <c r="S553" t="s">
        <v>2994</v>
      </c>
      <c r="T553" t="s">
        <v>2995</v>
      </c>
      <c r="V553">
        <v>0</v>
      </c>
      <c r="W553">
        <v>28781</v>
      </c>
      <c r="X553" t="s">
        <v>2744</v>
      </c>
      <c r="Z553" t="s">
        <v>944</v>
      </c>
      <c r="AA553" t="s">
        <v>2745</v>
      </c>
      <c r="AB553" t="s">
        <v>2516</v>
      </c>
      <c r="AC553" t="s">
        <v>2517</v>
      </c>
      <c r="AD553" t="s">
        <v>2518</v>
      </c>
      <c r="AE553" t="s">
        <v>2512</v>
      </c>
      <c r="AF553" t="s">
        <v>1095</v>
      </c>
      <c r="AH553" t="s">
        <v>2994</v>
      </c>
      <c r="AI553" t="s">
        <v>2994</v>
      </c>
      <c r="AJ553" t="s">
        <v>2500</v>
      </c>
      <c r="AK553" t="s">
        <v>906</v>
      </c>
      <c r="AL553" t="s">
        <v>117</v>
      </c>
      <c r="AM553">
        <v>0</v>
      </c>
      <c r="AN553">
        <v>0</v>
      </c>
      <c r="AO553">
        <v>0</v>
      </c>
      <c r="AP553">
        <v>28781</v>
      </c>
      <c r="AQ553">
        <v>0</v>
      </c>
      <c r="AR553">
        <v>0</v>
      </c>
      <c r="AS553">
        <v>1</v>
      </c>
    </row>
    <row r="554" spans="1:45">
      <c r="A554" t="s">
        <v>2809</v>
      </c>
      <c r="B554">
        <v>66075887</v>
      </c>
      <c r="C554" t="s">
        <v>64</v>
      </c>
      <c r="D554" t="s">
        <v>906</v>
      </c>
      <c r="E554" t="s">
        <v>117</v>
      </c>
      <c r="F554" t="s">
        <v>2490</v>
      </c>
      <c r="G554" t="s">
        <v>2491</v>
      </c>
      <c r="H554" t="s">
        <v>2492</v>
      </c>
      <c r="S554" t="s">
        <v>2996</v>
      </c>
      <c r="T554" t="s">
        <v>2997</v>
      </c>
      <c r="V554">
        <v>0</v>
      </c>
      <c r="W554">
        <v>14390</v>
      </c>
      <c r="X554" t="s">
        <v>2744</v>
      </c>
      <c r="Z554" t="s">
        <v>944</v>
      </c>
      <c r="AA554" t="s">
        <v>2745</v>
      </c>
      <c r="AB554" t="s">
        <v>2516</v>
      </c>
      <c r="AC554" t="s">
        <v>2517</v>
      </c>
      <c r="AD554" t="s">
        <v>2518</v>
      </c>
      <c r="AE554" t="s">
        <v>2512</v>
      </c>
      <c r="AF554" t="s">
        <v>1095</v>
      </c>
      <c r="AH554" t="s">
        <v>2996</v>
      </c>
      <c r="AI554" t="s">
        <v>2996</v>
      </c>
      <c r="AJ554" t="s">
        <v>2500</v>
      </c>
      <c r="AK554" t="s">
        <v>906</v>
      </c>
      <c r="AL554" t="s">
        <v>117</v>
      </c>
      <c r="AM554">
        <v>0</v>
      </c>
      <c r="AN554">
        <v>0</v>
      </c>
      <c r="AO554">
        <v>0</v>
      </c>
      <c r="AP554">
        <v>14390</v>
      </c>
      <c r="AQ554">
        <v>0</v>
      </c>
      <c r="AR554">
        <v>0</v>
      </c>
      <c r="AS554">
        <v>1</v>
      </c>
    </row>
    <row r="555" spans="1:45">
      <c r="A555" t="s">
        <v>2809</v>
      </c>
      <c r="B555">
        <v>66075887</v>
      </c>
      <c r="C555" t="s">
        <v>64</v>
      </c>
      <c r="D555" t="s">
        <v>906</v>
      </c>
      <c r="E555" t="s">
        <v>117</v>
      </c>
      <c r="F555" t="s">
        <v>2490</v>
      </c>
      <c r="G555" t="s">
        <v>2491</v>
      </c>
      <c r="H555" t="s">
        <v>2492</v>
      </c>
      <c r="S555" t="s">
        <v>2998</v>
      </c>
      <c r="T555" t="s">
        <v>2999</v>
      </c>
      <c r="V555">
        <v>0</v>
      </c>
      <c r="W555">
        <v>43171</v>
      </c>
      <c r="X555" t="s">
        <v>2744</v>
      </c>
      <c r="Z555" t="s">
        <v>944</v>
      </c>
      <c r="AA555" t="s">
        <v>2745</v>
      </c>
      <c r="AB555" t="s">
        <v>2516</v>
      </c>
      <c r="AC555" t="s">
        <v>2517</v>
      </c>
      <c r="AD555" t="s">
        <v>2518</v>
      </c>
      <c r="AE555" t="s">
        <v>2512</v>
      </c>
      <c r="AF555" t="s">
        <v>1095</v>
      </c>
      <c r="AH555" t="s">
        <v>2998</v>
      </c>
      <c r="AI555" t="s">
        <v>2998</v>
      </c>
      <c r="AJ555" t="s">
        <v>2500</v>
      </c>
      <c r="AK555" t="s">
        <v>906</v>
      </c>
      <c r="AL555" t="s">
        <v>117</v>
      </c>
      <c r="AM555">
        <v>0</v>
      </c>
      <c r="AN555">
        <v>0</v>
      </c>
      <c r="AO555">
        <v>0</v>
      </c>
      <c r="AP555">
        <v>43171</v>
      </c>
      <c r="AQ555">
        <v>0</v>
      </c>
      <c r="AR555">
        <v>0</v>
      </c>
      <c r="AS555">
        <v>1</v>
      </c>
    </row>
    <row r="556" spans="1:45">
      <c r="A556" t="s">
        <v>2809</v>
      </c>
      <c r="B556">
        <v>66075887</v>
      </c>
      <c r="C556" t="s">
        <v>64</v>
      </c>
      <c r="D556" t="s">
        <v>906</v>
      </c>
      <c r="E556" t="s">
        <v>117</v>
      </c>
      <c r="F556" t="s">
        <v>2490</v>
      </c>
      <c r="G556" t="s">
        <v>2491</v>
      </c>
      <c r="H556" t="s">
        <v>2492</v>
      </c>
      <c r="S556" t="s">
        <v>3000</v>
      </c>
      <c r="T556" t="s">
        <v>3001</v>
      </c>
      <c r="V556">
        <v>0</v>
      </c>
      <c r="W556">
        <v>21586</v>
      </c>
      <c r="X556" t="s">
        <v>2744</v>
      </c>
      <c r="Z556" t="s">
        <v>944</v>
      </c>
      <c r="AA556" t="s">
        <v>2745</v>
      </c>
      <c r="AB556" t="s">
        <v>2516</v>
      </c>
      <c r="AC556" t="s">
        <v>2517</v>
      </c>
      <c r="AD556" t="s">
        <v>2518</v>
      </c>
      <c r="AE556" t="s">
        <v>2512</v>
      </c>
      <c r="AF556" t="s">
        <v>1095</v>
      </c>
      <c r="AH556" t="s">
        <v>3000</v>
      </c>
      <c r="AI556" t="s">
        <v>3000</v>
      </c>
      <c r="AJ556" t="s">
        <v>2500</v>
      </c>
      <c r="AK556" t="s">
        <v>906</v>
      </c>
      <c r="AL556" t="s">
        <v>117</v>
      </c>
      <c r="AM556">
        <v>0</v>
      </c>
      <c r="AN556">
        <v>0</v>
      </c>
      <c r="AO556">
        <v>0</v>
      </c>
      <c r="AP556">
        <v>21586</v>
      </c>
      <c r="AQ556">
        <v>0</v>
      </c>
      <c r="AR556">
        <v>0</v>
      </c>
      <c r="AS556">
        <v>1</v>
      </c>
    </row>
    <row r="557" spans="1:45">
      <c r="A557" t="s">
        <v>2809</v>
      </c>
      <c r="B557">
        <v>66075887</v>
      </c>
      <c r="C557" t="s">
        <v>64</v>
      </c>
      <c r="D557" t="s">
        <v>906</v>
      </c>
      <c r="E557" t="s">
        <v>117</v>
      </c>
      <c r="F557" t="s">
        <v>2490</v>
      </c>
      <c r="G557" t="s">
        <v>2491</v>
      </c>
      <c r="H557" t="s">
        <v>2492</v>
      </c>
      <c r="S557" t="s">
        <v>3002</v>
      </c>
      <c r="T557" t="s">
        <v>3003</v>
      </c>
      <c r="V557">
        <v>0</v>
      </c>
      <c r="W557">
        <v>14390</v>
      </c>
      <c r="X557" t="s">
        <v>2744</v>
      </c>
      <c r="Z557" t="s">
        <v>944</v>
      </c>
      <c r="AA557" t="s">
        <v>2745</v>
      </c>
      <c r="AB557" t="s">
        <v>2516</v>
      </c>
      <c r="AC557" t="s">
        <v>2517</v>
      </c>
      <c r="AD557" t="s">
        <v>2518</v>
      </c>
      <c r="AE557" t="s">
        <v>2512</v>
      </c>
      <c r="AF557" t="s">
        <v>1095</v>
      </c>
      <c r="AH557" t="s">
        <v>3002</v>
      </c>
      <c r="AI557" t="s">
        <v>3002</v>
      </c>
      <c r="AJ557" t="s">
        <v>2500</v>
      </c>
      <c r="AK557" t="s">
        <v>906</v>
      </c>
      <c r="AL557" t="s">
        <v>117</v>
      </c>
      <c r="AM557">
        <v>0</v>
      </c>
      <c r="AN557">
        <v>0</v>
      </c>
      <c r="AO557">
        <v>0</v>
      </c>
      <c r="AP557">
        <v>14390</v>
      </c>
      <c r="AQ557">
        <v>0</v>
      </c>
      <c r="AR557">
        <v>0</v>
      </c>
      <c r="AS557">
        <v>1</v>
      </c>
    </row>
    <row r="558" spans="1:45">
      <c r="A558" t="s">
        <v>2809</v>
      </c>
      <c r="B558">
        <v>66075887</v>
      </c>
      <c r="C558" t="s">
        <v>64</v>
      </c>
      <c r="D558" t="s">
        <v>906</v>
      </c>
      <c r="E558" t="s">
        <v>117</v>
      </c>
      <c r="F558" t="s">
        <v>2490</v>
      </c>
      <c r="G558" t="s">
        <v>2491</v>
      </c>
      <c r="H558" t="s">
        <v>2492</v>
      </c>
      <c r="S558" t="s">
        <v>3004</v>
      </c>
      <c r="T558" t="s">
        <v>3005</v>
      </c>
      <c r="V558">
        <v>0</v>
      </c>
      <c r="W558">
        <v>14390</v>
      </c>
      <c r="X558" t="s">
        <v>2744</v>
      </c>
      <c r="Z558" t="s">
        <v>944</v>
      </c>
      <c r="AA558" t="s">
        <v>2745</v>
      </c>
      <c r="AB558" t="s">
        <v>2516</v>
      </c>
      <c r="AC558" t="s">
        <v>2517</v>
      </c>
      <c r="AD558" t="s">
        <v>2518</v>
      </c>
      <c r="AE558" t="s">
        <v>2512</v>
      </c>
      <c r="AF558" t="s">
        <v>1095</v>
      </c>
      <c r="AH558" t="s">
        <v>3004</v>
      </c>
      <c r="AI558" t="s">
        <v>3004</v>
      </c>
      <c r="AJ558" t="s">
        <v>2500</v>
      </c>
      <c r="AK558" t="s">
        <v>906</v>
      </c>
      <c r="AL558" t="s">
        <v>117</v>
      </c>
      <c r="AM558">
        <v>0</v>
      </c>
      <c r="AN558">
        <v>0</v>
      </c>
      <c r="AO558">
        <v>0</v>
      </c>
      <c r="AP558">
        <v>14390</v>
      </c>
      <c r="AQ558">
        <v>0</v>
      </c>
      <c r="AR558">
        <v>0</v>
      </c>
      <c r="AS558">
        <v>1</v>
      </c>
    </row>
    <row r="559" spans="1:45">
      <c r="A559" t="s">
        <v>2809</v>
      </c>
      <c r="B559">
        <v>66075887</v>
      </c>
      <c r="C559" t="s">
        <v>64</v>
      </c>
      <c r="D559" t="s">
        <v>906</v>
      </c>
      <c r="E559" t="s">
        <v>117</v>
      </c>
      <c r="F559" t="s">
        <v>2490</v>
      </c>
      <c r="G559" t="s">
        <v>2491</v>
      </c>
      <c r="H559" t="s">
        <v>2492</v>
      </c>
      <c r="S559" t="s">
        <v>3006</v>
      </c>
      <c r="T559" t="s">
        <v>3007</v>
      </c>
      <c r="V559">
        <v>0</v>
      </c>
      <c r="W559">
        <v>7195</v>
      </c>
      <c r="X559" t="s">
        <v>2744</v>
      </c>
      <c r="Z559" t="s">
        <v>944</v>
      </c>
      <c r="AA559" t="s">
        <v>2745</v>
      </c>
      <c r="AB559" t="s">
        <v>2516</v>
      </c>
      <c r="AC559" t="s">
        <v>2517</v>
      </c>
      <c r="AD559" t="s">
        <v>2518</v>
      </c>
      <c r="AE559" t="s">
        <v>2512</v>
      </c>
      <c r="AF559" t="s">
        <v>1095</v>
      </c>
      <c r="AH559" t="s">
        <v>3006</v>
      </c>
      <c r="AI559" t="s">
        <v>3006</v>
      </c>
      <c r="AJ559" t="s">
        <v>2500</v>
      </c>
      <c r="AK559" t="s">
        <v>906</v>
      </c>
      <c r="AL559" t="s">
        <v>117</v>
      </c>
      <c r="AM559">
        <v>0</v>
      </c>
      <c r="AN559">
        <v>0</v>
      </c>
      <c r="AO559">
        <v>0</v>
      </c>
      <c r="AP559">
        <v>7195</v>
      </c>
      <c r="AQ559">
        <v>0</v>
      </c>
      <c r="AR559">
        <v>0</v>
      </c>
      <c r="AS559">
        <v>1</v>
      </c>
    </row>
    <row r="560" spans="1:45">
      <c r="A560" t="s">
        <v>2809</v>
      </c>
      <c r="B560">
        <v>66075887</v>
      </c>
      <c r="C560" t="s">
        <v>64</v>
      </c>
      <c r="D560" t="s">
        <v>906</v>
      </c>
      <c r="E560" t="s">
        <v>117</v>
      </c>
      <c r="F560" t="s">
        <v>2490</v>
      </c>
      <c r="G560" t="s">
        <v>2491</v>
      </c>
      <c r="H560" t="s">
        <v>2492</v>
      </c>
      <c r="S560" t="s">
        <v>3008</v>
      </c>
      <c r="T560" t="s">
        <v>3009</v>
      </c>
      <c r="V560">
        <v>0</v>
      </c>
      <c r="W560">
        <v>7195</v>
      </c>
      <c r="X560" t="s">
        <v>2744</v>
      </c>
      <c r="Z560" t="s">
        <v>944</v>
      </c>
      <c r="AA560" t="s">
        <v>2745</v>
      </c>
      <c r="AB560" t="s">
        <v>2516</v>
      </c>
      <c r="AC560" t="s">
        <v>2517</v>
      </c>
      <c r="AD560" t="s">
        <v>2518</v>
      </c>
      <c r="AE560" t="s">
        <v>2512</v>
      </c>
      <c r="AF560" t="s">
        <v>1095</v>
      </c>
      <c r="AH560" t="s">
        <v>3008</v>
      </c>
      <c r="AI560" t="s">
        <v>3008</v>
      </c>
      <c r="AJ560" t="s">
        <v>2500</v>
      </c>
      <c r="AK560" t="s">
        <v>906</v>
      </c>
      <c r="AL560" t="s">
        <v>117</v>
      </c>
      <c r="AM560">
        <v>0</v>
      </c>
      <c r="AN560">
        <v>0</v>
      </c>
      <c r="AO560">
        <v>0</v>
      </c>
      <c r="AP560">
        <v>7195</v>
      </c>
      <c r="AQ560">
        <v>0</v>
      </c>
      <c r="AR560">
        <v>0</v>
      </c>
      <c r="AS560">
        <v>1</v>
      </c>
    </row>
    <row r="561" spans="1:45">
      <c r="A561" t="s">
        <v>2809</v>
      </c>
      <c r="B561">
        <v>66075887</v>
      </c>
      <c r="C561" t="s">
        <v>64</v>
      </c>
      <c r="D561" t="s">
        <v>906</v>
      </c>
      <c r="E561" t="s">
        <v>117</v>
      </c>
      <c r="F561" t="s">
        <v>2490</v>
      </c>
      <c r="G561" t="s">
        <v>2491</v>
      </c>
      <c r="H561" t="s">
        <v>2492</v>
      </c>
      <c r="S561" t="s">
        <v>3010</v>
      </c>
      <c r="T561" t="s">
        <v>3011</v>
      </c>
      <c r="V561">
        <v>0</v>
      </c>
      <c r="W561">
        <v>43171</v>
      </c>
      <c r="X561" t="s">
        <v>2744</v>
      </c>
      <c r="Z561" t="s">
        <v>944</v>
      </c>
      <c r="AA561" t="s">
        <v>2745</v>
      </c>
      <c r="AB561" t="s">
        <v>2516</v>
      </c>
      <c r="AC561" t="s">
        <v>2517</v>
      </c>
      <c r="AD561" t="s">
        <v>2518</v>
      </c>
      <c r="AE561" t="s">
        <v>2512</v>
      </c>
      <c r="AF561" t="s">
        <v>1095</v>
      </c>
      <c r="AH561" t="s">
        <v>3010</v>
      </c>
      <c r="AI561" t="s">
        <v>3010</v>
      </c>
      <c r="AJ561" t="s">
        <v>2500</v>
      </c>
      <c r="AK561" t="s">
        <v>906</v>
      </c>
      <c r="AL561" t="s">
        <v>117</v>
      </c>
      <c r="AM561">
        <v>0</v>
      </c>
      <c r="AN561">
        <v>0</v>
      </c>
      <c r="AO561">
        <v>0</v>
      </c>
      <c r="AP561">
        <v>43171</v>
      </c>
      <c r="AQ561">
        <v>0</v>
      </c>
      <c r="AR561">
        <v>0</v>
      </c>
      <c r="AS561">
        <v>1</v>
      </c>
    </row>
    <row r="562" spans="1:45">
      <c r="A562" t="s">
        <v>2809</v>
      </c>
      <c r="B562">
        <v>66075887</v>
      </c>
      <c r="C562" t="s">
        <v>64</v>
      </c>
      <c r="D562" t="s">
        <v>906</v>
      </c>
      <c r="E562" t="s">
        <v>117</v>
      </c>
      <c r="F562" t="s">
        <v>2490</v>
      </c>
      <c r="G562" t="s">
        <v>2491</v>
      </c>
      <c r="H562" t="s">
        <v>2492</v>
      </c>
      <c r="S562" t="s">
        <v>3012</v>
      </c>
      <c r="T562" t="s">
        <v>3013</v>
      </c>
      <c r="V562">
        <v>0</v>
      </c>
      <c r="W562">
        <v>14390</v>
      </c>
      <c r="X562" t="s">
        <v>2744</v>
      </c>
      <c r="Z562" t="s">
        <v>944</v>
      </c>
      <c r="AA562" t="s">
        <v>2745</v>
      </c>
      <c r="AB562" t="s">
        <v>2516</v>
      </c>
      <c r="AC562" t="s">
        <v>2517</v>
      </c>
      <c r="AD562" t="s">
        <v>2518</v>
      </c>
      <c r="AE562" t="s">
        <v>2512</v>
      </c>
      <c r="AF562" t="s">
        <v>1095</v>
      </c>
      <c r="AH562" t="s">
        <v>3012</v>
      </c>
      <c r="AI562" t="s">
        <v>3012</v>
      </c>
      <c r="AJ562" t="s">
        <v>2500</v>
      </c>
      <c r="AK562" t="s">
        <v>906</v>
      </c>
      <c r="AL562" t="s">
        <v>117</v>
      </c>
      <c r="AM562">
        <v>0</v>
      </c>
      <c r="AN562">
        <v>0</v>
      </c>
      <c r="AO562">
        <v>0</v>
      </c>
      <c r="AP562">
        <v>14390</v>
      </c>
      <c r="AQ562">
        <v>0</v>
      </c>
      <c r="AR562">
        <v>0</v>
      </c>
      <c r="AS562">
        <v>1</v>
      </c>
    </row>
    <row r="563" spans="1:45">
      <c r="A563" t="s">
        <v>2809</v>
      </c>
      <c r="B563">
        <v>66075887</v>
      </c>
      <c r="C563" t="s">
        <v>64</v>
      </c>
      <c r="D563" t="s">
        <v>906</v>
      </c>
      <c r="E563" t="s">
        <v>117</v>
      </c>
      <c r="F563" t="s">
        <v>2490</v>
      </c>
      <c r="G563" t="s">
        <v>2491</v>
      </c>
      <c r="H563" t="s">
        <v>2492</v>
      </c>
      <c r="S563" t="s">
        <v>3014</v>
      </c>
      <c r="T563" t="s">
        <v>3015</v>
      </c>
      <c r="V563">
        <v>0</v>
      </c>
      <c r="W563">
        <v>7195</v>
      </c>
      <c r="X563" t="s">
        <v>2744</v>
      </c>
      <c r="Z563" t="s">
        <v>944</v>
      </c>
      <c r="AA563" t="s">
        <v>2745</v>
      </c>
      <c r="AB563" t="s">
        <v>2516</v>
      </c>
      <c r="AC563" t="s">
        <v>2517</v>
      </c>
      <c r="AD563" t="s">
        <v>2518</v>
      </c>
      <c r="AE563" t="s">
        <v>2512</v>
      </c>
      <c r="AF563" t="s">
        <v>1095</v>
      </c>
      <c r="AH563" t="s">
        <v>3014</v>
      </c>
      <c r="AI563" t="s">
        <v>3014</v>
      </c>
      <c r="AJ563" t="s">
        <v>2500</v>
      </c>
      <c r="AK563" t="s">
        <v>906</v>
      </c>
      <c r="AL563" t="s">
        <v>117</v>
      </c>
      <c r="AM563">
        <v>0</v>
      </c>
      <c r="AN563">
        <v>0</v>
      </c>
      <c r="AO563">
        <v>0</v>
      </c>
      <c r="AP563">
        <v>7195</v>
      </c>
      <c r="AQ563">
        <v>0</v>
      </c>
      <c r="AR563">
        <v>0</v>
      </c>
      <c r="AS563">
        <v>1</v>
      </c>
    </row>
    <row r="564" spans="1:45">
      <c r="A564" t="s">
        <v>2809</v>
      </c>
      <c r="B564">
        <v>66075887</v>
      </c>
      <c r="C564" t="s">
        <v>64</v>
      </c>
      <c r="D564" t="s">
        <v>906</v>
      </c>
      <c r="E564" t="s">
        <v>117</v>
      </c>
      <c r="F564" t="s">
        <v>2490</v>
      </c>
      <c r="G564" t="s">
        <v>2491</v>
      </c>
      <c r="H564" t="s">
        <v>2492</v>
      </c>
      <c r="S564" t="s">
        <v>3016</v>
      </c>
      <c r="T564" t="s">
        <v>3017</v>
      </c>
      <c r="V564">
        <v>0</v>
      </c>
      <c r="W564">
        <v>7195</v>
      </c>
      <c r="X564" t="s">
        <v>2744</v>
      </c>
      <c r="Z564" t="s">
        <v>944</v>
      </c>
      <c r="AA564" t="s">
        <v>2745</v>
      </c>
      <c r="AB564" t="s">
        <v>2516</v>
      </c>
      <c r="AC564" t="s">
        <v>2517</v>
      </c>
      <c r="AD564" t="s">
        <v>2518</v>
      </c>
      <c r="AE564" t="s">
        <v>2512</v>
      </c>
      <c r="AF564" t="s">
        <v>1095</v>
      </c>
      <c r="AH564" t="s">
        <v>3016</v>
      </c>
      <c r="AI564" t="s">
        <v>3016</v>
      </c>
      <c r="AJ564" t="s">
        <v>2500</v>
      </c>
      <c r="AK564" t="s">
        <v>906</v>
      </c>
      <c r="AL564" t="s">
        <v>117</v>
      </c>
      <c r="AM564">
        <v>0</v>
      </c>
      <c r="AN564">
        <v>0</v>
      </c>
      <c r="AO564">
        <v>0</v>
      </c>
      <c r="AP564">
        <v>7195</v>
      </c>
      <c r="AQ564">
        <v>0</v>
      </c>
      <c r="AR564">
        <v>0</v>
      </c>
      <c r="AS564">
        <v>1</v>
      </c>
    </row>
    <row r="565" spans="1:45">
      <c r="A565" t="s">
        <v>2809</v>
      </c>
      <c r="B565">
        <v>66075887</v>
      </c>
      <c r="C565" t="s">
        <v>64</v>
      </c>
      <c r="D565" t="s">
        <v>906</v>
      </c>
      <c r="E565" t="s">
        <v>117</v>
      </c>
      <c r="F565" t="s">
        <v>2490</v>
      </c>
      <c r="G565" t="s">
        <v>2491</v>
      </c>
      <c r="H565" t="s">
        <v>2492</v>
      </c>
      <c r="S565" t="s">
        <v>3018</v>
      </c>
      <c r="T565" t="s">
        <v>3019</v>
      </c>
      <c r="V565">
        <v>0</v>
      </c>
      <c r="W565">
        <v>14390</v>
      </c>
      <c r="X565" t="s">
        <v>2744</v>
      </c>
      <c r="Z565" t="s">
        <v>944</v>
      </c>
      <c r="AA565" t="s">
        <v>2745</v>
      </c>
      <c r="AB565" t="s">
        <v>2516</v>
      </c>
      <c r="AC565" t="s">
        <v>2517</v>
      </c>
      <c r="AD565" t="s">
        <v>2518</v>
      </c>
      <c r="AE565" t="s">
        <v>2512</v>
      </c>
      <c r="AF565" t="s">
        <v>1095</v>
      </c>
      <c r="AH565" t="s">
        <v>3018</v>
      </c>
      <c r="AI565" t="s">
        <v>3018</v>
      </c>
      <c r="AJ565" t="s">
        <v>2500</v>
      </c>
      <c r="AK565" t="s">
        <v>906</v>
      </c>
      <c r="AL565" t="s">
        <v>117</v>
      </c>
      <c r="AM565">
        <v>0</v>
      </c>
      <c r="AN565">
        <v>0</v>
      </c>
      <c r="AO565">
        <v>0</v>
      </c>
      <c r="AP565">
        <v>14390</v>
      </c>
      <c r="AQ565">
        <v>0</v>
      </c>
      <c r="AR565">
        <v>0</v>
      </c>
      <c r="AS565">
        <v>1</v>
      </c>
    </row>
    <row r="566" spans="1:45">
      <c r="A566" t="s">
        <v>2809</v>
      </c>
      <c r="B566">
        <v>66075887</v>
      </c>
      <c r="C566" t="s">
        <v>64</v>
      </c>
      <c r="D566" t="s">
        <v>906</v>
      </c>
      <c r="E566" t="s">
        <v>117</v>
      </c>
      <c r="F566" t="s">
        <v>2490</v>
      </c>
      <c r="G566" t="s">
        <v>2491</v>
      </c>
      <c r="H566" t="s">
        <v>2492</v>
      </c>
      <c r="S566" t="s">
        <v>3020</v>
      </c>
      <c r="T566" t="s">
        <v>3021</v>
      </c>
      <c r="V566">
        <v>0</v>
      </c>
      <c r="W566">
        <v>14390</v>
      </c>
      <c r="X566" t="s">
        <v>2744</v>
      </c>
      <c r="Z566" t="s">
        <v>944</v>
      </c>
      <c r="AA566" t="s">
        <v>2745</v>
      </c>
      <c r="AB566" t="s">
        <v>2516</v>
      </c>
      <c r="AC566" t="s">
        <v>2517</v>
      </c>
      <c r="AD566" t="s">
        <v>2518</v>
      </c>
      <c r="AE566" t="s">
        <v>2512</v>
      </c>
      <c r="AF566" t="s">
        <v>1095</v>
      </c>
      <c r="AH566" t="s">
        <v>3020</v>
      </c>
      <c r="AI566" t="s">
        <v>3020</v>
      </c>
      <c r="AJ566" t="s">
        <v>2500</v>
      </c>
      <c r="AK566" t="s">
        <v>906</v>
      </c>
      <c r="AL566" t="s">
        <v>117</v>
      </c>
      <c r="AM566">
        <v>0</v>
      </c>
      <c r="AN566">
        <v>0</v>
      </c>
      <c r="AO566">
        <v>0</v>
      </c>
      <c r="AP566">
        <v>14390</v>
      </c>
      <c r="AQ566">
        <v>0</v>
      </c>
      <c r="AR566">
        <v>0</v>
      </c>
      <c r="AS566">
        <v>1</v>
      </c>
    </row>
    <row r="567" spans="1:45">
      <c r="A567" t="s">
        <v>2809</v>
      </c>
      <c r="B567">
        <v>66075887</v>
      </c>
      <c r="C567" t="s">
        <v>64</v>
      </c>
      <c r="D567" t="s">
        <v>906</v>
      </c>
      <c r="E567" t="s">
        <v>117</v>
      </c>
      <c r="F567" t="s">
        <v>2490</v>
      </c>
      <c r="G567" t="s">
        <v>2491</v>
      </c>
      <c r="H567" t="s">
        <v>2492</v>
      </c>
      <c r="S567" t="s">
        <v>3022</v>
      </c>
      <c r="T567" t="s">
        <v>3023</v>
      </c>
      <c r="V567">
        <v>0</v>
      </c>
      <c r="W567">
        <v>7195</v>
      </c>
      <c r="X567" t="s">
        <v>2744</v>
      </c>
      <c r="Z567" t="s">
        <v>944</v>
      </c>
      <c r="AA567" t="s">
        <v>2745</v>
      </c>
      <c r="AB567" t="s">
        <v>2516</v>
      </c>
      <c r="AC567" t="s">
        <v>2517</v>
      </c>
      <c r="AD567" t="s">
        <v>2518</v>
      </c>
      <c r="AE567" t="s">
        <v>2512</v>
      </c>
      <c r="AF567" t="s">
        <v>1095</v>
      </c>
      <c r="AH567" t="s">
        <v>3022</v>
      </c>
      <c r="AI567" t="s">
        <v>3022</v>
      </c>
      <c r="AJ567" t="s">
        <v>2500</v>
      </c>
      <c r="AK567" t="s">
        <v>906</v>
      </c>
      <c r="AL567" t="s">
        <v>117</v>
      </c>
      <c r="AM567">
        <v>0</v>
      </c>
      <c r="AN567">
        <v>0</v>
      </c>
      <c r="AO567">
        <v>0</v>
      </c>
      <c r="AP567">
        <v>7195</v>
      </c>
      <c r="AQ567">
        <v>0</v>
      </c>
      <c r="AR567">
        <v>0</v>
      </c>
      <c r="AS567">
        <v>1</v>
      </c>
    </row>
    <row r="568" spans="1:45">
      <c r="A568" t="s">
        <v>2809</v>
      </c>
      <c r="B568">
        <v>66075887</v>
      </c>
      <c r="C568" t="s">
        <v>64</v>
      </c>
      <c r="D568" t="s">
        <v>906</v>
      </c>
      <c r="E568" t="s">
        <v>117</v>
      </c>
      <c r="F568" t="s">
        <v>2490</v>
      </c>
      <c r="G568" t="s">
        <v>2491</v>
      </c>
      <c r="H568" t="s">
        <v>2492</v>
      </c>
      <c r="S568" t="s">
        <v>3024</v>
      </c>
      <c r="T568" t="s">
        <v>3025</v>
      </c>
      <c r="V568">
        <v>0</v>
      </c>
      <c r="W568">
        <v>14390</v>
      </c>
      <c r="X568" t="s">
        <v>2744</v>
      </c>
      <c r="Z568" t="s">
        <v>944</v>
      </c>
      <c r="AA568" t="s">
        <v>2745</v>
      </c>
      <c r="AB568" t="s">
        <v>2516</v>
      </c>
      <c r="AC568" t="s">
        <v>2517</v>
      </c>
      <c r="AD568" t="s">
        <v>2518</v>
      </c>
      <c r="AE568" t="s">
        <v>2512</v>
      </c>
      <c r="AF568" t="s">
        <v>1095</v>
      </c>
      <c r="AH568" t="s">
        <v>3024</v>
      </c>
      <c r="AI568" t="s">
        <v>3024</v>
      </c>
      <c r="AJ568" t="s">
        <v>2500</v>
      </c>
      <c r="AK568" t="s">
        <v>906</v>
      </c>
      <c r="AL568" t="s">
        <v>117</v>
      </c>
      <c r="AM568">
        <v>0</v>
      </c>
      <c r="AN568">
        <v>0</v>
      </c>
      <c r="AO568">
        <v>0</v>
      </c>
      <c r="AP568">
        <v>14390</v>
      </c>
      <c r="AQ568">
        <v>0</v>
      </c>
      <c r="AR568">
        <v>0</v>
      </c>
      <c r="AS568">
        <v>1</v>
      </c>
    </row>
    <row r="569" spans="1:45">
      <c r="A569" t="s">
        <v>2809</v>
      </c>
      <c r="B569">
        <v>66075887</v>
      </c>
      <c r="C569" t="s">
        <v>64</v>
      </c>
      <c r="D569" t="s">
        <v>906</v>
      </c>
      <c r="E569" t="s">
        <v>117</v>
      </c>
      <c r="F569" t="s">
        <v>2490</v>
      </c>
      <c r="G569" t="s">
        <v>2491</v>
      </c>
      <c r="H569" t="s">
        <v>2492</v>
      </c>
      <c r="S569" t="s">
        <v>3026</v>
      </c>
      <c r="T569" t="s">
        <v>3027</v>
      </c>
      <c r="V569">
        <v>0</v>
      </c>
      <c r="W569">
        <v>7195</v>
      </c>
      <c r="X569" t="s">
        <v>2744</v>
      </c>
      <c r="Z569" t="s">
        <v>944</v>
      </c>
      <c r="AA569" t="s">
        <v>2745</v>
      </c>
      <c r="AB569" t="s">
        <v>2516</v>
      </c>
      <c r="AC569" t="s">
        <v>2517</v>
      </c>
      <c r="AD569" t="s">
        <v>2518</v>
      </c>
      <c r="AE569" t="s">
        <v>2512</v>
      </c>
      <c r="AF569" t="s">
        <v>1095</v>
      </c>
      <c r="AH569" t="s">
        <v>3026</v>
      </c>
      <c r="AI569" t="s">
        <v>3026</v>
      </c>
      <c r="AJ569" t="s">
        <v>2500</v>
      </c>
      <c r="AK569" t="s">
        <v>906</v>
      </c>
      <c r="AL569" t="s">
        <v>117</v>
      </c>
      <c r="AM569">
        <v>0</v>
      </c>
      <c r="AN569">
        <v>0</v>
      </c>
      <c r="AO569">
        <v>0</v>
      </c>
      <c r="AP569">
        <v>7195</v>
      </c>
      <c r="AQ569">
        <v>0</v>
      </c>
      <c r="AR569">
        <v>0</v>
      </c>
      <c r="AS569">
        <v>1</v>
      </c>
    </row>
    <row r="570" spans="1:45">
      <c r="A570" t="s">
        <v>2809</v>
      </c>
      <c r="B570">
        <v>66075887</v>
      </c>
      <c r="C570" t="s">
        <v>64</v>
      </c>
      <c r="D570" t="s">
        <v>906</v>
      </c>
      <c r="E570" t="s">
        <v>117</v>
      </c>
      <c r="F570" t="s">
        <v>2490</v>
      </c>
      <c r="G570" t="s">
        <v>2491</v>
      </c>
      <c r="H570" t="s">
        <v>2492</v>
      </c>
      <c r="S570" t="s">
        <v>3028</v>
      </c>
      <c r="T570" t="s">
        <v>3029</v>
      </c>
      <c r="V570">
        <v>0</v>
      </c>
      <c r="W570">
        <v>14390</v>
      </c>
      <c r="X570" t="s">
        <v>2744</v>
      </c>
      <c r="Z570" t="s">
        <v>944</v>
      </c>
      <c r="AA570" t="s">
        <v>2745</v>
      </c>
      <c r="AB570" t="s">
        <v>2516</v>
      </c>
      <c r="AC570" t="s">
        <v>2517</v>
      </c>
      <c r="AD570" t="s">
        <v>2518</v>
      </c>
      <c r="AE570" t="s">
        <v>2512</v>
      </c>
      <c r="AF570" t="s">
        <v>1095</v>
      </c>
      <c r="AH570" t="s">
        <v>3028</v>
      </c>
      <c r="AI570" t="s">
        <v>3028</v>
      </c>
      <c r="AJ570" t="s">
        <v>2500</v>
      </c>
      <c r="AK570" t="s">
        <v>906</v>
      </c>
      <c r="AL570" t="s">
        <v>117</v>
      </c>
      <c r="AM570">
        <v>0</v>
      </c>
      <c r="AN570">
        <v>0</v>
      </c>
      <c r="AO570">
        <v>0</v>
      </c>
      <c r="AP570">
        <v>14390</v>
      </c>
      <c r="AQ570">
        <v>0</v>
      </c>
      <c r="AR570">
        <v>0</v>
      </c>
      <c r="AS570">
        <v>1</v>
      </c>
    </row>
    <row r="571" spans="1:45">
      <c r="A571" t="s">
        <v>2809</v>
      </c>
      <c r="B571">
        <v>66075887</v>
      </c>
      <c r="C571" t="s">
        <v>64</v>
      </c>
      <c r="D571" t="s">
        <v>906</v>
      </c>
      <c r="E571" t="s">
        <v>117</v>
      </c>
      <c r="F571" t="s">
        <v>2490</v>
      </c>
      <c r="G571" t="s">
        <v>2491</v>
      </c>
      <c r="H571" t="s">
        <v>2492</v>
      </c>
      <c r="S571" t="s">
        <v>3030</v>
      </c>
      <c r="T571" t="s">
        <v>3031</v>
      </c>
      <c r="V571">
        <v>0</v>
      </c>
      <c r="W571">
        <v>14390</v>
      </c>
      <c r="X571" t="s">
        <v>2744</v>
      </c>
      <c r="Z571" t="s">
        <v>944</v>
      </c>
      <c r="AA571" t="s">
        <v>2745</v>
      </c>
      <c r="AB571" t="s">
        <v>2516</v>
      </c>
      <c r="AC571" t="s">
        <v>2517</v>
      </c>
      <c r="AD571" t="s">
        <v>2518</v>
      </c>
      <c r="AE571" t="s">
        <v>2512</v>
      </c>
      <c r="AF571" t="s">
        <v>1095</v>
      </c>
      <c r="AH571" t="s">
        <v>3030</v>
      </c>
      <c r="AI571" t="s">
        <v>3030</v>
      </c>
      <c r="AJ571" t="s">
        <v>2500</v>
      </c>
      <c r="AK571" t="s">
        <v>906</v>
      </c>
      <c r="AL571" t="s">
        <v>117</v>
      </c>
      <c r="AM571">
        <v>0</v>
      </c>
      <c r="AN571">
        <v>0</v>
      </c>
      <c r="AO571">
        <v>0</v>
      </c>
      <c r="AP571">
        <v>14390</v>
      </c>
      <c r="AQ571">
        <v>0</v>
      </c>
      <c r="AR571">
        <v>0</v>
      </c>
      <c r="AS571">
        <v>1</v>
      </c>
    </row>
    <row r="572" spans="1:45">
      <c r="A572" t="s">
        <v>2809</v>
      </c>
      <c r="B572">
        <v>66075887</v>
      </c>
      <c r="C572" t="s">
        <v>64</v>
      </c>
      <c r="D572" t="s">
        <v>906</v>
      </c>
      <c r="E572" t="s">
        <v>117</v>
      </c>
      <c r="F572" t="s">
        <v>2490</v>
      </c>
      <c r="G572" t="s">
        <v>2491</v>
      </c>
      <c r="H572" t="s">
        <v>2492</v>
      </c>
      <c r="S572" t="s">
        <v>3032</v>
      </c>
      <c r="T572" t="s">
        <v>3033</v>
      </c>
      <c r="V572">
        <v>0</v>
      </c>
      <c r="W572">
        <v>7195</v>
      </c>
      <c r="X572" t="s">
        <v>2748</v>
      </c>
      <c r="Z572" t="s">
        <v>944</v>
      </c>
      <c r="AA572" t="s">
        <v>2749</v>
      </c>
      <c r="AB572" t="s">
        <v>2516</v>
      </c>
      <c r="AC572" t="s">
        <v>2517</v>
      </c>
      <c r="AD572" t="s">
        <v>2518</v>
      </c>
      <c r="AE572" t="s">
        <v>2512</v>
      </c>
      <c r="AF572" t="s">
        <v>1095</v>
      </c>
      <c r="AH572" t="s">
        <v>3032</v>
      </c>
      <c r="AI572" t="s">
        <v>3032</v>
      </c>
      <c r="AJ572" t="s">
        <v>2500</v>
      </c>
      <c r="AK572" t="s">
        <v>906</v>
      </c>
      <c r="AL572" t="s">
        <v>117</v>
      </c>
      <c r="AM572">
        <v>0</v>
      </c>
      <c r="AN572">
        <v>0</v>
      </c>
      <c r="AO572">
        <v>0</v>
      </c>
      <c r="AP572">
        <v>7195</v>
      </c>
      <c r="AQ572">
        <v>0</v>
      </c>
      <c r="AR572">
        <v>0</v>
      </c>
      <c r="AS572">
        <v>1</v>
      </c>
    </row>
    <row r="573" spans="1:45">
      <c r="A573" t="s">
        <v>2809</v>
      </c>
      <c r="B573">
        <v>66075887</v>
      </c>
      <c r="C573" t="s">
        <v>64</v>
      </c>
      <c r="D573" t="s">
        <v>906</v>
      </c>
      <c r="E573" t="s">
        <v>117</v>
      </c>
      <c r="F573" t="s">
        <v>2490</v>
      </c>
      <c r="G573" t="s">
        <v>2491</v>
      </c>
      <c r="H573" t="s">
        <v>2492</v>
      </c>
      <c r="S573" t="s">
        <v>3034</v>
      </c>
      <c r="T573" t="s">
        <v>3035</v>
      </c>
      <c r="V573">
        <v>0</v>
      </c>
      <c r="W573">
        <v>7195</v>
      </c>
      <c r="X573" t="s">
        <v>2748</v>
      </c>
      <c r="Z573" t="s">
        <v>944</v>
      </c>
      <c r="AA573" t="s">
        <v>2749</v>
      </c>
      <c r="AB573" t="s">
        <v>2516</v>
      </c>
      <c r="AC573" t="s">
        <v>2517</v>
      </c>
      <c r="AD573" t="s">
        <v>2518</v>
      </c>
      <c r="AE573" t="s">
        <v>2512</v>
      </c>
      <c r="AF573" t="s">
        <v>1095</v>
      </c>
      <c r="AH573" t="s">
        <v>3034</v>
      </c>
      <c r="AI573" t="s">
        <v>3034</v>
      </c>
      <c r="AJ573" t="s">
        <v>2500</v>
      </c>
      <c r="AK573" t="s">
        <v>906</v>
      </c>
      <c r="AL573" t="s">
        <v>117</v>
      </c>
      <c r="AM573">
        <v>0</v>
      </c>
      <c r="AN573">
        <v>0</v>
      </c>
      <c r="AO573">
        <v>0</v>
      </c>
      <c r="AP573">
        <v>7195</v>
      </c>
      <c r="AQ573">
        <v>0</v>
      </c>
      <c r="AR573">
        <v>0</v>
      </c>
      <c r="AS573">
        <v>1</v>
      </c>
    </row>
    <row r="574" spans="1:45">
      <c r="A574" t="s">
        <v>2809</v>
      </c>
      <c r="B574">
        <v>66075887</v>
      </c>
      <c r="C574" t="s">
        <v>64</v>
      </c>
      <c r="D574" t="s">
        <v>906</v>
      </c>
      <c r="E574" t="s">
        <v>117</v>
      </c>
      <c r="F574" t="s">
        <v>2490</v>
      </c>
      <c r="G574" t="s">
        <v>2491</v>
      </c>
      <c r="H574" t="s">
        <v>2492</v>
      </c>
      <c r="S574" t="s">
        <v>3036</v>
      </c>
      <c r="T574" t="s">
        <v>3037</v>
      </c>
      <c r="V574">
        <v>0</v>
      </c>
      <c r="W574">
        <v>14390</v>
      </c>
      <c r="X574" t="s">
        <v>2748</v>
      </c>
      <c r="Z574" t="s">
        <v>944</v>
      </c>
      <c r="AA574" t="s">
        <v>2749</v>
      </c>
      <c r="AB574" t="s">
        <v>2516</v>
      </c>
      <c r="AC574" t="s">
        <v>2517</v>
      </c>
      <c r="AD574" t="s">
        <v>2518</v>
      </c>
      <c r="AE574" t="s">
        <v>2512</v>
      </c>
      <c r="AF574" t="s">
        <v>1095</v>
      </c>
      <c r="AH574" t="s">
        <v>3036</v>
      </c>
      <c r="AI574" t="s">
        <v>3036</v>
      </c>
      <c r="AJ574" t="s">
        <v>2500</v>
      </c>
      <c r="AK574" t="s">
        <v>906</v>
      </c>
      <c r="AL574" t="s">
        <v>117</v>
      </c>
      <c r="AM574">
        <v>0</v>
      </c>
      <c r="AN574">
        <v>0</v>
      </c>
      <c r="AO574">
        <v>0</v>
      </c>
      <c r="AP574">
        <v>14390</v>
      </c>
      <c r="AQ574">
        <v>0</v>
      </c>
      <c r="AR574">
        <v>0</v>
      </c>
      <c r="AS574">
        <v>1</v>
      </c>
    </row>
    <row r="575" spans="1:45">
      <c r="A575" t="s">
        <v>2809</v>
      </c>
      <c r="B575">
        <v>66075887</v>
      </c>
      <c r="C575" t="s">
        <v>64</v>
      </c>
      <c r="D575" t="s">
        <v>906</v>
      </c>
      <c r="E575" t="s">
        <v>117</v>
      </c>
      <c r="F575" t="s">
        <v>2490</v>
      </c>
      <c r="G575" t="s">
        <v>2491</v>
      </c>
      <c r="H575" t="s">
        <v>2492</v>
      </c>
      <c r="S575" t="s">
        <v>3038</v>
      </c>
      <c r="T575" t="s">
        <v>3039</v>
      </c>
      <c r="V575">
        <v>0</v>
      </c>
      <c r="W575">
        <v>10073</v>
      </c>
      <c r="X575" t="s">
        <v>2748</v>
      </c>
      <c r="Z575" t="s">
        <v>944</v>
      </c>
      <c r="AA575" t="s">
        <v>2749</v>
      </c>
      <c r="AB575" t="s">
        <v>2516</v>
      </c>
      <c r="AC575" t="s">
        <v>2517</v>
      </c>
      <c r="AD575" t="s">
        <v>2518</v>
      </c>
      <c r="AE575" t="s">
        <v>2512</v>
      </c>
      <c r="AF575" t="s">
        <v>1095</v>
      </c>
      <c r="AH575" t="s">
        <v>3038</v>
      </c>
      <c r="AI575" t="s">
        <v>3038</v>
      </c>
      <c r="AJ575" t="s">
        <v>2500</v>
      </c>
      <c r="AK575" t="s">
        <v>906</v>
      </c>
      <c r="AL575" t="s">
        <v>117</v>
      </c>
      <c r="AM575">
        <v>0</v>
      </c>
      <c r="AN575">
        <v>0</v>
      </c>
      <c r="AO575">
        <v>0</v>
      </c>
      <c r="AP575">
        <v>10073</v>
      </c>
      <c r="AQ575">
        <v>0</v>
      </c>
      <c r="AR575">
        <v>0</v>
      </c>
      <c r="AS575">
        <v>1</v>
      </c>
    </row>
    <row r="576" spans="1:45">
      <c r="A576" t="s">
        <v>2809</v>
      </c>
      <c r="B576">
        <v>66075887</v>
      </c>
      <c r="C576" t="s">
        <v>64</v>
      </c>
      <c r="D576" t="s">
        <v>906</v>
      </c>
      <c r="E576" t="s">
        <v>117</v>
      </c>
      <c r="F576" t="s">
        <v>2490</v>
      </c>
      <c r="G576" t="s">
        <v>2491</v>
      </c>
      <c r="H576" t="s">
        <v>2492</v>
      </c>
      <c r="S576" t="s">
        <v>3040</v>
      </c>
      <c r="T576" t="s">
        <v>3041</v>
      </c>
      <c r="V576">
        <v>0</v>
      </c>
      <c r="W576">
        <v>10073</v>
      </c>
      <c r="X576" t="s">
        <v>2748</v>
      </c>
      <c r="Z576" t="s">
        <v>944</v>
      </c>
      <c r="AA576" t="s">
        <v>2749</v>
      </c>
      <c r="AB576" t="s">
        <v>2516</v>
      </c>
      <c r="AC576" t="s">
        <v>2517</v>
      </c>
      <c r="AD576" t="s">
        <v>2518</v>
      </c>
      <c r="AE576" t="s">
        <v>2512</v>
      </c>
      <c r="AF576" t="s">
        <v>1095</v>
      </c>
      <c r="AH576" t="s">
        <v>3040</v>
      </c>
      <c r="AI576" t="s">
        <v>3040</v>
      </c>
      <c r="AJ576" t="s">
        <v>2500</v>
      </c>
      <c r="AK576" t="s">
        <v>906</v>
      </c>
      <c r="AL576" t="s">
        <v>117</v>
      </c>
      <c r="AM576">
        <v>0</v>
      </c>
      <c r="AN576">
        <v>0</v>
      </c>
      <c r="AO576">
        <v>0</v>
      </c>
      <c r="AP576">
        <v>10073</v>
      </c>
      <c r="AQ576">
        <v>0</v>
      </c>
      <c r="AR576">
        <v>0</v>
      </c>
      <c r="AS576">
        <v>1</v>
      </c>
    </row>
    <row r="577" spans="1:45">
      <c r="A577" t="s">
        <v>2809</v>
      </c>
      <c r="B577">
        <v>66075887</v>
      </c>
      <c r="C577" t="s">
        <v>64</v>
      </c>
      <c r="D577" t="s">
        <v>906</v>
      </c>
      <c r="E577" t="s">
        <v>117</v>
      </c>
      <c r="F577" t="s">
        <v>2490</v>
      </c>
      <c r="G577" t="s">
        <v>2491</v>
      </c>
      <c r="H577" t="s">
        <v>2492</v>
      </c>
      <c r="S577" t="s">
        <v>3042</v>
      </c>
      <c r="T577" t="s">
        <v>3043</v>
      </c>
      <c r="V577">
        <v>0</v>
      </c>
      <c r="W577">
        <v>10073</v>
      </c>
      <c r="X577" t="s">
        <v>2748</v>
      </c>
      <c r="Z577" t="s">
        <v>944</v>
      </c>
      <c r="AA577" t="s">
        <v>2749</v>
      </c>
      <c r="AB577" t="s">
        <v>2516</v>
      </c>
      <c r="AC577" t="s">
        <v>2517</v>
      </c>
      <c r="AD577" t="s">
        <v>2518</v>
      </c>
      <c r="AE577" t="s">
        <v>2512</v>
      </c>
      <c r="AF577" t="s">
        <v>1095</v>
      </c>
      <c r="AH577" t="s">
        <v>3042</v>
      </c>
      <c r="AI577" t="s">
        <v>3042</v>
      </c>
      <c r="AJ577" t="s">
        <v>2500</v>
      </c>
      <c r="AK577" t="s">
        <v>906</v>
      </c>
      <c r="AL577" t="s">
        <v>117</v>
      </c>
      <c r="AM577">
        <v>0</v>
      </c>
      <c r="AN577">
        <v>0</v>
      </c>
      <c r="AO577">
        <v>0</v>
      </c>
      <c r="AP577">
        <v>10073</v>
      </c>
      <c r="AQ577">
        <v>0</v>
      </c>
      <c r="AR577">
        <v>0</v>
      </c>
      <c r="AS577">
        <v>1</v>
      </c>
    </row>
    <row r="578" spans="1:45">
      <c r="A578" t="s">
        <v>2809</v>
      </c>
      <c r="B578">
        <v>66075887</v>
      </c>
      <c r="C578" t="s">
        <v>64</v>
      </c>
      <c r="D578" t="s">
        <v>906</v>
      </c>
      <c r="E578" t="s">
        <v>117</v>
      </c>
      <c r="F578" t="s">
        <v>2490</v>
      </c>
      <c r="G578" t="s">
        <v>2491</v>
      </c>
      <c r="H578" t="s">
        <v>2492</v>
      </c>
      <c r="S578" t="s">
        <v>3044</v>
      </c>
      <c r="T578" t="s">
        <v>3045</v>
      </c>
      <c r="V578">
        <v>0</v>
      </c>
      <c r="W578">
        <v>7195</v>
      </c>
      <c r="X578" t="s">
        <v>2748</v>
      </c>
      <c r="Z578" t="s">
        <v>944</v>
      </c>
      <c r="AA578" t="s">
        <v>2749</v>
      </c>
      <c r="AB578" t="s">
        <v>2516</v>
      </c>
      <c r="AC578" t="s">
        <v>2517</v>
      </c>
      <c r="AD578" t="s">
        <v>2518</v>
      </c>
      <c r="AE578" t="s">
        <v>2512</v>
      </c>
      <c r="AF578" t="s">
        <v>1095</v>
      </c>
      <c r="AH578" t="s">
        <v>3044</v>
      </c>
      <c r="AI578" t="s">
        <v>3044</v>
      </c>
      <c r="AJ578" t="s">
        <v>2500</v>
      </c>
      <c r="AK578" t="s">
        <v>906</v>
      </c>
      <c r="AL578" t="s">
        <v>117</v>
      </c>
      <c r="AM578">
        <v>0</v>
      </c>
      <c r="AN578">
        <v>0</v>
      </c>
      <c r="AO578">
        <v>0</v>
      </c>
      <c r="AP578">
        <v>7195</v>
      </c>
      <c r="AQ578">
        <v>0</v>
      </c>
      <c r="AR578">
        <v>0</v>
      </c>
      <c r="AS578">
        <v>1</v>
      </c>
    </row>
    <row r="579" spans="1:45">
      <c r="A579" t="s">
        <v>2809</v>
      </c>
      <c r="B579">
        <v>66075887</v>
      </c>
      <c r="C579" t="s">
        <v>64</v>
      </c>
      <c r="D579" t="s">
        <v>906</v>
      </c>
      <c r="E579" t="s">
        <v>117</v>
      </c>
      <c r="F579" t="s">
        <v>2490</v>
      </c>
      <c r="G579" t="s">
        <v>2491</v>
      </c>
      <c r="H579" t="s">
        <v>2492</v>
      </c>
      <c r="S579" t="s">
        <v>3046</v>
      </c>
      <c r="T579" t="s">
        <v>3047</v>
      </c>
      <c r="V579">
        <v>0</v>
      </c>
      <c r="W579">
        <v>10073</v>
      </c>
      <c r="X579" t="s">
        <v>2748</v>
      </c>
      <c r="Z579" t="s">
        <v>944</v>
      </c>
      <c r="AA579" t="s">
        <v>2749</v>
      </c>
      <c r="AB579" t="s">
        <v>2516</v>
      </c>
      <c r="AC579" t="s">
        <v>2517</v>
      </c>
      <c r="AD579" t="s">
        <v>2518</v>
      </c>
      <c r="AE579" t="s">
        <v>2512</v>
      </c>
      <c r="AF579" t="s">
        <v>1095</v>
      </c>
      <c r="AH579" t="s">
        <v>3046</v>
      </c>
      <c r="AI579" t="s">
        <v>3046</v>
      </c>
      <c r="AJ579" t="s">
        <v>2500</v>
      </c>
      <c r="AK579" t="s">
        <v>906</v>
      </c>
      <c r="AL579" t="s">
        <v>117</v>
      </c>
      <c r="AM579">
        <v>0</v>
      </c>
      <c r="AN579">
        <v>0</v>
      </c>
      <c r="AO579">
        <v>0</v>
      </c>
      <c r="AP579">
        <v>10073</v>
      </c>
      <c r="AQ579">
        <v>0</v>
      </c>
      <c r="AR579">
        <v>0</v>
      </c>
      <c r="AS579">
        <v>1</v>
      </c>
    </row>
    <row r="580" spans="1:45">
      <c r="A580" t="s">
        <v>2809</v>
      </c>
      <c r="B580">
        <v>66075887</v>
      </c>
      <c r="C580" t="s">
        <v>64</v>
      </c>
      <c r="D580" t="s">
        <v>906</v>
      </c>
      <c r="E580" t="s">
        <v>117</v>
      </c>
      <c r="F580" t="s">
        <v>2490</v>
      </c>
      <c r="G580" t="s">
        <v>2491</v>
      </c>
      <c r="H580" t="s">
        <v>2492</v>
      </c>
      <c r="S580" t="s">
        <v>3048</v>
      </c>
      <c r="T580" t="s">
        <v>3049</v>
      </c>
      <c r="V580">
        <v>0</v>
      </c>
      <c r="W580">
        <v>14390</v>
      </c>
      <c r="X580" t="s">
        <v>2748</v>
      </c>
      <c r="Z580" t="s">
        <v>944</v>
      </c>
      <c r="AA580" t="s">
        <v>2749</v>
      </c>
      <c r="AB580" t="s">
        <v>2516</v>
      </c>
      <c r="AC580" t="s">
        <v>2517</v>
      </c>
      <c r="AD580" t="s">
        <v>2518</v>
      </c>
      <c r="AE580" t="s">
        <v>2512</v>
      </c>
      <c r="AF580" t="s">
        <v>1095</v>
      </c>
      <c r="AH580" t="s">
        <v>3048</v>
      </c>
      <c r="AI580" t="s">
        <v>3048</v>
      </c>
      <c r="AJ580" t="s">
        <v>2500</v>
      </c>
      <c r="AK580" t="s">
        <v>906</v>
      </c>
      <c r="AL580" t="s">
        <v>117</v>
      </c>
      <c r="AM580">
        <v>0</v>
      </c>
      <c r="AN580">
        <v>0</v>
      </c>
      <c r="AO580">
        <v>0</v>
      </c>
      <c r="AP580">
        <v>14390</v>
      </c>
      <c r="AQ580">
        <v>0</v>
      </c>
      <c r="AR580">
        <v>0</v>
      </c>
      <c r="AS580">
        <v>1</v>
      </c>
    </row>
    <row r="581" spans="1:45">
      <c r="A581" t="s">
        <v>2809</v>
      </c>
      <c r="B581">
        <v>66075887</v>
      </c>
      <c r="C581" t="s">
        <v>64</v>
      </c>
      <c r="D581" t="s">
        <v>906</v>
      </c>
      <c r="E581" t="s">
        <v>117</v>
      </c>
      <c r="F581" t="s">
        <v>2490</v>
      </c>
      <c r="G581" t="s">
        <v>2491</v>
      </c>
      <c r="H581" t="s">
        <v>2492</v>
      </c>
      <c r="S581" t="s">
        <v>3050</v>
      </c>
      <c r="T581" t="s">
        <v>3051</v>
      </c>
      <c r="V581">
        <v>0</v>
      </c>
      <c r="W581">
        <v>28781</v>
      </c>
      <c r="X581" t="s">
        <v>2760</v>
      </c>
      <c r="Z581" t="s">
        <v>944</v>
      </c>
      <c r="AA581" t="s">
        <v>2761</v>
      </c>
      <c r="AB581" t="s">
        <v>2516</v>
      </c>
      <c r="AC581" t="s">
        <v>2517</v>
      </c>
      <c r="AD581" t="s">
        <v>2518</v>
      </c>
      <c r="AE581" t="s">
        <v>2512</v>
      </c>
      <c r="AF581" t="s">
        <v>1095</v>
      </c>
      <c r="AH581" t="s">
        <v>3050</v>
      </c>
      <c r="AI581" t="s">
        <v>3050</v>
      </c>
      <c r="AJ581" t="s">
        <v>2500</v>
      </c>
      <c r="AK581" t="s">
        <v>906</v>
      </c>
      <c r="AL581" t="s">
        <v>117</v>
      </c>
      <c r="AM581">
        <v>0</v>
      </c>
      <c r="AN581">
        <v>0</v>
      </c>
      <c r="AO581">
        <v>0</v>
      </c>
      <c r="AP581">
        <v>28781</v>
      </c>
      <c r="AQ581">
        <v>0</v>
      </c>
      <c r="AR581">
        <v>0</v>
      </c>
      <c r="AS581">
        <v>1</v>
      </c>
    </row>
    <row r="582" spans="1:45">
      <c r="A582" t="s">
        <v>2809</v>
      </c>
      <c r="B582">
        <v>66075887</v>
      </c>
      <c r="C582" t="s">
        <v>64</v>
      </c>
      <c r="D582" t="s">
        <v>906</v>
      </c>
      <c r="E582" t="s">
        <v>117</v>
      </c>
      <c r="F582" t="s">
        <v>2490</v>
      </c>
      <c r="G582" t="s">
        <v>2491</v>
      </c>
      <c r="H582" t="s">
        <v>2492</v>
      </c>
      <c r="S582" t="s">
        <v>3052</v>
      </c>
      <c r="T582" t="s">
        <v>3053</v>
      </c>
      <c r="V582">
        <v>0</v>
      </c>
      <c r="W582">
        <v>14390</v>
      </c>
      <c r="X582" t="s">
        <v>2768</v>
      </c>
      <c r="Z582" t="s">
        <v>944</v>
      </c>
      <c r="AA582" t="s">
        <v>2769</v>
      </c>
      <c r="AB582" t="s">
        <v>2770</v>
      </c>
      <c r="AC582" t="s">
        <v>2771</v>
      </c>
      <c r="AD582" t="s">
        <v>1973</v>
      </c>
      <c r="AE582" t="s">
        <v>1310</v>
      </c>
      <c r="AF582" t="s">
        <v>1310</v>
      </c>
      <c r="AH582" t="s">
        <v>3052</v>
      </c>
      <c r="AI582" t="s">
        <v>3052</v>
      </c>
      <c r="AJ582" t="s">
        <v>2500</v>
      </c>
      <c r="AK582" t="s">
        <v>906</v>
      </c>
      <c r="AL582" t="s">
        <v>117</v>
      </c>
      <c r="AM582">
        <v>0</v>
      </c>
      <c r="AN582">
        <v>0</v>
      </c>
      <c r="AO582">
        <v>0</v>
      </c>
      <c r="AP582">
        <v>14390</v>
      </c>
      <c r="AQ582">
        <v>0</v>
      </c>
      <c r="AR582">
        <v>0</v>
      </c>
      <c r="AS582">
        <v>1</v>
      </c>
    </row>
    <row r="583" spans="1:45">
      <c r="A583" t="s">
        <v>2809</v>
      </c>
      <c r="B583">
        <v>66075887</v>
      </c>
      <c r="C583" t="s">
        <v>64</v>
      </c>
      <c r="D583" t="s">
        <v>906</v>
      </c>
      <c r="E583" t="s">
        <v>117</v>
      </c>
      <c r="F583" t="s">
        <v>2490</v>
      </c>
      <c r="G583" t="s">
        <v>2491</v>
      </c>
      <c r="H583" t="s">
        <v>2492</v>
      </c>
      <c r="S583" t="s">
        <v>3054</v>
      </c>
      <c r="T583" t="s">
        <v>3055</v>
      </c>
      <c r="V583">
        <v>0</v>
      </c>
      <c r="W583">
        <v>7195</v>
      </c>
      <c r="X583" t="s">
        <v>2768</v>
      </c>
      <c r="Z583" t="s">
        <v>944</v>
      </c>
      <c r="AA583" t="s">
        <v>2769</v>
      </c>
      <c r="AB583" t="s">
        <v>2770</v>
      </c>
      <c r="AC583" t="s">
        <v>2771</v>
      </c>
      <c r="AD583" t="s">
        <v>1973</v>
      </c>
      <c r="AE583" t="s">
        <v>1310</v>
      </c>
      <c r="AF583" t="s">
        <v>1310</v>
      </c>
      <c r="AH583" t="s">
        <v>3054</v>
      </c>
      <c r="AI583" t="s">
        <v>3054</v>
      </c>
      <c r="AJ583" t="s">
        <v>2500</v>
      </c>
      <c r="AK583" t="s">
        <v>906</v>
      </c>
      <c r="AL583" t="s">
        <v>117</v>
      </c>
      <c r="AM583">
        <v>0</v>
      </c>
      <c r="AN583">
        <v>0</v>
      </c>
      <c r="AO583">
        <v>0</v>
      </c>
      <c r="AP583">
        <v>7195</v>
      </c>
      <c r="AQ583">
        <v>0</v>
      </c>
      <c r="AR583">
        <v>0</v>
      </c>
      <c r="AS583">
        <v>1</v>
      </c>
    </row>
    <row r="584" spans="1:45">
      <c r="A584" t="s">
        <v>2809</v>
      </c>
      <c r="B584">
        <v>66075887</v>
      </c>
      <c r="C584" t="s">
        <v>64</v>
      </c>
      <c r="D584" t="s">
        <v>906</v>
      </c>
      <c r="E584" t="s">
        <v>117</v>
      </c>
      <c r="F584" t="s">
        <v>2490</v>
      </c>
      <c r="G584" t="s">
        <v>2491</v>
      </c>
      <c r="H584" t="s">
        <v>2492</v>
      </c>
      <c r="S584" t="s">
        <v>3056</v>
      </c>
      <c r="T584" t="s">
        <v>3057</v>
      </c>
      <c r="V584">
        <v>0</v>
      </c>
      <c r="W584">
        <v>14390</v>
      </c>
      <c r="X584" t="s">
        <v>2768</v>
      </c>
      <c r="Z584" t="s">
        <v>944</v>
      </c>
      <c r="AA584" t="s">
        <v>2769</v>
      </c>
      <c r="AB584" t="s">
        <v>2770</v>
      </c>
      <c r="AC584" t="s">
        <v>2771</v>
      </c>
      <c r="AD584" t="s">
        <v>1973</v>
      </c>
      <c r="AE584" t="s">
        <v>1310</v>
      </c>
      <c r="AF584" t="s">
        <v>1310</v>
      </c>
      <c r="AH584" t="s">
        <v>3056</v>
      </c>
      <c r="AI584" t="s">
        <v>3056</v>
      </c>
      <c r="AJ584" t="s">
        <v>2500</v>
      </c>
      <c r="AK584" t="s">
        <v>906</v>
      </c>
      <c r="AL584" t="s">
        <v>117</v>
      </c>
      <c r="AM584">
        <v>0</v>
      </c>
      <c r="AN584">
        <v>0</v>
      </c>
      <c r="AO584">
        <v>0</v>
      </c>
      <c r="AP584">
        <v>14390</v>
      </c>
      <c r="AQ584">
        <v>0</v>
      </c>
      <c r="AR584">
        <v>0</v>
      </c>
      <c r="AS584">
        <v>1</v>
      </c>
    </row>
    <row r="585" spans="1:45">
      <c r="A585" t="s">
        <v>2809</v>
      </c>
      <c r="B585">
        <v>66075887</v>
      </c>
      <c r="C585" t="s">
        <v>64</v>
      </c>
      <c r="D585" t="s">
        <v>906</v>
      </c>
      <c r="E585" t="s">
        <v>117</v>
      </c>
      <c r="F585" t="s">
        <v>2490</v>
      </c>
      <c r="G585" t="s">
        <v>2491</v>
      </c>
      <c r="H585" t="s">
        <v>2492</v>
      </c>
      <c r="S585" t="s">
        <v>3058</v>
      </c>
      <c r="T585" t="s">
        <v>3059</v>
      </c>
      <c r="V585">
        <v>0</v>
      </c>
      <c r="W585">
        <v>10073</v>
      </c>
      <c r="X585" t="s">
        <v>2768</v>
      </c>
      <c r="Z585" t="s">
        <v>944</v>
      </c>
      <c r="AA585" t="s">
        <v>2769</v>
      </c>
      <c r="AB585" t="s">
        <v>2770</v>
      </c>
      <c r="AC585" t="s">
        <v>2771</v>
      </c>
      <c r="AD585" t="s">
        <v>1973</v>
      </c>
      <c r="AE585" t="s">
        <v>1310</v>
      </c>
      <c r="AF585" t="s">
        <v>1310</v>
      </c>
      <c r="AH585" t="s">
        <v>3058</v>
      </c>
      <c r="AI585" t="s">
        <v>3058</v>
      </c>
      <c r="AJ585" t="s">
        <v>2500</v>
      </c>
      <c r="AK585" t="s">
        <v>906</v>
      </c>
      <c r="AL585" t="s">
        <v>117</v>
      </c>
      <c r="AM585">
        <v>0</v>
      </c>
      <c r="AN585">
        <v>0</v>
      </c>
      <c r="AO585">
        <v>0</v>
      </c>
      <c r="AP585">
        <v>10073</v>
      </c>
      <c r="AQ585">
        <v>0</v>
      </c>
      <c r="AR585">
        <v>0</v>
      </c>
      <c r="AS585">
        <v>1</v>
      </c>
    </row>
    <row r="586" spans="1:45">
      <c r="A586" t="s">
        <v>2809</v>
      </c>
      <c r="B586">
        <v>66075887</v>
      </c>
      <c r="C586" t="s">
        <v>64</v>
      </c>
      <c r="D586" t="s">
        <v>906</v>
      </c>
      <c r="E586" t="s">
        <v>117</v>
      </c>
      <c r="F586" t="s">
        <v>2490</v>
      </c>
      <c r="G586" t="s">
        <v>2491</v>
      </c>
      <c r="H586" t="s">
        <v>2492</v>
      </c>
      <c r="S586" t="s">
        <v>3060</v>
      </c>
      <c r="T586" t="s">
        <v>3061</v>
      </c>
      <c r="V586">
        <v>0</v>
      </c>
      <c r="W586">
        <v>10073</v>
      </c>
      <c r="X586" t="s">
        <v>2768</v>
      </c>
      <c r="Z586" t="s">
        <v>944</v>
      </c>
      <c r="AA586" t="s">
        <v>2769</v>
      </c>
      <c r="AB586" t="s">
        <v>2770</v>
      </c>
      <c r="AC586" t="s">
        <v>2771</v>
      </c>
      <c r="AD586" t="s">
        <v>1973</v>
      </c>
      <c r="AE586" t="s">
        <v>1310</v>
      </c>
      <c r="AF586" t="s">
        <v>1310</v>
      </c>
      <c r="AH586" t="s">
        <v>3060</v>
      </c>
      <c r="AI586" t="s">
        <v>3060</v>
      </c>
      <c r="AJ586" t="s">
        <v>2500</v>
      </c>
      <c r="AK586" t="s">
        <v>906</v>
      </c>
      <c r="AL586" t="s">
        <v>117</v>
      </c>
      <c r="AM586">
        <v>0</v>
      </c>
      <c r="AN586">
        <v>0</v>
      </c>
      <c r="AO586">
        <v>0</v>
      </c>
      <c r="AP586">
        <v>10073</v>
      </c>
      <c r="AQ586">
        <v>0</v>
      </c>
      <c r="AR586">
        <v>0</v>
      </c>
      <c r="AS586">
        <v>1</v>
      </c>
    </row>
    <row r="587" spans="1:45">
      <c r="A587" t="s">
        <v>2809</v>
      </c>
      <c r="B587">
        <v>66075887</v>
      </c>
      <c r="C587" t="s">
        <v>64</v>
      </c>
      <c r="D587" t="s">
        <v>906</v>
      </c>
      <c r="E587" t="s">
        <v>117</v>
      </c>
      <c r="F587" t="s">
        <v>2490</v>
      </c>
      <c r="G587" t="s">
        <v>2491</v>
      </c>
      <c r="H587" t="s">
        <v>2492</v>
      </c>
      <c r="S587" t="s">
        <v>3062</v>
      </c>
      <c r="T587" t="s">
        <v>3063</v>
      </c>
      <c r="V587">
        <v>0</v>
      </c>
      <c r="W587">
        <v>14390</v>
      </c>
      <c r="X587" t="s">
        <v>2773</v>
      </c>
      <c r="Z587" t="s">
        <v>944</v>
      </c>
      <c r="AA587" t="s">
        <v>2774</v>
      </c>
      <c r="AB587" t="s">
        <v>2775</v>
      </c>
      <c r="AC587" t="s">
        <v>2776</v>
      </c>
      <c r="AD587" t="s">
        <v>2777</v>
      </c>
      <c r="AE587" t="s">
        <v>2778</v>
      </c>
      <c r="AF587" t="s">
        <v>2778</v>
      </c>
      <c r="AH587" t="s">
        <v>3062</v>
      </c>
      <c r="AI587" t="s">
        <v>3062</v>
      </c>
      <c r="AJ587" t="s">
        <v>2500</v>
      </c>
      <c r="AK587" t="s">
        <v>906</v>
      </c>
      <c r="AL587" t="s">
        <v>117</v>
      </c>
      <c r="AM587">
        <v>0</v>
      </c>
      <c r="AN587">
        <v>0</v>
      </c>
      <c r="AO587">
        <v>0</v>
      </c>
      <c r="AP587">
        <v>14390</v>
      </c>
      <c r="AQ587">
        <v>0</v>
      </c>
      <c r="AR587">
        <v>0</v>
      </c>
      <c r="AS587">
        <v>1</v>
      </c>
    </row>
    <row r="588" spans="1:45">
      <c r="A588" t="s">
        <v>2809</v>
      </c>
      <c r="B588">
        <v>66075887</v>
      </c>
      <c r="C588" t="s">
        <v>64</v>
      </c>
      <c r="D588" t="s">
        <v>906</v>
      </c>
      <c r="E588" t="s">
        <v>117</v>
      </c>
      <c r="F588" t="s">
        <v>2490</v>
      </c>
      <c r="G588" t="s">
        <v>2491</v>
      </c>
      <c r="H588" t="s">
        <v>2492</v>
      </c>
      <c r="S588" t="s">
        <v>3064</v>
      </c>
      <c r="T588" t="s">
        <v>3065</v>
      </c>
      <c r="V588">
        <v>0</v>
      </c>
      <c r="W588">
        <v>14390</v>
      </c>
      <c r="X588" t="s">
        <v>2773</v>
      </c>
      <c r="Z588" t="s">
        <v>944</v>
      </c>
      <c r="AA588" t="s">
        <v>2774</v>
      </c>
      <c r="AB588" t="s">
        <v>2775</v>
      </c>
      <c r="AC588" t="s">
        <v>2776</v>
      </c>
      <c r="AD588" t="s">
        <v>2777</v>
      </c>
      <c r="AE588" t="s">
        <v>2778</v>
      </c>
      <c r="AF588" t="s">
        <v>2778</v>
      </c>
      <c r="AH588" t="s">
        <v>3064</v>
      </c>
      <c r="AI588" t="s">
        <v>3064</v>
      </c>
      <c r="AJ588" t="s">
        <v>2500</v>
      </c>
      <c r="AK588" t="s">
        <v>906</v>
      </c>
      <c r="AL588" t="s">
        <v>117</v>
      </c>
      <c r="AM588">
        <v>0</v>
      </c>
      <c r="AN588">
        <v>0</v>
      </c>
      <c r="AO588">
        <v>0</v>
      </c>
      <c r="AP588">
        <v>14390</v>
      </c>
      <c r="AQ588">
        <v>0</v>
      </c>
      <c r="AR588">
        <v>0</v>
      </c>
      <c r="AS588">
        <v>1</v>
      </c>
    </row>
    <row r="589" spans="1:45">
      <c r="A589" t="s">
        <v>2809</v>
      </c>
      <c r="B589">
        <v>66075887</v>
      </c>
      <c r="C589" t="s">
        <v>64</v>
      </c>
      <c r="D589" t="s">
        <v>906</v>
      </c>
      <c r="E589" t="s">
        <v>117</v>
      </c>
      <c r="F589" t="s">
        <v>2490</v>
      </c>
      <c r="G589" t="s">
        <v>2491</v>
      </c>
      <c r="H589" t="s">
        <v>2492</v>
      </c>
      <c r="S589" t="s">
        <v>3066</v>
      </c>
      <c r="T589" t="s">
        <v>3067</v>
      </c>
      <c r="V589">
        <v>0</v>
      </c>
      <c r="W589">
        <v>7195</v>
      </c>
      <c r="X589" t="s">
        <v>2773</v>
      </c>
      <c r="Z589" t="s">
        <v>944</v>
      </c>
      <c r="AA589" t="s">
        <v>2774</v>
      </c>
      <c r="AB589" t="s">
        <v>2775</v>
      </c>
      <c r="AC589" t="s">
        <v>2776</v>
      </c>
      <c r="AD589" t="s">
        <v>2777</v>
      </c>
      <c r="AE589" t="s">
        <v>2778</v>
      </c>
      <c r="AF589" t="s">
        <v>2778</v>
      </c>
      <c r="AH589" t="s">
        <v>3066</v>
      </c>
      <c r="AI589" t="s">
        <v>3066</v>
      </c>
      <c r="AJ589" t="s">
        <v>2500</v>
      </c>
      <c r="AK589" t="s">
        <v>906</v>
      </c>
      <c r="AL589" t="s">
        <v>117</v>
      </c>
      <c r="AM589">
        <v>0</v>
      </c>
      <c r="AN589">
        <v>0</v>
      </c>
      <c r="AO589">
        <v>0</v>
      </c>
      <c r="AP589">
        <v>7195</v>
      </c>
      <c r="AQ589">
        <v>0</v>
      </c>
      <c r="AR589">
        <v>0</v>
      </c>
      <c r="AS589">
        <v>1</v>
      </c>
    </row>
    <row r="590" spans="1:45">
      <c r="A590" t="s">
        <v>2809</v>
      </c>
      <c r="B590">
        <v>66075887</v>
      </c>
      <c r="C590" t="s">
        <v>64</v>
      </c>
      <c r="D590" t="s">
        <v>906</v>
      </c>
      <c r="E590" t="s">
        <v>117</v>
      </c>
      <c r="F590" t="s">
        <v>2490</v>
      </c>
      <c r="G590" t="s">
        <v>2491</v>
      </c>
      <c r="H590" t="s">
        <v>2492</v>
      </c>
      <c r="S590" t="s">
        <v>3068</v>
      </c>
      <c r="T590" t="s">
        <v>3069</v>
      </c>
      <c r="V590">
        <v>0</v>
      </c>
      <c r="W590">
        <v>10073</v>
      </c>
      <c r="X590" t="s">
        <v>2773</v>
      </c>
      <c r="Z590" t="s">
        <v>944</v>
      </c>
      <c r="AA590" t="s">
        <v>2774</v>
      </c>
      <c r="AB590" t="s">
        <v>2775</v>
      </c>
      <c r="AC590" t="s">
        <v>2776</v>
      </c>
      <c r="AD590" t="s">
        <v>2777</v>
      </c>
      <c r="AE590" t="s">
        <v>2778</v>
      </c>
      <c r="AF590" t="s">
        <v>2778</v>
      </c>
      <c r="AH590" t="s">
        <v>3068</v>
      </c>
      <c r="AI590" t="s">
        <v>3068</v>
      </c>
      <c r="AJ590" t="s">
        <v>2500</v>
      </c>
      <c r="AK590" t="s">
        <v>906</v>
      </c>
      <c r="AL590" t="s">
        <v>117</v>
      </c>
      <c r="AM590">
        <v>0</v>
      </c>
      <c r="AN590">
        <v>0</v>
      </c>
      <c r="AO590">
        <v>0</v>
      </c>
      <c r="AP590">
        <v>10073</v>
      </c>
      <c r="AQ590">
        <v>0</v>
      </c>
      <c r="AR590">
        <v>0</v>
      </c>
      <c r="AS590">
        <v>1</v>
      </c>
    </row>
    <row r="591" spans="1:45">
      <c r="A591" t="s">
        <v>2809</v>
      </c>
      <c r="B591">
        <v>66075887</v>
      </c>
      <c r="C591" t="s">
        <v>64</v>
      </c>
      <c r="D591" t="s">
        <v>906</v>
      </c>
      <c r="E591" t="s">
        <v>117</v>
      </c>
      <c r="F591" t="s">
        <v>2490</v>
      </c>
      <c r="G591" t="s">
        <v>2491</v>
      </c>
      <c r="H591" t="s">
        <v>2492</v>
      </c>
      <c r="S591" t="s">
        <v>3070</v>
      </c>
      <c r="T591" t="s">
        <v>3071</v>
      </c>
      <c r="V591">
        <v>0</v>
      </c>
      <c r="W591">
        <v>10073</v>
      </c>
      <c r="X591" t="s">
        <v>2773</v>
      </c>
      <c r="Z591" t="s">
        <v>944</v>
      </c>
      <c r="AA591" t="s">
        <v>2774</v>
      </c>
      <c r="AB591" t="s">
        <v>2775</v>
      </c>
      <c r="AC591" t="s">
        <v>2776</v>
      </c>
      <c r="AD591" t="s">
        <v>2777</v>
      </c>
      <c r="AE591" t="s">
        <v>2778</v>
      </c>
      <c r="AF591" t="s">
        <v>2778</v>
      </c>
      <c r="AH591" t="s">
        <v>3070</v>
      </c>
      <c r="AI591" t="s">
        <v>3070</v>
      </c>
      <c r="AJ591" t="s">
        <v>2500</v>
      </c>
      <c r="AK591" t="s">
        <v>906</v>
      </c>
      <c r="AL591" t="s">
        <v>117</v>
      </c>
      <c r="AM591">
        <v>0</v>
      </c>
      <c r="AN591">
        <v>0</v>
      </c>
      <c r="AO591">
        <v>0</v>
      </c>
      <c r="AP591">
        <v>10073</v>
      </c>
      <c r="AQ591">
        <v>0</v>
      </c>
      <c r="AR591">
        <v>0</v>
      </c>
      <c r="AS591">
        <v>1</v>
      </c>
    </row>
    <row r="592" spans="1:45">
      <c r="A592" t="s">
        <v>2809</v>
      </c>
      <c r="B592">
        <v>66075887</v>
      </c>
      <c r="C592" t="s">
        <v>64</v>
      </c>
      <c r="D592" t="s">
        <v>906</v>
      </c>
      <c r="E592" t="s">
        <v>117</v>
      </c>
      <c r="F592" t="s">
        <v>2490</v>
      </c>
      <c r="G592" t="s">
        <v>2491</v>
      </c>
      <c r="H592" t="s">
        <v>2492</v>
      </c>
      <c r="S592" t="s">
        <v>3072</v>
      </c>
      <c r="T592" t="s">
        <v>3073</v>
      </c>
      <c r="V592">
        <v>0</v>
      </c>
      <c r="W592">
        <v>4497</v>
      </c>
      <c r="X592" t="s">
        <v>2773</v>
      </c>
      <c r="Z592" t="s">
        <v>944</v>
      </c>
      <c r="AA592" t="s">
        <v>2774</v>
      </c>
      <c r="AB592" t="s">
        <v>2775</v>
      </c>
      <c r="AC592" t="s">
        <v>2776</v>
      </c>
      <c r="AD592" t="s">
        <v>2777</v>
      </c>
      <c r="AE592" t="s">
        <v>2778</v>
      </c>
      <c r="AF592" t="s">
        <v>2778</v>
      </c>
      <c r="AH592" t="s">
        <v>3072</v>
      </c>
      <c r="AI592" t="s">
        <v>3072</v>
      </c>
      <c r="AJ592" t="s">
        <v>2500</v>
      </c>
      <c r="AK592" t="s">
        <v>906</v>
      </c>
      <c r="AL592" t="s">
        <v>117</v>
      </c>
      <c r="AM592">
        <v>0</v>
      </c>
      <c r="AN592">
        <v>0</v>
      </c>
      <c r="AO592">
        <v>0</v>
      </c>
      <c r="AP592">
        <v>4497</v>
      </c>
      <c r="AQ592">
        <v>0</v>
      </c>
      <c r="AR592">
        <v>0</v>
      </c>
      <c r="AS592">
        <v>1</v>
      </c>
    </row>
    <row r="593" spans="1:45">
      <c r="A593" t="s">
        <v>2809</v>
      </c>
      <c r="B593">
        <v>66075887</v>
      </c>
      <c r="C593" t="s">
        <v>64</v>
      </c>
      <c r="D593" t="s">
        <v>906</v>
      </c>
      <c r="E593" t="s">
        <v>117</v>
      </c>
      <c r="F593" t="s">
        <v>2490</v>
      </c>
      <c r="G593" t="s">
        <v>2491</v>
      </c>
      <c r="H593" t="s">
        <v>2492</v>
      </c>
      <c r="S593" t="s">
        <v>3074</v>
      </c>
      <c r="T593" t="s">
        <v>3075</v>
      </c>
      <c r="V593">
        <v>0</v>
      </c>
      <c r="W593">
        <v>21586</v>
      </c>
      <c r="X593" t="s">
        <v>2780</v>
      </c>
      <c r="Z593" t="s">
        <v>944</v>
      </c>
      <c r="AA593" t="s">
        <v>2781</v>
      </c>
      <c r="AB593" t="s">
        <v>2782</v>
      </c>
      <c r="AC593" t="s">
        <v>2783</v>
      </c>
      <c r="AD593" t="s">
        <v>2784</v>
      </c>
      <c r="AE593" t="s">
        <v>1441</v>
      </c>
      <c r="AF593" t="s">
        <v>564</v>
      </c>
      <c r="AH593" t="s">
        <v>3074</v>
      </c>
      <c r="AI593" t="s">
        <v>3074</v>
      </c>
      <c r="AJ593" t="s">
        <v>2500</v>
      </c>
      <c r="AK593" t="s">
        <v>906</v>
      </c>
      <c r="AL593" t="s">
        <v>117</v>
      </c>
      <c r="AM593">
        <v>0</v>
      </c>
      <c r="AN593">
        <v>0</v>
      </c>
      <c r="AO593">
        <v>0</v>
      </c>
      <c r="AP593">
        <v>21586</v>
      </c>
      <c r="AQ593">
        <v>0</v>
      </c>
      <c r="AR593">
        <v>0</v>
      </c>
      <c r="AS593">
        <v>1</v>
      </c>
    </row>
    <row r="594" spans="1:45">
      <c r="A594" t="s">
        <v>2809</v>
      </c>
      <c r="B594">
        <v>66075887</v>
      </c>
      <c r="C594" t="s">
        <v>64</v>
      </c>
      <c r="D594" t="s">
        <v>906</v>
      </c>
      <c r="E594" t="s">
        <v>117</v>
      </c>
      <c r="F594" t="s">
        <v>2490</v>
      </c>
      <c r="G594" t="s">
        <v>2491</v>
      </c>
      <c r="H594" t="s">
        <v>2492</v>
      </c>
      <c r="S594" t="s">
        <v>3076</v>
      </c>
      <c r="T594" t="s">
        <v>3077</v>
      </c>
      <c r="V594">
        <v>0</v>
      </c>
      <c r="W594">
        <v>43171</v>
      </c>
      <c r="X594" t="s">
        <v>3078</v>
      </c>
      <c r="Z594" t="s">
        <v>944</v>
      </c>
      <c r="AA594" t="s">
        <v>3079</v>
      </c>
      <c r="AB594" t="s">
        <v>3080</v>
      </c>
      <c r="AC594" t="s">
        <v>1026</v>
      </c>
      <c r="AD594" t="s">
        <v>2098</v>
      </c>
      <c r="AE594" t="s">
        <v>73</v>
      </c>
      <c r="AF594" t="s">
        <v>856</v>
      </c>
      <c r="AH594" t="s">
        <v>3076</v>
      </c>
      <c r="AI594" t="s">
        <v>3076</v>
      </c>
      <c r="AJ594" t="s">
        <v>2500</v>
      </c>
      <c r="AK594" t="s">
        <v>906</v>
      </c>
      <c r="AL594" t="s">
        <v>117</v>
      </c>
      <c r="AM594">
        <v>0</v>
      </c>
      <c r="AN594">
        <v>0</v>
      </c>
      <c r="AO594">
        <v>0</v>
      </c>
      <c r="AP594">
        <v>43171</v>
      </c>
      <c r="AQ594">
        <v>0</v>
      </c>
      <c r="AR594">
        <v>0</v>
      </c>
      <c r="AS594">
        <v>1</v>
      </c>
    </row>
    <row r="595" spans="1:45">
      <c r="A595" t="s">
        <v>2809</v>
      </c>
      <c r="B595">
        <v>66075887</v>
      </c>
      <c r="C595" t="s">
        <v>64</v>
      </c>
      <c r="D595" t="s">
        <v>906</v>
      </c>
      <c r="E595" t="s">
        <v>117</v>
      </c>
      <c r="F595" t="s">
        <v>2490</v>
      </c>
      <c r="G595" t="s">
        <v>2491</v>
      </c>
      <c r="H595" t="s">
        <v>2492</v>
      </c>
      <c r="S595" t="s">
        <v>3081</v>
      </c>
      <c r="T595" t="s">
        <v>3082</v>
      </c>
      <c r="V595">
        <v>0</v>
      </c>
      <c r="W595">
        <v>43171</v>
      </c>
      <c r="X595" t="s">
        <v>3078</v>
      </c>
      <c r="Z595" t="s">
        <v>944</v>
      </c>
      <c r="AA595" t="s">
        <v>3079</v>
      </c>
      <c r="AB595" t="s">
        <v>3080</v>
      </c>
      <c r="AC595" t="s">
        <v>1026</v>
      </c>
      <c r="AD595" t="s">
        <v>2098</v>
      </c>
      <c r="AE595" t="s">
        <v>73</v>
      </c>
      <c r="AF595" t="s">
        <v>856</v>
      </c>
      <c r="AH595" t="s">
        <v>3081</v>
      </c>
      <c r="AI595" t="s">
        <v>3081</v>
      </c>
      <c r="AJ595" t="s">
        <v>2500</v>
      </c>
      <c r="AK595" t="s">
        <v>906</v>
      </c>
      <c r="AL595" t="s">
        <v>117</v>
      </c>
      <c r="AM595">
        <v>0</v>
      </c>
      <c r="AN595">
        <v>0</v>
      </c>
      <c r="AO595">
        <v>0</v>
      </c>
      <c r="AP595">
        <v>43171</v>
      </c>
      <c r="AQ595">
        <v>0</v>
      </c>
      <c r="AR595">
        <v>0</v>
      </c>
      <c r="AS595">
        <v>1</v>
      </c>
    </row>
    <row r="596" spans="1:45">
      <c r="A596" t="s">
        <v>2809</v>
      </c>
      <c r="B596">
        <v>66075887</v>
      </c>
      <c r="C596" t="s">
        <v>64</v>
      </c>
      <c r="D596" t="s">
        <v>906</v>
      </c>
      <c r="E596" t="s">
        <v>117</v>
      </c>
      <c r="F596" t="s">
        <v>2490</v>
      </c>
      <c r="G596" t="s">
        <v>2491</v>
      </c>
      <c r="H596" t="s">
        <v>2492</v>
      </c>
      <c r="S596" t="s">
        <v>3083</v>
      </c>
      <c r="T596" t="s">
        <v>3084</v>
      </c>
      <c r="V596">
        <v>0</v>
      </c>
      <c r="W596">
        <v>64756</v>
      </c>
      <c r="X596" t="s">
        <v>3078</v>
      </c>
      <c r="Z596" t="s">
        <v>944</v>
      </c>
      <c r="AA596" t="s">
        <v>3079</v>
      </c>
      <c r="AB596" t="s">
        <v>3080</v>
      </c>
      <c r="AC596" t="s">
        <v>1026</v>
      </c>
      <c r="AD596" t="s">
        <v>2098</v>
      </c>
      <c r="AE596" t="s">
        <v>73</v>
      </c>
      <c r="AF596" t="s">
        <v>856</v>
      </c>
      <c r="AH596" t="s">
        <v>3083</v>
      </c>
      <c r="AI596" t="s">
        <v>3083</v>
      </c>
      <c r="AJ596" t="s">
        <v>2500</v>
      </c>
      <c r="AK596" t="s">
        <v>906</v>
      </c>
      <c r="AL596" t="s">
        <v>117</v>
      </c>
      <c r="AM596">
        <v>0</v>
      </c>
      <c r="AN596">
        <v>0</v>
      </c>
      <c r="AO596">
        <v>0</v>
      </c>
      <c r="AP596">
        <v>64756</v>
      </c>
      <c r="AQ596">
        <v>0</v>
      </c>
      <c r="AR596">
        <v>0</v>
      </c>
      <c r="AS596">
        <v>1</v>
      </c>
    </row>
    <row r="597" spans="1:45">
      <c r="A597" t="s">
        <v>2809</v>
      </c>
      <c r="B597">
        <v>66075887</v>
      </c>
      <c r="C597" t="s">
        <v>64</v>
      </c>
      <c r="D597" t="s">
        <v>906</v>
      </c>
      <c r="E597" t="s">
        <v>117</v>
      </c>
      <c r="F597" t="s">
        <v>2490</v>
      </c>
      <c r="G597" t="s">
        <v>2491</v>
      </c>
      <c r="H597" t="s">
        <v>2492</v>
      </c>
      <c r="S597" t="s">
        <v>3085</v>
      </c>
      <c r="T597" t="s">
        <v>3086</v>
      </c>
      <c r="V597">
        <v>0</v>
      </c>
      <c r="W597">
        <v>43171</v>
      </c>
      <c r="X597" t="s">
        <v>3078</v>
      </c>
      <c r="Z597" t="s">
        <v>944</v>
      </c>
      <c r="AA597" t="s">
        <v>3079</v>
      </c>
      <c r="AB597" t="s">
        <v>3080</v>
      </c>
      <c r="AC597" t="s">
        <v>1026</v>
      </c>
      <c r="AD597" t="s">
        <v>2098</v>
      </c>
      <c r="AE597" t="s">
        <v>73</v>
      </c>
      <c r="AF597" t="s">
        <v>856</v>
      </c>
      <c r="AH597" t="s">
        <v>3085</v>
      </c>
      <c r="AI597" t="s">
        <v>3085</v>
      </c>
      <c r="AJ597" t="s">
        <v>2500</v>
      </c>
      <c r="AK597" t="s">
        <v>906</v>
      </c>
      <c r="AL597" t="s">
        <v>117</v>
      </c>
      <c r="AM597">
        <v>0</v>
      </c>
      <c r="AN597">
        <v>0</v>
      </c>
      <c r="AO597">
        <v>0</v>
      </c>
      <c r="AP597">
        <v>43171</v>
      </c>
      <c r="AQ597">
        <v>0</v>
      </c>
      <c r="AR597">
        <v>0</v>
      </c>
      <c r="AS597">
        <v>1</v>
      </c>
    </row>
    <row r="598" spans="1:45">
      <c r="A598" t="s">
        <v>2809</v>
      </c>
      <c r="B598">
        <v>66075887</v>
      </c>
      <c r="C598" t="s">
        <v>64</v>
      </c>
      <c r="D598" t="s">
        <v>906</v>
      </c>
      <c r="E598" t="s">
        <v>117</v>
      </c>
      <c r="F598" t="s">
        <v>2490</v>
      </c>
      <c r="G598" t="s">
        <v>2491</v>
      </c>
      <c r="H598" t="s">
        <v>2492</v>
      </c>
      <c r="S598" t="s">
        <v>3087</v>
      </c>
      <c r="T598" t="s">
        <v>3088</v>
      </c>
      <c r="V598">
        <v>0</v>
      </c>
      <c r="W598">
        <v>69073</v>
      </c>
      <c r="X598" t="s">
        <v>3078</v>
      </c>
      <c r="Z598" t="s">
        <v>944</v>
      </c>
      <c r="AA598" t="s">
        <v>3079</v>
      </c>
      <c r="AB598" t="s">
        <v>3080</v>
      </c>
      <c r="AC598" t="s">
        <v>1026</v>
      </c>
      <c r="AD598" t="s">
        <v>2098</v>
      </c>
      <c r="AE598" t="s">
        <v>73</v>
      </c>
      <c r="AF598" t="s">
        <v>856</v>
      </c>
      <c r="AH598" t="s">
        <v>3087</v>
      </c>
      <c r="AI598" t="s">
        <v>3087</v>
      </c>
      <c r="AJ598" t="s">
        <v>2500</v>
      </c>
      <c r="AK598" t="s">
        <v>906</v>
      </c>
      <c r="AL598" t="s">
        <v>117</v>
      </c>
      <c r="AM598">
        <v>0</v>
      </c>
      <c r="AN598">
        <v>0</v>
      </c>
      <c r="AO598">
        <v>0</v>
      </c>
      <c r="AP598">
        <v>69073</v>
      </c>
      <c r="AQ598">
        <v>0</v>
      </c>
      <c r="AR598">
        <v>0</v>
      </c>
      <c r="AS598">
        <v>1</v>
      </c>
    </row>
    <row r="599" spans="1:45">
      <c r="A599" t="s">
        <v>2809</v>
      </c>
      <c r="B599">
        <v>66075887</v>
      </c>
      <c r="C599" t="s">
        <v>64</v>
      </c>
      <c r="D599" t="s">
        <v>906</v>
      </c>
      <c r="E599" t="s">
        <v>117</v>
      </c>
      <c r="F599" t="s">
        <v>2490</v>
      </c>
      <c r="G599" t="s">
        <v>2491</v>
      </c>
      <c r="H599" t="s">
        <v>2492</v>
      </c>
      <c r="S599" t="s">
        <v>3089</v>
      </c>
      <c r="T599" t="s">
        <v>3090</v>
      </c>
      <c r="V599">
        <v>0</v>
      </c>
      <c r="W599">
        <v>77708</v>
      </c>
      <c r="X599" t="s">
        <v>3078</v>
      </c>
      <c r="Z599" t="s">
        <v>944</v>
      </c>
      <c r="AA599" t="s">
        <v>3079</v>
      </c>
      <c r="AB599" t="s">
        <v>3080</v>
      </c>
      <c r="AC599" t="s">
        <v>1026</v>
      </c>
      <c r="AD599" t="s">
        <v>2098</v>
      </c>
      <c r="AE599" t="s">
        <v>73</v>
      </c>
      <c r="AF599" t="s">
        <v>856</v>
      </c>
      <c r="AH599" t="s">
        <v>3089</v>
      </c>
      <c r="AI599" t="s">
        <v>3089</v>
      </c>
      <c r="AJ599" t="s">
        <v>2500</v>
      </c>
      <c r="AK599" t="s">
        <v>906</v>
      </c>
      <c r="AL599" t="s">
        <v>117</v>
      </c>
      <c r="AM599">
        <v>0</v>
      </c>
      <c r="AN599">
        <v>0</v>
      </c>
      <c r="AO599">
        <v>0</v>
      </c>
      <c r="AP599">
        <v>77708</v>
      </c>
      <c r="AQ599">
        <v>0</v>
      </c>
      <c r="AR599">
        <v>0</v>
      </c>
      <c r="AS599">
        <v>1</v>
      </c>
    </row>
    <row r="600" spans="1:45">
      <c r="A600" t="s">
        <v>2809</v>
      </c>
      <c r="B600">
        <v>66075887</v>
      </c>
      <c r="C600" t="s">
        <v>64</v>
      </c>
      <c r="D600" t="s">
        <v>906</v>
      </c>
      <c r="E600" t="s">
        <v>117</v>
      </c>
      <c r="F600" t="s">
        <v>2490</v>
      </c>
      <c r="G600" t="s">
        <v>2491</v>
      </c>
      <c r="H600" t="s">
        <v>2492</v>
      </c>
      <c r="S600" t="s">
        <v>3091</v>
      </c>
      <c r="T600" t="s">
        <v>3092</v>
      </c>
      <c r="V600">
        <v>0</v>
      </c>
      <c r="W600">
        <v>43171</v>
      </c>
      <c r="X600" t="s">
        <v>3078</v>
      </c>
      <c r="Z600" t="s">
        <v>944</v>
      </c>
      <c r="AA600" t="s">
        <v>3079</v>
      </c>
      <c r="AB600" t="s">
        <v>3080</v>
      </c>
      <c r="AC600" t="s">
        <v>1026</v>
      </c>
      <c r="AD600" t="s">
        <v>2098</v>
      </c>
      <c r="AE600" t="s">
        <v>73</v>
      </c>
      <c r="AF600" t="s">
        <v>856</v>
      </c>
      <c r="AH600" t="s">
        <v>3091</v>
      </c>
      <c r="AI600" t="s">
        <v>3091</v>
      </c>
      <c r="AJ600" t="s">
        <v>2500</v>
      </c>
      <c r="AK600" t="s">
        <v>906</v>
      </c>
      <c r="AL600" t="s">
        <v>117</v>
      </c>
      <c r="AM600">
        <v>0</v>
      </c>
      <c r="AN600">
        <v>0</v>
      </c>
      <c r="AO600">
        <v>0</v>
      </c>
      <c r="AP600">
        <v>43171</v>
      </c>
      <c r="AQ600">
        <v>0</v>
      </c>
      <c r="AR600">
        <v>0</v>
      </c>
      <c r="AS600">
        <v>1</v>
      </c>
    </row>
    <row r="601" spans="1:45">
      <c r="A601" t="s">
        <v>2809</v>
      </c>
      <c r="B601">
        <v>66075887</v>
      </c>
      <c r="C601" t="s">
        <v>64</v>
      </c>
      <c r="D601" t="s">
        <v>906</v>
      </c>
      <c r="E601" t="s">
        <v>117</v>
      </c>
      <c r="F601" t="s">
        <v>2490</v>
      </c>
      <c r="G601" t="s">
        <v>2491</v>
      </c>
      <c r="H601" t="s">
        <v>2492</v>
      </c>
      <c r="S601" t="s">
        <v>3093</v>
      </c>
      <c r="T601" t="s">
        <v>3094</v>
      </c>
      <c r="V601">
        <v>0</v>
      </c>
      <c r="W601">
        <v>71951</v>
      </c>
      <c r="X601" t="s">
        <v>3078</v>
      </c>
      <c r="Z601" t="s">
        <v>944</v>
      </c>
      <c r="AA601" t="s">
        <v>3079</v>
      </c>
      <c r="AB601" t="s">
        <v>3080</v>
      </c>
      <c r="AC601" t="s">
        <v>1026</v>
      </c>
      <c r="AD601" t="s">
        <v>2098</v>
      </c>
      <c r="AE601" t="s">
        <v>73</v>
      </c>
      <c r="AF601" t="s">
        <v>856</v>
      </c>
      <c r="AH601" t="s">
        <v>3093</v>
      </c>
      <c r="AI601" t="s">
        <v>3093</v>
      </c>
      <c r="AJ601" t="s">
        <v>2500</v>
      </c>
      <c r="AK601" t="s">
        <v>906</v>
      </c>
      <c r="AL601" t="s">
        <v>117</v>
      </c>
      <c r="AM601">
        <v>0</v>
      </c>
      <c r="AN601">
        <v>0</v>
      </c>
      <c r="AO601">
        <v>0</v>
      </c>
      <c r="AP601">
        <v>71951</v>
      </c>
      <c r="AQ601">
        <v>0</v>
      </c>
      <c r="AR601">
        <v>0</v>
      </c>
      <c r="AS601">
        <v>1</v>
      </c>
    </row>
    <row r="602" spans="1:45">
      <c r="A602" t="s">
        <v>2809</v>
      </c>
      <c r="B602">
        <v>66075887</v>
      </c>
      <c r="C602" t="s">
        <v>64</v>
      </c>
      <c r="D602" t="s">
        <v>906</v>
      </c>
      <c r="E602" t="s">
        <v>117</v>
      </c>
      <c r="F602" t="s">
        <v>2490</v>
      </c>
      <c r="G602" t="s">
        <v>2491</v>
      </c>
      <c r="H602" t="s">
        <v>2492</v>
      </c>
      <c r="S602" t="s">
        <v>3095</v>
      </c>
      <c r="T602" t="s">
        <v>3096</v>
      </c>
      <c r="V602">
        <v>0</v>
      </c>
      <c r="W602">
        <v>38854</v>
      </c>
      <c r="X602" t="s">
        <v>3078</v>
      </c>
      <c r="Z602" t="s">
        <v>944</v>
      </c>
      <c r="AA602" t="s">
        <v>3079</v>
      </c>
      <c r="AB602" t="s">
        <v>3080</v>
      </c>
      <c r="AC602" t="s">
        <v>1026</v>
      </c>
      <c r="AD602" t="s">
        <v>2098</v>
      </c>
      <c r="AE602" t="s">
        <v>73</v>
      </c>
      <c r="AF602" t="s">
        <v>856</v>
      </c>
      <c r="AH602" t="s">
        <v>3095</v>
      </c>
      <c r="AI602" t="s">
        <v>3095</v>
      </c>
      <c r="AJ602" t="s">
        <v>2500</v>
      </c>
      <c r="AK602" t="s">
        <v>906</v>
      </c>
      <c r="AL602" t="s">
        <v>117</v>
      </c>
      <c r="AM602">
        <v>0</v>
      </c>
      <c r="AN602">
        <v>0</v>
      </c>
      <c r="AO602">
        <v>0</v>
      </c>
      <c r="AP602">
        <v>38854</v>
      </c>
      <c r="AQ602">
        <v>0</v>
      </c>
      <c r="AR602">
        <v>0</v>
      </c>
      <c r="AS602">
        <v>1</v>
      </c>
    </row>
    <row r="603" spans="1:45">
      <c r="A603" t="s">
        <v>2809</v>
      </c>
      <c r="B603">
        <v>66075887</v>
      </c>
      <c r="C603" t="s">
        <v>64</v>
      </c>
      <c r="D603" t="s">
        <v>906</v>
      </c>
      <c r="E603" t="s">
        <v>117</v>
      </c>
      <c r="F603" t="s">
        <v>2490</v>
      </c>
      <c r="G603" t="s">
        <v>2491</v>
      </c>
      <c r="H603" t="s">
        <v>2492</v>
      </c>
      <c r="S603" t="s">
        <v>3097</v>
      </c>
      <c r="T603" t="s">
        <v>3098</v>
      </c>
      <c r="V603">
        <v>0</v>
      </c>
      <c r="W603">
        <v>43171</v>
      </c>
      <c r="X603" t="s">
        <v>3078</v>
      </c>
      <c r="Z603" t="s">
        <v>944</v>
      </c>
      <c r="AA603" t="s">
        <v>3079</v>
      </c>
      <c r="AB603" t="s">
        <v>3080</v>
      </c>
      <c r="AC603" t="s">
        <v>1026</v>
      </c>
      <c r="AD603" t="s">
        <v>2098</v>
      </c>
      <c r="AE603" t="s">
        <v>73</v>
      </c>
      <c r="AF603" t="s">
        <v>856</v>
      </c>
      <c r="AH603" t="s">
        <v>3097</v>
      </c>
      <c r="AI603" t="s">
        <v>3097</v>
      </c>
      <c r="AJ603" t="s">
        <v>2500</v>
      </c>
      <c r="AK603" t="s">
        <v>906</v>
      </c>
      <c r="AL603" t="s">
        <v>117</v>
      </c>
      <c r="AM603">
        <v>0</v>
      </c>
      <c r="AN603">
        <v>0</v>
      </c>
      <c r="AO603">
        <v>0</v>
      </c>
      <c r="AP603">
        <v>43171</v>
      </c>
      <c r="AQ603">
        <v>0</v>
      </c>
      <c r="AR603">
        <v>0</v>
      </c>
      <c r="AS603">
        <v>1</v>
      </c>
    </row>
    <row r="604" spans="1:45">
      <c r="A604" t="s">
        <v>2809</v>
      </c>
      <c r="B604">
        <v>66075887</v>
      </c>
      <c r="C604" t="s">
        <v>64</v>
      </c>
      <c r="D604" t="s">
        <v>906</v>
      </c>
      <c r="E604" t="s">
        <v>117</v>
      </c>
      <c r="F604" t="s">
        <v>2490</v>
      </c>
      <c r="G604" t="s">
        <v>2491</v>
      </c>
      <c r="H604" t="s">
        <v>2492</v>
      </c>
      <c r="S604" t="s">
        <v>3099</v>
      </c>
      <c r="T604" t="s">
        <v>3100</v>
      </c>
      <c r="V604">
        <v>0</v>
      </c>
      <c r="W604">
        <v>28781</v>
      </c>
      <c r="X604" t="s">
        <v>3078</v>
      </c>
      <c r="Z604" t="s">
        <v>944</v>
      </c>
      <c r="AA604" t="s">
        <v>3079</v>
      </c>
      <c r="AB604" t="s">
        <v>3080</v>
      </c>
      <c r="AC604" t="s">
        <v>1026</v>
      </c>
      <c r="AD604" t="s">
        <v>2098</v>
      </c>
      <c r="AE604" t="s">
        <v>73</v>
      </c>
      <c r="AF604" t="s">
        <v>856</v>
      </c>
      <c r="AH604" t="s">
        <v>3099</v>
      </c>
      <c r="AI604" t="s">
        <v>3099</v>
      </c>
      <c r="AJ604" t="s">
        <v>2500</v>
      </c>
      <c r="AK604" t="s">
        <v>906</v>
      </c>
      <c r="AL604" t="s">
        <v>117</v>
      </c>
      <c r="AM604">
        <v>0</v>
      </c>
      <c r="AN604">
        <v>0</v>
      </c>
      <c r="AO604">
        <v>0</v>
      </c>
      <c r="AP604">
        <v>28781</v>
      </c>
      <c r="AQ604">
        <v>0</v>
      </c>
      <c r="AR604">
        <v>0</v>
      </c>
      <c r="AS604">
        <v>1</v>
      </c>
    </row>
    <row r="605" spans="1:45">
      <c r="A605" t="s">
        <v>2809</v>
      </c>
      <c r="B605">
        <v>66075887</v>
      </c>
      <c r="C605" t="s">
        <v>64</v>
      </c>
      <c r="D605" t="s">
        <v>906</v>
      </c>
      <c r="E605" t="s">
        <v>117</v>
      </c>
      <c r="F605" t="s">
        <v>2490</v>
      </c>
      <c r="G605" t="s">
        <v>2491</v>
      </c>
      <c r="H605" t="s">
        <v>2492</v>
      </c>
      <c r="S605" t="s">
        <v>3101</v>
      </c>
      <c r="T605" t="s">
        <v>3102</v>
      </c>
      <c r="V605">
        <v>0</v>
      </c>
      <c r="W605">
        <v>43171</v>
      </c>
      <c r="X605" t="s">
        <v>3078</v>
      </c>
      <c r="Z605" t="s">
        <v>944</v>
      </c>
      <c r="AA605" t="s">
        <v>3079</v>
      </c>
      <c r="AB605" t="s">
        <v>3080</v>
      </c>
      <c r="AC605" t="s">
        <v>1026</v>
      </c>
      <c r="AD605" t="s">
        <v>2098</v>
      </c>
      <c r="AE605" t="s">
        <v>73</v>
      </c>
      <c r="AF605" t="s">
        <v>856</v>
      </c>
      <c r="AH605" t="s">
        <v>3101</v>
      </c>
      <c r="AI605" t="s">
        <v>3101</v>
      </c>
      <c r="AJ605" t="s">
        <v>2500</v>
      </c>
      <c r="AK605" t="s">
        <v>906</v>
      </c>
      <c r="AL605" t="s">
        <v>117</v>
      </c>
      <c r="AM605">
        <v>0</v>
      </c>
      <c r="AN605">
        <v>0</v>
      </c>
      <c r="AO605">
        <v>0</v>
      </c>
      <c r="AP605">
        <v>43171</v>
      </c>
      <c r="AQ605">
        <v>0</v>
      </c>
      <c r="AR605">
        <v>0</v>
      </c>
      <c r="AS605">
        <v>1</v>
      </c>
    </row>
    <row r="606" spans="1:45">
      <c r="A606" t="s">
        <v>2809</v>
      </c>
      <c r="B606">
        <v>66075887</v>
      </c>
      <c r="C606" t="s">
        <v>64</v>
      </c>
      <c r="D606" t="s">
        <v>906</v>
      </c>
      <c r="E606" t="s">
        <v>117</v>
      </c>
      <c r="F606" t="s">
        <v>2490</v>
      </c>
      <c r="G606" t="s">
        <v>2491</v>
      </c>
      <c r="H606" t="s">
        <v>2492</v>
      </c>
      <c r="S606" t="s">
        <v>3103</v>
      </c>
      <c r="T606" t="s">
        <v>3104</v>
      </c>
      <c r="V606">
        <v>0</v>
      </c>
      <c r="W606">
        <v>94976</v>
      </c>
      <c r="X606" t="s">
        <v>3078</v>
      </c>
      <c r="Z606" t="s">
        <v>944</v>
      </c>
      <c r="AA606" t="s">
        <v>3079</v>
      </c>
      <c r="AB606" t="s">
        <v>3080</v>
      </c>
      <c r="AC606" t="s">
        <v>1026</v>
      </c>
      <c r="AD606" t="s">
        <v>2098</v>
      </c>
      <c r="AE606" t="s">
        <v>73</v>
      </c>
      <c r="AF606" t="s">
        <v>856</v>
      </c>
      <c r="AH606" t="s">
        <v>3103</v>
      </c>
      <c r="AI606" t="s">
        <v>3103</v>
      </c>
      <c r="AJ606" t="s">
        <v>2500</v>
      </c>
      <c r="AK606" t="s">
        <v>906</v>
      </c>
      <c r="AL606" t="s">
        <v>117</v>
      </c>
      <c r="AM606">
        <v>0</v>
      </c>
      <c r="AN606">
        <v>0</v>
      </c>
      <c r="AO606">
        <v>0</v>
      </c>
      <c r="AP606">
        <v>94976</v>
      </c>
      <c r="AQ606">
        <v>0</v>
      </c>
      <c r="AR606">
        <v>0</v>
      </c>
      <c r="AS606">
        <v>1</v>
      </c>
    </row>
    <row r="607" spans="1:45">
      <c r="A607" t="s">
        <v>2809</v>
      </c>
      <c r="B607">
        <v>66075887</v>
      </c>
      <c r="C607" t="s">
        <v>64</v>
      </c>
      <c r="D607" t="s">
        <v>906</v>
      </c>
      <c r="E607" t="s">
        <v>117</v>
      </c>
      <c r="F607" t="s">
        <v>2490</v>
      </c>
      <c r="G607" t="s">
        <v>2491</v>
      </c>
      <c r="H607" t="s">
        <v>2492</v>
      </c>
      <c r="S607" t="s">
        <v>3105</v>
      </c>
      <c r="T607" t="s">
        <v>3106</v>
      </c>
      <c r="V607">
        <v>0</v>
      </c>
      <c r="W607">
        <v>64756</v>
      </c>
      <c r="X607" t="s">
        <v>3078</v>
      </c>
      <c r="Z607" t="s">
        <v>944</v>
      </c>
      <c r="AA607" t="s">
        <v>3079</v>
      </c>
      <c r="AB607" t="s">
        <v>3080</v>
      </c>
      <c r="AC607" t="s">
        <v>1026</v>
      </c>
      <c r="AD607" t="s">
        <v>2098</v>
      </c>
      <c r="AE607" t="s">
        <v>73</v>
      </c>
      <c r="AF607" t="s">
        <v>856</v>
      </c>
      <c r="AH607" t="s">
        <v>3105</v>
      </c>
      <c r="AI607" t="s">
        <v>3105</v>
      </c>
      <c r="AJ607" t="s">
        <v>2500</v>
      </c>
      <c r="AK607" t="s">
        <v>906</v>
      </c>
      <c r="AL607" t="s">
        <v>117</v>
      </c>
      <c r="AM607">
        <v>0</v>
      </c>
      <c r="AN607">
        <v>0</v>
      </c>
      <c r="AO607">
        <v>0</v>
      </c>
      <c r="AP607">
        <v>64756</v>
      </c>
      <c r="AQ607">
        <v>0</v>
      </c>
      <c r="AR607">
        <v>0</v>
      </c>
      <c r="AS607">
        <v>1</v>
      </c>
    </row>
    <row r="608" spans="1:45">
      <c r="A608" t="s">
        <v>2809</v>
      </c>
      <c r="B608">
        <v>66075887</v>
      </c>
      <c r="C608" t="s">
        <v>64</v>
      </c>
      <c r="D608" t="s">
        <v>906</v>
      </c>
      <c r="E608" t="s">
        <v>117</v>
      </c>
      <c r="F608" t="s">
        <v>2490</v>
      </c>
      <c r="G608" t="s">
        <v>2491</v>
      </c>
      <c r="H608" t="s">
        <v>2492</v>
      </c>
      <c r="S608" t="s">
        <v>3107</v>
      </c>
      <c r="T608" t="s">
        <v>3108</v>
      </c>
      <c r="V608">
        <v>0</v>
      </c>
      <c r="W608">
        <v>57561</v>
      </c>
      <c r="X608" t="s">
        <v>3078</v>
      </c>
      <c r="Z608" t="s">
        <v>944</v>
      </c>
      <c r="AA608" t="s">
        <v>3079</v>
      </c>
      <c r="AB608" t="s">
        <v>3080</v>
      </c>
      <c r="AC608" t="s">
        <v>1026</v>
      </c>
      <c r="AD608" t="s">
        <v>2098</v>
      </c>
      <c r="AE608" t="s">
        <v>73</v>
      </c>
      <c r="AF608" t="s">
        <v>856</v>
      </c>
      <c r="AH608" t="s">
        <v>3107</v>
      </c>
      <c r="AI608" t="s">
        <v>3107</v>
      </c>
      <c r="AJ608" t="s">
        <v>2500</v>
      </c>
      <c r="AK608" t="s">
        <v>906</v>
      </c>
      <c r="AL608" t="s">
        <v>117</v>
      </c>
      <c r="AM608">
        <v>0</v>
      </c>
      <c r="AN608">
        <v>0</v>
      </c>
      <c r="AO608">
        <v>0</v>
      </c>
      <c r="AP608">
        <v>57561</v>
      </c>
      <c r="AQ608">
        <v>0</v>
      </c>
      <c r="AR608">
        <v>0</v>
      </c>
      <c r="AS608">
        <v>1</v>
      </c>
    </row>
    <row r="609" spans="1:45">
      <c r="A609" t="s">
        <v>2809</v>
      </c>
      <c r="B609">
        <v>66075887</v>
      </c>
      <c r="C609" t="s">
        <v>64</v>
      </c>
      <c r="D609" t="s">
        <v>906</v>
      </c>
      <c r="E609" t="s">
        <v>117</v>
      </c>
      <c r="F609" t="s">
        <v>2490</v>
      </c>
      <c r="G609" t="s">
        <v>2491</v>
      </c>
      <c r="H609" t="s">
        <v>2492</v>
      </c>
      <c r="S609" t="s">
        <v>3109</v>
      </c>
      <c r="T609" t="s">
        <v>3110</v>
      </c>
      <c r="V609">
        <v>0</v>
      </c>
      <c r="W609">
        <v>57561</v>
      </c>
      <c r="X609" t="s">
        <v>3078</v>
      </c>
      <c r="Z609" t="s">
        <v>944</v>
      </c>
      <c r="AA609" t="s">
        <v>3079</v>
      </c>
      <c r="AB609" t="s">
        <v>3080</v>
      </c>
      <c r="AC609" t="s">
        <v>1026</v>
      </c>
      <c r="AD609" t="s">
        <v>2098</v>
      </c>
      <c r="AE609" t="s">
        <v>73</v>
      </c>
      <c r="AF609" t="s">
        <v>856</v>
      </c>
      <c r="AH609" t="s">
        <v>3109</v>
      </c>
      <c r="AI609" t="s">
        <v>3109</v>
      </c>
      <c r="AJ609" t="s">
        <v>2500</v>
      </c>
      <c r="AK609" t="s">
        <v>906</v>
      </c>
      <c r="AL609" t="s">
        <v>117</v>
      </c>
      <c r="AM609">
        <v>0</v>
      </c>
      <c r="AN609">
        <v>0</v>
      </c>
      <c r="AO609">
        <v>0</v>
      </c>
      <c r="AP609">
        <v>57561</v>
      </c>
      <c r="AQ609">
        <v>0</v>
      </c>
      <c r="AR609">
        <v>0</v>
      </c>
      <c r="AS609">
        <v>1</v>
      </c>
    </row>
    <row r="610" spans="1:45">
      <c r="A610" t="s">
        <v>2809</v>
      </c>
      <c r="B610">
        <v>66075887</v>
      </c>
      <c r="C610" t="s">
        <v>64</v>
      </c>
      <c r="D610" t="s">
        <v>906</v>
      </c>
      <c r="E610" t="s">
        <v>117</v>
      </c>
      <c r="F610" t="s">
        <v>2490</v>
      </c>
      <c r="G610" t="s">
        <v>2491</v>
      </c>
      <c r="H610" t="s">
        <v>2492</v>
      </c>
      <c r="S610" t="s">
        <v>3111</v>
      </c>
      <c r="T610" t="s">
        <v>3112</v>
      </c>
      <c r="V610">
        <v>0</v>
      </c>
      <c r="W610">
        <v>28781</v>
      </c>
      <c r="X610" t="s">
        <v>3078</v>
      </c>
      <c r="Z610" t="s">
        <v>944</v>
      </c>
      <c r="AA610" t="s">
        <v>3079</v>
      </c>
      <c r="AB610" t="s">
        <v>3080</v>
      </c>
      <c r="AC610" t="s">
        <v>1026</v>
      </c>
      <c r="AD610" t="s">
        <v>2098</v>
      </c>
      <c r="AE610" t="s">
        <v>73</v>
      </c>
      <c r="AF610" t="s">
        <v>856</v>
      </c>
      <c r="AH610" t="s">
        <v>3111</v>
      </c>
      <c r="AI610" t="s">
        <v>3111</v>
      </c>
      <c r="AJ610" t="s">
        <v>2500</v>
      </c>
      <c r="AK610" t="s">
        <v>906</v>
      </c>
      <c r="AL610" t="s">
        <v>117</v>
      </c>
      <c r="AM610">
        <v>0</v>
      </c>
      <c r="AN610">
        <v>0</v>
      </c>
      <c r="AO610">
        <v>0</v>
      </c>
      <c r="AP610">
        <v>28781</v>
      </c>
      <c r="AQ610">
        <v>0</v>
      </c>
      <c r="AR610">
        <v>0</v>
      </c>
      <c r="AS610">
        <v>1</v>
      </c>
    </row>
    <row r="611" spans="1:45">
      <c r="A611" t="s">
        <v>2809</v>
      </c>
      <c r="B611">
        <v>66075887</v>
      </c>
      <c r="C611" t="s">
        <v>64</v>
      </c>
      <c r="D611" t="s">
        <v>906</v>
      </c>
      <c r="E611" t="s">
        <v>117</v>
      </c>
      <c r="F611" t="s">
        <v>2490</v>
      </c>
      <c r="G611" t="s">
        <v>2491</v>
      </c>
      <c r="H611" t="s">
        <v>2492</v>
      </c>
      <c r="S611" t="s">
        <v>3113</v>
      </c>
      <c r="T611" t="s">
        <v>3114</v>
      </c>
      <c r="V611">
        <v>0</v>
      </c>
      <c r="W611">
        <v>57561</v>
      </c>
      <c r="X611" t="s">
        <v>3078</v>
      </c>
      <c r="Z611" t="s">
        <v>944</v>
      </c>
      <c r="AA611" t="s">
        <v>3079</v>
      </c>
      <c r="AB611" t="s">
        <v>3080</v>
      </c>
      <c r="AC611" t="s">
        <v>1026</v>
      </c>
      <c r="AD611" t="s">
        <v>2098</v>
      </c>
      <c r="AE611" t="s">
        <v>73</v>
      </c>
      <c r="AF611" t="s">
        <v>856</v>
      </c>
      <c r="AH611" t="s">
        <v>3113</v>
      </c>
      <c r="AI611" t="s">
        <v>3113</v>
      </c>
      <c r="AJ611" t="s">
        <v>2500</v>
      </c>
      <c r="AK611" t="s">
        <v>906</v>
      </c>
      <c r="AL611" t="s">
        <v>117</v>
      </c>
      <c r="AM611">
        <v>0</v>
      </c>
      <c r="AN611">
        <v>0</v>
      </c>
      <c r="AO611">
        <v>0</v>
      </c>
      <c r="AP611">
        <v>57561</v>
      </c>
      <c r="AQ611">
        <v>0</v>
      </c>
      <c r="AR611">
        <v>0</v>
      </c>
      <c r="AS611">
        <v>1</v>
      </c>
    </row>
    <row r="612" spans="1:45">
      <c r="A612" t="s">
        <v>2809</v>
      </c>
      <c r="B612">
        <v>66075887</v>
      </c>
      <c r="C612" t="s">
        <v>64</v>
      </c>
      <c r="D612" t="s">
        <v>906</v>
      </c>
      <c r="E612" t="s">
        <v>117</v>
      </c>
      <c r="F612" t="s">
        <v>2490</v>
      </c>
      <c r="G612" t="s">
        <v>2491</v>
      </c>
      <c r="H612" t="s">
        <v>2492</v>
      </c>
      <c r="S612" t="s">
        <v>3115</v>
      </c>
      <c r="T612" t="s">
        <v>3116</v>
      </c>
      <c r="V612">
        <v>0</v>
      </c>
      <c r="W612">
        <v>28781</v>
      </c>
      <c r="X612" t="s">
        <v>3078</v>
      </c>
      <c r="Z612" t="s">
        <v>944</v>
      </c>
      <c r="AA612" t="s">
        <v>3079</v>
      </c>
      <c r="AB612" t="s">
        <v>3080</v>
      </c>
      <c r="AC612" t="s">
        <v>1026</v>
      </c>
      <c r="AD612" t="s">
        <v>2098</v>
      </c>
      <c r="AE612" t="s">
        <v>73</v>
      </c>
      <c r="AF612" t="s">
        <v>856</v>
      </c>
      <c r="AH612" t="s">
        <v>3115</v>
      </c>
      <c r="AI612" t="s">
        <v>3115</v>
      </c>
      <c r="AJ612" t="s">
        <v>2500</v>
      </c>
      <c r="AK612" t="s">
        <v>906</v>
      </c>
      <c r="AL612" t="s">
        <v>117</v>
      </c>
      <c r="AM612">
        <v>0</v>
      </c>
      <c r="AN612">
        <v>0</v>
      </c>
      <c r="AO612">
        <v>0</v>
      </c>
      <c r="AP612">
        <v>28781</v>
      </c>
      <c r="AQ612">
        <v>0</v>
      </c>
      <c r="AR612">
        <v>0</v>
      </c>
      <c r="AS612">
        <v>1</v>
      </c>
    </row>
    <row r="613" spans="1:45">
      <c r="A613" t="s">
        <v>2809</v>
      </c>
      <c r="B613">
        <v>66075887</v>
      </c>
      <c r="C613" t="s">
        <v>64</v>
      </c>
      <c r="D613" t="s">
        <v>906</v>
      </c>
      <c r="E613" t="s">
        <v>117</v>
      </c>
      <c r="F613" t="s">
        <v>2490</v>
      </c>
      <c r="G613" t="s">
        <v>2491</v>
      </c>
      <c r="H613" t="s">
        <v>2492</v>
      </c>
      <c r="S613" t="s">
        <v>3117</v>
      </c>
      <c r="T613" t="s">
        <v>3118</v>
      </c>
      <c r="V613">
        <v>0</v>
      </c>
      <c r="W613">
        <v>14390</v>
      </c>
      <c r="X613" t="s">
        <v>3078</v>
      </c>
      <c r="Z613" t="s">
        <v>944</v>
      </c>
      <c r="AA613" t="s">
        <v>3079</v>
      </c>
      <c r="AB613" t="s">
        <v>3080</v>
      </c>
      <c r="AC613" t="s">
        <v>1026</v>
      </c>
      <c r="AD613" t="s">
        <v>2098</v>
      </c>
      <c r="AE613" t="s">
        <v>73</v>
      </c>
      <c r="AF613" t="s">
        <v>856</v>
      </c>
      <c r="AH613" t="s">
        <v>3117</v>
      </c>
      <c r="AI613" t="s">
        <v>3117</v>
      </c>
      <c r="AJ613" t="s">
        <v>2500</v>
      </c>
      <c r="AK613" t="s">
        <v>906</v>
      </c>
      <c r="AL613" t="s">
        <v>117</v>
      </c>
      <c r="AM613">
        <v>0</v>
      </c>
      <c r="AN613">
        <v>0</v>
      </c>
      <c r="AO613">
        <v>0</v>
      </c>
      <c r="AP613">
        <v>14390</v>
      </c>
      <c r="AQ613">
        <v>0</v>
      </c>
      <c r="AR613">
        <v>0</v>
      </c>
      <c r="AS613">
        <v>1</v>
      </c>
    </row>
    <row r="614" spans="1:45">
      <c r="A614" t="s">
        <v>2809</v>
      </c>
      <c r="B614">
        <v>66075887</v>
      </c>
      <c r="C614" t="s">
        <v>64</v>
      </c>
      <c r="D614" t="s">
        <v>906</v>
      </c>
      <c r="E614" t="s">
        <v>117</v>
      </c>
      <c r="F614" t="s">
        <v>2490</v>
      </c>
      <c r="G614" t="s">
        <v>2491</v>
      </c>
      <c r="H614" t="s">
        <v>2492</v>
      </c>
      <c r="S614" t="s">
        <v>3119</v>
      </c>
      <c r="T614" t="s">
        <v>3120</v>
      </c>
      <c r="V614">
        <v>0</v>
      </c>
      <c r="W614">
        <v>14390</v>
      </c>
      <c r="X614" t="s">
        <v>2791</v>
      </c>
      <c r="Z614" t="s">
        <v>944</v>
      </c>
      <c r="AA614" t="s">
        <v>2792</v>
      </c>
      <c r="AB614" t="s">
        <v>2516</v>
      </c>
      <c r="AC614" t="s">
        <v>2517</v>
      </c>
      <c r="AD614" t="s">
        <v>2518</v>
      </c>
      <c r="AE614" t="s">
        <v>2512</v>
      </c>
      <c r="AF614" t="s">
        <v>1095</v>
      </c>
      <c r="AH614" t="s">
        <v>3119</v>
      </c>
      <c r="AI614" t="s">
        <v>3119</v>
      </c>
      <c r="AJ614" t="s">
        <v>2500</v>
      </c>
      <c r="AK614" t="s">
        <v>906</v>
      </c>
      <c r="AL614" t="s">
        <v>117</v>
      </c>
      <c r="AM614">
        <v>0</v>
      </c>
      <c r="AN614">
        <v>0</v>
      </c>
      <c r="AO614">
        <v>0</v>
      </c>
      <c r="AP614">
        <v>14390</v>
      </c>
      <c r="AQ614">
        <v>0</v>
      </c>
      <c r="AR614">
        <v>0</v>
      </c>
      <c r="AS614">
        <v>1</v>
      </c>
    </row>
    <row r="615" spans="1:45">
      <c r="A615" t="s">
        <v>2809</v>
      </c>
      <c r="B615">
        <v>66075887</v>
      </c>
      <c r="C615" t="s">
        <v>64</v>
      </c>
      <c r="D615" t="s">
        <v>906</v>
      </c>
      <c r="E615" t="s">
        <v>117</v>
      </c>
      <c r="F615" t="s">
        <v>2490</v>
      </c>
      <c r="G615" t="s">
        <v>2491</v>
      </c>
      <c r="H615" t="s">
        <v>2492</v>
      </c>
      <c r="S615" t="s">
        <v>3121</v>
      </c>
      <c r="T615" t="s">
        <v>3122</v>
      </c>
      <c r="V615">
        <v>0</v>
      </c>
      <c r="W615">
        <v>14390</v>
      </c>
      <c r="X615" t="s">
        <v>2794</v>
      </c>
      <c r="Z615" t="s">
        <v>944</v>
      </c>
      <c r="AA615" t="s">
        <v>2795</v>
      </c>
      <c r="AB615" t="s">
        <v>2796</v>
      </c>
      <c r="AC615" t="s">
        <v>2797</v>
      </c>
      <c r="AD615" t="s">
        <v>2798</v>
      </c>
      <c r="AE615" t="s">
        <v>2512</v>
      </c>
      <c r="AF615" t="s">
        <v>1095</v>
      </c>
      <c r="AH615" t="s">
        <v>3121</v>
      </c>
      <c r="AI615" t="s">
        <v>3121</v>
      </c>
      <c r="AJ615" t="s">
        <v>2500</v>
      </c>
      <c r="AK615" t="s">
        <v>906</v>
      </c>
      <c r="AL615" t="s">
        <v>117</v>
      </c>
      <c r="AM615">
        <v>0</v>
      </c>
      <c r="AN615">
        <v>0</v>
      </c>
      <c r="AO615">
        <v>0</v>
      </c>
      <c r="AP615">
        <v>14390</v>
      </c>
      <c r="AQ615">
        <v>0</v>
      </c>
      <c r="AR615">
        <v>0</v>
      </c>
      <c r="AS615">
        <v>1</v>
      </c>
    </row>
    <row r="616" spans="1:45">
      <c r="A616" t="s">
        <v>2809</v>
      </c>
      <c r="B616">
        <v>66075887</v>
      </c>
      <c r="C616" t="s">
        <v>64</v>
      </c>
      <c r="D616" t="s">
        <v>906</v>
      </c>
      <c r="E616" t="s">
        <v>117</v>
      </c>
      <c r="F616" t="s">
        <v>2490</v>
      </c>
      <c r="G616" t="s">
        <v>2491</v>
      </c>
      <c r="H616" t="s">
        <v>2492</v>
      </c>
      <c r="S616" t="s">
        <v>3123</v>
      </c>
      <c r="T616" t="s">
        <v>3124</v>
      </c>
      <c r="V616">
        <v>0</v>
      </c>
      <c r="W616">
        <v>7195</v>
      </c>
      <c r="X616" t="s">
        <v>2800</v>
      </c>
      <c r="Z616" t="s">
        <v>944</v>
      </c>
      <c r="AA616" t="s">
        <v>2801</v>
      </c>
      <c r="AB616" t="s">
        <v>2516</v>
      </c>
      <c r="AC616" t="s">
        <v>2517</v>
      </c>
      <c r="AD616" t="s">
        <v>2518</v>
      </c>
      <c r="AE616" t="s">
        <v>2512</v>
      </c>
      <c r="AF616" t="s">
        <v>1095</v>
      </c>
      <c r="AH616" t="s">
        <v>3123</v>
      </c>
      <c r="AI616" t="s">
        <v>3123</v>
      </c>
      <c r="AJ616" t="s">
        <v>2500</v>
      </c>
      <c r="AK616" t="s">
        <v>906</v>
      </c>
      <c r="AL616" t="s">
        <v>117</v>
      </c>
      <c r="AM616">
        <v>0</v>
      </c>
      <c r="AN616">
        <v>0</v>
      </c>
      <c r="AO616">
        <v>0</v>
      </c>
      <c r="AP616">
        <v>7195</v>
      </c>
      <c r="AQ616">
        <v>0</v>
      </c>
      <c r="AR616">
        <v>0</v>
      </c>
      <c r="AS616">
        <v>1</v>
      </c>
    </row>
    <row r="617" spans="1:45">
      <c r="A617" t="s">
        <v>2809</v>
      </c>
      <c r="B617">
        <v>66075887</v>
      </c>
      <c r="C617" t="s">
        <v>64</v>
      </c>
      <c r="D617" t="s">
        <v>906</v>
      </c>
      <c r="E617" t="s">
        <v>117</v>
      </c>
      <c r="F617" t="s">
        <v>2490</v>
      </c>
      <c r="G617" t="s">
        <v>2491</v>
      </c>
      <c r="H617" t="s">
        <v>2492</v>
      </c>
      <c r="S617" t="s">
        <v>3125</v>
      </c>
      <c r="T617" t="s">
        <v>3126</v>
      </c>
      <c r="V617">
        <v>0</v>
      </c>
      <c r="W617">
        <v>7195</v>
      </c>
      <c r="X617" t="s">
        <v>2800</v>
      </c>
      <c r="Z617" t="s">
        <v>944</v>
      </c>
      <c r="AA617" t="s">
        <v>2801</v>
      </c>
      <c r="AB617" t="s">
        <v>2516</v>
      </c>
      <c r="AC617" t="s">
        <v>2517</v>
      </c>
      <c r="AD617" t="s">
        <v>2518</v>
      </c>
      <c r="AE617" t="s">
        <v>2512</v>
      </c>
      <c r="AF617" t="s">
        <v>1095</v>
      </c>
      <c r="AH617" t="s">
        <v>3125</v>
      </c>
      <c r="AI617" t="s">
        <v>3125</v>
      </c>
      <c r="AJ617" t="s">
        <v>2500</v>
      </c>
      <c r="AK617" t="s">
        <v>906</v>
      </c>
      <c r="AL617" t="s">
        <v>117</v>
      </c>
      <c r="AM617">
        <v>0</v>
      </c>
      <c r="AN617">
        <v>0</v>
      </c>
      <c r="AO617">
        <v>0</v>
      </c>
      <c r="AP617">
        <v>7195</v>
      </c>
      <c r="AQ617">
        <v>0</v>
      </c>
      <c r="AR617">
        <v>0</v>
      </c>
      <c r="AS617">
        <v>1</v>
      </c>
    </row>
    <row r="618" spans="1:45">
      <c r="A618" t="s">
        <v>3127</v>
      </c>
      <c r="B618">
        <v>66075887</v>
      </c>
      <c r="C618" t="s">
        <v>64</v>
      </c>
      <c r="D618" t="s">
        <v>906</v>
      </c>
      <c r="E618" t="s">
        <v>117</v>
      </c>
      <c r="F618" t="s">
        <v>2490</v>
      </c>
      <c r="G618" t="s">
        <v>2491</v>
      </c>
      <c r="H618" t="s">
        <v>2492</v>
      </c>
      <c r="O618" t="s">
        <v>3128</v>
      </c>
      <c r="P618">
        <v>310000</v>
      </c>
      <c r="R618" t="s">
        <v>847</v>
      </c>
      <c r="S618" t="s">
        <v>3129</v>
      </c>
      <c r="T618" t="s">
        <v>3130</v>
      </c>
      <c r="V618">
        <v>77200</v>
      </c>
      <c r="W618">
        <v>16210</v>
      </c>
      <c r="X618" t="s">
        <v>3131</v>
      </c>
      <c r="Z618" t="s">
        <v>944</v>
      </c>
      <c r="AA618" t="s">
        <v>3132</v>
      </c>
      <c r="AB618" t="s">
        <v>3133</v>
      </c>
      <c r="AC618" t="s">
        <v>3134</v>
      </c>
      <c r="AD618" t="s">
        <v>1477</v>
      </c>
      <c r="AE618" t="s">
        <v>1188</v>
      </c>
      <c r="AF618" t="s">
        <v>1188</v>
      </c>
      <c r="AH618" t="s">
        <v>3135</v>
      </c>
      <c r="AI618" t="s">
        <v>3135</v>
      </c>
      <c r="AJ618" t="s">
        <v>2500</v>
      </c>
      <c r="AK618" t="s">
        <v>906</v>
      </c>
      <c r="AL618" t="s">
        <v>117</v>
      </c>
      <c r="AM618">
        <v>110000</v>
      </c>
      <c r="AN618">
        <v>32800</v>
      </c>
      <c r="AO618">
        <v>77200</v>
      </c>
      <c r="AP618">
        <v>16210</v>
      </c>
      <c r="AQ618">
        <v>0</v>
      </c>
      <c r="AR618">
        <v>0</v>
      </c>
      <c r="AS618">
        <v>1</v>
      </c>
    </row>
    <row r="619" spans="1:45">
      <c r="A619" t="s">
        <v>3127</v>
      </c>
      <c r="B619">
        <v>66075887</v>
      </c>
      <c r="C619" t="s">
        <v>64</v>
      </c>
      <c r="D619" t="s">
        <v>906</v>
      </c>
      <c r="E619" t="s">
        <v>117</v>
      </c>
      <c r="F619" t="s">
        <v>2490</v>
      </c>
      <c r="G619" t="s">
        <v>2491</v>
      </c>
      <c r="H619" t="s">
        <v>2492</v>
      </c>
      <c r="O619" t="s">
        <v>3128</v>
      </c>
      <c r="P619">
        <v>310000</v>
      </c>
      <c r="R619" t="s">
        <v>847</v>
      </c>
      <c r="S619" t="s">
        <v>3129</v>
      </c>
      <c r="T619" t="s">
        <v>3136</v>
      </c>
      <c r="V619">
        <v>117200</v>
      </c>
      <c r="W619">
        <v>42916</v>
      </c>
      <c r="X619" t="s">
        <v>3137</v>
      </c>
      <c r="Z619" t="s">
        <v>944</v>
      </c>
      <c r="AA619" t="s">
        <v>3138</v>
      </c>
      <c r="AB619" t="s">
        <v>3139</v>
      </c>
      <c r="AC619" t="s">
        <v>3140</v>
      </c>
      <c r="AD619" t="s">
        <v>3141</v>
      </c>
      <c r="AE619" t="s">
        <v>3142</v>
      </c>
      <c r="AF619" t="s">
        <v>3142</v>
      </c>
      <c r="AH619" t="s">
        <v>3135</v>
      </c>
      <c r="AI619" t="s">
        <v>3135</v>
      </c>
      <c r="AJ619" t="s">
        <v>2500</v>
      </c>
      <c r="AK619" t="s">
        <v>906</v>
      </c>
      <c r="AL619" t="s">
        <v>117</v>
      </c>
      <c r="AM619">
        <v>119700</v>
      </c>
      <c r="AN619">
        <v>2500</v>
      </c>
      <c r="AO619">
        <v>117200</v>
      </c>
      <c r="AP619">
        <v>42916</v>
      </c>
      <c r="AQ619">
        <v>0</v>
      </c>
      <c r="AR619">
        <v>0</v>
      </c>
      <c r="AS619">
        <v>1</v>
      </c>
    </row>
    <row r="620" spans="1:45">
      <c r="A620" t="s">
        <v>3127</v>
      </c>
      <c r="B620">
        <v>66075887</v>
      </c>
      <c r="C620" t="s">
        <v>64</v>
      </c>
      <c r="D620" t="s">
        <v>906</v>
      </c>
      <c r="E620" t="s">
        <v>117</v>
      </c>
      <c r="F620" t="s">
        <v>2490</v>
      </c>
      <c r="G620" t="s">
        <v>2491</v>
      </c>
      <c r="H620" t="s">
        <v>2492</v>
      </c>
      <c r="O620" t="s">
        <v>3128</v>
      </c>
      <c r="P620">
        <v>310000</v>
      </c>
      <c r="R620" t="s">
        <v>847</v>
      </c>
      <c r="S620" t="s">
        <v>3129</v>
      </c>
      <c r="T620" t="s">
        <v>3143</v>
      </c>
      <c r="V620">
        <v>160000</v>
      </c>
      <c r="W620">
        <v>77796</v>
      </c>
      <c r="X620" t="s">
        <v>3144</v>
      </c>
      <c r="Z620" t="s">
        <v>944</v>
      </c>
      <c r="AA620" t="s">
        <v>3145</v>
      </c>
      <c r="AB620" t="s">
        <v>3146</v>
      </c>
      <c r="AC620" t="s">
        <v>967</v>
      </c>
      <c r="AD620" t="s">
        <v>2597</v>
      </c>
      <c r="AE620" t="s">
        <v>867</v>
      </c>
      <c r="AF620" t="s">
        <v>868</v>
      </c>
      <c r="AH620" t="s">
        <v>3135</v>
      </c>
      <c r="AI620" t="s">
        <v>3135</v>
      </c>
      <c r="AJ620" t="s">
        <v>2500</v>
      </c>
      <c r="AK620" t="s">
        <v>906</v>
      </c>
      <c r="AL620" t="s">
        <v>117</v>
      </c>
      <c r="AM620">
        <v>176000</v>
      </c>
      <c r="AN620">
        <v>16000</v>
      </c>
      <c r="AO620">
        <v>160000</v>
      </c>
      <c r="AP620">
        <v>77796</v>
      </c>
      <c r="AQ620">
        <v>0</v>
      </c>
      <c r="AR620">
        <v>0</v>
      </c>
      <c r="AS620">
        <v>1</v>
      </c>
    </row>
    <row r="621" spans="1:45">
      <c r="A621" t="s">
        <v>3127</v>
      </c>
      <c r="B621">
        <v>66075887</v>
      </c>
      <c r="C621" t="s">
        <v>64</v>
      </c>
      <c r="D621" t="s">
        <v>906</v>
      </c>
      <c r="E621" t="s">
        <v>117</v>
      </c>
      <c r="F621" t="s">
        <v>2490</v>
      </c>
      <c r="G621" t="s">
        <v>2491</v>
      </c>
      <c r="H621" t="s">
        <v>2492</v>
      </c>
      <c r="O621" t="s">
        <v>3128</v>
      </c>
      <c r="P621">
        <v>310000</v>
      </c>
      <c r="R621" t="s">
        <v>847</v>
      </c>
      <c r="S621" t="s">
        <v>3129</v>
      </c>
      <c r="T621" t="s">
        <v>3147</v>
      </c>
      <c r="V621">
        <v>299270</v>
      </c>
      <c r="W621">
        <v>189958</v>
      </c>
      <c r="X621" t="s">
        <v>3148</v>
      </c>
      <c r="Z621" t="s">
        <v>944</v>
      </c>
      <c r="AA621" t="s">
        <v>3149</v>
      </c>
      <c r="AB621" t="s">
        <v>2516</v>
      </c>
      <c r="AC621" t="s">
        <v>2517</v>
      </c>
      <c r="AD621" t="s">
        <v>2518</v>
      </c>
      <c r="AE621" t="s">
        <v>2512</v>
      </c>
      <c r="AF621" t="s">
        <v>1095</v>
      </c>
      <c r="AH621" t="s">
        <v>3135</v>
      </c>
      <c r="AI621" t="s">
        <v>3135</v>
      </c>
      <c r="AJ621" t="s">
        <v>2500</v>
      </c>
      <c r="AK621" t="s">
        <v>906</v>
      </c>
      <c r="AL621" t="s">
        <v>117</v>
      </c>
      <c r="AM621">
        <v>337030</v>
      </c>
      <c r="AN621">
        <v>37760</v>
      </c>
      <c r="AO621">
        <v>299270</v>
      </c>
      <c r="AP621">
        <v>189958</v>
      </c>
      <c r="AQ621">
        <v>0</v>
      </c>
      <c r="AR621">
        <v>0</v>
      </c>
      <c r="AS621">
        <v>1</v>
      </c>
    </row>
    <row r="622" spans="1:45">
      <c r="A622" t="s">
        <v>3127</v>
      </c>
      <c r="B622">
        <v>66075887</v>
      </c>
      <c r="C622" t="s">
        <v>64</v>
      </c>
      <c r="D622" t="s">
        <v>906</v>
      </c>
      <c r="E622" t="s">
        <v>117</v>
      </c>
      <c r="F622" t="s">
        <v>2490</v>
      </c>
      <c r="G622" t="s">
        <v>2491</v>
      </c>
      <c r="H622" t="s">
        <v>2492</v>
      </c>
      <c r="O622" t="s">
        <v>3128</v>
      </c>
      <c r="P622">
        <v>310000</v>
      </c>
      <c r="R622" t="s">
        <v>847</v>
      </c>
      <c r="S622" t="s">
        <v>3129</v>
      </c>
      <c r="T622" t="s">
        <v>3150</v>
      </c>
      <c r="V622">
        <v>68000</v>
      </c>
      <c r="W622">
        <v>17511</v>
      </c>
      <c r="X622" t="s">
        <v>3151</v>
      </c>
      <c r="Z622" t="s">
        <v>944</v>
      </c>
      <c r="AA622" t="s">
        <v>3152</v>
      </c>
      <c r="AB622" t="s">
        <v>3153</v>
      </c>
      <c r="AC622" t="s">
        <v>3134</v>
      </c>
      <c r="AD622" t="s">
        <v>3154</v>
      </c>
      <c r="AE622" t="s">
        <v>214</v>
      </c>
      <c r="AF622" t="s">
        <v>214</v>
      </c>
      <c r="AH622" t="s">
        <v>3135</v>
      </c>
      <c r="AI622" t="s">
        <v>3135</v>
      </c>
      <c r="AJ622" t="s">
        <v>2500</v>
      </c>
      <c r="AK622" t="s">
        <v>906</v>
      </c>
      <c r="AL622" t="s">
        <v>117</v>
      </c>
      <c r="AM622">
        <v>143000</v>
      </c>
      <c r="AN622">
        <v>75000</v>
      </c>
      <c r="AO622">
        <v>68000</v>
      </c>
      <c r="AP622">
        <v>17511</v>
      </c>
      <c r="AQ622">
        <v>0</v>
      </c>
      <c r="AR622">
        <v>0</v>
      </c>
      <c r="AS622">
        <v>1</v>
      </c>
    </row>
    <row r="623" spans="1:45">
      <c r="A623" t="s">
        <v>3127</v>
      </c>
      <c r="B623">
        <v>66075887</v>
      </c>
      <c r="C623" t="s">
        <v>64</v>
      </c>
      <c r="D623" t="s">
        <v>906</v>
      </c>
      <c r="E623" t="s">
        <v>117</v>
      </c>
      <c r="F623" t="s">
        <v>2490</v>
      </c>
      <c r="G623" t="s">
        <v>2491</v>
      </c>
      <c r="H623" t="s">
        <v>2492</v>
      </c>
      <c r="O623" t="s">
        <v>3128</v>
      </c>
      <c r="P623">
        <v>310000</v>
      </c>
      <c r="R623" t="s">
        <v>847</v>
      </c>
      <c r="S623" t="s">
        <v>3129</v>
      </c>
      <c r="T623" t="s">
        <v>3155</v>
      </c>
      <c r="V623">
        <v>300000</v>
      </c>
      <c r="W623">
        <v>94847</v>
      </c>
      <c r="X623" t="s">
        <v>3156</v>
      </c>
      <c r="Z623" t="s">
        <v>944</v>
      </c>
      <c r="AA623" t="s">
        <v>3157</v>
      </c>
      <c r="AB623" t="s">
        <v>3158</v>
      </c>
      <c r="AC623" t="s">
        <v>1613</v>
      </c>
      <c r="AD623" t="s">
        <v>3159</v>
      </c>
      <c r="AE623" t="s">
        <v>892</v>
      </c>
      <c r="AF623" t="s">
        <v>893</v>
      </c>
      <c r="AH623" t="s">
        <v>3135</v>
      </c>
      <c r="AI623" t="s">
        <v>3135</v>
      </c>
      <c r="AJ623" t="s">
        <v>2500</v>
      </c>
      <c r="AK623" t="s">
        <v>906</v>
      </c>
      <c r="AL623" t="s">
        <v>117</v>
      </c>
      <c r="AM623">
        <v>310000</v>
      </c>
      <c r="AN623">
        <v>10000</v>
      </c>
      <c r="AO623">
        <v>300000</v>
      </c>
      <c r="AP623">
        <v>94847</v>
      </c>
      <c r="AQ623">
        <v>0</v>
      </c>
      <c r="AR623">
        <v>0</v>
      </c>
      <c r="AS623">
        <v>1</v>
      </c>
    </row>
    <row r="624" spans="1:45">
      <c r="A624" t="s">
        <v>3127</v>
      </c>
      <c r="B624">
        <v>66075887</v>
      </c>
      <c r="C624" t="s">
        <v>64</v>
      </c>
      <c r="D624" t="s">
        <v>906</v>
      </c>
      <c r="E624" t="s">
        <v>117</v>
      </c>
      <c r="F624" t="s">
        <v>2490</v>
      </c>
      <c r="G624" t="s">
        <v>2491</v>
      </c>
      <c r="H624" t="s">
        <v>2492</v>
      </c>
      <c r="O624" t="s">
        <v>3128</v>
      </c>
      <c r="P624">
        <v>310000</v>
      </c>
      <c r="R624" t="s">
        <v>847</v>
      </c>
      <c r="S624" t="s">
        <v>3129</v>
      </c>
      <c r="T624" t="s">
        <v>3160</v>
      </c>
      <c r="V624">
        <v>94000</v>
      </c>
      <c r="W624">
        <v>40934</v>
      </c>
      <c r="X624" t="s">
        <v>3161</v>
      </c>
      <c r="Z624" t="s">
        <v>944</v>
      </c>
      <c r="AA624" t="s">
        <v>3162</v>
      </c>
      <c r="AB624" t="s">
        <v>3163</v>
      </c>
      <c r="AC624" t="s">
        <v>1649</v>
      </c>
      <c r="AD624" t="s">
        <v>1015</v>
      </c>
      <c r="AE624" t="s">
        <v>1016</v>
      </c>
      <c r="AF624" t="s">
        <v>1017</v>
      </c>
      <c r="AH624" t="s">
        <v>3135</v>
      </c>
      <c r="AI624" t="s">
        <v>3135</v>
      </c>
      <c r="AJ624" t="s">
        <v>2500</v>
      </c>
      <c r="AK624" t="s">
        <v>906</v>
      </c>
      <c r="AL624" t="s">
        <v>117</v>
      </c>
      <c r="AM624">
        <v>100000</v>
      </c>
      <c r="AN624">
        <v>6000</v>
      </c>
      <c r="AO624">
        <v>94000</v>
      </c>
      <c r="AP624">
        <v>40934</v>
      </c>
      <c r="AQ624">
        <v>0</v>
      </c>
      <c r="AR624">
        <v>0</v>
      </c>
      <c r="AS624">
        <v>1</v>
      </c>
    </row>
    <row r="625" spans="1:45">
      <c r="A625" t="s">
        <v>3127</v>
      </c>
      <c r="B625">
        <v>66075887</v>
      </c>
      <c r="C625" t="s">
        <v>64</v>
      </c>
      <c r="D625" t="s">
        <v>906</v>
      </c>
      <c r="E625" t="s">
        <v>117</v>
      </c>
      <c r="F625" t="s">
        <v>2490</v>
      </c>
      <c r="G625" t="s">
        <v>2491</v>
      </c>
      <c r="H625" t="s">
        <v>2492</v>
      </c>
      <c r="O625" t="s">
        <v>3128</v>
      </c>
      <c r="P625">
        <v>310000</v>
      </c>
      <c r="R625" t="s">
        <v>847</v>
      </c>
      <c r="S625" t="s">
        <v>3129</v>
      </c>
      <c r="T625" t="s">
        <v>3164</v>
      </c>
      <c r="V625">
        <v>52700</v>
      </c>
      <c r="W625">
        <v>19827</v>
      </c>
      <c r="X625" t="s">
        <v>3165</v>
      </c>
      <c r="Z625" t="s">
        <v>944</v>
      </c>
      <c r="AA625" t="s">
        <v>3166</v>
      </c>
      <c r="AB625" t="s">
        <v>3167</v>
      </c>
      <c r="AC625" t="s">
        <v>868</v>
      </c>
      <c r="AD625" t="s">
        <v>3168</v>
      </c>
      <c r="AE625" t="s">
        <v>3169</v>
      </c>
      <c r="AF625" t="s">
        <v>165</v>
      </c>
      <c r="AH625" t="s">
        <v>3135</v>
      </c>
      <c r="AI625" t="s">
        <v>3135</v>
      </c>
      <c r="AJ625" t="s">
        <v>2500</v>
      </c>
      <c r="AK625" t="s">
        <v>906</v>
      </c>
      <c r="AL625" t="s">
        <v>117</v>
      </c>
      <c r="AM625">
        <v>57900</v>
      </c>
      <c r="AN625">
        <v>5200</v>
      </c>
      <c r="AO625">
        <v>52700</v>
      </c>
      <c r="AP625">
        <v>19827</v>
      </c>
      <c r="AQ625">
        <v>0</v>
      </c>
      <c r="AR625">
        <v>0</v>
      </c>
      <c r="AS625">
        <v>1</v>
      </c>
    </row>
    <row r="626" spans="1:45">
      <c r="A626" t="s">
        <v>3127</v>
      </c>
      <c r="B626">
        <v>66075887</v>
      </c>
      <c r="C626" t="s">
        <v>64</v>
      </c>
      <c r="D626" t="s">
        <v>906</v>
      </c>
      <c r="E626" t="s">
        <v>117</v>
      </c>
      <c r="F626" t="s">
        <v>2490</v>
      </c>
      <c r="G626" t="s">
        <v>2491</v>
      </c>
      <c r="H626" t="s">
        <v>2492</v>
      </c>
      <c r="O626" t="s">
        <v>3128</v>
      </c>
      <c r="P626">
        <v>310000</v>
      </c>
      <c r="R626" t="s">
        <v>847</v>
      </c>
      <c r="S626" t="s">
        <v>3129</v>
      </c>
      <c r="T626" t="s">
        <v>3170</v>
      </c>
      <c r="V626">
        <v>29450</v>
      </c>
      <c r="W626">
        <v>6731</v>
      </c>
      <c r="X626" t="s">
        <v>3171</v>
      </c>
      <c r="Z626" t="s">
        <v>944</v>
      </c>
      <c r="AA626" t="s">
        <v>3172</v>
      </c>
      <c r="AB626" t="s">
        <v>3173</v>
      </c>
      <c r="AC626" t="s">
        <v>2622</v>
      </c>
      <c r="AD626" t="s">
        <v>1859</v>
      </c>
      <c r="AE626" t="s">
        <v>286</v>
      </c>
      <c r="AF626" t="s">
        <v>286</v>
      </c>
      <c r="AH626" t="s">
        <v>3135</v>
      </c>
      <c r="AI626" t="s">
        <v>3135</v>
      </c>
      <c r="AJ626" t="s">
        <v>2500</v>
      </c>
      <c r="AK626" t="s">
        <v>906</v>
      </c>
      <c r="AL626" t="s">
        <v>117</v>
      </c>
      <c r="AM626">
        <v>94450</v>
      </c>
      <c r="AN626">
        <v>65000</v>
      </c>
      <c r="AO626">
        <v>29450</v>
      </c>
      <c r="AP626">
        <v>6731</v>
      </c>
      <c r="AQ626">
        <v>0</v>
      </c>
      <c r="AR626">
        <v>0</v>
      </c>
      <c r="AS626">
        <v>1</v>
      </c>
    </row>
    <row r="627" spans="1:45">
      <c r="A627" t="s">
        <v>3127</v>
      </c>
      <c r="B627">
        <v>66075887</v>
      </c>
      <c r="C627" t="s">
        <v>64</v>
      </c>
      <c r="D627" t="s">
        <v>906</v>
      </c>
      <c r="E627" t="s">
        <v>117</v>
      </c>
      <c r="F627" t="s">
        <v>2490</v>
      </c>
      <c r="G627" t="s">
        <v>2491</v>
      </c>
      <c r="H627" t="s">
        <v>2492</v>
      </c>
      <c r="O627" t="s">
        <v>3128</v>
      </c>
      <c r="P627">
        <v>310000</v>
      </c>
      <c r="R627" t="s">
        <v>847</v>
      </c>
      <c r="S627" t="s">
        <v>3129</v>
      </c>
      <c r="T627" t="s">
        <v>3174</v>
      </c>
      <c r="V627">
        <v>40000</v>
      </c>
      <c r="W627">
        <v>30000</v>
      </c>
      <c r="X627" t="s">
        <v>3175</v>
      </c>
      <c r="Z627" t="s">
        <v>944</v>
      </c>
      <c r="AA627" t="s">
        <v>3176</v>
      </c>
      <c r="AB627" t="s">
        <v>3177</v>
      </c>
      <c r="AC627" t="s">
        <v>2517</v>
      </c>
      <c r="AD627" t="s">
        <v>891</v>
      </c>
      <c r="AE627" t="s">
        <v>892</v>
      </c>
      <c r="AF627" t="s">
        <v>893</v>
      </c>
      <c r="AH627" t="s">
        <v>3178</v>
      </c>
      <c r="AI627" t="s">
        <v>3178</v>
      </c>
      <c r="AJ627" t="s">
        <v>2500</v>
      </c>
      <c r="AK627" t="s">
        <v>906</v>
      </c>
      <c r="AL627" t="s">
        <v>117</v>
      </c>
      <c r="AM627">
        <v>400000</v>
      </c>
      <c r="AN627">
        <v>360000</v>
      </c>
      <c r="AO627">
        <v>40000</v>
      </c>
      <c r="AP627">
        <v>30000</v>
      </c>
      <c r="AQ627">
        <v>0</v>
      </c>
      <c r="AR627">
        <v>0</v>
      </c>
      <c r="AS627">
        <v>1</v>
      </c>
    </row>
    <row r="628" spans="1:45">
      <c r="A628" t="s">
        <v>3127</v>
      </c>
      <c r="B628">
        <v>66075887</v>
      </c>
      <c r="C628" t="s">
        <v>64</v>
      </c>
      <c r="D628" t="s">
        <v>906</v>
      </c>
      <c r="E628" t="s">
        <v>117</v>
      </c>
      <c r="F628" t="s">
        <v>2490</v>
      </c>
      <c r="G628" t="s">
        <v>2491</v>
      </c>
      <c r="H628" t="s">
        <v>2492</v>
      </c>
      <c r="O628" t="s">
        <v>3128</v>
      </c>
      <c r="P628">
        <v>310000</v>
      </c>
      <c r="R628" t="s">
        <v>847</v>
      </c>
      <c r="S628" t="s">
        <v>3129</v>
      </c>
      <c r="T628" t="s">
        <v>3179</v>
      </c>
      <c r="V628">
        <v>20000</v>
      </c>
      <c r="W628">
        <v>20000</v>
      </c>
      <c r="X628" t="s">
        <v>3180</v>
      </c>
      <c r="Z628" t="s">
        <v>944</v>
      </c>
      <c r="AA628" t="s">
        <v>3181</v>
      </c>
      <c r="AB628" t="s">
        <v>3182</v>
      </c>
      <c r="AC628" t="s">
        <v>1542</v>
      </c>
      <c r="AD628" t="s">
        <v>3183</v>
      </c>
      <c r="AE628" t="s">
        <v>3184</v>
      </c>
      <c r="AF628" t="s">
        <v>104</v>
      </c>
      <c r="AH628" t="s">
        <v>3185</v>
      </c>
      <c r="AI628" t="s">
        <v>3185</v>
      </c>
      <c r="AJ628" t="s">
        <v>2500</v>
      </c>
      <c r="AK628" t="s">
        <v>906</v>
      </c>
      <c r="AL628" t="s">
        <v>117</v>
      </c>
      <c r="AM628">
        <v>100000</v>
      </c>
      <c r="AN628">
        <v>80000</v>
      </c>
      <c r="AO628">
        <v>20000</v>
      </c>
      <c r="AP628">
        <v>20000</v>
      </c>
      <c r="AQ628">
        <v>0</v>
      </c>
      <c r="AR628">
        <v>0</v>
      </c>
      <c r="AS628">
        <v>1</v>
      </c>
    </row>
    <row r="629" spans="1:45">
      <c r="A629" t="s">
        <v>3127</v>
      </c>
      <c r="B629">
        <v>66075887</v>
      </c>
      <c r="C629" t="s">
        <v>64</v>
      </c>
      <c r="D629" t="s">
        <v>906</v>
      </c>
      <c r="E629" t="s">
        <v>117</v>
      </c>
      <c r="F629" t="s">
        <v>2490</v>
      </c>
      <c r="G629" t="s">
        <v>2491</v>
      </c>
      <c r="H629" t="s">
        <v>2492</v>
      </c>
      <c r="O629" t="s">
        <v>3128</v>
      </c>
      <c r="P629">
        <v>310000</v>
      </c>
      <c r="R629" t="s">
        <v>847</v>
      </c>
      <c r="S629" t="s">
        <v>3129</v>
      </c>
      <c r="T629" t="s">
        <v>3186</v>
      </c>
      <c r="V629">
        <v>150000</v>
      </c>
      <c r="W629">
        <v>20000</v>
      </c>
      <c r="X629" t="s">
        <v>3187</v>
      </c>
      <c r="Z629" t="s">
        <v>944</v>
      </c>
      <c r="AA629" t="s">
        <v>3188</v>
      </c>
      <c r="AB629" t="s">
        <v>3189</v>
      </c>
      <c r="AC629" t="s">
        <v>1145</v>
      </c>
      <c r="AD629" t="s">
        <v>2384</v>
      </c>
      <c r="AE629" t="s">
        <v>2512</v>
      </c>
      <c r="AF629" t="s">
        <v>1095</v>
      </c>
      <c r="AH629" t="s">
        <v>3190</v>
      </c>
      <c r="AI629" t="s">
        <v>3190</v>
      </c>
      <c r="AJ629" t="s">
        <v>2500</v>
      </c>
      <c r="AK629" t="s">
        <v>906</v>
      </c>
      <c r="AL629" t="s">
        <v>117</v>
      </c>
      <c r="AM629">
        <v>550000</v>
      </c>
      <c r="AN629">
        <v>400000</v>
      </c>
      <c r="AO629">
        <v>150000</v>
      </c>
      <c r="AP629">
        <v>20000</v>
      </c>
      <c r="AQ629">
        <v>0</v>
      </c>
      <c r="AR629">
        <v>0</v>
      </c>
      <c r="AS629">
        <v>1</v>
      </c>
    </row>
    <row r="630" spans="1:45">
      <c r="A630" t="s">
        <v>3127</v>
      </c>
      <c r="B630">
        <v>66075887</v>
      </c>
      <c r="C630" t="s">
        <v>64</v>
      </c>
      <c r="D630" t="s">
        <v>906</v>
      </c>
      <c r="E630" t="s">
        <v>117</v>
      </c>
      <c r="F630" t="s">
        <v>2490</v>
      </c>
      <c r="G630" t="s">
        <v>2491</v>
      </c>
      <c r="H630" t="s">
        <v>2492</v>
      </c>
      <c r="O630" t="s">
        <v>3128</v>
      </c>
      <c r="P630">
        <v>310000</v>
      </c>
      <c r="R630" t="s">
        <v>847</v>
      </c>
      <c r="S630" t="s">
        <v>3129</v>
      </c>
      <c r="T630" t="s">
        <v>3191</v>
      </c>
      <c r="V630">
        <v>70000</v>
      </c>
      <c r="W630">
        <v>60000</v>
      </c>
      <c r="X630" t="s">
        <v>3192</v>
      </c>
      <c r="Z630" t="s">
        <v>944</v>
      </c>
      <c r="AA630" t="s">
        <v>3193</v>
      </c>
      <c r="AB630" t="s">
        <v>3194</v>
      </c>
      <c r="AC630" t="s">
        <v>967</v>
      </c>
      <c r="AD630" t="s">
        <v>3195</v>
      </c>
      <c r="AE630" t="s">
        <v>1278</v>
      </c>
      <c r="AF630" t="s">
        <v>1279</v>
      </c>
      <c r="AH630" t="s">
        <v>3196</v>
      </c>
      <c r="AI630" t="s">
        <v>3196</v>
      </c>
      <c r="AJ630" t="s">
        <v>2500</v>
      </c>
      <c r="AK630" t="s">
        <v>906</v>
      </c>
      <c r="AL630" t="s">
        <v>117</v>
      </c>
      <c r="AM630">
        <v>450000</v>
      </c>
      <c r="AN630">
        <v>380000</v>
      </c>
      <c r="AO630">
        <v>70000</v>
      </c>
      <c r="AP630">
        <v>60000</v>
      </c>
      <c r="AQ630">
        <v>0</v>
      </c>
      <c r="AR630">
        <v>0</v>
      </c>
      <c r="AS630">
        <v>1</v>
      </c>
    </row>
    <row r="631" spans="1:45">
      <c r="A631" t="s">
        <v>3127</v>
      </c>
      <c r="B631">
        <v>66075887</v>
      </c>
      <c r="C631" t="s">
        <v>64</v>
      </c>
      <c r="D631" t="s">
        <v>906</v>
      </c>
      <c r="E631" t="s">
        <v>117</v>
      </c>
      <c r="F631" t="s">
        <v>2490</v>
      </c>
      <c r="G631" t="s">
        <v>2491</v>
      </c>
      <c r="H631" t="s">
        <v>2492</v>
      </c>
      <c r="O631" t="s">
        <v>3128</v>
      </c>
      <c r="P631">
        <v>310000</v>
      </c>
      <c r="R631" t="s">
        <v>847</v>
      </c>
      <c r="S631" t="s">
        <v>3129</v>
      </c>
      <c r="T631" t="s">
        <v>3197</v>
      </c>
      <c r="V631">
        <v>70000</v>
      </c>
      <c r="W631">
        <v>70000</v>
      </c>
      <c r="X631" t="s">
        <v>1100</v>
      </c>
      <c r="Z631" t="s">
        <v>944</v>
      </c>
      <c r="AA631" t="s">
        <v>3198</v>
      </c>
      <c r="AB631" t="s">
        <v>3199</v>
      </c>
      <c r="AC631" t="s">
        <v>1366</v>
      </c>
      <c r="AD631" t="s">
        <v>1104</v>
      </c>
      <c r="AE631" t="s">
        <v>1105</v>
      </c>
      <c r="AF631" t="s">
        <v>1105</v>
      </c>
      <c r="AH631" t="s">
        <v>3200</v>
      </c>
      <c r="AI631" t="s">
        <v>3200</v>
      </c>
      <c r="AJ631" t="s">
        <v>2500</v>
      </c>
      <c r="AK631" t="s">
        <v>906</v>
      </c>
      <c r="AL631" t="s">
        <v>117</v>
      </c>
      <c r="AM631">
        <v>220000</v>
      </c>
      <c r="AN631">
        <v>150000</v>
      </c>
      <c r="AO631">
        <v>70000</v>
      </c>
      <c r="AP631">
        <v>70000</v>
      </c>
      <c r="AQ631">
        <v>0</v>
      </c>
      <c r="AR631">
        <v>0</v>
      </c>
      <c r="AS631">
        <v>1</v>
      </c>
    </row>
    <row r="632" spans="1:45">
      <c r="A632" t="s">
        <v>3127</v>
      </c>
      <c r="B632">
        <v>66075887</v>
      </c>
      <c r="C632" t="s">
        <v>64</v>
      </c>
      <c r="D632" t="s">
        <v>906</v>
      </c>
      <c r="E632" t="s">
        <v>117</v>
      </c>
      <c r="F632" t="s">
        <v>2490</v>
      </c>
      <c r="G632" t="s">
        <v>2491</v>
      </c>
      <c r="H632" t="s">
        <v>2492</v>
      </c>
      <c r="O632" t="s">
        <v>3128</v>
      </c>
      <c r="P632">
        <v>310000</v>
      </c>
      <c r="R632" t="s">
        <v>847</v>
      </c>
      <c r="S632" t="s">
        <v>3129</v>
      </c>
      <c r="T632" t="s">
        <v>3201</v>
      </c>
      <c r="V632">
        <v>30000</v>
      </c>
      <c r="W632">
        <v>30000</v>
      </c>
      <c r="X632" t="s">
        <v>2555</v>
      </c>
      <c r="Z632" t="s">
        <v>944</v>
      </c>
      <c r="AA632" t="s">
        <v>2556</v>
      </c>
      <c r="AB632" t="s">
        <v>2557</v>
      </c>
      <c r="AC632" t="s">
        <v>2558</v>
      </c>
      <c r="AD632" t="s">
        <v>2559</v>
      </c>
      <c r="AE632" t="s">
        <v>2512</v>
      </c>
      <c r="AF632" t="s">
        <v>1095</v>
      </c>
      <c r="AH632" t="s">
        <v>3202</v>
      </c>
      <c r="AI632" t="s">
        <v>3202</v>
      </c>
      <c r="AJ632" t="s">
        <v>2500</v>
      </c>
      <c r="AK632" t="s">
        <v>906</v>
      </c>
      <c r="AL632" t="s">
        <v>117</v>
      </c>
      <c r="AM632">
        <v>60000</v>
      </c>
      <c r="AN632">
        <v>30000</v>
      </c>
      <c r="AO632">
        <v>30000</v>
      </c>
      <c r="AP632">
        <v>30000</v>
      </c>
      <c r="AQ632">
        <v>0</v>
      </c>
      <c r="AR632">
        <v>0</v>
      </c>
      <c r="AS632">
        <v>1</v>
      </c>
    </row>
    <row r="633" spans="1:45">
      <c r="A633" t="s">
        <v>3127</v>
      </c>
      <c r="B633">
        <v>66075887</v>
      </c>
      <c r="C633" t="s">
        <v>64</v>
      </c>
      <c r="D633" t="s">
        <v>906</v>
      </c>
      <c r="E633" t="s">
        <v>117</v>
      </c>
      <c r="F633" t="s">
        <v>2490</v>
      </c>
      <c r="G633" t="s">
        <v>2491</v>
      </c>
      <c r="H633" t="s">
        <v>2492</v>
      </c>
      <c r="O633" t="s">
        <v>3128</v>
      </c>
      <c r="P633">
        <v>310000</v>
      </c>
      <c r="R633" t="s">
        <v>847</v>
      </c>
      <c r="S633" t="s">
        <v>3129</v>
      </c>
      <c r="T633" t="s">
        <v>3203</v>
      </c>
      <c r="V633">
        <v>15000</v>
      </c>
      <c r="W633">
        <v>15000</v>
      </c>
      <c r="X633" t="s">
        <v>2561</v>
      </c>
      <c r="Z633" t="s">
        <v>944</v>
      </c>
      <c r="AA633" t="s">
        <v>2562</v>
      </c>
      <c r="AB633" t="s">
        <v>2516</v>
      </c>
      <c r="AC633" t="s">
        <v>2517</v>
      </c>
      <c r="AD633" t="s">
        <v>2518</v>
      </c>
      <c r="AE633" t="s">
        <v>2512</v>
      </c>
      <c r="AF633" t="s">
        <v>1095</v>
      </c>
      <c r="AH633" t="s">
        <v>3204</v>
      </c>
      <c r="AI633" t="s">
        <v>3204</v>
      </c>
      <c r="AJ633" t="s">
        <v>2500</v>
      </c>
      <c r="AK633" t="s">
        <v>906</v>
      </c>
      <c r="AL633" t="s">
        <v>117</v>
      </c>
      <c r="AM633">
        <v>41000</v>
      </c>
      <c r="AN633">
        <v>26000</v>
      </c>
      <c r="AO633">
        <v>15000</v>
      </c>
      <c r="AP633">
        <v>15000</v>
      </c>
      <c r="AQ633">
        <v>0</v>
      </c>
      <c r="AR633">
        <v>0</v>
      </c>
      <c r="AS633">
        <v>1</v>
      </c>
    </row>
    <row r="634" spans="1:45">
      <c r="A634" t="s">
        <v>3127</v>
      </c>
      <c r="B634">
        <v>66075887</v>
      </c>
      <c r="C634" t="s">
        <v>64</v>
      </c>
      <c r="D634" t="s">
        <v>906</v>
      </c>
      <c r="E634" t="s">
        <v>117</v>
      </c>
      <c r="F634" t="s">
        <v>2490</v>
      </c>
      <c r="G634" t="s">
        <v>2491</v>
      </c>
      <c r="H634" t="s">
        <v>2492</v>
      </c>
      <c r="O634" t="s">
        <v>3128</v>
      </c>
      <c r="P634">
        <v>310000</v>
      </c>
      <c r="R634" t="s">
        <v>847</v>
      </c>
      <c r="S634" t="s">
        <v>3129</v>
      </c>
      <c r="T634" t="s">
        <v>3205</v>
      </c>
      <c r="V634">
        <v>65000</v>
      </c>
      <c r="W634">
        <v>50000</v>
      </c>
      <c r="X634" t="s">
        <v>2567</v>
      </c>
      <c r="Z634" t="s">
        <v>944</v>
      </c>
      <c r="AA634" t="s">
        <v>2568</v>
      </c>
      <c r="AB634" t="s">
        <v>2516</v>
      </c>
      <c r="AC634" t="s">
        <v>2517</v>
      </c>
      <c r="AD634" t="s">
        <v>2569</v>
      </c>
      <c r="AE634" t="s">
        <v>2512</v>
      </c>
      <c r="AF634" t="s">
        <v>1095</v>
      </c>
      <c r="AH634" t="s">
        <v>3206</v>
      </c>
      <c r="AI634" t="s">
        <v>3206</v>
      </c>
      <c r="AJ634" t="s">
        <v>2500</v>
      </c>
      <c r="AK634" t="s">
        <v>906</v>
      </c>
      <c r="AL634" t="s">
        <v>117</v>
      </c>
      <c r="AM634">
        <v>140000</v>
      </c>
      <c r="AN634">
        <v>75000</v>
      </c>
      <c r="AO634">
        <v>65000</v>
      </c>
      <c r="AP634">
        <v>50000</v>
      </c>
      <c r="AQ634">
        <v>0</v>
      </c>
      <c r="AR634">
        <v>0</v>
      </c>
      <c r="AS634">
        <v>1</v>
      </c>
    </row>
    <row r="635" spans="1:45">
      <c r="A635" t="s">
        <v>3127</v>
      </c>
      <c r="B635">
        <v>66075887</v>
      </c>
      <c r="C635" t="s">
        <v>64</v>
      </c>
      <c r="D635" t="s">
        <v>906</v>
      </c>
      <c r="E635" t="s">
        <v>117</v>
      </c>
      <c r="F635" t="s">
        <v>2490</v>
      </c>
      <c r="G635" t="s">
        <v>2491</v>
      </c>
      <c r="H635" t="s">
        <v>2492</v>
      </c>
      <c r="O635" t="s">
        <v>3128</v>
      </c>
      <c r="P635">
        <v>310000</v>
      </c>
      <c r="R635" t="s">
        <v>847</v>
      </c>
      <c r="S635" t="s">
        <v>3129</v>
      </c>
      <c r="T635" t="s">
        <v>3207</v>
      </c>
      <c r="V635">
        <v>16000</v>
      </c>
      <c r="W635">
        <v>7500</v>
      </c>
      <c r="X635" t="s">
        <v>2589</v>
      </c>
      <c r="Z635" t="s">
        <v>944</v>
      </c>
      <c r="AA635" t="s">
        <v>2590</v>
      </c>
      <c r="AB635" t="s">
        <v>2591</v>
      </c>
      <c r="AC635" t="s">
        <v>967</v>
      </c>
      <c r="AD635" t="s">
        <v>2384</v>
      </c>
      <c r="AE635" t="s">
        <v>2512</v>
      </c>
      <c r="AF635" t="s">
        <v>1095</v>
      </c>
      <c r="AH635" t="s">
        <v>3208</v>
      </c>
      <c r="AI635" t="s">
        <v>3208</v>
      </c>
      <c r="AJ635" t="s">
        <v>2500</v>
      </c>
      <c r="AK635" t="s">
        <v>906</v>
      </c>
      <c r="AL635" t="s">
        <v>117</v>
      </c>
      <c r="AM635">
        <v>33000</v>
      </c>
      <c r="AN635">
        <v>17000</v>
      </c>
      <c r="AO635">
        <v>16000</v>
      </c>
      <c r="AP635">
        <v>7500</v>
      </c>
      <c r="AQ635">
        <v>0</v>
      </c>
      <c r="AR635">
        <v>0</v>
      </c>
      <c r="AS635">
        <v>1</v>
      </c>
    </row>
    <row r="636" spans="1:45">
      <c r="A636" t="s">
        <v>3127</v>
      </c>
      <c r="B636">
        <v>66075887</v>
      </c>
      <c r="C636" t="s">
        <v>64</v>
      </c>
      <c r="D636" t="s">
        <v>906</v>
      </c>
      <c r="E636" t="s">
        <v>117</v>
      </c>
      <c r="F636" t="s">
        <v>2490</v>
      </c>
      <c r="G636" t="s">
        <v>2491</v>
      </c>
      <c r="H636" t="s">
        <v>2492</v>
      </c>
      <c r="O636" t="s">
        <v>3128</v>
      </c>
      <c r="P636">
        <v>310000</v>
      </c>
      <c r="R636" t="s">
        <v>847</v>
      </c>
      <c r="S636" t="s">
        <v>3129</v>
      </c>
      <c r="T636" t="s">
        <v>3209</v>
      </c>
      <c r="V636">
        <v>11700</v>
      </c>
      <c r="W636">
        <v>11700</v>
      </c>
      <c r="X636" t="s">
        <v>2609</v>
      </c>
      <c r="Z636" t="s">
        <v>944</v>
      </c>
      <c r="AA636" t="s">
        <v>2610</v>
      </c>
      <c r="AB636" t="s">
        <v>2516</v>
      </c>
      <c r="AC636" t="s">
        <v>2517</v>
      </c>
      <c r="AD636" t="s">
        <v>2518</v>
      </c>
      <c r="AE636" t="s">
        <v>2512</v>
      </c>
      <c r="AF636" t="s">
        <v>1095</v>
      </c>
      <c r="AH636" t="s">
        <v>3210</v>
      </c>
      <c r="AI636" t="s">
        <v>3210</v>
      </c>
      <c r="AJ636" t="s">
        <v>2500</v>
      </c>
      <c r="AK636" t="s">
        <v>906</v>
      </c>
      <c r="AL636" t="s">
        <v>117</v>
      </c>
      <c r="AM636">
        <v>22700</v>
      </c>
      <c r="AN636">
        <v>11000</v>
      </c>
      <c r="AO636">
        <v>11700</v>
      </c>
      <c r="AP636">
        <v>11700</v>
      </c>
      <c r="AQ636">
        <v>0</v>
      </c>
      <c r="AR636">
        <v>0</v>
      </c>
      <c r="AS636">
        <v>1</v>
      </c>
    </row>
    <row r="637" spans="1:45">
      <c r="A637" t="s">
        <v>3127</v>
      </c>
      <c r="B637">
        <v>66075887</v>
      </c>
      <c r="C637" t="s">
        <v>64</v>
      </c>
      <c r="D637" t="s">
        <v>906</v>
      </c>
      <c r="E637" t="s">
        <v>117</v>
      </c>
      <c r="F637" t="s">
        <v>2490</v>
      </c>
      <c r="G637" t="s">
        <v>2491</v>
      </c>
      <c r="H637" t="s">
        <v>2492</v>
      </c>
      <c r="O637" t="s">
        <v>3128</v>
      </c>
      <c r="P637">
        <v>310000</v>
      </c>
      <c r="R637" t="s">
        <v>847</v>
      </c>
      <c r="S637" t="s">
        <v>3129</v>
      </c>
      <c r="T637" t="s">
        <v>3211</v>
      </c>
      <c r="V637">
        <v>200000</v>
      </c>
      <c r="W637">
        <v>40000</v>
      </c>
      <c r="X637" t="s">
        <v>2612</v>
      </c>
      <c r="Z637" t="s">
        <v>944</v>
      </c>
      <c r="AA637" t="s">
        <v>2613</v>
      </c>
      <c r="AB637" t="s">
        <v>2516</v>
      </c>
      <c r="AC637" t="s">
        <v>2517</v>
      </c>
      <c r="AD637" t="s">
        <v>2518</v>
      </c>
      <c r="AE637" t="s">
        <v>2512</v>
      </c>
      <c r="AF637" t="s">
        <v>1095</v>
      </c>
      <c r="AH637" t="s">
        <v>3212</v>
      </c>
      <c r="AI637" t="s">
        <v>3212</v>
      </c>
      <c r="AJ637" t="s">
        <v>2500</v>
      </c>
      <c r="AK637" t="s">
        <v>906</v>
      </c>
      <c r="AL637" t="s">
        <v>117</v>
      </c>
      <c r="AM637">
        <v>750000</v>
      </c>
      <c r="AN637">
        <v>550000</v>
      </c>
      <c r="AO637">
        <v>200000</v>
      </c>
      <c r="AP637">
        <v>40000</v>
      </c>
      <c r="AQ637">
        <v>0</v>
      </c>
      <c r="AR637">
        <v>0</v>
      </c>
      <c r="AS637">
        <v>1</v>
      </c>
    </row>
    <row r="638" spans="1:45">
      <c r="A638" t="s">
        <v>3127</v>
      </c>
      <c r="B638">
        <v>66075887</v>
      </c>
      <c r="C638" t="s">
        <v>64</v>
      </c>
      <c r="D638" t="s">
        <v>906</v>
      </c>
      <c r="E638" t="s">
        <v>117</v>
      </c>
      <c r="F638" t="s">
        <v>2490</v>
      </c>
      <c r="G638" t="s">
        <v>2491</v>
      </c>
      <c r="H638" t="s">
        <v>2492</v>
      </c>
      <c r="O638" t="s">
        <v>3128</v>
      </c>
      <c r="P638">
        <v>310000</v>
      </c>
      <c r="R638" t="s">
        <v>847</v>
      </c>
      <c r="S638" t="s">
        <v>3129</v>
      </c>
      <c r="T638" t="s">
        <v>3213</v>
      </c>
      <c r="V638">
        <v>71000</v>
      </c>
      <c r="W638">
        <v>51000</v>
      </c>
      <c r="X638" t="s">
        <v>2615</v>
      </c>
      <c r="Z638" t="s">
        <v>944</v>
      </c>
      <c r="AA638" t="s">
        <v>2616</v>
      </c>
      <c r="AB638" t="s">
        <v>2516</v>
      </c>
      <c r="AC638" t="s">
        <v>2517</v>
      </c>
      <c r="AD638" t="s">
        <v>2518</v>
      </c>
      <c r="AE638" t="s">
        <v>2512</v>
      </c>
      <c r="AF638" t="s">
        <v>1095</v>
      </c>
      <c r="AH638" t="s">
        <v>3214</v>
      </c>
      <c r="AI638" t="s">
        <v>3214</v>
      </c>
      <c r="AJ638" t="s">
        <v>2500</v>
      </c>
      <c r="AK638" t="s">
        <v>906</v>
      </c>
      <c r="AL638" t="s">
        <v>117</v>
      </c>
      <c r="AM638">
        <v>138000</v>
      </c>
      <c r="AN638">
        <v>67000</v>
      </c>
      <c r="AO638">
        <v>71000</v>
      </c>
      <c r="AP638">
        <v>51000</v>
      </c>
      <c r="AQ638">
        <v>0</v>
      </c>
      <c r="AR638">
        <v>0</v>
      </c>
      <c r="AS638">
        <v>1</v>
      </c>
    </row>
    <row r="639" spans="1:45">
      <c r="A639" t="s">
        <v>3127</v>
      </c>
      <c r="B639">
        <v>66075887</v>
      </c>
      <c r="C639" t="s">
        <v>64</v>
      </c>
      <c r="D639" t="s">
        <v>906</v>
      </c>
      <c r="E639" t="s">
        <v>117</v>
      </c>
      <c r="F639" t="s">
        <v>2490</v>
      </c>
      <c r="G639" t="s">
        <v>2491</v>
      </c>
      <c r="H639" t="s">
        <v>2492</v>
      </c>
      <c r="O639" t="s">
        <v>3128</v>
      </c>
      <c r="P639">
        <v>310000</v>
      </c>
      <c r="R639" t="s">
        <v>847</v>
      </c>
      <c r="S639" t="s">
        <v>3129</v>
      </c>
      <c r="T639" t="s">
        <v>3215</v>
      </c>
      <c r="V639">
        <v>80000</v>
      </c>
      <c r="W639">
        <v>40000</v>
      </c>
      <c r="X639" t="s">
        <v>2619</v>
      </c>
      <c r="Z639" t="s">
        <v>944</v>
      </c>
      <c r="AA639" t="s">
        <v>2620</v>
      </c>
      <c r="AB639" t="s">
        <v>2621</v>
      </c>
      <c r="AC639" t="s">
        <v>2622</v>
      </c>
      <c r="AD639" t="s">
        <v>2569</v>
      </c>
      <c r="AE639" t="s">
        <v>2512</v>
      </c>
      <c r="AF639" t="s">
        <v>1095</v>
      </c>
      <c r="AH639" t="s">
        <v>3216</v>
      </c>
      <c r="AI639" t="s">
        <v>3216</v>
      </c>
      <c r="AJ639" t="s">
        <v>2500</v>
      </c>
      <c r="AK639" t="s">
        <v>906</v>
      </c>
      <c r="AL639" t="s">
        <v>117</v>
      </c>
      <c r="AM639">
        <v>250000</v>
      </c>
      <c r="AN639">
        <v>170000</v>
      </c>
      <c r="AO639">
        <v>80000</v>
      </c>
      <c r="AP639">
        <v>40000</v>
      </c>
      <c r="AQ639">
        <v>0</v>
      </c>
      <c r="AR639">
        <v>0</v>
      </c>
      <c r="AS639">
        <v>1</v>
      </c>
    </row>
    <row r="640" spans="1:45">
      <c r="A640" t="s">
        <v>3127</v>
      </c>
      <c r="B640">
        <v>66075887</v>
      </c>
      <c r="C640" t="s">
        <v>64</v>
      </c>
      <c r="D640" t="s">
        <v>906</v>
      </c>
      <c r="E640" t="s">
        <v>117</v>
      </c>
      <c r="F640" t="s">
        <v>2490</v>
      </c>
      <c r="G640" t="s">
        <v>2491</v>
      </c>
      <c r="H640" t="s">
        <v>2492</v>
      </c>
      <c r="O640" t="s">
        <v>3128</v>
      </c>
      <c r="P640">
        <v>310000</v>
      </c>
      <c r="R640" t="s">
        <v>847</v>
      </c>
      <c r="S640" t="s">
        <v>3129</v>
      </c>
      <c r="T640" t="s">
        <v>3217</v>
      </c>
      <c r="V640">
        <v>10000</v>
      </c>
      <c r="W640">
        <v>10000</v>
      </c>
      <c r="X640" t="s">
        <v>2658</v>
      </c>
      <c r="Z640" t="s">
        <v>944</v>
      </c>
      <c r="AA640" t="s">
        <v>2659</v>
      </c>
      <c r="AB640" t="s">
        <v>2660</v>
      </c>
      <c r="AC640" t="s">
        <v>2661</v>
      </c>
      <c r="AD640" t="s">
        <v>968</v>
      </c>
      <c r="AE640" t="s">
        <v>214</v>
      </c>
      <c r="AF640" t="s">
        <v>214</v>
      </c>
      <c r="AH640" t="s">
        <v>3218</v>
      </c>
      <c r="AI640" t="s">
        <v>3218</v>
      </c>
      <c r="AJ640" t="s">
        <v>2500</v>
      </c>
      <c r="AK640" t="s">
        <v>906</v>
      </c>
      <c r="AL640" t="s">
        <v>117</v>
      </c>
      <c r="AM640">
        <v>12000</v>
      </c>
      <c r="AN640">
        <v>2000</v>
      </c>
      <c r="AO640">
        <v>10000</v>
      </c>
      <c r="AP640">
        <v>10000</v>
      </c>
      <c r="AQ640">
        <v>0</v>
      </c>
      <c r="AR640">
        <v>0</v>
      </c>
      <c r="AS640">
        <v>1</v>
      </c>
    </row>
    <row r="641" spans="1:45">
      <c r="A641" t="s">
        <v>3127</v>
      </c>
      <c r="B641">
        <v>66075887</v>
      </c>
      <c r="C641" t="s">
        <v>64</v>
      </c>
      <c r="D641" t="s">
        <v>906</v>
      </c>
      <c r="E641" t="s">
        <v>117</v>
      </c>
      <c r="F641" t="s">
        <v>2490</v>
      </c>
      <c r="G641" t="s">
        <v>2491</v>
      </c>
      <c r="H641" t="s">
        <v>2492</v>
      </c>
      <c r="O641" t="s">
        <v>3128</v>
      </c>
      <c r="P641">
        <v>310000</v>
      </c>
      <c r="R641" t="s">
        <v>847</v>
      </c>
      <c r="S641" t="s">
        <v>3129</v>
      </c>
      <c r="T641" t="s">
        <v>3219</v>
      </c>
      <c r="V641">
        <v>20000</v>
      </c>
      <c r="W641">
        <v>20000</v>
      </c>
      <c r="X641" t="s">
        <v>2678</v>
      </c>
      <c r="Z641" t="s">
        <v>944</v>
      </c>
      <c r="AA641" t="s">
        <v>2679</v>
      </c>
      <c r="AB641" t="s">
        <v>2680</v>
      </c>
      <c r="AC641" t="s">
        <v>1649</v>
      </c>
      <c r="AD641" t="s">
        <v>866</v>
      </c>
      <c r="AE641" t="s">
        <v>867</v>
      </c>
      <c r="AF641" t="s">
        <v>868</v>
      </c>
      <c r="AH641" t="s">
        <v>3220</v>
      </c>
      <c r="AI641" t="s">
        <v>3220</v>
      </c>
      <c r="AJ641" t="s">
        <v>2500</v>
      </c>
      <c r="AK641" t="s">
        <v>906</v>
      </c>
      <c r="AL641" t="s">
        <v>117</v>
      </c>
      <c r="AM641">
        <v>25000</v>
      </c>
      <c r="AN641">
        <v>5000</v>
      </c>
      <c r="AO641">
        <v>20000</v>
      </c>
      <c r="AP641">
        <v>20000</v>
      </c>
      <c r="AQ641">
        <v>0</v>
      </c>
      <c r="AR641">
        <v>0</v>
      </c>
      <c r="AS641">
        <v>1</v>
      </c>
    </row>
    <row r="642" spans="1:45">
      <c r="A642" t="s">
        <v>3127</v>
      </c>
      <c r="B642">
        <v>66075887</v>
      </c>
      <c r="C642" t="s">
        <v>64</v>
      </c>
      <c r="D642" t="s">
        <v>906</v>
      </c>
      <c r="E642" t="s">
        <v>117</v>
      </c>
      <c r="F642" t="s">
        <v>2490</v>
      </c>
      <c r="G642" t="s">
        <v>2491</v>
      </c>
      <c r="H642" t="s">
        <v>2492</v>
      </c>
      <c r="O642" t="s">
        <v>3128</v>
      </c>
      <c r="P642">
        <v>310000</v>
      </c>
      <c r="R642" t="s">
        <v>847</v>
      </c>
      <c r="S642" t="s">
        <v>3129</v>
      </c>
      <c r="T642" t="s">
        <v>3221</v>
      </c>
      <c r="V642">
        <v>8000</v>
      </c>
      <c r="W642">
        <v>8000</v>
      </c>
      <c r="X642" t="s">
        <v>2686</v>
      </c>
      <c r="Z642" t="s">
        <v>944</v>
      </c>
      <c r="AA642" t="s">
        <v>2687</v>
      </c>
      <c r="AB642" t="s">
        <v>2688</v>
      </c>
      <c r="AC642" t="s">
        <v>1485</v>
      </c>
      <c r="AD642" t="s">
        <v>2569</v>
      </c>
      <c r="AE642" t="s">
        <v>2512</v>
      </c>
      <c r="AF642" t="s">
        <v>1095</v>
      </c>
      <c r="AH642" t="s">
        <v>3222</v>
      </c>
      <c r="AI642" t="s">
        <v>3222</v>
      </c>
      <c r="AJ642" t="s">
        <v>2500</v>
      </c>
      <c r="AK642" t="s">
        <v>906</v>
      </c>
      <c r="AL642" t="s">
        <v>117</v>
      </c>
      <c r="AM642">
        <v>10000</v>
      </c>
      <c r="AN642">
        <v>2000</v>
      </c>
      <c r="AO642">
        <v>8000</v>
      </c>
      <c r="AP642">
        <v>8000</v>
      </c>
      <c r="AQ642">
        <v>0</v>
      </c>
      <c r="AR642">
        <v>0</v>
      </c>
      <c r="AS642">
        <v>1</v>
      </c>
    </row>
    <row r="643" spans="1:45">
      <c r="A643" t="s">
        <v>3127</v>
      </c>
      <c r="B643">
        <v>66075887</v>
      </c>
      <c r="C643" t="s">
        <v>64</v>
      </c>
      <c r="D643" t="s">
        <v>906</v>
      </c>
      <c r="E643" t="s">
        <v>117</v>
      </c>
      <c r="F643" t="s">
        <v>2490</v>
      </c>
      <c r="G643" t="s">
        <v>2491</v>
      </c>
      <c r="H643" t="s">
        <v>2492</v>
      </c>
      <c r="O643" t="s">
        <v>3128</v>
      </c>
      <c r="P643">
        <v>310000</v>
      </c>
      <c r="R643" t="s">
        <v>847</v>
      </c>
      <c r="S643" t="s">
        <v>3129</v>
      </c>
      <c r="T643" t="s">
        <v>3223</v>
      </c>
      <c r="V643">
        <v>8000</v>
      </c>
      <c r="W643">
        <v>8000</v>
      </c>
      <c r="X643" t="s">
        <v>2686</v>
      </c>
      <c r="Z643" t="s">
        <v>944</v>
      </c>
      <c r="AA643" t="s">
        <v>2687</v>
      </c>
      <c r="AB643" t="s">
        <v>2688</v>
      </c>
      <c r="AC643" t="s">
        <v>1485</v>
      </c>
      <c r="AD643" t="s">
        <v>2569</v>
      </c>
      <c r="AE643" t="s">
        <v>2512</v>
      </c>
      <c r="AF643" t="s">
        <v>1095</v>
      </c>
      <c r="AH643" t="s">
        <v>3224</v>
      </c>
      <c r="AI643" t="s">
        <v>3224</v>
      </c>
      <c r="AJ643" t="s">
        <v>2500</v>
      </c>
      <c r="AK643" t="s">
        <v>906</v>
      </c>
      <c r="AL643" t="s">
        <v>117</v>
      </c>
      <c r="AM643">
        <v>10000</v>
      </c>
      <c r="AN643">
        <v>2000</v>
      </c>
      <c r="AO643">
        <v>8000</v>
      </c>
      <c r="AP643">
        <v>8000</v>
      </c>
      <c r="AQ643">
        <v>0</v>
      </c>
      <c r="AR643">
        <v>0</v>
      </c>
      <c r="AS643">
        <v>1</v>
      </c>
    </row>
    <row r="644" spans="1:45">
      <c r="A644" t="s">
        <v>3127</v>
      </c>
      <c r="B644">
        <v>66075887</v>
      </c>
      <c r="C644" t="s">
        <v>64</v>
      </c>
      <c r="D644" t="s">
        <v>906</v>
      </c>
      <c r="E644" t="s">
        <v>117</v>
      </c>
      <c r="F644" t="s">
        <v>2490</v>
      </c>
      <c r="G644" t="s">
        <v>2491</v>
      </c>
      <c r="H644" t="s">
        <v>2492</v>
      </c>
      <c r="O644" t="s">
        <v>3128</v>
      </c>
      <c r="P644">
        <v>310000</v>
      </c>
      <c r="R644" t="s">
        <v>847</v>
      </c>
      <c r="S644" t="s">
        <v>3129</v>
      </c>
      <c r="T644" t="s">
        <v>3225</v>
      </c>
      <c r="V644">
        <v>199990</v>
      </c>
      <c r="W644">
        <v>50000</v>
      </c>
      <c r="X644" t="s">
        <v>2699</v>
      </c>
      <c r="Z644" t="s">
        <v>944</v>
      </c>
      <c r="AA644" t="s">
        <v>2700</v>
      </c>
      <c r="AB644" t="s">
        <v>2701</v>
      </c>
      <c r="AC644" t="s">
        <v>2517</v>
      </c>
      <c r="AD644" t="s">
        <v>2518</v>
      </c>
      <c r="AE644" t="s">
        <v>2512</v>
      </c>
      <c r="AF644" t="s">
        <v>1095</v>
      </c>
      <c r="AH644" t="s">
        <v>3226</v>
      </c>
      <c r="AI644" t="s">
        <v>3226</v>
      </c>
      <c r="AJ644" t="s">
        <v>2500</v>
      </c>
      <c r="AK644" t="s">
        <v>906</v>
      </c>
      <c r="AL644" t="s">
        <v>117</v>
      </c>
      <c r="AM644">
        <v>610000</v>
      </c>
      <c r="AN644">
        <v>410010</v>
      </c>
      <c r="AO644">
        <v>199990</v>
      </c>
      <c r="AP644">
        <v>50000</v>
      </c>
      <c r="AQ644">
        <v>0</v>
      </c>
      <c r="AR644">
        <v>0</v>
      </c>
      <c r="AS644">
        <v>1</v>
      </c>
    </row>
    <row r="645" spans="1:45">
      <c r="A645" t="s">
        <v>3127</v>
      </c>
      <c r="B645">
        <v>66075887</v>
      </c>
      <c r="C645" t="s">
        <v>64</v>
      </c>
      <c r="D645" t="s">
        <v>906</v>
      </c>
      <c r="E645" t="s">
        <v>117</v>
      </c>
      <c r="F645" t="s">
        <v>2490</v>
      </c>
      <c r="G645" t="s">
        <v>2491</v>
      </c>
      <c r="H645" t="s">
        <v>2492</v>
      </c>
      <c r="O645" t="s">
        <v>3128</v>
      </c>
      <c r="P645">
        <v>310000</v>
      </c>
      <c r="R645" t="s">
        <v>847</v>
      </c>
      <c r="S645" t="s">
        <v>3129</v>
      </c>
      <c r="T645" t="s">
        <v>3227</v>
      </c>
      <c r="V645">
        <v>60000</v>
      </c>
      <c r="W645">
        <v>11250</v>
      </c>
      <c r="X645" t="s">
        <v>2709</v>
      </c>
      <c r="Z645" t="s">
        <v>944</v>
      </c>
      <c r="AA645" t="s">
        <v>2710</v>
      </c>
      <c r="AB645" t="s">
        <v>2711</v>
      </c>
      <c r="AC645" t="s">
        <v>2712</v>
      </c>
      <c r="AD645" t="s">
        <v>1859</v>
      </c>
      <c r="AE645" t="s">
        <v>286</v>
      </c>
      <c r="AF645" t="s">
        <v>286</v>
      </c>
      <c r="AH645" t="s">
        <v>3228</v>
      </c>
      <c r="AI645" t="s">
        <v>3228</v>
      </c>
      <c r="AJ645" t="s">
        <v>2500</v>
      </c>
      <c r="AK645" t="s">
        <v>906</v>
      </c>
      <c r="AL645" t="s">
        <v>117</v>
      </c>
      <c r="AM645">
        <v>88000</v>
      </c>
      <c r="AN645">
        <v>28000</v>
      </c>
      <c r="AO645">
        <v>60000</v>
      </c>
      <c r="AP645">
        <v>11250</v>
      </c>
      <c r="AQ645">
        <v>0</v>
      </c>
      <c r="AR645">
        <v>0</v>
      </c>
      <c r="AS645">
        <v>1</v>
      </c>
    </row>
    <row r="646" spans="1:45">
      <c r="A646" t="s">
        <v>3127</v>
      </c>
      <c r="B646">
        <v>66075887</v>
      </c>
      <c r="C646" t="s">
        <v>64</v>
      </c>
      <c r="D646" t="s">
        <v>906</v>
      </c>
      <c r="E646" t="s">
        <v>117</v>
      </c>
      <c r="F646" t="s">
        <v>2490</v>
      </c>
      <c r="G646" t="s">
        <v>2491</v>
      </c>
      <c r="H646" t="s">
        <v>2492</v>
      </c>
      <c r="O646" t="s">
        <v>3128</v>
      </c>
      <c r="P646">
        <v>310000</v>
      </c>
      <c r="R646" t="s">
        <v>847</v>
      </c>
      <c r="S646" t="s">
        <v>3129</v>
      </c>
      <c r="T646" t="s">
        <v>3229</v>
      </c>
      <c r="V646">
        <v>285000</v>
      </c>
      <c r="W646">
        <v>100000</v>
      </c>
      <c r="X646" t="s">
        <v>2721</v>
      </c>
      <c r="Z646" t="s">
        <v>944</v>
      </c>
      <c r="AA646" t="s">
        <v>2722</v>
      </c>
      <c r="AB646" t="s">
        <v>2516</v>
      </c>
      <c r="AC646" t="s">
        <v>2517</v>
      </c>
      <c r="AD646" t="s">
        <v>2518</v>
      </c>
      <c r="AE646" t="s">
        <v>2512</v>
      </c>
      <c r="AF646" t="s">
        <v>1095</v>
      </c>
      <c r="AH646" t="s">
        <v>3230</v>
      </c>
      <c r="AI646" t="s">
        <v>3230</v>
      </c>
      <c r="AJ646" t="s">
        <v>2500</v>
      </c>
      <c r="AK646" t="s">
        <v>906</v>
      </c>
      <c r="AL646" t="s">
        <v>117</v>
      </c>
      <c r="AM646">
        <v>580000</v>
      </c>
      <c r="AN646">
        <v>295000</v>
      </c>
      <c r="AO646">
        <v>285000</v>
      </c>
      <c r="AP646">
        <v>100000</v>
      </c>
      <c r="AQ646">
        <v>0</v>
      </c>
      <c r="AR646">
        <v>0</v>
      </c>
      <c r="AS646">
        <v>1</v>
      </c>
    </row>
    <row r="647" spans="1:45">
      <c r="A647" t="s">
        <v>3127</v>
      </c>
      <c r="B647">
        <v>66075887</v>
      </c>
      <c r="C647" t="s">
        <v>64</v>
      </c>
      <c r="D647" t="s">
        <v>906</v>
      </c>
      <c r="E647" t="s">
        <v>117</v>
      </c>
      <c r="F647" t="s">
        <v>2490</v>
      </c>
      <c r="G647" t="s">
        <v>2491</v>
      </c>
      <c r="H647" t="s">
        <v>2492</v>
      </c>
      <c r="O647" t="s">
        <v>3128</v>
      </c>
      <c r="P647">
        <v>310000</v>
      </c>
      <c r="R647" t="s">
        <v>847</v>
      </c>
      <c r="S647" t="s">
        <v>3129</v>
      </c>
      <c r="T647" t="s">
        <v>3231</v>
      </c>
      <c r="V647">
        <v>15000</v>
      </c>
      <c r="W647">
        <v>12500</v>
      </c>
      <c r="X647" t="s">
        <v>2729</v>
      </c>
      <c r="Z647" t="s">
        <v>944</v>
      </c>
      <c r="AA647" t="s">
        <v>2730</v>
      </c>
      <c r="AB647" t="s">
        <v>2516</v>
      </c>
      <c r="AC647" t="s">
        <v>2517</v>
      </c>
      <c r="AD647" t="s">
        <v>2518</v>
      </c>
      <c r="AE647" t="s">
        <v>2512</v>
      </c>
      <c r="AF647" t="s">
        <v>1095</v>
      </c>
      <c r="AH647" t="s">
        <v>3232</v>
      </c>
      <c r="AI647" t="s">
        <v>3232</v>
      </c>
      <c r="AJ647" t="s">
        <v>2500</v>
      </c>
      <c r="AK647" t="s">
        <v>906</v>
      </c>
      <c r="AL647" t="s">
        <v>117</v>
      </c>
      <c r="AM647">
        <v>45000</v>
      </c>
      <c r="AN647">
        <v>30000</v>
      </c>
      <c r="AO647">
        <v>15000</v>
      </c>
      <c r="AP647">
        <v>12500</v>
      </c>
      <c r="AQ647">
        <v>0</v>
      </c>
      <c r="AR647">
        <v>0</v>
      </c>
      <c r="AS647">
        <v>1</v>
      </c>
    </row>
    <row r="648" spans="1:45">
      <c r="A648" t="s">
        <v>3127</v>
      </c>
      <c r="B648">
        <v>66075887</v>
      </c>
      <c r="C648" t="s">
        <v>64</v>
      </c>
      <c r="D648" t="s">
        <v>906</v>
      </c>
      <c r="E648" t="s">
        <v>117</v>
      </c>
      <c r="F648" t="s">
        <v>2490</v>
      </c>
      <c r="G648" t="s">
        <v>2491</v>
      </c>
      <c r="H648" t="s">
        <v>2492</v>
      </c>
      <c r="O648" t="s">
        <v>3128</v>
      </c>
      <c r="P648">
        <v>310000</v>
      </c>
      <c r="R648" t="s">
        <v>847</v>
      </c>
      <c r="S648" t="s">
        <v>3129</v>
      </c>
      <c r="T648" t="s">
        <v>3233</v>
      </c>
      <c r="V648">
        <v>50000</v>
      </c>
      <c r="W648">
        <v>40000</v>
      </c>
      <c r="X648" t="s">
        <v>2741</v>
      </c>
      <c r="Z648" t="s">
        <v>944</v>
      </c>
      <c r="AA648" t="s">
        <v>2742</v>
      </c>
      <c r="AB648" t="s">
        <v>2516</v>
      </c>
      <c r="AC648" t="s">
        <v>2517</v>
      </c>
      <c r="AD648" t="s">
        <v>2518</v>
      </c>
      <c r="AE648" t="s">
        <v>2512</v>
      </c>
      <c r="AF648" t="s">
        <v>1095</v>
      </c>
      <c r="AH648" t="s">
        <v>3234</v>
      </c>
      <c r="AI648" t="s">
        <v>3234</v>
      </c>
      <c r="AJ648" t="s">
        <v>2500</v>
      </c>
      <c r="AK648" t="s">
        <v>906</v>
      </c>
      <c r="AL648" t="s">
        <v>117</v>
      </c>
      <c r="AM648">
        <v>100000</v>
      </c>
      <c r="AN648">
        <v>50000</v>
      </c>
      <c r="AO648">
        <v>50000</v>
      </c>
      <c r="AP648">
        <v>40000</v>
      </c>
      <c r="AQ648">
        <v>0</v>
      </c>
      <c r="AR648">
        <v>0</v>
      </c>
      <c r="AS648">
        <v>1</v>
      </c>
    </row>
    <row r="649" spans="1:45">
      <c r="A649" t="s">
        <v>3127</v>
      </c>
      <c r="B649">
        <v>66075887</v>
      </c>
      <c r="C649" t="s">
        <v>64</v>
      </c>
      <c r="D649" t="s">
        <v>906</v>
      </c>
      <c r="E649" t="s">
        <v>117</v>
      </c>
      <c r="F649" t="s">
        <v>2490</v>
      </c>
      <c r="G649" t="s">
        <v>2491</v>
      </c>
      <c r="H649" t="s">
        <v>2492</v>
      </c>
      <c r="O649" t="s">
        <v>3128</v>
      </c>
      <c r="P649">
        <v>310000</v>
      </c>
      <c r="R649" t="s">
        <v>847</v>
      </c>
      <c r="S649" t="s">
        <v>3129</v>
      </c>
      <c r="T649" t="s">
        <v>3235</v>
      </c>
      <c r="V649">
        <v>85000</v>
      </c>
      <c r="W649">
        <v>45000</v>
      </c>
      <c r="X649" t="s">
        <v>2748</v>
      </c>
      <c r="Z649" t="s">
        <v>944</v>
      </c>
      <c r="AA649" t="s">
        <v>2749</v>
      </c>
      <c r="AB649" t="s">
        <v>2516</v>
      </c>
      <c r="AC649" t="s">
        <v>2517</v>
      </c>
      <c r="AD649" t="s">
        <v>2518</v>
      </c>
      <c r="AE649" t="s">
        <v>2512</v>
      </c>
      <c r="AF649" t="s">
        <v>1095</v>
      </c>
      <c r="AH649" t="s">
        <v>3236</v>
      </c>
      <c r="AI649" t="s">
        <v>3236</v>
      </c>
      <c r="AJ649" t="s">
        <v>2500</v>
      </c>
      <c r="AK649" t="s">
        <v>906</v>
      </c>
      <c r="AL649" t="s">
        <v>117</v>
      </c>
      <c r="AM649">
        <v>155000</v>
      </c>
      <c r="AN649">
        <v>70000</v>
      </c>
      <c r="AO649">
        <v>85000</v>
      </c>
      <c r="AP649">
        <v>45000</v>
      </c>
      <c r="AQ649">
        <v>0</v>
      </c>
      <c r="AR649">
        <v>0</v>
      </c>
      <c r="AS649">
        <v>1</v>
      </c>
    </row>
    <row r="650" spans="1:45">
      <c r="A650" t="s">
        <v>3127</v>
      </c>
      <c r="B650">
        <v>66075887</v>
      </c>
      <c r="C650" t="s">
        <v>64</v>
      </c>
      <c r="D650" t="s">
        <v>906</v>
      </c>
      <c r="E650" t="s">
        <v>117</v>
      </c>
      <c r="F650" t="s">
        <v>2490</v>
      </c>
      <c r="G650" t="s">
        <v>2491</v>
      </c>
      <c r="H650" t="s">
        <v>2492</v>
      </c>
      <c r="O650" t="s">
        <v>3128</v>
      </c>
      <c r="P650">
        <v>310000</v>
      </c>
      <c r="R650" t="s">
        <v>847</v>
      </c>
      <c r="S650" t="s">
        <v>3129</v>
      </c>
      <c r="T650" t="s">
        <v>3237</v>
      </c>
      <c r="V650">
        <v>50000</v>
      </c>
      <c r="W650">
        <v>30000</v>
      </c>
      <c r="X650" t="s">
        <v>3078</v>
      </c>
      <c r="Z650" t="s">
        <v>944</v>
      </c>
      <c r="AA650" t="s">
        <v>3079</v>
      </c>
      <c r="AB650" t="s">
        <v>3080</v>
      </c>
      <c r="AC650" t="s">
        <v>1026</v>
      </c>
      <c r="AD650" t="s">
        <v>2098</v>
      </c>
      <c r="AE650" t="s">
        <v>73</v>
      </c>
      <c r="AF650" t="s">
        <v>856</v>
      </c>
      <c r="AH650" t="s">
        <v>3238</v>
      </c>
      <c r="AI650" t="s">
        <v>3238</v>
      </c>
      <c r="AJ650" t="s">
        <v>2500</v>
      </c>
      <c r="AK650" t="s">
        <v>906</v>
      </c>
      <c r="AL650" t="s">
        <v>117</v>
      </c>
      <c r="AM650">
        <v>280000</v>
      </c>
      <c r="AN650">
        <v>230000</v>
      </c>
      <c r="AO650">
        <v>50000</v>
      </c>
      <c r="AP650">
        <v>30000</v>
      </c>
      <c r="AQ650">
        <v>0</v>
      </c>
      <c r="AR650">
        <v>0</v>
      </c>
      <c r="AS650">
        <v>1</v>
      </c>
    </row>
    <row r="651" spans="1:45">
      <c r="A651" t="s">
        <v>3127</v>
      </c>
      <c r="B651">
        <v>66075887</v>
      </c>
      <c r="C651" t="s">
        <v>64</v>
      </c>
      <c r="D651" t="s">
        <v>906</v>
      </c>
      <c r="E651" t="s">
        <v>117</v>
      </c>
      <c r="F651" t="s">
        <v>2490</v>
      </c>
      <c r="G651" t="s">
        <v>2491</v>
      </c>
      <c r="H651" t="s">
        <v>2492</v>
      </c>
      <c r="O651" t="s">
        <v>3128</v>
      </c>
      <c r="P651">
        <v>310000</v>
      </c>
      <c r="R651" t="s">
        <v>847</v>
      </c>
      <c r="S651" t="s">
        <v>3129</v>
      </c>
      <c r="T651" t="s">
        <v>3239</v>
      </c>
      <c r="V651">
        <v>18000</v>
      </c>
      <c r="W651">
        <v>11050</v>
      </c>
      <c r="X651" t="s">
        <v>3078</v>
      </c>
      <c r="Z651" t="s">
        <v>944</v>
      </c>
      <c r="AA651" t="s">
        <v>3079</v>
      </c>
      <c r="AB651" t="s">
        <v>3080</v>
      </c>
      <c r="AC651" t="s">
        <v>1026</v>
      </c>
      <c r="AD651" t="s">
        <v>2098</v>
      </c>
      <c r="AE651" t="s">
        <v>73</v>
      </c>
      <c r="AF651" t="s">
        <v>856</v>
      </c>
      <c r="AH651" t="s">
        <v>3240</v>
      </c>
      <c r="AI651" t="s">
        <v>3240</v>
      </c>
      <c r="AJ651" t="s">
        <v>2500</v>
      </c>
      <c r="AK651" t="s">
        <v>906</v>
      </c>
      <c r="AL651" t="s">
        <v>117</v>
      </c>
      <c r="AM651">
        <v>27000</v>
      </c>
      <c r="AN651">
        <v>9000</v>
      </c>
      <c r="AO651">
        <v>18000</v>
      </c>
      <c r="AP651">
        <v>11050</v>
      </c>
      <c r="AQ651">
        <v>0</v>
      </c>
      <c r="AR651">
        <v>0</v>
      </c>
      <c r="AS651">
        <v>1</v>
      </c>
    </row>
    <row r="652" spans="1:45">
      <c r="A652" t="s">
        <v>3127</v>
      </c>
      <c r="B652">
        <v>66075887</v>
      </c>
      <c r="C652" t="s">
        <v>64</v>
      </c>
      <c r="D652" t="s">
        <v>906</v>
      </c>
      <c r="E652" t="s">
        <v>117</v>
      </c>
      <c r="F652" t="s">
        <v>2490</v>
      </c>
      <c r="G652" t="s">
        <v>2491</v>
      </c>
      <c r="H652" t="s">
        <v>2492</v>
      </c>
      <c r="O652" t="s">
        <v>3128</v>
      </c>
      <c r="P652">
        <v>310000</v>
      </c>
      <c r="R652" t="s">
        <v>847</v>
      </c>
      <c r="S652" t="s">
        <v>3129</v>
      </c>
      <c r="T652" t="s">
        <v>3241</v>
      </c>
      <c r="V652">
        <v>20000</v>
      </c>
      <c r="W652">
        <v>20000</v>
      </c>
      <c r="X652" t="s">
        <v>3078</v>
      </c>
      <c r="Z652" t="s">
        <v>944</v>
      </c>
      <c r="AA652" t="s">
        <v>3079</v>
      </c>
      <c r="AB652" t="s">
        <v>3080</v>
      </c>
      <c r="AC652" t="s">
        <v>1026</v>
      </c>
      <c r="AD652" t="s">
        <v>2098</v>
      </c>
      <c r="AE652" t="s">
        <v>73</v>
      </c>
      <c r="AF652" t="s">
        <v>856</v>
      </c>
      <c r="AH652" t="s">
        <v>3242</v>
      </c>
      <c r="AI652" t="s">
        <v>3242</v>
      </c>
      <c r="AJ652" t="s">
        <v>2500</v>
      </c>
      <c r="AK652" t="s">
        <v>906</v>
      </c>
      <c r="AL652" t="s">
        <v>117</v>
      </c>
      <c r="AM652">
        <v>100000</v>
      </c>
      <c r="AN652">
        <v>80000</v>
      </c>
      <c r="AO652">
        <v>20000</v>
      </c>
      <c r="AP652">
        <v>20000</v>
      </c>
      <c r="AQ652">
        <v>0</v>
      </c>
      <c r="AR652">
        <v>0</v>
      </c>
      <c r="AS652">
        <v>1</v>
      </c>
    </row>
    <row r="653" spans="1:45">
      <c r="A653" t="s">
        <v>3127</v>
      </c>
      <c r="B653">
        <v>66075887</v>
      </c>
      <c r="C653" t="s">
        <v>64</v>
      </c>
      <c r="D653" t="s">
        <v>906</v>
      </c>
      <c r="E653" t="s">
        <v>117</v>
      </c>
      <c r="F653" t="s">
        <v>2490</v>
      </c>
      <c r="G653" t="s">
        <v>2491</v>
      </c>
      <c r="H653" t="s">
        <v>2492</v>
      </c>
      <c r="O653" t="s">
        <v>3128</v>
      </c>
      <c r="P653">
        <v>310000</v>
      </c>
      <c r="R653" t="s">
        <v>847</v>
      </c>
      <c r="S653" t="s">
        <v>3129</v>
      </c>
      <c r="T653" t="s">
        <v>3243</v>
      </c>
      <c r="V653">
        <v>2106</v>
      </c>
      <c r="W653">
        <v>1671</v>
      </c>
      <c r="X653" t="s">
        <v>3244</v>
      </c>
      <c r="Z653" t="s">
        <v>944</v>
      </c>
      <c r="AA653" t="s">
        <v>3245</v>
      </c>
      <c r="AB653" t="s">
        <v>3246</v>
      </c>
      <c r="AC653" t="s">
        <v>3247</v>
      </c>
      <c r="AD653" t="s">
        <v>3248</v>
      </c>
      <c r="AE653" t="s">
        <v>1504</v>
      </c>
      <c r="AF653" t="s">
        <v>1504</v>
      </c>
      <c r="AH653" t="s">
        <v>3249</v>
      </c>
      <c r="AI653" t="s">
        <v>3249</v>
      </c>
      <c r="AJ653" t="s">
        <v>2500</v>
      </c>
      <c r="AK653" t="s">
        <v>906</v>
      </c>
      <c r="AL653" t="s">
        <v>117</v>
      </c>
      <c r="AM653">
        <v>2886</v>
      </c>
      <c r="AN653">
        <v>780</v>
      </c>
      <c r="AO653">
        <v>2106</v>
      </c>
      <c r="AP653">
        <v>1671</v>
      </c>
      <c r="AQ653">
        <v>0</v>
      </c>
      <c r="AR653">
        <v>0</v>
      </c>
      <c r="AS653">
        <v>1</v>
      </c>
    </row>
    <row r="654" spans="1:45">
      <c r="A654" t="s">
        <v>3127</v>
      </c>
      <c r="B654">
        <v>66075887</v>
      </c>
      <c r="C654" t="s">
        <v>64</v>
      </c>
      <c r="D654" t="s">
        <v>906</v>
      </c>
      <c r="E654" t="s">
        <v>117</v>
      </c>
      <c r="F654" t="s">
        <v>2490</v>
      </c>
      <c r="G654" t="s">
        <v>2491</v>
      </c>
      <c r="H654" t="s">
        <v>2492</v>
      </c>
      <c r="O654" t="s">
        <v>3128</v>
      </c>
      <c r="P654">
        <v>310000</v>
      </c>
      <c r="R654" t="s">
        <v>847</v>
      </c>
      <c r="S654" t="s">
        <v>3129</v>
      </c>
      <c r="T654" t="s">
        <v>3250</v>
      </c>
      <c r="V654">
        <v>393354</v>
      </c>
      <c r="W654">
        <v>366589</v>
      </c>
      <c r="X654" t="s">
        <v>3251</v>
      </c>
      <c r="Z654" t="s">
        <v>944</v>
      </c>
      <c r="AA654" t="s">
        <v>3252</v>
      </c>
      <c r="AB654" t="s">
        <v>3253</v>
      </c>
      <c r="AC654" t="s">
        <v>2735</v>
      </c>
      <c r="AD654" t="s">
        <v>2569</v>
      </c>
      <c r="AE654" t="s">
        <v>2512</v>
      </c>
      <c r="AF654" t="s">
        <v>1095</v>
      </c>
      <c r="AH654" t="s">
        <v>3254</v>
      </c>
      <c r="AI654" t="s">
        <v>3254</v>
      </c>
      <c r="AJ654" t="s">
        <v>2500</v>
      </c>
      <c r="AK654" t="s">
        <v>906</v>
      </c>
      <c r="AL654" t="s">
        <v>117</v>
      </c>
      <c r="AM654">
        <v>408764</v>
      </c>
      <c r="AN654">
        <v>15410</v>
      </c>
      <c r="AO654">
        <v>393354</v>
      </c>
      <c r="AP654">
        <v>366589</v>
      </c>
      <c r="AQ654">
        <v>0</v>
      </c>
      <c r="AR654">
        <v>0</v>
      </c>
      <c r="AS654">
        <v>1</v>
      </c>
    </row>
    <row r="655" spans="1:45">
      <c r="A655" t="s">
        <v>3127</v>
      </c>
      <c r="B655">
        <v>66075887</v>
      </c>
      <c r="C655" t="s">
        <v>64</v>
      </c>
      <c r="D655" t="s">
        <v>906</v>
      </c>
      <c r="E655" t="s">
        <v>117</v>
      </c>
      <c r="F655" t="s">
        <v>2490</v>
      </c>
      <c r="G655" t="s">
        <v>2491</v>
      </c>
      <c r="H655" t="s">
        <v>2492</v>
      </c>
      <c r="O655" t="s">
        <v>3128</v>
      </c>
      <c r="P655">
        <v>310000</v>
      </c>
      <c r="R655" t="s">
        <v>847</v>
      </c>
      <c r="S655" t="s">
        <v>3129</v>
      </c>
      <c r="T655" t="s">
        <v>3255</v>
      </c>
      <c r="V655">
        <v>500000</v>
      </c>
      <c r="W655">
        <v>449928</v>
      </c>
      <c r="X655" t="s">
        <v>3256</v>
      </c>
      <c r="Z655" t="s">
        <v>944</v>
      </c>
      <c r="AA655" t="s">
        <v>3257</v>
      </c>
      <c r="AB655" t="s">
        <v>3258</v>
      </c>
      <c r="AC655" t="s">
        <v>2735</v>
      </c>
      <c r="AD655" t="s">
        <v>2569</v>
      </c>
      <c r="AE655" t="s">
        <v>2512</v>
      </c>
      <c r="AF655" t="s">
        <v>1095</v>
      </c>
      <c r="AH655" t="s">
        <v>3259</v>
      </c>
      <c r="AI655" t="s">
        <v>3259</v>
      </c>
      <c r="AJ655" t="s">
        <v>2500</v>
      </c>
      <c r="AK655" t="s">
        <v>906</v>
      </c>
      <c r="AL655" t="s">
        <v>117</v>
      </c>
      <c r="AM655">
        <v>700000</v>
      </c>
      <c r="AN655">
        <v>200000</v>
      </c>
      <c r="AO655">
        <v>500000</v>
      </c>
      <c r="AP655">
        <v>449928</v>
      </c>
      <c r="AQ655">
        <v>0</v>
      </c>
      <c r="AR655">
        <v>0</v>
      </c>
      <c r="AS655">
        <v>1</v>
      </c>
    </row>
    <row r="656" spans="1:45">
      <c r="A656" t="s">
        <v>3127</v>
      </c>
      <c r="B656">
        <v>66075887</v>
      </c>
      <c r="C656" t="s">
        <v>64</v>
      </c>
      <c r="D656" t="s">
        <v>906</v>
      </c>
      <c r="E656" t="s">
        <v>117</v>
      </c>
      <c r="F656" t="s">
        <v>2490</v>
      </c>
      <c r="G656" t="s">
        <v>2491</v>
      </c>
      <c r="H656" t="s">
        <v>2492</v>
      </c>
      <c r="O656" t="s">
        <v>3128</v>
      </c>
      <c r="P656">
        <v>310000</v>
      </c>
      <c r="R656" t="s">
        <v>847</v>
      </c>
      <c r="S656" t="s">
        <v>3129</v>
      </c>
      <c r="T656" t="s">
        <v>3260</v>
      </c>
      <c r="V656">
        <v>20000</v>
      </c>
      <c r="W656">
        <v>15750</v>
      </c>
      <c r="X656" t="s">
        <v>2619</v>
      </c>
      <c r="Z656" t="s">
        <v>944</v>
      </c>
      <c r="AA656" t="s">
        <v>2620</v>
      </c>
      <c r="AB656" t="s">
        <v>2621</v>
      </c>
      <c r="AC656" t="s">
        <v>2622</v>
      </c>
      <c r="AD656" t="s">
        <v>2569</v>
      </c>
      <c r="AE656" t="s">
        <v>2512</v>
      </c>
      <c r="AF656" t="s">
        <v>1095</v>
      </c>
      <c r="AH656" t="s">
        <v>3261</v>
      </c>
      <c r="AI656" t="s">
        <v>3261</v>
      </c>
      <c r="AJ656" t="s">
        <v>2500</v>
      </c>
      <c r="AK656" t="s">
        <v>906</v>
      </c>
      <c r="AL656" t="s">
        <v>117</v>
      </c>
      <c r="AM656">
        <v>21000</v>
      </c>
      <c r="AN656">
        <v>1000</v>
      </c>
      <c r="AO656">
        <v>20000</v>
      </c>
      <c r="AP656">
        <v>15750</v>
      </c>
      <c r="AQ656">
        <v>0</v>
      </c>
      <c r="AR656">
        <v>0</v>
      </c>
      <c r="AS656">
        <v>1</v>
      </c>
    </row>
    <row r="657" spans="1:45">
      <c r="A657" t="s">
        <v>3127</v>
      </c>
      <c r="B657">
        <v>66075887</v>
      </c>
      <c r="C657" t="s">
        <v>64</v>
      </c>
      <c r="D657" t="s">
        <v>906</v>
      </c>
      <c r="E657" t="s">
        <v>117</v>
      </c>
      <c r="F657" t="s">
        <v>2490</v>
      </c>
      <c r="G657" t="s">
        <v>2491</v>
      </c>
      <c r="H657" t="s">
        <v>2492</v>
      </c>
      <c r="O657" t="s">
        <v>3128</v>
      </c>
      <c r="P657">
        <v>310000</v>
      </c>
      <c r="R657" t="s">
        <v>847</v>
      </c>
      <c r="S657" t="s">
        <v>3129</v>
      </c>
      <c r="T657" t="s">
        <v>3262</v>
      </c>
      <c r="V657">
        <v>3250</v>
      </c>
      <c r="W657">
        <v>2525</v>
      </c>
      <c r="X657" t="s">
        <v>3263</v>
      </c>
      <c r="Z657" t="s">
        <v>944</v>
      </c>
      <c r="AA657" t="s">
        <v>3264</v>
      </c>
      <c r="AB657" t="s">
        <v>2516</v>
      </c>
      <c r="AC657" t="s">
        <v>2517</v>
      </c>
      <c r="AD657" t="s">
        <v>2518</v>
      </c>
      <c r="AE657" t="s">
        <v>2512</v>
      </c>
      <c r="AF657" t="s">
        <v>1095</v>
      </c>
      <c r="AH657" t="s">
        <v>3265</v>
      </c>
      <c r="AI657" t="s">
        <v>3265</v>
      </c>
      <c r="AJ657" t="s">
        <v>2500</v>
      </c>
      <c r="AK657" t="s">
        <v>906</v>
      </c>
      <c r="AL657" t="s">
        <v>117</v>
      </c>
      <c r="AM657">
        <v>11550</v>
      </c>
      <c r="AN657">
        <v>8300</v>
      </c>
      <c r="AO657">
        <v>3250</v>
      </c>
      <c r="AP657">
        <v>2525</v>
      </c>
      <c r="AQ657">
        <v>0</v>
      </c>
      <c r="AR657">
        <v>0</v>
      </c>
      <c r="AS657">
        <v>1</v>
      </c>
    </row>
    <row r="658" spans="1:45">
      <c r="A658" t="s">
        <v>3127</v>
      </c>
      <c r="B658">
        <v>66075887</v>
      </c>
      <c r="C658" t="s">
        <v>64</v>
      </c>
      <c r="D658" t="s">
        <v>906</v>
      </c>
      <c r="E658" t="s">
        <v>117</v>
      </c>
      <c r="F658" t="s">
        <v>2490</v>
      </c>
      <c r="G658" t="s">
        <v>2491</v>
      </c>
      <c r="H658" t="s">
        <v>2492</v>
      </c>
      <c r="O658" t="s">
        <v>3128</v>
      </c>
      <c r="P658">
        <v>310000</v>
      </c>
      <c r="R658" t="s">
        <v>847</v>
      </c>
      <c r="S658" t="s">
        <v>3129</v>
      </c>
      <c r="T658" t="s">
        <v>3266</v>
      </c>
      <c r="V658">
        <v>300000</v>
      </c>
      <c r="W658">
        <v>228000</v>
      </c>
      <c r="X658" t="s">
        <v>3267</v>
      </c>
      <c r="Z658" t="s">
        <v>944</v>
      </c>
      <c r="AA658" t="s">
        <v>3268</v>
      </c>
      <c r="AB658" t="s">
        <v>2557</v>
      </c>
      <c r="AC658" t="s">
        <v>2558</v>
      </c>
      <c r="AD658" t="s">
        <v>3269</v>
      </c>
      <c r="AE658" t="s">
        <v>2512</v>
      </c>
      <c r="AF658" t="s">
        <v>1095</v>
      </c>
      <c r="AH658" t="s">
        <v>3270</v>
      </c>
      <c r="AI658" t="s">
        <v>3270</v>
      </c>
      <c r="AJ658" t="s">
        <v>2500</v>
      </c>
      <c r="AK658" t="s">
        <v>906</v>
      </c>
      <c r="AL658" t="s">
        <v>117</v>
      </c>
      <c r="AM658">
        <v>330000</v>
      </c>
      <c r="AN658">
        <v>30000</v>
      </c>
      <c r="AO658">
        <v>300000</v>
      </c>
      <c r="AP658">
        <v>228000</v>
      </c>
      <c r="AQ658">
        <v>0</v>
      </c>
      <c r="AR658">
        <v>0</v>
      </c>
      <c r="AS658">
        <v>1</v>
      </c>
    </row>
    <row r="659" spans="1:45">
      <c r="A659" t="s">
        <v>3127</v>
      </c>
      <c r="B659">
        <v>66075887</v>
      </c>
      <c r="C659" t="s">
        <v>64</v>
      </c>
      <c r="D659" t="s">
        <v>906</v>
      </c>
      <c r="E659" t="s">
        <v>117</v>
      </c>
      <c r="F659" t="s">
        <v>2490</v>
      </c>
      <c r="G659" t="s">
        <v>2491</v>
      </c>
      <c r="H659" t="s">
        <v>2492</v>
      </c>
      <c r="O659" t="s">
        <v>3128</v>
      </c>
      <c r="P659">
        <v>310000</v>
      </c>
      <c r="R659" t="s">
        <v>847</v>
      </c>
      <c r="S659" t="s">
        <v>3129</v>
      </c>
      <c r="T659" t="s">
        <v>3271</v>
      </c>
      <c r="V659">
        <v>5000</v>
      </c>
      <c r="W659">
        <v>4125</v>
      </c>
      <c r="X659" t="s">
        <v>2683</v>
      </c>
      <c r="Z659" t="s">
        <v>944</v>
      </c>
      <c r="AA659" t="s">
        <v>2684</v>
      </c>
      <c r="AB659" t="s">
        <v>2516</v>
      </c>
      <c r="AC659" t="s">
        <v>2517</v>
      </c>
      <c r="AD659" t="s">
        <v>2518</v>
      </c>
      <c r="AE659" t="s">
        <v>2512</v>
      </c>
      <c r="AF659" t="s">
        <v>1095</v>
      </c>
      <c r="AH659" t="s">
        <v>3272</v>
      </c>
      <c r="AI659" t="s">
        <v>3272</v>
      </c>
      <c r="AJ659" t="s">
        <v>2500</v>
      </c>
      <c r="AK659" t="s">
        <v>906</v>
      </c>
      <c r="AL659" t="s">
        <v>117</v>
      </c>
      <c r="AM659">
        <v>9300</v>
      </c>
      <c r="AN659">
        <v>4300</v>
      </c>
      <c r="AO659">
        <v>5000</v>
      </c>
      <c r="AP659">
        <v>4125</v>
      </c>
      <c r="AQ659">
        <v>0</v>
      </c>
      <c r="AR659">
        <v>0</v>
      </c>
      <c r="AS659">
        <v>1</v>
      </c>
    </row>
    <row r="660" spans="1:45">
      <c r="A660" t="s">
        <v>3127</v>
      </c>
      <c r="B660">
        <v>66075887</v>
      </c>
      <c r="C660" t="s">
        <v>64</v>
      </c>
      <c r="D660" t="s">
        <v>906</v>
      </c>
      <c r="E660" t="s">
        <v>117</v>
      </c>
      <c r="F660" t="s">
        <v>2490</v>
      </c>
      <c r="G660" t="s">
        <v>2491</v>
      </c>
      <c r="H660" t="s">
        <v>2492</v>
      </c>
      <c r="O660" t="s">
        <v>3128</v>
      </c>
      <c r="P660">
        <v>310000</v>
      </c>
      <c r="R660" t="s">
        <v>847</v>
      </c>
      <c r="S660" t="s">
        <v>3129</v>
      </c>
      <c r="T660" t="s">
        <v>3273</v>
      </c>
      <c r="V660">
        <v>2920</v>
      </c>
      <c r="W660">
        <v>2231</v>
      </c>
      <c r="X660" t="s">
        <v>2683</v>
      </c>
      <c r="Z660" t="s">
        <v>944</v>
      </c>
      <c r="AA660" t="s">
        <v>2684</v>
      </c>
      <c r="AB660" t="s">
        <v>2516</v>
      </c>
      <c r="AC660" t="s">
        <v>2517</v>
      </c>
      <c r="AD660" t="s">
        <v>2518</v>
      </c>
      <c r="AE660" t="s">
        <v>2512</v>
      </c>
      <c r="AF660" t="s">
        <v>1095</v>
      </c>
      <c r="AH660" t="s">
        <v>3274</v>
      </c>
      <c r="AI660" t="s">
        <v>3274</v>
      </c>
      <c r="AJ660" t="s">
        <v>2500</v>
      </c>
      <c r="AK660" t="s">
        <v>906</v>
      </c>
      <c r="AL660" t="s">
        <v>117</v>
      </c>
      <c r="AM660">
        <v>3420</v>
      </c>
      <c r="AN660">
        <v>500</v>
      </c>
      <c r="AO660">
        <v>2920</v>
      </c>
      <c r="AP660">
        <v>2231</v>
      </c>
      <c r="AQ660">
        <v>0</v>
      </c>
      <c r="AR660">
        <v>0</v>
      </c>
      <c r="AS660">
        <v>1</v>
      </c>
    </row>
    <row r="661" spans="1:45">
      <c r="A661" t="s">
        <v>3127</v>
      </c>
      <c r="B661">
        <v>66075887</v>
      </c>
      <c r="C661" t="s">
        <v>64</v>
      </c>
      <c r="D661" t="s">
        <v>906</v>
      </c>
      <c r="E661" t="s">
        <v>117</v>
      </c>
      <c r="F661" t="s">
        <v>2490</v>
      </c>
      <c r="G661" t="s">
        <v>2491</v>
      </c>
      <c r="H661" t="s">
        <v>2492</v>
      </c>
      <c r="O661" t="s">
        <v>3128</v>
      </c>
      <c r="P661">
        <v>310000</v>
      </c>
      <c r="R661" t="s">
        <v>847</v>
      </c>
      <c r="S661" t="s">
        <v>3129</v>
      </c>
      <c r="T661" t="s">
        <v>3275</v>
      </c>
      <c r="V661">
        <v>30000</v>
      </c>
      <c r="W661">
        <v>23800</v>
      </c>
      <c r="X661" t="s">
        <v>2690</v>
      </c>
      <c r="Z661" t="s">
        <v>944</v>
      </c>
      <c r="AA661" t="s">
        <v>2691</v>
      </c>
      <c r="AB661" t="s">
        <v>2692</v>
      </c>
      <c r="AC661" t="s">
        <v>2517</v>
      </c>
      <c r="AD661" t="s">
        <v>2384</v>
      </c>
      <c r="AE661" t="s">
        <v>2512</v>
      </c>
      <c r="AF661" t="s">
        <v>1095</v>
      </c>
      <c r="AH661" t="s">
        <v>3276</v>
      </c>
      <c r="AI661" t="s">
        <v>3276</v>
      </c>
      <c r="AJ661" t="s">
        <v>2500</v>
      </c>
      <c r="AK661" t="s">
        <v>906</v>
      </c>
      <c r="AL661" t="s">
        <v>117</v>
      </c>
      <c r="AM661">
        <v>40000</v>
      </c>
      <c r="AN661">
        <v>10000</v>
      </c>
      <c r="AO661">
        <v>30000</v>
      </c>
      <c r="AP661">
        <v>23800</v>
      </c>
      <c r="AQ661">
        <v>0</v>
      </c>
      <c r="AR661">
        <v>0</v>
      </c>
      <c r="AS661">
        <v>1</v>
      </c>
    </row>
    <row r="662" spans="1:45">
      <c r="A662" t="s">
        <v>3127</v>
      </c>
      <c r="B662">
        <v>66075887</v>
      </c>
      <c r="C662" t="s">
        <v>64</v>
      </c>
      <c r="D662" t="s">
        <v>906</v>
      </c>
      <c r="E662" t="s">
        <v>117</v>
      </c>
      <c r="F662" t="s">
        <v>2490</v>
      </c>
      <c r="G662" t="s">
        <v>2491</v>
      </c>
      <c r="H662" t="s">
        <v>2492</v>
      </c>
      <c r="O662" t="s">
        <v>3128</v>
      </c>
      <c r="P662">
        <v>310000</v>
      </c>
      <c r="R662" t="s">
        <v>847</v>
      </c>
      <c r="S662" t="s">
        <v>3129</v>
      </c>
      <c r="T662" t="s">
        <v>3277</v>
      </c>
      <c r="V662">
        <v>6000</v>
      </c>
      <c r="W662">
        <v>4575</v>
      </c>
      <c r="X662" t="s">
        <v>2729</v>
      </c>
      <c r="Z662" t="s">
        <v>944</v>
      </c>
      <c r="AA662" t="s">
        <v>2730</v>
      </c>
      <c r="AB662" t="s">
        <v>2516</v>
      </c>
      <c r="AC662" t="s">
        <v>2517</v>
      </c>
      <c r="AD662" t="s">
        <v>2518</v>
      </c>
      <c r="AE662" t="s">
        <v>2512</v>
      </c>
      <c r="AF662" t="s">
        <v>1095</v>
      </c>
      <c r="AH662" t="s">
        <v>3278</v>
      </c>
      <c r="AI662" t="s">
        <v>3278</v>
      </c>
      <c r="AJ662" t="s">
        <v>2500</v>
      </c>
      <c r="AK662" t="s">
        <v>906</v>
      </c>
      <c r="AL662" t="s">
        <v>117</v>
      </c>
      <c r="AM662">
        <v>18000</v>
      </c>
      <c r="AN662">
        <v>12000</v>
      </c>
      <c r="AO662">
        <v>6000</v>
      </c>
      <c r="AP662">
        <v>4575</v>
      </c>
      <c r="AQ662">
        <v>0</v>
      </c>
      <c r="AR662">
        <v>0</v>
      </c>
      <c r="AS662">
        <v>1</v>
      </c>
    </row>
    <row r="663" spans="1:45">
      <c r="A663" t="s">
        <v>3127</v>
      </c>
      <c r="B663">
        <v>66075887</v>
      </c>
      <c r="C663" t="s">
        <v>64</v>
      </c>
      <c r="D663" t="s">
        <v>906</v>
      </c>
      <c r="E663" t="s">
        <v>117</v>
      </c>
      <c r="F663" t="s">
        <v>2490</v>
      </c>
      <c r="G663" t="s">
        <v>2491</v>
      </c>
      <c r="H663" t="s">
        <v>2492</v>
      </c>
      <c r="O663" t="s">
        <v>3128</v>
      </c>
      <c r="P663">
        <v>310000</v>
      </c>
      <c r="R663" t="s">
        <v>847</v>
      </c>
      <c r="S663" t="s">
        <v>3129</v>
      </c>
      <c r="T663" t="s">
        <v>3279</v>
      </c>
      <c r="V663">
        <v>26900</v>
      </c>
      <c r="W663">
        <v>20780</v>
      </c>
      <c r="X663" t="s">
        <v>3280</v>
      </c>
      <c r="Z663" t="s">
        <v>944</v>
      </c>
      <c r="AA663" t="s">
        <v>3281</v>
      </c>
      <c r="AB663" t="s">
        <v>3282</v>
      </c>
      <c r="AC663" t="s">
        <v>2517</v>
      </c>
      <c r="AD663" t="s">
        <v>2355</v>
      </c>
      <c r="AE663" t="s">
        <v>2356</v>
      </c>
      <c r="AF663" t="s">
        <v>1667</v>
      </c>
      <c r="AH663" t="s">
        <v>3283</v>
      </c>
      <c r="AI663" t="s">
        <v>3283</v>
      </c>
      <c r="AJ663" t="s">
        <v>2500</v>
      </c>
      <c r="AK663" t="s">
        <v>906</v>
      </c>
      <c r="AL663" t="s">
        <v>117</v>
      </c>
      <c r="AM663">
        <v>46500</v>
      </c>
      <c r="AN663">
        <v>19600</v>
      </c>
      <c r="AO663">
        <v>26900</v>
      </c>
      <c r="AP663">
        <v>20780</v>
      </c>
      <c r="AQ663">
        <v>0</v>
      </c>
      <c r="AR663">
        <v>0</v>
      </c>
      <c r="AS663">
        <v>1</v>
      </c>
    </row>
    <row r="664" spans="1:45">
      <c r="A664" t="s">
        <v>3127</v>
      </c>
      <c r="B664">
        <v>66075887</v>
      </c>
      <c r="C664" t="s">
        <v>64</v>
      </c>
      <c r="D664" t="s">
        <v>906</v>
      </c>
      <c r="E664" t="s">
        <v>117</v>
      </c>
      <c r="F664" t="s">
        <v>2490</v>
      </c>
      <c r="G664" t="s">
        <v>2491</v>
      </c>
      <c r="H664" t="s">
        <v>2492</v>
      </c>
      <c r="O664" t="s">
        <v>3128</v>
      </c>
      <c r="P664">
        <v>310000</v>
      </c>
      <c r="R664" t="s">
        <v>847</v>
      </c>
      <c r="S664" t="s">
        <v>3129</v>
      </c>
      <c r="T664" t="s">
        <v>3284</v>
      </c>
      <c r="V664">
        <v>123000</v>
      </c>
      <c r="W664">
        <v>95177</v>
      </c>
      <c r="X664" t="s">
        <v>3285</v>
      </c>
      <c r="Z664" t="s">
        <v>944</v>
      </c>
      <c r="AA664" t="s">
        <v>3286</v>
      </c>
      <c r="AB664" t="s">
        <v>3287</v>
      </c>
      <c r="AC664" t="s">
        <v>953</v>
      </c>
      <c r="AD664" t="s">
        <v>2384</v>
      </c>
      <c r="AE664" t="s">
        <v>2512</v>
      </c>
      <c r="AF664" t="s">
        <v>1095</v>
      </c>
      <c r="AH664" t="s">
        <v>3288</v>
      </c>
      <c r="AI664" t="s">
        <v>3288</v>
      </c>
      <c r="AJ664" t="s">
        <v>2500</v>
      </c>
      <c r="AK664" t="s">
        <v>906</v>
      </c>
      <c r="AL664" t="s">
        <v>117</v>
      </c>
      <c r="AM664">
        <v>123000</v>
      </c>
      <c r="AN664">
        <v>0</v>
      </c>
      <c r="AO664">
        <v>123000</v>
      </c>
      <c r="AP664">
        <v>95177</v>
      </c>
      <c r="AQ664">
        <v>0</v>
      </c>
      <c r="AR664">
        <v>0</v>
      </c>
      <c r="AS664">
        <v>1</v>
      </c>
    </row>
    <row r="665" spans="1:45">
      <c r="A665" t="s">
        <v>3127</v>
      </c>
      <c r="B665">
        <v>66075887</v>
      </c>
      <c r="C665" t="s">
        <v>64</v>
      </c>
      <c r="D665" t="s">
        <v>906</v>
      </c>
      <c r="E665" t="s">
        <v>117</v>
      </c>
      <c r="F665" t="s">
        <v>2490</v>
      </c>
      <c r="G665" t="s">
        <v>2491</v>
      </c>
      <c r="H665" t="s">
        <v>2492</v>
      </c>
      <c r="O665" t="s">
        <v>3128</v>
      </c>
      <c r="P665">
        <v>310000</v>
      </c>
      <c r="R665" t="s">
        <v>847</v>
      </c>
      <c r="S665" t="s">
        <v>3129</v>
      </c>
      <c r="T665" t="s">
        <v>3289</v>
      </c>
      <c r="V665">
        <v>130782</v>
      </c>
      <c r="W665">
        <v>44823</v>
      </c>
      <c r="X665" t="s">
        <v>3290</v>
      </c>
      <c r="Z665" t="s">
        <v>944</v>
      </c>
      <c r="AA665" t="s">
        <v>3291</v>
      </c>
      <c r="AB665" t="s">
        <v>3292</v>
      </c>
      <c r="AC665" t="s">
        <v>2517</v>
      </c>
      <c r="AD665" t="s">
        <v>3248</v>
      </c>
      <c r="AE665" t="s">
        <v>1504</v>
      </c>
      <c r="AF665" t="s">
        <v>1504</v>
      </c>
      <c r="AH665" t="s">
        <v>3293</v>
      </c>
      <c r="AI665" t="s">
        <v>3293</v>
      </c>
      <c r="AJ665" t="s">
        <v>2500</v>
      </c>
      <c r="AK665" t="s">
        <v>906</v>
      </c>
      <c r="AL665" t="s">
        <v>117</v>
      </c>
      <c r="AM665">
        <v>140282</v>
      </c>
      <c r="AN665">
        <v>9500</v>
      </c>
      <c r="AO665">
        <v>130782</v>
      </c>
      <c r="AP665">
        <v>44823</v>
      </c>
      <c r="AQ665">
        <v>0</v>
      </c>
      <c r="AR665">
        <v>0</v>
      </c>
      <c r="AS665">
        <v>1</v>
      </c>
    </row>
    <row r="666" spans="1:45">
      <c r="A666" t="s">
        <v>3127</v>
      </c>
      <c r="B666">
        <v>66075887</v>
      </c>
      <c r="C666" t="s">
        <v>64</v>
      </c>
      <c r="D666" t="s">
        <v>906</v>
      </c>
      <c r="E666" t="s">
        <v>117</v>
      </c>
      <c r="F666" t="s">
        <v>2490</v>
      </c>
      <c r="G666" t="s">
        <v>2491</v>
      </c>
      <c r="H666" t="s">
        <v>2492</v>
      </c>
      <c r="O666" t="s">
        <v>3128</v>
      </c>
      <c r="P666">
        <v>310000</v>
      </c>
      <c r="R666" t="s">
        <v>847</v>
      </c>
      <c r="S666" t="s">
        <v>3129</v>
      </c>
      <c r="T666" t="s">
        <v>3294</v>
      </c>
      <c r="V666">
        <v>225</v>
      </c>
      <c r="W666">
        <v>225</v>
      </c>
      <c r="X666" t="s">
        <v>2502</v>
      </c>
      <c r="Z666" t="s">
        <v>944</v>
      </c>
      <c r="AA666" t="s">
        <v>2503</v>
      </c>
      <c r="AB666" t="s">
        <v>2504</v>
      </c>
      <c r="AC666" t="s">
        <v>2505</v>
      </c>
      <c r="AD666" t="s">
        <v>1492</v>
      </c>
      <c r="AE666" t="s">
        <v>1493</v>
      </c>
      <c r="AF666" t="s">
        <v>1493</v>
      </c>
      <c r="AH666" t="s">
        <v>3295</v>
      </c>
      <c r="AI666" t="s">
        <v>3295</v>
      </c>
      <c r="AJ666" t="s">
        <v>2500</v>
      </c>
      <c r="AK666" t="s">
        <v>906</v>
      </c>
      <c r="AL666" t="s">
        <v>117</v>
      </c>
      <c r="AM666">
        <v>225</v>
      </c>
      <c r="AN666">
        <v>0</v>
      </c>
      <c r="AO666">
        <v>225</v>
      </c>
      <c r="AP666">
        <v>225</v>
      </c>
      <c r="AQ666">
        <v>0</v>
      </c>
      <c r="AR666">
        <v>0</v>
      </c>
      <c r="AS666">
        <v>1</v>
      </c>
    </row>
    <row r="667" spans="1:45">
      <c r="A667" t="s">
        <v>3127</v>
      </c>
      <c r="B667">
        <v>66075887</v>
      </c>
      <c r="C667" t="s">
        <v>64</v>
      </c>
      <c r="D667" t="s">
        <v>906</v>
      </c>
      <c r="E667" t="s">
        <v>117</v>
      </c>
      <c r="F667" t="s">
        <v>2490</v>
      </c>
      <c r="G667" t="s">
        <v>2491</v>
      </c>
      <c r="H667" t="s">
        <v>2492</v>
      </c>
      <c r="O667" t="s">
        <v>3128</v>
      </c>
      <c r="P667">
        <v>310000</v>
      </c>
      <c r="R667" t="s">
        <v>847</v>
      </c>
      <c r="S667" t="s">
        <v>3129</v>
      </c>
      <c r="T667" t="s">
        <v>3296</v>
      </c>
      <c r="V667">
        <v>200</v>
      </c>
      <c r="W667">
        <v>200</v>
      </c>
      <c r="X667" t="s">
        <v>2502</v>
      </c>
      <c r="Z667" t="s">
        <v>944</v>
      </c>
      <c r="AA667" t="s">
        <v>2503</v>
      </c>
      <c r="AB667" t="s">
        <v>2504</v>
      </c>
      <c r="AC667" t="s">
        <v>2505</v>
      </c>
      <c r="AD667" t="s">
        <v>1492</v>
      </c>
      <c r="AE667" t="s">
        <v>1493</v>
      </c>
      <c r="AF667" t="s">
        <v>1493</v>
      </c>
      <c r="AH667" t="s">
        <v>3297</v>
      </c>
      <c r="AI667" t="s">
        <v>3297</v>
      </c>
      <c r="AJ667" t="s">
        <v>2500</v>
      </c>
      <c r="AK667" t="s">
        <v>906</v>
      </c>
      <c r="AL667" t="s">
        <v>117</v>
      </c>
      <c r="AM667">
        <v>200</v>
      </c>
      <c r="AN667">
        <v>0</v>
      </c>
      <c r="AO667">
        <v>200</v>
      </c>
      <c r="AP667">
        <v>200</v>
      </c>
      <c r="AQ667">
        <v>0</v>
      </c>
      <c r="AR667">
        <v>0</v>
      </c>
      <c r="AS667">
        <v>1</v>
      </c>
    </row>
    <row r="668" spans="1:45">
      <c r="A668" t="s">
        <v>3127</v>
      </c>
      <c r="B668">
        <v>66075887</v>
      </c>
      <c r="C668" t="s">
        <v>64</v>
      </c>
      <c r="D668" t="s">
        <v>906</v>
      </c>
      <c r="E668" t="s">
        <v>117</v>
      </c>
      <c r="F668" t="s">
        <v>2490</v>
      </c>
      <c r="G668" t="s">
        <v>2491</v>
      </c>
      <c r="H668" t="s">
        <v>2492</v>
      </c>
      <c r="O668" t="s">
        <v>3128</v>
      </c>
      <c r="P668">
        <v>310000</v>
      </c>
      <c r="R668" t="s">
        <v>847</v>
      </c>
      <c r="S668" t="s">
        <v>3129</v>
      </c>
      <c r="T668" t="s">
        <v>3298</v>
      </c>
      <c r="V668">
        <v>330</v>
      </c>
      <c r="W668">
        <v>330</v>
      </c>
      <c r="X668" t="s">
        <v>2502</v>
      </c>
      <c r="Z668" t="s">
        <v>944</v>
      </c>
      <c r="AA668" t="s">
        <v>2503</v>
      </c>
      <c r="AB668" t="s">
        <v>2504</v>
      </c>
      <c r="AC668" t="s">
        <v>2505</v>
      </c>
      <c r="AD668" t="s">
        <v>1492</v>
      </c>
      <c r="AE668" t="s">
        <v>1493</v>
      </c>
      <c r="AF668" t="s">
        <v>1493</v>
      </c>
      <c r="AH668" t="s">
        <v>3299</v>
      </c>
      <c r="AI668" t="s">
        <v>3299</v>
      </c>
      <c r="AJ668" t="s">
        <v>2500</v>
      </c>
      <c r="AK668" t="s">
        <v>906</v>
      </c>
      <c r="AL668" t="s">
        <v>117</v>
      </c>
      <c r="AM668">
        <v>330</v>
      </c>
      <c r="AN668">
        <v>0</v>
      </c>
      <c r="AO668">
        <v>330</v>
      </c>
      <c r="AP668">
        <v>330</v>
      </c>
      <c r="AQ668">
        <v>0</v>
      </c>
      <c r="AR668">
        <v>0</v>
      </c>
      <c r="AS668">
        <v>1</v>
      </c>
    </row>
    <row r="669" spans="1:45">
      <c r="A669" t="s">
        <v>3127</v>
      </c>
      <c r="B669">
        <v>66075887</v>
      </c>
      <c r="C669" t="s">
        <v>64</v>
      </c>
      <c r="D669" t="s">
        <v>906</v>
      </c>
      <c r="E669" t="s">
        <v>117</v>
      </c>
      <c r="F669" t="s">
        <v>2490</v>
      </c>
      <c r="G669" t="s">
        <v>2491</v>
      </c>
      <c r="H669" t="s">
        <v>2492</v>
      </c>
      <c r="O669" t="s">
        <v>3128</v>
      </c>
      <c r="P669">
        <v>310000</v>
      </c>
      <c r="R669" t="s">
        <v>847</v>
      </c>
      <c r="S669" t="s">
        <v>3129</v>
      </c>
      <c r="T669" t="s">
        <v>3300</v>
      </c>
      <c r="V669">
        <v>330</v>
      </c>
      <c r="W669">
        <v>330</v>
      </c>
      <c r="X669" t="s">
        <v>2502</v>
      </c>
      <c r="Z669" t="s">
        <v>944</v>
      </c>
      <c r="AA669" t="s">
        <v>2503</v>
      </c>
      <c r="AB669" t="s">
        <v>2504</v>
      </c>
      <c r="AC669" t="s">
        <v>2505</v>
      </c>
      <c r="AD669" t="s">
        <v>1492</v>
      </c>
      <c r="AE669" t="s">
        <v>1493</v>
      </c>
      <c r="AF669" t="s">
        <v>1493</v>
      </c>
      <c r="AH669" t="s">
        <v>3301</v>
      </c>
      <c r="AI669" t="s">
        <v>3301</v>
      </c>
      <c r="AJ669" t="s">
        <v>2500</v>
      </c>
      <c r="AK669" t="s">
        <v>906</v>
      </c>
      <c r="AL669" t="s">
        <v>117</v>
      </c>
      <c r="AM669">
        <v>330</v>
      </c>
      <c r="AN669">
        <v>0</v>
      </c>
      <c r="AO669">
        <v>330</v>
      </c>
      <c r="AP669">
        <v>330</v>
      </c>
      <c r="AQ669">
        <v>0</v>
      </c>
      <c r="AR669">
        <v>0</v>
      </c>
      <c r="AS669">
        <v>1</v>
      </c>
    </row>
    <row r="670" spans="1:45">
      <c r="A670" t="s">
        <v>3127</v>
      </c>
      <c r="B670">
        <v>66075887</v>
      </c>
      <c r="C670" t="s">
        <v>64</v>
      </c>
      <c r="D670" t="s">
        <v>906</v>
      </c>
      <c r="E670" t="s">
        <v>117</v>
      </c>
      <c r="F670" t="s">
        <v>2490</v>
      </c>
      <c r="G670" t="s">
        <v>2491</v>
      </c>
      <c r="H670" t="s">
        <v>2492</v>
      </c>
      <c r="O670" t="s">
        <v>3128</v>
      </c>
      <c r="P670">
        <v>310000</v>
      </c>
      <c r="R670" t="s">
        <v>847</v>
      </c>
      <c r="S670" t="s">
        <v>3129</v>
      </c>
      <c r="T670" t="s">
        <v>3302</v>
      </c>
      <c r="V670">
        <v>1000</v>
      </c>
      <c r="W670">
        <v>1000</v>
      </c>
      <c r="X670" t="s">
        <v>2514</v>
      </c>
      <c r="Z670" t="s">
        <v>944</v>
      </c>
      <c r="AA670" t="s">
        <v>2515</v>
      </c>
      <c r="AB670" t="s">
        <v>2516</v>
      </c>
      <c r="AC670" t="s">
        <v>2517</v>
      </c>
      <c r="AD670" t="s">
        <v>2518</v>
      </c>
      <c r="AE670" t="s">
        <v>2512</v>
      </c>
      <c r="AF670" t="s">
        <v>1095</v>
      </c>
      <c r="AH670" t="s">
        <v>3303</v>
      </c>
      <c r="AI670" t="s">
        <v>3303</v>
      </c>
      <c r="AJ670" t="s">
        <v>2500</v>
      </c>
      <c r="AK670" t="s">
        <v>906</v>
      </c>
      <c r="AL670" t="s">
        <v>117</v>
      </c>
      <c r="AM670">
        <v>1000</v>
      </c>
      <c r="AN670">
        <v>0</v>
      </c>
      <c r="AO670">
        <v>1000</v>
      </c>
      <c r="AP670">
        <v>1000</v>
      </c>
      <c r="AQ670">
        <v>0</v>
      </c>
      <c r="AR670">
        <v>0</v>
      </c>
      <c r="AS670">
        <v>1</v>
      </c>
    </row>
    <row r="671" spans="1:45">
      <c r="A671" t="s">
        <v>3127</v>
      </c>
      <c r="B671">
        <v>66075887</v>
      </c>
      <c r="C671" t="s">
        <v>64</v>
      </c>
      <c r="D671" t="s">
        <v>906</v>
      </c>
      <c r="E671" t="s">
        <v>117</v>
      </c>
      <c r="F671" t="s">
        <v>2490</v>
      </c>
      <c r="G671" t="s">
        <v>2491</v>
      </c>
      <c r="H671" t="s">
        <v>2492</v>
      </c>
      <c r="O671" t="s">
        <v>3128</v>
      </c>
      <c r="P671">
        <v>310000</v>
      </c>
      <c r="R671" t="s">
        <v>847</v>
      </c>
      <c r="S671" t="s">
        <v>3129</v>
      </c>
      <c r="T671" t="s">
        <v>3304</v>
      </c>
      <c r="V671">
        <v>200</v>
      </c>
      <c r="W671">
        <v>200</v>
      </c>
      <c r="X671" t="s">
        <v>2514</v>
      </c>
      <c r="Z671" t="s">
        <v>944</v>
      </c>
      <c r="AA671" t="s">
        <v>2515</v>
      </c>
      <c r="AB671" t="s">
        <v>2516</v>
      </c>
      <c r="AC671" t="s">
        <v>2517</v>
      </c>
      <c r="AD671" t="s">
        <v>2518</v>
      </c>
      <c r="AE671" t="s">
        <v>2512</v>
      </c>
      <c r="AF671" t="s">
        <v>1095</v>
      </c>
      <c r="AH671" t="s">
        <v>3305</v>
      </c>
      <c r="AI671" t="s">
        <v>3305</v>
      </c>
      <c r="AJ671" t="s">
        <v>2500</v>
      </c>
      <c r="AK671" t="s">
        <v>906</v>
      </c>
      <c r="AL671" t="s">
        <v>117</v>
      </c>
      <c r="AM671">
        <v>200</v>
      </c>
      <c r="AN671">
        <v>0</v>
      </c>
      <c r="AO671">
        <v>200</v>
      </c>
      <c r="AP671">
        <v>200</v>
      </c>
      <c r="AQ671">
        <v>0</v>
      </c>
      <c r="AR671">
        <v>0</v>
      </c>
      <c r="AS671">
        <v>1</v>
      </c>
    </row>
    <row r="672" spans="1:45">
      <c r="A672" t="s">
        <v>3127</v>
      </c>
      <c r="B672">
        <v>66075887</v>
      </c>
      <c r="C672" t="s">
        <v>64</v>
      </c>
      <c r="D672" t="s">
        <v>906</v>
      </c>
      <c r="E672" t="s">
        <v>117</v>
      </c>
      <c r="F672" t="s">
        <v>2490</v>
      </c>
      <c r="G672" t="s">
        <v>2491</v>
      </c>
      <c r="H672" t="s">
        <v>2492</v>
      </c>
      <c r="O672" t="s">
        <v>3128</v>
      </c>
      <c r="P672">
        <v>310000</v>
      </c>
      <c r="R672" t="s">
        <v>847</v>
      </c>
      <c r="S672" t="s">
        <v>3129</v>
      </c>
      <c r="T672" t="s">
        <v>3306</v>
      </c>
      <c r="V672">
        <v>500</v>
      </c>
      <c r="W672">
        <v>500</v>
      </c>
      <c r="X672" t="s">
        <v>2514</v>
      </c>
      <c r="Z672" t="s">
        <v>944</v>
      </c>
      <c r="AA672" t="s">
        <v>2515</v>
      </c>
      <c r="AB672" t="s">
        <v>2516</v>
      </c>
      <c r="AC672" t="s">
        <v>2517</v>
      </c>
      <c r="AD672" t="s">
        <v>2518</v>
      </c>
      <c r="AE672" t="s">
        <v>2512</v>
      </c>
      <c r="AF672" t="s">
        <v>1095</v>
      </c>
      <c r="AH672" t="s">
        <v>3307</v>
      </c>
      <c r="AI672" t="s">
        <v>3307</v>
      </c>
      <c r="AJ672" t="s">
        <v>2500</v>
      </c>
      <c r="AK672" t="s">
        <v>906</v>
      </c>
      <c r="AL672" t="s">
        <v>117</v>
      </c>
      <c r="AM672">
        <v>500</v>
      </c>
      <c r="AN672">
        <v>0</v>
      </c>
      <c r="AO672">
        <v>500</v>
      </c>
      <c r="AP672">
        <v>500</v>
      </c>
      <c r="AQ672">
        <v>0</v>
      </c>
      <c r="AR672">
        <v>0</v>
      </c>
      <c r="AS672">
        <v>1</v>
      </c>
    </row>
    <row r="673" spans="1:45">
      <c r="A673" t="s">
        <v>3127</v>
      </c>
      <c r="B673">
        <v>66075887</v>
      </c>
      <c r="C673" t="s">
        <v>64</v>
      </c>
      <c r="D673" t="s">
        <v>906</v>
      </c>
      <c r="E673" t="s">
        <v>117</v>
      </c>
      <c r="F673" t="s">
        <v>2490</v>
      </c>
      <c r="G673" t="s">
        <v>2491</v>
      </c>
      <c r="H673" t="s">
        <v>2492</v>
      </c>
      <c r="O673" t="s">
        <v>3128</v>
      </c>
      <c r="P673">
        <v>310000</v>
      </c>
      <c r="R673" t="s">
        <v>847</v>
      </c>
      <c r="S673" t="s">
        <v>3129</v>
      </c>
      <c r="T673" t="s">
        <v>3308</v>
      </c>
      <c r="V673">
        <v>150</v>
      </c>
      <c r="W673">
        <v>150</v>
      </c>
      <c r="X673" t="s">
        <v>2514</v>
      </c>
      <c r="Z673" t="s">
        <v>944</v>
      </c>
      <c r="AA673" t="s">
        <v>2515</v>
      </c>
      <c r="AB673" t="s">
        <v>2516</v>
      </c>
      <c r="AC673" t="s">
        <v>2517</v>
      </c>
      <c r="AD673" t="s">
        <v>2518</v>
      </c>
      <c r="AE673" t="s">
        <v>2512</v>
      </c>
      <c r="AF673" t="s">
        <v>1095</v>
      </c>
      <c r="AH673" t="s">
        <v>3309</v>
      </c>
      <c r="AI673" t="s">
        <v>3309</v>
      </c>
      <c r="AJ673" t="s">
        <v>2500</v>
      </c>
      <c r="AK673" t="s">
        <v>906</v>
      </c>
      <c r="AL673" t="s">
        <v>117</v>
      </c>
      <c r="AM673">
        <v>150</v>
      </c>
      <c r="AN673">
        <v>0</v>
      </c>
      <c r="AO673">
        <v>150</v>
      </c>
      <c r="AP673">
        <v>150</v>
      </c>
      <c r="AQ673">
        <v>0</v>
      </c>
      <c r="AR673">
        <v>0</v>
      </c>
      <c r="AS673">
        <v>1</v>
      </c>
    </row>
    <row r="674" spans="1:45">
      <c r="A674" t="s">
        <v>3127</v>
      </c>
      <c r="B674">
        <v>66075887</v>
      </c>
      <c r="C674" t="s">
        <v>64</v>
      </c>
      <c r="D674" t="s">
        <v>906</v>
      </c>
      <c r="E674" t="s">
        <v>117</v>
      </c>
      <c r="F674" t="s">
        <v>2490</v>
      </c>
      <c r="G674" t="s">
        <v>2491</v>
      </c>
      <c r="H674" t="s">
        <v>2492</v>
      </c>
      <c r="O674" t="s">
        <v>3128</v>
      </c>
      <c r="P674">
        <v>310000</v>
      </c>
      <c r="R674" t="s">
        <v>847</v>
      </c>
      <c r="S674" t="s">
        <v>3129</v>
      </c>
      <c r="T674" t="s">
        <v>3310</v>
      </c>
      <c r="V674">
        <v>2000</v>
      </c>
      <c r="W674">
        <v>2000</v>
      </c>
      <c r="X674" t="s">
        <v>2514</v>
      </c>
      <c r="Z674" t="s">
        <v>944</v>
      </c>
      <c r="AA674" t="s">
        <v>2515</v>
      </c>
      <c r="AB674" t="s">
        <v>2516</v>
      </c>
      <c r="AC674" t="s">
        <v>2517</v>
      </c>
      <c r="AD674" t="s">
        <v>2518</v>
      </c>
      <c r="AE674" t="s">
        <v>2512</v>
      </c>
      <c r="AF674" t="s">
        <v>1095</v>
      </c>
      <c r="AH674" t="s">
        <v>3311</v>
      </c>
      <c r="AI674" t="s">
        <v>3311</v>
      </c>
      <c r="AJ674" t="s">
        <v>2500</v>
      </c>
      <c r="AK674" t="s">
        <v>906</v>
      </c>
      <c r="AL674" t="s">
        <v>117</v>
      </c>
      <c r="AM674">
        <v>2000</v>
      </c>
      <c r="AN674">
        <v>0</v>
      </c>
      <c r="AO674">
        <v>2000</v>
      </c>
      <c r="AP674">
        <v>2000</v>
      </c>
      <c r="AQ674">
        <v>0</v>
      </c>
      <c r="AR674">
        <v>0</v>
      </c>
      <c r="AS674">
        <v>1</v>
      </c>
    </row>
    <row r="675" spans="1:45">
      <c r="A675" t="s">
        <v>3127</v>
      </c>
      <c r="B675">
        <v>66075887</v>
      </c>
      <c r="C675" t="s">
        <v>64</v>
      </c>
      <c r="D675" t="s">
        <v>906</v>
      </c>
      <c r="E675" t="s">
        <v>117</v>
      </c>
      <c r="F675" t="s">
        <v>2490</v>
      </c>
      <c r="G675" t="s">
        <v>2491</v>
      </c>
      <c r="H675" t="s">
        <v>2492</v>
      </c>
      <c r="O675" t="s">
        <v>3128</v>
      </c>
      <c r="P675">
        <v>310000</v>
      </c>
      <c r="R675" t="s">
        <v>847</v>
      </c>
      <c r="S675" t="s">
        <v>3129</v>
      </c>
      <c r="T675" t="s">
        <v>3312</v>
      </c>
      <c r="V675">
        <v>200</v>
      </c>
      <c r="W675">
        <v>200</v>
      </c>
      <c r="X675" t="s">
        <v>2514</v>
      </c>
      <c r="Z675" t="s">
        <v>944</v>
      </c>
      <c r="AA675" t="s">
        <v>2515</v>
      </c>
      <c r="AB675" t="s">
        <v>2516</v>
      </c>
      <c r="AC675" t="s">
        <v>2517</v>
      </c>
      <c r="AD675" t="s">
        <v>2518</v>
      </c>
      <c r="AE675" t="s">
        <v>2512</v>
      </c>
      <c r="AF675" t="s">
        <v>1095</v>
      </c>
      <c r="AH675" t="s">
        <v>3313</v>
      </c>
      <c r="AI675" t="s">
        <v>3313</v>
      </c>
      <c r="AJ675" t="s">
        <v>2500</v>
      </c>
      <c r="AK675" t="s">
        <v>906</v>
      </c>
      <c r="AL675" t="s">
        <v>117</v>
      </c>
      <c r="AM675">
        <v>200</v>
      </c>
      <c r="AN675">
        <v>0</v>
      </c>
      <c r="AO675">
        <v>200</v>
      </c>
      <c r="AP675">
        <v>200</v>
      </c>
      <c r="AQ675">
        <v>0</v>
      </c>
      <c r="AR675">
        <v>0</v>
      </c>
      <c r="AS675">
        <v>1</v>
      </c>
    </row>
    <row r="676" spans="1:45">
      <c r="A676" t="s">
        <v>3127</v>
      </c>
      <c r="B676">
        <v>66075887</v>
      </c>
      <c r="C676" t="s">
        <v>64</v>
      </c>
      <c r="D676" t="s">
        <v>906</v>
      </c>
      <c r="E676" t="s">
        <v>117</v>
      </c>
      <c r="F676" t="s">
        <v>2490</v>
      </c>
      <c r="G676" t="s">
        <v>2491</v>
      </c>
      <c r="H676" t="s">
        <v>2492</v>
      </c>
      <c r="O676" t="s">
        <v>3128</v>
      </c>
      <c r="P676">
        <v>310000</v>
      </c>
      <c r="R676" t="s">
        <v>847</v>
      </c>
      <c r="S676" t="s">
        <v>3129</v>
      </c>
      <c r="T676" t="s">
        <v>3314</v>
      </c>
      <c r="V676">
        <v>1000</v>
      </c>
      <c r="W676">
        <v>1000</v>
      </c>
      <c r="X676" t="s">
        <v>2514</v>
      </c>
      <c r="Z676" t="s">
        <v>944</v>
      </c>
      <c r="AA676" t="s">
        <v>2515</v>
      </c>
      <c r="AB676" t="s">
        <v>2516</v>
      </c>
      <c r="AC676" t="s">
        <v>2517</v>
      </c>
      <c r="AD676" t="s">
        <v>2518</v>
      </c>
      <c r="AE676" t="s">
        <v>2512</v>
      </c>
      <c r="AF676" t="s">
        <v>1095</v>
      </c>
      <c r="AH676" t="s">
        <v>3315</v>
      </c>
      <c r="AI676" t="s">
        <v>3315</v>
      </c>
      <c r="AJ676" t="s">
        <v>2500</v>
      </c>
      <c r="AK676" t="s">
        <v>906</v>
      </c>
      <c r="AL676" t="s">
        <v>117</v>
      </c>
      <c r="AM676">
        <v>1000</v>
      </c>
      <c r="AN676">
        <v>0</v>
      </c>
      <c r="AO676">
        <v>1000</v>
      </c>
      <c r="AP676">
        <v>1000</v>
      </c>
      <c r="AQ676">
        <v>0</v>
      </c>
      <c r="AR676">
        <v>0</v>
      </c>
      <c r="AS676">
        <v>1</v>
      </c>
    </row>
    <row r="677" spans="1:45">
      <c r="A677" t="s">
        <v>3127</v>
      </c>
      <c r="B677">
        <v>66075887</v>
      </c>
      <c r="C677" t="s">
        <v>64</v>
      </c>
      <c r="D677" t="s">
        <v>906</v>
      </c>
      <c r="E677" t="s">
        <v>117</v>
      </c>
      <c r="F677" t="s">
        <v>2490</v>
      </c>
      <c r="G677" t="s">
        <v>2491</v>
      </c>
      <c r="H677" t="s">
        <v>2492</v>
      </c>
      <c r="O677" t="s">
        <v>3128</v>
      </c>
      <c r="P677">
        <v>310000</v>
      </c>
      <c r="R677" t="s">
        <v>847</v>
      </c>
      <c r="S677" t="s">
        <v>3129</v>
      </c>
      <c r="T677" t="s">
        <v>3316</v>
      </c>
      <c r="V677">
        <v>150</v>
      </c>
      <c r="W677">
        <v>150</v>
      </c>
      <c r="X677" t="s">
        <v>2514</v>
      </c>
      <c r="Z677" t="s">
        <v>944</v>
      </c>
      <c r="AA677" t="s">
        <v>2515</v>
      </c>
      <c r="AB677" t="s">
        <v>2516</v>
      </c>
      <c r="AC677" t="s">
        <v>2517</v>
      </c>
      <c r="AD677" t="s">
        <v>2518</v>
      </c>
      <c r="AE677" t="s">
        <v>2512</v>
      </c>
      <c r="AF677" t="s">
        <v>1095</v>
      </c>
      <c r="AH677" t="s">
        <v>3317</v>
      </c>
      <c r="AI677" t="s">
        <v>3317</v>
      </c>
      <c r="AJ677" t="s">
        <v>2500</v>
      </c>
      <c r="AK677" t="s">
        <v>906</v>
      </c>
      <c r="AL677" t="s">
        <v>117</v>
      </c>
      <c r="AM677">
        <v>150</v>
      </c>
      <c r="AN677">
        <v>0</v>
      </c>
      <c r="AO677">
        <v>150</v>
      </c>
      <c r="AP677">
        <v>150</v>
      </c>
      <c r="AQ677">
        <v>0</v>
      </c>
      <c r="AR677">
        <v>0</v>
      </c>
      <c r="AS677">
        <v>1</v>
      </c>
    </row>
    <row r="678" spans="1:45">
      <c r="A678" t="s">
        <v>3127</v>
      </c>
      <c r="B678">
        <v>66075887</v>
      </c>
      <c r="C678" t="s">
        <v>64</v>
      </c>
      <c r="D678" t="s">
        <v>906</v>
      </c>
      <c r="E678" t="s">
        <v>117</v>
      </c>
      <c r="F678" t="s">
        <v>2490</v>
      </c>
      <c r="G678" t="s">
        <v>2491</v>
      </c>
      <c r="H678" t="s">
        <v>2492</v>
      </c>
      <c r="O678" t="s">
        <v>3128</v>
      </c>
      <c r="P678">
        <v>310000</v>
      </c>
      <c r="R678" t="s">
        <v>847</v>
      </c>
      <c r="S678" t="s">
        <v>3129</v>
      </c>
      <c r="T678" t="s">
        <v>3318</v>
      </c>
      <c r="V678">
        <v>500</v>
      </c>
      <c r="W678">
        <v>500</v>
      </c>
      <c r="X678" t="s">
        <v>2514</v>
      </c>
      <c r="Z678" t="s">
        <v>944</v>
      </c>
      <c r="AA678" t="s">
        <v>2515</v>
      </c>
      <c r="AB678" t="s">
        <v>2516</v>
      </c>
      <c r="AC678" t="s">
        <v>2517</v>
      </c>
      <c r="AD678" t="s">
        <v>2518</v>
      </c>
      <c r="AE678" t="s">
        <v>2512</v>
      </c>
      <c r="AF678" t="s">
        <v>1095</v>
      </c>
      <c r="AH678" t="s">
        <v>3319</v>
      </c>
      <c r="AI678" t="s">
        <v>3319</v>
      </c>
      <c r="AJ678" t="s">
        <v>2500</v>
      </c>
      <c r="AK678" t="s">
        <v>906</v>
      </c>
      <c r="AL678" t="s">
        <v>117</v>
      </c>
      <c r="AM678">
        <v>500</v>
      </c>
      <c r="AN678">
        <v>0</v>
      </c>
      <c r="AO678">
        <v>500</v>
      </c>
      <c r="AP678">
        <v>500</v>
      </c>
      <c r="AQ678">
        <v>0</v>
      </c>
      <c r="AR678">
        <v>0</v>
      </c>
      <c r="AS678">
        <v>1</v>
      </c>
    </row>
    <row r="679" spans="1:45">
      <c r="A679" t="s">
        <v>3127</v>
      </c>
      <c r="B679">
        <v>66075887</v>
      </c>
      <c r="C679" t="s">
        <v>64</v>
      </c>
      <c r="D679" t="s">
        <v>906</v>
      </c>
      <c r="E679" t="s">
        <v>117</v>
      </c>
      <c r="F679" t="s">
        <v>2490</v>
      </c>
      <c r="G679" t="s">
        <v>2491</v>
      </c>
      <c r="H679" t="s">
        <v>2492</v>
      </c>
      <c r="O679" t="s">
        <v>3128</v>
      </c>
      <c r="P679">
        <v>310000</v>
      </c>
      <c r="R679" t="s">
        <v>847</v>
      </c>
      <c r="S679" t="s">
        <v>3129</v>
      </c>
      <c r="T679" t="s">
        <v>3320</v>
      </c>
      <c r="V679">
        <v>200</v>
      </c>
      <c r="W679">
        <v>200</v>
      </c>
      <c r="X679" t="s">
        <v>2514</v>
      </c>
      <c r="Z679" t="s">
        <v>944</v>
      </c>
      <c r="AA679" t="s">
        <v>2515</v>
      </c>
      <c r="AB679" t="s">
        <v>2516</v>
      </c>
      <c r="AC679" t="s">
        <v>2517</v>
      </c>
      <c r="AD679" t="s">
        <v>2518</v>
      </c>
      <c r="AE679" t="s">
        <v>2512</v>
      </c>
      <c r="AF679" t="s">
        <v>1095</v>
      </c>
      <c r="AH679" t="s">
        <v>3321</v>
      </c>
      <c r="AI679" t="s">
        <v>3321</v>
      </c>
      <c r="AJ679" t="s">
        <v>2500</v>
      </c>
      <c r="AK679" t="s">
        <v>906</v>
      </c>
      <c r="AL679" t="s">
        <v>117</v>
      </c>
      <c r="AM679">
        <v>200</v>
      </c>
      <c r="AN679">
        <v>0</v>
      </c>
      <c r="AO679">
        <v>200</v>
      </c>
      <c r="AP679">
        <v>200</v>
      </c>
      <c r="AQ679">
        <v>0</v>
      </c>
      <c r="AR679">
        <v>0</v>
      </c>
      <c r="AS679">
        <v>1</v>
      </c>
    </row>
    <row r="680" spans="1:45">
      <c r="A680" t="s">
        <v>3127</v>
      </c>
      <c r="B680">
        <v>66075887</v>
      </c>
      <c r="C680" t="s">
        <v>64</v>
      </c>
      <c r="D680" t="s">
        <v>906</v>
      </c>
      <c r="E680" t="s">
        <v>117</v>
      </c>
      <c r="F680" t="s">
        <v>2490</v>
      </c>
      <c r="G680" t="s">
        <v>2491</v>
      </c>
      <c r="H680" t="s">
        <v>2492</v>
      </c>
      <c r="O680" t="s">
        <v>3128</v>
      </c>
      <c r="P680">
        <v>310000</v>
      </c>
      <c r="R680" t="s">
        <v>847</v>
      </c>
      <c r="S680" t="s">
        <v>3129</v>
      </c>
      <c r="T680" t="s">
        <v>3322</v>
      </c>
      <c r="V680">
        <v>330</v>
      </c>
      <c r="W680">
        <v>330</v>
      </c>
      <c r="X680" t="s">
        <v>2514</v>
      </c>
      <c r="Z680" t="s">
        <v>944</v>
      </c>
      <c r="AA680" t="s">
        <v>2515</v>
      </c>
      <c r="AB680" t="s">
        <v>2516</v>
      </c>
      <c r="AC680" t="s">
        <v>2517</v>
      </c>
      <c r="AD680" t="s">
        <v>2518</v>
      </c>
      <c r="AE680" t="s">
        <v>2512</v>
      </c>
      <c r="AF680" t="s">
        <v>1095</v>
      </c>
      <c r="AH680" t="s">
        <v>3323</v>
      </c>
      <c r="AI680" t="s">
        <v>3323</v>
      </c>
      <c r="AJ680" t="s">
        <v>2500</v>
      </c>
      <c r="AK680" t="s">
        <v>906</v>
      </c>
      <c r="AL680" t="s">
        <v>117</v>
      </c>
      <c r="AM680">
        <v>330</v>
      </c>
      <c r="AN680">
        <v>0</v>
      </c>
      <c r="AO680">
        <v>330</v>
      </c>
      <c r="AP680">
        <v>330</v>
      </c>
      <c r="AQ680">
        <v>0</v>
      </c>
      <c r="AR680">
        <v>0</v>
      </c>
      <c r="AS680">
        <v>1</v>
      </c>
    </row>
    <row r="681" spans="1:45">
      <c r="A681" t="s">
        <v>3127</v>
      </c>
      <c r="B681">
        <v>66075887</v>
      </c>
      <c r="C681" t="s">
        <v>64</v>
      </c>
      <c r="D681" t="s">
        <v>906</v>
      </c>
      <c r="E681" t="s">
        <v>117</v>
      </c>
      <c r="F681" t="s">
        <v>2490</v>
      </c>
      <c r="G681" t="s">
        <v>2491</v>
      </c>
      <c r="H681" t="s">
        <v>2492</v>
      </c>
      <c r="O681" t="s">
        <v>3128</v>
      </c>
      <c r="P681">
        <v>310000</v>
      </c>
      <c r="R681" t="s">
        <v>847</v>
      </c>
      <c r="S681" t="s">
        <v>3129</v>
      </c>
      <c r="T681" t="s">
        <v>3324</v>
      </c>
      <c r="V681">
        <v>330</v>
      </c>
      <c r="W681">
        <v>330</v>
      </c>
      <c r="X681" t="s">
        <v>1679</v>
      </c>
      <c r="Z681" t="s">
        <v>944</v>
      </c>
      <c r="AA681" t="s">
        <v>2552</v>
      </c>
      <c r="AB681" t="s">
        <v>2553</v>
      </c>
      <c r="AC681" t="s">
        <v>1113</v>
      </c>
      <c r="AD681" t="s">
        <v>1683</v>
      </c>
      <c r="AE681" t="s">
        <v>892</v>
      </c>
      <c r="AF681" t="s">
        <v>893</v>
      </c>
      <c r="AH681" t="s">
        <v>3325</v>
      </c>
      <c r="AI681" t="s">
        <v>3325</v>
      </c>
      <c r="AJ681" t="s">
        <v>2500</v>
      </c>
      <c r="AK681" t="s">
        <v>906</v>
      </c>
      <c r="AL681" t="s">
        <v>117</v>
      </c>
      <c r="AM681">
        <v>330</v>
      </c>
      <c r="AN681">
        <v>0</v>
      </c>
      <c r="AO681">
        <v>330</v>
      </c>
      <c r="AP681">
        <v>330</v>
      </c>
      <c r="AQ681">
        <v>0</v>
      </c>
      <c r="AR681">
        <v>0</v>
      </c>
      <c r="AS681">
        <v>1</v>
      </c>
    </row>
    <row r="682" spans="1:45">
      <c r="A682" t="s">
        <v>3127</v>
      </c>
      <c r="B682">
        <v>66075887</v>
      </c>
      <c r="C682" t="s">
        <v>64</v>
      </c>
      <c r="D682" t="s">
        <v>906</v>
      </c>
      <c r="E682" t="s">
        <v>117</v>
      </c>
      <c r="F682" t="s">
        <v>2490</v>
      </c>
      <c r="G682" t="s">
        <v>2491</v>
      </c>
      <c r="H682" t="s">
        <v>2492</v>
      </c>
      <c r="O682" t="s">
        <v>3128</v>
      </c>
      <c r="P682">
        <v>310000</v>
      </c>
      <c r="R682" t="s">
        <v>847</v>
      </c>
      <c r="S682" t="s">
        <v>3129</v>
      </c>
      <c r="T682" t="s">
        <v>3326</v>
      </c>
      <c r="V682">
        <v>1875</v>
      </c>
      <c r="W682">
        <v>1875</v>
      </c>
      <c r="X682" t="s">
        <v>2567</v>
      </c>
      <c r="Z682" t="s">
        <v>944</v>
      </c>
      <c r="AA682" t="s">
        <v>2568</v>
      </c>
      <c r="AB682" t="s">
        <v>2516</v>
      </c>
      <c r="AC682" t="s">
        <v>2517</v>
      </c>
      <c r="AD682" t="s">
        <v>2569</v>
      </c>
      <c r="AE682" t="s">
        <v>2512</v>
      </c>
      <c r="AF682" t="s">
        <v>1095</v>
      </c>
      <c r="AH682" t="s">
        <v>3327</v>
      </c>
      <c r="AI682" t="s">
        <v>3327</v>
      </c>
      <c r="AJ682" t="s">
        <v>2500</v>
      </c>
      <c r="AK682" t="s">
        <v>906</v>
      </c>
      <c r="AL682" t="s">
        <v>117</v>
      </c>
      <c r="AM682">
        <v>1875</v>
      </c>
      <c r="AN682">
        <v>0</v>
      </c>
      <c r="AO682">
        <v>1875</v>
      </c>
      <c r="AP682">
        <v>1875</v>
      </c>
      <c r="AQ682">
        <v>0</v>
      </c>
      <c r="AR682">
        <v>0</v>
      </c>
      <c r="AS682">
        <v>1</v>
      </c>
    </row>
    <row r="683" spans="1:45">
      <c r="A683" t="s">
        <v>3127</v>
      </c>
      <c r="B683">
        <v>66075887</v>
      </c>
      <c r="C683" t="s">
        <v>64</v>
      </c>
      <c r="D683" t="s">
        <v>906</v>
      </c>
      <c r="E683" t="s">
        <v>117</v>
      </c>
      <c r="F683" t="s">
        <v>2490</v>
      </c>
      <c r="G683" t="s">
        <v>2491</v>
      </c>
      <c r="H683" t="s">
        <v>2492</v>
      </c>
      <c r="O683" t="s">
        <v>3128</v>
      </c>
      <c r="P683">
        <v>310000</v>
      </c>
      <c r="R683" t="s">
        <v>847</v>
      </c>
      <c r="S683" t="s">
        <v>3129</v>
      </c>
      <c r="T683" t="s">
        <v>3328</v>
      </c>
      <c r="V683">
        <v>375</v>
      </c>
      <c r="W683">
        <v>375</v>
      </c>
      <c r="X683" t="s">
        <v>2567</v>
      </c>
      <c r="Z683" t="s">
        <v>944</v>
      </c>
      <c r="AA683" t="s">
        <v>2568</v>
      </c>
      <c r="AB683" t="s">
        <v>2516</v>
      </c>
      <c r="AC683" t="s">
        <v>2517</v>
      </c>
      <c r="AD683" t="s">
        <v>2569</v>
      </c>
      <c r="AE683" t="s">
        <v>2512</v>
      </c>
      <c r="AF683" t="s">
        <v>1095</v>
      </c>
      <c r="AH683" t="s">
        <v>3329</v>
      </c>
      <c r="AI683" t="s">
        <v>3329</v>
      </c>
      <c r="AJ683" t="s">
        <v>2500</v>
      </c>
      <c r="AK683" t="s">
        <v>906</v>
      </c>
      <c r="AL683" t="s">
        <v>117</v>
      </c>
      <c r="AM683">
        <v>375</v>
      </c>
      <c r="AN683">
        <v>0</v>
      </c>
      <c r="AO683">
        <v>375</v>
      </c>
      <c r="AP683">
        <v>375</v>
      </c>
      <c r="AQ683">
        <v>0</v>
      </c>
      <c r="AR683">
        <v>0</v>
      </c>
      <c r="AS683">
        <v>1</v>
      </c>
    </row>
    <row r="684" spans="1:45">
      <c r="A684" t="s">
        <v>3127</v>
      </c>
      <c r="B684">
        <v>66075887</v>
      </c>
      <c r="C684" t="s">
        <v>64</v>
      </c>
      <c r="D684" t="s">
        <v>906</v>
      </c>
      <c r="E684" t="s">
        <v>117</v>
      </c>
      <c r="F684" t="s">
        <v>2490</v>
      </c>
      <c r="G684" t="s">
        <v>2491</v>
      </c>
      <c r="H684" t="s">
        <v>2492</v>
      </c>
      <c r="O684" t="s">
        <v>3128</v>
      </c>
      <c r="P684">
        <v>310000</v>
      </c>
      <c r="R684" t="s">
        <v>847</v>
      </c>
      <c r="S684" t="s">
        <v>3129</v>
      </c>
      <c r="T684" t="s">
        <v>3330</v>
      </c>
      <c r="V684">
        <v>2250</v>
      </c>
      <c r="W684">
        <v>2250</v>
      </c>
      <c r="X684" t="s">
        <v>2567</v>
      </c>
      <c r="Z684" t="s">
        <v>944</v>
      </c>
      <c r="AA684" t="s">
        <v>2568</v>
      </c>
      <c r="AB684" t="s">
        <v>2516</v>
      </c>
      <c r="AC684" t="s">
        <v>2517</v>
      </c>
      <c r="AD684" t="s">
        <v>2569</v>
      </c>
      <c r="AE684" t="s">
        <v>2512</v>
      </c>
      <c r="AF684" t="s">
        <v>1095</v>
      </c>
      <c r="AH684" t="s">
        <v>3331</v>
      </c>
      <c r="AI684" t="s">
        <v>3331</v>
      </c>
      <c r="AJ684" t="s">
        <v>2500</v>
      </c>
      <c r="AK684" t="s">
        <v>906</v>
      </c>
      <c r="AL684" t="s">
        <v>117</v>
      </c>
      <c r="AM684">
        <v>2250</v>
      </c>
      <c r="AN684">
        <v>0</v>
      </c>
      <c r="AO684">
        <v>2250</v>
      </c>
      <c r="AP684">
        <v>2250</v>
      </c>
      <c r="AQ684">
        <v>0</v>
      </c>
      <c r="AR684">
        <v>0</v>
      </c>
      <c r="AS684">
        <v>1</v>
      </c>
    </row>
    <row r="685" spans="1:45">
      <c r="A685" t="s">
        <v>3127</v>
      </c>
      <c r="B685">
        <v>66075887</v>
      </c>
      <c r="C685" t="s">
        <v>64</v>
      </c>
      <c r="D685" t="s">
        <v>906</v>
      </c>
      <c r="E685" t="s">
        <v>117</v>
      </c>
      <c r="F685" t="s">
        <v>2490</v>
      </c>
      <c r="G685" t="s">
        <v>2491</v>
      </c>
      <c r="H685" t="s">
        <v>2492</v>
      </c>
      <c r="O685" t="s">
        <v>3128</v>
      </c>
      <c r="P685">
        <v>310000</v>
      </c>
      <c r="R685" t="s">
        <v>847</v>
      </c>
      <c r="S685" t="s">
        <v>3129</v>
      </c>
      <c r="T685" t="s">
        <v>3332</v>
      </c>
      <c r="V685">
        <v>2250</v>
      </c>
      <c r="W685">
        <v>2250</v>
      </c>
      <c r="X685" t="s">
        <v>2567</v>
      </c>
      <c r="Z685" t="s">
        <v>944</v>
      </c>
      <c r="AA685" t="s">
        <v>2568</v>
      </c>
      <c r="AB685" t="s">
        <v>2516</v>
      </c>
      <c r="AC685" t="s">
        <v>2517</v>
      </c>
      <c r="AD685" t="s">
        <v>2569</v>
      </c>
      <c r="AE685" t="s">
        <v>2512</v>
      </c>
      <c r="AF685" t="s">
        <v>1095</v>
      </c>
      <c r="AH685" t="s">
        <v>3333</v>
      </c>
      <c r="AI685" t="s">
        <v>3333</v>
      </c>
      <c r="AJ685" t="s">
        <v>2500</v>
      </c>
      <c r="AK685" t="s">
        <v>906</v>
      </c>
      <c r="AL685" t="s">
        <v>117</v>
      </c>
      <c r="AM685">
        <v>2250</v>
      </c>
      <c r="AN685">
        <v>0</v>
      </c>
      <c r="AO685">
        <v>2250</v>
      </c>
      <c r="AP685">
        <v>2250</v>
      </c>
      <c r="AQ685">
        <v>0</v>
      </c>
      <c r="AR685">
        <v>0</v>
      </c>
      <c r="AS685">
        <v>1</v>
      </c>
    </row>
    <row r="686" spans="1:45">
      <c r="A686" t="s">
        <v>3127</v>
      </c>
      <c r="B686">
        <v>66075887</v>
      </c>
      <c r="C686" t="s">
        <v>64</v>
      </c>
      <c r="D686" t="s">
        <v>906</v>
      </c>
      <c r="E686" t="s">
        <v>117</v>
      </c>
      <c r="F686" t="s">
        <v>2490</v>
      </c>
      <c r="G686" t="s">
        <v>2491</v>
      </c>
      <c r="H686" t="s">
        <v>2492</v>
      </c>
      <c r="O686" t="s">
        <v>3128</v>
      </c>
      <c r="P686">
        <v>310000</v>
      </c>
      <c r="R686" t="s">
        <v>847</v>
      </c>
      <c r="S686" t="s">
        <v>3129</v>
      </c>
      <c r="T686" t="s">
        <v>3334</v>
      </c>
      <c r="V686">
        <v>150</v>
      </c>
      <c r="W686">
        <v>150</v>
      </c>
      <c r="X686" t="s">
        <v>2567</v>
      </c>
      <c r="Z686" t="s">
        <v>944</v>
      </c>
      <c r="AA686" t="s">
        <v>2568</v>
      </c>
      <c r="AB686" t="s">
        <v>2516</v>
      </c>
      <c r="AC686" t="s">
        <v>2517</v>
      </c>
      <c r="AD686" t="s">
        <v>2569</v>
      </c>
      <c r="AE686" t="s">
        <v>2512</v>
      </c>
      <c r="AF686" t="s">
        <v>1095</v>
      </c>
      <c r="AH686" t="s">
        <v>3335</v>
      </c>
      <c r="AI686" t="s">
        <v>3335</v>
      </c>
      <c r="AJ686" t="s">
        <v>2500</v>
      </c>
      <c r="AK686" t="s">
        <v>906</v>
      </c>
      <c r="AL686" t="s">
        <v>117</v>
      </c>
      <c r="AM686">
        <v>150</v>
      </c>
      <c r="AN686">
        <v>0</v>
      </c>
      <c r="AO686">
        <v>150</v>
      </c>
      <c r="AP686">
        <v>150</v>
      </c>
      <c r="AQ686">
        <v>0</v>
      </c>
      <c r="AR686">
        <v>0</v>
      </c>
      <c r="AS686">
        <v>1</v>
      </c>
    </row>
    <row r="687" spans="1:45">
      <c r="A687" t="s">
        <v>3127</v>
      </c>
      <c r="B687">
        <v>66075887</v>
      </c>
      <c r="C687" t="s">
        <v>64</v>
      </c>
      <c r="D687" t="s">
        <v>906</v>
      </c>
      <c r="E687" t="s">
        <v>117</v>
      </c>
      <c r="F687" t="s">
        <v>2490</v>
      </c>
      <c r="G687" t="s">
        <v>2491</v>
      </c>
      <c r="H687" t="s">
        <v>2492</v>
      </c>
      <c r="O687" t="s">
        <v>3128</v>
      </c>
      <c r="P687">
        <v>310000</v>
      </c>
      <c r="R687" t="s">
        <v>847</v>
      </c>
      <c r="S687" t="s">
        <v>3129</v>
      </c>
      <c r="T687" t="s">
        <v>3336</v>
      </c>
      <c r="V687">
        <v>1500</v>
      </c>
      <c r="W687">
        <v>1500</v>
      </c>
      <c r="X687" t="s">
        <v>2567</v>
      </c>
      <c r="Z687" t="s">
        <v>944</v>
      </c>
      <c r="AA687" t="s">
        <v>2568</v>
      </c>
      <c r="AB687" t="s">
        <v>2516</v>
      </c>
      <c r="AC687" t="s">
        <v>2517</v>
      </c>
      <c r="AD687" t="s">
        <v>2569</v>
      </c>
      <c r="AE687" t="s">
        <v>2512</v>
      </c>
      <c r="AF687" t="s">
        <v>1095</v>
      </c>
      <c r="AH687" t="s">
        <v>3337</v>
      </c>
      <c r="AI687" t="s">
        <v>3337</v>
      </c>
      <c r="AJ687" t="s">
        <v>2500</v>
      </c>
      <c r="AK687" t="s">
        <v>906</v>
      </c>
      <c r="AL687" t="s">
        <v>117</v>
      </c>
      <c r="AM687">
        <v>1500</v>
      </c>
      <c r="AN687">
        <v>0</v>
      </c>
      <c r="AO687">
        <v>1500</v>
      </c>
      <c r="AP687">
        <v>1500</v>
      </c>
      <c r="AQ687">
        <v>0</v>
      </c>
      <c r="AR687">
        <v>0</v>
      </c>
      <c r="AS687">
        <v>1</v>
      </c>
    </row>
    <row r="688" spans="1:45">
      <c r="A688" t="s">
        <v>3127</v>
      </c>
      <c r="B688">
        <v>66075887</v>
      </c>
      <c r="C688" t="s">
        <v>64</v>
      </c>
      <c r="D688" t="s">
        <v>906</v>
      </c>
      <c r="E688" t="s">
        <v>117</v>
      </c>
      <c r="F688" t="s">
        <v>2490</v>
      </c>
      <c r="G688" t="s">
        <v>2491</v>
      </c>
      <c r="H688" t="s">
        <v>2492</v>
      </c>
      <c r="O688" t="s">
        <v>3128</v>
      </c>
      <c r="P688">
        <v>310000</v>
      </c>
      <c r="R688" t="s">
        <v>847</v>
      </c>
      <c r="S688" t="s">
        <v>3129</v>
      </c>
      <c r="T688" t="s">
        <v>3338</v>
      </c>
      <c r="V688">
        <v>200</v>
      </c>
      <c r="W688">
        <v>200</v>
      </c>
      <c r="X688" t="s">
        <v>2567</v>
      </c>
      <c r="Z688" t="s">
        <v>944</v>
      </c>
      <c r="AA688" t="s">
        <v>2568</v>
      </c>
      <c r="AB688" t="s">
        <v>2516</v>
      </c>
      <c r="AC688" t="s">
        <v>2517</v>
      </c>
      <c r="AD688" t="s">
        <v>2569</v>
      </c>
      <c r="AE688" t="s">
        <v>2512</v>
      </c>
      <c r="AF688" t="s">
        <v>1095</v>
      </c>
      <c r="AH688" t="s">
        <v>3339</v>
      </c>
      <c r="AI688" t="s">
        <v>3339</v>
      </c>
      <c r="AJ688" t="s">
        <v>2500</v>
      </c>
      <c r="AK688" t="s">
        <v>906</v>
      </c>
      <c r="AL688" t="s">
        <v>117</v>
      </c>
      <c r="AM688">
        <v>200</v>
      </c>
      <c r="AN688">
        <v>0</v>
      </c>
      <c r="AO688">
        <v>200</v>
      </c>
      <c r="AP688">
        <v>200</v>
      </c>
      <c r="AQ688">
        <v>0</v>
      </c>
      <c r="AR688">
        <v>0</v>
      </c>
      <c r="AS688">
        <v>1</v>
      </c>
    </row>
    <row r="689" spans="1:45">
      <c r="A689" t="s">
        <v>3127</v>
      </c>
      <c r="B689">
        <v>66075887</v>
      </c>
      <c r="C689" t="s">
        <v>64</v>
      </c>
      <c r="D689" t="s">
        <v>906</v>
      </c>
      <c r="E689" t="s">
        <v>117</v>
      </c>
      <c r="F689" t="s">
        <v>2490</v>
      </c>
      <c r="G689" t="s">
        <v>2491</v>
      </c>
      <c r="H689" t="s">
        <v>2492</v>
      </c>
      <c r="O689" t="s">
        <v>3128</v>
      </c>
      <c r="P689">
        <v>310000</v>
      </c>
      <c r="R689" t="s">
        <v>847</v>
      </c>
      <c r="S689" t="s">
        <v>3129</v>
      </c>
      <c r="T689" t="s">
        <v>3340</v>
      </c>
      <c r="V689">
        <v>250</v>
      </c>
      <c r="W689">
        <v>250</v>
      </c>
      <c r="X689" t="s">
        <v>2567</v>
      </c>
      <c r="Z689" t="s">
        <v>944</v>
      </c>
      <c r="AA689" t="s">
        <v>2568</v>
      </c>
      <c r="AB689" t="s">
        <v>2516</v>
      </c>
      <c r="AC689" t="s">
        <v>2517</v>
      </c>
      <c r="AD689" t="s">
        <v>2569</v>
      </c>
      <c r="AE689" t="s">
        <v>2512</v>
      </c>
      <c r="AF689" t="s">
        <v>1095</v>
      </c>
      <c r="AH689" t="s">
        <v>3341</v>
      </c>
      <c r="AI689" t="s">
        <v>3341</v>
      </c>
      <c r="AJ689" t="s">
        <v>2500</v>
      </c>
      <c r="AK689" t="s">
        <v>906</v>
      </c>
      <c r="AL689" t="s">
        <v>117</v>
      </c>
      <c r="AM689">
        <v>250</v>
      </c>
      <c r="AN689">
        <v>0</v>
      </c>
      <c r="AO689">
        <v>250</v>
      </c>
      <c r="AP689">
        <v>250</v>
      </c>
      <c r="AQ689">
        <v>0</v>
      </c>
      <c r="AR689">
        <v>0</v>
      </c>
      <c r="AS689">
        <v>1</v>
      </c>
    </row>
    <row r="690" spans="1:45">
      <c r="A690" t="s">
        <v>3127</v>
      </c>
      <c r="B690">
        <v>66075887</v>
      </c>
      <c r="C690" t="s">
        <v>64</v>
      </c>
      <c r="D690" t="s">
        <v>906</v>
      </c>
      <c r="E690" t="s">
        <v>117</v>
      </c>
      <c r="F690" t="s">
        <v>2490</v>
      </c>
      <c r="G690" t="s">
        <v>2491</v>
      </c>
      <c r="H690" t="s">
        <v>2492</v>
      </c>
      <c r="O690" t="s">
        <v>3128</v>
      </c>
      <c r="P690">
        <v>310000</v>
      </c>
      <c r="R690" t="s">
        <v>847</v>
      </c>
      <c r="S690" t="s">
        <v>3129</v>
      </c>
      <c r="T690" t="s">
        <v>3342</v>
      </c>
      <c r="V690">
        <v>500</v>
      </c>
      <c r="W690">
        <v>500</v>
      </c>
      <c r="X690" t="s">
        <v>2567</v>
      </c>
      <c r="Z690" t="s">
        <v>944</v>
      </c>
      <c r="AA690" t="s">
        <v>2568</v>
      </c>
      <c r="AB690" t="s">
        <v>2516</v>
      </c>
      <c r="AC690" t="s">
        <v>2517</v>
      </c>
      <c r="AD690" t="s">
        <v>2569</v>
      </c>
      <c r="AE690" t="s">
        <v>2512</v>
      </c>
      <c r="AF690" t="s">
        <v>1095</v>
      </c>
      <c r="AH690" t="s">
        <v>3343</v>
      </c>
      <c r="AI690" t="s">
        <v>3343</v>
      </c>
      <c r="AJ690" t="s">
        <v>2500</v>
      </c>
      <c r="AK690" t="s">
        <v>906</v>
      </c>
      <c r="AL690" t="s">
        <v>117</v>
      </c>
      <c r="AM690">
        <v>500</v>
      </c>
      <c r="AN690">
        <v>0</v>
      </c>
      <c r="AO690">
        <v>500</v>
      </c>
      <c r="AP690">
        <v>500</v>
      </c>
      <c r="AQ690">
        <v>0</v>
      </c>
      <c r="AR690">
        <v>0</v>
      </c>
      <c r="AS690">
        <v>1</v>
      </c>
    </row>
    <row r="691" spans="1:45">
      <c r="A691" t="s">
        <v>3127</v>
      </c>
      <c r="B691">
        <v>66075887</v>
      </c>
      <c r="C691" t="s">
        <v>64</v>
      </c>
      <c r="D691" t="s">
        <v>906</v>
      </c>
      <c r="E691" t="s">
        <v>117</v>
      </c>
      <c r="F691" t="s">
        <v>2490</v>
      </c>
      <c r="G691" t="s">
        <v>2491</v>
      </c>
      <c r="H691" t="s">
        <v>2492</v>
      </c>
      <c r="O691" t="s">
        <v>3128</v>
      </c>
      <c r="P691">
        <v>310000</v>
      </c>
      <c r="R691" t="s">
        <v>847</v>
      </c>
      <c r="S691" t="s">
        <v>3129</v>
      </c>
      <c r="T691" t="s">
        <v>3344</v>
      </c>
      <c r="V691">
        <v>1500</v>
      </c>
      <c r="W691">
        <v>1500</v>
      </c>
      <c r="X691" t="s">
        <v>2567</v>
      </c>
      <c r="Z691" t="s">
        <v>944</v>
      </c>
      <c r="AA691" t="s">
        <v>2568</v>
      </c>
      <c r="AB691" t="s">
        <v>2516</v>
      </c>
      <c r="AC691" t="s">
        <v>2517</v>
      </c>
      <c r="AD691" t="s">
        <v>2569</v>
      </c>
      <c r="AE691" t="s">
        <v>2512</v>
      </c>
      <c r="AF691" t="s">
        <v>1095</v>
      </c>
      <c r="AH691" t="s">
        <v>3345</v>
      </c>
      <c r="AI691" t="s">
        <v>3345</v>
      </c>
      <c r="AJ691" t="s">
        <v>2500</v>
      </c>
      <c r="AK691" t="s">
        <v>906</v>
      </c>
      <c r="AL691" t="s">
        <v>117</v>
      </c>
      <c r="AM691">
        <v>1500</v>
      </c>
      <c r="AN691">
        <v>0</v>
      </c>
      <c r="AO691">
        <v>1500</v>
      </c>
      <c r="AP691">
        <v>1500</v>
      </c>
      <c r="AQ691">
        <v>0</v>
      </c>
      <c r="AR691">
        <v>0</v>
      </c>
      <c r="AS691">
        <v>1</v>
      </c>
    </row>
    <row r="692" spans="1:45">
      <c r="A692" t="s">
        <v>3127</v>
      </c>
      <c r="B692">
        <v>66075887</v>
      </c>
      <c r="C692" t="s">
        <v>64</v>
      </c>
      <c r="D692" t="s">
        <v>906</v>
      </c>
      <c r="E692" t="s">
        <v>117</v>
      </c>
      <c r="F692" t="s">
        <v>2490</v>
      </c>
      <c r="G692" t="s">
        <v>2491</v>
      </c>
      <c r="H692" t="s">
        <v>2492</v>
      </c>
      <c r="O692" t="s">
        <v>3128</v>
      </c>
      <c r="P692">
        <v>310000</v>
      </c>
      <c r="R692" t="s">
        <v>847</v>
      </c>
      <c r="S692" t="s">
        <v>3129</v>
      </c>
      <c r="T692" t="s">
        <v>3346</v>
      </c>
      <c r="V692">
        <v>500</v>
      </c>
      <c r="W692">
        <v>500</v>
      </c>
      <c r="X692" t="s">
        <v>2567</v>
      </c>
      <c r="Z692" t="s">
        <v>944</v>
      </c>
      <c r="AA692" t="s">
        <v>2568</v>
      </c>
      <c r="AB692" t="s">
        <v>2516</v>
      </c>
      <c r="AC692" t="s">
        <v>2517</v>
      </c>
      <c r="AD692" t="s">
        <v>2569</v>
      </c>
      <c r="AE692" t="s">
        <v>2512</v>
      </c>
      <c r="AF692" t="s">
        <v>1095</v>
      </c>
      <c r="AH692" t="s">
        <v>3347</v>
      </c>
      <c r="AI692" t="s">
        <v>3347</v>
      </c>
      <c r="AJ692" t="s">
        <v>2500</v>
      </c>
      <c r="AK692" t="s">
        <v>906</v>
      </c>
      <c r="AL692" t="s">
        <v>117</v>
      </c>
      <c r="AM692">
        <v>500</v>
      </c>
      <c r="AN692">
        <v>0</v>
      </c>
      <c r="AO692">
        <v>500</v>
      </c>
      <c r="AP692">
        <v>500</v>
      </c>
      <c r="AQ692">
        <v>0</v>
      </c>
      <c r="AR692">
        <v>0</v>
      </c>
      <c r="AS692">
        <v>1</v>
      </c>
    </row>
    <row r="693" spans="1:45">
      <c r="A693" t="s">
        <v>3127</v>
      </c>
      <c r="B693">
        <v>66075887</v>
      </c>
      <c r="C693" t="s">
        <v>64</v>
      </c>
      <c r="D693" t="s">
        <v>906</v>
      </c>
      <c r="E693" t="s">
        <v>117</v>
      </c>
      <c r="F693" t="s">
        <v>2490</v>
      </c>
      <c r="G693" t="s">
        <v>2491</v>
      </c>
      <c r="H693" t="s">
        <v>2492</v>
      </c>
      <c r="O693" t="s">
        <v>3128</v>
      </c>
      <c r="P693">
        <v>310000</v>
      </c>
      <c r="R693" t="s">
        <v>847</v>
      </c>
      <c r="S693" t="s">
        <v>3129</v>
      </c>
      <c r="T693" t="s">
        <v>3348</v>
      </c>
      <c r="V693">
        <v>1500</v>
      </c>
      <c r="W693">
        <v>1500</v>
      </c>
      <c r="X693" t="s">
        <v>2567</v>
      </c>
      <c r="Z693" t="s">
        <v>944</v>
      </c>
      <c r="AA693" t="s">
        <v>2568</v>
      </c>
      <c r="AB693" t="s">
        <v>2516</v>
      </c>
      <c r="AC693" t="s">
        <v>2517</v>
      </c>
      <c r="AD693" t="s">
        <v>2569</v>
      </c>
      <c r="AE693" t="s">
        <v>2512</v>
      </c>
      <c r="AF693" t="s">
        <v>1095</v>
      </c>
      <c r="AH693" t="s">
        <v>3349</v>
      </c>
      <c r="AI693" t="s">
        <v>3349</v>
      </c>
      <c r="AJ693" t="s">
        <v>2500</v>
      </c>
      <c r="AK693" t="s">
        <v>906</v>
      </c>
      <c r="AL693" t="s">
        <v>117</v>
      </c>
      <c r="AM693">
        <v>1500</v>
      </c>
      <c r="AN693">
        <v>0</v>
      </c>
      <c r="AO693">
        <v>1500</v>
      </c>
      <c r="AP693">
        <v>1500</v>
      </c>
      <c r="AQ693">
        <v>0</v>
      </c>
      <c r="AR693">
        <v>0</v>
      </c>
      <c r="AS693">
        <v>1</v>
      </c>
    </row>
    <row r="694" spans="1:45">
      <c r="A694" t="s">
        <v>3127</v>
      </c>
      <c r="B694">
        <v>66075887</v>
      </c>
      <c r="C694" t="s">
        <v>64</v>
      </c>
      <c r="D694" t="s">
        <v>906</v>
      </c>
      <c r="E694" t="s">
        <v>117</v>
      </c>
      <c r="F694" t="s">
        <v>2490</v>
      </c>
      <c r="G694" t="s">
        <v>2491</v>
      </c>
      <c r="H694" t="s">
        <v>2492</v>
      </c>
      <c r="O694" t="s">
        <v>3128</v>
      </c>
      <c r="P694">
        <v>310000</v>
      </c>
      <c r="R694" t="s">
        <v>847</v>
      </c>
      <c r="S694" t="s">
        <v>3129</v>
      </c>
      <c r="T694" t="s">
        <v>3350</v>
      </c>
      <c r="V694">
        <v>1334</v>
      </c>
      <c r="W694">
        <v>1334</v>
      </c>
      <c r="X694" t="s">
        <v>2567</v>
      </c>
      <c r="Z694" t="s">
        <v>944</v>
      </c>
      <c r="AA694" t="s">
        <v>2568</v>
      </c>
      <c r="AB694" t="s">
        <v>2516</v>
      </c>
      <c r="AC694" t="s">
        <v>2517</v>
      </c>
      <c r="AD694" t="s">
        <v>2569</v>
      </c>
      <c r="AE694" t="s">
        <v>2512</v>
      </c>
      <c r="AF694" t="s">
        <v>1095</v>
      </c>
      <c r="AH694" t="s">
        <v>3351</v>
      </c>
      <c r="AI694" t="s">
        <v>3351</v>
      </c>
      <c r="AJ694" t="s">
        <v>2500</v>
      </c>
      <c r="AK694" t="s">
        <v>906</v>
      </c>
      <c r="AL694" t="s">
        <v>117</v>
      </c>
      <c r="AM694">
        <v>1334</v>
      </c>
      <c r="AN694">
        <v>0</v>
      </c>
      <c r="AO694">
        <v>1334</v>
      </c>
      <c r="AP694">
        <v>1334</v>
      </c>
      <c r="AQ694">
        <v>0</v>
      </c>
      <c r="AR694">
        <v>0</v>
      </c>
      <c r="AS694">
        <v>1</v>
      </c>
    </row>
    <row r="695" spans="1:45">
      <c r="A695" t="s">
        <v>3127</v>
      </c>
      <c r="B695">
        <v>66075887</v>
      </c>
      <c r="C695" t="s">
        <v>64</v>
      </c>
      <c r="D695" t="s">
        <v>906</v>
      </c>
      <c r="E695" t="s">
        <v>117</v>
      </c>
      <c r="F695" t="s">
        <v>2490</v>
      </c>
      <c r="G695" t="s">
        <v>2491</v>
      </c>
      <c r="H695" t="s">
        <v>2492</v>
      </c>
      <c r="O695" t="s">
        <v>3128</v>
      </c>
      <c r="P695">
        <v>310000</v>
      </c>
      <c r="R695" t="s">
        <v>847</v>
      </c>
      <c r="S695" t="s">
        <v>3129</v>
      </c>
      <c r="T695" t="s">
        <v>3352</v>
      </c>
      <c r="V695">
        <v>250</v>
      </c>
      <c r="W695">
        <v>250</v>
      </c>
      <c r="X695" t="s">
        <v>2567</v>
      </c>
      <c r="Z695" t="s">
        <v>944</v>
      </c>
      <c r="AA695" t="s">
        <v>2568</v>
      </c>
      <c r="AB695" t="s">
        <v>2516</v>
      </c>
      <c r="AC695" t="s">
        <v>2517</v>
      </c>
      <c r="AD695" t="s">
        <v>2569</v>
      </c>
      <c r="AE695" t="s">
        <v>2512</v>
      </c>
      <c r="AF695" t="s">
        <v>1095</v>
      </c>
      <c r="AH695" t="s">
        <v>3353</v>
      </c>
      <c r="AI695" t="s">
        <v>3353</v>
      </c>
      <c r="AJ695" t="s">
        <v>2500</v>
      </c>
      <c r="AK695" t="s">
        <v>906</v>
      </c>
      <c r="AL695" t="s">
        <v>117</v>
      </c>
      <c r="AM695">
        <v>250</v>
      </c>
      <c r="AN695">
        <v>0</v>
      </c>
      <c r="AO695">
        <v>250</v>
      </c>
      <c r="AP695">
        <v>250</v>
      </c>
      <c r="AQ695">
        <v>0</v>
      </c>
      <c r="AR695">
        <v>0</v>
      </c>
      <c r="AS695">
        <v>1</v>
      </c>
    </row>
    <row r="696" spans="1:45">
      <c r="A696" t="s">
        <v>3127</v>
      </c>
      <c r="B696">
        <v>66075887</v>
      </c>
      <c r="C696" t="s">
        <v>64</v>
      </c>
      <c r="D696" t="s">
        <v>906</v>
      </c>
      <c r="E696" t="s">
        <v>117</v>
      </c>
      <c r="F696" t="s">
        <v>2490</v>
      </c>
      <c r="G696" t="s">
        <v>2491</v>
      </c>
      <c r="H696" t="s">
        <v>2492</v>
      </c>
      <c r="O696" t="s">
        <v>3128</v>
      </c>
      <c r="P696">
        <v>310000</v>
      </c>
      <c r="R696" t="s">
        <v>847</v>
      </c>
      <c r="S696" t="s">
        <v>3129</v>
      </c>
      <c r="T696" t="s">
        <v>3354</v>
      </c>
      <c r="V696">
        <v>500</v>
      </c>
      <c r="W696">
        <v>500</v>
      </c>
      <c r="X696" t="s">
        <v>2567</v>
      </c>
      <c r="Z696" t="s">
        <v>944</v>
      </c>
      <c r="AA696" t="s">
        <v>2568</v>
      </c>
      <c r="AB696" t="s">
        <v>2516</v>
      </c>
      <c r="AC696" t="s">
        <v>2517</v>
      </c>
      <c r="AD696" t="s">
        <v>2569</v>
      </c>
      <c r="AE696" t="s">
        <v>2512</v>
      </c>
      <c r="AF696" t="s">
        <v>1095</v>
      </c>
      <c r="AH696" t="s">
        <v>3355</v>
      </c>
      <c r="AI696" t="s">
        <v>3355</v>
      </c>
      <c r="AJ696" t="s">
        <v>2500</v>
      </c>
      <c r="AK696" t="s">
        <v>906</v>
      </c>
      <c r="AL696" t="s">
        <v>117</v>
      </c>
      <c r="AM696">
        <v>500</v>
      </c>
      <c r="AN696">
        <v>0</v>
      </c>
      <c r="AO696">
        <v>500</v>
      </c>
      <c r="AP696">
        <v>500</v>
      </c>
      <c r="AQ696">
        <v>0</v>
      </c>
      <c r="AR696">
        <v>0</v>
      </c>
      <c r="AS696">
        <v>1</v>
      </c>
    </row>
    <row r="697" spans="1:45">
      <c r="A697" t="s">
        <v>3127</v>
      </c>
      <c r="B697">
        <v>66075887</v>
      </c>
      <c r="C697" t="s">
        <v>64</v>
      </c>
      <c r="D697" t="s">
        <v>906</v>
      </c>
      <c r="E697" t="s">
        <v>117</v>
      </c>
      <c r="F697" t="s">
        <v>2490</v>
      </c>
      <c r="G697" t="s">
        <v>2491</v>
      </c>
      <c r="H697" t="s">
        <v>2492</v>
      </c>
      <c r="O697" t="s">
        <v>3128</v>
      </c>
      <c r="P697">
        <v>310000</v>
      </c>
      <c r="R697" t="s">
        <v>847</v>
      </c>
      <c r="S697" t="s">
        <v>3129</v>
      </c>
      <c r="T697" t="s">
        <v>3356</v>
      </c>
      <c r="V697">
        <v>330</v>
      </c>
      <c r="W697">
        <v>330</v>
      </c>
      <c r="X697" t="s">
        <v>2567</v>
      </c>
      <c r="Z697" t="s">
        <v>944</v>
      </c>
      <c r="AA697" t="s">
        <v>2568</v>
      </c>
      <c r="AB697" t="s">
        <v>2516</v>
      </c>
      <c r="AC697" t="s">
        <v>2517</v>
      </c>
      <c r="AD697" t="s">
        <v>2569</v>
      </c>
      <c r="AE697" t="s">
        <v>2512</v>
      </c>
      <c r="AF697" t="s">
        <v>1095</v>
      </c>
      <c r="AH697" t="s">
        <v>3357</v>
      </c>
      <c r="AI697" t="s">
        <v>3357</v>
      </c>
      <c r="AJ697" t="s">
        <v>2500</v>
      </c>
      <c r="AK697" t="s">
        <v>906</v>
      </c>
      <c r="AL697" t="s">
        <v>117</v>
      </c>
      <c r="AM697">
        <v>330</v>
      </c>
      <c r="AN697">
        <v>0</v>
      </c>
      <c r="AO697">
        <v>330</v>
      </c>
      <c r="AP697">
        <v>330</v>
      </c>
      <c r="AQ697">
        <v>0</v>
      </c>
      <c r="AR697">
        <v>0</v>
      </c>
      <c r="AS697">
        <v>1</v>
      </c>
    </row>
    <row r="698" spans="1:45">
      <c r="A698" t="s">
        <v>3127</v>
      </c>
      <c r="B698">
        <v>66075887</v>
      </c>
      <c r="C698" t="s">
        <v>64</v>
      </c>
      <c r="D698" t="s">
        <v>906</v>
      </c>
      <c r="E698" t="s">
        <v>117</v>
      </c>
      <c r="F698" t="s">
        <v>2490</v>
      </c>
      <c r="G698" t="s">
        <v>2491</v>
      </c>
      <c r="H698" t="s">
        <v>2492</v>
      </c>
      <c r="O698" t="s">
        <v>3128</v>
      </c>
      <c r="P698">
        <v>310000</v>
      </c>
      <c r="R698" t="s">
        <v>847</v>
      </c>
      <c r="S698" t="s">
        <v>3129</v>
      </c>
      <c r="T698" t="s">
        <v>3358</v>
      </c>
      <c r="V698">
        <v>330</v>
      </c>
      <c r="W698">
        <v>330</v>
      </c>
      <c r="X698" t="s">
        <v>2567</v>
      </c>
      <c r="Z698" t="s">
        <v>944</v>
      </c>
      <c r="AA698" t="s">
        <v>2568</v>
      </c>
      <c r="AB698" t="s">
        <v>2516</v>
      </c>
      <c r="AC698" t="s">
        <v>2517</v>
      </c>
      <c r="AD698" t="s">
        <v>2569</v>
      </c>
      <c r="AE698" t="s">
        <v>2512</v>
      </c>
      <c r="AF698" t="s">
        <v>1095</v>
      </c>
      <c r="AH698" t="s">
        <v>3359</v>
      </c>
      <c r="AI698" t="s">
        <v>3359</v>
      </c>
      <c r="AJ698" t="s">
        <v>2500</v>
      </c>
      <c r="AK698" t="s">
        <v>906</v>
      </c>
      <c r="AL698" t="s">
        <v>117</v>
      </c>
      <c r="AM698">
        <v>330</v>
      </c>
      <c r="AN698">
        <v>0</v>
      </c>
      <c r="AO698">
        <v>330</v>
      </c>
      <c r="AP698">
        <v>330</v>
      </c>
      <c r="AQ698">
        <v>0</v>
      </c>
      <c r="AR698">
        <v>0</v>
      </c>
      <c r="AS698">
        <v>1</v>
      </c>
    </row>
    <row r="699" spans="1:45">
      <c r="A699" t="s">
        <v>3127</v>
      </c>
      <c r="B699">
        <v>66075887</v>
      </c>
      <c r="C699" t="s">
        <v>64</v>
      </c>
      <c r="D699" t="s">
        <v>906</v>
      </c>
      <c r="E699" t="s">
        <v>117</v>
      </c>
      <c r="F699" t="s">
        <v>2490</v>
      </c>
      <c r="G699" t="s">
        <v>2491</v>
      </c>
      <c r="H699" t="s">
        <v>2492</v>
      </c>
      <c r="O699" t="s">
        <v>3128</v>
      </c>
      <c r="P699">
        <v>310000</v>
      </c>
      <c r="R699" t="s">
        <v>847</v>
      </c>
      <c r="S699" t="s">
        <v>3129</v>
      </c>
      <c r="T699" t="s">
        <v>3360</v>
      </c>
      <c r="V699">
        <v>330</v>
      </c>
      <c r="W699">
        <v>330</v>
      </c>
      <c r="X699" t="s">
        <v>2567</v>
      </c>
      <c r="Z699" t="s">
        <v>944</v>
      </c>
      <c r="AA699" t="s">
        <v>2568</v>
      </c>
      <c r="AB699" t="s">
        <v>2516</v>
      </c>
      <c r="AC699" t="s">
        <v>2517</v>
      </c>
      <c r="AD699" t="s">
        <v>2569</v>
      </c>
      <c r="AE699" t="s">
        <v>2512</v>
      </c>
      <c r="AF699" t="s">
        <v>1095</v>
      </c>
      <c r="AH699" t="s">
        <v>3361</v>
      </c>
      <c r="AI699" t="s">
        <v>3361</v>
      </c>
      <c r="AJ699" t="s">
        <v>2500</v>
      </c>
      <c r="AK699" t="s">
        <v>906</v>
      </c>
      <c r="AL699" t="s">
        <v>117</v>
      </c>
      <c r="AM699">
        <v>330</v>
      </c>
      <c r="AN699">
        <v>0</v>
      </c>
      <c r="AO699">
        <v>330</v>
      </c>
      <c r="AP699">
        <v>330</v>
      </c>
      <c r="AQ699">
        <v>0</v>
      </c>
      <c r="AR699">
        <v>0</v>
      </c>
      <c r="AS699">
        <v>1</v>
      </c>
    </row>
    <row r="700" spans="1:45">
      <c r="A700" t="s">
        <v>3127</v>
      </c>
      <c r="B700">
        <v>66075887</v>
      </c>
      <c r="C700" t="s">
        <v>64</v>
      </c>
      <c r="D700" t="s">
        <v>906</v>
      </c>
      <c r="E700" t="s">
        <v>117</v>
      </c>
      <c r="F700" t="s">
        <v>2490</v>
      </c>
      <c r="G700" t="s">
        <v>2491</v>
      </c>
      <c r="H700" t="s">
        <v>2492</v>
      </c>
      <c r="O700" t="s">
        <v>3128</v>
      </c>
      <c r="P700">
        <v>310000</v>
      </c>
      <c r="R700" t="s">
        <v>847</v>
      </c>
      <c r="S700" t="s">
        <v>3129</v>
      </c>
      <c r="T700" t="s">
        <v>3362</v>
      </c>
      <c r="V700">
        <v>330</v>
      </c>
      <c r="W700">
        <v>330</v>
      </c>
      <c r="X700" t="s">
        <v>2567</v>
      </c>
      <c r="Z700" t="s">
        <v>944</v>
      </c>
      <c r="AA700" t="s">
        <v>2568</v>
      </c>
      <c r="AB700" t="s">
        <v>2516</v>
      </c>
      <c r="AC700" t="s">
        <v>2517</v>
      </c>
      <c r="AD700" t="s">
        <v>2569</v>
      </c>
      <c r="AE700" t="s">
        <v>2512</v>
      </c>
      <c r="AF700" t="s">
        <v>1095</v>
      </c>
      <c r="AH700" t="s">
        <v>3363</v>
      </c>
      <c r="AI700" t="s">
        <v>3363</v>
      </c>
      <c r="AJ700" t="s">
        <v>2500</v>
      </c>
      <c r="AK700" t="s">
        <v>906</v>
      </c>
      <c r="AL700" t="s">
        <v>117</v>
      </c>
      <c r="AM700">
        <v>330</v>
      </c>
      <c r="AN700">
        <v>0</v>
      </c>
      <c r="AO700">
        <v>330</v>
      </c>
      <c r="AP700">
        <v>330</v>
      </c>
      <c r="AQ700">
        <v>0</v>
      </c>
      <c r="AR700">
        <v>0</v>
      </c>
      <c r="AS700">
        <v>1</v>
      </c>
    </row>
    <row r="701" spans="1:45">
      <c r="A701" t="s">
        <v>3127</v>
      </c>
      <c r="B701">
        <v>66075887</v>
      </c>
      <c r="C701" t="s">
        <v>64</v>
      </c>
      <c r="D701" t="s">
        <v>906</v>
      </c>
      <c r="E701" t="s">
        <v>117</v>
      </c>
      <c r="F701" t="s">
        <v>2490</v>
      </c>
      <c r="G701" t="s">
        <v>2491</v>
      </c>
      <c r="H701" t="s">
        <v>2492</v>
      </c>
      <c r="O701" t="s">
        <v>3128</v>
      </c>
      <c r="P701">
        <v>310000</v>
      </c>
      <c r="R701" t="s">
        <v>847</v>
      </c>
      <c r="S701" t="s">
        <v>3129</v>
      </c>
      <c r="T701" t="s">
        <v>3364</v>
      </c>
      <c r="V701">
        <v>330</v>
      </c>
      <c r="W701">
        <v>330</v>
      </c>
      <c r="X701" t="s">
        <v>2567</v>
      </c>
      <c r="Z701" t="s">
        <v>944</v>
      </c>
      <c r="AA701" t="s">
        <v>2568</v>
      </c>
      <c r="AB701" t="s">
        <v>2516</v>
      </c>
      <c r="AC701" t="s">
        <v>2517</v>
      </c>
      <c r="AD701" t="s">
        <v>2569</v>
      </c>
      <c r="AE701" t="s">
        <v>2512</v>
      </c>
      <c r="AF701" t="s">
        <v>1095</v>
      </c>
      <c r="AH701" t="s">
        <v>3365</v>
      </c>
      <c r="AI701" t="s">
        <v>3365</v>
      </c>
      <c r="AJ701" t="s">
        <v>2500</v>
      </c>
      <c r="AK701" t="s">
        <v>906</v>
      </c>
      <c r="AL701" t="s">
        <v>117</v>
      </c>
      <c r="AM701">
        <v>330</v>
      </c>
      <c r="AN701">
        <v>0</v>
      </c>
      <c r="AO701">
        <v>330</v>
      </c>
      <c r="AP701">
        <v>330</v>
      </c>
      <c r="AQ701">
        <v>0</v>
      </c>
      <c r="AR701">
        <v>0</v>
      </c>
      <c r="AS701">
        <v>1</v>
      </c>
    </row>
    <row r="702" spans="1:45">
      <c r="A702" t="s">
        <v>3127</v>
      </c>
      <c r="B702">
        <v>66075887</v>
      </c>
      <c r="C702" t="s">
        <v>64</v>
      </c>
      <c r="D702" t="s">
        <v>906</v>
      </c>
      <c r="E702" t="s">
        <v>117</v>
      </c>
      <c r="F702" t="s">
        <v>2490</v>
      </c>
      <c r="G702" t="s">
        <v>2491</v>
      </c>
      <c r="H702" t="s">
        <v>2492</v>
      </c>
      <c r="O702" t="s">
        <v>3128</v>
      </c>
      <c r="P702">
        <v>310000</v>
      </c>
      <c r="R702" t="s">
        <v>847</v>
      </c>
      <c r="S702" t="s">
        <v>3129</v>
      </c>
      <c r="T702" t="s">
        <v>3366</v>
      </c>
      <c r="V702">
        <v>330</v>
      </c>
      <c r="W702">
        <v>330</v>
      </c>
      <c r="X702" t="s">
        <v>2567</v>
      </c>
      <c r="Z702" t="s">
        <v>944</v>
      </c>
      <c r="AA702" t="s">
        <v>2568</v>
      </c>
      <c r="AB702" t="s">
        <v>2516</v>
      </c>
      <c r="AC702" t="s">
        <v>2517</v>
      </c>
      <c r="AD702" t="s">
        <v>2569</v>
      </c>
      <c r="AE702" t="s">
        <v>2512</v>
      </c>
      <c r="AF702" t="s">
        <v>1095</v>
      </c>
      <c r="AH702" t="s">
        <v>3367</v>
      </c>
      <c r="AI702" t="s">
        <v>3367</v>
      </c>
      <c r="AJ702" t="s">
        <v>2500</v>
      </c>
      <c r="AK702" t="s">
        <v>906</v>
      </c>
      <c r="AL702" t="s">
        <v>117</v>
      </c>
      <c r="AM702">
        <v>330</v>
      </c>
      <c r="AN702">
        <v>0</v>
      </c>
      <c r="AO702">
        <v>330</v>
      </c>
      <c r="AP702">
        <v>330</v>
      </c>
      <c r="AQ702">
        <v>0</v>
      </c>
      <c r="AR702">
        <v>0</v>
      </c>
      <c r="AS702">
        <v>1</v>
      </c>
    </row>
    <row r="703" spans="1:45">
      <c r="A703" t="s">
        <v>3127</v>
      </c>
      <c r="B703">
        <v>66075887</v>
      </c>
      <c r="C703" t="s">
        <v>64</v>
      </c>
      <c r="D703" t="s">
        <v>906</v>
      </c>
      <c r="E703" t="s">
        <v>117</v>
      </c>
      <c r="F703" t="s">
        <v>2490</v>
      </c>
      <c r="G703" t="s">
        <v>2491</v>
      </c>
      <c r="H703" t="s">
        <v>2492</v>
      </c>
      <c r="O703" t="s">
        <v>3128</v>
      </c>
      <c r="P703">
        <v>310000</v>
      </c>
      <c r="R703" t="s">
        <v>847</v>
      </c>
      <c r="S703" t="s">
        <v>3129</v>
      </c>
      <c r="T703" t="s">
        <v>3368</v>
      </c>
      <c r="V703">
        <v>330</v>
      </c>
      <c r="W703">
        <v>330</v>
      </c>
      <c r="X703" t="s">
        <v>2567</v>
      </c>
      <c r="Z703" t="s">
        <v>944</v>
      </c>
      <c r="AA703" t="s">
        <v>2568</v>
      </c>
      <c r="AB703" t="s">
        <v>2516</v>
      </c>
      <c r="AC703" t="s">
        <v>2517</v>
      </c>
      <c r="AD703" t="s">
        <v>2569</v>
      </c>
      <c r="AE703" t="s">
        <v>2512</v>
      </c>
      <c r="AF703" t="s">
        <v>1095</v>
      </c>
      <c r="AH703" t="s">
        <v>3369</v>
      </c>
      <c r="AI703" t="s">
        <v>3369</v>
      </c>
      <c r="AJ703" t="s">
        <v>2500</v>
      </c>
      <c r="AK703" t="s">
        <v>906</v>
      </c>
      <c r="AL703" t="s">
        <v>117</v>
      </c>
      <c r="AM703">
        <v>330</v>
      </c>
      <c r="AN703">
        <v>0</v>
      </c>
      <c r="AO703">
        <v>330</v>
      </c>
      <c r="AP703">
        <v>330</v>
      </c>
      <c r="AQ703">
        <v>0</v>
      </c>
      <c r="AR703">
        <v>0</v>
      </c>
      <c r="AS703">
        <v>1</v>
      </c>
    </row>
    <row r="704" spans="1:45">
      <c r="A704" t="s">
        <v>3127</v>
      </c>
      <c r="B704">
        <v>66075887</v>
      </c>
      <c r="C704" t="s">
        <v>64</v>
      </c>
      <c r="D704" t="s">
        <v>906</v>
      </c>
      <c r="E704" t="s">
        <v>117</v>
      </c>
      <c r="F704" t="s">
        <v>2490</v>
      </c>
      <c r="G704" t="s">
        <v>2491</v>
      </c>
      <c r="H704" t="s">
        <v>2492</v>
      </c>
      <c r="O704" t="s">
        <v>3128</v>
      </c>
      <c r="P704">
        <v>310000</v>
      </c>
      <c r="R704" t="s">
        <v>847</v>
      </c>
      <c r="S704" t="s">
        <v>3129</v>
      </c>
      <c r="T704" t="s">
        <v>3370</v>
      </c>
      <c r="V704">
        <v>3750</v>
      </c>
      <c r="W704">
        <v>3750</v>
      </c>
      <c r="X704" t="s">
        <v>2572</v>
      </c>
      <c r="Z704" t="s">
        <v>944</v>
      </c>
      <c r="AA704" t="s">
        <v>2573</v>
      </c>
      <c r="AB704" t="s">
        <v>2574</v>
      </c>
      <c r="AC704" t="s">
        <v>893</v>
      </c>
      <c r="AD704" t="s">
        <v>2440</v>
      </c>
      <c r="AE704" t="s">
        <v>564</v>
      </c>
      <c r="AF704" t="s">
        <v>564</v>
      </c>
      <c r="AH704" t="s">
        <v>3371</v>
      </c>
      <c r="AI704" t="s">
        <v>3371</v>
      </c>
      <c r="AJ704" t="s">
        <v>2500</v>
      </c>
      <c r="AK704" t="s">
        <v>906</v>
      </c>
      <c r="AL704" t="s">
        <v>117</v>
      </c>
      <c r="AM704">
        <v>3750</v>
      </c>
      <c r="AN704">
        <v>0</v>
      </c>
      <c r="AO704">
        <v>3750</v>
      </c>
      <c r="AP704">
        <v>3750</v>
      </c>
      <c r="AQ704">
        <v>0</v>
      </c>
      <c r="AR704">
        <v>0</v>
      </c>
      <c r="AS704">
        <v>1</v>
      </c>
    </row>
    <row r="705" spans="1:45">
      <c r="A705" t="s">
        <v>3127</v>
      </c>
      <c r="B705">
        <v>66075887</v>
      </c>
      <c r="C705" t="s">
        <v>64</v>
      </c>
      <c r="D705" t="s">
        <v>906</v>
      </c>
      <c r="E705" t="s">
        <v>117</v>
      </c>
      <c r="F705" t="s">
        <v>2490</v>
      </c>
      <c r="G705" t="s">
        <v>2491</v>
      </c>
      <c r="H705" t="s">
        <v>2492</v>
      </c>
      <c r="O705" t="s">
        <v>3128</v>
      </c>
      <c r="P705">
        <v>310000</v>
      </c>
      <c r="R705" t="s">
        <v>847</v>
      </c>
      <c r="S705" t="s">
        <v>3129</v>
      </c>
      <c r="T705" t="s">
        <v>3372</v>
      </c>
      <c r="V705">
        <v>500</v>
      </c>
      <c r="W705">
        <v>500</v>
      </c>
      <c r="X705" t="s">
        <v>2572</v>
      </c>
      <c r="Z705" t="s">
        <v>944</v>
      </c>
      <c r="AA705" t="s">
        <v>2573</v>
      </c>
      <c r="AB705" t="s">
        <v>2574</v>
      </c>
      <c r="AC705" t="s">
        <v>893</v>
      </c>
      <c r="AD705" t="s">
        <v>2440</v>
      </c>
      <c r="AE705" t="s">
        <v>564</v>
      </c>
      <c r="AF705" t="s">
        <v>564</v>
      </c>
      <c r="AH705" t="s">
        <v>3373</v>
      </c>
      <c r="AI705" t="s">
        <v>3373</v>
      </c>
      <c r="AJ705" t="s">
        <v>2500</v>
      </c>
      <c r="AK705" t="s">
        <v>906</v>
      </c>
      <c r="AL705" t="s">
        <v>117</v>
      </c>
      <c r="AM705">
        <v>500</v>
      </c>
      <c r="AN705">
        <v>0</v>
      </c>
      <c r="AO705">
        <v>500</v>
      </c>
      <c r="AP705">
        <v>500</v>
      </c>
      <c r="AQ705">
        <v>0</v>
      </c>
      <c r="AR705">
        <v>0</v>
      </c>
      <c r="AS705">
        <v>1</v>
      </c>
    </row>
    <row r="706" spans="1:45">
      <c r="A706" t="s">
        <v>3127</v>
      </c>
      <c r="B706">
        <v>66075887</v>
      </c>
      <c r="C706" t="s">
        <v>64</v>
      </c>
      <c r="D706" t="s">
        <v>906</v>
      </c>
      <c r="E706" t="s">
        <v>117</v>
      </c>
      <c r="F706" t="s">
        <v>2490</v>
      </c>
      <c r="G706" t="s">
        <v>2491</v>
      </c>
      <c r="H706" t="s">
        <v>2492</v>
      </c>
      <c r="O706" t="s">
        <v>3128</v>
      </c>
      <c r="P706">
        <v>310000</v>
      </c>
      <c r="R706" t="s">
        <v>847</v>
      </c>
      <c r="S706" t="s">
        <v>3129</v>
      </c>
      <c r="T706" t="s">
        <v>3374</v>
      </c>
      <c r="V706">
        <v>500</v>
      </c>
      <c r="W706">
        <v>500</v>
      </c>
      <c r="X706" t="s">
        <v>2572</v>
      </c>
      <c r="Z706" t="s">
        <v>944</v>
      </c>
      <c r="AA706" t="s">
        <v>2573</v>
      </c>
      <c r="AB706" t="s">
        <v>2574</v>
      </c>
      <c r="AC706" t="s">
        <v>893</v>
      </c>
      <c r="AD706" t="s">
        <v>2440</v>
      </c>
      <c r="AE706" t="s">
        <v>564</v>
      </c>
      <c r="AF706" t="s">
        <v>564</v>
      </c>
      <c r="AH706" t="s">
        <v>3375</v>
      </c>
      <c r="AI706" t="s">
        <v>3375</v>
      </c>
      <c r="AJ706" t="s">
        <v>2500</v>
      </c>
      <c r="AK706" t="s">
        <v>906</v>
      </c>
      <c r="AL706" t="s">
        <v>117</v>
      </c>
      <c r="AM706">
        <v>500</v>
      </c>
      <c r="AN706">
        <v>0</v>
      </c>
      <c r="AO706">
        <v>500</v>
      </c>
      <c r="AP706">
        <v>500</v>
      </c>
      <c r="AQ706">
        <v>0</v>
      </c>
      <c r="AR706">
        <v>0</v>
      </c>
      <c r="AS706">
        <v>1</v>
      </c>
    </row>
    <row r="707" spans="1:45">
      <c r="A707" t="s">
        <v>3127</v>
      </c>
      <c r="B707">
        <v>66075887</v>
      </c>
      <c r="C707" t="s">
        <v>64</v>
      </c>
      <c r="D707" t="s">
        <v>906</v>
      </c>
      <c r="E707" t="s">
        <v>117</v>
      </c>
      <c r="F707" t="s">
        <v>2490</v>
      </c>
      <c r="G707" t="s">
        <v>2491</v>
      </c>
      <c r="H707" t="s">
        <v>2492</v>
      </c>
      <c r="O707" t="s">
        <v>3128</v>
      </c>
      <c r="P707">
        <v>310000</v>
      </c>
      <c r="R707" t="s">
        <v>847</v>
      </c>
      <c r="S707" t="s">
        <v>3129</v>
      </c>
      <c r="T707" t="s">
        <v>3376</v>
      </c>
      <c r="V707">
        <v>500</v>
      </c>
      <c r="W707">
        <v>500</v>
      </c>
      <c r="X707" t="s">
        <v>2572</v>
      </c>
      <c r="Z707" t="s">
        <v>944</v>
      </c>
      <c r="AA707" t="s">
        <v>2573</v>
      </c>
      <c r="AB707" t="s">
        <v>2574</v>
      </c>
      <c r="AC707" t="s">
        <v>893</v>
      </c>
      <c r="AD707" t="s">
        <v>2440</v>
      </c>
      <c r="AE707" t="s">
        <v>564</v>
      </c>
      <c r="AF707" t="s">
        <v>564</v>
      </c>
      <c r="AH707" t="s">
        <v>3377</v>
      </c>
      <c r="AI707" t="s">
        <v>3377</v>
      </c>
      <c r="AJ707" t="s">
        <v>2500</v>
      </c>
      <c r="AK707" t="s">
        <v>906</v>
      </c>
      <c r="AL707" t="s">
        <v>117</v>
      </c>
      <c r="AM707">
        <v>500</v>
      </c>
      <c r="AN707">
        <v>0</v>
      </c>
      <c r="AO707">
        <v>500</v>
      </c>
      <c r="AP707">
        <v>500</v>
      </c>
      <c r="AQ707">
        <v>0</v>
      </c>
      <c r="AR707">
        <v>0</v>
      </c>
      <c r="AS707">
        <v>1</v>
      </c>
    </row>
    <row r="708" spans="1:45">
      <c r="A708" t="s">
        <v>3127</v>
      </c>
      <c r="B708">
        <v>66075887</v>
      </c>
      <c r="C708" t="s">
        <v>64</v>
      </c>
      <c r="D708" t="s">
        <v>906</v>
      </c>
      <c r="E708" t="s">
        <v>117</v>
      </c>
      <c r="F708" t="s">
        <v>2490</v>
      </c>
      <c r="G708" t="s">
        <v>2491</v>
      </c>
      <c r="H708" t="s">
        <v>2492</v>
      </c>
      <c r="O708" t="s">
        <v>3128</v>
      </c>
      <c r="P708">
        <v>310000</v>
      </c>
      <c r="R708" t="s">
        <v>847</v>
      </c>
      <c r="S708" t="s">
        <v>3129</v>
      </c>
      <c r="T708" t="s">
        <v>3378</v>
      </c>
      <c r="V708">
        <v>500</v>
      </c>
      <c r="W708">
        <v>500</v>
      </c>
      <c r="X708" t="s">
        <v>2589</v>
      </c>
      <c r="Z708" t="s">
        <v>944</v>
      </c>
      <c r="AA708" t="s">
        <v>2590</v>
      </c>
      <c r="AB708" t="s">
        <v>2591</v>
      </c>
      <c r="AC708" t="s">
        <v>967</v>
      </c>
      <c r="AD708" t="s">
        <v>2384</v>
      </c>
      <c r="AE708" t="s">
        <v>2512</v>
      </c>
      <c r="AF708" t="s">
        <v>1095</v>
      </c>
      <c r="AH708" t="s">
        <v>3379</v>
      </c>
      <c r="AI708" t="s">
        <v>3379</v>
      </c>
      <c r="AJ708" t="s">
        <v>2500</v>
      </c>
      <c r="AK708" t="s">
        <v>906</v>
      </c>
      <c r="AL708" t="s">
        <v>117</v>
      </c>
      <c r="AM708">
        <v>500</v>
      </c>
      <c r="AN708">
        <v>0</v>
      </c>
      <c r="AO708">
        <v>500</v>
      </c>
      <c r="AP708">
        <v>500</v>
      </c>
      <c r="AQ708">
        <v>0</v>
      </c>
      <c r="AR708">
        <v>0</v>
      </c>
      <c r="AS708">
        <v>1</v>
      </c>
    </row>
    <row r="709" spans="1:45">
      <c r="A709" t="s">
        <v>3127</v>
      </c>
      <c r="B709">
        <v>66075887</v>
      </c>
      <c r="C709" t="s">
        <v>64</v>
      </c>
      <c r="D709" t="s">
        <v>906</v>
      </c>
      <c r="E709" t="s">
        <v>117</v>
      </c>
      <c r="F709" t="s">
        <v>2490</v>
      </c>
      <c r="G709" t="s">
        <v>2491</v>
      </c>
      <c r="H709" t="s">
        <v>2492</v>
      </c>
      <c r="O709" t="s">
        <v>3128</v>
      </c>
      <c r="P709">
        <v>310000</v>
      </c>
      <c r="R709" t="s">
        <v>847</v>
      </c>
      <c r="S709" t="s">
        <v>3129</v>
      </c>
      <c r="T709" t="s">
        <v>3380</v>
      </c>
      <c r="V709">
        <v>200</v>
      </c>
      <c r="W709">
        <v>200</v>
      </c>
      <c r="X709" t="s">
        <v>2612</v>
      </c>
      <c r="Z709" t="s">
        <v>944</v>
      </c>
      <c r="AA709" t="s">
        <v>2613</v>
      </c>
      <c r="AB709" t="s">
        <v>2516</v>
      </c>
      <c r="AC709" t="s">
        <v>2517</v>
      </c>
      <c r="AD709" t="s">
        <v>2518</v>
      </c>
      <c r="AE709" t="s">
        <v>2512</v>
      </c>
      <c r="AF709" t="s">
        <v>1095</v>
      </c>
      <c r="AH709" t="s">
        <v>3381</v>
      </c>
      <c r="AI709" t="s">
        <v>3381</v>
      </c>
      <c r="AJ709" t="s">
        <v>2500</v>
      </c>
      <c r="AK709" t="s">
        <v>906</v>
      </c>
      <c r="AL709" t="s">
        <v>117</v>
      </c>
      <c r="AM709">
        <v>200</v>
      </c>
      <c r="AN709">
        <v>0</v>
      </c>
      <c r="AO709">
        <v>200</v>
      </c>
      <c r="AP709">
        <v>200</v>
      </c>
      <c r="AQ709">
        <v>0</v>
      </c>
      <c r="AR709">
        <v>0</v>
      </c>
      <c r="AS709">
        <v>1</v>
      </c>
    </row>
    <row r="710" spans="1:45">
      <c r="A710" t="s">
        <v>3127</v>
      </c>
      <c r="B710">
        <v>66075887</v>
      </c>
      <c r="C710" t="s">
        <v>64</v>
      </c>
      <c r="D710" t="s">
        <v>906</v>
      </c>
      <c r="E710" t="s">
        <v>117</v>
      </c>
      <c r="F710" t="s">
        <v>2490</v>
      </c>
      <c r="G710" t="s">
        <v>2491</v>
      </c>
      <c r="H710" t="s">
        <v>2492</v>
      </c>
      <c r="O710" t="s">
        <v>3128</v>
      </c>
      <c r="P710">
        <v>310000</v>
      </c>
      <c r="R710" t="s">
        <v>847</v>
      </c>
      <c r="S710" t="s">
        <v>3129</v>
      </c>
      <c r="T710" t="s">
        <v>3382</v>
      </c>
      <c r="V710">
        <v>500</v>
      </c>
      <c r="W710">
        <v>500</v>
      </c>
      <c r="X710" t="s">
        <v>2612</v>
      </c>
      <c r="Z710" t="s">
        <v>944</v>
      </c>
      <c r="AA710" t="s">
        <v>2613</v>
      </c>
      <c r="AB710" t="s">
        <v>2516</v>
      </c>
      <c r="AC710" t="s">
        <v>2517</v>
      </c>
      <c r="AD710" t="s">
        <v>2518</v>
      </c>
      <c r="AE710" t="s">
        <v>2512</v>
      </c>
      <c r="AF710" t="s">
        <v>1095</v>
      </c>
      <c r="AH710" t="s">
        <v>3383</v>
      </c>
      <c r="AI710" t="s">
        <v>3383</v>
      </c>
      <c r="AJ710" t="s">
        <v>2500</v>
      </c>
      <c r="AK710" t="s">
        <v>906</v>
      </c>
      <c r="AL710" t="s">
        <v>117</v>
      </c>
      <c r="AM710">
        <v>500</v>
      </c>
      <c r="AN710">
        <v>0</v>
      </c>
      <c r="AO710">
        <v>500</v>
      </c>
      <c r="AP710">
        <v>500</v>
      </c>
      <c r="AQ710">
        <v>0</v>
      </c>
      <c r="AR710">
        <v>0</v>
      </c>
      <c r="AS710">
        <v>1</v>
      </c>
    </row>
    <row r="711" spans="1:45">
      <c r="A711" t="s">
        <v>3127</v>
      </c>
      <c r="B711">
        <v>66075887</v>
      </c>
      <c r="C711" t="s">
        <v>64</v>
      </c>
      <c r="D711" t="s">
        <v>906</v>
      </c>
      <c r="E711" t="s">
        <v>117</v>
      </c>
      <c r="F711" t="s">
        <v>2490</v>
      </c>
      <c r="G711" t="s">
        <v>2491</v>
      </c>
      <c r="H711" t="s">
        <v>2492</v>
      </c>
      <c r="O711" t="s">
        <v>3128</v>
      </c>
      <c r="P711">
        <v>310000</v>
      </c>
      <c r="R711" t="s">
        <v>847</v>
      </c>
      <c r="S711" t="s">
        <v>3129</v>
      </c>
      <c r="T711" t="s">
        <v>3384</v>
      </c>
      <c r="V711">
        <v>100</v>
      </c>
      <c r="W711">
        <v>100</v>
      </c>
      <c r="X711" t="s">
        <v>2612</v>
      </c>
      <c r="Z711" t="s">
        <v>944</v>
      </c>
      <c r="AA711" t="s">
        <v>2613</v>
      </c>
      <c r="AB711" t="s">
        <v>2516</v>
      </c>
      <c r="AC711" t="s">
        <v>2517</v>
      </c>
      <c r="AD711" t="s">
        <v>2518</v>
      </c>
      <c r="AE711" t="s">
        <v>2512</v>
      </c>
      <c r="AF711" t="s">
        <v>1095</v>
      </c>
      <c r="AH711" t="s">
        <v>3385</v>
      </c>
      <c r="AI711" t="s">
        <v>3385</v>
      </c>
      <c r="AJ711" t="s">
        <v>2500</v>
      </c>
      <c r="AK711" t="s">
        <v>906</v>
      </c>
      <c r="AL711" t="s">
        <v>117</v>
      </c>
      <c r="AM711">
        <v>100</v>
      </c>
      <c r="AN711">
        <v>0</v>
      </c>
      <c r="AO711">
        <v>100</v>
      </c>
      <c r="AP711">
        <v>100</v>
      </c>
      <c r="AQ711">
        <v>0</v>
      </c>
      <c r="AR711">
        <v>0</v>
      </c>
      <c r="AS711">
        <v>1</v>
      </c>
    </row>
    <row r="712" spans="1:45">
      <c r="A712" t="s">
        <v>3127</v>
      </c>
      <c r="B712">
        <v>66075887</v>
      </c>
      <c r="C712" t="s">
        <v>64</v>
      </c>
      <c r="D712" t="s">
        <v>906</v>
      </c>
      <c r="E712" t="s">
        <v>117</v>
      </c>
      <c r="F712" t="s">
        <v>2490</v>
      </c>
      <c r="G712" t="s">
        <v>2491</v>
      </c>
      <c r="H712" t="s">
        <v>2492</v>
      </c>
      <c r="O712" t="s">
        <v>3128</v>
      </c>
      <c r="P712">
        <v>310000</v>
      </c>
      <c r="R712" t="s">
        <v>847</v>
      </c>
      <c r="S712" t="s">
        <v>3129</v>
      </c>
      <c r="T712" t="s">
        <v>3386</v>
      </c>
      <c r="V712">
        <v>1000</v>
      </c>
      <c r="W712">
        <v>1000</v>
      </c>
      <c r="X712" t="s">
        <v>2612</v>
      </c>
      <c r="Z712" t="s">
        <v>944</v>
      </c>
      <c r="AA712" t="s">
        <v>2613</v>
      </c>
      <c r="AB712" t="s">
        <v>2516</v>
      </c>
      <c r="AC712" t="s">
        <v>2517</v>
      </c>
      <c r="AD712" t="s">
        <v>2518</v>
      </c>
      <c r="AE712" t="s">
        <v>2512</v>
      </c>
      <c r="AF712" t="s">
        <v>1095</v>
      </c>
      <c r="AH712" t="s">
        <v>3387</v>
      </c>
      <c r="AI712" t="s">
        <v>3387</v>
      </c>
      <c r="AJ712" t="s">
        <v>2500</v>
      </c>
      <c r="AK712" t="s">
        <v>906</v>
      </c>
      <c r="AL712" t="s">
        <v>117</v>
      </c>
      <c r="AM712">
        <v>1000</v>
      </c>
      <c r="AN712">
        <v>0</v>
      </c>
      <c r="AO712">
        <v>1000</v>
      </c>
      <c r="AP712">
        <v>1000</v>
      </c>
      <c r="AQ712">
        <v>0</v>
      </c>
      <c r="AR712">
        <v>0</v>
      </c>
      <c r="AS712">
        <v>1</v>
      </c>
    </row>
    <row r="713" spans="1:45">
      <c r="A713" t="s">
        <v>3127</v>
      </c>
      <c r="B713">
        <v>66075887</v>
      </c>
      <c r="C713" t="s">
        <v>64</v>
      </c>
      <c r="D713" t="s">
        <v>906</v>
      </c>
      <c r="E713" t="s">
        <v>117</v>
      </c>
      <c r="F713" t="s">
        <v>2490</v>
      </c>
      <c r="G713" t="s">
        <v>2491</v>
      </c>
      <c r="H713" t="s">
        <v>2492</v>
      </c>
      <c r="O713" t="s">
        <v>3128</v>
      </c>
      <c r="P713">
        <v>310000</v>
      </c>
      <c r="R713" t="s">
        <v>847</v>
      </c>
      <c r="S713" t="s">
        <v>3129</v>
      </c>
      <c r="T713" t="s">
        <v>3388</v>
      </c>
      <c r="V713">
        <v>750</v>
      </c>
      <c r="W713">
        <v>750</v>
      </c>
      <c r="X713" t="s">
        <v>2612</v>
      </c>
      <c r="Z713" t="s">
        <v>944</v>
      </c>
      <c r="AA713" t="s">
        <v>2613</v>
      </c>
      <c r="AB713" t="s">
        <v>2516</v>
      </c>
      <c r="AC713" t="s">
        <v>2517</v>
      </c>
      <c r="AD713" t="s">
        <v>2518</v>
      </c>
      <c r="AE713" t="s">
        <v>2512</v>
      </c>
      <c r="AF713" t="s">
        <v>1095</v>
      </c>
      <c r="AH713" t="s">
        <v>3389</v>
      </c>
      <c r="AI713" t="s">
        <v>3389</v>
      </c>
      <c r="AJ713" t="s">
        <v>2500</v>
      </c>
      <c r="AK713" t="s">
        <v>906</v>
      </c>
      <c r="AL713" t="s">
        <v>117</v>
      </c>
      <c r="AM713">
        <v>750</v>
      </c>
      <c r="AN713">
        <v>0</v>
      </c>
      <c r="AO713">
        <v>750</v>
      </c>
      <c r="AP713">
        <v>750</v>
      </c>
      <c r="AQ713">
        <v>0</v>
      </c>
      <c r="AR713">
        <v>0</v>
      </c>
      <c r="AS713">
        <v>1</v>
      </c>
    </row>
    <row r="714" spans="1:45">
      <c r="A714" t="s">
        <v>3127</v>
      </c>
      <c r="B714">
        <v>66075887</v>
      </c>
      <c r="C714" t="s">
        <v>64</v>
      </c>
      <c r="D714" t="s">
        <v>906</v>
      </c>
      <c r="E714" t="s">
        <v>117</v>
      </c>
      <c r="F714" t="s">
        <v>2490</v>
      </c>
      <c r="G714" t="s">
        <v>2491</v>
      </c>
      <c r="H714" t="s">
        <v>2492</v>
      </c>
      <c r="O714" t="s">
        <v>3128</v>
      </c>
      <c r="P714">
        <v>310000</v>
      </c>
      <c r="R714" t="s">
        <v>847</v>
      </c>
      <c r="S714" t="s">
        <v>3129</v>
      </c>
      <c r="T714" t="s">
        <v>3390</v>
      </c>
      <c r="V714">
        <v>330</v>
      </c>
      <c r="W714">
        <v>330</v>
      </c>
      <c r="X714" t="s">
        <v>2612</v>
      </c>
      <c r="Z714" t="s">
        <v>944</v>
      </c>
      <c r="AA714" t="s">
        <v>2613</v>
      </c>
      <c r="AB714" t="s">
        <v>2516</v>
      </c>
      <c r="AC714" t="s">
        <v>2517</v>
      </c>
      <c r="AD714" t="s">
        <v>2518</v>
      </c>
      <c r="AE714" t="s">
        <v>2512</v>
      </c>
      <c r="AF714" t="s">
        <v>1095</v>
      </c>
      <c r="AH714" t="s">
        <v>3391</v>
      </c>
      <c r="AI714" t="s">
        <v>3391</v>
      </c>
      <c r="AJ714" t="s">
        <v>2500</v>
      </c>
      <c r="AK714" t="s">
        <v>906</v>
      </c>
      <c r="AL714" t="s">
        <v>117</v>
      </c>
      <c r="AM714">
        <v>330</v>
      </c>
      <c r="AN714">
        <v>0</v>
      </c>
      <c r="AO714">
        <v>330</v>
      </c>
      <c r="AP714">
        <v>330</v>
      </c>
      <c r="AQ714">
        <v>0</v>
      </c>
      <c r="AR714">
        <v>0</v>
      </c>
      <c r="AS714">
        <v>1</v>
      </c>
    </row>
    <row r="715" spans="1:45">
      <c r="A715" t="s">
        <v>3127</v>
      </c>
      <c r="B715">
        <v>66075887</v>
      </c>
      <c r="C715" t="s">
        <v>64</v>
      </c>
      <c r="D715" t="s">
        <v>906</v>
      </c>
      <c r="E715" t="s">
        <v>117</v>
      </c>
      <c r="F715" t="s">
        <v>2490</v>
      </c>
      <c r="G715" t="s">
        <v>2491</v>
      </c>
      <c r="H715" t="s">
        <v>2492</v>
      </c>
      <c r="O715" t="s">
        <v>3128</v>
      </c>
      <c r="P715">
        <v>310000</v>
      </c>
      <c r="R715" t="s">
        <v>847</v>
      </c>
      <c r="S715" t="s">
        <v>3129</v>
      </c>
      <c r="T715" t="s">
        <v>3392</v>
      </c>
      <c r="V715">
        <v>330</v>
      </c>
      <c r="W715">
        <v>330</v>
      </c>
      <c r="X715" t="s">
        <v>2612</v>
      </c>
      <c r="Z715" t="s">
        <v>944</v>
      </c>
      <c r="AA715" t="s">
        <v>2613</v>
      </c>
      <c r="AB715" t="s">
        <v>2516</v>
      </c>
      <c r="AC715" t="s">
        <v>2517</v>
      </c>
      <c r="AD715" t="s">
        <v>2518</v>
      </c>
      <c r="AE715" t="s">
        <v>2512</v>
      </c>
      <c r="AF715" t="s">
        <v>1095</v>
      </c>
      <c r="AH715" t="s">
        <v>3393</v>
      </c>
      <c r="AI715" t="s">
        <v>3393</v>
      </c>
      <c r="AJ715" t="s">
        <v>2500</v>
      </c>
      <c r="AK715" t="s">
        <v>906</v>
      </c>
      <c r="AL715" t="s">
        <v>117</v>
      </c>
      <c r="AM715">
        <v>330</v>
      </c>
      <c r="AN715">
        <v>0</v>
      </c>
      <c r="AO715">
        <v>330</v>
      </c>
      <c r="AP715">
        <v>330</v>
      </c>
      <c r="AQ715">
        <v>0</v>
      </c>
      <c r="AR715">
        <v>0</v>
      </c>
      <c r="AS715">
        <v>1</v>
      </c>
    </row>
    <row r="716" spans="1:45">
      <c r="A716" t="s">
        <v>3127</v>
      </c>
      <c r="B716">
        <v>66075887</v>
      </c>
      <c r="C716" t="s">
        <v>64</v>
      </c>
      <c r="D716" t="s">
        <v>906</v>
      </c>
      <c r="E716" t="s">
        <v>117</v>
      </c>
      <c r="F716" t="s">
        <v>2490</v>
      </c>
      <c r="G716" t="s">
        <v>2491</v>
      </c>
      <c r="H716" t="s">
        <v>2492</v>
      </c>
      <c r="O716" t="s">
        <v>3128</v>
      </c>
      <c r="P716">
        <v>310000</v>
      </c>
      <c r="R716" t="s">
        <v>847</v>
      </c>
      <c r="S716" t="s">
        <v>3129</v>
      </c>
      <c r="T716" t="s">
        <v>3394</v>
      </c>
      <c r="V716">
        <v>330</v>
      </c>
      <c r="W716">
        <v>330</v>
      </c>
      <c r="X716" t="s">
        <v>2612</v>
      </c>
      <c r="Z716" t="s">
        <v>944</v>
      </c>
      <c r="AA716" t="s">
        <v>2613</v>
      </c>
      <c r="AB716" t="s">
        <v>2516</v>
      </c>
      <c r="AC716" t="s">
        <v>2517</v>
      </c>
      <c r="AD716" t="s">
        <v>2518</v>
      </c>
      <c r="AE716" t="s">
        <v>2512</v>
      </c>
      <c r="AF716" t="s">
        <v>1095</v>
      </c>
      <c r="AH716" t="s">
        <v>3395</v>
      </c>
      <c r="AI716" t="s">
        <v>3395</v>
      </c>
      <c r="AJ716" t="s">
        <v>2500</v>
      </c>
      <c r="AK716" t="s">
        <v>906</v>
      </c>
      <c r="AL716" t="s">
        <v>117</v>
      </c>
      <c r="AM716">
        <v>330</v>
      </c>
      <c r="AN716">
        <v>0</v>
      </c>
      <c r="AO716">
        <v>330</v>
      </c>
      <c r="AP716">
        <v>330</v>
      </c>
      <c r="AQ716">
        <v>0</v>
      </c>
      <c r="AR716">
        <v>0</v>
      </c>
      <c r="AS716">
        <v>1</v>
      </c>
    </row>
    <row r="717" spans="1:45">
      <c r="A717" t="s">
        <v>3127</v>
      </c>
      <c r="B717">
        <v>66075887</v>
      </c>
      <c r="C717" t="s">
        <v>64</v>
      </c>
      <c r="D717" t="s">
        <v>906</v>
      </c>
      <c r="E717" t="s">
        <v>117</v>
      </c>
      <c r="F717" t="s">
        <v>2490</v>
      </c>
      <c r="G717" t="s">
        <v>2491</v>
      </c>
      <c r="H717" t="s">
        <v>2492</v>
      </c>
      <c r="O717" t="s">
        <v>3128</v>
      </c>
      <c r="P717">
        <v>310000</v>
      </c>
      <c r="R717" t="s">
        <v>847</v>
      </c>
      <c r="S717" t="s">
        <v>3129</v>
      </c>
      <c r="T717" t="s">
        <v>3396</v>
      </c>
      <c r="V717">
        <v>500</v>
      </c>
      <c r="W717">
        <v>500</v>
      </c>
      <c r="X717" t="s">
        <v>2615</v>
      </c>
      <c r="Z717" t="s">
        <v>944</v>
      </c>
      <c r="AA717" t="s">
        <v>2616</v>
      </c>
      <c r="AB717" t="s">
        <v>2516</v>
      </c>
      <c r="AC717" t="s">
        <v>2517</v>
      </c>
      <c r="AD717" t="s">
        <v>2518</v>
      </c>
      <c r="AE717" t="s">
        <v>2512</v>
      </c>
      <c r="AF717" t="s">
        <v>1095</v>
      </c>
      <c r="AH717" t="s">
        <v>3397</v>
      </c>
      <c r="AI717" t="s">
        <v>3397</v>
      </c>
      <c r="AJ717" t="s">
        <v>2500</v>
      </c>
      <c r="AK717" t="s">
        <v>906</v>
      </c>
      <c r="AL717" t="s">
        <v>117</v>
      </c>
      <c r="AM717">
        <v>500</v>
      </c>
      <c r="AN717">
        <v>0</v>
      </c>
      <c r="AO717">
        <v>500</v>
      </c>
      <c r="AP717">
        <v>500</v>
      </c>
      <c r="AQ717">
        <v>0</v>
      </c>
      <c r="AR717">
        <v>0</v>
      </c>
      <c r="AS717">
        <v>1</v>
      </c>
    </row>
    <row r="718" spans="1:45">
      <c r="A718" t="s">
        <v>3127</v>
      </c>
      <c r="B718">
        <v>66075887</v>
      </c>
      <c r="C718" t="s">
        <v>64</v>
      </c>
      <c r="D718" t="s">
        <v>906</v>
      </c>
      <c r="E718" t="s">
        <v>117</v>
      </c>
      <c r="F718" t="s">
        <v>2490</v>
      </c>
      <c r="G718" t="s">
        <v>2491</v>
      </c>
      <c r="H718" t="s">
        <v>2492</v>
      </c>
      <c r="O718" t="s">
        <v>3128</v>
      </c>
      <c r="P718">
        <v>310000</v>
      </c>
      <c r="R718" t="s">
        <v>847</v>
      </c>
      <c r="S718" t="s">
        <v>3129</v>
      </c>
      <c r="T718" t="s">
        <v>3398</v>
      </c>
      <c r="V718">
        <v>100</v>
      </c>
      <c r="W718">
        <v>100</v>
      </c>
      <c r="X718" t="s">
        <v>2619</v>
      </c>
      <c r="Z718" t="s">
        <v>944</v>
      </c>
      <c r="AA718" t="s">
        <v>2620</v>
      </c>
      <c r="AB718" t="s">
        <v>2621</v>
      </c>
      <c r="AC718" t="s">
        <v>2622</v>
      </c>
      <c r="AD718" t="s">
        <v>2569</v>
      </c>
      <c r="AE718" t="s">
        <v>2512</v>
      </c>
      <c r="AF718" t="s">
        <v>1095</v>
      </c>
      <c r="AH718" t="s">
        <v>3399</v>
      </c>
      <c r="AI718" t="s">
        <v>3399</v>
      </c>
      <c r="AJ718" t="s">
        <v>2500</v>
      </c>
      <c r="AK718" t="s">
        <v>906</v>
      </c>
      <c r="AL718" t="s">
        <v>117</v>
      </c>
      <c r="AM718">
        <v>100</v>
      </c>
      <c r="AN718">
        <v>0</v>
      </c>
      <c r="AO718">
        <v>100</v>
      </c>
      <c r="AP718">
        <v>100</v>
      </c>
      <c r="AQ718">
        <v>0</v>
      </c>
      <c r="AR718">
        <v>0</v>
      </c>
      <c r="AS718">
        <v>1</v>
      </c>
    </row>
    <row r="719" spans="1:45">
      <c r="A719" t="s">
        <v>3127</v>
      </c>
      <c r="B719">
        <v>66075887</v>
      </c>
      <c r="C719" t="s">
        <v>64</v>
      </c>
      <c r="D719" t="s">
        <v>906</v>
      </c>
      <c r="E719" t="s">
        <v>117</v>
      </c>
      <c r="F719" t="s">
        <v>2490</v>
      </c>
      <c r="G719" t="s">
        <v>2491</v>
      </c>
      <c r="H719" t="s">
        <v>2492</v>
      </c>
      <c r="O719" t="s">
        <v>3128</v>
      </c>
      <c r="P719">
        <v>310000</v>
      </c>
      <c r="R719" t="s">
        <v>847</v>
      </c>
      <c r="S719" t="s">
        <v>3129</v>
      </c>
      <c r="T719" t="s">
        <v>3400</v>
      </c>
      <c r="V719">
        <v>750</v>
      </c>
      <c r="W719">
        <v>750</v>
      </c>
      <c r="X719" t="s">
        <v>2619</v>
      </c>
      <c r="Z719" t="s">
        <v>944</v>
      </c>
      <c r="AA719" t="s">
        <v>2620</v>
      </c>
      <c r="AB719" t="s">
        <v>2621</v>
      </c>
      <c r="AC719" t="s">
        <v>2622</v>
      </c>
      <c r="AD719" t="s">
        <v>2569</v>
      </c>
      <c r="AE719" t="s">
        <v>2512</v>
      </c>
      <c r="AF719" t="s">
        <v>1095</v>
      </c>
      <c r="AH719" t="s">
        <v>3401</v>
      </c>
      <c r="AI719" t="s">
        <v>3401</v>
      </c>
      <c r="AJ719" t="s">
        <v>2500</v>
      </c>
      <c r="AK719" t="s">
        <v>906</v>
      </c>
      <c r="AL719" t="s">
        <v>117</v>
      </c>
      <c r="AM719">
        <v>750</v>
      </c>
      <c r="AN719">
        <v>0</v>
      </c>
      <c r="AO719">
        <v>750</v>
      </c>
      <c r="AP719">
        <v>750</v>
      </c>
      <c r="AQ719">
        <v>0</v>
      </c>
      <c r="AR719">
        <v>0</v>
      </c>
      <c r="AS719">
        <v>1</v>
      </c>
    </row>
    <row r="720" spans="1:45">
      <c r="A720" t="s">
        <v>3127</v>
      </c>
      <c r="B720">
        <v>66075887</v>
      </c>
      <c r="C720" t="s">
        <v>64</v>
      </c>
      <c r="D720" t="s">
        <v>906</v>
      </c>
      <c r="E720" t="s">
        <v>117</v>
      </c>
      <c r="F720" t="s">
        <v>2490</v>
      </c>
      <c r="G720" t="s">
        <v>2491</v>
      </c>
      <c r="H720" t="s">
        <v>2492</v>
      </c>
      <c r="O720" t="s">
        <v>3128</v>
      </c>
      <c r="P720">
        <v>310000</v>
      </c>
      <c r="R720" t="s">
        <v>847</v>
      </c>
      <c r="S720" t="s">
        <v>3129</v>
      </c>
      <c r="T720" t="s">
        <v>3402</v>
      </c>
      <c r="V720">
        <v>500</v>
      </c>
      <c r="W720">
        <v>500</v>
      </c>
      <c r="X720" t="s">
        <v>2619</v>
      </c>
      <c r="Z720" t="s">
        <v>944</v>
      </c>
      <c r="AA720" t="s">
        <v>2620</v>
      </c>
      <c r="AB720" t="s">
        <v>2621</v>
      </c>
      <c r="AC720" t="s">
        <v>2622</v>
      </c>
      <c r="AD720" t="s">
        <v>2569</v>
      </c>
      <c r="AE720" t="s">
        <v>2512</v>
      </c>
      <c r="AF720" t="s">
        <v>1095</v>
      </c>
      <c r="AH720" t="s">
        <v>3403</v>
      </c>
      <c r="AI720" t="s">
        <v>3403</v>
      </c>
      <c r="AJ720" t="s">
        <v>2500</v>
      </c>
      <c r="AK720" t="s">
        <v>906</v>
      </c>
      <c r="AL720" t="s">
        <v>117</v>
      </c>
      <c r="AM720">
        <v>500</v>
      </c>
      <c r="AN720">
        <v>0</v>
      </c>
      <c r="AO720">
        <v>500</v>
      </c>
      <c r="AP720">
        <v>500</v>
      </c>
      <c r="AQ720">
        <v>0</v>
      </c>
      <c r="AR720">
        <v>0</v>
      </c>
      <c r="AS720">
        <v>1</v>
      </c>
    </row>
    <row r="721" spans="1:45">
      <c r="A721" t="s">
        <v>3127</v>
      </c>
      <c r="B721">
        <v>66075887</v>
      </c>
      <c r="C721" t="s">
        <v>64</v>
      </c>
      <c r="D721" t="s">
        <v>906</v>
      </c>
      <c r="E721" t="s">
        <v>117</v>
      </c>
      <c r="F721" t="s">
        <v>2490</v>
      </c>
      <c r="G721" t="s">
        <v>2491</v>
      </c>
      <c r="H721" t="s">
        <v>2492</v>
      </c>
      <c r="O721" t="s">
        <v>3128</v>
      </c>
      <c r="P721">
        <v>310000</v>
      </c>
      <c r="R721" t="s">
        <v>847</v>
      </c>
      <c r="S721" t="s">
        <v>3129</v>
      </c>
      <c r="T721" t="s">
        <v>3404</v>
      </c>
      <c r="V721">
        <v>330</v>
      </c>
      <c r="W721">
        <v>330</v>
      </c>
      <c r="X721" t="s">
        <v>2619</v>
      </c>
      <c r="Z721" t="s">
        <v>944</v>
      </c>
      <c r="AA721" t="s">
        <v>2620</v>
      </c>
      <c r="AB721" t="s">
        <v>2621</v>
      </c>
      <c r="AC721" t="s">
        <v>2622</v>
      </c>
      <c r="AD721" t="s">
        <v>2569</v>
      </c>
      <c r="AE721" t="s">
        <v>2512</v>
      </c>
      <c r="AF721" t="s">
        <v>1095</v>
      </c>
      <c r="AH721" t="s">
        <v>3405</v>
      </c>
      <c r="AI721" t="s">
        <v>3405</v>
      </c>
      <c r="AJ721" t="s">
        <v>2500</v>
      </c>
      <c r="AK721" t="s">
        <v>906</v>
      </c>
      <c r="AL721" t="s">
        <v>117</v>
      </c>
      <c r="AM721">
        <v>330</v>
      </c>
      <c r="AN721">
        <v>0</v>
      </c>
      <c r="AO721">
        <v>330</v>
      </c>
      <c r="AP721">
        <v>330</v>
      </c>
      <c r="AQ721">
        <v>0</v>
      </c>
      <c r="AR721">
        <v>0</v>
      </c>
      <c r="AS721">
        <v>1</v>
      </c>
    </row>
    <row r="722" spans="1:45">
      <c r="A722" t="s">
        <v>3127</v>
      </c>
      <c r="B722">
        <v>66075887</v>
      </c>
      <c r="C722" t="s">
        <v>64</v>
      </c>
      <c r="D722" t="s">
        <v>906</v>
      </c>
      <c r="E722" t="s">
        <v>117</v>
      </c>
      <c r="F722" t="s">
        <v>2490</v>
      </c>
      <c r="G722" t="s">
        <v>2491</v>
      </c>
      <c r="H722" t="s">
        <v>2492</v>
      </c>
      <c r="O722" t="s">
        <v>3128</v>
      </c>
      <c r="P722">
        <v>310000</v>
      </c>
      <c r="R722" t="s">
        <v>847</v>
      </c>
      <c r="S722" t="s">
        <v>3129</v>
      </c>
      <c r="T722" t="s">
        <v>3406</v>
      </c>
      <c r="V722">
        <v>334</v>
      </c>
      <c r="W722">
        <v>334</v>
      </c>
      <c r="X722" t="s">
        <v>2658</v>
      </c>
      <c r="Z722" t="s">
        <v>944</v>
      </c>
      <c r="AA722" t="s">
        <v>2659</v>
      </c>
      <c r="AB722" t="s">
        <v>2660</v>
      </c>
      <c r="AC722" t="s">
        <v>2661</v>
      </c>
      <c r="AD722" t="s">
        <v>968</v>
      </c>
      <c r="AE722" t="s">
        <v>214</v>
      </c>
      <c r="AF722" t="s">
        <v>214</v>
      </c>
      <c r="AH722" t="s">
        <v>3407</v>
      </c>
      <c r="AI722" t="s">
        <v>3407</v>
      </c>
      <c r="AJ722" t="s">
        <v>2500</v>
      </c>
      <c r="AK722" t="s">
        <v>906</v>
      </c>
      <c r="AL722" t="s">
        <v>117</v>
      </c>
      <c r="AM722">
        <v>334</v>
      </c>
      <c r="AN722">
        <v>0</v>
      </c>
      <c r="AO722">
        <v>334</v>
      </c>
      <c r="AP722">
        <v>334</v>
      </c>
      <c r="AQ722">
        <v>0</v>
      </c>
      <c r="AR722">
        <v>0</v>
      </c>
      <c r="AS722">
        <v>1</v>
      </c>
    </row>
    <row r="723" spans="1:45">
      <c r="A723" t="s">
        <v>3127</v>
      </c>
      <c r="B723">
        <v>66075887</v>
      </c>
      <c r="C723" t="s">
        <v>64</v>
      </c>
      <c r="D723" t="s">
        <v>906</v>
      </c>
      <c r="E723" t="s">
        <v>117</v>
      </c>
      <c r="F723" t="s">
        <v>2490</v>
      </c>
      <c r="G723" t="s">
        <v>2491</v>
      </c>
      <c r="H723" t="s">
        <v>2492</v>
      </c>
      <c r="O723" t="s">
        <v>3128</v>
      </c>
      <c r="P723">
        <v>310000</v>
      </c>
      <c r="R723" t="s">
        <v>847</v>
      </c>
      <c r="S723" t="s">
        <v>3129</v>
      </c>
      <c r="T723" t="s">
        <v>3408</v>
      </c>
      <c r="V723">
        <v>500</v>
      </c>
      <c r="W723">
        <v>500</v>
      </c>
      <c r="X723" t="s">
        <v>2658</v>
      </c>
      <c r="Z723" t="s">
        <v>944</v>
      </c>
      <c r="AA723" t="s">
        <v>2659</v>
      </c>
      <c r="AB723" t="s">
        <v>2660</v>
      </c>
      <c r="AC723" t="s">
        <v>2661</v>
      </c>
      <c r="AD723" t="s">
        <v>968</v>
      </c>
      <c r="AE723" t="s">
        <v>214</v>
      </c>
      <c r="AF723" t="s">
        <v>214</v>
      </c>
      <c r="AH723" t="s">
        <v>3409</v>
      </c>
      <c r="AI723" t="s">
        <v>3409</v>
      </c>
      <c r="AJ723" t="s">
        <v>2500</v>
      </c>
      <c r="AK723" t="s">
        <v>906</v>
      </c>
      <c r="AL723" t="s">
        <v>117</v>
      </c>
      <c r="AM723">
        <v>500</v>
      </c>
      <c r="AN723">
        <v>0</v>
      </c>
      <c r="AO723">
        <v>500</v>
      </c>
      <c r="AP723">
        <v>500</v>
      </c>
      <c r="AQ723">
        <v>0</v>
      </c>
      <c r="AR723">
        <v>0</v>
      </c>
      <c r="AS723">
        <v>1</v>
      </c>
    </row>
    <row r="724" spans="1:45">
      <c r="A724" t="s">
        <v>3127</v>
      </c>
      <c r="B724">
        <v>66075887</v>
      </c>
      <c r="C724" t="s">
        <v>64</v>
      </c>
      <c r="D724" t="s">
        <v>906</v>
      </c>
      <c r="E724" t="s">
        <v>117</v>
      </c>
      <c r="F724" t="s">
        <v>2490</v>
      </c>
      <c r="G724" t="s">
        <v>2491</v>
      </c>
      <c r="H724" t="s">
        <v>2492</v>
      </c>
      <c r="O724" t="s">
        <v>3128</v>
      </c>
      <c r="P724">
        <v>310000</v>
      </c>
      <c r="R724" t="s">
        <v>847</v>
      </c>
      <c r="S724" t="s">
        <v>3129</v>
      </c>
      <c r="T724" t="s">
        <v>3410</v>
      </c>
      <c r="V724">
        <v>1500</v>
      </c>
      <c r="W724">
        <v>1500</v>
      </c>
      <c r="X724" t="s">
        <v>2658</v>
      </c>
      <c r="Z724" t="s">
        <v>944</v>
      </c>
      <c r="AA724" t="s">
        <v>2659</v>
      </c>
      <c r="AB724" t="s">
        <v>2660</v>
      </c>
      <c r="AC724" t="s">
        <v>2661</v>
      </c>
      <c r="AD724" t="s">
        <v>968</v>
      </c>
      <c r="AE724" t="s">
        <v>214</v>
      </c>
      <c r="AF724" t="s">
        <v>214</v>
      </c>
      <c r="AH724" t="s">
        <v>3411</v>
      </c>
      <c r="AI724" t="s">
        <v>3411</v>
      </c>
      <c r="AJ724" t="s">
        <v>2500</v>
      </c>
      <c r="AK724" t="s">
        <v>906</v>
      </c>
      <c r="AL724" t="s">
        <v>117</v>
      </c>
      <c r="AM724">
        <v>1500</v>
      </c>
      <c r="AN724">
        <v>0</v>
      </c>
      <c r="AO724">
        <v>1500</v>
      </c>
      <c r="AP724">
        <v>1500</v>
      </c>
      <c r="AQ724">
        <v>0</v>
      </c>
      <c r="AR724">
        <v>0</v>
      </c>
      <c r="AS724">
        <v>1</v>
      </c>
    </row>
    <row r="725" spans="1:45">
      <c r="A725" t="s">
        <v>3127</v>
      </c>
      <c r="B725">
        <v>66075887</v>
      </c>
      <c r="C725" t="s">
        <v>64</v>
      </c>
      <c r="D725" t="s">
        <v>906</v>
      </c>
      <c r="E725" t="s">
        <v>117</v>
      </c>
      <c r="F725" t="s">
        <v>2490</v>
      </c>
      <c r="G725" t="s">
        <v>2491</v>
      </c>
      <c r="H725" t="s">
        <v>2492</v>
      </c>
      <c r="O725" t="s">
        <v>3128</v>
      </c>
      <c r="P725">
        <v>310000</v>
      </c>
      <c r="R725" t="s">
        <v>847</v>
      </c>
      <c r="S725" t="s">
        <v>3129</v>
      </c>
      <c r="T725" t="s">
        <v>3412</v>
      </c>
      <c r="V725">
        <v>2000</v>
      </c>
      <c r="W725">
        <v>2000</v>
      </c>
      <c r="X725" t="s">
        <v>2658</v>
      </c>
      <c r="Z725" t="s">
        <v>944</v>
      </c>
      <c r="AA725" t="s">
        <v>2659</v>
      </c>
      <c r="AB725" t="s">
        <v>2660</v>
      </c>
      <c r="AC725" t="s">
        <v>2661</v>
      </c>
      <c r="AD725" t="s">
        <v>968</v>
      </c>
      <c r="AE725" t="s">
        <v>214</v>
      </c>
      <c r="AF725" t="s">
        <v>214</v>
      </c>
      <c r="AH725" t="s">
        <v>3413</v>
      </c>
      <c r="AI725" t="s">
        <v>3413</v>
      </c>
      <c r="AJ725" t="s">
        <v>2500</v>
      </c>
      <c r="AK725" t="s">
        <v>906</v>
      </c>
      <c r="AL725" t="s">
        <v>117</v>
      </c>
      <c r="AM725">
        <v>2000</v>
      </c>
      <c r="AN725">
        <v>0</v>
      </c>
      <c r="AO725">
        <v>2000</v>
      </c>
      <c r="AP725">
        <v>2000</v>
      </c>
      <c r="AQ725">
        <v>0</v>
      </c>
      <c r="AR725">
        <v>0</v>
      </c>
      <c r="AS725">
        <v>1</v>
      </c>
    </row>
    <row r="726" spans="1:45">
      <c r="A726" t="s">
        <v>3127</v>
      </c>
      <c r="B726">
        <v>66075887</v>
      </c>
      <c r="C726" t="s">
        <v>64</v>
      </c>
      <c r="D726" t="s">
        <v>906</v>
      </c>
      <c r="E726" t="s">
        <v>117</v>
      </c>
      <c r="F726" t="s">
        <v>2490</v>
      </c>
      <c r="G726" t="s">
        <v>2491</v>
      </c>
      <c r="H726" t="s">
        <v>2492</v>
      </c>
      <c r="O726" t="s">
        <v>3128</v>
      </c>
      <c r="P726">
        <v>310000</v>
      </c>
      <c r="R726" t="s">
        <v>847</v>
      </c>
      <c r="S726" t="s">
        <v>3129</v>
      </c>
      <c r="T726" t="s">
        <v>3414</v>
      </c>
      <c r="V726">
        <v>2666</v>
      </c>
      <c r="W726">
        <v>2666</v>
      </c>
      <c r="X726" t="s">
        <v>2658</v>
      </c>
      <c r="Z726" t="s">
        <v>944</v>
      </c>
      <c r="AA726" t="s">
        <v>2659</v>
      </c>
      <c r="AB726" t="s">
        <v>2660</v>
      </c>
      <c r="AC726" t="s">
        <v>2661</v>
      </c>
      <c r="AD726" t="s">
        <v>968</v>
      </c>
      <c r="AE726" t="s">
        <v>214</v>
      </c>
      <c r="AF726" t="s">
        <v>214</v>
      </c>
      <c r="AH726" t="s">
        <v>3415</v>
      </c>
      <c r="AI726" t="s">
        <v>3415</v>
      </c>
      <c r="AJ726" t="s">
        <v>2500</v>
      </c>
      <c r="AK726" t="s">
        <v>906</v>
      </c>
      <c r="AL726" t="s">
        <v>117</v>
      </c>
      <c r="AM726">
        <v>2666</v>
      </c>
      <c r="AN726">
        <v>0</v>
      </c>
      <c r="AO726">
        <v>2666</v>
      </c>
      <c r="AP726">
        <v>2666</v>
      </c>
      <c r="AQ726">
        <v>0</v>
      </c>
      <c r="AR726">
        <v>0</v>
      </c>
      <c r="AS726">
        <v>1</v>
      </c>
    </row>
    <row r="727" spans="1:45">
      <c r="A727" t="s">
        <v>3127</v>
      </c>
      <c r="B727">
        <v>66075887</v>
      </c>
      <c r="C727" t="s">
        <v>64</v>
      </c>
      <c r="D727" t="s">
        <v>906</v>
      </c>
      <c r="E727" t="s">
        <v>117</v>
      </c>
      <c r="F727" t="s">
        <v>2490</v>
      </c>
      <c r="G727" t="s">
        <v>2491</v>
      </c>
      <c r="H727" t="s">
        <v>2492</v>
      </c>
      <c r="O727" t="s">
        <v>3128</v>
      </c>
      <c r="P727">
        <v>310000</v>
      </c>
      <c r="R727" t="s">
        <v>847</v>
      </c>
      <c r="S727" t="s">
        <v>3129</v>
      </c>
      <c r="T727" t="s">
        <v>3416</v>
      </c>
      <c r="V727">
        <v>2000</v>
      </c>
      <c r="W727">
        <v>2000</v>
      </c>
      <c r="X727" t="s">
        <v>2658</v>
      </c>
      <c r="Z727" t="s">
        <v>944</v>
      </c>
      <c r="AA727" t="s">
        <v>2659</v>
      </c>
      <c r="AB727" t="s">
        <v>2660</v>
      </c>
      <c r="AC727" t="s">
        <v>2661</v>
      </c>
      <c r="AD727" t="s">
        <v>968</v>
      </c>
      <c r="AE727" t="s">
        <v>214</v>
      </c>
      <c r="AF727" t="s">
        <v>214</v>
      </c>
      <c r="AH727" t="s">
        <v>3417</v>
      </c>
      <c r="AI727" t="s">
        <v>3417</v>
      </c>
      <c r="AJ727" t="s">
        <v>2500</v>
      </c>
      <c r="AK727" t="s">
        <v>906</v>
      </c>
      <c r="AL727" t="s">
        <v>117</v>
      </c>
      <c r="AM727">
        <v>2000</v>
      </c>
      <c r="AN727">
        <v>0</v>
      </c>
      <c r="AO727">
        <v>2000</v>
      </c>
      <c r="AP727">
        <v>2000</v>
      </c>
      <c r="AQ727">
        <v>0</v>
      </c>
      <c r="AR727">
        <v>0</v>
      </c>
      <c r="AS727">
        <v>1</v>
      </c>
    </row>
    <row r="728" spans="1:45">
      <c r="A728" t="s">
        <v>3127</v>
      </c>
      <c r="B728">
        <v>66075887</v>
      </c>
      <c r="C728" t="s">
        <v>64</v>
      </c>
      <c r="D728" t="s">
        <v>906</v>
      </c>
      <c r="E728" t="s">
        <v>117</v>
      </c>
      <c r="F728" t="s">
        <v>2490</v>
      </c>
      <c r="G728" t="s">
        <v>2491</v>
      </c>
      <c r="H728" t="s">
        <v>2492</v>
      </c>
      <c r="O728" t="s">
        <v>3128</v>
      </c>
      <c r="P728">
        <v>310000</v>
      </c>
      <c r="R728" t="s">
        <v>847</v>
      </c>
      <c r="S728" t="s">
        <v>3129</v>
      </c>
      <c r="T728" t="s">
        <v>3418</v>
      </c>
      <c r="V728">
        <v>1000</v>
      </c>
      <c r="W728">
        <v>1000</v>
      </c>
      <c r="X728" t="s">
        <v>2658</v>
      </c>
      <c r="Z728" t="s">
        <v>944</v>
      </c>
      <c r="AA728" t="s">
        <v>2659</v>
      </c>
      <c r="AB728" t="s">
        <v>2660</v>
      </c>
      <c r="AC728" t="s">
        <v>2661</v>
      </c>
      <c r="AD728" t="s">
        <v>968</v>
      </c>
      <c r="AE728" t="s">
        <v>214</v>
      </c>
      <c r="AF728" t="s">
        <v>214</v>
      </c>
      <c r="AH728" t="s">
        <v>3419</v>
      </c>
      <c r="AI728" t="s">
        <v>3419</v>
      </c>
      <c r="AJ728" t="s">
        <v>2500</v>
      </c>
      <c r="AK728" t="s">
        <v>906</v>
      </c>
      <c r="AL728" t="s">
        <v>117</v>
      </c>
      <c r="AM728">
        <v>1000</v>
      </c>
      <c r="AN728">
        <v>0</v>
      </c>
      <c r="AO728">
        <v>1000</v>
      </c>
      <c r="AP728">
        <v>1000</v>
      </c>
      <c r="AQ728">
        <v>0</v>
      </c>
      <c r="AR728">
        <v>0</v>
      </c>
      <c r="AS728">
        <v>1</v>
      </c>
    </row>
    <row r="729" spans="1:45">
      <c r="A729" t="s">
        <v>3127</v>
      </c>
      <c r="B729">
        <v>66075887</v>
      </c>
      <c r="C729" t="s">
        <v>64</v>
      </c>
      <c r="D729" t="s">
        <v>906</v>
      </c>
      <c r="E729" t="s">
        <v>117</v>
      </c>
      <c r="F729" t="s">
        <v>2490</v>
      </c>
      <c r="G729" t="s">
        <v>2491</v>
      </c>
      <c r="H729" t="s">
        <v>2492</v>
      </c>
      <c r="O729" t="s">
        <v>3128</v>
      </c>
      <c r="P729">
        <v>310000</v>
      </c>
      <c r="R729" t="s">
        <v>847</v>
      </c>
      <c r="S729" t="s">
        <v>3129</v>
      </c>
      <c r="T729" t="s">
        <v>3420</v>
      </c>
      <c r="V729">
        <v>2000</v>
      </c>
      <c r="W729">
        <v>2000</v>
      </c>
      <c r="X729" t="s">
        <v>2658</v>
      </c>
      <c r="Z729" t="s">
        <v>944</v>
      </c>
      <c r="AA729" t="s">
        <v>2659</v>
      </c>
      <c r="AB729" t="s">
        <v>2660</v>
      </c>
      <c r="AC729" t="s">
        <v>2661</v>
      </c>
      <c r="AD729" t="s">
        <v>968</v>
      </c>
      <c r="AE729" t="s">
        <v>214</v>
      </c>
      <c r="AF729" t="s">
        <v>214</v>
      </c>
      <c r="AH729" t="s">
        <v>3421</v>
      </c>
      <c r="AI729" t="s">
        <v>3421</v>
      </c>
      <c r="AJ729" t="s">
        <v>2500</v>
      </c>
      <c r="AK729" t="s">
        <v>906</v>
      </c>
      <c r="AL729" t="s">
        <v>117</v>
      </c>
      <c r="AM729">
        <v>2000</v>
      </c>
      <c r="AN729">
        <v>0</v>
      </c>
      <c r="AO729">
        <v>2000</v>
      </c>
      <c r="AP729">
        <v>2000</v>
      </c>
      <c r="AQ729">
        <v>0</v>
      </c>
      <c r="AR729">
        <v>0</v>
      </c>
      <c r="AS729">
        <v>1</v>
      </c>
    </row>
    <row r="730" spans="1:45">
      <c r="A730" t="s">
        <v>3127</v>
      </c>
      <c r="B730">
        <v>66075887</v>
      </c>
      <c r="C730" t="s">
        <v>64</v>
      </c>
      <c r="D730" t="s">
        <v>906</v>
      </c>
      <c r="E730" t="s">
        <v>117</v>
      </c>
      <c r="F730" t="s">
        <v>2490</v>
      </c>
      <c r="G730" t="s">
        <v>2491</v>
      </c>
      <c r="H730" t="s">
        <v>2492</v>
      </c>
      <c r="O730" t="s">
        <v>3128</v>
      </c>
      <c r="P730">
        <v>310000</v>
      </c>
      <c r="R730" t="s">
        <v>847</v>
      </c>
      <c r="S730" t="s">
        <v>3129</v>
      </c>
      <c r="T730" t="s">
        <v>3422</v>
      </c>
      <c r="V730">
        <v>2000</v>
      </c>
      <c r="W730">
        <v>2000</v>
      </c>
      <c r="X730" t="s">
        <v>2658</v>
      </c>
      <c r="Z730" t="s">
        <v>944</v>
      </c>
      <c r="AA730" t="s">
        <v>2659</v>
      </c>
      <c r="AB730" t="s">
        <v>2660</v>
      </c>
      <c r="AC730" t="s">
        <v>2661</v>
      </c>
      <c r="AD730" t="s">
        <v>968</v>
      </c>
      <c r="AE730" t="s">
        <v>214</v>
      </c>
      <c r="AF730" t="s">
        <v>214</v>
      </c>
      <c r="AH730" t="s">
        <v>3423</v>
      </c>
      <c r="AI730" t="s">
        <v>3423</v>
      </c>
      <c r="AJ730" t="s">
        <v>2500</v>
      </c>
      <c r="AK730" t="s">
        <v>906</v>
      </c>
      <c r="AL730" t="s">
        <v>117</v>
      </c>
      <c r="AM730">
        <v>2000</v>
      </c>
      <c r="AN730">
        <v>0</v>
      </c>
      <c r="AO730">
        <v>2000</v>
      </c>
      <c r="AP730">
        <v>2000</v>
      </c>
      <c r="AQ730">
        <v>0</v>
      </c>
      <c r="AR730">
        <v>0</v>
      </c>
      <c r="AS730">
        <v>1</v>
      </c>
    </row>
    <row r="731" spans="1:45">
      <c r="A731" t="s">
        <v>3127</v>
      </c>
      <c r="B731">
        <v>66075887</v>
      </c>
      <c r="C731" t="s">
        <v>64</v>
      </c>
      <c r="D731" t="s">
        <v>906</v>
      </c>
      <c r="E731" t="s">
        <v>117</v>
      </c>
      <c r="F731" t="s">
        <v>2490</v>
      </c>
      <c r="G731" t="s">
        <v>2491</v>
      </c>
      <c r="H731" t="s">
        <v>2492</v>
      </c>
      <c r="O731" t="s">
        <v>3128</v>
      </c>
      <c r="P731">
        <v>310000</v>
      </c>
      <c r="R731" t="s">
        <v>847</v>
      </c>
      <c r="S731" t="s">
        <v>3129</v>
      </c>
      <c r="T731" t="s">
        <v>3424</v>
      </c>
      <c r="V731">
        <v>1000</v>
      </c>
      <c r="W731">
        <v>1000</v>
      </c>
      <c r="X731" t="s">
        <v>2658</v>
      </c>
      <c r="Z731" t="s">
        <v>944</v>
      </c>
      <c r="AA731" t="s">
        <v>2659</v>
      </c>
      <c r="AB731" t="s">
        <v>2660</v>
      </c>
      <c r="AC731" t="s">
        <v>2661</v>
      </c>
      <c r="AD731" t="s">
        <v>968</v>
      </c>
      <c r="AE731" t="s">
        <v>214</v>
      </c>
      <c r="AF731" t="s">
        <v>214</v>
      </c>
      <c r="AH731" t="s">
        <v>3425</v>
      </c>
      <c r="AI731" t="s">
        <v>3425</v>
      </c>
      <c r="AJ731" t="s">
        <v>2500</v>
      </c>
      <c r="AK731" t="s">
        <v>906</v>
      </c>
      <c r="AL731" t="s">
        <v>117</v>
      </c>
      <c r="AM731">
        <v>1000</v>
      </c>
      <c r="AN731">
        <v>0</v>
      </c>
      <c r="AO731">
        <v>1000</v>
      </c>
      <c r="AP731">
        <v>1000</v>
      </c>
      <c r="AQ731">
        <v>0</v>
      </c>
      <c r="AR731">
        <v>0</v>
      </c>
      <c r="AS731">
        <v>1</v>
      </c>
    </row>
    <row r="732" spans="1:45">
      <c r="A732" t="s">
        <v>3127</v>
      </c>
      <c r="B732">
        <v>66075887</v>
      </c>
      <c r="C732" t="s">
        <v>64</v>
      </c>
      <c r="D732" t="s">
        <v>906</v>
      </c>
      <c r="E732" t="s">
        <v>117</v>
      </c>
      <c r="F732" t="s">
        <v>2490</v>
      </c>
      <c r="G732" t="s">
        <v>2491</v>
      </c>
      <c r="H732" t="s">
        <v>2492</v>
      </c>
      <c r="O732" t="s">
        <v>3128</v>
      </c>
      <c r="P732">
        <v>310000</v>
      </c>
      <c r="R732" t="s">
        <v>847</v>
      </c>
      <c r="S732" t="s">
        <v>3129</v>
      </c>
      <c r="T732" t="s">
        <v>3426</v>
      </c>
      <c r="V732">
        <v>1500</v>
      </c>
      <c r="W732">
        <v>1500</v>
      </c>
      <c r="X732" t="s">
        <v>2658</v>
      </c>
      <c r="Z732" t="s">
        <v>944</v>
      </c>
      <c r="AA732" t="s">
        <v>2659</v>
      </c>
      <c r="AB732" t="s">
        <v>2660</v>
      </c>
      <c r="AC732" t="s">
        <v>2661</v>
      </c>
      <c r="AD732" t="s">
        <v>968</v>
      </c>
      <c r="AE732" t="s">
        <v>214</v>
      </c>
      <c r="AF732" t="s">
        <v>214</v>
      </c>
      <c r="AH732" t="s">
        <v>3427</v>
      </c>
      <c r="AI732" t="s">
        <v>3427</v>
      </c>
      <c r="AJ732" t="s">
        <v>2500</v>
      </c>
      <c r="AK732" t="s">
        <v>906</v>
      </c>
      <c r="AL732" t="s">
        <v>117</v>
      </c>
      <c r="AM732">
        <v>1500</v>
      </c>
      <c r="AN732">
        <v>0</v>
      </c>
      <c r="AO732">
        <v>1500</v>
      </c>
      <c r="AP732">
        <v>1500</v>
      </c>
      <c r="AQ732">
        <v>0</v>
      </c>
      <c r="AR732">
        <v>0</v>
      </c>
      <c r="AS732">
        <v>1</v>
      </c>
    </row>
    <row r="733" spans="1:45">
      <c r="A733" t="s">
        <v>3127</v>
      </c>
      <c r="B733">
        <v>66075887</v>
      </c>
      <c r="C733" t="s">
        <v>64</v>
      </c>
      <c r="D733" t="s">
        <v>906</v>
      </c>
      <c r="E733" t="s">
        <v>117</v>
      </c>
      <c r="F733" t="s">
        <v>2490</v>
      </c>
      <c r="G733" t="s">
        <v>2491</v>
      </c>
      <c r="H733" t="s">
        <v>2492</v>
      </c>
      <c r="O733" t="s">
        <v>3128</v>
      </c>
      <c r="P733">
        <v>310000</v>
      </c>
      <c r="R733" t="s">
        <v>847</v>
      </c>
      <c r="S733" t="s">
        <v>3129</v>
      </c>
      <c r="T733" t="s">
        <v>3428</v>
      </c>
      <c r="V733">
        <v>134</v>
      </c>
      <c r="W733">
        <v>134</v>
      </c>
      <c r="X733" t="s">
        <v>2658</v>
      </c>
      <c r="Z733" t="s">
        <v>944</v>
      </c>
      <c r="AA733" t="s">
        <v>2659</v>
      </c>
      <c r="AB733" t="s">
        <v>2660</v>
      </c>
      <c r="AC733" t="s">
        <v>2661</v>
      </c>
      <c r="AD733" t="s">
        <v>968</v>
      </c>
      <c r="AE733" t="s">
        <v>214</v>
      </c>
      <c r="AF733" t="s">
        <v>214</v>
      </c>
      <c r="AH733" t="s">
        <v>3429</v>
      </c>
      <c r="AI733" t="s">
        <v>3429</v>
      </c>
      <c r="AJ733" t="s">
        <v>2500</v>
      </c>
      <c r="AK733" t="s">
        <v>906</v>
      </c>
      <c r="AL733" t="s">
        <v>117</v>
      </c>
      <c r="AM733">
        <v>134</v>
      </c>
      <c r="AN733">
        <v>0</v>
      </c>
      <c r="AO733">
        <v>134</v>
      </c>
      <c r="AP733">
        <v>134</v>
      </c>
      <c r="AQ733">
        <v>0</v>
      </c>
      <c r="AR733">
        <v>0</v>
      </c>
      <c r="AS733">
        <v>1</v>
      </c>
    </row>
    <row r="734" spans="1:45">
      <c r="A734" t="s">
        <v>3127</v>
      </c>
      <c r="B734">
        <v>66075887</v>
      </c>
      <c r="C734" t="s">
        <v>64</v>
      </c>
      <c r="D734" t="s">
        <v>906</v>
      </c>
      <c r="E734" t="s">
        <v>117</v>
      </c>
      <c r="F734" t="s">
        <v>2490</v>
      </c>
      <c r="G734" t="s">
        <v>2491</v>
      </c>
      <c r="H734" t="s">
        <v>2492</v>
      </c>
      <c r="O734" t="s">
        <v>3128</v>
      </c>
      <c r="P734">
        <v>310000</v>
      </c>
      <c r="R734" t="s">
        <v>847</v>
      </c>
      <c r="S734" t="s">
        <v>3129</v>
      </c>
      <c r="T734" t="s">
        <v>3430</v>
      </c>
      <c r="V734">
        <v>500</v>
      </c>
      <c r="W734">
        <v>500</v>
      </c>
      <c r="X734" t="s">
        <v>2658</v>
      </c>
      <c r="Z734" t="s">
        <v>944</v>
      </c>
      <c r="AA734" t="s">
        <v>2659</v>
      </c>
      <c r="AB734" t="s">
        <v>2660</v>
      </c>
      <c r="AC734" t="s">
        <v>2661</v>
      </c>
      <c r="AD734" t="s">
        <v>968</v>
      </c>
      <c r="AE734" t="s">
        <v>214</v>
      </c>
      <c r="AF734" t="s">
        <v>214</v>
      </c>
      <c r="AH734" t="s">
        <v>3431</v>
      </c>
      <c r="AI734" t="s">
        <v>3431</v>
      </c>
      <c r="AJ734" t="s">
        <v>2500</v>
      </c>
      <c r="AK734" t="s">
        <v>906</v>
      </c>
      <c r="AL734" t="s">
        <v>117</v>
      </c>
      <c r="AM734">
        <v>500</v>
      </c>
      <c r="AN734">
        <v>0</v>
      </c>
      <c r="AO734">
        <v>500</v>
      </c>
      <c r="AP734">
        <v>500</v>
      </c>
      <c r="AQ734">
        <v>0</v>
      </c>
      <c r="AR734">
        <v>0</v>
      </c>
      <c r="AS734">
        <v>1</v>
      </c>
    </row>
    <row r="735" spans="1:45">
      <c r="A735" t="s">
        <v>3127</v>
      </c>
      <c r="B735">
        <v>66075887</v>
      </c>
      <c r="C735" t="s">
        <v>64</v>
      </c>
      <c r="D735" t="s">
        <v>906</v>
      </c>
      <c r="E735" t="s">
        <v>117</v>
      </c>
      <c r="F735" t="s">
        <v>2490</v>
      </c>
      <c r="G735" t="s">
        <v>2491</v>
      </c>
      <c r="H735" t="s">
        <v>2492</v>
      </c>
      <c r="O735" t="s">
        <v>3128</v>
      </c>
      <c r="P735">
        <v>310000</v>
      </c>
      <c r="R735" t="s">
        <v>847</v>
      </c>
      <c r="S735" t="s">
        <v>3129</v>
      </c>
      <c r="T735" t="s">
        <v>3432</v>
      </c>
      <c r="V735">
        <v>1500</v>
      </c>
      <c r="W735">
        <v>1500</v>
      </c>
      <c r="X735" t="s">
        <v>2658</v>
      </c>
      <c r="Z735" t="s">
        <v>944</v>
      </c>
      <c r="AA735" t="s">
        <v>2659</v>
      </c>
      <c r="AB735" t="s">
        <v>2660</v>
      </c>
      <c r="AC735" t="s">
        <v>2661</v>
      </c>
      <c r="AD735" t="s">
        <v>968</v>
      </c>
      <c r="AE735" t="s">
        <v>214</v>
      </c>
      <c r="AF735" t="s">
        <v>214</v>
      </c>
      <c r="AH735" t="s">
        <v>3433</v>
      </c>
      <c r="AI735" t="s">
        <v>3433</v>
      </c>
      <c r="AJ735" t="s">
        <v>2500</v>
      </c>
      <c r="AK735" t="s">
        <v>906</v>
      </c>
      <c r="AL735" t="s">
        <v>117</v>
      </c>
      <c r="AM735">
        <v>1500</v>
      </c>
      <c r="AN735">
        <v>0</v>
      </c>
      <c r="AO735">
        <v>1500</v>
      </c>
      <c r="AP735">
        <v>1500</v>
      </c>
      <c r="AQ735">
        <v>0</v>
      </c>
      <c r="AR735">
        <v>0</v>
      </c>
      <c r="AS735">
        <v>1</v>
      </c>
    </row>
    <row r="736" spans="1:45">
      <c r="A736" t="s">
        <v>3127</v>
      </c>
      <c r="B736">
        <v>66075887</v>
      </c>
      <c r="C736" t="s">
        <v>64</v>
      </c>
      <c r="D736" t="s">
        <v>906</v>
      </c>
      <c r="E736" t="s">
        <v>117</v>
      </c>
      <c r="F736" t="s">
        <v>2490</v>
      </c>
      <c r="G736" t="s">
        <v>2491</v>
      </c>
      <c r="H736" t="s">
        <v>2492</v>
      </c>
      <c r="O736" t="s">
        <v>3128</v>
      </c>
      <c r="P736">
        <v>310000</v>
      </c>
      <c r="R736" t="s">
        <v>847</v>
      </c>
      <c r="S736" t="s">
        <v>3129</v>
      </c>
      <c r="T736" t="s">
        <v>3434</v>
      </c>
      <c r="V736">
        <v>1000</v>
      </c>
      <c r="W736">
        <v>1000</v>
      </c>
      <c r="X736" t="s">
        <v>2658</v>
      </c>
      <c r="Z736" t="s">
        <v>944</v>
      </c>
      <c r="AA736" t="s">
        <v>2659</v>
      </c>
      <c r="AB736" t="s">
        <v>2660</v>
      </c>
      <c r="AC736" t="s">
        <v>2661</v>
      </c>
      <c r="AD736" t="s">
        <v>968</v>
      </c>
      <c r="AE736" t="s">
        <v>214</v>
      </c>
      <c r="AF736" t="s">
        <v>214</v>
      </c>
      <c r="AH736" t="s">
        <v>3435</v>
      </c>
      <c r="AI736" t="s">
        <v>3435</v>
      </c>
      <c r="AJ736" t="s">
        <v>2500</v>
      </c>
      <c r="AK736" t="s">
        <v>906</v>
      </c>
      <c r="AL736" t="s">
        <v>117</v>
      </c>
      <c r="AM736">
        <v>1000</v>
      </c>
      <c r="AN736">
        <v>0</v>
      </c>
      <c r="AO736">
        <v>1000</v>
      </c>
      <c r="AP736">
        <v>1000</v>
      </c>
      <c r="AQ736">
        <v>0</v>
      </c>
      <c r="AR736">
        <v>0</v>
      </c>
      <c r="AS736">
        <v>1</v>
      </c>
    </row>
    <row r="737" spans="1:45">
      <c r="A737" t="s">
        <v>3127</v>
      </c>
      <c r="B737">
        <v>66075887</v>
      </c>
      <c r="C737" t="s">
        <v>64</v>
      </c>
      <c r="D737" t="s">
        <v>906</v>
      </c>
      <c r="E737" t="s">
        <v>117</v>
      </c>
      <c r="F737" t="s">
        <v>2490</v>
      </c>
      <c r="G737" t="s">
        <v>2491</v>
      </c>
      <c r="H737" t="s">
        <v>2492</v>
      </c>
      <c r="O737" t="s">
        <v>3128</v>
      </c>
      <c r="P737">
        <v>310000</v>
      </c>
      <c r="R737" t="s">
        <v>847</v>
      </c>
      <c r="S737" t="s">
        <v>3129</v>
      </c>
      <c r="T737" t="s">
        <v>3436</v>
      </c>
      <c r="V737">
        <v>1000</v>
      </c>
      <c r="W737">
        <v>1000</v>
      </c>
      <c r="X737" t="s">
        <v>2658</v>
      </c>
      <c r="Z737" t="s">
        <v>944</v>
      </c>
      <c r="AA737" t="s">
        <v>2659</v>
      </c>
      <c r="AB737" t="s">
        <v>2660</v>
      </c>
      <c r="AC737" t="s">
        <v>2661</v>
      </c>
      <c r="AD737" t="s">
        <v>968</v>
      </c>
      <c r="AE737" t="s">
        <v>214</v>
      </c>
      <c r="AF737" t="s">
        <v>214</v>
      </c>
      <c r="AH737" t="s">
        <v>3437</v>
      </c>
      <c r="AI737" t="s">
        <v>3437</v>
      </c>
      <c r="AJ737" t="s">
        <v>2500</v>
      </c>
      <c r="AK737" t="s">
        <v>906</v>
      </c>
      <c r="AL737" t="s">
        <v>117</v>
      </c>
      <c r="AM737">
        <v>1000</v>
      </c>
      <c r="AN737">
        <v>0</v>
      </c>
      <c r="AO737">
        <v>1000</v>
      </c>
      <c r="AP737">
        <v>1000</v>
      </c>
      <c r="AQ737">
        <v>0</v>
      </c>
      <c r="AR737">
        <v>0</v>
      </c>
      <c r="AS737">
        <v>1</v>
      </c>
    </row>
    <row r="738" spans="1:45">
      <c r="A738" t="s">
        <v>3127</v>
      </c>
      <c r="B738">
        <v>66075887</v>
      </c>
      <c r="C738" t="s">
        <v>64</v>
      </c>
      <c r="D738" t="s">
        <v>906</v>
      </c>
      <c r="E738" t="s">
        <v>117</v>
      </c>
      <c r="F738" t="s">
        <v>2490</v>
      </c>
      <c r="G738" t="s">
        <v>2491</v>
      </c>
      <c r="H738" t="s">
        <v>2492</v>
      </c>
      <c r="O738" t="s">
        <v>3128</v>
      </c>
      <c r="P738">
        <v>310000</v>
      </c>
      <c r="R738" t="s">
        <v>847</v>
      </c>
      <c r="S738" t="s">
        <v>3129</v>
      </c>
      <c r="T738" t="s">
        <v>3438</v>
      </c>
      <c r="V738">
        <v>330</v>
      </c>
      <c r="W738">
        <v>330</v>
      </c>
      <c r="X738" t="s">
        <v>2658</v>
      </c>
      <c r="Z738" t="s">
        <v>944</v>
      </c>
      <c r="AA738" t="s">
        <v>2659</v>
      </c>
      <c r="AB738" t="s">
        <v>2660</v>
      </c>
      <c r="AC738" t="s">
        <v>2661</v>
      </c>
      <c r="AD738" t="s">
        <v>968</v>
      </c>
      <c r="AE738" t="s">
        <v>214</v>
      </c>
      <c r="AF738" t="s">
        <v>214</v>
      </c>
      <c r="AH738" t="s">
        <v>3439</v>
      </c>
      <c r="AI738" t="s">
        <v>3439</v>
      </c>
      <c r="AJ738" t="s">
        <v>2500</v>
      </c>
      <c r="AK738" t="s">
        <v>906</v>
      </c>
      <c r="AL738" t="s">
        <v>117</v>
      </c>
      <c r="AM738">
        <v>330</v>
      </c>
      <c r="AN738">
        <v>0</v>
      </c>
      <c r="AO738">
        <v>330</v>
      </c>
      <c r="AP738">
        <v>330</v>
      </c>
      <c r="AQ738">
        <v>0</v>
      </c>
      <c r="AR738">
        <v>0</v>
      </c>
      <c r="AS738">
        <v>1</v>
      </c>
    </row>
    <row r="739" spans="1:45">
      <c r="A739" t="s">
        <v>3127</v>
      </c>
      <c r="B739">
        <v>66075887</v>
      </c>
      <c r="C739" t="s">
        <v>64</v>
      </c>
      <c r="D739" t="s">
        <v>906</v>
      </c>
      <c r="E739" t="s">
        <v>117</v>
      </c>
      <c r="F739" t="s">
        <v>2490</v>
      </c>
      <c r="G739" t="s">
        <v>2491</v>
      </c>
      <c r="H739" t="s">
        <v>2492</v>
      </c>
      <c r="O739" t="s">
        <v>3128</v>
      </c>
      <c r="P739">
        <v>310000</v>
      </c>
      <c r="R739" t="s">
        <v>847</v>
      </c>
      <c r="S739" t="s">
        <v>3129</v>
      </c>
      <c r="T739" t="s">
        <v>3440</v>
      </c>
      <c r="V739">
        <v>330</v>
      </c>
      <c r="W739">
        <v>330</v>
      </c>
      <c r="X739" t="s">
        <v>2658</v>
      </c>
      <c r="Z739" t="s">
        <v>944</v>
      </c>
      <c r="AA739" t="s">
        <v>2659</v>
      </c>
      <c r="AB739" t="s">
        <v>2660</v>
      </c>
      <c r="AC739" t="s">
        <v>2661</v>
      </c>
      <c r="AD739" t="s">
        <v>968</v>
      </c>
      <c r="AE739" t="s">
        <v>214</v>
      </c>
      <c r="AF739" t="s">
        <v>214</v>
      </c>
      <c r="AH739" t="s">
        <v>3441</v>
      </c>
      <c r="AI739" t="s">
        <v>3441</v>
      </c>
      <c r="AJ739" t="s">
        <v>2500</v>
      </c>
      <c r="AK739" t="s">
        <v>906</v>
      </c>
      <c r="AL739" t="s">
        <v>117</v>
      </c>
      <c r="AM739">
        <v>330</v>
      </c>
      <c r="AN739">
        <v>0</v>
      </c>
      <c r="AO739">
        <v>330</v>
      </c>
      <c r="AP739">
        <v>330</v>
      </c>
      <c r="AQ739">
        <v>0</v>
      </c>
      <c r="AR739">
        <v>0</v>
      </c>
      <c r="AS739">
        <v>1</v>
      </c>
    </row>
    <row r="740" spans="1:45">
      <c r="A740" t="s">
        <v>3127</v>
      </c>
      <c r="B740">
        <v>66075887</v>
      </c>
      <c r="C740" t="s">
        <v>64</v>
      </c>
      <c r="D740" t="s">
        <v>906</v>
      </c>
      <c r="E740" t="s">
        <v>117</v>
      </c>
      <c r="F740" t="s">
        <v>2490</v>
      </c>
      <c r="G740" t="s">
        <v>2491</v>
      </c>
      <c r="H740" t="s">
        <v>2492</v>
      </c>
      <c r="O740" t="s">
        <v>3128</v>
      </c>
      <c r="P740">
        <v>310000</v>
      </c>
      <c r="R740" t="s">
        <v>847</v>
      </c>
      <c r="S740" t="s">
        <v>3129</v>
      </c>
      <c r="T740" t="s">
        <v>3442</v>
      </c>
      <c r="V740">
        <v>1500</v>
      </c>
      <c r="W740">
        <v>1500</v>
      </c>
      <c r="X740" t="s">
        <v>3443</v>
      </c>
      <c r="Z740" t="s">
        <v>944</v>
      </c>
      <c r="AA740" t="s">
        <v>3444</v>
      </c>
      <c r="AB740" t="s">
        <v>3080</v>
      </c>
      <c r="AC740" t="s">
        <v>1026</v>
      </c>
      <c r="AD740" t="s">
        <v>2098</v>
      </c>
      <c r="AE740" t="s">
        <v>73</v>
      </c>
      <c r="AF740" t="s">
        <v>856</v>
      </c>
      <c r="AH740" t="s">
        <v>3445</v>
      </c>
      <c r="AI740" t="s">
        <v>3445</v>
      </c>
      <c r="AJ740" t="s">
        <v>2500</v>
      </c>
      <c r="AK740" t="s">
        <v>906</v>
      </c>
      <c r="AL740" t="s">
        <v>117</v>
      </c>
      <c r="AM740">
        <v>1500</v>
      </c>
      <c r="AN740">
        <v>0</v>
      </c>
      <c r="AO740">
        <v>1500</v>
      </c>
      <c r="AP740">
        <v>1500</v>
      </c>
      <c r="AQ740">
        <v>0</v>
      </c>
      <c r="AR740">
        <v>0</v>
      </c>
      <c r="AS740">
        <v>1</v>
      </c>
    </row>
    <row r="741" spans="1:45">
      <c r="A741" t="s">
        <v>3127</v>
      </c>
      <c r="B741">
        <v>66075887</v>
      </c>
      <c r="C741" t="s">
        <v>64</v>
      </c>
      <c r="D741" t="s">
        <v>906</v>
      </c>
      <c r="E741" t="s">
        <v>117</v>
      </c>
      <c r="F741" t="s">
        <v>2490</v>
      </c>
      <c r="G741" t="s">
        <v>2491</v>
      </c>
      <c r="H741" t="s">
        <v>2492</v>
      </c>
      <c r="O741" t="s">
        <v>3128</v>
      </c>
      <c r="P741">
        <v>310000</v>
      </c>
      <c r="R741" t="s">
        <v>847</v>
      </c>
      <c r="S741" t="s">
        <v>3129</v>
      </c>
      <c r="T741" t="s">
        <v>3446</v>
      </c>
      <c r="V741">
        <v>500</v>
      </c>
      <c r="W741">
        <v>500</v>
      </c>
      <c r="X741" t="s">
        <v>2671</v>
      </c>
      <c r="Z741" t="s">
        <v>944</v>
      </c>
      <c r="AA741" t="s">
        <v>2672</v>
      </c>
      <c r="AB741" t="s">
        <v>2673</v>
      </c>
      <c r="AC741" t="s">
        <v>2517</v>
      </c>
      <c r="AD741" t="s">
        <v>2674</v>
      </c>
      <c r="AE741" t="s">
        <v>2675</v>
      </c>
      <c r="AF741" t="s">
        <v>1095</v>
      </c>
      <c r="AH741" t="s">
        <v>3447</v>
      </c>
      <c r="AI741" t="s">
        <v>3447</v>
      </c>
      <c r="AJ741" t="s">
        <v>2500</v>
      </c>
      <c r="AK741" t="s">
        <v>906</v>
      </c>
      <c r="AL741" t="s">
        <v>117</v>
      </c>
      <c r="AM741">
        <v>500</v>
      </c>
      <c r="AN741">
        <v>0</v>
      </c>
      <c r="AO741">
        <v>500</v>
      </c>
      <c r="AP741">
        <v>500</v>
      </c>
      <c r="AQ741">
        <v>0</v>
      </c>
      <c r="AR741">
        <v>0</v>
      </c>
      <c r="AS741">
        <v>1</v>
      </c>
    </row>
    <row r="742" spans="1:45">
      <c r="A742" t="s">
        <v>3127</v>
      </c>
      <c r="B742">
        <v>66075887</v>
      </c>
      <c r="C742" t="s">
        <v>64</v>
      </c>
      <c r="D742" t="s">
        <v>906</v>
      </c>
      <c r="E742" t="s">
        <v>117</v>
      </c>
      <c r="F742" t="s">
        <v>2490</v>
      </c>
      <c r="G742" t="s">
        <v>2491</v>
      </c>
      <c r="H742" t="s">
        <v>2492</v>
      </c>
      <c r="O742" t="s">
        <v>3128</v>
      </c>
      <c r="P742">
        <v>310000</v>
      </c>
      <c r="R742" t="s">
        <v>847</v>
      </c>
      <c r="S742" t="s">
        <v>3129</v>
      </c>
      <c r="T742" t="s">
        <v>3448</v>
      </c>
      <c r="V742">
        <v>1000</v>
      </c>
      <c r="W742">
        <v>1000</v>
      </c>
      <c r="X742" t="s">
        <v>2678</v>
      </c>
      <c r="Z742" t="s">
        <v>944</v>
      </c>
      <c r="AA742" t="s">
        <v>2679</v>
      </c>
      <c r="AB742" t="s">
        <v>2680</v>
      </c>
      <c r="AC742" t="s">
        <v>1649</v>
      </c>
      <c r="AD742" t="s">
        <v>866</v>
      </c>
      <c r="AE742" t="s">
        <v>867</v>
      </c>
      <c r="AF742" t="s">
        <v>868</v>
      </c>
      <c r="AH742" t="s">
        <v>3449</v>
      </c>
      <c r="AI742" t="s">
        <v>3449</v>
      </c>
      <c r="AJ742" t="s">
        <v>2500</v>
      </c>
      <c r="AK742" t="s">
        <v>906</v>
      </c>
      <c r="AL742" t="s">
        <v>117</v>
      </c>
      <c r="AM742">
        <v>1000</v>
      </c>
      <c r="AN742">
        <v>0</v>
      </c>
      <c r="AO742">
        <v>1000</v>
      </c>
      <c r="AP742">
        <v>1000</v>
      </c>
      <c r="AQ742">
        <v>0</v>
      </c>
      <c r="AR742">
        <v>0</v>
      </c>
      <c r="AS742">
        <v>1</v>
      </c>
    </row>
    <row r="743" spans="1:45">
      <c r="A743" t="s">
        <v>3127</v>
      </c>
      <c r="B743">
        <v>66075887</v>
      </c>
      <c r="C743" t="s">
        <v>64</v>
      </c>
      <c r="D743" t="s">
        <v>906</v>
      </c>
      <c r="E743" t="s">
        <v>117</v>
      </c>
      <c r="F743" t="s">
        <v>2490</v>
      </c>
      <c r="G743" t="s">
        <v>2491</v>
      </c>
      <c r="H743" t="s">
        <v>2492</v>
      </c>
      <c r="O743" t="s">
        <v>3128</v>
      </c>
      <c r="P743">
        <v>310000</v>
      </c>
      <c r="R743" t="s">
        <v>847</v>
      </c>
      <c r="S743" t="s">
        <v>3129</v>
      </c>
      <c r="T743" t="s">
        <v>3450</v>
      </c>
      <c r="V743">
        <v>750</v>
      </c>
      <c r="W743">
        <v>750</v>
      </c>
      <c r="X743" t="s">
        <v>2678</v>
      </c>
      <c r="Z743" t="s">
        <v>944</v>
      </c>
      <c r="AA743" t="s">
        <v>2679</v>
      </c>
      <c r="AB743" t="s">
        <v>2680</v>
      </c>
      <c r="AC743" t="s">
        <v>1649</v>
      </c>
      <c r="AD743" t="s">
        <v>866</v>
      </c>
      <c r="AE743" t="s">
        <v>867</v>
      </c>
      <c r="AF743" t="s">
        <v>868</v>
      </c>
      <c r="AH743" t="s">
        <v>3451</v>
      </c>
      <c r="AI743" t="s">
        <v>3451</v>
      </c>
      <c r="AJ743" t="s">
        <v>2500</v>
      </c>
      <c r="AK743" t="s">
        <v>906</v>
      </c>
      <c r="AL743" t="s">
        <v>117</v>
      </c>
      <c r="AM743">
        <v>750</v>
      </c>
      <c r="AN743">
        <v>0</v>
      </c>
      <c r="AO743">
        <v>750</v>
      </c>
      <c r="AP743">
        <v>750</v>
      </c>
      <c r="AQ743">
        <v>0</v>
      </c>
      <c r="AR743">
        <v>0</v>
      </c>
      <c r="AS743">
        <v>1</v>
      </c>
    </row>
    <row r="744" spans="1:45">
      <c r="A744" t="s">
        <v>3127</v>
      </c>
      <c r="B744">
        <v>66075887</v>
      </c>
      <c r="C744" t="s">
        <v>64</v>
      </c>
      <c r="D744" t="s">
        <v>906</v>
      </c>
      <c r="E744" t="s">
        <v>117</v>
      </c>
      <c r="F744" t="s">
        <v>2490</v>
      </c>
      <c r="G744" t="s">
        <v>2491</v>
      </c>
      <c r="H744" t="s">
        <v>2492</v>
      </c>
      <c r="O744" t="s">
        <v>3128</v>
      </c>
      <c r="P744">
        <v>310000</v>
      </c>
      <c r="R744" t="s">
        <v>847</v>
      </c>
      <c r="S744" t="s">
        <v>3129</v>
      </c>
      <c r="T744" t="s">
        <v>3452</v>
      </c>
      <c r="V744">
        <v>1000</v>
      </c>
      <c r="W744">
        <v>1000</v>
      </c>
      <c r="X744" t="s">
        <v>2678</v>
      </c>
      <c r="Z744" t="s">
        <v>944</v>
      </c>
      <c r="AA744" t="s">
        <v>2679</v>
      </c>
      <c r="AB744" t="s">
        <v>2680</v>
      </c>
      <c r="AC744" t="s">
        <v>1649</v>
      </c>
      <c r="AD744" t="s">
        <v>866</v>
      </c>
      <c r="AE744" t="s">
        <v>867</v>
      </c>
      <c r="AF744" t="s">
        <v>868</v>
      </c>
      <c r="AH744" t="s">
        <v>3453</v>
      </c>
      <c r="AI744" t="s">
        <v>3453</v>
      </c>
      <c r="AJ744" t="s">
        <v>2500</v>
      </c>
      <c r="AK744" t="s">
        <v>906</v>
      </c>
      <c r="AL744" t="s">
        <v>117</v>
      </c>
      <c r="AM744">
        <v>1000</v>
      </c>
      <c r="AN744">
        <v>0</v>
      </c>
      <c r="AO744">
        <v>1000</v>
      </c>
      <c r="AP744">
        <v>1000</v>
      </c>
      <c r="AQ744">
        <v>0</v>
      </c>
      <c r="AR744">
        <v>0</v>
      </c>
      <c r="AS744">
        <v>1</v>
      </c>
    </row>
    <row r="745" spans="1:45">
      <c r="A745" t="s">
        <v>3127</v>
      </c>
      <c r="B745">
        <v>66075887</v>
      </c>
      <c r="C745" t="s">
        <v>64</v>
      </c>
      <c r="D745" t="s">
        <v>906</v>
      </c>
      <c r="E745" t="s">
        <v>117</v>
      </c>
      <c r="F745" t="s">
        <v>2490</v>
      </c>
      <c r="G745" t="s">
        <v>2491</v>
      </c>
      <c r="H745" t="s">
        <v>2492</v>
      </c>
      <c r="O745" t="s">
        <v>3128</v>
      </c>
      <c r="P745">
        <v>310000</v>
      </c>
      <c r="R745" t="s">
        <v>847</v>
      </c>
      <c r="S745" t="s">
        <v>3129</v>
      </c>
      <c r="T745" t="s">
        <v>3454</v>
      </c>
      <c r="V745">
        <v>750</v>
      </c>
      <c r="W745">
        <v>750</v>
      </c>
      <c r="X745" t="s">
        <v>2678</v>
      </c>
      <c r="Z745" t="s">
        <v>944</v>
      </c>
      <c r="AA745" t="s">
        <v>2679</v>
      </c>
      <c r="AB745" t="s">
        <v>2680</v>
      </c>
      <c r="AC745" t="s">
        <v>1649</v>
      </c>
      <c r="AD745" t="s">
        <v>866</v>
      </c>
      <c r="AE745" t="s">
        <v>867</v>
      </c>
      <c r="AF745" t="s">
        <v>868</v>
      </c>
      <c r="AH745" t="s">
        <v>3455</v>
      </c>
      <c r="AI745" t="s">
        <v>3455</v>
      </c>
      <c r="AJ745" t="s">
        <v>2500</v>
      </c>
      <c r="AK745" t="s">
        <v>906</v>
      </c>
      <c r="AL745" t="s">
        <v>117</v>
      </c>
      <c r="AM745">
        <v>750</v>
      </c>
      <c r="AN745">
        <v>0</v>
      </c>
      <c r="AO745">
        <v>750</v>
      </c>
      <c r="AP745">
        <v>750</v>
      </c>
      <c r="AQ745">
        <v>0</v>
      </c>
      <c r="AR745">
        <v>0</v>
      </c>
      <c r="AS745">
        <v>1</v>
      </c>
    </row>
    <row r="746" spans="1:45">
      <c r="A746" t="s">
        <v>3127</v>
      </c>
      <c r="B746">
        <v>66075887</v>
      </c>
      <c r="C746" t="s">
        <v>64</v>
      </c>
      <c r="D746" t="s">
        <v>906</v>
      </c>
      <c r="E746" t="s">
        <v>117</v>
      </c>
      <c r="F746" t="s">
        <v>2490</v>
      </c>
      <c r="G746" t="s">
        <v>2491</v>
      </c>
      <c r="H746" t="s">
        <v>2492</v>
      </c>
      <c r="O746" t="s">
        <v>3128</v>
      </c>
      <c r="P746">
        <v>310000</v>
      </c>
      <c r="R746" t="s">
        <v>847</v>
      </c>
      <c r="S746" t="s">
        <v>3129</v>
      </c>
      <c r="T746" t="s">
        <v>3456</v>
      </c>
      <c r="V746">
        <v>1000</v>
      </c>
      <c r="W746">
        <v>1000</v>
      </c>
      <c r="X746" t="s">
        <v>2678</v>
      </c>
      <c r="Z746" t="s">
        <v>944</v>
      </c>
      <c r="AA746" t="s">
        <v>2679</v>
      </c>
      <c r="AB746" t="s">
        <v>2680</v>
      </c>
      <c r="AC746" t="s">
        <v>1649</v>
      </c>
      <c r="AD746" t="s">
        <v>866</v>
      </c>
      <c r="AE746" t="s">
        <v>867</v>
      </c>
      <c r="AF746" t="s">
        <v>868</v>
      </c>
      <c r="AH746" t="s">
        <v>3457</v>
      </c>
      <c r="AI746" t="s">
        <v>3457</v>
      </c>
      <c r="AJ746" t="s">
        <v>2500</v>
      </c>
      <c r="AK746" t="s">
        <v>906</v>
      </c>
      <c r="AL746" t="s">
        <v>117</v>
      </c>
      <c r="AM746">
        <v>1000</v>
      </c>
      <c r="AN746">
        <v>0</v>
      </c>
      <c r="AO746">
        <v>1000</v>
      </c>
      <c r="AP746">
        <v>1000</v>
      </c>
      <c r="AQ746">
        <v>0</v>
      </c>
      <c r="AR746">
        <v>0</v>
      </c>
      <c r="AS746">
        <v>1</v>
      </c>
    </row>
    <row r="747" spans="1:45">
      <c r="A747" t="s">
        <v>3127</v>
      </c>
      <c r="B747">
        <v>66075887</v>
      </c>
      <c r="C747" t="s">
        <v>64</v>
      </c>
      <c r="D747" t="s">
        <v>906</v>
      </c>
      <c r="E747" t="s">
        <v>117</v>
      </c>
      <c r="F747" t="s">
        <v>2490</v>
      </c>
      <c r="G747" t="s">
        <v>2491</v>
      </c>
      <c r="H747" t="s">
        <v>2492</v>
      </c>
      <c r="O747" t="s">
        <v>3128</v>
      </c>
      <c r="P747">
        <v>310000</v>
      </c>
      <c r="R747" t="s">
        <v>847</v>
      </c>
      <c r="S747" t="s">
        <v>3129</v>
      </c>
      <c r="T747" t="s">
        <v>3458</v>
      </c>
      <c r="V747">
        <v>500</v>
      </c>
      <c r="W747">
        <v>500</v>
      </c>
      <c r="X747" t="s">
        <v>2678</v>
      </c>
      <c r="Z747" t="s">
        <v>944</v>
      </c>
      <c r="AA747" t="s">
        <v>2679</v>
      </c>
      <c r="AB747" t="s">
        <v>2680</v>
      </c>
      <c r="AC747" t="s">
        <v>1649</v>
      </c>
      <c r="AD747" t="s">
        <v>866</v>
      </c>
      <c r="AE747" t="s">
        <v>867</v>
      </c>
      <c r="AF747" t="s">
        <v>868</v>
      </c>
      <c r="AH747" t="s">
        <v>3459</v>
      </c>
      <c r="AI747" t="s">
        <v>3459</v>
      </c>
      <c r="AJ747" t="s">
        <v>2500</v>
      </c>
      <c r="AK747" t="s">
        <v>906</v>
      </c>
      <c r="AL747" t="s">
        <v>117</v>
      </c>
      <c r="AM747">
        <v>500</v>
      </c>
      <c r="AN747">
        <v>0</v>
      </c>
      <c r="AO747">
        <v>500</v>
      </c>
      <c r="AP747">
        <v>500</v>
      </c>
      <c r="AQ747">
        <v>0</v>
      </c>
      <c r="AR747">
        <v>0</v>
      </c>
      <c r="AS747">
        <v>1</v>
      </c>
    </row>
    <row r="748" spans="1:45">
      <c r="A748" t="s">
        <v>3127</v>
      </c>
      <c r="B748">
        <v>66075887</v>
      </c>
      <c r="C748" t="s">
        <v>64</v>
      </c>
      <c r="D748" t="s">
        <v>906</v>
      </c>
      <c r="E748" t="s">
        <v>117</v>
      </c>
      <c r="F748" t="s">
        <v>2490</v>
      </c>
      <c r="G748" t="s">
        <v>2491</v>
      </c>
      <c r="H748" t="s">
        <v>2492</v>
      </c>
      <c r="O748" t="s">
        <v>3128</v>
      </c>
      <c r="P748">
        <v>310000</v>
      </c>
      <c r="R748" t="s">
        <v>847</v>
      </c>
      <c r="S748" t="s">
        <v>3129</v>
      </c>
      <c r="T748" t="s">
        <v>3460</v>
      </c>
      <c r="V748">
        <v>500</v>
      </c>
      <c r="W748">
        <v>500</v>
      </c>
      <c r="X748" t="s">
        <v>2683</v>
      </c>
      <c r="Z748" t="s">
        <v>944</v>
      </c>
      <c r="AA748" t="s">
        <v>2684</v>
      </c>
      <c r="AB748" t="s">
        <v>2516</v>
      </c>
      <c r="AC748" t="s">
        <v>2517</v>
      </c>
      <c r="AD748" t="s">
        <v>2518</v>
      </c>
      <c r="AE748" t="s">
        <v>2512</v>
      </c>
      <c r="AF748" t="s">
        <v>1095</v>
      </c>
      <c r="AH748" t="s">
        <v>3461</v>
      </c>
      <c r="AI748" t="s">
        <v>3461</v>
      </c>
      <c r="AJ748" t="s">
        <v>2500</v>
      </c>
      <c r="AK748" t="s">
        <v>906</v>
      </c>
      <c r="AL748" t="s">
        <v>117</v>
      </c>
      <c r="AM748">
        <v>500</v>
      </c>
      <c r="AN748">
        <v>0</v>
      </c>
      <c r="AO748">
        <v>500</v>
      </c>
      <c r="AP748">
        <v>500</v>
      </c>
      <c r="AQ748">
        <v>0</v>
      </c>
      <c r="AR748">
        <v>0</v>
      </c>
      <c r="AS748">
        <v>1</v>
      </c>
    </row>
    <row r="749" spans="1:45">
      <c r="A749" t="s">
        <v>3127</v>
      </c>
      <c r="B749">
        <v>66075887</v>
      </c>
      <c r="C749" t="s">
        <v>64</v>
      </c>
      <c r="D749" t="s">
        <v>906</v>
      </c>
      <c r="E749" t="s">
        <v>117</v>
      </c>
      <c r="F749" t="s">
        <v>2490</v>
      </c>
      <c r="G749" t="s">
        <v>2491</v>
      </c>
      <c r="H749" t="s">
        <v>2492</v>
      </c>
      <c r="O749" t="s">
        <v>3128</v>
      </c>
      <c r="P749">
        <v>310000</v>
      </c>
      <c r="R749" t="s">
        <v>847</v>
      </c>
      <c r="S749" t="s">
        <v>3129</v>
      </c>
      <c r="T749" t="s">
        <v>3462</v>
      </c>
      <c r="V749">
        <v>500</v>
      </c>
      <c r="W749">
        <v>500</v>
      </c>
      <c r="X749" t="s">
        <v>2686</v>
      </c>
      <c r="Z749" t="s">
        <v>944</v>
      </c>
      <c r="AA749" t="s">
        <v>2687</v>
      </c>
      <c r="AB749" t="s">
        <v>2688</v>
      </c>
      <c r="AC749" t="s">
        <v>1485</v>
      </c>
      <c r="AD749" t="s">
        <v>2569</v>
      </c>
      <c r="AE749" t="s">
        <v>2512</v>
      </c>
      <c r="AF749" t="s">
        <v>1095</v>
      </c>
      <c r="AH749" t="s">
        <v>3463</v>
      </c>
      <c r="AI749" t="s">
        <v>3463</v>
      </c>
      <c r="AJ749" t="s">
        <v>2500</v>
      </c>
      <c r="AK749" t="s">
        <v>906</v>
      </c>
      <c r="AL749" t="s">
        <v>117</v>
      </c>
      <c r="AM749">
        <v>500</v>
      </c>
      <c r="AN749">
        <v>0</v>
      </c>
      <c r="AO749">
        <v>500</v>
      </c>
      <c r="AP749">
        <v>500</v>
      </c>
      <c r="AQ749">
        <v>0</v>
      </c>
      <c r="AR749">
        <v>0</v>
      </c>
      <c r="AS749">
        <v>1</v>
      </c>
    </row>
    <row r="750" spans="1:45">
      <c r="A750" t="s">
        <v>3127</v>
      </c>
      <c r="B750">
        <v>66075887</v>
      </c>
      <c r="C750" t="s">
        <v>64</v>
      </c>
      <c r="D750" t="s">
        <v>906</v>
      </c>
      <c r="E750" t="s">
        <v>117</v>
      </c>
      <c r="F750" t="s">
        <v>2490</v>
      </c>
      <c r="G750" t="s">
        <v>2491</v>
      </c>
      <c r="H750" t="s">
        <v>2492</v>
      </c>
      <c r="O750" t="s">
        <v>3128</v>
      </c>
      <c r="P750">
        <v>310000</v>
      </c>
      <c r="R750" t="s">
        <v>847</v>
      </c>
      <c r="S750" t="s">
        <v>3129</v>
      </c>
      <c r="T750" t="s">
        <v>3464</v>
      </c>
      <c r="V750">
        <v>500</v>
      </c>
      <c r="W750">
        <v>500</v>
      </c>
      <c r="X750" t="s">
        <v>2690</v>
      </c>
      <c r="Z750" t="s">
        <v>944</v>
      </c>
      <c r="AA750" t="s">
        <v>2691</v>
      </c>
      <c r="AB750" t="s">
        <v>2692</v>
      </c>
      <c r="AC750" t="s">
        <v>2517</v>
      </c>
      <c r="AD750" t="s">
        <v>2384</v>
      </c>
      <c r="AE750" t="s">
        <v>2512</v>
      </c>
      <c r="AF750" t="s">
        <v>1095</v>
      </c>
      <c r="AH750" t="s">
        <v>3465</v>
      </c>
      <c r="AI750" t="s">
        <v>3465</v>
      </c>
      <c r="AJ750" t="s">
        <v>2500</v>
      </c>
      <c r="AK750" t="s">
        <v>906</v>
      </c>
      <c r="AL750" t="s">
        <v>117</v>
      </c>
      <c r="AM750">
        <v>500</v>
      </c>
      <c r="AN750">
        <v>0</v>
      </c>
      <c r="AO750">
        <v>500</v>
      </c>
      <c r="AP750">
        <v>500</v>
      </c>
      <c r="AQ750">
        <v>0</v>
      </c>
      <c r="AR750">
        <v>0</v>
      </c>
      <c r="AS750">
        <v>1</v>
      </c>
    </row>
    <row r="751" spans="1:45">
      <c r="A751" t="s">
        <v>3127</v>
      </c>
      <c r="B751">
        <v>66075887</v>
      </c>
      <c r="C751" t="s">
        <v>64</v>
      </c>
      <c r="D751" t="s">
        <v>906</v>
      </c>
      <c r="E751" t="s">
        <v>117</v>
      </c>
      <c r="F751" t="s">
        <v>2490</v>
      </c>
      <c r="G751" t="s">
        <v>2491</v>
      </c>
      <c r="H751" t="s">
        <v>2492</v>
      </c>
      <c r="O751" t="s">
        <v>3128</v>
      </c>
      <c r="P751">
        <v>310000</v>
      </c>
      <c r="R751" t="s">
        <v>847</v>
      </c>
      <c r="S751" t="s">
        <v>3129</v>
      </c>
      <c r="T751" t="s">
        <v>3466</v>
      </c>
      <c r="V751">
        <v>250</v>
      </c>
      <c r="W751">
        <v>250</v>
      </c>
      <c r="X751" t="s">
        <v>2699</v>
      </c>
      <c r="Z751" t="s">
        <v>944</v>
      </c>
      <c r="AA751" t="s">
        <v>2700</v>
      </c>
      <c r="AB751" t="s">
        <v>2701</v>
      </c>
      <c r="AC751" t="s">
        <v>2517</v>
      </c>
      <c r="AD751" t="s">
        <v>2518</v>
      </c>
      <c r="AE751" t="s">
        <v>2512</v>
      </c>
      <c r="AF751" t="s">
        <v>1095</v>
      </c>
      <c r="AH751" t="s">
        <v>3467</v>
      </c>
      <c r="AI751" t="s">
        <v>3467</v>
      </c>
      <c r="AJ751" t="s">
        <v>2500</v>
      </c>
      <c r="AK751" t="s">
        <v>906</v>
      </c>
      <c r="AL751" t="s">
        <v>117</v>
      </c>
      <c r="AM751">
        <v>250</v>
      </c>
      <c r="AN751">
        <v>0</v>
      </c>
      <c r="AO751">
        <v>250</v>
      </c>
      <c r="AP751">
        <v>250</v>
      </c>
      <c r="AQ751">
        <v>0</v>
      </c>
      <c r="AR751">
        <v>0</v>
      </c>
      <c r="AS751">
        <v>1</v>
      </c>
    </row>
    <row r="752" spans="1:45">
      <c r="A752" t="s">
        <v>3127</v>
      </c>
      <c r="B752">
        <v>66075887</v>
      </c>
      <c r="C752" t="s">
        <v>64</v>
      </c>
      <c r="D752" t="s">
        <v>906</v>
      </c>
      <c r="E752" t="s">
        <v>117</v>
      </c>
      <c r="F752" t="s">
        <v>2490</v>
      </c>
      <c r="G752" t="s">
        <v>2491</v>
      </c>
      <c r="H752" t="s">
        <v>2492</v>
      </c>
      <c r="O752" t="s">
        <v>3128</v>
      </c>
      <c r="P752">
        <v>310000</v>
      </c>
      <c r="R752" t="s">
        <v>847</v>
      </c>
      <c r="S752" t="s">
        <v>3129</v>
      </c>
      <c r="T752" t="s">
        <v>3468</v>
      </c>
      <c r="V752">
        <v>1500</v>
      </c>
      <c r="W752">
        <v>1500</v>
      </c>
      <c r="X752" t="s">
        <v>2699</v>
      </c>
      <c r="Z752" t="s">
        <v>944</v>
      </c>
      <c r="AA752" t="s">
        <v>2700</v>
      </c>
      <c r="AB752" t="s">
        <v>2701</v>
      </c>
      <c r="AC752" t="s">
        <v>2517</v>
      </c>
      <c r="AD752" t="s">
        <v>2518</v>
      </c>
      <c r="AE752" t="s">
        <v>2512</v>
      </c>
      <c r="AF752" t="s">
        <v>1095</v>
      </c>
      <c r="AH752" t="s">
        <v>3469</v>
      </c>
      <c r="AI752" t="s">
        <v>3469</v>
      </c>
      <c r="AJ752" t="s">
        <v>2500</v>
      </c>
      <c r="AK752" t="s">
        <v>906</v>
      </c>
      <c r="AL752" t="s">
        <v>117</v>
      </c>
      <c r="AM752">
        <v>1500</v>
      </c>
      <c r="AN752">
        <v>0</v>
      </c>
      <c r="AO752">
        <v>1500</v>
      </c>
      <c r="AP752">
        <v>1500</v>
      </c>
      <c r="AQ752">
        <v>0</v>
      </c>
      <c r="AR752">
        <v>0</v>
      </c>
      <c r="AS752">
        <v>1</v>
      </c>
    </row>
    <row r="753" spans="1:45">
      <c r="A753" t="s">
        <v>3127</v>
      </c>
      <c r="B753">
        <v>66075887</v>
      </c>
      <c r="C753" t="s">
        <v>64</v>
      </c>
      <c r="D753" t="s">
        <v>906</v>
      </c>
      <c r="E753" t="s">
        <v>117</v>
      </c>
      <c r="F753" t="s">
        <v>2490</v>
      </c>
      <c r="G753" t="s">
        <v>2491</v>
      </c>
      <c r="H753" t="s">
        <v>2492</v>
      </c>
      <c r="O753" t="s">
        <v>3128</v>
      </c>
      <c r="P753">
        <v>310000</v>
      </c>
      <c r="R753" t="s">
        <v>847</v>
      </c>
      <c r="S753" t="s">
        <v>3129</v>
      </c>
      <c r="T753" t="s">
        <v>3470</v>
      </c>
      <c r="V753">
        <v>330</v>
      </c>
      <c r="W753">
        <v>330</v>
      </c>
      <c r="X753" t="s">
        <v>2699</v>
      </c>
      <c r="Z753" t="s">
        <v>944</v>
      </c>
      <c r="AA753" t="s">
        <v>2700</v>
      </c>
      <c r="AB753" t="s">
        <v>2701</v>
      </c>
      <c r="AC753" t="s">
        <v>2517</v>
      </c>
      <c r="AD753" t="s">
        <v>2518</v>
      </c>
      <c r="AE753" t="s">
        <v>2512</v>
      </c>
      <c r="AF753" t="s">
        <v>1095</v>
      </c>
      <c r="AH753" t="s">
        <v>3471</v>
      </c>
      <c r="AI753" t="s">
        <v>3471</v>
      </c>
      <c r="AJ753" t="s">
        <v>2500</v>
      </c>
      <c r="AK753" t="s">
        <v>906</v>
      </c>
      <c r="AL753" t="s">
        <v>117</v>
      </c>
      <c r="AM753">
        <v>330</v>
      </c>
      <c r="AN753">
        <v>0</v>
      </c>
      <c r="AO753">
        <v>330</v>
      </c>
      <c r="AP753">
        <v>330</v>
      </c>
      <c r="AQ753">
        <v>0</v>
      </c>
      <c r="AR753">
        <v>0</v>
      </c>
      <c r="AS753">
        <v>1</v>
      </c>
    </row>
    <row r="754" spans="1:45">
      <c r="A754" t="s">
        <v>3127</v>
      </c>
      <c r="B754">
        <v>66075887</v>
      </c>
      <c r="C754" t="s">
        <v>64</v>
      </c>
      <c r="D754" t="s">
        <v>906</v>
      </c>
      <c r="E754" t="s">
        <v>117</v>
      </c>
      <c r="F754" t="s">
        <v>2490</v>
      </c>
      <c r="G754" t="s">
        <v>2491</v>
      </c>
      <c r="H754" t="s">
        <v>2492</v>
      </c>
      <c r="O754" t="s">
        <v>3128</v>
      </c>
      <c r="P754">
        <v>310000</v>
      </c>
      <c r="R754" t="s">
        <v>847</v>
      </c>
      <c r="S754" t="s">
        <v>3129</v>
      </c>
      <c r="T754" t="s">
        <v>3472</v>
      </c>
      <c r="V754">
        <v>500</v>
      </c>
      <c r="W754">
        <v>500</v>
      </c>
      <c r="X754" t="s">
        <v>2699</v>
      </c>
      <c r="Z754" t="s">
        <v>944</v>
      </c>
      <c r="AA754" t="s">
        <v>2700</v>
      </c>
      <c r="AB754" t="s">
        <v>2701</v>
      </c>
      <c r="AC754" t="s">
        <v>2517</v>
      </c>
      <c r="AD754" t="s">
        <v>2518</v>
      </c>
      <c r="AE754" t="s">
        <v>2512</v>
      </c>
      <c r="AF754" t="s">
        <v>1095</v>
      </c>
      <c r="AH754" t="s">
        <v>3473</v>
      </c>
      <c r="AI754" t="s">
        <v>3473</v>
      </c>
      <c r="AJ754" t="s">
        <v>2500</v>
      </c>
      <c r="AK754" t="s">
        <v>906</v>
      </c>
      <c r="AL754" t="s">
        <v>117</v>
      </c>
      <c r="AM754">
        <v>500</v>
      </c>
      <c r="AN754">
        <v>0</v>
      </c>
      <c r="AO754">
        <v>500</v>
      </c>
      <c r="AP754">
        <v>500</v>
      </c>
      <c r="AQ754">
        <v>0</v>
      </c>
      <c r="AR754">
        <v>0</v>
      </c>
      <c r="AS754">
        <v>1</v>
      </c>
    </row>
    <row r="755" spans="1:45">
      <c r="A755" t="s">
        <v>3127</v>
      </c>
      <c r="B755">
        <v>66075887</v>
      </c>
      <c r="C755" t="s">
        <v>64</v>
      </c>
      <c r="D755" t="s">
        <v>906</v>
      </c>
      <c r="E755" t="s">
        <v>117</v>
      </c>
      <c r="F755" t="s">
        <v>2490</v>
      </c>
      <c r="G755" t="s">
        <v>2491</v>
      </c>
      <c r="H755" t="s">
        <v>2492</v>
      </c>
      <c r="O755" t="s">
        <v>3128</v>
      </c>
      <c r="P755">
        <v>310000</v>
      </c>
      <c r="R755" t="s">
        <v>847</v>
      </c>
      <c r="S755" t="s">
        <v>3129</v>
      </c>
      <c r="T755" t="s">
        <v>3474</v>
      </c>
      <c r="V755">
        <v>1875</v>
      </c>
      <c r="W755">
        <v>1875</v>
      </c>
      <c r="X755" t="s">
        <v>2709</v>
      </c>
      <c r="Z755" t="s">
        <v>944</v>
      </c>
      <c r="AA755" t="s">
        <v>2710</v>
      </c>
      <c r="AB755" t="s">
        <v>2711</v>
      </c>
      <c r="AC755" t="s">
        <v>2712</v>
      </c>
      <c r="AD755" t="s">
        <v>1859</v>
      </c>
      <c r="AE755" t="s">
        <v>286</v>
      </c>
      <c r="AF755" t="s">
        <v>286</v>
      </c>
      <c r="AH755" t="s">
        <v>3475</v>
      </c>
      <c r="AI755" t="s">
        <v>3475</v>
      </c>
      <c r="AJ755" t="s">
        <v>2500</v>
      </c>
      <c r="AK755" t="s">
        <v>906</v>
      </c>
      <c r="AL755" t="s">
        <v>117</v>
      </c>
      <c r="AM755">
        <v>1875</v>
      </c>
      <c r="AN755">
        <v>0</v>
      </c>
      <c r="AO755">
        <v>1875</v>
      </c>
      <c r="AP755">
        <v>1875</v>
      </c>
      <c r="AQ755">
        <v>0</v>
      </c>
      <c r="AR755">
        <v>0</v>
      </c>
      <c r="AS755">
        <v>1</v>
      </c>
    </row>
    <row r="756" spans="1:45">
      <c r="A756" t="s">
        <v>3127</v>
      </c>
      <c r="B756">
        <v>66075887</v>
      </c>
      <c r="C756" t="s">
        <v>64</v>
      </c>
      <c r="D756" t="s">
        <v>906</v>
      </c>
      <c r="E756" t="s">
        <v>117</v>
      </c>
      <c r="F756" t="s">
        <v>2490</v>
      </c>
      <c r="G756" t="s">
        <v>2491</v>
      </c>
      <c r="H756" t="s">
        <v>2492</v>
      </c>
      <c r="O756" t="s">
        <v>3128</v>
      </c>
      <c r="P756">
        <v>310000</v>
      </c>
      <c r="R756" t="s">
        <v>847</v>
      </c>
      <c r="S756" t="s">
        <v>3129</v>
      </c>
      <c r="T756" t="s">
        <v>3476</v>
      </c>
      <c r="V756">
        <v>1500</v>
      </c>
      <c r="W756">
        <v>1500</v>
      </c>
      <c r="X756" t="s">
        <v>2709</v>
      </c>
      <c r="Z756" t="s">
        <v>944</v>
      </c>
      <c r="AA756" t="s">
        <v>2710</v>
      </c>
      <c r="AB756" t="s">
        <v>2711</v>
      </c>
      <c r="AC756" t="s">
        <v>2712</v>
      </c>
      <c r="AD756" t="s">
        <v>1859</v>
      </c>
      <c r="AE756" t="s">
        <v>286</v>
      </c>
      <c r="AF756" t="s">
        <v>286</v>
      </c>
      <c r="AH756" t="s">
        <v>3477</v>
      </c>
      <c r="AI756" t="s">
        <v>3477</v>
      </c>
      <c r="AJ756" t="s">
        <v>2500</v>
      </c>
      <c r="AK756" t="s">
        <v>906</v>
      </c>
      <c r="AL756" t="s">
        <v>117</v>
      </c>
      <c r="AM756">
        <v>1500</v>
      </c>
      <c r="AN756">
        <v>0</v>
      </c>
      <c r="AO756">
        <v>1500</v>
      </c>
      <c r="AP756">
        <v>1500</v>
      </c>
      <c r="AQ756">
        <v>0</v>
      </c>
      <c r="AR756">
        <v>0</v>
      </c>
      <c r="AS756">
        <v>1</v>
      </c>
    </row>
    <row r="757" spans="1:45">
      <c r="A757" t="s">
        <v>3127</v>
      </c>
      <c r="B757">
        <v>66075887</v>
      </c>
      <c r="C757" t="s">
        <v>64</v>
      </c>
      <c r="D757" t="s">
        <v>906</v>
      </c>
      <c r="E757" t="s">
        <v>117</v>
      </c>
      <c r="F757" t="s">
        <v>2490</v>
      </c>
      <c r="G757" t="s">
        <v>2491</v>
      </c>
      <c r="H757" t="s">
        <v>2492</v>
      </c>
      <c r="O757" t="s">
        <v>3128</v>
      </c>
      <c r="P757">
        <v>310000</v>
      </c>
      <c r="R757" t="s">
        <v>847</v>
      </c>
      <c r="S757" t="s">
        <v>3129</v>
      </c>
      <c r="T757" t="s">
        <v>3478</v>
      </c>
      <c r="V757">
        <v>1000</v>
      </c>
      <c r="W757">
        <v>1000</v>
      </c>
      <c r="X757" t="s">
        <v>2709</v>
      </c>
      <c r="Z757" t="s">
        <v>944</v>
      </c>
      <c r="AA757" t="s">
        <v>2710</v>
      </c>
      <c r="AB757" t="s">
        <v>2711</v>
      </c>
      <c r="AC757" t="s">
        <v>2712</v>
      </c>
      <c r="AD757" t="s">
        <v>1859</v>
      </c>
      <c r="AE757" t="s">
        <v>286</v>
      </c>
      <c r="AF757" t="s">
        <v>286</v>
      </c>
      <c r="AH757" t="s">
        <v>3479</v>
      </c>
      <c r="AI757" t="s">
        <v>3479</v>
      </c>
      <c r="AJ757" t="s">
        <v>2500</v>
      </c>
      <c r="AK757" t="s">
        <v>906</v>
      </c>
      <c r="AL757" t="s">
        <v>117</v>
      </c>
      <c r="AM757">
        <v>1000</v>
      </c>
      <c r="AN757">
        <v>0</v>
      </c>
      <c r="AO757">
        <v>1000</v>
      </c>
      <c r="AP757">
        <v>1000</v>
      </c>
      <c r="AQ757">
        <v>0</v>
      </c>
      <c r="AR757">
        <v>0</v>
      </c>
      <c r="AS757">
        <v>1</v>
      </c>
    </row>
    <row r="758" spans="1:45">
      <c r="A758" t="s">
        <v>3127</v>
      </c>
      <c r="B758">
        <v>66075887</v>
      </c>
      <c r="C758" t="s">
        <v>64</v>
      </c>
      <c r="D758" t="s">
        <v>906</v>
      </c>
      <c r="E758" t="s">
        <v>117</v>
      </c>
      <c r="F758" t="s">
        <v>2490</v>
      </c>
      <c r="G758" t="s">
        <v>2491</v>
      </c>
      <c r="H758" t="s">
        <v>2492</v>
      </c>
      <c r="O758" t="s">
        <v>3128</v>
      </c>
      <c r="P758">
        <v>310000</v>
      </c>
      <c r="R758" t="s">
        <v>847</v>
      </c>
      <c r="S758" t="s">
        <v>3129</v>
      </c>
      <c r="T758" t="s">
        <v>3480</v>
      </c>
      <c r="V758">
        <v>2000</v>
      </c>
      <c r="W758">
        <v>2000</v>
      </c>
      <c r="X758" t="s">
        <v>2721</v>
      </c>
      <c r="Z758" t="s">
        <v>944</v>
      </c>
      <c r="AA758" t="s">
        <v>2722</v>
      </c>
      <c r="AB758" t="s">
        <v>2516</v>
      </c>
      <c r="AC758" t="s">
        <v>2517</v>
      </c>
      <c r="AD758" t="s">
        <v>2518</v>
      </c>
      <c r="AE758" t="s">
        <v>2512</v>
      </c>
      <c r="AF758" t="s">
        <v>1095</v>
      </c>
      <c r="AH758" t="s">
        <v>3481</v>
      </c>
      <c r="AI758" t="s">
        <v>3481</v>
      </c>
      <c r="AJ758" t="s">
        <v>2500</v>
      </c>
      <c r="AK758" t="s">
        <v>906</v>
      </c>
      <c r="AL758" t="s">
        <v>117</v>
      </c>
      <c r="AM758">
        <v>2000</v>
      </c>
      <c r="AN758">
        <v>0</v>
      </c>
      <c r="AO758">
        <v>2000</v>
      </c>
      <c r="AP758">
        <v>2000</v>
      </c>
      <c r="AQ758">
        <v>0</v>
      </c>
      <c r="AR758">
        <v>0</v>
      </c>
      <c r="AS758">
        <v>1</v>
      </c>
    </row>
    <row r="759" spans="1:45">
      <c r="A759" t="s">
        <v>3127</v>
      </c>
      <c r="B759">
        <v>66075887</v>
      </c>
      <c r="C759" t="s">
        <v>64</v>
      </c>
      <c r="D759" t="s">
        <v>906</v>
      </c>
      <c r="E759" t="s">
        <v>117</v>
      </c>
      <c r="F759" t="s">
        <v>2490</v>
      </c>
      <c r="G759" t="s">
        <v>2491</v>
      </c>
      <c r="H759" t="s">
        <v>2492</v>
      </c>
      <c r="O759" t="s">
        <v>3128</v>
      </c>
      <c r="P759">
        <v>310000</v>
      </c>
      <c r="R759" t="s">
        <v>847</v>
      </c>
      <c r="S759" t="s">
        <v>3129</v>
      </c>
      <c r="T759" t="s">
        <v>3482</v>
      </c>
      <c r="V759">
        <v>500</v>
      </c>
      <c r="W759">
        <v>500</v>
      </c>
      <c r="X759" t="s">
        <v>2741</v>
      </c>
      <c r="Z759" t="s">
        <v>944</v>
      </c>
      <c r="AA759" t="s">
        <v>2742</v>
      </c>
      <c r="AB759" t="s">
        <v>2516</v>
      </c>
      <c r="AC759" t="s">
        <v>2517</v>
      </c>
      <c r="AD759" t="s">
        <v>2518</v>
      </c>
      <c r="AE759" t="s">
        <v>2512</v>
      </c>
      <c r="AF759" t="s">
        <v>1095</v>
      </c>
      <c r="AH759" t="s">
        <v>3483</v>
      </c>
      <c r="AI759" t="s">
        <v>3483</v>
      </c>
      <c r="AJ759" t="s">
        <v>2500</v>
      </c>
      <c r="AK759" t="s">
        <v>906</v>
      </c>
      <c r="AL759" t="s">
        <v>117</v>
      </c>
      <c r="AM759">
        <v>500</v>
      </c>
      <c r="AN759">
        <v>0</v>
      </c>
      <c r="AO759">
        <v>500</v>
      </c>
      <c r="AP759">
        <v>500</v>
      </c>
      <c r="AQ759">
        <v>0</v>
      </c>
      <c r="AR759">
        <v>0</v>
      </c>
      <c r="AS759">
        <v>1</v>
      </c>
    </row>
    <row r="760" spans="1:45">
      <c r="A760" t="s">
        <v>3127</v>
      </c>
      <c r="B760">
        <v>66075887</v>
      </c>
      <c r="C760" t="s">
        <v>64</v>
      </c>
      <c r="D760" t="s">
        <v>906</v>
      </c>
      <c r="E760" t="s">
        <v>117</v>
      </c>
      <c r="F760" t="s">
        <v>2490</v>
      </c>
      <c r="G760" t="s">
        <v>2491</v>
      </c>
      <c r="H760" t="s">
        <v>2492</v>
      </c>
      <c r="O760" t="s">
        <v>3128</v>
      </c>
      <c r="P760">
        <v>310000</v>
      </c>
      <c r="R760" t="s">
        <v>847</v>
      </c>
      <c r="S760" t="s">
        <v>3129</v>
      </c>
      <c r="T760" t="s">
        <v>3484</v>
      </c>
      <c r="V760">
        <v>500</v>
      </c>
      <c r="W760">
        <v>500</v>
      </c>
      <c r="X760" t="s">
        <v>2741</v>
      </c>
      <c r="Z760" t="s">
        <v>944</v>
      </c>
      <c r="AA760" t="s">
        <v>2742</v>
      </c>
      <c r="AB760" t="s">
        <v>2516</v>
      </c>
      <c r="AC760" t="s">
        <v>2517</v>
      </c>
      <c r="AD760" t="s">
        <v>2518</v>
      </c>
      <c r="AE760" t="s">
        <v>2512</v>
      </c>
      <c r="AF760" t="s">
        <v>1095</v>
      </c>
      <c r="AH760" t="s">
        <v>3485</v>
      </c>
      <c r="AI760" t="s">
        <v>3485</v>
      </c>
      <c r="AJ760" t="s">
        <v>2500</v>
      </c>
      <c r="AK760" t="s">
        <v>906</v>
      </c>
      <c r="AL760" t="s">
        <v>117</v>
      </c>
      <c r="AM760">
        <v>500</v>
      </c>
      <c r="AN760">
        <v>0</v>
      </c>
      <c r="AO760">
        <v>500</v>
      </c>
      <c r="AP760">
        <v>500</v>
      </c>
      <c r="AQ760">
        <v>0</v>
      </c>
      <c r="AR760">
        <v>0</v>
      </c>
      <c r="AS760">
        <v>1</v>
      </c>
    </row>
    <row r="761" spans="1:45">
      <c r="A761" t="s">
        <v>3127</v>
      </c>
      <c r="B761">
        <v>66075887</v>
      </c>
      <c r="C761" t="s">
        <v>64</v>
      </c>
      <c r="D761" t="s">
        <v>906</v>
      </c>
      <c r="E761" t="s">
        <v>117</v>
      </c>
      <c r="F761" t="s">
        <v>2490</v>
      </c>
      <c r="G761" t="s">
        <v>2491</v>
      </c>
      <c r="H761" t="s">
        <v>2492</v>
      </c>
      <c r="O761" t="s">
        <v>3128</v>
      </c>
      <c r="P761">
        <v>310000</v>
      </c>
      <c r="R761" t="s">
        <v>847</v>
      </c>
      <c r="S761" t="s">
        <v>3129</v>
      </c>
      <c r="T761" t="s">
        <v>3486</v>
      </c>
      <c r="V761">
        <v>938</v>
      </c>
      <c r="W761">
        <v>938</v>
      </c>
      <c r="X761" t="s">
        <v>2744</v>
      </c>
      <c r="Z761" t="s">
        <v>944</v>
      </c>
      <c r="AA761" t="s">
        <v>2745</v>
      </c>
      <c r="AB761" t="s">
        <v>2516</v>
      </c>
      <c r="AC761" t="s">
        <v>2517</v>
      </c>
      <c r="AD761" t="s">
        <v>2518</v>
      </c>
      <c r="AE761" t="s">
        <v>2512</v>
      </c>
      <c r="AF761" t="s">
        <v>1095</v>
      </c>
      <c r="AH761" t="s">
        <v>3487</v>
      </c>
      <c r="AI761" t="s">
        <v>3487</v>
      </c>
      <c r="AJ761" t="s">
        <v>2500</v>
      </c>
      <c r="AK761" t="s">
        <v>906</v>
      </c>
      <c r="AL761" t="s">
        <v>117</v>
      </c>
      <c r="AM761">
        <v>938</v>
      </c>
      <c r="AN761">
        <v>0</v>
      </c>
      <c r="AO761">
        <v>938</v>
      </c>
      <c r="AP761">
        <v>938</v>
      </c>
      <c r="AQ761">
        <v>0</v>
      </c>
      <c r="AR761">
        <v>0</v>
      </c>
      <c r="AS761">
        <v>1</v>
      </c>
    </row>
    <row r="762" spans="1:45">
      <c r="A762" t="s">
        <v>3127</v>
      </c>
      <c r="B762">
        <v>66075887</v>
      </c>
      <c r="C762" t="s">
        <v>64</v>
      </c>
      <c r="D762" t="s">
        <v>906</v>
      </c>
      <c r="E762" t="s">
        <v>117</v>
      </c>
      <c r="F762" t="s">
        <v>2490</v>
      </c>
      <c r="G762" t="s">
        <v>2491</v>
      </c>
      <c r="H762" t="s">
        <v>2492</v>
      </c>
      <c r="O762" t="s">
        <v>3128</v>
      </c>
      <c r="P762">
        <v>310000</v>
      </c>
      <c r="R762" t="s">
        <v>847</v>
      </c>
      <c r="S762" t="s">
        <v>3129</v>
      </c>
      <c r="T762" t="s">
        <v>3488</v>
      </c>
      <c r="V762">
        <v>200</v>
      </c>
      <c r="W762">
        <v>200</v>
      </c>
      <c r="X762" t="s">
        <v>2744</v>
      </c>
      <c r="Z762" t="s">
        <v>944</v>
      </c>
      <c r="AA762" t="s">
        <v>2745</v>
      </c>
      <c r="AB762" t="s">
        <v>2516</v>
      </c>
      <c r="AC762" t="s">
        <v>2517</v>
      </c>
      <c r="AD762" t="s">
        <v>2518</v>
      </c>
      <c r="AE762" t="s">
        <v>2512</v>
      </c>
      <c r="AF762" t="s">
        <v>1095</v>
      </c>
      <c r="AH762" t="s">
        <v>3489</v>
      </c>
      <c r="AI762" t="s">
        <v>3489</v>
      </c>
      <c r="AJ762" t="s">
        <v>2500</v>
      </c>
      <c r="AK762" t="s">
        <v>906</v>
      </c>
      <c r="AL762" t="s">
        <v>117</v>
      </c>
      <c r="AM762">
        <v>200</v>
      </c>
      <c r="AN762">
        <v>0</v>
      </c>
      <c r="AO762">
        <v>200</v>
      </c>
      <c r="AP762">
        <v>200</v>
      </c>
      <c r="AQ762">
        <v>0</v>
      </c>
      <c r="AR762">
        <v>0</v>
      </c>
      <c r="AS762">
        <v>1</v>
      </c>
    </row>
    <row r="763" spans="1:45">
      <c r="A763" t="s">
        <v>3127</v>
      </c>
      <c r="B763">
        <v>66075887</v>
      </c>
      <c r="C763" t="s">
        <v>64</v>
      </c>
      <c r="D763" t="s">
        <v>906</v>
      </c>
      <c r="E763" t="s">
        <v>117</v>
      </c>
      <c r="F763" t="s">
        <v>2490</v>
      </c>
      <c r="G763" t="s">
        <v>2491</v>
      </c>
      <c r="H763" t="s">
        <v>2492</v>
      </c>
      <c r="O763" t="s">
        <v>3128</v>
      </c>
      <c r="P763">
        <v>310000</v>
      </c>
      <c r="R763" t="s">
        <v>847</v>
      </c>
      <c r="S763" t="s">
        <v>3129</v>
      </c>
      <c r="T763" t="s">
        <v>3490</v>
      </c>
      <c r="V763">
        <v>500</v>
      </c>
      <c r="W763">
        <v>500</v>
      </c>
      <c r="X763" t="s">
        <v>2744</v>
      </c>
      <c r="Z763" t="s">
        <v>944</v>
      </c>
      <c r="AA763" t="s">
        <v>2745</v>
      </c>
      <c r="AB763" t="s">
        <v>2516</v>
      </c>
      <c r="AC763" t="s">
        <v>2517</v>
      </c>
      <c r="AD763" t="s">
        <v>2518</v>
      </c>
      <c r="AE763" t="s">
        <v>2512</v>
      </c>
      <c r="AF763" t="s">
        <v>1095</v>
      </c>
      <c r="AH763" t="s">
        <v>3491</v>
      </c>
      <c r="AI763" t="s">
        <v>3491</v>
      </c>
      <c r="AJ763" t="s">
        <v>2500</v>
      </c>
      <c r="AK763" t="s">
        <v>906</v>
      </c>
      <c r="AL763" t="s">
        <v>117</v>
      </c>
      <c r="AM763">
        <v>500</v>
      </c>
      <c r="AN763">
        <v>0</v>
      </c>
      <c r="AO763">
        <v>500</v>
      </c>
      <c r="AP763">
        <v>500</v>
      </c>
      <c r="AQ763">
        <v>0</v>
      </c>
      <c r="AR763">
        <v>0</v>
      </c>
      <c r="AS763">
        <v>1</v>
      </c>
    </row>
    <row r="764" spans="1:45">
      <c r="A764" t="s">
        <v>3127</v>
      </c>
      <c r="B764">
        <v>66075887</v>
      </c>
      <c r="C764" t="s">
        <v>64</v>
      </c>
      <c r="D764" t="s">
        <v>906</v>
      </c>
      <c r="E764" t="s">
        <v>117</v>
      </c>
      <c r="F764" t="s">
        <v>2490</v>
      </c>
      <c r="G764" t="s">
        <v>2491</v>
      </c>
      <c r="H764" t="s">
        <v>2492</v>
      </c>
      <c r="O764" t="s">
        <v>3128</v>
      </c>
      <c r="P764">
        <v>310000</v>
      </c>
      <c r="R764" t="s">
        <v>847</v>
      </c>
      <c r="S764" t="s">
        <v>3129</v>
      </c>
      <c r="T764" t="s">
        <v>3492</v>
      </c>
      <c r="V764">
        <v>200</v>
      </c>
      <c r="W764">
        <v>200</v>
      </c>
      <c r="X764" t="s">
        <v>2744</v>
      </c>
      <c r="Z764" t="s">
        <v>944</v>
      </c>
      <c r="AA764" t="s">
        <v>2745</v>
      </c>
      <c r="AB764" t="s">
        <v>2516</v>
      </c>
      <c r="AC764" t="s">
        <v>2517</v>
      </c>
      <c r="AD764" t="s">
        <v>2518</v>
      </c>
      <c r="AE764" t="s">
        <v>2512</v>
      </c>
      <c r="AF764" t="s">
        <v>1095</v>
      </c>
      <c r="AH764" t="s">
        <v>3493</v>
      </c>
      <c r="AI764" t="s">
        <v>3493</v>
      </c>
      <c r="AJ764" t="s">
        <v>2500</v>
      </c>
      <c r="AK764" t="s">
        <v>906</v>
      </c>
      <c r="AL764" t="s">
        <v>117</v>
      </c>
      <c r="AM764">
        <v>200</v>
      </c>
      <c r="AN764">
        <v>0</v>
      </c>
      <c r="AO764">
        <v>200</v>
      </c>
      <c r="AP764">
        <v>200</v>
      </c>
      <c r="AQ764">
        <v>0</v>
      </c>
      <c r="AR764">
        <v>0</v>
      </c>
      <c r="AS764">
        <v>1</v>
      </c>
    </row>
    <row r="765" spans="1:45">
      <c r="A765" t="s">
        <v>3127</v>
      </c>
      <c r="B765">
        <v>66075887</v>
      </c>
      <c r="C765" t="s">
        <v>64</v>
      </c>
      <c r="D765" t="s">
        <v>906</v>
      </c>
      <c r="E765" t="s">
        <v>117</v>
      </c>
      <c r="F765" t="s">
        <v>2490</v>
      </c>
      <c r="G765" t="s">
        <v>2491</v>
      </c>
      <c r="H765" t="s">
        <v>2492</v>
      </c>
      <c r="O765" t="s">
        <v>3128</v>
      </c>
      <c r="P765">
        <v>310000</v>
      </c>
      <c r="R765" t="s">
        <v>847</v>
      </c>
      <c r="S765" t="s">
        <v>3129</v>
      </c>
      <c r="T765" t="s">
        <v>3494</v>
      </c>
      <c r="V765">
        <v>150</v>
      </c>
      <c r="W765">
        <v>150</v>
      </c>
      <c r="X765" t="s">
        <v>2744</v>
      </c>
      <c r="Z765" t="s">
        <v>944</v>
      </c>
      <c r="AA765" t="s">
        <v>2745</v>
      </c>
      <c r="AB765" t="s">
        <v>2516</v>
      </c>
      <c r="AC765" t="s">
        <v>2517</v>
      </c>
      <c r="AD765" t="s">
        <v>2518</v>
      </c>
      <c r="AE765" t="s">
        <v>2512</v>
      </c>
      <c r="AF765" t="s">
        <v>1095</v>
      </c>
      <c r="AH765" t="s">
        <v>3495</v>
      </c>
      <c r="AI765" t="s">
        <v>3495</v>
      </c>
      <c r="AJ765" t="s">
        <v>2500</v>
      </c>
      <c r="AK765" t="s">
        <v>906</v>
      </c>
      <c r="AL765" t="s">
        <v>117</v>
      </c>
      <c r="AM765">
        <v>150</v>
      </c>
      <c r="AN765">
        <v>0</v>
      </c>
      <c r="AO765">
        <v>150</v>
      </c>
      <c r="AP765">
        <v>150</v>
      </c>
      <c r="AQ765">
        <v>0</v>
      </c>
      <c r="AR765">
        <v>0</v>
      </c>
      <c r="AS765">
        <v>1</v>
      </c>
    </row>
    <row r="766" spans="1:45">
      <c r="A766" t="s">
        <v>3127</v>
      </c>
      <c r="B766">
        <v>66075887</v>
      </c>
      <c r="C766" t="s">
        <v>64</v>
      </c>
      <c r="D766" t="s">
        <v>906</v>
      </c>
      <c r="E766" t="s">
        <v>117</v>
      </c>
      <c r="F766" t="s">
        <v>2490</v>
      </c>
      <c r="G766" t="s">
        <v>2491</v>
      </c>
      <c r="H766" t="s">
        <v>2492</v>
      </c>
      <c r="O766" t="s">
        <v>3128</v>
      </c>
      <c r="P766">
        <v>310000</v>
      </c>
      <c r="R766" t="s">
        <v>847</v>
      </c>
      <c r="S766" t="s">
        <v>3129</v>
      </c>
      <c r="T766" t="s">
        <v>3496</v>
      </c>
      <c r="V766">
        <v>1000</v>
      </c>
      <c r="W766">
        <v>1000</v>
      </c>
      <c r="X766" t="s">
        <v>2744</v>
      </c>
      <c r="Z766" t="s">
        <v>944</v>
      </c>
      <c r="AA766" t="s">
        <v>2745</v>
      </c>
      <c r="AB766" t="s">
        <v>2516</v>
      </c>
      <c r="AC766" t="s">
        <v>2517</v>
      </c>
      <c r="AD766" t="s">
        <v>2518</v>
      </c>
      <c r="AE766" t="s">
        <v>2512</v>
      </c>
      <c r="AF766" t="s">
        <v>1095</v>
      </c>
      <c r="AH766" t="s">
        <v>3497</v>
      </c>
      <c r="AI766" t="s">
        <v>3497</v>
      </c>
      <c r="AJ766" t="s">
        <v>2500</v>
      </c>
      <c r="AK766" t="s">
        <v>906</v>
      </c>
      <c r="AL766" t="s">
        <v>117</v>
      </c>
      <c r="AM766">
        <v>1000</v>
      </c>
      <c r="AN766">
        <v>0</v>
      </c>
      <c r="AO766">
        <v>1000</v>
      </c>
      <c r="AP766">
        <v>1000</v>
      </c>
      <c r="AQ766">
        <v>0</v>
      </c>
      <c r="AR766">
        <v>0</v>
      </c>
      <c r="AS766">
        <v>1</v>
      </c>
    </row>
    <row r="767" spans="1:45">
      <c r="A767" t="s">
        <v>3127</v>
      </c>
      <c r="B767">
        <v>66075887</v>
      </c>
      <c r="C767" t="s">
        <v>64</v>
      </c>
      <c r="D767" t="s">
        <v>906</v>
      </c>
      <c r="E767" t="s">
        <v>117</v>
      </c>
      <c r="F767" t="s">
        <v>2490</v>
      </c>
      <c r="G767" t="s">
        <v>2491</v>
      </c>
      <c r="H767" t="s">
        <v>2492</v>
      </c>
      <c r="O767" t="s">
        <v>3128</v>
      </c>
      <c r="P767">
        <v>310000</v>
      </c>
      <c r="R767" t="s">
        <v>847</v>
      </c>
      <c r="S767" t="s">
        <v>3129</v>
      </c>
      <c r="T767" t="s">
        <v>3498</v>
      </c>
      <c r="V767">
        <v>100</v>
      </c>
      <c r="W767">
        <v>100</v>
      </c>
      <c r="X767" t="s">
        <v>2744</v>
      </c>
      <c r="Z767" t="s">
        <v>944</v>
      </c>
      <c r="AA767" t="s">
        <v>2745</v>
      </c>
      <c r="AB767" t="s">
        <v>2516</v>
      </c>
      <c r="AC767" t="s">
        <v>2517</v>
      </c>
      <c r="AD767" t="s">
        <v>2518</v>
      </c>
      <c r="AE767" t="s">
        <v>2512</v>
      </c>
      <c r="AF767" t="s">
        <v>1095</v>
      </c>
      <c r="AH767" t="s">
        <v>3499</v>
      </c>
      <c r="AI767" t="s">
        <v>3499</v>
      </c>
      <c r="AJ767" t="s">
        <v>2500</v>
      </c>
      <c r="AK767" t="s">
        <v>906</v>
      </c>
      <c r="AL767" t="s">
        <v>117</v>
      </c>
      <c r="AM767">
        <v>100</v>
      </c>
      <c r="AN767">
        <v>0</v>
      </c>
      <c r="AO767">
        <v>100</v>
      </c>
      <c r="AP767">
        <v>100</v>
      </c>
      <c r="AQ767">
        <v>0</v>
      </c>
      <c r="AR767">
        <v>0</v>
      </c>
      <c r="AS767">
        <v>1</v>
      </c>
    </row>
    <row r="768" spans="1:45">
      <c r="A768" t="s">
        <v>3127</v>
      </c>
      <c r="B768">
        <v>66075887</v>
      </c>
      <c r="C768" t="s">
        <v>64</v>
      </c>
      <c r="D768" t="s">
        <v>906</v>
      </c>
      <c r="E768" t="s">
        <v>117</v>
      </c>
      <c r="F768" t="s">
        <v>2490</v>
      </c>
      <c r="G768" t="s">
        <v>2491</v>
      </c>
      <c r="H768" t="s">
        <v>2492</v>
      </c>
      <c r="O768" t="s">
        <v>3128</v>
      </c>
      <c r="P768">
        <v>310000</v>
      </c>
      <c r="R768" t="s">
        <v>847</v>
      </c>
      <c r="S768" t="s">
        <v>3129</v>
      </c>
      <c r="T768" t="s">
        <v>3500</v>
      </c>
      <c r="V768">
        <v>330</v>
      </c>
      <c r="W768">
        <v>330</v>
      </c>
      <c r="X768" t="s">
        <v>2744</v>
      </c>
      <c r="Z768" t="s">
        <v>944</v>
      </c>
      <c r="AA768" t="s">
        <v>2745</v>
      </c>
      <c r="AB768" t="s">
        <v>2516</v>
      </c>
      <c r="AC768" t="s">
        <v>2517</v>
      </c>
      <c r="AD768" t="s">
        <v>2518</v>
      </c>
      <c r="AE768" t="s">
        <v>2512</v>
      </c>
      <c r="AF768" t="s">
        <v>1095</v>
      </c>
      <c r="AH768" t="s">
        <v>3501</v>
      </c>
      <c r="AI768" t="s">
        <v>3501</v>
      </c>
      <c r="AJ768" t="s">
        <v>2500</v>
      </c>
      <c r="AK768" t="s">
        <v>906</v>
      </c>
      <c r="AL768" t="s">
        <v>117</v>
      </c>
      <c r="AM768">
        <v>330</v>
      </c>
      <c r="AN768">
        <v>0</v>
      </c>
      <c r="AO768">
        <v>330</v>
      </c>
      <c r="AP768">
        <v>330</v>
      </c>
      <c r="AQ768">
        <v>0</v>
      </c>
      <c r="AR768">
        <v>0</v>
      </c>
      <c r="AS768">
        <v>1</v>
      </c>
    </row>
    <row r="769" spans="1:45">
      <c r="A769" t="s">
        <v>3127</v>
      </c>
      <c r="B769">
        <v>66075887</v>
      </c>
      <c r="C769" t="s">
        <v>64</v>
      </c>
      <c r="D769" t="s">
        <v>906</v>
      </c>
      <c r="E769" t="s">
        <v>117</v>
      </c>
      <c r="F769" t="s">
        <v>2490</v>
      </c>
      <c r="G769" t="s">
        <v>2491</v>
      </c>
      <c r="H769" t="s">
        <v>2492</v>
      </c>
      <c r="O769" t="s">
        <v>3128</v>
      </c>
      <c r="P769">
        <v>310000</v>
      </c>
      <c r="R769" t="s">
        <v>847</v>
      </c>
      <c r="S769" t="s">
        <v>3129</v>
      </c>
      <c r="T769" t="s">
        <v>3502</v>
      </c>
      <c r="V769">
        <v>330</v>
      </c>
      <c r="W769">
        <v>330</v>
      </c>
      <c r="X769" t="s">
        <v>2744</v>
      </c>
      <c r="Z769" t="s">
        <v>944</v>
      </c>
      <c r="AA769" t="s">
        <v>2745</v>
      </c>
      <c r="AB769" t="s">
        <v>2516</v>
      </c>
      <c r="AC769" t="s">
        <v>2517</v>
      </c>
      <c r="AD769" t="s">
        <v>2518</v>
      </c>
      <c r="AE769" t="s">
        <v>2512</v>
      </c>
      <c r="AF769" t="s">
        <v>1095</v>
      </c>
      <c r="AH769" t="s">
        <v>3503</v>
      </c>
      <c r="AI769" t="s">
        <v>3503</v>
      </c>
      <c r="AJ769" t="s">
        <v>2500</v>
      </c>
      <c r="AK769" t="s">
        <v>906</v>
      </c>
      <c r="AL769" t="s">
        <v>117</v>
      </c>
      <c r="AM769">
        <v>330</v>
      </c>
      <c r="AN769">
        <v>0</v>
      </c>
      <c r="AO769">
        <v>330</v>
      </c>
      <c r="AP769">
        <v>330</v>
      </c>
      <c r="AQ769">
        <v>0</v>
      </c>
      <c r="AR769">
        <v>0</v>
      </c>
      <c r="AS769">
        <v>1</v>
      </c>
    </row>
    <row r="770" spans="1:45">
      <c r="A770" t="s">
        <v>3127</v>
      </c>
      <c r="B770">
        <v>66075887</v>
      </c>
      <c r="C770" t="s">
        <v>64</v>
      </c>
      <c r="D770" t="s">
        <v>906</v>
      </c>
      <c r="E770" t="s">
        <v>117</v>
      </c>
      <c r="F770" t="s">
        <v>2490</v>
      </c>
      <c r="G770" t="s">
        <v>2491</v>
      </c>
      <c r="H770" t="s">
        <v>2492</v>
      </c>
      <c r="O770" t="s">
        <v>3128</v>
      </c>
      <c r="P770">
        <v>310000</v>
      </c>
      <c r="R770" t="s">
        <v>847</v>
      </c>
      <c r="S770" t="s">
        <v>3129</v>
      </c>
      <c r="T770" t="s">
        <v>3504</v>
      </c>
      <c r="V770">
        <v>330</v>
      </c>
      <c r="W770">
        <v>330</v>
      </c>
      <c r="X770" t="s">
        <v>2744</v>
      </c>
      <c r="Z770" t="s">
        <v>944</v>
      </c>
      <c r="AA770" t="s">
        <v>2745</v>
      </c>
      <c r="AB770" t="s">
        <v>2516</v>
      </c>
      <c r="AC770" t="s">
        <v>2517</v>
      </c>
      <c r="AD770" t="s">
        <v>2518</v>
      </c>
      <c r="AE770" t="s">
        <v>2512</v>
      </c>
      <c r="AF770" t="s">
        <v>1095</v>
      </c>
      <c r="AH770" t="s">
        <v>3505</v>
      </c>
      <c r="AI770" t="s">
        <v>3505</v>
      </c>
      <c r="AJ770" t="s">
        <v>2500</v>
      </c>
      <c r="AK770" t="s">
        <v>906</v>
      </c>
      <c r="AL770" t="s">
        <v>117</v>
      </c>
      <c r="AM770">
        <v>330</v>
      </c>
      <c r="AN770">
        <v>0</v>
      </c>
      <c r="AO770">
        <v>330</v>
      </c>
      <c r="AP770">
        <v>330</v>
      </c>
      <c r="AQ770">
        <v>0</v>
      </c>
      <c r="AR770">
        <v>0</v>
      </c>
      <c r="AS770">
        <v>1</v>
      </c>
    </row>
    <row r="771" spans="1:45">
      <c r="A771" t="s">
        <v>3127</v>
      </c>
      <c r="B771">
        <v>66075887</v>
      </c>
      <c r="C771" t="s">
        <v>64</v>
      </c>
      <c r="D771" t="s">
        <v>906</v>
      </c>
      <c r="E771" t="s">
        <v>117</v>
      </c>
      <c r="F771" t="s">
        <v>2490</v>
      </c>
      <c r="G771" t="s">
        <v>2491</v>
      </c>
      <c r="H771" t="s">
        <v>2492</v>
      </c>
      <c r="O771" t="s">
        <v>3128</v>
      </c>
      <c r="P771">
        <v>310000</v>
      </c>
      <c r="R771" t="s">
        <v>847</v>
      </c>
      <c r="S771" t="s">
        <v>3129</v>
      </c>
      <c r="T771" t="s">
        <v>3506</v>
      </c>
      <c r="V771">
        <v>330</v>
      </c>
      <c r="W771">
        <v>330</v>
      </c>
      <c r="X771" t="s">
        <v>2744</v>
      </c>
      <c r="Z771" t="s">
        <v>944</v>
      </c>
      <c r="AA771" t="s">
        <v>2745</v>
      </c>
      <c r="AB771" t="s">
        <v>2516</v>
      </c>
      <c r="AC771" t="s">
        <v>2517</v>
      </c>
      <c r="AD771" t="s">
        <v>2518</v>
      </c>
      <c r="AE771" t="s">
        <v>2512</v>
      </c>
      <c r="AF771" t="s">
        <v>1095</v>
      </c>
      <c r="AH771" t="s">
        <v>3507</v>
      </c>
      <c r="AI771" t="s">
        <v>3507</v>
      </c>
      <c r="AJ771" t="s">
        <v>2500</v>
      </c>
      <c r="AK771" t="s">
        <v>906</v>
      </c>
      <c r="AL771" t="s">
        <v>117</v>
      </c>
      <c r="AM771">
        <v>330</v>
      </c>
      <c r="AN771">
        <v>0</v>
      </c>
      <c r="AO771">
        <v>330</v>
      </c>
      <c r="AP771">
        <v>330</v>
      </c>
      <c r="AQ771">
        <v>0</v>
      </c>
      <c r="AR771">
        <v>0</v>
      </c>
      <c r="AS771">
        <v>1</v>
      </c>
    </row>
    <row r="772" spans="1:45">
      <c r="A772" t="s">
        <v>3127</v>
      </c>
      <c r="B772">
        <v>66075887</v>
      </c>
      <c r="C772" t="s">
        <v>64</v>
      </c>
      <c r="D772" t="s">
        <v>906</v>
      </c>
      <c r="E772" t="s">
        <v>117</v>
      </c>
      <c r="F772" t="s">
        <v>2490</v>
      </c>
      <c r="G772" t="s">
        <v>2491</v>
      </c>
      <c r="H772" t="s">
        <v>2492</v>
      </c>
      <c r="O772" t="s">
        <v>3128</v>
      </c>
      <c r="P772">
        <v>310000</v>
      </c>
      <c r="R772" t="s">
        <v>847</v>
      </c>
      <c r="S772" t="s">
        <v>3129</v>
      </c>
      <c r="T772" t="s">
        <v>3508</v>
      </c>
      <c r="V772">
        <v>150</v>
      </c>
      <c r="W772">
        <v>150</v>
      </c>
      <c r="X772" t="s">
        <v>2748</v>
      </c>
      <c r="Z772" t="s">
        <v>944</v>
      </c>
      <c r="AA772" t="s">
        <v>2749</v>
      </c>
      <c r="AB772" t="s">
        <v>2516</v>
      </c>
      <c r="AC772" t="s">
        <v>2517</v>
      </c>
      <c r="AD772" t="s">
        <v>2518</v>
      </c>
      <c r="AE772" t="s">
        <v>2512</v>
      </c>
      <c r="AF772" t="s">
        <v>1095</v>
      </c>
      <c r="AH772" t="s">
        <v>3509</v>
      </c>
      <c r="AI772" t="s">
        <v>3509</v>
      </c>
      <c r="AJ772" t="s">
        <v>2500</v>
      </c>
      <c r="AK772" t="s">
        <v>906</v>
      </c>
      <c r="AL772" t="s">
        <v>117</v>
      </c>
      <c r="AM772">
        <v>150</v>
      </c>
      <c r="AN772">
        <v>0</v>
      </c>
      <c r="AO772">
        <v>150</v>
      </c>
      <c r="AP772">
        <v>150</v>
      </c>
      <c r="AQ772">
        <v>0</v>
      </c>
      <c r="AR772">
        <v>0</v>
      </c>
      <c r="AS772">
        <v>1</v>
      </c>
    </row>
    <row r="773" spans="1:45">
      <c r="A773" t="s">
        <v>3127</v>
      </c>
      <c r="B773">
        <v>66075887</v>
      </c>
      <c r="C773" t="s">
        <v>64</v>
      </c>
      <c r="D773" t="s">
        <v>906</v>
      </c>
      <c r="E773" t="s">
        <v>117</v>
      </c>
      <c r="F773" t="s">
        <v>2490</v>
      </c>
      <c r="G773" t="s">
        <v>2491</v>
      </c>
      <c r="H773" t="s">
        <v>2492</v>
      </c>
      <c r="O773" t="s">
        <v>3128</v>
      </c>
      <c r="P773">
        <v>310000</v>
      </c>
      <c r="R773" t="s">
        <v>847</v>
      </c>
      <c r="S773" t="s">
        <v>3129</v>
      </c>
      <c r="T773" t="s">
        <v>3510</v>
      </c>
      <c r="V773">
        <v>1000</v>
      </c>
      <c r="W773">
        <v>1000</v>
      </c>
      <c r="X773" t="s">
        <v>2748</v>
      </c>
      <c r="Z773" t="s">
        <v>944</v>
      </c>
      <c r="AA773" t="s">
        <v>2749</v>
      </c>
      <c r="AB773" t="s">
        <v>2516</v>
      </c>
      <c r="AC773" t="s">
        <v>2517</v>
      </c>
      <c r="AD773" t="s">
        <v>2518</v>
      </c>
      <c r="AE773" t="s">
        <v>2512</v>
      </c>
      <c r="AF773" t="s">
        <v>1095</v>
      </c>
      <c r="AH773" t="s">
        <v>3511</v>
      </c>
      <c r="AI773" t="s">
        <v>3511</v>
      </c>
      <c r="AJ773" t="s">
        <v>2500</v>
      </c>
      <c r="AK773" t="s">
        <v>906</v>
      </c>
      <c r="AL773" t="s">
        <v>117</v>
      </c>
      <c r="AM773">
        <v>1000</v>
      </c>
      <c r="AN773">
        <v>0</v>
      </c>
      <c r="AO773">
        <v>1000</v>
      </c>
      <c r="AP773">
        <v>1000</v>
      </c>
      <c r="AQ773">
        <v>0</v>
      </c>
      <c r="AR773">
        <v>0</v>
      </c>
      <c r="AS773">
        <v>1</v>
      </c>
    </row>
    <row r="774" spans="1:45">
      <c r="A774" t="s">
        <v>3127</v>
      </c>
      <c r="B774">
        <v>66075887</v>
      </c>
      <c r="C774" t="s">
        <v>64</v>
      </c>
      <c r="D774" t="s">
        <v>906</v>
      </c>
      <c r="E774" t="s">
        <v>117</v>
      </c>
      <c r="F774" t="s">
        <v>2490</v>
      </c>
      <c r="G774" t="s">
        <v>2491</v>
      </c>
      <c r="H774" t="s">
        <v>2492</v>
      </c>
      <c r="O774" t="s">
        <v>3128</v>
      </c>
      <c r="P774">
        <v>310000</v>
      </c>
      <c r="R774" t="s">
        <v>847</v>
      </c>
      <c r="S774" t="s">
        <v>3129</v>
      </c>
      <c r="T774" t="s">
        <v>3512</v>
      </c>
      <c r="V774">
        <v>100</v>
      </c>
      <c r="W774">
        <v>100</v>
      </c>
      <c r="X774" t="s">
        <v>2748</v>
      </c>
      <c r="Z774" t="s">
        <v>944</v>
      </c>
      <c r="AA774" t="s">
        <v>2749</v>
      </c>
      <c r="AB774" t="s">
        <v>2516</v>
      </c>
      <c r="AC774" t="s">
        <v>2517</v>
      </c>
      <c r="AD774" t="s">
        <v>2518</v>
      </c>
      <c r="AE774" t="s">
        <v>2512</v>
      </c>
      <c r="AF774" t="s">
        <v>1095</v>
      </c>
      <c r="AH774" t="s">
        <v>3513</v>
      </c>
      <c r="AI774" t="s">
        <v>3513</v>
      </c>
      <c r="AJ774" t="s">
        <v>2500</v>
      </c>
      <c r="AK774" t="s">
        <v>906</v>
      </c>
      <c r="AL774" t="s">
        <v>117</v>
      </c>
      <c r="AM774">
        <v>100</v>
      </c>
      <c r="AN774">
        <v>0</v>
      </c>
      <c r="AO774">
        <v>100</v>
      </c>
      <c r="AP774">
        <v>100</v>
      </c>
      <c r="AQ774">
        <v>0</v>
      </c>
      <c r="AR774">
        <v>0</v>
      </c>
      <c r="AS774">
        <v>1</v>
      </c>
    </row>
    <row r="775" spans="1:45">
      <c r="A775" t="s">
        <v>3127</v>
      </c>
      <c r="B775">
        <v>66075887</v>
      </c>
      <c r="C775" t="s">
        <v>64</v>
      </c>
      <c r="D775" t="s">
        <v>906</v>
      </c>
      <c r="E775" t="s">
        <v>117</v>
      </c>
      <c r="F775" t="s">
        <v>2490</v>
      </c>
      <c r="G775" t="s">
        <v>2491</v>
      </c>
      <c r="H775" t="s">
        <v>2492</v>
      </c>
      <c r="O775" t="s">
        <v>3128</v>
      </c>
      <c r="P775">
        <v>310000</v>
      </c>
      <c r="R775" t="s">
        <v>847</v>
      </c>
      <c r="S775" t="s">
        <v>3129</v>
      </c>
      <c r="T775" t="s">
        <v>3514</v>
      </c>
      <c r="V775">
        <v>1000</v>
      </c>
      <c r="W775">
        <v>1000</v>
      </c>
      <c r="X775" t="s">
        <v>2748</v>
      </c>
      <c r="Z775" t="s">
        <v>944</v>
      </c>
      <c r="AA775" t="s">
        <v>2749</v>
      </c>
      <c r="AB775" t="s">
        <v>2516</v>
      </c>
      <c r="AC775" t="s">
        <v>2517</v>
      </c>
      <c r="AD775" t="s">
        <v>2518</v>
      </c>
      <c r="AE775" t="s">
        <v>2512</v>
      </c>
      <c r="AF775" t="s">
        <v>1095</v>
      </c>
      <c r="AH775" t="s">
        <v>3515</v>
      </c>
      <c r="AI775" t="s">
        <v>3515</v>
      </c>
      <c r="AJ775" t="s">
        <v>2500</v>
      </c>
      <c r="AK775" t="s">
        <v>906</v>
      </c>
      <c r="AL775" t="s">
        <v>117</v>
      </c>
      <c r="AM775">
        <v>1000</v>
      </c>
      <c r="AN775">
        <v>0</v>
      </c>
      <c r="AO775">
        <v>1000</v>
      </c>
      <c r="AP775">
        <v>1000</v>
      </c>
      <c r="AQ775">
        <v>0</v>
      </c>
      <c r="AR775">
        <v>0</v>
      </c>
      <c r="AS775">
        <v>1</v>
      </c>
    </row>
    <row r="776" spans="1:45">
      <c r="A776" t="s">
        <v>3127</v>
      </c>
      <c r="B776">
        <v>66075887</v>
      </c>
      <c r="C776" t="s">
        <v>64</v>
      </c>
      <c r="D776" t="s">
        <v>906</v>
      </c>
      <c r="E776" t="s">
        <v>117</v>
      </c>
      <c r="F776" t="s">
        <v>2490</v>
      </c>
      <c r="G776" t="s">
        <v>2491</v>
      </c>
      <c r="H776" t="s">
        <v>2492</v>
      </c>
      <c r="O776" t="s">
        <v>3128</v>
      </c>
      <c r="P776">
        <v>310000</v>
      </c>
      <c r="R776" t="s">
        <v>847</v>
      </c>
      <c r="S776" t="s">
        <v>3129</v>
      </c>
      <c r="T776" t="s">
        <v>3516</v>
      </c>
      <c r="V776">
        <v>150</v>
      </c>
      <c r="W776">
        <v>150</v>
      </c>
      <c r="X776" t="s">
        <v>2748</v>
      </c>
      <c r="Z776" t="s">
        <v>944</v>
      </c>
      <c r="AA776" t="s">
        <v>2749</v>
      </c>
      <c r="AB776" t="s">
        <v>2516</v>
      </c>
      <c r="AC776" t="s">
        <v>2517</v>
      </c>
      <c r="AD776" t="s">
        <v>2518</v>
      </c>
      <c r="AE776" t="s">
        <v>2512</v>
      </c>
      <c r="AF776" t="s">
        <v>1095</v>
      </c>
      <c r="AH776" t="s">
        <v>3517</v>
      </c>
      <c r="AI776" t="s">
        <v>3517</v>
      </c>
      <c r="AJ776" t="s">
        <v>2500</v>
      </c>
      <c r="AK776" t="s">
        <v>906</v>
      </c>
      <c r="AL776" t="s">
        <v>117</v>
      </c>
      <c r="AM776">
        <v>150</v>
      </c>
      <c r="AN776">
        <v>0</v>
      </c>
      <c r="AO776">
        <v>150</v>
      </c>
      <c r="AP776">
        <v>150</v>
      </c>
      <c r="AQ776">
        <v>0</v>
      </c>
      <c r="AR776">
        <v>0</v>
      </c>
      <c r="AS776">
        <v>1</v>
      </c>
    </row>
    <row r="777" spans="1:45">
      <c r="A777" t="s">
        <v>3127</v>
      </c>
      <c r="B777">
        <v>66075887</v>
      </c>
      <c r="C777" t="s">
        <v>64</v>
      </c>
      <c r="D777" t="s">
        <v>906</v>
      </c>
      <c r="E777" t="s">
        <v>117</v>
      </c>
      <c r="F777" t="s">
        <v>2490</v>
      </c>
      <c r="G777" t="s">
        <v>2491</v>
      </c>
      <c r="H777" t="s">
        <v>2492</v>
      </c>
      <c r="O777" t="s">
        <v>3128</v>
      </c>
      <c r="P777">
        <v>310000</v>
      </c>
      <c r="R777" t="s">
        <v>847</v>
      </c>
      <c r="S777" t="s">
        <v>3129</v>
      </c>
      <c r="T777" t="s">
        <v>3518</v>
      </c>
      <c r="V777">
        <v>2000</v>
      </c>
      <c r="W777">
        <v>2000</v>
      </c>
      <c r="X777" t="s">
        <v>2748</v>
      </c>
      <c r="Z777" t="s">
        <v>944</v>
      </c>
      <c r="AA777" t="s">
        <v>2749</v>
      </c>
      <c r="AB777" t="s">
        <v>2516</v>
      </c>
      <c r="AC777" t="s">
        <v>2517</v>
      </c>
      <c r="AD777" t="s">
        <v>2518</v>
      </c>
      <c r="AE777" t="s">
        <v>2512</v>
      </c>
      <c r="AF777" t="s">
        <v>1095</v>
      </c>
      <c r="AH777" t="s">
        <v>3519</v>
      </c>
      <c r="AI777" t="s">
        <v>3519</v>
      </c>
      <c r="AJ777" t="s">
        <v>2500</v>
      </c>
      <c r="AK777" t="s">
        <v>906</v>
      </c>
      <c r="AL777" t="s">
        <v>117</v>
      </c>
      <c r="AM777">
        <v>2000</v>
      </c>
      <c r="AN777">
        <v>0</v>
      </c>
      <c r="AO777">
        <v>2000</v>
      </c>
      <c r="AP777">
        <v>2000</v>
      </c>
      <c r="AQ777">
        <v>0</v>
      </c>
      <c r="AR777">
        <v>0</v>
      </c>
      <c r="AS777">
        <v>1</v>
      </c>
    </row>
    <row r="778" spans="1:45">
      <c r="A778" t="s">
        <v>3127</v>
      </c>
      <c r="B778">
        <v>66075887</v>
      </c>
      <c r="C778" t="s">
        <v>64</v>
      </c>
      <c r="D778" t="s">
        <v>906</v>
      </c>
      <c r="E778" t="s">
        <v>117</v>
      </c>
      <c r="F778" t="s">
        <v>2490</v>
      </c>
      <c r="G778" t="s">
        <v>2491</v>
      </c>
      <c r="H778" t="s">
        <v>2492</v>
      </c>
      <c r="O778" t="s">
        <v>3128</v>
      </c>
      <c r="P778">
        <v>310000</v>
      </c>
      <c r="R778" t="s">
        <v>847</v>
      </c>
      <c r="S778" t="s">
        <v>3129</v>
      </c>
      <c r="T778" t="s">
        <v>3520</v>
      </c>
      <c r="V778">
        <v>1500</v>
      </c>
      <c r="W778">
        <v>1500</v>
      </c>
      <c r="X778" t="s">
        <v>2748</v>
      </c>
      <c r="Z778" t="s">
        <v>944</v>
      </c>
      <c r="AA778" t="s">
        <v>2749</v>
      </c>
      <c r="AB778" t="s">
        <v>2516</v>
      </c>
      <c r="AC778" t="s">
        <v>2517</v>
      </c>
      <c r="AD778" t="s">
        <v>2518</v>
      </c>
      <c r="AE778" t="s">
        <v>2512</v>
      </c>
      <c r="AF778" t="s">
        <v>1095</v>
      </c>
      <c r="AH778" t="s">
        <v>3521</v>
      </c>
      <c r="AI778" t="s">
        <v>3521</v>
      </c>
      <c r="AJ778" t="s">
        <v>2500</v>
      </c>
      <c r="AK778" t="s">
        <v>906</v>
      </c>
      <c r="AL778" t="s">
        <v>117</v>
      </c>
      <c r="AM778">
        <v>1500</v>
      </c>
      <c r="AN778">
        <v>0</v>
      </c>
      <c r="AO778">
        <v>1500</v>
      </c>
      <c r="AP778">
        <v>1500</v>
      </c>
      <c r="AQ778">
        <v>0</v>
      </c>
      <c r="AR778">
        <v>0</v>
      </c>
      <c r="AS778">
        <v>1</v>
      </c>
    </row>
    <row r="779" spans="1:45">
      <c r="A779" t="s">
        <v>3127</v>
      </c>
      <c r="B779">
        <v>66075887</v>
      </c>
      <c r="C779" t="s">
        <v>64</v>
      </c>
      <c r="D779" t="s">
        <v>906</v>
      </c>
      <c r="E779" t="s">
        <v>117</v>
      </c>
      <c r="F779" t="s">
        <v>2490</v>
      </c>
      <c r="G779" t="s">
        <v>2491</v>
      </c>
      <c r="H779" t="s">
        <v>2492</v>
      </c>
      <c r="O779" t="s">
        <v>3128</v>
      </c>
      <c r="P779">
        <v>310000</v>
      </c>
      <c r="R779" t="s">
        <v>847</v>
      </c>
      <c r="S779" t="s">
        <v>3129</v>
      </c>
      <c r="T779" t="s">
        <v>3522</v>
      </c>
      <c r="V779">
        <v>1500</v>
      </c>
      <c r="W779">
        <v>1500</v>
      </c>
      <c r="X779" t="s">
        <v>2748</v>
      </c>
      <c r="Z779" t="s">
        <v>944</v>
      </c>
      <c r="AA779" t="s">
        <v>2749</v>
      </c>
      <c r="AB779" t="s">
        <v>2516</v>
      </c>
      <c r="AC779" t="s">
        <v>2517</v>
      </c>
      <c r="AD779" t="s">
        <v>2518</v>
      </c>
      <c r="AE779" t="s">
        <v>2512</v>
      </c>
      <c r="AF779" t="s">
        <v>1095</v>
      </c>
      <c r="AH779" t="s">
        <v>3523</v>
      </c>
      <c r="AI779" t="s">
        <v>3523</v>
      </c>
      <c r="AJ779" t="s">
        <v>2500</v>
      </c>
      <c r="AK779" t="s">
        <v>906</v>
      </c>
      <c r="AL779" t="s">
        <v>117</v>
      </c>
      <c r="AM779">
        <v>1500</v>
      </c>
      <c r="AN779">
        <v>0</v>
      </c>
      <c r="AO779">
        <v>1500</v>
      </c>
      <c r="AP779">
        <v>1500</v>
      </c>
      <c r="AQ779">
        <v>0</v>
      </c>
      <c r="AR779">
        <v>0</v>
      </c>
      <c r="AS779">
        <v>1</v>
      </c>
    </row>
    <row r="780" spans="1:45">
      <c r="A780" t="s">
        <v>3127</v>
      </c>
      <c r="B780">
        <v>66075887</v>
      </c>
      <c r="C780" t="s">
        <v>64</v>
      </c>
      <c r="D780" t="s">
        <v>906</v>
      </c>
      <c r="E780" t="s">
        <v>117</v>
      </c>
      <c r="F780" t="s">
        <v>2490</v>
      </c>
      <c r="G780" t="s">
        <v>2491</v>
      </c>
      <c r="H780" t="s">
        <v>2492</v>
      </c>
      <c r="O780" t="s">
        <v>3128</v>
      </c>
      <c r="P780">
        <v>310000</v>
      </c>
      <c r="R780" t="s">
        <v>847</v>
      </c>
      <c r="S780" t="s">
        <v>3129</v>
      </c>
      <c r="T780" t="s">
        <v>3524</v>
      </c>
      <c r="V780">
        <v>150</v>
      </c>
      <c r="W780">
        <v>150</v>
      </c>
      <c r="X780" t="s">
        <v>2748</v>
      </c>
      <c r="Z780" t="s">
        <v>944</v>
      </c>
      <c r="AA780" t="s">
        <v>2749</v>
      </c>
      <c r="AB780" t="s">
        <v>2516</v>
      </c>
      <c r="AC780" t="s">
        <v>2517</v>
      </c>
      <c r="AD780" t="s">
        <v>2518</v>
      </c>
      <c r="AE780" t="s">
        <v>2512</v>
      </c>
      <c r="AF780" t="s">
        <v>1095</v>
      </c>
      <c r="AH780" t="s">
        <v>3525</v>
      </c>
      <c r="AI780" t="s">
        <v>3525</v>
      </c>
      <c r="AJ780" t="s">
        <v>2500</v>
      </c>
      <c r="AK780" t="s">
        <v>906</v>
      </c>
      <c r="AL780" t="s">
        <v>117</v>
      </c>
      <c r="AM780">
        <v>150</v>
      </c>
      <c r="AN780">
        <v>0</v>
      </c>
      <c r="AO780">
        <v>150</v>
      </c>
      <c r="AP780">
        <v>150</v>
      </c>
      <c r="AQ780">
        <v>0</v>
      </c>
      <c r="AR780">
        <v>0</v>
      </c>
      <c r="AS780">
        <v>1</v>
      </c>
    </row>
    <row r="781" spans="1:45">
      <c r="A781" t="s">
        <v>3127</v>
      </c>
      <c r="B781">
        <v>66075887</v>
      </c>
      <c r="C781" t="s">
        <v>64</v>
      </c>
      <c r="D781" t="s">
        <v>906</v>
      </c>
      <c r="E781" t="s">
        <v>117</v>
      </c>
      <c r="F781" t="s">
        <v>2490</v>
      </c>
      <c r="G781" t="s">
        <v>2491</v>
      </c>
      <c r="H781" t="s">
        <v>2492</v>
      </c>
      <c r="O781" t="s">
        <v>3128</v>
      </c>
      <c r="P781">
        <v>310000</v>
      </c>
      <c r="R781" t="s">
        <v>847</v>
      </c>
      <c r="S781" t="s">
        <v>3129</v>
      </c>
      <c r="T781" t="s">
        <v>3526</v>
      </c>
      <c r="V781">
        <v>1500</v>
      </c>
      <c r="W781">
        <v>1500</v>
      </c>
      <c r="X781" t="s">
        <v>2748</v>
      </c>
      <c r="Z781" t="s">
        <v>944</v>
      </c>
      <c r="AA781" t="s">
        <v>2749</v>
      </c>
      <c r="AB781" t="s">
        <v>2516</v>
      </c>
      <c r="AC781" t="s">
        <v>2517</v>
      </c>
      <c r="AD781" t="s">
        <v>2518</v>
      </c>
      <c r="AE781" t="s">
        <v>2512</v>
      </c>
      <c r="AF781" t="s">
        <v>1095</v>
      </c>
      <c r="AH781" t="s">
        <v>3527</v>
      </c>
      <c r="AI781" t="s">
        <v>3527</v>
      </c>
      <c r="AJ781" t="s">
        <v>2500</v>
      </c>
      <c r="AK781" t="s">
        <v>906</v>
      </c>
      <c r="AL781" t="s">
        <v>117</v>
      </c>
      <c r="AM781">
        <v>1500</v>
      </c>
      <c r="AN781">
        <v>0</v>
      </c>
      <c r="AO781">
        <v>1500</v>
      </c>
      <c r="AP781">
        <v>1500</v>
      </c>
      <c r="AQ781">
        <v>0</v>
      </c>
      <c r="AR781">
        <v>0</v>
      </c>
      <c r="AS781">
        <v>1</v>
      </c>
    </row>
    <row r="782" spans="1:45">
      <c r="A782" t="s">
        <v>3127</v>
      </c>
      <c r="B782">
        <v>66075887</v>
      </c>
      <c r="C782" t="s">
        <v>64</v>
      </c>
      <c r="D782" t="s">
        <v>906</v>
      </c>
      <c r="E782" t="s">
        <v>117</v>
      </c>
      <c r="F782" t="s">
        <v>2490</v>
      </c>
      <c r="G782" t="s">
        <v>2491</v>
      </c>
      <c r="H782" t="s">
        <v>2492</v>
      </c>
      <c r="O782" t="s">
        <v>3128</v>
      </c>
      <c r="P782">
        <v>310000</v>
      </c>
      <c r="R782" t="s">
        <v>847</v>
      </c>
      <c r="S782" t="s">
        <v>3129</v>
      </c>
      <c r="T782" t="s">
        <v>3528</v>
      </c>
      <c r="V782">
        <v>1000</v>
      </c>
      <c r="W782">
        <v>1000</v>
      </c>
      <c r="X782" t="s">
        <v>2748</v>
      </c>
      <c r="Z782" t="s">
        <v>944</v>
      </c>
      <c r="AA782" t="s">
        <v>2749</v>
      </c>
      <c r="AB782" t="s">
        <v>2516</v>
      </c>
      <c r="AC782" t="s">
        <v>2517</v>
      </c>
      <c r="AD782" t="s">
        <v>2518</v>
      </c>
      <c r="AE782" t="s">
        <v>2512</v>
      </c>
      <c r="AF782" t="s">
        <v>1095</v>
      </c>
      <c r="AH782" t="s">
        <v>3529</v>
      </c>
      <c r="AI782" t="s">
        <v>3529</v>
      </c>
      <c r="AJ782" t="s">
        <v>2500</v>
      </c>
      <c r="AK782" t="s">
        <v>906</v>
      </c>
      <c r="AL782" t="s">
        <v>117</v>
      </c>
      <c r="AM782">
        <v>1000</v>
      </c>
      <c r="AN782">
        <v>0</v>
      </c>
      <c r="AO782">
        <v>1000</v>
      </c>
      <c r="AP782">
        <v>1000</v>
      </c>
      <c r="AQ782">
        <v>0</v>
      </c>
      <c r="AR782">
        <v>0</v>
      </c>
      <c r="AS782">
        <v>1</v>
      </c>
    </row>
    <row r="783" spans="1:45">
      <c r="A783" t="s">
        <v>3127</v>
      </c>
      <c r="B783">
        <v>66075887</v>
      </c>
      <c r="C783" t="s">
        <v>64</v>
      </c>
      <c r="D783" t="s">
        <v>906</v>
      </c>
      <c r="E783" t="s">
        <v>117</v>
      </c>
      <c r="F783" t="s">
        <v>2490</v>
      </c>
      <c r="G783" t="s">
        <v>2491</v>
      </c>
      <c r="H783" t="s">
        <v>2492</v>
      </c>
      <c r="O783" t="s">
        <v>3128</v>
      </c>
      <c r="P783">
        <v>310000</v>
      </c>
      <c r="R783" t="s">
        <v>847</v>
      </c>
      <c r="S783" t="s">
        <v>3129</v>
      </c>
      <c r="T783" t="s">
        <v>3530</v>
      </c>
      <c r="V783">
        <v>1500</v>
      </c>
      <c r="W783">
        <v>1500</v>
      </c>
      <c r="X783" t="s">
        <v>2748</v>
      </c>
      <c r="Z783" t="s">
        <v>944</v>
      </c>
      <c r="AA783" t="s">
        <v>2749</v>
      </c>
      <c r="AB783" t="s">
        <v>2516</v>
      </c>
      <c r="AC783" t="s">
        <v>2517</v>
      </c>
      <c r="AD783" t="s">
        <v>2518</v>
      </c>
      <c r="AE783" t="s">
        <v>2512</v>
      </c>
      <c r="AF783" t="s">
        <v>1095</v>
      </c>
      <c r="AH783" t="s">
        <v>3531</v>
      </c>
      <c r="AI783" t="s">
        <v>3531</v>
      </c>
      <c r="AJ783" t="s">
        <v>2500</v>
      </c>
      <c r="AK783" t="s">
        <v>906</v>
      </c>
      <c r="AL783" t="s">
        <v>117</v>
      </c>
      <c r="AM783">
        <v>1500</v>
      </c>
      <c r="AN783">
        <v>0</v>
      </c>
      <c r="AO783">
        <v>1500</v>
      </c>
      <c r="AP783">
        <v>1500</v>
      </c>
      <c r="AQ783">
        <v>0</v>
      </c>
      <c r="AR783">
        <v>0</v>
      </c>
      <c r="AS783">
        <v>1</v>
      </c>
    </row>
    <row r="784" spans="1:45">
      <c r="A784" t="s">
        <v>3127</v>
      </c>
      <c r="B784">
        <v>66075887</v>
      </c>
      <c r="C784" t="s">
        <v>64</v>
      </c>
      <c r="D784" t="s">
        <v>906</v>
      </c>
      <c r="E784" t="s">
        <v>117</v>
      </c>
      <c r="F784" t="s">
        <v>2490</v>
      </c>
      <c r="G784" t="s">
        <v>2491</v>
      </c>
      <c r="H784" t="s">
        <v>2492</v>
      </c>
      <c r="O784" t="s">
        <v>3128</v>
      </c>
      <c r="P784">
        <v>310000</v>
      </c>
      <c r="R784" t="s">
        <v>847</v>
      </c>
      <c r="S784" t="s">
        <v>3129</v>
      </c>
      <c r="T784" t="s">
        <v>3532</v>
      </c>
      <c r="V784">
        <v>100</v>
      </c>
      <c r="W784">
        <v>100</v>
      </c>
      <c r="X784" t="s">
        <v>2748</v>
      </c>
      <c r="Z784" t="s">
        <v>944</v>
      </c>
      <c r="AA784" t="s">
        <v>2749</v>
      </c>
      <c r="AB784" t="s">
        <v>2516</v>
      </c>
      <c r="AC784" t="s">
        <v>2517</v>
      </c>
      <c r="AD784" t="s">
        <v>2518</v>
      </c>
      <c r="AE784" t="s">
        <v>2512</v>
      </c>
      <c r="AF784" t="s">
        <v>1095</v>
      </c>
      <c r="AH784" t="s">
        <v>3533</v>
      </c>
      <c r="AI784" t="s">
        <v>3533</v>
      </c>
      <c r="AJ784" t="s">
        <v>2500</v>
      </c>
      <c r="AK784" t="s">
        <v>906</v>
      </c>
      <c r="AL784" t="s">
        <v>117</v>
      </c>
      <c r="AM784">
        <v>100</v>
      </c>
      <c r="AN784">
        <v>0</v>
      </c>
      <c r="AO784">
        <v>100</v>
      </c>
      <c r="AP784">
        <v>100</v>
      </c>
      <c r="AQ784">
        <v>0</v>
      </c>
      <c r="AR784">
        <v>0</v>
      </c>
      <c r="AS784">
        <v>1</v>
      </c>
    </row>
    <row r="785" spans="1:45">
      <c r="A785" t="s">
        <v>3127</v>
      </c>
      <c r="B785">
        <v>66075887</v>
      </c>
      <c r="C785" t="s">
        <v>64</v>
      </c>
      <c r="D785" t="s">
        <v>906</v>
      </c>
      <c r="E785" t="s">
        <v>117</v>
      </c>
      <c r="F785" t="s">
        <v>2490</v>
      </c>
      <c r="G785" t="s">
        <v>2491</v>
      </c>
      <c r="H785" t="s">
        <v>2492</v>
      </c>
      <c r="O785" t="s">
        <v>3128</v>
      </c>
      <c r="P785">
        <v>310000</v>
      </c>
      <c r="R785" t="s">
        <v>847</v>
      </c>
      <c r="S785" t="s">
        <v>3129</v>
      </c>
      <c r="T785" t="s">
        <v>3534</v>
      </c>
      <c r="V785">
        <v>330</v>
      </c>
      <c r="W785">
        <v>330</v>
      </c>
      <c r="X785" t="s">
        <v>2748</v>
      </c>
      <c r="Z785" t="s">
        <v>944</v>
      </c>
      <c r="AA785" t="s">
        <v>2749</v>
      </c>
      <c r="AB785" t="s">
        <v>2516</v>
      </c>
      <c r="AC785" t="s">
        <v>2517</v>
      </c>
      <c r="AD785" t="s">
        <v>2518</v>
      </c>
      <c r="AE785" t="s">
        <v>2512</v>
      </c>
      <c r="AF785" t="s">
        <v>1095</v>
      </c>
      <c r="AH785" t="s">
        <v>3535</v>
      </c>
      <c r="AI785" t="s">
        <v>3535</v>
      </c>
      <c r="AJ785" t="s">
        <v>2500</v>
      </c>
      <c r="AK785" t="s">
        <v>906</v>
      </c>
      <c r="AL785" t="s">
        <v>117</v>
      </c>
      <c r="AM785">
        <v>330</v>
      </c>
      <c r="AN785">
        <v>0</v>
      </c>
      <c r="AO785">
        <v>330</v>
      </c>
      <c r="AP785">
        <v>330</v>
      </c>
      <c r="AQ785">
        <v>0</v>
      </c>
      <c r="AR785">
        <v>0</v>
      </c>
      <c r="AS785">
        <v>1</v>
      </c>
    </row>
    <row r="786" spans="1:45">
      <c r="A786" t="s">
        <v>3127</v>
      </c>
      <c r="B786">
        <v>66075887</v>
      </c>
      <c r="C786" t="s">
        <v>64</v>
      </c>
      <c r="D786" t="s">
        <v>906</v>
      </c>
      <c r="E786" t="s">
        <v>117</v>
      </c>
      <c r="F786" t="s">
        <v>2490</v>
      </c>
      <c r="G786" t="s">
        <v>2491</v>
      </c>
      <c r="H786" t="s">
        <v>2492</v>
      </c>
      <c r="O786" t="s">
        <v>3128</v>
      </c>
      <c r="P786">
        <v>310000</v>
      </c>
      <c r="R786" t="s">
        <v>847</v>
      </c>
      <c r="S786" t="s">
        <v>3129</v>
      </c>
      <c r="T786" t="s">
        <v>3536</v>
      </c>
      <c r="V786">
        <v>500</v>
      </c>
      <c r="W786">
        <v>500</v>
      </c>
      <c r="X786" t="s">
        <v>2751</v>
      </c>
      <c r="Z786" t="s">
        <v>944</v>
      </c>
      <c r="AA786" t="s">
        <v>2752</v>
      </c>
      <c r="AB786" t="s">
        <v>2753</v>
      </c>
      <c r="AC786" t="s">
        <v>2754</v>
      </c>
      <c r="AD786" t="s">
        <v>2569</v>
      </c>
      <c r="AE786" t="s">
        <v>2512</v>
      </c>
      <c r="AF786" t="s">
        <v>1095</v>
      </c>
      <c r="AH786" t="s">
        <v>3537</v>
      </c>
      <c r="AI786" t="s">
        <v>3537</v>
      </c>
      <c r="AJ786" t="s">
        <v>2500</v>
      </c>
      <c r="AK786" t="s">
        <v>906</v>
      </c>
      <c r="AL786" t="s">
        <v>117</v>
      </c>
      <c r="AM786">
        <v>500</v>
      </c>
      <c r="AN786">
        <v>0</v>
      </c>
      <c r="AO786">
        <v>500</v>
      </c>
      <c r="AP786">
        <v>500</v>
      </c>
      <c r="AQ786">
        <v>0</v>
      </c>
      <c r="AR786">
        <v>0</v>
      </c>
      <c r="AS786">
        <v>1</v>
      </c>
    </row>
    <row r="787" spans="1:45">
      <c r="A787" t="s">
        <v>3127</v>
      </c>
      <c r="B787">
        <v>66075887</v>
      </c>
      <c r="C787" t="s">
        <v>64</v>
      </c>
      <c r="D787" t="s">
        <v>906</v>
      </c>
      <c r="E787" t="s">
        <v>117</v>
      </c>
      <c r="F787" t="s">
        <v>2490</v>
      </c>
      <c r="G787" t="s">
        <v>2491</v>
      </c>
      <c r="H787" t="s">
        <v>2492</v>
      </c>
      <c r="O787" t="s">
        <v>3128</v>
      </c>
      <c r="P787">
        <v>310000</v>
      </c>
      <c r="R787" t="s">
        <v>847</v>
      </c>
      <c r="S787" t="s">
        <v>3129</v>
      </c>
      <c r="T787" t="s">
        <v>3538</v>
      </c>
      <c r="V787">
        <v>330</v>
      </c>
      <c r="W787">
        <v>330</v>
      </c>
      <c r="X787" t="s">
        <v>2751</v>
      </c>
      <c r="Z787" t="s">
        <v>944</v>
      </c>
      <c r="AA787" t="s">
        <v>2752</v>
      </c>
      <c r="AB787" t="s">
        <v>2753</v>
      </c>
      <c r="AC787" t="s">
        <v>2754</v>
      </c>
      <c r="AD787" t="s">
        <v>2569</v>
      </c>
      <c r="AE787" t="s">
        <v>2512</v>
      </c>
      <c r="AF787" t="s">
        <v>1095</v>
      </c>
      <c r="AH787" t="s">
        <v>3539</v>
      </c>
      <c r="AI787" t="s">
        <v>3539</v>
      </c>
      <c r="AJ787" t="s">
        <v>2500</v>
      </c>
      <c r="AK787" t="s">
        <v>906</v>
      </c>
      <c r="AL787" t="s">
        <v>117</v>
      </c>
      <c r="AM787">
        <v>330</v>
      </c>
      <c r="AN787">
        <v>0</v>
      </c>
      <c r="AO787">
        <v>330</v>
      </c>
      <c r="AP787">
        <v>330</v>
      </c>
      <c r="AQ787">
        <v>0</v>
      </c>
      <c r="AR787">
        <v>0</v>
      </c>
      <c r="AS787">
        <v>1</v>
      </c>
    </row>
    <row r="788" spans="1:45">
      <c r="A788" t="s">
        <v>3127</v>
      </c>
      <c r="B788">
        <v>66075887</v>
      </c>
      <c r="C788" t="s">
        <v>64</v>
      </c>
      <c r="D788" t="s">
        <v>906</v>
      </c>
      <c r="E788" t="s">
        <v>117</v>
      </c>
      <c r="F788" t="s">
        <v>2490</v>
      </c>
      <c r="G788" t="s">
        <v>2491</v>
      </c>
      <c r="H788" t="s">
        <v>2492</v>
      </c>
      <c r="O788" t="s">
        <v>3128</v>
      </c>
      <c r="P788">
        <v>310000</v>
      </c>
      <c r="R788" t="s">
        <v>847</v>
      </c>
      <c r="S788" t="s">
        <v>3129</v>
      </c>
      <c r="T788" t="s">
        <v>3540</v>
      </c>
      <c r="V788">
        <v>330</v>
      </c>
      <c r="W788">
        <v>330</v>
      </c>
      <c r="X788" t="s">
        <v>2751</v>
      </c>
      <c r="Z788" t="s">
        <v>944</v>
      </c>
      <c r="AA788" t="s">
        <v>2752</v>
      </c>
      <c r="AB788" t="s">
        <v>2753</v>
      </c>
      <c r="AC788" t="s">
        <v>2754</v>
      </c>
      <c r="AD788" t="s">
        <v>2569</v>
      </c>
      <c r="AE788" t="s">
        <v>2512</v>
      </c>
      <c r="AF788" t="s">
        <v>1095</v>
      </c>
      <c r="AH788" t="s">
        <v>3541</v>
      </c>
      <c r="AI788" t="s">
        <v>3541</v>
      </c>
      <c r="AJ788" t="s">
        <v>2500</v>
      </c>
      <c r="AK788" t="s">
        <v>906</v>
      </c>
      <c r="AL788" t="s">
        <v>117</v>
      </c>
      <c r="AM788">
        <v>330</v>
      </c>
      <c r="AN788">
        <v>0</v>
      </c>
      <c r="AO788">
        <v>330</v>
      </c>
      <c r="AP788">
        <v>330</v>
      </c>
      <c r="AQ788">
        <v>0</v>
      </c>
      <c r="AR788">
        <v>0</v>
      </c>
      <c r="AS788">
        <v>1</v>
      </c>
    </row>
    <row r="789" spans="1:45">
      <c r="A789" t="s">
        <v>3127</v>
      </c>
      <c r="B789">
        <v>66075887</v>
      </c>
      <c r="C789" t="s">
        <v>64</v>
      </c>
      <c r="D789" t="s">
        <v>906</v>
      </c>
      <c r="E789" t="s">
        <v>117</v>
      </c>
      <c r="F789" t="s">
        <v>2490</v>
      </c>
      <c r="G789" t="s">
        <v>2491</v>
      </c>
      <c r="H789" t="s">
        <v>2492</v>
      </c>
      <c r="O789" t="s">
        <v>3128</v>
      </c>
      <c r="P789">
        <v>310000</v>
      </c>
      <c r="R789" t="s">
        <v>847</v>
      </c>
      <c r="S789" t="s">
        <v>3129</v>
      </c>
      <c r="T789" t="s">
        <v>3542</v>
      </c>
      <c r="V789">
        <v>1000</v>
      </c>
      <c r="W789">
        <v>1000</v>
      </c>
      <c r="X789" t="s">
        <v>2760</v>
      </c>
      <c r="Z789" t="s">
        <v>944</v>
      </c>
      <c r="AA789" t="s">
        <v>2761</v>
      </c>
      <c r="AB789" t="s">
        <v>2516</v>
      </c>
      <c r="AC789" t="s">
        <v>2517</v>
      </c>
      <c r="AD789" t="s">
        <v>2518</v>
      </c>
      <c r="AE789" t="s">
        <v>2512</v>
      </c>
      <c r="AF789" t="s">
        <v>1095</v>
      </c>
      <c r="AH789" t="s">
        <v>3543</v>
      </c>
      <c r="AI789" t="s">
        <v>3543</v>
      </c>
      <c r="AJ789" t="s">
        <v>2500</v>
      </c>
      <c r="AK789" t="s">
        <v>906</v>
      </c>
      <c r="AL789" t="s">
        <v>117</v>
      </c>
      <c r="AM789">
        <v>1000</v>
      </c>
      <c r="AN789">
        <v>0</v>
      </c>
      <c r="AO789">
        <v>1000</v>
      </c>
      <c r="AP789">
        <v>1000</v>
      </c>
      <c r="AQ789">
        <v>0</v>
      </c>
      <c r="AR789">
        <v>0</v>
      </c>
      <c r="AS789">
        <v>1</v>
      </c>
    </row>
    <row r="790" spans="1:45">
      <c r="A790" t="s">
        <v>3127</v>
      </c>
      <c r="B790">
        <v>66075887</v>
      </c>
      <c r="C790" t="s">
        <v>64</v>
      </c>
      <c r="D790" t="s">
        <v>906</v>
      </c>
      <c r="E790" t="s">
        <v>117</v>
      </c>
      <c r="F790" t="s">
        <v>2490</v>
      </c>
      <c r="G790" t="s">
        <v>2491</v>
      </c>
      <c r="H790" t="s">
        <v>2492</v>
      </c>
      <c r="O790" t="s">
        <v>3128</v>
      </c>
      <c r="P790">
        <v>310000</v>
      </c>
      <c r="R790" t="s">
        <v>847</v>
      </c>
      <c r="S790" t="s">
        <v>3129</v>
      </c>
      <c r="T790" t="s">
        <v>3544</v>
      </c>
      <c r="V790">
        <v>500</v>
      </c>
      <c r="W790">
        <v>500</v>
      </c>
      <c r="X790" t="s">
        <v>2760</v>
      </c>
      <c r="Z790" t="s">
        <v>944</v>
      </c>
      <c r="AA790" t="s">
        <v>2761</v>
      </c>
      <c r="AB790" t="s">
        <v>2516</v>
      </c>
      <c r="AC790" t="s">
        <v>2517</v>
      </c>
      <c r="AD790" t="s">
        <v>2518</v>
      </c>
      <c r="AE790" t="s">
        <v>2512</v>
      </c>
      <c r="AF790" t="s">
        <v>1095</v>
      </c>
      <c r="AH790" t="s">
        <v>3545</v>
      </c>
      <c r="AI790" t="s">
        <v>3545</v>
      </c>
      <c r="AJ790" t="s">
        <v>2500</v>
      </c>
      <c r="AK790" t="s">
        <v>906</v>
      </c>
      <c r="AL790" t="s">
        <v>117</v>
      </c>
      <c r="AM790">
        <v>500</v>
      </c>
      <c r="AN790">
        <v>0</v>
      </c>
      <c r="AO790">
        <v>500</v>
      </c>
      <c r="AP790">
        <v>500</v>
      </c>
      <c r="AQ790">
        <v>0</v>
      </c>
      <c r="AR790">
        <v>0</v>
      </c>
      <c r="AS790">
        <v>1</v>
      </c>
    </row>
    <row r="791" spans="1:45">
      <c r="A791" t="s">
        <v>3127</v>
      </c>
      <c r="B791">
        <v>66075887</v>
      </c>
      <c r="C791" t="s">
        <v>64</v>
      </c>
      <c r="D791" t="s">
        <v>906</v>
      </c>
      <c r="E791" t="s">
        <v>117</v>
      </c>
      <c r="F791" t="s">
        <v>2490</v>
      </c>
      <c r="G791" t="s">
        <v>2491</v>
      </c>
      <c r="H791" t="s">
        <v>2492</v>
      </c>
      <c r="O791" t="s">
        <v>3128</v>
      </c>
      <c r="P791">
        <v>310000</v>
      </c>
      <c r="R791" t="s">
        <v>847</v>
      </c>
      <c r="S791" t="s">
        <v>3129</v>
      </c>
      <c r="T791" t="s">
        <v>3546</v>
      </c>
      <c r="V791">
        <v>2000</v>
      </c>
      <c r="W791">
        <v>2000</v>
      </c>
      <c r="X791" t="s">
        <v>2768</v>
      </c>
      <c r="Z791" t="s">
        <v>944</v>
      </c>
      <c r="AA791" t="s">
        <v>2769</v>
      </c>
      <c r="AB791" t="s">
        <v>2770</v>
      </c>
      <c r="AC791" t="s">
        <v>2771</v>
      </c>
      <c r="AD791" t="s">
        <v>1973</v>
      </c>
      <c r="AE791" t="s">
        <v>1310</v>
      </c>
      <c r="AF791" t="s">
        <v>1310</v>
      </c>
      <c r="AH791" t="s">
        <v>3547</v>
      </c>
      <c r="AI791" t="s">
        <v>3547</v>
      </c>
      <c r="AJ791" t="s">
        <v>2500</v>
      </c>
      <c r="AK791" t="s">
        <v>906</v>
      </c>
      <c r="AL791" t="s">
        <v>117</v>
      </c>
      <c r="AM791">
        <v>2000</v>
      </c>
      <c r="AN791">
        <v>0</v>
      </c>
      <c r="AO791">
        <v>2000</v>
      </c>
      <c r="AP791">
        <v>2000</v>
      </c>
      <c r="AQ791">
        <v>0</v>
      </c>
      <c r="AR791">
        <v>0</v>
      </c>
      <c r="AS791">
        <v>1</v>
      </c>
    </row>
    <row r="792" spans="1:45">
      <c r="A792" t="s">
        <v>3127</v>
      </c>
      <c r="B792">
        <v>66075887</v>
      </c>
      <c r="C792" t="s">
        <v>64</v>
      </c>
      <c r="D792" t="s">
        <v>906</v>
      </c>
      <c r="E792" t="s">
        <v>117</v>
      </c>
      <c r="F792" t="s">
        <v>2490</v>
      </c>
      <c r="G792" t="s">
        <v>2491</v>
      </c>
      <c r="H792" t="s">
        <v>2492</v>
      </c>
      <c r="O792" t="s">
        <v>3128</v>
      </c>
      <c r="P792">
        <v>310000</v>
      </c>
      <c r="R792" t="s">
        <v>847</v>
      </c>
      <c r="S792" t="s">
        <v>3129</v>
      </c>
      <c r="T792" t="s">
        <v>3548</v>
      </c>
      <c r="V792">
        <v>1000</v>
      </c>
      <c r="W792">
        <v>1000</v>
      </c>
      <c r="X792" t="s">
        <v>2768</v>
      </c>
      <c r="Z792" t="s">
        <v>944</v>
      </c>
      <c r="AA792" t="s">
        <v>2769</v>
      </c>
      <c r="AB792" t="s">
        <v>2770</v>
      </c>
      <c r="AC792" t="s">
        <v>2771</v>
      </c>
      <c r="AD792" t="s">
        <v>1973</v>
      </c>
      <c r="AE792" t="s">
        <v>1310</v>
      </c>
      <c r="AF792" t="s">
        <v>1310</v>
      </c>
      <c r="AH792" t="s">
        <v>3549</v>
      </c>
      <c r="AI792" t="s">
        <v>3549</v>
      </c>
      <c r="AJ792" t="s">
        <v>2500</v>
      </c>
      <c r="AK792" t="s">
        <v>906</v>
      </c>
      <c r="AL792" t="s">
        <v>117</v>
      </c>
      <c r="AM792">
        <v>1000</v>
      </c>
      <c r="AN792">
        <v>0</v>
      </c>
      <c r="AO792">
        <v>1000</v>
      </c>
      <c r="AP792">
        <v>1000</v>
      </c>
      <c r="AQ792">
        <v>0</v>
      </c>
      <c r="AR792">
        <v>0</v>
      </c>
      <c r="AS792">
        <v>1</v>
      </c>
    </row>
    <row r="793" spans="1:45">
      <c r="A793" t="s">
        <v>3127</v>
      </c>
      <c r="B793">
        <v>66075887</v>
      </c>
      <c r="C793" t="s">
        <v>64</v>
      </c>
      <c r="D793" t="s">
        <v>906</v>
      </c>
      <c r="E793" t="s">
        <v>117</v>
      </c>
      <c r="F793" t="s">
        <v>2490</v>
      </c>
      <c r="G793" t="s">
        <v>2491</v>
      </c>
      <c r="H793" t="s">
        <v>2492</v>
      </c>
      <c r="O793" t="s">
        <v>3128</v>
      </c>
      <c r="P793">
        <v>310000</v>
      </c>
      <c r="R793" t="s">
        <v>847</v>
      </c>
      <c r="S793" t="s">
        <v>3129</v>
      </c>
      <c r="T793" t="s">
        <v>3550</v>
      </c>
      <c r="V793">
        <v>1500</v>
      </c>
      <c r="W793">
        <v>1500</v>
      </c>
      <c r="X793" t="s">
        <v>2768</v>
      </c>
      <c r="Z793" t="s">
        <v>944</v>
      </c>
      <c r="AA793" t="s">
        <v>2769</v>
      </c>
      <c r="AB793" t="s">
        <v>2770</v>
      </c>
      <c r="AC793" t="s">
        <v>2771</v>
      </c>
      <c r="AD793" t="s">
        <v>1973</v>
      </c>
      <c r="AE793" t="s">
        <v>1310</v>
      </c>
      <c r="AF793" t="s">
        <v>1310</v>
      </c>
      <c r="AH793" t="s">
        <v>3551</v>
      </c>
      <c r="AI793" t="s">
        <v>3551</v>
      </c>
      <c r="AJ793" t="s">
        <v>2500</v>
      </c>
      <c r="AK793" t="s">
        <v>906</v>
      </c>
      <c r="AL793" t="s">
        <v>117</v>
      </c>
      <c r="AM793">
        <v>1500</v>
      </c>
      <c r="AN793">
        <v>0</v>
      </c>
      <c r="AO793">
        <v>1500</v>
      </c>
      <c r="AP793">
        <v>1500</v>
      </c>
      <c r="AQ793">
        <v>0</v>
      </c>
      <c r="AR793">
        <v>0</v>
      </c>
      <c r="AS793">
        <v>1</v>
      </c>
    </row>
    <row r="794" spans="1:45">
      <c r="A794" t="s">
        <v>3127</v>
      </c>
      <c r="B794">
        <v>66075887</v>
      </c>
      <c r="C794" t="s">
        <v>64</v>
      </c>
      <c r="D794" t="s">
        <v>906</v>
      </c>
      <c r="E794" t="s">
        <v>117</v>
      </c>
      <c r="F794" t="s">
        <v>2490</v>
      </c>
      <c r="G794" t="s">
        <v>2491</v>
      </c>
      <c r="H794" t="s">
        <v>2492</v>
      </c>
      <c r="O794" t="s">
        <v>3128</v>
      </c>
      <c r="P794">
        <v>310000</v>
      </c>
      <c r="R794" t="s">
        <v>847</v>
      </c>
      <c r="S794" t="s">
        <v>3129</v>
      </c>
      <c r="T794" t="s">
        <v>3552</v>
      </c>
      <c r="V794">
        <v>2000</v>
      </c>
      <c r="W794">
        <v>2000</v>
      </c>
      <c r="X794" t="s">
        <v>2768</v>
      </c>
      <c r="Z794" t="s">
        <v>944</v>
      </c>
      <c r="AA794" t="s">
        <v>2769</v>
      </c>
      <c r="AB794" t="s">
        <v>2770</v>
      </c>
      <c r="AC794" t="s">
        <v>2771</v>
      </c>
      <c r="AD794" t="s">
        <v>1973</v>
      </c>
      <c r="AE794" t="s">
        <v>1310</v>
      </c>
      <c r="AF794" t="s">
        <v>1310</v>
      </c>
      <c r="AH794" t="s">
        <v>3553</v>
      </c>
      <c r="AI794" t="s">
        <v>3553</v>
      </c>
      <c r="AJ794" t="s">
        <v>2500</v>
      </c>
      <c r="AK794" t="s">
        <v>906</v>
      </c>
      <c r="AL794" t="s">
        <v>117</v>
      </c>
      <c r="AM794">
        <v>2000</v>
      </c>
      <c r="AN794">
        <v>0</v>
      </c>
      <c r="AO794">
        <v>2000</v>
      </c>
      <c r="AP794">
        <v>2000</v>
      </c>
      <c r="AQ794">
        <v>0</v>
      </c>
      <c r="AR794">
        <v>0</v>
      </c>
      <c r="AS794">
        <v>1</v>
      </c>
    </row>
    <row r="795" spans="1:45">
      <c r="A795" t="s">
        <v>3127</v>
      </c>
      <c r="B795">
        <v>66075887</v>
      </c>
      <c r="C795" t="s">
        <v>64</v>
      </c>
      <c r="D795" t="s">
        <v>906</v>
      </c>
      <c r="E795" t="s">
        <v>117</v>
      </c>
      <c r="F795" t="s">
        <v>2490</v>
      </c>
      <c r="G795" t="s">
        <v>2491</v>
      </c>
      <c r="H795" t="s">
        <v>2492</v>
      </c>
      <c r="O795" t="s">
        <v>3128</v>
      </c>
      <c r="P795">
        <v>310000</v>
      </c>
      <c r="R795" t="s">
        <v>847</v>
      </c>
      <c r="S795" t="s">
        <v>3129</v>
      </c>
      <c r="T795" t="s">
        <v>3554</v>
      </c>
      <c r="V795">
        <v>750</v>
      </c>
      <c r="W795">
        <v>750</v>
      </c>
      <c r="X795" t="s">
        <v>2768</v>
      </c>
      <c r="Z795" t="s">
        <v>944</v>
      </c>
      <c r="AA795" t="s">
        <v>2769</v>
      </c>
      <c r="AB795" t="s">
        <v>2770</v>
      </c>
      <c r="AC795" t="s">
        <v>2771</v>
      </c>
      <c r="AD795" t="s">
        <v>1973</v>
      </c>
      <c r="AE795" t="s">
        <v>1310</v>
      </c>
      <c r="AF795" t="s">
        <v>1310</v>
      </c>
      <c r="AH795" t="s">
        <v>3555</v>
      </c>
      <c r="AI795" t="s">
        <v>3555</v>
      </c>
      <c r="AJ795" t="s">
        <v>2500</v>
      </c>
      <c r="AK795" t="s">
        <v>906</v>
      </c>
      <c r="AL795" t="s">
        <v>117</v>
      </c>
      <c r="AM795">
        <v>750</v>
      </c>
      <c r="AN795">
        <v>0</v>
      </c>
      <c r="AO795">
        <v>750</v>
      </c>
      <c r="AP795">
        <v>750</v>
      </c>
      <c r="AQ795">
        <v>0</v>
      </c>
      <c r="AR795">
        <v>0</v>
      </c>
      <c r="AS795">
        <v>1</v>
      </c>
    </row>
    <row r="796" spans="1:45">
      <c r="A796" t="s">
        <v>3127</v>
      </c>
      <c r="B796">
        <v>66075887</v>
      </c>
      <c r="C796" t="s">
        <v>64</v>
      </c>
      <c r="D796" t="s">
        <v>906</v>
      </c>
      <c r="E796" t="s">
        <v>117</v>
      </c>
      <c r="F796" t="s">
        <v>2490</v>
      </c>
      <c r="G796" t="s">
        <v>2491</v>
      </c>
      <c r="H796" t="s">
        <v>2492</v>
      </c>
      <c r="O796" t="s">
        <v>3128</v>
      </c>
      <c r="P796">
        <v>310000</v>
      </c>
      <c r="R796" t="s">
        <v>847</v>
      </c>
      <c r="S796" t="s">
        <v>3129</v>
      </c>
      <c r="T796" t="s">
        <v>3556</v>
      </c>
      <c r="V796">
        <v>500</v>
      </c>
      <c r="W796">
        <v>500</v>
      </c>
      <c r="X796" t="s">
        <v>2768</v>
      </c>
      <c r="Z796" t="s">
        <v>944</v>
      </c>
      <c r="AA796" t="s">
        <v>2769</v>
      </c>
      <c r="AB796" t="s">
        <v>2770</v>
      </c>
      <c r="AC796" t="s">
        <v>2771</v>
      </c>
      <c r="AD796" t="s">
        <v>1973</v>
      </c>
      <c r="AE796" t="s">
        <v>1310</v>
      </c>
      <c r="AF796" t="s">
        <v>1310</v>
      </c>
      <c r="AH796" t="s">
        <v>3557</v>
      </c>
      <c r="AI796" t="s">
        <v>3557</v>
      </c>
      <c r="AJ796" t="s">
        <v>2500</v>
      </c>
      <c r="AK796" t="s">
        <v>906</v>
      </c>
      <c r="AL796" t="s">
        <v>117</v>
      </c>
      <c r="AM796">
        <v>500</v>
      </c>
      <c r="AN796">
        <v>0</v>
      </c>
      <c r="AO796">
        <v>500</v>
      </c>
      <c r="AP796">
        <v>500</v>
      </c>
      <c r="AQ796">
        <v>0</v>
      </c>
      <c r="AR796">
        <v>0</v>
      </c>
      <c r="AS796">
        <v>1</v>
      </c>
    </row>
    <row r="797" spans="1:45">
      <c r="A797" t="s">
        <v>3127</v>
      </c>
      <c r="B797">
        <v>66075887</v>
      </c>
      <c r="C797" t="s">
        <v>64</v>
      </c>
      <c r="D797" t="s">
        <v>906</v>
      </c>
      <c r="E797" t="s">
        <v>117</v>
      </c>
      <c r="F797" t="s">
        <v>2490</v>
      </c>
      <c r="G797" t="s">
        <v>2491</v>
      </c>
      <c r="H797" t="s">
        <v>2492</v>
      </c>
      <c r="O797" t="s">
        <v>3128</v>
      </c>
      <c r="P797">
        <v>310000</v>
      </c>
      <c r="R797" t="s">
        <v>847</v>
      </c>
      <c r="S797" t="s">
        <v>3129</v>
      </c>
      <c r="T797" t="s">
        <v>3558</v>
      </c>
      <c r="V797">
        <v>1500</v>
      </c>
      <c r="W797">
        <v>1500</v>
      </c>
      <c r="X797" t="s">
        <v>2768</v>
      </c>
      <c r="Z797" t="s">
        <v>944</v>
      </c>
      <c r="AA797" t="s">
        <v>2769</v>
      </c>
      <c r="AB797" t="s">
        <v>2770</v>
      </c>
      <c r="AC797" t="s">
        <v>2771</v>
      </c>
      <c r="AD797" t="s">
        <v>1973</v>
      </c>
      <c r="AE797" t="s">
        <v>1310</v>
      </c>
      <c r="AF797" t="s">
        <v>1310</v>
      </c>
      <c r="AH797" t="s">
        <v>3559</v>
      </c>
      <c r="AI797" t="s">
        <v>3559</v>
      </c>
      <c r="AJ797" t="s">
        <v>2500</v>
      </c>
      <c r="AK797" t="s">
        <v>906</v>
      </c>
      <c r="AL797" t="s">
        <v>117</v>
      </c>
      <c r="AM797">
        <v>1500</v>
      </c>
      <c r="AN797">
        <v>0</v>
      </c>
      <c r="AO797">
        <v>1500</v>
      </c>
      <c r="AP797">
        <v>1500</v>
      </c>
      <c r="AQ797">
        <v>0</v>
      </c>
      <c r="AR797">
        <v>0</v>
      </c>
      <c r="AS797">
        <v>1</v>
      </c>
    </row>
    <row r="798" spans="1:45">
      <c r="A798" t="s">
        <v>3127</v>
      </c>
      <c r="B798">
        <v>66075887</v>
      </c>
      <c r="C798" t="s">
        <v>64</v>
      </c>
      <c r="D798" t="s">
        <v>906</v>
      </c>
      <c r="E798" t="s">
        <v>117</v>
      </c>
      <c r="F798" t="s">
        <v>2490</v>
      </c>
      <c r="G798" t="s">
        <v>2491</v>
      </c>
      <c r="H798" t="s">
        <v>2492</v>
      </c>
      <c r="O798" t="s">
        <v>3128</v>
      </c>
      <c r="P798">
        <v>310000</v>
      </c>
      <c r="R798" t="s">
        <v>847</v>
      </c>
      <c r="S798" t="s">
        <v>3129</v>
      </c>
      <c r="T798" t="s">
        <v>3560</v>
      </c>
      <c r="V798">
        <v>1000</v>
      </c>
      <c r="W798">
        <v>1000</v>
      </c>
      <c r="X798" t="s">
        <v>2768</v>
      </c>
      <c r="Z798" t="s">
        <v>944</v>
      </c>
      <c r="AA798" t="s">
        <v>2769</v>
      </c>
      <c r="AB798" t="s">
        <v>2770</v>
      </c>
      <c r="AC798" t="s">
        <v>2771</v>
      </c>
      <c r="AD798" t="s">
        <v>1973</v>
      </c>
      <c r="AE798" t="s">
        <v>1310</v>
      </c>
      <c r="AF798" t="s">
        <v>1310</v>
      </c>
      <c r="AH798" t="s">
        <v>3561</v>
      </c>
      <c r="AI798" t="s">
        <v>3561</v>
      </c>
      <c r="AJ798" t="s">
        <v>2500</v>
      </c>
      <c r="AK798" t="s">
        <v>906</v>
      </c>
      <c r="AL798" t="s">
        <v>117</v>
      </c>
      <c r="AM798">
        <v>1000</v>
      </c>
      <c r="AN798">
        <v>0</v>
      </c>
      <c r="AO798">
        <v>1000</v>
      </c>
      <c r="AP798">
        <v>1000</v>
      </c>
      <c r="AQ798">
        <v>0</v>
      </c>
      <c r="AR798">
        <v>0</v>
      </c>
      <c r="AS798">
        <v>1</v>
      </c>
    </row>
    <row r="799" spans="1:45">
      <c r="A799" t="s">
        <v>3127</v>
      </c>
      <c r="B799">
        <v>66075887</v>
      </c>
      <c r="C799" t="s">
        <v>64</v>
      </c>
      <c r="D799" t="s">
        <v>906</v>
      </c>
      <c r="E799" t="s">
        <v>117</v>
      </c>
      <c r="F799" t="s">
        <v>2490</v>
      </c>
      <c r="G799" t="s">
        <v>2491</v>
      </c>
      <c r="H799" t="s">
        <v>2492</v>
      </c>
      <c r="O799" t="s">
        <v>3128</v>
      </c>
      <c r="P799">
        <v>310000</v>
      </c>
      <c r="R799" t="s">
        <v>847</v>
      </c>
      <c r="S799" t="s">
        <v>3129</v>
      </c>
      <c r="T799" t="s">
        <v>3562</v>
      </c>
      <c r="V799">
        <v>250</v>
      </c>
      <c r="W799">
        <v>250</v>
      </c>
      <c r="X799" t="s">
        <v>2768</v>
      </c>
      <c r="Z799" t="s">
        <v>944</v>
      </c>
      <c r="AA799" t="s">
        <v>2769</v>
      </c>
      <c r="AB799" t="s">
        <v>2770</v>
      </c>
      <c r="AC799" t="s">
        <v>2771</v>
      </c>
      <c r="AD799" t="s">
        <v>1973</v>
      </c>
      <c r="AE799" t="s">
        <v>1310</v>
      </c>
      <c r="AF799" t="s">
        <v>1310</v>
      </c>
      <c r="AH799" t="s">
        <v>3563</v>
      </c>
      <c r="AI799" t="s">
        <v>3563</v>
      </c>
      <c r="AJ799" t="s">
        <v>2500</v>
      </c>
      <c r="AK799" t="s">
        <v>906</v>
      </c>
      <c r="AL799" t="s">
        <v>117</v>
      </c>
      <c r="AM799">
        <v>250</v>
      </c>
      <c r="AN799">
        <v>0</v>
      </c>
      <c r="AO799">
        <v>250</v>
      </c>
      <c r="AP799">
        <v>250</v>
      </c>
      <c r="AQ799">
        <v>0</v>
      </c>
      <c r="AR799">
        <v>0</v>
      </c>
      <c r="AS799">
        <v>1</v>
      </c>
    </row>
    <row r="800" spans="1:45">
      <c r="A800" t="s">
        <v>3127</v>
      </c>
      <c r="B800">
        <v>66075887</v>
      </c>
      <c r="C800" t="s">
        <v>64</v>
      </c>
      <c r="D800" t="s">
        <v>906</v>
      </c>
      <c r="E800" t="s">
        <v>117</v>
      </c>
      <c r="F800" t="s">
        <v>2490</v>
      </c>
      <c r="G800" t="s">
        <v>2491</v>
      </c>
      <c r="H800" t="s">
        <v>2492</v>
      </c>
      <c r="O800" t="s">
        <v>3128</v>
      </c>
      <c r="P800">
        <v>310000</v>
      </c>
      <c r="R800" t="s">
        <v>847</v>
      </c>
      <c r="S800" t="s">
        <v>3129</v>
      </c>
      <c r="T800" t="s">
        <v>3564</v>
      </c>
      <c r="V800">
        <v>1000</v>
      </c>
      <c r="W800">
        <v>1000</v>
      </c>
      <c r="X800" t="s">
        <v>2768</v>
      </c>
      <c r="Z800" t="s">
        <v>944</v>
      </c>
      <c r="AA800" t="s">
        <v>2769</v>
      </c>
      <c r="AB800" t="s">
        <v>2770</v>
      </c>
      <c r="AC800" t="s">
        <v>2771</v>
      </c>
      <c r="AD800" t="s">
        <v>1973</v>
      </c>
      <c r="AE800" t="s">
        <v>1310</v>
      </c>
      <c r="AF800" t="s">
        <v>1310</v>
      </c>
      <c r="AH800" t="s">
        <v>3565</v>
      </c>
      <c r="AI800" t="s">
        <v>3565</v>
      </c>
      <c r="AJ800" t="s">
        <v>2500</v>
      </c>
      <c r="AK800" t="s">
        <v>906</v>
      </c>
      <c r="AL800" t="s">
        <v>117</v>
      </c>
      <c r="AM800">
        <v>1000</v>
      </c>
      <c r="AN800">
        <v>0</v>
      </c>
      <c r="AO800">
        <v>1000</v>
      </c>
      <c r="AP800">
        <v>1000</v>
      </c>
      <c r="AQ800">
        <v>0</v>
      </c>
      <c r="AR800">
        <v>0</v>
      </c>
      <c r="AS800">
        <v>1</v>
      </c>
    </row>
    <row r="801" spans="1:45">
      <c r="A801" t="s">
        <v>3127</v>
      </c>
      <c r="B801">
        <v>66075887</v>
      </c>
      <c r="C801" t="s">
        <v>64</v>
      </c>
      <c r="D801" t="s">
        <v>906</v>
      </c>
      <c r="E801" t="s">
        <v>117</v>
      </c>
      <c r="F801" t="s">
        <v>2490</v>
      </c>
      <c r="G801" t="s">
        <v>2491</v>
      </c>
      <c r="H801" t="s">
        <v>2492</v>
      </c>
      <c r="O801" t="s">
        <v>3128</v>
      </c>
      <c r="P801">
        <v>310000</v>
      </c>
      <c r="R801" t="s">
        <v>847</v>
      </c>
      <c r="S801" t="s">
        <v>3129</v>
      </c>
      <c r="T801" t="s">
        <v>3566</v>
      </c>
      <c r="V801">
        <v>1250</v>
      </c>
      <c r="W801">
        <v>1250</v>
      </c>
      <c r="X801" t="s">
        <v>2773</v>
      </c>
      <c r="Z801" t="s">
        <v>944</v>
      </c>
      <c r="AA801" t="s">
        <v>2774</v>
      </c>
      <c r="AB801" t="s">
        <v>2775</v>
      </c>
      <c r="AC801" t="s">
        <v>2776</v>
      </c>
      <c r="AD801" t="s">
        <v>2777</v>
      </c>
      <c r="AE801" t="s">
        <v>2778</v>
      </c>
      <c r="AF801" t="s">
        <v>2778</v>
      </c>
      <c r="AH801" t="s">
        <v>3567</v>
      </c>
      <c r="AI801" t="s">
        <v>3567</v>
      </c>
      <c r="AJ801" t="s">
        <v>2500</v>
      </c>
      <c r="AK801" t="s">
        <v>906</v>
      </c>
      <c r="AL801" t="s">
        <v>117</v>
      </c>
      <c r="AM801">
        <v>1250</v>
      </c>
      <c r="AN801">
        <v>0</v>
      </c>
      <c r="AO801">
        <v>1250</v>
      </c>
      <c r="AP801">
        <v>1250</v>
      </c>
      <c r="AQ801">
        <v>0</v>
      </c>
      <c r="AR801">
        <v>0</v>
      </c>
      <c r="AS801">
        <v>1</v>
      </c>
    </row>
    <row r="802" spans="1:45">
      <c r="A802" t="s">
        <v>3127</v>
      </c>
      <c r="B802">
        <v>66075887</v>
      </c>
      <c r="C802" t="s">
        <v>64</v>
      </c>
      <c r="D802" t="s">
        <v>906</v>
      </c>
      <c r="E802" t="s">
        <v>117</v>
      </c>
      <c r="F802" t="s">
        <v>2490</v>
      </c>
      <c r="G802" t="s">
        <v>2491</v>
      </c>
      <c r="H802" t="s">
        <v>2492</v>
      </c>
      <c r="O802" t="s">
        <v>3128</v>
      </c>
      <c r="P802">
        <v>310000</v>
      </c>
      <c r="R802" t="s">
        <v>847</v>
      </c>
      <c r="S802" t="s">
        <v>3129</v>
      </c>
      <c r="T802" t="s">
        <v>3568</v>
      </c>
      <c r="V802">
        <v>2000</v>
      </c>
      <c r="W802">
        <v>2000</v>
      </c>
      <c r="X802" t="s">
        <v>2773</v>
      </c>
      <c r="Z802" t="s">
        <v>944</v>
      </c>
      <c r="AA802" t="s">
        <v>2774</v>
      </c>
      <c r="AB802" t="s">
        <v>2775</v>
      </c>
      <c r="AC802" t="s">
        <v>2776</v>
      </c>
      <c r="AD802" t="s">
        <v>2777</v>
      </c>
      <c r="AE802" t="s">
        <v>2778</v>
      </c>
      <c r="AF802" t="s">
        <v>2778</v>
      </c>
      <c r="AH802" t="s">
        <v>3569</v>
      </c>
      <c r="AI802" t="s">
        <v>3569</v>
      </c>
      <c r="AJ802" t="s">
        <v>2500</v>
      </c>
      <c r="AK802" t="s">
        <v>906</v>
      </c>
      <c r="AL802" t="s">
        <v>117</v>
      </c>
      <c r="AM802">
        <v>2000</v>
      </c>
      <c r="AN802">
        <v>0</v>
      </c>
      <c r="AO802">
        <v>2000</v>
      </c>
      <c r="AP802">
        <v>2000</v>
      </c>
      <c r="AQ802">
        <v>0</v>
      </c>
      <c r="AR802">
        <v>0</v>
      </c>
      <c r="AS802">
        <v>1</v>
      </c>
    </row>
    <row r="803" spans="1:45">
      <c r="A803" t="s">
        <v>3127</v>
      </c>
      <c r="B803">
        <v>66075887</v>
      </c>
      <c r="C803" t="s">
        <v>64</v>
      </c>
      <c r="D803" t="s">
        <v>906</v>
      </c>
      <c r="E803" t="s">
        <v>117</v>
      </c>
      <c r="F803" t="s">
        <v>2490</v>
      </c>
      <c r="G803" t="s">
        <v>2491</v>
      </c>
      <c r="H803" t="s">
        <v>2492</v>
      </c>
      <c r="O803" t="s">
        <v>3128</v>
      </c>
      <c r="P803">
        <v>310000</v>
      </c>
      <c r="R803" t="s">
        <v>847</v>
      </c>
      <c r="S803" t="s">
        <v>3129</v>
      </c>
      <c r="T803" t="s">
        <v>3570</v>
      </c>
      <c r="V803">
        <v>1500</v>
      </c>
      <c r="W803">
        <v>1500</v>
      </c>
      <c r="X803" t="s">
        <v>2773</v>
      </c>
      <c r="Z803" t="s">
        <v>944</v>
      </c>
      <c r="AA803" t="s">
        <v>2774</v>
      </c>
      <c r="AB803" t="s">
        <v>2775</v>
      </c>
      <c r="AC803" t="s">
        <v>2776</v>
      </c>
      <c r="AD803" t="s">
        <v>2777</v>
      </c>
      <c r="AE803" t="s">
        <v>2778</v>
      </c>
      <c r="AF803" t="s">
        <v>2778</v>
      </c>
      <c r="AH803" t="s">
        <v>3571</v>
      </c>
      <c r="AI803" t="s">
        <v>3571</v>
      </c>
      <c r="AJ803" t="s">
        <v>2500</v>
      </c>
      <c r="AK803" t="s">
        <v>906</v>
      </c>
      <c r="AL803" t="s">
        <v>117</v>
      </c>
      <c r="AM803">
        <v>1500</v>
      </c>
      <c r="AN803">
        <v>0</v>
      </c>
      <c r="AO803">
        <v>1500</v>
      </c>
      <c r="AP803">
        <v>1500</v>
      </c>
      <c r="AQ803">
        <v>0</v>
      </c>
      <c r="AR803">
        <v>0</v>
      </c>
      <c r="AS803">
        <v>1</v>
      </c>
    </row>
    <row r="804" spans="1:45">
      <c r="A804" t="s">
        <v>3127</v>
      </c>
      <c r="B804">
        <v>66075887</v>
      </c>
      <c r="C804" t="s">
        <v>64</v>
      </c>
      <c r="D804" t="s">
        <v>906</v>
      </c>
      <c r="E804" t="s">
        <v>117</v>
      </c>
      <c r="F804" t="s">
        <v>2490</v>
      </c>
      <c r="G804" t="s">
        <v>2491</v>
      </c>
      <c r="H804" t="s">
        <v>2492</v>
      </c>
      <c r="O804" t="s">
        <v>3128</v>
      </c>
      <c r="P804">
        <v>310000</v>
      </c>
      <c r="R804" t="s">
        <v>847</v>
      </c>
      <c r="S804" t="s">
        <v>3129</v>
      </c>
      <c r="T804" t="s">
        <v>3572</v>
      </c>
      <c r="V804">
        <v>3000</v>
      </c>
      <c r="W804">
        <v>3000</v>
      </c>
      <c r="X804" t="s">
        <v>2787</v>
      </c>
      <c r="Z804" t="s">
        <v>944</v>
      </c>
      <c r="AA804" t="s">
        <v>2788</v>
      </c>
      <c r="AB804" t="s">
        <v>2789</v>
      </c>
      <c r="AC804" t="s">
        <v>967</v>
      </c>
      <c r="AD804" t="s">
        <v>2384</v>
      </c>
      <c r="AE804" t="s">
        <v>2512</v>
      </c>
      <c r="AF804" t="s">
        <v>1095</v>
      </c>
      <c r="AH804" t="s">
        <v>3573</v>
      </c>
      <c r="AI804" t="s">
        <v>3573</v>
      </c>
      <c r="AJ804" t="s">
        <v>2500</v>
      </c>
      <c r="AK804" t="s">
        <v>906</v>
      </c>
      <c r="AL804" t="s">
        <v>117</v>
      </c>
      <c r="AM804">
        <v>3000</v>
      </c>
      <c r="AN804">
        <v>0</v>
      </c>
      <c r="AO804">
        <v>3000</v>
      </c>
      <c r="AP804">
        <v>3000</v>
      </c>
      <c r="AQ804">
        <v>0</v>
      </c>
      <c r="AR804">
        <v>0</v>
      </c>
      <c r="AS804">
        <v>1</v>
      </c>
    </row>
    <row r="805" spans="1:45">
      <c r="A805" t="s">
        <v>3127</v>
      </c>
      <c r="B805">
        <v>66075887</v>
      </c>
      <c r="C805" t="s">
        <v>64</v>
      </c>
      <c r="D805" t="s">
        <v>906</v>
      </c>
      <c r="E805" t="s">
        <v>117</v>
      </c>
      <c r="F805" t="s">
        <v>2490</v>
      </c>
      <c r="G805" t="s">
        <v>2491</v>
      </c>
      <c r="H805" t="s">
        <v>2492</v>
      </c>
      <c r="O805" t="s">
        <v>3128</v>
      </c>
      <c r="P805">
        <v>310000</v>
      </c>
      <c r="R805" t="s">
        <v>847</v>
      </c>
      <c r="S805" t="s">
        <v>3129</v>
      </c>
      <c r="T805" t="s">
        <v>3574</v>
      </c>
      <c r="V805">
        <v>18000</v>
      </c>
      <c r="W805">
        <v>18000</v>
      </c>
      <c r="X805" t="s">
        <v>2787</v>
      </c>
      <c r="Z805" t="s">
        <v>944</v>
      </c>
      <c r="AA805" t="s">
        <v>2788</v>
      </c>
      <c r="AB805" t="s">
        <v>2789</v>
      </c>
      <c r="AC805" t="s">
        <v>967</v>
      </c>
      <c r="AD805" t="s">
        <v>2384</v>
      </c>
      <c r="AE805" t="s">
        <v>2512</v>
      </c>
      <c r="AF805" t="s">
        <v>1095</v>
      </c>
      <c r="AH805" t="s">
        <v>3575</v>
      </c>
      <c r="AI805" t="s">
        <v>3575</v>
      </c>
      <c r="AJ805" t="s">
        <v>2500</v>
      </c>
      <c r="AK805" t="s">
        <v>906</v>
      </c>
      <c r="AL805" t="s">
        <v>117</v>
      </c>
      <c r="AM805">
        <v>18000</v>
      </c>
      <c r="AN805">
        <v>0</v>
      </c>
      <c r="AO805">
        <v>18000</v>
      </c>
      <c r="AP805">
        <v>18000</v>
      </c>
      <c r="AQ805">
        <v>0</v>
      </c>
      <c r="AR805">
        <v>0</v>
      </c>
      <c r="AS805">
        <v>1</v>
      </c>
    </row>
    <row r="806" spans="1:45">
      <c r="A806" t="s">
        <v>3127</v>
      </c>
      <c r="B806">
        <v>66075887</v>
      </c>
      <c r="C806" t="s">
        <v>64</v>
      </c>
      <c r="D806" t="s">
        <v>906</v>
      </c>
      <c r="E806" t="s">
        <v>117</v>
      </c>
      <c r="F806" t="s">
        <v>2490</v>
      </c>
      <c r="G806" t="s">
        <v>2491</v>
      </c>
      <c r="H806" t="s">
        <v>2492</v>
      </c>
      <c r="O806" t="s">
        <v>3128</v>
      </c>
      <c r="P806">
        <v>310000</v>
      </c>
      <c r="R806" t="s">
        <v>847</v>
      </c>
      <c r="S806" t="s">
        <v>3129</v>
      </c>
      <c r="T806" t="s">
        <v>3576</v>
      </c>
      <c r="V806">
        <v>10000</v>
      </c>
      <c r="W806">
        <v>10000</v>
      </c>
      <c r="X806" t="s">
        <v>2787</v>
      </c>
      <c r="Z806" t="s">
        <v>944</v>
      </c>
      <c r="AA806" t="s">
        <v>2788</v>
      </c>
      <c r="AB806" t="s">
        <v>2789</v>
      </c>
      <c r="AC806" t="s">
        <v>967</v>
      </c>
      <c r="AD806" t="s">
        <v>2384</v>
      </c>
      <c r="AE806" t="s">
        <v>2512</v>
      </c>
      <c r="AF806" t="s">
        <v>1095</v>
      </c>
      <c r="AH806" t="s">
        <v>3577</v>
      </c>
      <c r="AI806" t="s">
        <v>3577</v>
      </c>
      <c r="AJ806" t="s">
        <v>2500</v>
      </c>
      <c r="AK806" t="s">
        <v>906</v>
      </c>
      <c r="AL806" t="s">
        <v>117</v>
      </c>
      <c r="AM806">
        <v>10000</v>
      </c>
      <c r="AN806">
        <v>0</v>
      </c>
      <c r="AO806">
        <v>10000</v>
      </c>
      <c r="AP806">
        <v>10000</v>
      </c>
      <c r="AQ806">
        <v>0</v>
      </c>
      <c r="AR806">
        <v>0</v>
      </c>
      <c r="AS806">
        <v>1</v>
      </c>
    </row>
    <row r="807" spans="1:45">
      <c r="A807" t="s">
        <v>3127</v>
      </c>
      <c r="B807">
        <v>66075887</v>
      </c>
      <c r="C807" t="s">
        <v>64</v>
      </c>
      <c r="D807" t="s">
        <v>906</v>
      </c>
      <c r="E807" t="s">
        <v>117</v>
      </c>
      <c r="F807" t="s">
        <v>2490</v>
      </c>
      <c r="G807" t="s">
        <v>2491</v>
      </c>
      <c r="H807" t="s">
        <v>2492</v>
      </c>
      <c r="O807" t="s">
        <v>3128</v>
      </c>
      <c r="P807">
        <v>310000</v>
      </c>
      <c r="R807" t="s">
        <v>847</v>
      </c>
      <c r="S807" t="s">
        <v>3129</v>
      </c>
      <c r="T807" t="s">
        <v>3578</v>
      </c>
      <c r="V807">
        <v>500</v>
      </c>
      <c r="W807">
        <v>500</v>
      </c>
      <c r="X807" t="s">
        <v>2787</v>
      </c>
      <c r="Z807" t="s">
        <v>944</v>
      </c>
      <c r="AA807" t="s">
        <v>2788</v>
      </c>
      <c r="AB807" t="s">
        <v>2789</v>
      </c>
      <c r="AC807" t="s">
        <v>967</v>
      </c>
      <c r="AD807" t="s">
        <v>2384</v>
      </c>
      <c r="AE807" t="s">
        <v>2512</v>
      </c>
      <c r="AF807" t="s">
        <v>1095</v>
      </c>
      <c r="AH807" t="s">
        <v>3579</v>
      </c>
      <c r="AI807" t="s">
        <v>3579</v>
      </c>
      <c r="AJ807" t="s">
        <v>2500</v>
      </c>
      <c r="AK807" t="s">
        <v>906</v>
      </c>
      <c r="AL807" t="s">
        <v>117</v>
      </c>
      <c r="AM807">
        <v>500</v>
      </c>
      <c r="AN807">
        <v>0</v>
      </c>
      <c r="AO807">
        <v>500</v>
      </c>
      <c r="AP807">
        <v>500</v>
      </c>
      <c r="AQ807">
        <v>0</v>
      </c>
      <c r="AR807">
        <v>0</v>
      </c>
      <c r="AS807">
        <v>1</v>
      </c>
    </row>
    <row r="808" spans="1:45">
      <c r="A808" t="s">
        <v>3127</v>
      </c>
      <c r="B808">
        <v>66075887</v>
      </c>
      <c r="C808" t="s">
        <v>64</v>
      </c>
      <c r="D808" t="s">
        <v>906</v>
      </c>
      <c r="E808" t="s">
        <v>117</v>
      </c>
      <c r="F808" t="s">
        <v>2490</v>
      </c>
      <c r="G808" t="s">
        <v>2491</v>
      </c>
      <c r="H808" t="s">
        <v>2492</v>
      </c>
      <c r="O808" t="s">
        <v>3128</v>
      </c>
      <c r="P808">
        <v>310000</v>
      </c>
      <c r="R808" t="s">
        <v>847</v>
      </c>
      <c r="S808" t="s">
        <v>3129</v>
      </c>
      <c r="T808" t="s">
        <v>3580</v>
      </c>
      <c r="V808">
        <v>2400</v>
      </c>
      <c r="W808">
        <v>2400</v>
      </c>
      <c r="X808" t="s">
        <v>3078</v>
      </c>
      <c r="Z808" t="s">
        <v>944</v>
      </c>
      <c r="AA808" t="s">
        <v>3079</v>
      </c>
      <c r="AB808" t="s">
        <v>3080</v>
      </c>
      <c r="AC808" t="s">
        <v>1026</v>
      </c>
      <c r="AD808" t="s">
        <v>2098</v>
      </c>
      <c r="AE808" t="s">
        <v>73</v>
      </c>
      <c r="AF808" t="s">
        <v>856</v>
      </c>
      <c r="AH808" t="s">
        <v>3581</v>
      </c>
      <c r="AI808" t="s">
        <v>3581</v>
      </c>
      <c r="AJ808" t="s">
        <v>2500</v>
      </c>
      <c r="AK808" t="s">
        <v>906</v>
      </c>
      <c r="AL808" t="s">
        <v>117</v>
      </c>
      <c r="AM808">
        <v>2400</v>
      </c>
      <c r="AN808">
        <v>0</v>
      </c>
      <c r="AO808">
        <v>2400</v>
      </c>
      <c r="AP808">
        <v>2400</v>
      </c>
      <c r="AQ808">
        <v>0</v>
      </c>
      <c r="AR808">
        <v>0</v>
      </c>
      <c r="AS808">
        <v>1</v>
      </c>
    </row>
    <row r="809" spans="1:45">
      <c r="A809" t="s">
        <v>3127</v>
      </c>
      <c r="B809">
        <v>66075887</v>
      </c>
      <c r="C809" t="s">
        <v>64</v>
      </c>
      <c r="D809" t="s">
        <v>906</v>
      </c>
      <c r="E809" t="s">
        <v>117</v>
      </c>
      <c r="F809" t="s">
        <v>2490</v>
      </c>
      <c r="G809" t="s">
        <v>2491</v>
      </c>
      <c r="H809" t="s">
        <v>2492</v>
      </c>
      <c r="O809" t="s">
        <v>3128</v>
      </c>
      <c r="P809">
        <v>310000</v>
      </c>
      <c r="R809" t="s">
        <v>847</v>
      </c>
      <c r="S809" t="s">
        <v>3129</v>
      </c>
      <c r="T809" t="s">
        <v>3582</v>
      </c>
      <c r="V809">
        <v>500</v>
      </c>
      <c r="W809">
        <v>500</v>
      </c>
      <c r="X809" t="s">
        <v>3078</v>
      </c>
      <c r="Z809" t="s">
        <v>944</v>
      </c>
      <c r="AA809" t="s">
        <v>3079</v>
      </c>
      <c r="AB809" t="s">
        <v>3080</v>
      </c>
      <c r="AC809" t="s">
        <v>1026</v>
      </c>
      <c r="AD809" t="s">
        <v>2098</v>
      </c>
      <c r="AE809" t="s">
        <v>73</v>
      </c>
      <c r="AF809" t="s">
        <v>856</v>
      </c>
      <c r="AH809" t="s">
        <v>3583</v>
      </c>
      <c r="AI809" t="s">
        <v>3583</v>
      </c>
      <c r="AJ809" t="s">
        <v>2500</v>
      </c>
      <c r="AK809" t="s">
        <v>906</v>
      </c>
      <c r="AL809" t="s">
        <v>117</v>
      </c>
      <c r="AM809">
        <v>500</v>
      </c>
      <c r="AN809">
        <v>0</v>
      </c>
      <c r="AO809">
        <v>500</v>
      </c>
      <c r="AP809">
        <v>500</v>
      </c>
      <c r="AQ809">
        <v>0</v>
      </c>
      <c r="AR809">
        <v>0</v>
      </c>
      <c r="AS809">
        <v>1</v>
      </c>
    </row>
    <row r="810" spans="1:45">
      <c r="A810" t="s">
        <v>3127</v>
      </c>
      <c r="B810">
        <v>66075887</v>
      </c>
      <c r="C810" t="s">
        <v>64</v>
      </c>
      <c r="D810" t="s">
        <v>906</v>
      </c>
      <c r="E810" t="s">
        <v>117</v>
      </c>
      <c r="F810" t="s">
        <v>2490</v>
      </c>
      <c r="G810" t="s">
        <v>2491</v>
      </c>
      <c r="H810" t="s">
        <v>2492</v>
      </c>
      <c r="O810" t="s">
        <v>3128</v>
      </c>
      <c r="P810">
        <v>310000</v>
      </c>
      <c r="R810" t="s">
        <v>847</v>
      </c>
      <c r="S810" t="s">
        <v>3129</v>
      </c>
      <c r="T810" t="s">
        <v>3584</v>
      </c>
      <c r="V810">
        <v>750</v>
      </c>
      <c r="W810">
        <v>750</v>
      </c>
      <c r="X810" t="s">
        <v>3078</v>
      </c>
      <c r="Z810" t="s">
        <v>944</v>
      </c>
      <c r="AA810" t="s">
        <v>3079</v>
      </c>
      <c r="AB810" t="s">
        <v>3080</v>
      </c>
      <c r="AC810" t="s">
        <v>1026</v>
      </c>
      <c r="AD810" t="s">
        <v>2098</v>
      </c>
      <c r="AE810" t="s">
        <v>73</v>
      </c>
      <c r="AF810" t="s">
        <v>856</v>
      </c>
      <c r="AH810" t="s">
        <v>3585</v>
      </c>
      <c r="AI810" t="s">
        <v>3585</v>
      </c>
      <c r="AJ810" t="s">
        <v>2500</v>
      </c>
      <c r="AK810" t="s">
        <v>906</v>
      </c>
      <c r="AL810" t="s">
        <v>117</v>
      </c>
      <c r="AM810">
        <v>750</v>
      </c>
      <c r="AN810">
        <v>0</v>
      </c>
      <c r="AO810">
        <v>750</v>
      </c>
      <c r="AP810">
        <v>750</v>
      </c>
      <c r="AQ810">
        <v>0</v>
      </c>
      <c r="AR810">
        <v>0</v>
      </c>
      <c r="AS810">
        <v>1</v>
      </c>
    </row>
    <row r="811" spans="1:45">
      <c r="A811" t="s">
        <v>3127</v>
      </c>
      <c r="B811">
        <v>66075887</v>
      </c>
      <c r="C811" t="s">
        <v>64</v>
      </c>
      <c r="D811" t="s">
        <v>906</v>
      </c>
      <c r="E811" t="s">
        <v>117</v>
      </c>
      <c r="F811" t="s">
        <v>2490</v>
      </c>
      <c r="G811" t="s">
        <v>2491</v>
      </c>
      <c r="H811" t="s">
        <v>2492</v>
      </c>
      <c r="O811" t="s">
        <v>3128</v>
      </c>
      <c r="P811">
        <v>310000</v>
      </c>
      <c r="R811" t="s">
        <v>847</v>
      </c>
      <c r="S811" t="s">
        <v>3129</v>
      </c>
      <c r="T811" t="s">
        <v>3586</v>
      </c>
      <c r="V811">
        <v>2188</v>
      </c>
      <c r="W811">
        <v>2188</v>
      </c>
      <c r="X811" t="s">
        <v>2791</v>
      </c>
      <c r="Z811" t="s">
        <v>944</v>
      </c>
      <c r="AA811" t="s">
        <v>2792</v>
      </c>
      <c r="AB811" t="s">
        <v>2516</v>
      </c>
      <c r="AC811" t="s">
        <v>2517</v>
      </c>
      <c r="AD811" t="s">
        <v>2518</v>
      </c>
      <c r="AE811" t="s">
        <v>2512</v>
      </c>
      <c r="AF811" t="s">
        <v>1095</v>
      </c>
      <c r="AH811" t="s">
        <v>3587</v>
      </c>
      <c r="AI811" t="s">
        <v>3587</v>
      </c>
      <c r="AJ811" t="s">
        <v>2500</v>
      </c>
      <c r="AK811" t="s">
        <v>906</v>
      </c>
      <c r="AL811" t="s">
        <v>117</v>
      </c>
      <c r="AM811">
        <v>2188</v>
      </c>
      <c r="AN811">
        <v>0</v>
      </c>
      <c r="AO811">
        <v>2188</v>
      </c>
      <c r="AP811">
        <v>2188</v>
      </c>
      <c r="AQ811">
        <v>0</v>
      </c>
      <c r="AR811">
        <v>0</v>
      </c>
      <c r="AS811">
        <v>1</v>
      </c>
    </row>
    <row r="812" spans="1:45">
      <c r="A812" t="s">
        <v>3127</v>
      </c>
      <c r="B812">
        <v>66075887</v>
      </c>
      <c r="C812" t="s">
        <v>64</v>
      </c>
      <c r="D812" t="s">
        <v>906</v>
      </c>
      <c r="E812" t="s">
        <v>117</v>
      </c>
      <c r="F812" t="s">
        <v>2490</v>
      </c>
      <c r="G812" t="s">
        <v>2491</v>
      </c>
      <c r="H812" t="s">
        <v>2492</v>
      </c>
      <c r="O812" t="s">
        <v>3128</v>
      </c>
      <c r="P812">
        <v>310000</v>
      </c>
      <c r="R812" t="s">
        <v>847</v>
      </c>
      <c r="S812" t="s">
        <v>3129</v>
      </c>
      <c r="T812" t="s">
        <v>3588</v>
      </c>
      <c r="V812">
        <v>200</v>
      </c>
      <c r="W812">
        <v>200</v>
      </c>
      <c r="X812" t="s">
        <v>2791</v>
      </c>
      <c r="Z812" t="s">
        <v>944</v>
      </c>
      <c r="AA812" t="s">
        <v>2792</v>
      </c>
      <c r="AB812" t="s">
        <v>2516</v>
      </c>
      <c r="AC812" t="s">
        <v>2517</v>
      </c>
      <c r="AD812" t="s">
        <v>2518</v>
      </c>
      <c r="AE812" t="s">
        <v>2512</v>
      </c>
      <c r="AF812" t="s">
        <v>1095</v>
      </c>
      <c r="AH812" t="s">
        <v>3589</v>
      </c>
      <c r="AI812" t="s">
        <v>3589</v>
      </c>
      <c r="AJ812" t="s">
        <v>2500</v>
      </c>
      <c r="AK812" t="s">
        <v>906</v>
      </c>
      <c r="AL812" t="s">
        <v>117</v>
      </c>
      <c r="AM812">
        <v>200</v>
      </c>
      <c r="AN812">
        <v>0</v>
      </c>
      <c r="AO812">
        <v>200</v>
      </c>
      <c r="AP812">
        <v>200</v>
      </c>
      <c r="AQ812">
        <v>0</v>
      </c>
      <c r="AR812">
        <v>0</v>
      </c>
      <c r="AS812">
        <v>1</v>
      </c>
    </row>
    <row r="813" spans="1:45">
      <c r="A813" t="s">
        <v>3127</v>
      </c>
      <c r="B813">
        <v>66075887</v>
      </c>
      <c r="C813" t="s">
        <v>64</v>
      </c>
      <c r="D813" t="s">
        <v>906</v>
      </c>
      <c r="E813" t="s">
        <v>117</v>
      </c>
      <c r="F813" t="s">
        <v>2490</v>
      </c>
      <c r="G813" t="s">
        <v>2491</v>
      </c>
      <c r="H813" t="s">
        <v>2492</v>
      </c>
      <c r="O813" t="s">
        <v>3128</v>
      </c>
      <c r="P813">
        <v>310000</v>
      </c>
      <c r="R813" t="s">
        <v>847</v>
      </c>
      <c r="S813" t="s">
        <v>3129</v>
      </c>
      <c r="T813" t="s">
        <v>3590</v>
      </c>
      <c r="V813">
        <v>500</v>
      </c>
      <c r="W813">
        <v>500</v>
      </c>
      <c r="X813" t="s">
        <v>2791</v>
      </c>
      <c r="Z813" t="s">
        <v>944</v>
      </c>
      <c r="AA813" t="s">
        <v>2792</v>
      </c>
      <c r="AB813" t="s">
        <v>2516</v>
      </c>
      <c r="AC813" t="s">
        <v>2517</v>
      </c>
      <c r="AD813" t="s">
        <v>2518</v>
      </c>
      <c r="AE813" t="s">
        <v>2512</v>
      </c>
      <c r="AF813" t="s">
        <v>1095</v>
      </c>
      <c r="AH813" t="s">
        <v>3591</v>
      </c>
      <c r="AI813" t="s">
        <v>3591</v>
      </c>
      <c r="AJ813" t="s">
        <v>2500</v>
      </c>
      <c r="AK813" t="s">
        <v>906</v>
      </c>
      <c r="AL813" t="s">
        <v>117</v>
      </c>
      <c r="AM813">
        <v>500</v>
      </c>
      <c r="AN813">
        <v>0</v>
      </c>
      <c r="AO813">
        <v>500</v>
      </c>
      <c r="AP813">
        <v>500</v>
      </c>
      <c r="AQ813">
        <v>0</v>
      </c>
      <c r="AR813">
        <v>0</v>
      </c>
      <c r="AS813">
        <v>1</v>
      </c>
    </row>
    <row r="814" spans="1:45">
      <c r="A814" t="s">
        <v>3127</v>
      </c>
      <c r="B814">
        <v>66075887</v>
      </c>
      <c r="C814" t="s">
        <v>64</v>
      </c>
      <c r="D814" t="s">
        <v>906</v>
      </c>
      <c r="E814" t="s">
        <v>117</v>
      </c>
      <c r="F814" t="s">
        <v>2490</v>
      </c>
      <c r="G814" t="s">
        <v>2491</v>
      </c>
      <c r="H814" t="s">
        <v>2492</v>
      </c>
      <c r="O814" t="s">
        <v>3128</v>
      </c>
      <c r="P814">
        <v>310000</v>
      </c>
      <c r="R814" t="s">
        <v>847</v>
      </c>
      <c r="S814" t="s">
        <v>3129</v>
      </c>
      <c r="T814" t="s">
        <v>3592</v>
      </c>
      <c r="V814">
        <v>750</v>
      </c>
      <c r="W814">
        <v>750</v>
      </c>
      <c r="X814" t="s">
        <v>2791</v>
      </c>
      <c r="Z814" t="s">
        <v>944</v>
      </c>
      <c r="AA814" t="s">
        <v>2792</v>
      </c>
      <c r="AB814" t="s">
        <v>2516</v>
      </c>
      <c r="AC814" t="s">
        <v>2517</v>
      </c>
      <c r="AD814" t="s">
        <v>2518</v>
      </c>
      <c r="AE814" t="s">
        <v>2512</v>
      </c>
      <c r="AF814" t="s">
        <v>1095</v>
      </c>
      <c r="AH814" t="s">
        <v>3593</v>
      </c>
      <c r="AI814" t="s">
        <v>3593</v>
      </c>
      <c r="AJ814" t="s">
        <v>2500</v>
      </c>
      <c r="AK814" t="s">
        <v>906</v>
      </c>
      <c r="AL814" t="s">
        <v>117</v>
      </c>
      <c r="AM814">
        <v>750</v>
      </c>
      <c r="AN814">
        <v>0</v>
      </c>
      <c r="AO814">
        <v>750</v>
      </c>
      <c r="AP814">
        <v>750</v>
      </c>
      <c r="AQ814">
        <v>0</v>
      </c>
      <c r="AR814">
        <v>0</v>
      </c>
      <c r="AS814">
        <v>1</v>
      </c>
    </row>
    <row r="815" spans="1:45">
      <c r="A815" t="s">
        <v>3127</v>
      </c>
      <c r="B815">
        <v>66075887</v>
      </c>
      <c r="C815" t="s">
        <v>64</v>
      </c>
      <c r="D815" t="s">
        <v>906</v>
      </c>
      <c r="E815" t="s">
        <v>117</v>
      </c>
      <c r="F815" t="s">
        <v>2490</v>
      </c>
      <c r="G815" t="s">
        <v>2491</v>
      </c>
      <c r="H815" t="s">
        <v>2492</v>
      </c>
      <c r="O815" t="s">
        <v>3128</v>
      </c>
      <c r="P815">
        <v>310000</v>
      </c>
      <c r="R815" t="s">
        <v>847</v>
      </c>
      <c r="S815" t="s">
        <v>3129</v>
      </c>
      <c r="T815" t="s">
        <v>3594</v>
      </c>
      <c r="V815">
        <v>1000</v>
      </c>
      <c r="W815">
        <v>1000</v>
      </c>
      <c r="X815" t="s">
        <v>2791</v>
      </c>
      <c r="Z815" t="s">
        <v>944</v>
      </c>
      <c r="AA815" t="s">
        <v>2792</v>
      </c>
      <c r="AB815" t="s">
        <v>2516</v>
      </c>
      <c r="AC815" t="s">
        <v>2517</v>
      </c>
      <c r="AD815" t="s">
        <v>2518</v>
      </c>
      <c r="AE815" t="s">
        <v>2512</v>
      </c>
      <c r="AF815" t="s">
        <v>1095</v>
      </c>
      <c r="AH815" t="s">
        <v>3595</v>
      </c>
      <c r="AI815" t="s">
        <v>3595</v>
      </c>
      <c r="AJ815" t="s">
        <v>2500</v>
      </c>
      <c r="AK815" t="s">
        <v>906</v>
      </c>
      <c r="AL815" t="s">
        <v>117</v>
      </c>
      <c r="AM815">
        <v>1000</v>
      </c>
      <c r="AN815">
        <v>0</v>
      </c>
      <c r="AO815">
        <v>1000</v>
      </c>
      <c r="AP815">
        <v>1000</v>
      </c>
      <c r="AQ815">
        <v>0</v>
      </c>
      <c r="AR815">
        <v>0</v>
      </c>
      <c r="AS815">
        <v>1</v>
      </c>
    </row>
    <row r="816" spans="1:45">
      <c r="A816" t="s">
        <v>3127</v>
      </c>
      <c r="B816">
        <v>66075887</v>
      </c>
      <c r="C816" t="s">
        <v>64</v>
      </c>
      <c r="D816" t="s">
        <v>906</v>
      </c>
      <c r="E816" t="s">
        <v>117</v>
      </c>
      <c r="F816" t="s">
        <v>2490</v>
      </c>
      <c r="G816" t="s">
        <v>2491</v>
      </c>
      <c r="H816" t="s">
        <v>2492</v>
      </c>
      <c r="O816" t="s">
        <v>3128</v>
      </c>
      <c r="P816">
        <v>310000</v>
      </c>
      <c r="R816" t="s">
        <v>847</v>
      </c>
      <c r="S816" t="s">
        <v>3129</v>
      </c>
      <c r="T816" t="s">
        <v>3596</v>
      </c>
      <c r="V816">
        <v>330</v>
      </c>
      <c r="W816">
        <v>330</v>
      </c>
      <c r="X816" t="s">
        <v>2791</v>
      </c>
      <c r="Z816" t="s">
        <v>944</v>
      </c>
      <c r="AA816" t="s">
        <v>2792</v>
      </c>
      <c r="AB816" t="s">
        <v>2516</v>
      </c>
      <c r="AC816" t="s">
        <v>2517</v>
      </c>
      <c r="AD816" t="s">
        <v>2518</v>
      </c>
      <c r="AE816" t="s">
        <v>2512</v>
      </c>
      <c r="AF816" t="s">
        <v>1095</v>
      </c>
      <c r="AH816" t="s">
        <v>3597</v>
      </c>
      <c r="AI816" t="s">
        <v>3597</v>
      </c>
      <c r="AJ816" t="s">
        <v>2500</v>
      </c>
      <c r="AK816" t="s">
        <v>906</v>
      </c>
      <c r="AL816" t="s">
        <v>117</v>
      </c>
      <c r="AM816">
        <v>330</v>
      </c>
      <c r="AN816">
        <v>0</v>
      </c>
      <c r="AO816">
        <v>330</v>
      </c>
      <c r="AP816">
        <v>330</v>
      </c>
      <c r="AQ816">
        <v>0</v>
      </c>
      <c r="AR816">
        <v>0</v>
      </c>
      <c r="AS816">
        <v>1</v>
      </c>
    </row>
    <row r="817" spans="1:45">
      <c r="A817" t="s">
        <v>3127</v>
      </c>
      <c r="B817">
        <v>66075887</v>
      </c>
      <c r="C817" t="s">
        <v>64</v>
      </c>
      <c r="D817" t="s">
        <v>906</v>
      </c>
      <c r="E817" t="s">
        <v>117</v>
      </c>
      <c r="F817" t="s">
        <v>2490</v>
      </c>
      <c r="G817" t="s">
        <v>2491</v>
      </c>
      <c r="H817" t="s">
        <v>2492</v>
      </c>
      <c r="O817" t="s">
        <v>3128</v>
      </c>
      <c r="P817">
        <v>310000</v>
      </c>
      <c r="R817" t="s">
        <v>847</v>
      </c>
      <c r="S817" t="s">
        <v>3129</v>
      </c>
      <c r="T817" t="s">
        <v>3598</v>
      </c>
      <c r="V817">
        <v>330</v>
      </c>
      <c r="W817">
        <v>330</v>
      </c>
      <c r="X817" t="s">
        <v>2791</v>
      </c>
      <c r="Z817" t="s">
        <v>944</v>
      </c>
      <c r="AA817" t="s">
        <v>2792</v>
      </c>
      <c r="AB817" t="s">
        <v>2516</v>
      </c>
      <c r="AC817" t="s">
        <v>2517</v>
      </c>
      <c r="AD817" t="s">
        <v>2518</v>
      </c>
      <c r="AE817" t="s">
        <v>2512</v>
      </c>
      <c r="AF817" t="s">
        <v>1095</v>
      </c>
      <c r="AH817" t="s">
        <v>3599</v>
      </c>
      <c r="AI817" t="s">
        <v>3599</v>
      </c>
      <c r="AJ817" t="s">
        <v>2500</v>
      </c>
      <c r="AK817" t="s">
        <v>906</v>
      </c>
      <c r="AL817" t="s">
        <v>117</v>
      </c>
      <c r="AM817">
        <v>330</v>
      </c>
      <c r="AN817">
        <v>0</v>
      </c>
      <c r="AO817">
        <v>330</v>
      </c>
      <c r="AP817">
        <v>330</v>
      </c>
      <c r="AQ817">
        <v>0</v>
      </c>
      <c r="AR817">
        <v>0</v>
      </c>
      <c r="AS817">
        <v>1</v>
      </c>
    </row>
    <row r="818" spans="1:45">
      <c r="A818" t="s">
        <v>3127</v>
      </c>
      <c r="B818">
        <v>66075887</v>
      </c>
      <c r="C818" t="s">
        <v>64</v>
      </c>
      <c r="D818" t="s">
        <v>906</v>
      </c>
      <c r="E818" t="s">
        <v>117</v>
      </c>
      <c r="F818" t="s">
        <v>2490</v>
      </c>
      <c r="G818" t="s">
        <v>2491</v>
      </c>
      <c r="H818" t="s">
        <v>2492</v>
      </c>
      <c r="O818" t="s">
        <v>3128</v>
      </c>
      <c r="P818">
        <v>310000</v>
      </c>
      <c r="R818" t="s">
        <v>847</v>
      </c>
      <c r="S818" t="s">
        <v>3129</v>
      </c>
      <c r="T818" t="s">
        <v>3600</v>
      </c>
      <c r="V818">
        <v>500</v>
      </c>
      <c r="W818">
        <v>500</v>
      </c>
      <c r="X818" t="s">
        <v>2794</v>
      </c>
      <c r="Z818" t="s">
        <v>944</v>
      </c>
      <c r="AA818" t="s">
        <v>2795</v>
      </c>
      <c r="AB818" t="s">
        <v>2796</v>
      </c>
      <c r="AC818" t="s">
        <v>2797</v>
      </c>
      <c r="AD818" t="s">
        <v>2798</v>
      </c>
      <c r="AE818" t="s">
        <v>2512</v>
      </c>
      <c r="AF818" t="s">
        <v>1095</v>
      </c>
      <c r="AH818" t="s">
        <v>3601</v>
      </c>
      <c r="AI818" t="s">
        <v>3601</v>
      </c>
      <c r="AJ818" t="s">
        <v>2500</v>
      </c>
      <c r="AK818" t="s">
        <v>906</v>
      </c>
      <c r="AL818" t="s">
        <v>117</v>
      </c>
      <c r="AM818">
        <v>500</v>
      </c>
      <c r="AN818">
        <v>0</v>
      </c>
      <c r="AO818">
        <v>500</v>
      </c>
      <c r="AP818">
        <v>500</v>
      </c>
      <c r="AQ818">
        <v>0</v>
      </c>
      <c r="AR818">
        <v>0</v>
      </c>
      <c r="AS818">
        <v>1</v>
      </c>
    </row>
    <row r="819" spans="1:45">
      <c r="A819" t="s">
        <v>3127</v>
      </c>
      <c r="B819">
        <v>66075887</v>
      </c>
      <c r="C819" t="s">
        <v>64</v>
      </c>
      <c r="D819" t="s">
        <v>906</v>
      </c>
      <c r="E819" t="s">
        <v>117</v>
      </c>
      <c r="F819" t="s">
        <v>2490</v>
      </c>
      <c r="G819" t="s">
        <v>2491</v>
      </c>
      <c r="H819" t="s">
        <v>2492</v>
      </c>
      <c r="O819" t="s">
        <v>3128</v>
      </c>
      <c r="P819">
        <v>310000</v>
      </c>
      <c r="R819" t="s">
        <v>847</v>
      </c>
      <c r="S819" t="s">
        <v>3129</v>
      </c>
      <c r="T819" t="s">
        <v>3602</v>
      </c>
      <c r="V819">
        <v>1500</v>
      </c>
      <c r="W819">
        <v>1500</v>
      </c>
      <c r="X819" t="s">
        <v>2794</v>
      </c>
      <c r="Z819" t="s">
        <v>944</v>
      </c>
      <c r="AA819" t="s">
        <v>2795</v>
      </c>
      <c r="AB819" t="s">
        <v>2796</v>
      </c>
      <c r="AC819" t="s">
        <v>2797</v>
      </c>
      <c r="AD819" t="s">
        <v>2798</v>
      </c>
      <c r="AE819" t="s">
        <v>2512</v>
      </c>
      <c r="AF819" t="s">
        <v>1095</v>
      </c>
      <c r="AH819" t="s">
        <v>3603</v>
      </c>
      <c r="AI819" t="s">
        <v>3603</v>
      </c>
      <c r="AJ819" t="s">
        <v>2500</v>
      </c>
      <c r="AK819" t="s">
        <v>906</v>
      </c>
      <c r="AL819" t="s">
        <v>117</v>
      </c>
      <c r="AM819">
        <v>1500</v>
      </c>
      <c r="AN819">
        <v>0</v>
      </c>
      <c r="AO819">
        <v>1500</v>
      </c>
      <c r="AP819">
        <v>1500</v>
      </c>
      <c r="AQ819">
        <v>0</v>
      </c>
      <c r="AR819">
        <v>0</v>
      </c>
      <c r="AS819">
        <v>1</v>
      </c>
    </row>
    <row r="820" spans="1:45">
      <c r="A820" t="s">
        <v>3127</v>
      </c>
      <c r="B820">
        <v>66075887</v>
      </c>
      <c r="C820" t="s">
        <v>64</v>
      </c>
      <c r="D820" t="s">
        <v>906</v>
      </c>
      <c r="E820" t="s">
        <v>117</v>
      </c>
      <c r="F820" t="s">
        <v>2490</v>
      </c>
      <c r="G820" t="s">
        <v>2491</v>
      </c>
      <c r="H820" t="s">
        <v>2492</v>
      </c>
      <c r="O820" t="s">
        <v>3128</v>
      </c>
      <c r="P820">
        <v>310000</v>
      </c>
      <c r="R820" t="s">
        <v>847</v>
      </c>
      <c r="S820" t="s">
        <v>3129</v>
      </c>
      <c r="T820" t="s">
        <v>3604</v>
      </c>
      <c r="V820">
        <v>750</v>
      </c>
      <c r="W820">
        <v>750</v>
      </c>
      <c r="X820" t="s">
        <v>2794</v>
      </c>
      <c r="Z820" t="s">
        <v>944</v>
      </c>
      <c r="AA820" t="s">
        <v>2795</v>
      </c>
      <c r="AB820" t="s">
        <v>2796</v>
      </c>
      <c r="AC820" t="s">
        <v>2797</v>
      </c>
      <c r="AD820" t="s">
        <v>2798</v>
      </c>
      <c r="AE820" t="s">
        <v>2512</v>
      </c>
      <c r="AF820" t="s">
        <v>1095</v>
      </c>
      <c r="AH820" t="s">
        <v>3605</v>
      </c>
      <c r="AI820" t="s">
        <v>3605</v>
      </c>
      <c r="AJ820" t="s">
        <v>2500</v>
      </c>
      <c r="AK820" t="s">
        <v>906</v>
      </c>
      <c r="AL820" t="s">
        <v>117</v>
      </c>
      <c r="AM820">
        <v>750</v>
      </c>
      <c r="AN820">
        <v>0</v>
      </c>
      <c r="AO820">
        <v>750</v>
      </c>
      <c r="AP820">
        <v>750</v>
      </c>
      <c r="AQ820">
        <v>0</v>
      </c>
      <c r="AR820">
        <v>0</v>
      </c>
      <c r="AS820">
        <v>1</v>
      </c>
    </row>
    <row r="821" spans="1:45">
      <c r="A821" t="s">
        <v>3127</v>
      </c>
      <c r="B821">
        <v>66075887</v>
      </c>
      <c r="C821" t="s">
        <v>64</v>
      </c>
      <c r="D821" t="s">
        <v>906</v>
      </c>
      <c r="E821" t="s">
        <v>117</v>
      </c>
      <c r="F821" t="s">
        <v>2490</v>
      </c>
      <c r="G821" t="s">
        <v>2491</v>
      </c>
      <c r="H821" t="s">
        <v>2492</v>
      </c>
      <c r="O821" t="s">
        <v>3128</v>
      </c>
      <c r="P821">
        <v>310000</v>
      </c>
      <c r="R821" t="s">
        <v>847</v>
      </c>
      <c r="S821" t="s">
        <v>3129</v>
      </c>
      <c r="T821" t="s">
        <v>3606</v>
      </c>
      <c r="V821">
        <v>200</v>
      </c>
      <c r="W821">
        <v>200</v>
      </c>
      <c r="X821" t="s">
        <v>2800</v>
      </c>
      <c r="Z821" t="s">
        <v>944</v>
      </c>
      <c r="AA821" t="s">
        <v>2801</v>
      </c>
      <c r="AB821" t="s">
        <v>2516</v>
      </c>
      <c r="AC821" t="s">
        <v>2517</v>
      </c>
      <c r="AD821" t="s">
        <v>2518</v>
      </c>
      <c r="AE821" t="s">
        <v>2512</v>
      </c>
      <c r="AF821" t="s">
        <v>1095</v>
      </c>
      <c r="AH821" t="s">
        <v>3607</v>
      </c>
      <c r="AI821" t="s">
        <v>3607</v>
      </c>
      <c r="AJ821" t="s">
        <v>2500</v>
      </c>
      <c r="AK821" t="s">
        <v>906</v>
      </c>
      <c r="AL821" t="s">
        <v>117</v>
      </c>
      <c r="AM821">
        <v>200</v>
      </c>
      <c r="AN821">
        <v>0</v>
      </c>
      <c r="AO821">
        <v>200</v>
      </c>
      <c r="AP821">
        <v>200</v>
      </c>
      <c r="AQ821">
        <v>0</v>
      </c>
      <c r="AR821">
        <v>0</v>
      </c>
      <c r="AS821">
        <v>1</v>
      </c>
    </row>
    <row r="822" spans="1:45">
      <c r="A822" t="s">
        <v>3127</v>
      </c>
      <c r="B822">
        <v>66075887</v>
      </c>
      <c r="C822" t="s">
        <v>64</v>
      </c>
      <c r="D822" t="s">
        <v>906</v>
      </c>
      <c r="E822" t="s">
        <v>117</v>
      </c>
      <c r="F822" t="s">
        <v>2490</v>
      </c>
      <c r="G822" t="s">
        <v>2491</v>
      </c>
      <c r="H822" t="s">
        <v>2492</v>
      </c>
      <c r="O822" t="s">
        <v>3128</v>
      </c>
      <c r="P822">
        <v>310000</v>
      </c>
      <c r="R822" t="s">
        <v>847</v>
      </c>
      <c r="S822" t="s">
        <v>3129</v>
      </c>
      <c r="T822" t="s">
        <v>3608</v>
      </c>
      <c r="V822">
        <v>150</v>
      </c>
      <c r="W822">
        <v>150</v>
      </c>
      <c r="X822" t="s">
        <v>2800</v>
      </c>
      <c r="Z822" t="s">
        <v>944</v>
      </c>
      <c r="AA822" t="s">
        <v>2801</v>
      </c>
      <c r="AB822" t="s">
        <v>2516</v>
      </c>
      <c r="AC822" t="s">
        <v>2517</v>
      </c>
      <c r="AD822" t="s">
        <v>2518</v>
      </c>
      <c r="AE822" t="s">
        <v>2512</v>
      </c>
      <c r="AF822" t="s">
        <v>1095</v>
      </c>
      <c r="AH822" t="s">
        <v>3609</v>
      </c>
      <c r="AI822" t="s">
        <v>3609</v>
      </c>
      <c r="AJ822" t="s">
        <v>2500</v>
      </c>
      <c r="AK822" t="s">
        <v>906</v>
      </c>
      <c r="AL822" t="s">
        <v>117</v>
      </c>
      <c r="AM822">
        <v>150</v>
      </c>
      <c r="AN822">
        <v>0</v>
      </c>
      <c r="AO822">
        <v>150</v>
      </c>
      <c r="AP822">
        <v>150</v>
      </c>
      <c r="AQ822">
        <v>0</v>
      </c>
      <c r="AR822">
        <v>0</v>
      </c>
      <c r="AS822">
        <v>1</v>
      </c>
    </row>
    <row r="823" spans="1:45">
      <c r="A823" t="s">
        <v>3127</v>
      </c>
      <c r="B823">
        <v>66075887</v>
      </c>
      <c r="C823" t="s">
        <v>64</v>
      </c>
      <c r="D823" t="s">
        <v>906</v>
      </c>
      <c r="E823" t="s">
        <v>117</v>
      </c>
      <c r="F823" t="s">
        <v>2490</v>
      </c>
      <c r="G823" t="s">
        <v>2491</v>
      </c>
      <c r="H823" t="s">
        <v>2492</v>
      </c>
      <c r="O823" t="s">
        <v>3128</v>
      </c>
      <c r="P823">
        <v>310000</v>
      </c>
      <c r="R823" t="s">
        <v>847</v>
      </c>
      <c r="S823" t="s">
        <v>3129</v>
      </c>
      <c r="T823" t="s">
        <v>3610</v>
      </c>
      <c r="V823">
        <v>200</v>
      </c>
      <c r="W823">
        <v>200</v>
      </c>
      <c r="X823" t="s">
        <v>2800</v>
      </c>
      <c r="Z823" t="s">
        <v>944</v>
      </c>
      <c r="AA823" t="s">
        <v>2801</v>
      </c>
      <c r="AB823" t="s">
        <v>2516</v>
      </c>
      <c r="AC823" t="s">
        <v>2517</v>
      </c>
      <c r="AD823" t="s">
        <v>2518</v>
      </c>
      <c r="AE823" t="s">
        <v>2512</v>
      </c>
      <c r="AF823" t="s">
        <v>1095</v>
      </c>
      <c r="AH823" t="s">
        <v>3611</v>
      </c>
      <c r="AI823" t="s">
        <v>3611</v>
      </c>
      <c r="AJ823" t="s">
        <v>2500</v>
      </c>
      <c r="AK823" t="s">
        <v>906</v>
      </c>
      <c r="AL823" t="s">
        <v>117</v>
      </c>
      <c r="AM823">
        <v>200</v>
      </c>
      <c r="AN823">
        <v>0</v>
      </c>
      <c r="AO823">
        <v>200</v>
      </c>
      <c r="AP823">
        <v>200</v>
      </c>
      <c r="AQ823">
        <v>0</v>
      </c>
      <c r="AR823">
        <v>0</v>
      </c>
      <c r="AS823">
        <v>1</v>
      </c>
    </row>
    <row r="824" spans="1:45">
      <c r="A824" t="s">
        <v>3127</v>
      </c>
      <c r="B824">
        <v>66075887</v>
      </c>
      <c r="C824" t="s">
        <v>64</v>
      </c>
      <c r="D824" t="s">
        <v>906</v>
      </c>
      <c r="E824" t="s">
        <v>117</v>
      </c>
      <c r="F824" t="s">
        <v>2490</v>
      </c>
      <c r="G824" t="s">
        <v>2491</v>
      </c>
      <c r="H824" t="s">
        <v>2492</v>
      </c>
      <c r="O824" t="s">
        <v>3128</v>
      </c>
      <c r="P824">
        <v>310000</v>
      </c>
      <c r="R824" t="s">
        <v>847</v>
      </c>
      <c r="S824" t="s">
        <v>3129</v>
      </c>
      <c r="T824" t="s">
        <v>3612</v>
      </c>
      <c r="V824">
        <v>500</v>
      </c>
      <c r="W824">
        <v>500</v>
      </c>
      <c r="X824" t="s">
        <v>2800</v>
      </c>
      <c r="Z824" t="s">
        <v>944</v>
      </c>
      <c r="AA824" t="s">
        <v>2801</v>
      </c>
      <c r="AB824" t="s">
        <v>2516</v>
      </c>
      <c r="AC824" t="s">
        <v>2517</v>
      </c>
      <c r="AD824" t="s">
        <v>2518</v>
      </c>
      <c r="AE824" t="s">
        <v>2512</v>
      </c>
      <c r="AF824" t="s">
        <v>1095</v>
      </c>
      <c r="AH824" t="s">
        <v>3613</v>
      </c>
      <c r="AI824" t="s">
        <v>3613</v>
      </c>
      <c r="AJ824" t="s">
        <v>2500</v>
      </c>
      <c r="AK824" t="s">
        <v>906</v>
      </c>
      <c r="AL824" t="s">
        <v>117</v>
      </c>
      <c r="AM824">
        <v>500</v>
      </c>
      <c r="AN824">
        <v>0</v>
      </c>
      <c r="AO824">
        <v>500</v>
      </c>
      <c r="AP824">
        <v>500</v>
      </c>
      <c r="AQ824">
        <v>0</v>
      </c>
      <c r="AR824">
        <v>0</v>
      </c>
      <c r="AS824">
        <v>1</v>
      </c>
    </row>
    <row r="825" spans="1:45">
      <c r="A825" t="s">
        <v>3127</v>
      </c>
      <c r="B825">
        <v>66075887</v>
      </c>
      <c r="C825" t="s">
        <v>64</v>
      </c>
      <c r="D825" t="s">
        <v>906</v>
      </c>
      <c r="E825" t="s">
        <v>117</v>
      </c>
      <c r="F825" t="s">
        <v>2490</v>
      </c>
      <c r="G825" t="s">
        <v>2491</v>
      </c>
      <c r="H825" t="s">
        <v>2492</v>
      </c>
      <c r="O825" t="s">
        <v>3128</v>
      </c>
      <c r="P825">
        <v>310000</v>
      </c>
      <c r="R825" t="s">
        <v>847</v>
      </c>
      <c r="S825" t="s">
        <v>3129</v>
      </c>
      <c r="T825" t="s">
        <v>3614</v>
      </c>
      <c r="V825">
        <v>330</v>
      </c>
      <c r="W825">
        <v>330</v>
      </c>
      <c r="X825" t="s">
        <v>2800</v>
      </c>
      <c r="Z825" t="s">
        <v>944</v>
      </c>
      <c r="AA825" t="s">
        <v>2801</v>
      </c>
      <c r="AB825" t="s">
        <v>2516</v>
      </c>
      <c r="AC825" t="s">
        <v>2517</v>
      </c>
      <c r="AD825" t="s">
        <v>2518</v>
      </c>
      <c r="AE825" t="s">
        <v>2512</v>
      </c>
      <c r="AF825" t="s">
        <v>1095</v>
      </c>
      <c r="AH825" t="s">
        <v>3615</v>
      </c>
      <c r="AI825" t="s">
        <v>3615</v>
      </c>
      <c r="AJ825" t="s">
        <v>2500</v>
      </c>
      <c r="AK825" t="s">
        <v>906</v>
      </c>
      <c r="AL825" t="s">
        <v>117</v>
      </c>
      <c r="AM825">
        <v>330</v>
      </c>
      <c r="AN825">
        <v>0</v>
      </c>
      <c r="AO825">
        <v>330</v>
      </c>
      <c r="AP825">
        <v>330</v>
      </c>
      <c r="AQ825">
        <v>0</v>
      </c>
      <c r="AR825">
        <v>0</v>
      </c>
      <c r="AS825">
        <v>1</v>
      </c>
    </row>
    <row r="826" spans="1:45">
      <c r="A826" t="s">
        <v>3127</v>
      </c>
      <c r="B826">
        <v>66075887</v>
      </c>
      <c r="C826" t="s">
        <v>64</v>
      </c>
      <c r="D826" t="s">
        <v>906</v>
      </c>
      <c r="E826" t="s">
        <v>117</v>
      </c>
      <c r="F826" t="s">
        <v>2490</v>
      </c>
      <c r="G826" t="s">
        <v>2491</v>
      </c>
      <c r="H826" t="s">
        <v>2492</v>
      </c>
      <c r="O826" t="s">
        <v>3128</v>
      </c>
      <c r="P826">
        <v>310000</v>
      </c>
      <c r="R826" t="s">
        <v>847</v>
      </c>
      <c r="S826" t="s">
        <v>3129</v>
      </c>
      <c r="T826" t="s">
        <v>3616</v>
      </c>
      <c r="V826">
        <v>330</v>
      </c>
      <c r="W826">
        <v>330</v>
      </c>
      <c r="X826" t="s">
        <v>2800</v>
      </c>
      <c r="Z826" t="s">
        <v>944</v>
      </c>
      <c r="AA826" t="s">
        <v>2801</v>
      </c>
      <c r="AB826" t="s">
        <v>2516</v>
      </c>
      <c r="AC826" t="s">
        <v>2517</v>
      </c>
      <c r="AD826" t="s">
        <v>2518</v>
      </c>
      <c r="AE826" t="s">
        <v>2512</v>
      </c>
      <c r="AF826" t="s">
        <v>1095</v>
      </c>
      <c r="AH826" t="s">
        <v>3617</v>
      </c>
      <c r="AI826" t="s">
        <v>3617</v>
      </c>
      <c r="AJ826" t="s">
        <v>2500</v>
      </c>
      <c r="AK826" t="s">
        <v>906</v>
      </c>
      <c r="AL826" t="s">
        <v>117</v>
      </c>
      <c r="AM826">
        <v>330</v>
      </c>
      <c r="AN826">
        <v>0</v>
      </c>
      <c r="AO826">
        <v>330</v>
      </c>
      <c r="AP826">
        <v>330</v>
      </c>
      <c r="AQ826">
        <v>0</v>
      </c>
      <c r="AR826">
        <v>0</v>
      </c>
      <c r="AS826">
        <v>1</v>
      </c>
    </row>
    <row r="827" spans="1:45">
      <c r="A827" t="s">
        <v>3127</v>
      </c>
      <c r="B827">
        <v>66075887</v>
      </c>
      <c r="C827" t="s">
        <v>64</v>
      </c>
      <c r="D827" t="s">
        <v>906</v>
      </c>
      <c r="E827" t="s">
        <v>117</v>
      </c>
      <c r="F827" t="s">
        <v>2490</v>
      </c>
      <c r="G827" t="s">
        <v>2491</v>
      </c>
      <c r="H827" t="s">
        <v>2492</v>
      </c>
      <c r="O827" t="s">
        <v>3128</v>
      </c>
      <c r="P827">
        <v>310000</v>
      </c>
      <c r="R827" t="s">
        <v>847</v>
      </c>
      <c r="S827" t="s">
        <v>3129</v>
      </c>
      <c r="T827" t="s">
        <v>3618</v>
      </c>
      <c r="V827">
        <v>330</v>
      </c>
      <c r="W827">
        <v>330</v>
      </c>
      <c r="X827" t="s">
        <v>2800</v>
      </c>
      <c r="Z827" t="s">
        <v>944</v>
      </c>
      <c r="AA827" t="s">
        <v>2801</v>
      </c>
      <c r="AB827" t="s">
        <v>2516</v>
      </c>
      <c r="AC827" t="s">
        <v>2517</v>
      </c>
      <c r="AD827" t="s">
        <v>2518</v>
      </c>
      <c r="AE827" t="s">
        <v>2512</v>
      </c>
      <c r="AF827" t="s">
        <v>1095</v>
      </c>
      <c r="AH827" t="s">
        <v>3619</v>
      </c>
      <c r="AI827" t="s">
        <v>3619</v>
      </c>
      <c r="AJ827" t="s">
        <v>2500</v>
      </c>
      <c r="AK827" t="s">
        <v>906</v>
      </c>
      <c r="AL827" t="s">
        <v>117</v>
      </c>
      <c r="AM827">
        <v>330</v>
      </c>
      <c r="AN827">
        <v>0</v>
      </c>
      <c r="AO827">
        <v>330</v>
      </c>
      <c r="AP827">
        <v>330</v>
      </c>
      <c r="AQ827">
        <v>0</v>
      </c>
      <c r="AR827">
        <v>0</v>
      </c>
      <c r="AS827">
        <v>1</v>
      </c>
    </row>
    <row r="828" spans="1:45">
      <c r="A828" t="s">
        <v>3127</v>
      </c>
      <c r="B828">
        <v>66075887</v>
      </c>
      <c r="C828" t="s">
        <v>64</v>
      </c>
      <c r="D828" t="s">
        <v>906</v>
      </c>
      <c r="E828" t="s">
        <v>117</v>
      </c>
      <c r="F828" t="s">
        <v>2490</v>
      </c>
      <c r="G828" t="s">
        <v>2491</v>
      </c>
      <c r="H828" t="s">
        <v>2492</v>
      </c>
      <c r="O828" t="s">
        <v>3128</v>
      </c>
      <c r="P828">
        <v>310000</v>
      </c>
      <c r="R828" t="s">
        <v>847</v>
      </c>
      <c r="S828" t="s">
        <v>3129</v>
      </c>
      <c r="T828" t="s">
        <v>3620</v>
      </c>
      <c r="V828">
        <v>1000</v>
      </c>
      <c r="W828">
        <v>1000</v>
      </c>
      <c r="X828" t="s">
        <v>2807</v>
      </c>
      <c r="Z828" t="s">
        <v>944</v>
      </c>
      <c r="AA828" t="s">
        <v>2808</v>
      </c>
      <c r="AB828" t="s">
        <v>2680</v>
      </c>
      <c r="AC828" t="s">
        <v>1649</v>
      </c>
      <c r="AD828" t="s">
        <v>866</v>
      </c>
      <c r="AE828" t="s">
        <v>867</v>
      </c>
      <c r="AF828" t="s">
        <v>868</v>
      </c>
      <c r="AH828" t="s">
        <v>3621</v>
      </c>
      <c r="AI828" t="s">
        <v>3621</v>
      </c>
      <c r="AJ828" t="s">
        <v>2500</v>
      </c>
      <c r="AK828" t="s">
        <v>906</v>
      </c>
      <c r="AL828" t="s">
        <v>117</v>
      </c>
      <c r="AM828">
        <v>1000</v>
      </c>
      <c r="AN828">
        <v>0</v>
      </c>
      <c r="AO828">
        <v>1000</v>
      </c>
      <c r="AP828">
        <v>1000</v>
      </c>
      <c r="AQ828">
        <v>0</v>
      </c>
      <c r="AR828">
        <v>0</v>
      </c>
      <c r="AS828">
        <v>1</v>
      </c>
    </row>
    <row r="829" spans="1:45">
      <c r="A829" t="s">
        <v>3127</v>
      </c>
      <c r="B829">
        <v>66075887</v>
      </c>
      <c r="C829" t="s">
        <v>64</v>
      </c>
      <c r="D829" t="s">
        <v>906</v>
      </c>
      <c r="E829" t="s">
        <v>117</v>
      </c>
      <c r="F829" t="s">
        <v>2490</v>
      </c>
      <c r="G829" t="s">
        <v>2491</v>
      </c>
      <c r="H829" t="s">
        <v>2492</v>
      </c>
      <c r="O829" t="s">
        <v>3128</v>
      </c>
      <c r="P829">
        <v>310000</v>
      </c>
      <c r="R829" t="s">
        <v>847</v>
      </c>
      <c r="S829" t="s">
        <v>3129</v>
      </c>
      <c r="T829" t="s">
        <v>3622</v>
      </c>
      <c r="V829">
        <v>40900</v>
      </c>
      <c r="W829">
        <v>20000</v>
      </c>
      <c r="X829" t="s">
        <v>3623</v>
      </c>
      <c r="Z829" t="s">
        <v>944</v>
      </c>
      <c r="AA829" t="s">
        <v>3624</v>
      </c>
      <c r="AB829" t="s">
        <v>2516</v>
      </c>
      <c r="AC829" t="s">
        <v>2517</v>
      </c>
      <c r="AD829" t="s">
        <v>2518</v>
      </c>
      <c r="AE829" t="s">
        <v>2512</v>
      </c>
      <c r="AF829" t="s">
        <v>1095</v>
      </c>
      <c r="AH829" t="s">
        <v>3625</v>
      </c>
      <c r="AI829" t="s">
        <v>3625</v>
      </c>
      <c r="AJ829" t="s">
        <v>2500</v>
      </c>
      <c r="AK829" t="s">
        <v>906</v>
      </c>
      <c r="AL829" t="s">
        <v>117</v>
      </c>
      <c r="AM829">
        <v>50900</v>
      </c>
      <c r="AN829">
        <v>10000</v>
      </c>
      <c r="AO829">
        <v>40900</v>
      </c>
      <c r="AP829">
        <v>20000</v>
      </c>
      <c r="AQ829">
        <v>0</v>
      </c>
      <c r="AR829">
        <v>0</v>
      </c>
      <c r="AS829">
        <v>1</v>
      </c>
    </row>
    <row r="830" spans="1:45">
      <c r="A830" t="s">
        <v>3127</v>
      </c>
      <c r="B830">
        <v>66075887</v>
      </c>
      <c r="C830" t="s">
        <v>64</v>
      </c>
      <c r="D830" t="s">
        <v>906</v>
      </c>
      <c r="E830" t="s">
        <v>117</v>
      </c>
      <c r="F830" t="s">
        <v>2490</v>
      </c>
      <c r="G830" t="s">
        <v>2491</v>
      </c>
      <c r="H830" t="s">
        <v>2492</v>
      </c>
      <c r="O830" t="s">
        <v>3128</v>
      </c>
      <c r="P830">
        <v>310000</v>
      </c>
      <c r="R830" t="s">
        <v>847</v>
      </c>
      <c r="S830" t="s">
        <v>3129</v>
      </c>
      <c r="T830" t="s">
        <v>3626</v>
      </c>
      <c r="V830">
        <v>21000</v>
      </c>
      <c r="W830">
        <v>6000</v>
      </c>
      <c r="X830" t="s">
        <v>3627</v>
      </c>
      <c r="Z830" t="s">
        <v>944</v>
      </c>
      <c r="AA830" t="s">
        <v>2015</v>
      </c>
      <c r="AB830" t="s">
        <v>2016</v>
      </c>
      <c r="AC830" t="s">
        <v>901</v>
      </c>
      <c r="AD830" t="s">
        <v>1156</v>
      </c>
      <c r="AE830" t="s">
        <v>1157</v>
      </c>
      <c r="AF830" t="s">
        <v>1157</v>
      </c>
      <c r="AH830" t="s">
        <v>3628</v>
      </c>
      <c r="AI830" t="s">
        <v>3628</v>
      </c>
      <c r="AJ830" t="s">
        <v>2500</v>
      </c>
      <c r="AK830" t="s">
        <v>906</v>
      </c>
      <c r="AL830" t="s">
        <v>117</v>
      </c>
      <c r="AM830">
        <v>26000</v>
      </c>
      <c r="AN830">
        <v>5000</v>
      </c>
      <c r="AO830">
        <v>21000</v>
      </c>
      <c r="AP830">
        <v>6000</v>
      </c>
      <c r="AQ830">
        <v>0</v>
      </c>
      <c r="AR830">
        <v>0</v>
      </c>
      <c r="AS830">
        <v>1</v>
      </c>
    </row>
    <row r="831" spans="1:45">
      <c r="A831" t="s">
        <v>3127</v>
      </c>
      <c r="B831">
        <v>66075887</v>
      </c>
      <c r="C831" t="s">
        <v>64</v>
      </c>
      <c r="D831" t="s">
        <v>906</v>
      </c>
      <c r="E831" t="s">
        <v>117</v>
      </c>
      <c r="F831" t="s">
        <v>2490</v>
      </c>
      <c r="G831" t="s">
        <v>2491</v>
      </c>
      <c r="H831" t="s">
        <v>2492</v>
      </c>
      <c r="O831" t="s">
        <v>3128</v>
      </c>
      <c r="P831">
        <v>310000</v>
      </c>
      <c r="R831" t="s">
        <v>847</v>
      </c>
      <c r="S831" t="s">
        <v>3129</v>
      </c>
      <c r="T831" t="s">
        <v>3629</v>
      </c>
      <c r="V831">
        <v>21800</v>
      </c>
      <c r="W831">
        <v>21800</v>
      </c>
      <c r="X831" t="s">
        <v>3630</v>
      </c>
      <c r="Z831" t="s">
        <v>944</v>
      </c>
      <c r="AA831" t="s">
        <v>3631</v>
      </c>
      <c r="AB831" t="s">
        <v>3632</v>
      </c>
      <c r="AC831" t="s">
        <v>2517</v>
      </c>
      <c r="AD831" t="s">
        <v>3633</v>
      </c>
      <c r="AE831" t="s">
        <v>1221</v>
      </c>
      <c r="AF831" t="s">
        <v>1221</v>
      </c>
      <c r="AH831" t="s">
        <v>3634</v>
      </c>
      <c r="AI831" t="s">
        <v>3634</v>
      </c>
      <c r="AJ831" t="s">
        <v>2500</v>
      </c>
      <c r="AK831" t="s">
        <v>906</v>
      </c>
      <c r="AL831" t="s">
        <v>117</v>
      </c>
      <c r="AM831">
        <v>24800</v>
      </c>
      <c r="AN831">
        <v>3000</v>
      </c>
      <c r="AO831">
        <v>21800</v>
      </c>
      <c r="AP831">
        <v>21800</v>
      </c>
      <c r="AQ831">
        <v>0</v>
      </c>
      <c r="AR831">
        <v>0</v>
      </c>
      <c r="AS831">
        <v>1</v>
      </c>
    </row>
    <row r="832" spans="1:45">
      <c r="A832" t="s">
        <v>3127</v>
      </c>
      <c r="B832">
        <v>66075887</v>
      </c>
      <c r="C832" t="s">
        <v>64</v>
      </c>
      <c r="D832" t="s">
        <v>906</v>
      </c>
      <c r="E832" t="s">
        <v>117</v>
      </c>
      <c r="F832" t="s">
        <v>2490</v>
      </c>
      <c r="G832" t="s">
        <v>2491</v>
      </c>
      <c r="H832" t="s">
        <v>2492</v>
      </c>
      <c r="O832" t="s">
        <v>3128</v>
      </c>
      <c r="P832">
        <v>310000</v>
      </c>
      <c r="R832" t="s">
        <v>847</v>
      </c>
      <c r="S832" t="s">
        <v>3129</v>
      </c>
      <c r="T832" t="s">
        <v>3635</v>
      </c>
      <c r="V832">
        <v>28500</v>
      </c>
      <c r="W832">
        <v>20000</v>
      </c>
      <c r="X832" t="s">
        <v>3636</v>
      </c>
      <c r="Z832" t="s">
        <v>944</v>
      </c>
      <c r="AA832" t="s">
        <v>3637</v>
      </c>
      <c r="AB832" t="s">
        <v>3638</v>
      </c>
      <c r="AC832" t="s">
        <v>3639</v>
      </c>
      <c r="AD832" t="s">
        <v>968</v>
      </c>
      <c r="AE832" t="s">
        <v>214</v>
      </c>
      <c r="AF832" t="s">
        <v>214</v>
      </c>
      <c r="AH832" t="s">
        <v>3640</v>
      </c>
      <c r="AI832" t="s">
        <v>3640</v>
      </c>
      <c r="AJ832" t="s">
        <v>2500</v>
      </c>
      <c r="AK832" t="s">
        <v>906</v>
      </c>
      <c r="AL832" t="s">
        <v>117</v>
      </c>
      <c r="AM832">
        <v>28500</v>
      </c>
      <c r="AN832">
        <v>0</v>
      </c>
      <c r="AO832">
        <v>28500</v>
      </c>
      <c r="AP832">
        <v>20000</v>
      </c>
      <c r="AQ832">
        <v>0</v>
      </c>
      <c r="AR832">
        <v>0</v>
      </c>
      <c r="AS832">
        <v>1</v>
      </c>
    </row>
    <row r="833" spans="1:45">
      <c r="A833" t="s">
        <v>3127</v>
      </c>
      <c r="B833">
        <v>66075887</v>
      </c>
      <c r="C833" t="s">
        <v>64</v>
      </c>
      <c r="D833" t="s">
        <v>906</v>
      </c>
      <c r="E833" t="s">
        <v>117</v>
      </c>
      <c r="F833" t="s">
        <v>2490</v>
      </c>
      <c r="G833" t="s">
        <v>2491</v>
      </c>
      <c r="H833" t="s">
        <v>2492</v>
      </c>
      <c r="O833" t="s">
        <v>3128</v>
      </c>
      <c r="P833">
        <v>310000</v>
      </c>
      <c r="R833" t="s">
        <v>847</v>
      </c>
      <c r="S833" t="s">
        <v>3129</v>
      </c>
      <c r="T833" t="s">
        <v>3641</v>
      </c>
      <c r="V833">
        <v>30000</v>
      </c>
      <c r="W833">
        <v>30000</v>
      </c>
      <c r="X833" t="s">
        <v>3642</v>
      </c>
      <c r="Z833" t="s">
        <v>944</v>
      </c>
      <c r="AA833" t="s">
        <v>3643</v>
      </c>
      <c r="AB833" t="s">
        <v>3644</v>
      </c>
      <c r="AC833" t="s">
        <v>967</v>
      </c>
      <c r="AD833" t="s">
        <v>3645</v>
      </c>
      <c r="AE833" t="s">
        <v>3646</v>
      </c>
      <c r="AF833" t="s">
        <v>165</v>
      </c>
      <c r="AH833" t="s">
        <v>3647</v>
      </c>
      <c r="AI833" t="s">
        <v>3647</v>
      </c>
      <c r="AJ833" t="s">
        <v>2500</v>
      </c>
      <c r="AK833" t="s">
        <v>906</v>
      </c>
      <c r="AL833" t="s">
        <v>117</v>
      </c>
      <c r="AM833">
        <v>30000</v>
      </c>
      <c r="AN833">
        <v>0</v>
      </c>
      <c r="AO833">
        <v>30000</v>
      </c>
      <c r="AP833">
        <v>30000</v>
      </c>
      <c r="AQ833">
        <v>0</v>
      </c>
      <c r="AR833">
        <v>0</v>
      </c>
      <c r="AS833">
        <v>1</v>
      </c>
    </row>
    <row r="834" spans="1:45">
      <c r="A834" t="s">
        <v>3127</v>
      </c>
      <c r="B834">
        <v>66075887</v>
      </c>
      <c r="C834" t="s">
        <v>64</v>
      </c>
      <c r="D834" t="s">
        <v>906</v>
      </c>
      <c r="E834" t="s">
        <v>117</v>
      </c>
      <c r="F834" t="s">
        <v>2490</v>
      </c>
      <c r="G834" t="s">
        <v>2491</v>
      </c>
      <c r="H834" t="s">
        <v>2492</v>
      </c>
      <c r="O834" t="s">
        <v>3128</v>
      </c>
      <c r="P834">
        <v>310000</v>
      </c>
      <c r="R834" t="s">
        <v>847</v>
      </c>
      <c r="S834" t="s">
        <v>3129</v>
      </c>
      <c r="T834" t="s">
        <v>3648</v>
      </c>
      <c r="V834">
        <v>48000</v>
      </c>
      <c r="W834">
        <v>33000</v>
      </c>
      <c r="X834" t="s">
        <v>3649</v>
      </c>
      <c r="Z834" t="s">
        <v>944</v>
      </c>
      <c r="AA834" t="s">
        <v>3650</v>
      </c>
      <c r="AB834" t="s">
        <v>3651</v>
      </c>
      <c r="AC834" t="s">
        <v>3652</v>
      </c>
      <c r="AD834" t="s">
        <v>3653</v>
      </c>
      <c r="AE834" t="s">
        <v>3654</v>
      </c>
      <c r="AF834" t="s">
        <v>214</v>
      </c>
      <c r="AH834" t="s">
        <v>3655</v>
      </c>
      <c r="AI834" t="s">
        <v>3655</v>
      </c>
      <c r="AJ834" t="s">
        <v>2500</v>
      </c>
      <c r="AK834" t="s">
        <v>906</v>
      </c>
      <c r="AL834" t="s">
        <v>117</v>
      </c>
      <c r="AM834">
        <v>53020</v>
      </c>
      <c r="AN834">
        <v>5020</v>
      </c>
      <c r="AO834">
        <v>48000</v>
      </c>
      <c r="AP834">
        <v>33000</v>
      </c>
      <c r="AQ834">
        <v>0</v>
      </c>
      <c r="AR834">
        <v>0</v>
      </c>
      <c r="AS834">
        <v>1</v>
      </c>
    </row>
    <row r="835" spans="1:45">
      <c r="A835" t="s">
        <v>3127</v>
      </c>
      <c r="B835">
        <v>66075887</v>
      </c>
      <c r="C835" t="s">
        <v>64</v>
      </c>
      <c r="D835" t="s">
        <v>906</v>
      </c>
      <c r="E835" t="s">
        <v>117</v>
      </c>
      <c r="F835" t="s">
        <v>2490</v>
      </c>
      <c r="G835" t="s">
        <v>2491</v>
      </c>
      <c r="H835" t="s">
        <v>2492</v>
      </c>
      <c r="O835" t="s">
        <v>3128</v>
      </c>
      <c r="P835">
        <v>310000</v>
      </c>
      <c r="R835" t="s">
        <v>847</v>
      </c>
      <c r="S835" t="s">
        <v>3129</v>
      </c>
      <c r="T835" t="s">
        <v>3656</v>
      </c>
      <c r="V835">
        <v>20000</v>
      </c>
      <c r="W835">
        <v>20000</v>
      </c>
      <c r="X835" t="s">
        <v>2589</v>
      </c>
      <c r="Z835" t="s">
        <v>944</v>
      </c>
      <c r="AA835" t="s">
        <v>2590</v>
      </c>
      <c r="AB835" t="s">
        <v>2591</v>
      </c>
      <c r="AC835" t="s">
        <v>967</v>
      </c>
      <c r="AD835" t="s">
        <v>2384</v>
      </c>
      <c r="AE835" t="s">
        <v>2512</v>
      </c>
      <c r="AF835" t="s">
        <v>1095</v>
      </c>
      <c r="AH835" t="s">
        <v>3657</v>
      </c>
      <c r="AI835" t="s">
        <v>3657</v>
      </c>
      <c r="AJ835" t="s">
        <v>2500</v>
      </c>
      <c r="AK835" t="s">
        <v>906</v>
      </c>
      <c r="AL835" t="s">
        <v>117</v>
      </c>
      <c r="AM835">
        <v>30000</v>
      </c>
      <c r="AN835">
        <v>10000</v>
      </c>
      <c r="AO835">
        <v>20000</v>
      </c>
      <c r="AP835">
        <v>20000</v>
      </c>
      <c r="AQ835">
        <v>0</v>
      </c>
      <c r="AR835">
        <v>0</v>
      </c>
      <c r="AS835">
        <v>1</v>
      </c>
    </row>
    <row r="836" spans="1:45">
      <c r="A836" t="s">
        <v>3127</v>
      </c>
      <c r="B836">
        <v>66075887</v>
      </c>
      <c r="C836" t="s">
        <v>64</v>
      </c>
      <c r="D836" t="s">
        <v>906</v>
      </c>
      <c r="E836" t="s">
        <v>117</v>
      </c>
      <c r="F836" t="s">
        <v>2490</v>
      </c>
      <c r="G836" t="s">
        <v>2491</v>
      </c>
      <c r="H836" t="s">
        <v>2492</v>
      </c>
      <c r="O836" t="s">
        <v>3128</v>
      </c>
      <c r="P836">
        <v>310000</v>
      </c>
      <c r="R836" t="s">
        <v>847</v>
      </c>
      <c r="S836" t="s">
        <v>3129</v>
      </c>
      <c r="T836" t="s">
        <v>3658</v>
      </c>
      <c r="V836">
        <v>31266</v>
      </c>
      <c r="W836">
        <v>30000</v>
      </c>
      <c r="X836" t="s">
        <v>2615</v>
      </c>
      <c r="Z836" t="s">
        <v>944</v>
      </c>
      <c r="AA836" t="s">
        <v>2616</v>
      </c>
      <c r="AB836" t="s">
        <v>2516</v>
      </c>
      <c r="AC836" t="s">
        <v>2517</v>
      </c>
      <c r="AD836" t="s">
        <v>2518</v>
      </c>
      <c r="AE836" t="s">
        <v>2512</v>
      </c>
      <c r="AF836" t="s">
        <v>1095</v>
      </c>
      <c r="AH836" t="s">
        <v>3659</v>
      </c>
      <c r="AI836" t="s">
        <v>3659</v>
      </c>
      <c r="AJ836" t="s">
        <v>2500</v>
      </c>
      <c r="AK836" t="s">
        <v>906</v>
      </c>
      <c r="AL836" t="s">
        <v>117</v>
      </c>
      <c r="AM836">
        <v>33766</v>
      </c>
      <c r="AN836">
        <v>2500</v>
      </c>
      <c r="AO836">
        <v>31266</v>
      </c>
      <c r="AP836">
        <v>30000</v>
      </c>
      <c r="AQ836">
        <v>0</v>
      </c>
      <c r="AR836">
        <v>0</v>
      </c>
      <c r="AS836">
        <v>1</v>
      </c>
    </row>
    <row r="837" spans="1:45">
      <c r="A837" t="s">
        <v>3127</v>
      </c>
      <c r="B837">
        <v>66075887</v>
      </c>
      <c r="C837" t="s">
        <v>64</v>
      </c>
      <c r="D837" t="s">
        <v>906</v>
      </c>
      <c r="E837" t="s">
        <v>117</v>
      </c>
      <c r="F837" t="s">
        <v>2490</v>
      </c>
      <c r="G837" t="s">
        <v>2491</v>
      </c>
      <c r="H837" t="s">
        <v>2492</v>
      </c>
      <c r="O837" t="s">
        <v>3128</v>
      </c>
      <c r="P837">
        <v>310000</v>
      </c>
      <c r="R837" t="s">
        <v>847</v>
      </c>
      <c r="S837" t="s">
        <v>3129</v>
      </c>
      <c r="T837" t="s">
        <v>3660</v>
      </c>
      <c r="V837">
        <v>34000</v>
      </c>
      <c r="W837">
        <v>34000</v>
      </c>
      <c r="X837" t="s">
        <v>2619</v>
      </c>
      <c r="Z837" t="s">
        <v>944</v>
      </c>
      <c r="AA837" t="s">
        <v>2620</v>
      </c>
      <c r="AB837" t="s">
        <v>2621</v>
      </c>
      <c r="AC837" t="s">
        <v>2622</v>
      </c>
      <c r="AD837" t="s">
        <v>2569</v>
      </c>
      <c r="AE837" t="s">
        <v>2512</v>
      </c>
      <c r="AF837" t="s">
        <v>1095</v>
      </c>
      <c r="AH837" t="s">
        <v>3661</v>
      </c>
      <c r="AI837" t="s">
        <v>3661</v>
      </c>
      <c r="AJ837" t="s">
        <v>2500</v>
      </c>
      <c r="AK837" t="s">
        <v>906</v>
      </c>
      <c r="AL837" t="s">
        <v>117</v>
      </c>
      <c r="AM837">
        <v>39000</v>
      </c>
      <c r="AN837">
        <v>5000</v>
      </c>
      <c r="AO837">
        <v>34000</v>
      </c>
      <c r="AP837">
        <v>34000</v>
      </c>
      <c r="AQ837">
        <v>0</v>
      </c>
      <c r="AR837">
        <v>0</v>
      </c>
      <c r="AS837">
        <v>1</v>
      </c>
    </row>
    <row r="838" spans="1:45">
      <c r="A838" t="s">
        <v>3127</v>
      </c>
      <c r="B838">
        <v>66075887</v>
      </c>
      <c r="C838" t="s">
        <v>64</v>
      </c>
      <c r="D838" t="s">
        <v>906</v>
      </c>
      <c r="E838" t="s">
        <v>117</v>
      </c>
      <c r="F838" t="s">
        <v>2490</v>
      </c>
      <c r="G838" t="s">
        <v>2491</v>
      </c>
      <c r="H838" t="s">
        <v>2492</v>
      </c>
      <c r="O838" t="s">
        <v>3128</v>
      </c>
      <c r="P838">
        <v>310000</v>
      </c>
      <c r="R838" t="s">
        <v>847</v>
      </c>
      <c r="S838" t="s">
        <v>3129</v>
      </c>
      <c r="T838" t="s">
        <v>3662</v>
      </c>
      <c r="V838">
        <v>20000</v>
      </c>
      <c r="W838">
        <v>20000</v>
      </c>
      <c r="X838" t="s">
        <v>2619</v>
      </c>
      <c r="Z838" t="s">
        <v>944</v>
      </c>
      <c r="AA838" t="s">
        <v>2620</v>
      </c>
      <c r="AB838" t="s">
        <v>2621</v>
      </c>
      <c r="AC838" t="s">
        <v>2622</v>
      </c>
      <c r="AD838" t="s">
        <v>2569</v>
      </c>
      <c r="AE838" t="s">
        <v>2512</v>
      </c>
      <c r="AF838" t="s">
        <v>1095</v>
      </c>
      <c r="AH838" t="s">
        <v>3663</v>
      </c>
      <c r="AI838" t="s">
        <v>3663</v>
      </c>
      <c r="AJ838" t="s">
        <v>2500</v>
      </c>
      <c r="AK838" t="s">
        <v>906</v>
      </c>
      <c r="AL838" t="s">
        <v>117</v>
      </c>
      <c r="AM838">
        <v>22000</v>
      </c>
      <c r="AN838">
        <v>2000</v>
      </c>
      <c r="AO838">
        <v>20000</v>
      </c>
      <c r="AP838">
        <v>20000</v>
      </c>
      <c r="AQ838">
        <v>0</v>
      </c>
      <c r="AR838">
        <v>0</v>
      </c>
      <c r="AS838">
        <v>1</v>
      </c>
    </row>
    <row r="839" spans="1:45">
      <c r="A839" t="s">
        <v>3127</v>
      </c>
      <c r="B839">
        <v>66075887</v>
      </c>
      <c r="C839" t="s">
        <v>64</v>
      </c>
      <c r="D839" t="s">
        <v>906</v>
      </c>
      <c r="E839" t="s">
        <v>117</v>
      </c>
      <c r="F839" t="s">
        <v>2490</v>
      </c>
      <c r="G839" t="s">
        <v>2491</v>
      </c>
      <c r="H839" t="s">
        <v>2492</v>
      </c>
      <c r="O839" t="s">
        <v>3128</v>
      </c>
      <c r="P839">
        <v>310000</v>
      </c>
      <c r="R839" t="s">
        <v>847</v>
      </c>
      <c r="S839" t="s">
        <v>3129</v>
      </c>
      <c r="T839" t="s">
        <v>3664</v>
      </c>
      <c r="V839">
        <v>55250</v>
      </c>
      <c r="W839">
        <v>50000</v>
      </c>
      <c r="X839" t="s">
        <v>3156</v>
      </c>
      <c r="Z839" t="s">
        <v>944</v>
      </c>
      <c r="AA839" t="s">
        <v>3157</v>
      </c>
      <c r="AB839" t="s">
        <v>3158</v>
      </c>
      <c r="AC839" t="s">
        <v>1613</v>
      </c>
      <c r="AD839" t="s">
        <v>3159</v>
      </c>
      <c r="AE839" t="s">
        <v>892</v>
      </c>
      <c r="AF839" t="s">
        <v>893</v>
      </c>
      <c r="AH839" t="s">
        <v>3665</v>
      </c>
      <c r="AI839" t="s">
        <v>3665</v>
      </c>
      <c r="AJ839" t="s">
        <v>2500</v>
      </c>
      <c r="AK839" t="s">
        <v>906</v>
      </c>
      <c r="AL839" t="s">
        <v>117</v>
      </c>
      <c r="AM839">
        <v>63250</v>
      </c>
      <c r="AN839">
        <v>8000</v>
      </c>
      <c r="AO839">
        <v>55250</v>
      </c>
      <c r="AP839">
        <v>50000</v>
      </c>
      <c r="AQ839">
        <v>0</v>
      </c>
      <c r="AR839">
        <v>0</v>
      </c>
      <c r="AS839">
        <v>1</v>
      </c>
    </row>
    <row r="840" spans="1:45">
      <c r="A840" t="s">
        <v>3127</v>
      </c>
      <c r="B840">
        <v>66075887</v>
      </c>
      <c r="C840" t="s">
        <v>64</v>
      </c>
      <c r="D840" t="s">
        <v>906</v>
      </c>
      <c r="E840" t="s">
        <v>117</v>
      </c>
      <c r="F840" t="s">
        <v>2490</v>
      </c>
      <c r="G840" t="s">
        <v>2491</v>
      </c>
      <c r="H840" t="s">
        <v>2492</v>
      </c>
      <c r="O840" t="s">
        <v>3128</v>
      </c>
      <c r="P840">
        <v>310000</v>
      </c>
      <c r="R840" t="s">
        <v>847</v>
      </c>
      <c r="S840" t="s">
        <v>3129</v>
      </c>
      <c r="T840" t="s">
        <v>3666</v>
      </c>
      <c r="V840">
        <v>78600</v>
      </c>
      <c r="W840">
        <v>33000</v>
      </c>
      <c r="X840" t="s">
        <v>3667</v>
      </c>
      <c r="Z840" t="s">
        <v>944</v>
      </c>
      <c r="AA840" t="s">
        <v>3668</v>
      </c>
      <c r="AB840" t="s">
        <v>3669</v>
      </c>
      <c r="AC840" t="s">
        <v>868</v>
      </c>
      <c r="AD840" t="s">
        <v>2098</v>
      </c>
      <c r="AE840" t="s">
        <v>73</v>
      </c>
      <c r="AF840" t="s">
        <v>856</v>
      </c>
      <c r="AH840" t="s">
        <v>3670</v>
      </c>
      <c r="AI840" t="s">
        <v>3670</v>
      </c>
      <c r="AJ840" t="s">
        <v>2500</v>
      </c>
      <c r="AK840" t="s">
        <v>906</v>
      </c>
      <c r="AL840" t="s">
        <v>117</v>
      </c>
      <c r="AM840">
        <v>93900</v>
      </c>
      <c r="AN840">
        <v>15300</v>
      </c>
      <c r="AO840">
        <v>78600</v>
      </c>
      <c r="AP840">
        <v>33000</v>
      </c>
      <c r="AQ840">
        <v>0</v>
      </c>
      <c r="AR840">
        <v>0</v>
      </c>
      <c r="AS840">
        <v>1</v>
      </c>
    </row>
    <row r="841" spans="1:45">
      <c r="A841" t="s">
        <v>3127</v>
      </c>
      <c r="B841">
        <v>66075887</v>
      </c>
      <c r="C841" t="s">
        <v>64</v>
      </c>
      <c r="D841" t="s">
        <v>906</v>
      </c>
      <c r="E841" t="s">
        <v>117</v>
      </c>
      <c r="F841" t="s">
        <v>2490</v>
      </c>
      <c r="G841" t="s">
        <v>2491</v>
      </c>
      <c r="H841" t="s">
        <v>2492</v>
      </c>
      <c r="O841" t="s">
        <v>3128</v>
      </c>
      <c r="P841">
        <v>310000</v>
      </c>
      <c r="R841" t="s">
        <v>847</v>
      </c>
      <c r="S841" t="s">
        <v>3129</v>
      </c>
      <c r="T841" t="s">
        <v>3671</v>
      </c>
      <c r="V841">
        <v>20000</v>
      </c>
      <c r="W841">
        <v>10000</v>
      </c>
      <c r="X841" t="s">
        <v>3672</v>
      </c>
      <c r="Z841" t="s">
        <v>944</v>
      </c>
      <c r="AA841" t="s">
        <v>3673</v>
      </c>
      <c r="AB841" t="s">
        <v>3674</v>
      </c>
      <c r="AC841" t="s">
        <v>3675</v>
      </c>
      <c r="AD841" t="s">
        <v>2321</v>
      </c>
      <c r="AE841" t="s">
        <v>1278</v>
      </c>
      <c r="AF841" t="s">
        <v>1279</v>
      </c>
      <c r="AH841" t="s">
        <v>3676</v>
      </c>
      <c r="AI841" t="s">
        <v>3676</v>
      </c>
      <c r="AJ841" t="s">
        <v>2500</v>
      </c>
      <c r="AK841" t="s">
        <v>906</v>
      </c>
      <c r="AL841" t="s">
        <v>117</v>
      </c>
      <c r="AM841">
        <v>33000</v>
      </c>
      <c r="AN841">
        <v>13000</v>
      </c>
      <c r="AO841">
        <v>20000</v>
      </c>
      <c r="AP841">
        <v>10000</v>
      </c>
      <c r="AQ841">
        <v>0</v>
      </c>
      <c r="AR841">
        <v>0</v>
      </c>
      <c r="AS841">
        <v>1</v>
      </c>
    </row>
    <row r="842" spans="1:45">
      <c r="A842" t="s">
        <v>3677</v>
      </c>
      <c r="B842">
        <v>66075887</v>
      </c>
      <c r="C842" t="s">
        <v>64</v>
      </c>
      <c r="D842" t="s">
        <v>906</v>
      </c>
      <c r="E842" t="s">
        <v>117</v>
      </c>
      <c r="F842" t="s">
        <v>2490</v>
      </c>
      <c r="G842" t="s">
        <v>2491</v>
      </c>
      <c r="H842" t="s">
        <v>2492</v>
      </c>
      <c r="R842" t="s">
        <v>847</v>
      </c>
      <c r="S842" t="s">
        <v>3678</v>
      </c>
      <c r="T842" t="s">
        <v>3679</v>
      </c>
      <c r="W842">
        <v>1118997</v>
      </c>
      <c r="X842" t="s">
        <v>3267</v>
      </c>
      <c r="Z842" t="s">
        <v>944</v>
      </c>
      <c r="AA842" t="s">
        <v>3268</v>
      </c>
      <c r="AB842" t="s">
        <v>2557</v>
      </c>
      <c r="AC842" t="s">
        <v>2558</v>
      </c>
      <c r="AD842" t="s">
        <v>3269</v>
      </c>
      <c r="AE842" t="s">
        <v>2512</v>
      </c>
      <c r="AF842" t="s">
        <v>1095</v>
      </c>
      <c r="AH842" t="s">
        <v>3678</v>
      </c>
      <c r="AI842" t="s">
        <v>3678</v>
      </c>
      <c r="AJ842" t="s">
        <v>2500</v>
      </c>
      <c r="AK842" t="s">
        <v>906</v>
      </c>
      <c r="AL842" t="s">
        <v>117</v>
      </c>
      <c r="AM842">
        <v>0</v>
      </c>
      <c r="AN842">
        <v>0</v>
      </c>
      <c r="AO842">
        <v>0</v>
      </c>
      <c r="AP842">
        <v>1118997</v>
      </c>
      <c r="AQ842">
        <v>0</v>
      </c>
      <c r="AR842">
        <v>0</v>
      </c>
      <c r="AS842">
        <v>1</v>
      </c>
    </row>
    <row r="843" spans="1:45">
      <c r="A843" t="s">
        <v>3680</v>
      </c>
      <c r="B843">
        <v>66075887</v>
      </c>
      <c r="C843" t="s">
        <v>64</v>
      </c>
      <c r="D843" t="s">
        <v>906</v>
      </c>
      <c r="E843" t="s">
        <v>117</v>
      </c>
      <c r="F843" t="s">
        <v>2490</v>
      </c>
      <c r="G843" t="s">
        <v>2491</v>
      </c>
      <c r="H843" t="s">
        <v>2492</v>
      </c>
      <c r="R843" t="s">
        <v>847</v>
      </c>
      <c r="S843" t="s">
        <v>3681</v>
      </c>
      <c r="T843" t="s">
        <v>3682</v>
      </c>
      <c r="W843">
        <v>119913</v>
      </c>
      <c r="X843" t="s">
        <v>3443</v>
      </c>
      <c r="Z843" t="s">
        <v>944</v>
      </c>
      <c r="AA843" t="s">
        <v>3444</v>
      </c>
      <c r="AB843" t="s">
        <v>3080</v>
      </c>
      <c r="AC843" t="s">
        <v>1026</v>
      </c>
      <c r="AD843" t="s">
        <v>2098</v>
      </c>
      <c r="AE843" t="s">
        <v>73</v>
      </c>
      <c r="AF843" t="s">
        <v>856</v>
      </c>
      <c r="AH843" t="s">
        <v>3681</v>
      </c>
      <c r="AI843" t="s">
        <v>3681</v>
      </c>
      <c r="AJ843" t="s">
        <v>2500</v>
      </c>
      <c r="AK843" t="s">
        <v>906</v>
      </c>
      <c r="AL843" t="s">
        <v>117</v>
      </c>
      <c r="AM843">
        <v>0</v>
      </c>
      <c r="AN843">
        <v>0</v>
      </c>
      <c r="AO843">
        <v>0</v>
      </c>
      <c r="AP843">
        <v>119913</v>
      </c>
      <c r="AQ843">
        <v>0</v>
      </c>
      <c r="AR843">
        <v>0</v>
      </c>
      <c r="AS843">
        <v>1</v>
      </c>
    </row>
    <row r="844" spans="1:45">
      <c r="A844" t="s">
        <v>3680</v>
      </c>
      <c r="B844">
        <v>66075887</v>
      </c>
      <c r="C844" t="s">
        <v>64</v>
      </c>
      <c r="D844" t="s">
        <v>906</v>
      </c>
      <c r="E844" t="s">
        <v>117</v>
      </c>
      <c r="F844" t="s">
        <v>2490</v>
      </c>
      <c r="G844" t="s">
        <v>2491</v>
      </c>
      <c r="H844" t="s">
        <v>2492</v>
      </c>
      <c r="R844" t="s">
        <v>847</v>
      </c>
      <c r="S844" t="s">
        <v>3683</v>
      </c>
      <c r="T844" t="s">
        <v>3684</v>
      </c>
      <c r="W844">
        <v>1036023</v>
      </c>
      <c r="X844" t="s">
        <v>3443</v>
      </c>
      <c r="Z844" t="s">
        <v>944</v>
      </c>
      <c r="AA844" t="s">
        <v>3444</v>
      </c>
      <c r="AB844" t="s">
        <v>3080</v>
      </c>
      <c r="AC844" t="s">
        <v>1026</v>
      </c>
      <c r="AD844" t="s">
        <v>2098</v>
      </c>
      <c r="AE844" t="s">
        <v>73</v>
      </c>
      <c r="AF844" t="s">
        <v>856</v>
      </c>
      <c r="AH844" t="s">
        <v>3683</v>
      </c>
      <c r="AI844" t="s">
        <v>3683</v>
      </c>
      <c r="AJ844" t="s">
        <v>2500</v>
      </c>
      <c r="AK844" t="s">
        <v>906</v>
      </c>
      <c r="AL844" t="s">
        <v>117</v>
      </c>
      <c r="AM844">
        <v>0</v>
      </c>
      <c r="AN844">
        <v>0</v>
      </c>
      <c r="AO844">
        <v>0</v>
      </c>
      <c r="AP844">
        <v>1036023</v>
      </c>
      <c r="AQ844">
        <v>0</v>
      </c>
      <c r="AR844">
        <v>0</v>
      </c>
      <c r="AS844">
        <v>1</v>
      </c>
    </row>
    <row r="845" spans="1:45">
      <c r="A845" t="s">
        <v>3680</v>
      </c>
      <c r="B845">
        <v>66075887</v>
      </c>
      <c r="C845" t="s">
        <v>64</v>
      </c>
      <c r="D845" t="s">
        <v>906</v>
      </c>
      <c r="E845" t="s">
        <v>117</v>
      </c>
      <c r="F845" t="s">
        <v>2490</v>
      </c>
      <c r="G845" t="s">
        <v>2491</v>
      </c>
      <c r="H845" t="s">
        <v>2492</v>
      </c>
      <c r="R845" t="s">
        <v>847</v>
      </c>
      <c r="S845" t="s">
        <v>3685</v>
      </c>
      <c r="T845" t="s">
        <v>3686</v>
      </c>
      <c r="W845">
        <v>467144</v>
      </c>
      <c r="X845" t="s">
        <v>3443</v>
      </c>
      <c r="Z845" t="s">
        <v>944</v>
      </c>
      <c r="AA845" t="s">
        <v>3444</v>
      </c>
      <c r="AB845" t="s">
        <v>3080</v>
      </c>
      <c r="AC845" t="s">
        <v>1026</v>
      </c>
      <c r="AD845" t="s">
        <v>2098</v>
      </c>
      <c r="AE845" t="s">
        <v>73</v>
      </c>
      <c r="AF845" t="s">
        <v>856</v>
      </c>
      <c r="AH845" t="s">
        <v>3685</v>
      </c>
      <c r="AI845" t="s">
        <v>3685</v>
      </c>
      <c r="AJ845" t="s">
        <v>2500</v>
      </c>
      <c r="AK845" t="s">
        <v>906</v>
      </c>
      <c r="AL845" t="s">
        <v>117</v>
      </c>
      <c r="AM845">
        <v>0</v>
      </c>
      <c r="AN845">
        <v>0</v>
      </c>
      <c r="AO845">
        <v>0</v>
      </c>
      <c r="AP845">
        <v>467144</v>
      </c>
      <c r="AQ845">
        <v>0</v>
      </c>
      <c r="AR845">
        <v>0</v>
      </c>
      <c r="AS845">
        <v>1</v>
      </c>
    </row>
    <row r="846" spans="1:45">
      <c r="A846" t="s">
        <v>3680</v>
      </c>
      <c r="B846">
        <v>66075887</v>
      </c>
      <c r="C846" t="s">
        <v>64</v>
      </c>
      <c r="D846" t="s">
        <v>906</v>
      </c>
      <c r="E846" t="s">
        <v>117</v>
      </c>
      <c r="F846" t="s">
        <v>2490</v>
      </c>
      <c r="G846" t="s">
        <v>2491</v>
      </c>
      <c r="H846" t="s">
        <v>2492</v>
      </c>
      <c r="R846" t="s">
        <v>847</v>
      </c>
      <c r="S846" t="s">
        <v>3687</v>
      </c>
      <c r="T846" t="s">
        <v>3688</v>
      </c>
      <c r="W846">
        <v>39165</v>
      </c>
      <c r="X846" t="s">
        <v>3443</v>
      </c>
      <c r="Z846" t="s">
        <v>944</v>
      </c>
      <c r="AA846" t="s">
        <v>3444</v>
      </c>
      <c r="AB846" t="s">
        <v>3080</v>
      </c>
      <c r="AC846" t="s">
        <v>1026</v>
      </c>
      <c r="AD846" t="s">
        <v>2098</v>
      </c>
      <c r="AE846" t="s">
        <v>73</v>
      </c>
      <c r="AF846" t="s">
        <v>856</v>
      </c>
      <c r="AH846" t="s">
        <v>3687</v>
      </c>
      <c r="AI846" t="s">
        <v>3687</v>
      </c>
      <c r="AJ846" t="s">
        <v>2500</v>
      </c>
      <c r="AK846" t="s">
        <v>906</v>
      </c>
      <c r="AL846" t="s">
        <v>117</v>
      </c>
      <c r="AM846">
        <v>0</v>
      </c>
      <c r="AN846">
        <v>0</v>
      </c>
      <c r="AO846">
        <v>0</v>
      </c>
      <c r="AP846">
        <v>39165</v>
      </c>
      <c r="AQ846">
        <v>0</v>
      </c>
      <c r="AR846">
        <v>0</v>
      </c>
      <c r="AS846">
        <v>1</v>
      </c>
    </row>
    <row r="847" spans="1:45">
      <c r="A847" t="s">
        <v>3680</v>
      </c>
      <c r="B847">
        <v>66075887</v>
      </c>
      <c r="C847" t="s">
        <v>64</v>
      </c>
      <c r="D847" t="s">
        <v>906</v>
      </c>
      <c r="E847" t="s">
        <v>117</v>
      </c>
      <c r="F847" t="s">
        <v>2490</v>
      </c>
      <c r="G847" t="s">
        <v>2491</v>
      </c>
      <c r="H847" t="s">
        <v>2492</v>
      </c>
      <c r="R847" t="s">
        <v>847</v>
      </c>
      <c r="S847" t="s">
        <v>3689</v>
      </c>
      <c r="T847" t="s">
        <v>3690</v>
      </c>
      <c r="W847">
        <v>296000</v>
      </c>
      <c r="X847" t="s">
        <v>3443</v>
      </c>
      <c r="Z847" t="s">
        <v>944</v>
      </c>
      <c r="AA847" t="s">
        <v>3444</v>
      </c>
      <c r="AB847" t="s">
        <v>3080</v>
      </c>
      <c r="AC847" t="s">
        <v>1026</v>
      </c>
      <c r="AD847" t="s">
        <v>2098</v>
      </c>
      <c r="AE847" t="s">
        <v>73</v>
      </c>
      <c r="AF847" t="s">
        <v>856</v>
      </c>
      <c r="AH847" t="s">
        <v>3689</v>
      </c>
      <c r="AI847" t="s">
        <v>3689</v>
      </c>
      <c r="AJ847" t="s">
        <v>2500</v>
      </c>
      <c r="AK847" t="s">
        <v>906</v>
      </c>
      <c r="AL847" t="s">
        <v>117</v>
      </c>
      <c r="AM847">
        <v>0</v>
      </c>
      <c r="AN847">
        <v>0</v>
      </c>
      <c r="AO847">
        <v>0</v>
      </c>
      <c r="AP847">
        <v>296000</v>
      </c>
      <c r="AQ847">
        <v>0</v>
      </c>
      <c r="AR847">
        <v>0</v>
      </c>
      <c r="AS847">
        <v>1</v>
      </c>
    </row>
    <row r="848" spans="1:45">
      <c r="A848" t="s">
        <v>3691</v>
      </c>
      <c r="B848">
        <v>66075887</v>
      </c>
      <c r="C848" t="s">
        <v>64</v>
      </c>
      <c r="D848" t="s">
        <v>906</v>
      </c>
      <c r="E848" t="s">
        <v>117</v>
      </c>
      <c r="F848" t="s">
        <v>2490</v>
      </c>
      <c r="G848" t="s">
        <v>2491</v>
      </c>
      <c r="H848" t="s">
        <v>2492</v>
      </c>
      <c r="R848" t="s">
        <v>847</v>
      </c>
      <c r="S848" t="s">
        <v>3692</v>
      </c>
      <c r="T848" t="s">
        <v>3693</v>
      </c>
      <c r="V848">
        <v>94200</v>
      </c>
      <c r="W848">
        <v>50000</v>
      </c>
      <c r="X848" t="s">
        <v>3694</v>
      </c>
      <c r="Z848" t="s">
        <v>944</v>
      </c>
      <c r="AA848" t="s">
        <v>3695</v>
      </c>
      <c r="AB848" t="s">
        <v>3696</v>
      </c>
      <c r="AC848" t="s">
        <v>1613</v>
      </c>
      <c r="AD848" t="s">
        <v>72</v>
      </c>
      <c r="AE848" t="s">
        <v>73</v>
      </c>
      <c r="AF848" t="s">
        <v>856</v>
      </c>
      <c r="AH848" t="s">
        <v>3692</v>
      </c>
      <c r="AI848" t="s">
        <v>3692</v>
      </c>
      <c r="AJ848" t="s">
        <v>2500</v>
      </c>
      <c r="AK848" t="s">
        <v>906</v>
      </c>
      <c r="AL848" t="s">
        <v>117</v>
      </c>
      <c r="AM848">
        <v>121200</v>
      </c>
      <c r="AN848">
        <v>0</v>
      </c>
      <c r="AO848">
        <v>94200</v>
      </c>
      <c r="AP848">
        <v>50000</v>
      </c>
      <c r="AQ848">
        <v>0</v>
      </c>
      <c r="AR848">
        <v>0</v>
      </c>
      <c r="AS848">
        <v>1</v>
      </c>
    </row>
    <row r="849" spans="1:45">
      <c r="A849" t="s">
        <v>3691</v>
      </c>
      <c r="B849">
        <v>66075887</v>
      </c>
      <c r="C849" t="s">
        <v>64</v>
      </c>
      <c r="D849" t="s">
        <v>906</v>
      </c>
      <c r="E849" t="s">
        <v>117</v>
      </c>
      <c r="F849" t="s">
        <v>2490</v>
      </c>
      <c r="G849" t="s">
        <v>2491</v>
      </c>
      <c r="H849" t="s">
        <v>2492</v>
      </c>
      <c r="R849" t="s">
        <v>847</v>
      </c>
      <c r="S849" t="s">
        <v>3697</v>
      </c>
      <c r="T849" t="s">
        <v>3698</v>
      </c>
      <c r="W849">
        <v>7425</v>
      </c>
      <c r="X849" t="s">
        <v>3267</v>
      </c>
      <c r="Z849" t="s">
        <v>944</v>
      </c>
      <c r="AA849" t="s">
        <v>3268</v>
      </c>
      <c r="AB849" t="s">
        <v>2557</v>
      </c>
      <c r="AC849" t="s">
        <v>2558</v>
      </c>
      <c r="AD849" t="s">
        <v>3269</v>
      </c>
      <c r="AE849" t="s">
        <v>2512</v>
      </c>
      <c r="AF849" t="s">
        <v>1095</v>
      </c>
      <c r="AH849" t="s">
        <v>3697</v>
      </c>
      <c r="AI849" t="s">
        <v>3697</v>
      </c>
      <c r="AJ849" t="s">
        <v>2500</v>
      </c>
      <c r="AK849" t="s">
        <v>906</v>
      </c>
      <c r="AL849" t="s">
        <v>117</v>
      </c>
      <c r="AM849">
        <v>0</v>
      </c>
      <c r="AN849">
        <v>0</v>
      </c>
      <c r="AO849">
        <v>0</v>
      </c>
      <c r="AP849">
        <v>7425</v>
      </c>
      <c r="AQ849">
        <v>0</v>
      </c>
      <c r="AR849">
        <v>0</v>
      </c>
      <c r="AS849">
        <v>1</v>
      </c>
    </row>
    <row r="850" spans="1:45">
      <c r="A850" t="s">
        <v>3691</v>
      </c>
      <c r="B850">
        <v>66075887</v>
      </c>
      <c r="C850" t="s">
        <v>64</v>
      </c>
      <c r="D850" t="s">
        <v>906</v>
      </c>
      <c r="E850" t="s">
        <v>117</v>
      </c>
      <c r="F850" t="s">
        <v>2490</v>
      </c>
      <c r="G850" t="s">
        <v>2491</v>
      </c>
      <c r="H850" t="s">
        <v>2492</v>
      </c>
      <c r="R850" t="s">
        <v>847</v>
      </c>
      <c r="S850" t="s">
        <v>3699</v>
      </c>
      <c r="T850" t="s">
        <v>3700</v>
      </c>
      <c r="W850">
        <v>5775</v>
      </c>
      <c r="X850" t="s">
        <v>3267</v>
      </c>
      <c r="Z850" t="s">
        <v>944</v>
      </c>
      <c r="AA850" t="s">
        <v>3268</v>
      </c>
      <c r="AB850" t="s">
        <v>2557</v>
      </c>
      <c r="AC850" t="s">
        <v>2558</v>
      </c>
      <c r="AD850" t="s">
        <v>3269</v>
      </c>
      <c r="AE850" t="s">
        <v>2512</v>
      </c>
      <c r="AF850" t="s">
        <v>1095</v>
      </c>
      <c r="AH850" t="s">
        <v>3699</v>
      </c>
      <c r="AI850" t="s">
        <v>3699</v>
      </c>
      <c r="AJ850" t="s">
        <v>2500</v>
      </c>
      <c r="AK850" t="s">
        <v>906</v>
      </c>
      <c r="AL850" t="s">
        <v>117</v>
      </c>
      <c r="AM850">
        <v>0</v>
      </c>
      <c r="AN850">
        <v>0</v>
      </c>
      <c r="AO850">
        <v>0</v>
      </c>
      <c r="AP850">
        <v>5775</v>
      </c>
      <c r="AQ850">
        <v>0</v>
      </c>
      <c r="AR850">
        <v>0</v>
      </c>
      <c r="AS850">
        <v>1</v>
      </c>
    </row>
    <row r="851" spans="1:45">
      <c r="A851" t="s">
        <v>3691</v>
      </c>
      <c r="B851">
        <v>66075887</v>
      </c>
      <c r="C851" t="s">
        <v>64</v>
      </c>
      <c r="D851" t="s">
        <v>906</v>
      </c>
      <c r="E851" t="s">
        <v>117</v>
      </c>
      <c r="F851" t="s">
        <v>2490</v>
      </c>
      <c r="G851" t="s">
        <v>2491</v>
      </c>
      <c r="H851" t="s">
        <v>2492</v>
      </c>
      <c r="R851" t="s">
        <v>847</v>
      </c>
      <c r="S851" t="s">
        <v>3699</v>
      </c>
      <c r="T851" t="s">
        <v>3701</v>
      </c>
      <c r="W851">
        <v>5775</v>
      </c>
      <c r="X851" t="s">
        <v>3267</v>
      </c>
      <c r="Z851" t="s">
        <v>944</v>
      </c>
      <c r="AA851" t="s">
        <v>3268</v>
      </c>
      <c r="AB851" t="s">
        <v>2557</v>
      </c>
      <c r="AC851" t="s">
        <v>2558</v>
      </c>
      <c r="AD851" t="s">
        <v>3269</v>
      </c>
      <c r="AE851" t="s">
        <v>2512</v>
      </c>
      <c r="AF851" t="s">
        <v>1095</v>
      </c>
      <c r="AH851" t="s">
        <v>3699</v>
      </c>
      <c r="AI851" t="s">
        <v>3699</v>
      </c>
      <c r="AJ851" t="s">
        <v>2500</v>
      </c>
      <c r="AK851" t="s">
        <v>906</v>
      </c>
      <c r="AL851" t="s">
        <v>117</v>
      </c>
      <c r="AM851">
        <v>0</v>
      </c>
      <c r="AN851">
        <v>0</v>
      </c>
      <c r="AO851">
        <v>0</v>
      </c>
      <c r="AP851">
        <v>5775</v>
      </c>
      <c r="AQ851">
        <v>0</v>
      </c>
      <c r="AR851">
        <v>0</v>
      </c>
      <c r="AS851">
        <v>1</v>
      </c>
    </row>
    <row r="852" spans="1:45">
      <c r="A852" t="s">
        <v>3691</v>
      </c>
      <c r="B852">
        <v>66075887</v>
      </c>
      <c r="C852" t="s">
        <v>64</v>
      </c>
      <c r="D852" t="s">
        <v>906</v>
      </c>
      <c r="E852" t="s">
        <v>117</v>
      </c>
      <c r="F852" t="s">
        <v>2490</v>
      </c>
      <c r="G852" t="s">
        <v>2491</v>
      </c>
      <c r="H852" t="s">
        <v>2492</v>
      </c>
      <c r="R852" t="s">
        <v>847</v>
      </c>
      <c r="S852" t="s">
        <v>3702</v>
      </c>
      <c r="T852" t="s">
        <v>3703</v>
      </c>
      <c r="W852">
        <v>1650</v>
      </c>
      <c r="X852" t="s">
        <v>3267</v>
      </c>
      <c r="Z852" t="s">
        <v>944</v>
      </c>
      <c r="AA852" t="s">
        <v>3268</v>
      </c>
      <c r="AB852" t="s">
        <v>2557</v>
      </c>
      <c r="AC852" t="s">
        <v>2558</v>
      </c>
      <c r="AD852" t="s">
        <v>3269</v>
      </c>
      <c r="AE852" t="s">
        <v>2512</v>
      </c>
      <c r="AF852" t="s">
        <v>1095</v>
      </c>
      <c r="AH852" t="s">
        <v>3702</v>
      </c>
      <c r="AI852" t="s">
        <v>3702</v>
      </c>
      <c r="AJ852" t="s">
        <v>2500</v>
      </c>
      <c r="AK852" t="s">
        <v>906</v>
      </c>
      <c r="AL852" t="s">
        <v>117</v>
      </c>
      <c r="AM852">
        <v>0</v>
      </c>
      <c r="AN852">
        <v>0</v>
      </c>
      <c r="AO852">
        <v>0</v>
      </c>
      <c r="AP852">
        <v>1650</v>
      </c>
      <c r="AQ852">
        <v>0</v>
      </c>
      <c r="AR852">
        <v>0</v>
      </c>
      <c r="AS852">
        <v>1</v>
      </c>
    </row>
    <row r="853" spans="1:45">
      <c r="A853" t="s">
        <v>3691</v>
      </c>
      <c r="B853">
        <v>66075887</v>
      </c>
      <c r="C853" t="s">
        <v>64</v>
      </c>
      <c r="D853" t="s">
        <v>906</v>
      </c>
      <c r="E853" t="s">
        <v>117</v>
      </c>
      <c r="F853" t="s">
        <v>2490</v>
      </c>
      <c r="G853" t="s">
        <v>2491</v>
      </c>
      <c r="H853" t="s">
        <v>2492</v>
      </c>
      <c r="R853" t="s">
        <v>847</v>
      </c>
      <c r="S853" t="s">
        <v>3704</v>
      </c>
      <c r="T853" t="s">
        <v>3705</v>
      </c>
      <c r="W853">
        <v>1650</v>
      </c>
      <c r="X853" t="s">
        <v>3267</v>
      </c>
      <c r="Z853" t="s">
        <v>944</v>
      </c>
      <c r="AA853" t="s">
        <v>3268</v>
      </c>
      <c r="AB853" t="s">
        <v>2557</v>
      </c>
      <c r="AC853" t="s">
        <v>2558</v>
      </c>
      <c r="AD853" t="s">
        <v>3269</v>
      </c>
      <c r="AE853" t="s">
        <v>2512</v>
      </c>
      <c r="AF853" t="s">
        <v>1095</v>
      </c>
      <c r="AH853" t="s">
        <v>3704</v>
      </c>
      <c r="AI853" t="s">
        <v>3704</v>
      </c>
      <c r="AJ853" t="s">
        <v>2500</v>
      </c>
      <c r="AK853" t="s">
        <v>906</v>
      </c>
      <c r="AL853" t="s">
        <v>117</v>
      </c>
      <c r="AM853">
        <v>0</v>
      </c>
      <c r="AN853">
        <v>0</v>
      </c>
      <c r="AO853">
        <v>0</v>
      </c>
      <c r="AP853">
        <v>1650</v>
      </c>
      <c r="AQ853">
        <v>0</v>
      </c>
      <c r="AR853">
        <v>0</v>
      </c>
      <c r="AS853">
        <v>1</v>
      </c>
    </row>
    <row r="854" spans="1:45">
      <c r="A854" t="s">
        <v>3691</v>
      </c>
      <c r="B854">
        <v>66075887</v>
      </c>
      <c r="C854" t="s">
        <v>64</v>
      </c>
      <c r="D854" t="s">
        <v>906</v>
      </c>
      <c r="E854" t="s">
        <v>117</v>
      </c>
      <c r="F854" t="s">
        <v>2490</v>
      </c>
      <c r="G854" t="s">
        <v>2491</v>
      </c>
      <c r="H854" t="s">
        <v>2492</v>
      </c>
      <c r="R854" t="s">
        <v>847</v>
      </c>
      <c r="S854" t="s">
        <v>3706</v>
      </c>
      <c r="T854" t="s">
        <v>3707</v>
      </c>
      <c r="W854">
        <v>1650</v>
      </c>
      <c r="X854" t="s">
        <v>3267</v>
      </c>
      <c r="Z854" t="s">
        <v>944</v>
      </c>
      <c r="AA854" t="s">
        <v>3268</v>
      </c>
      <c r="AB854" t="s">
        <v>2557</v>
      </c>
      <c r="AC854" t="s">
        <v>2558</v>
      </c>
      <c r="AD854" t="s">
        <v>3269</v>
      </c>
      <c r="AE854" t="s">
        <v>2512</v>
      </c>
      <c r="AF854" t="s">
        <v>1095</v>
      </c>
      <c r="AH854" t="s">
        <v>3706</v>
      </c>
      <c r="AI854" t="s">
        <v>3706</v>
      </c>
      <c r="AJ854" t="s">
        <v>2500</v>
      </c>
      <c r="AK854" t="s">
        <v>906</v>
      </c>
      <c r="AL854" t="s">
        <v>117</v>
      </c>
      <c r="AM854">
        <v>0</v>
      </c>
      <c r="AN854">
        <v>0</v>
      </c>
      <c r="AO854">
        <v>0</v>
      </c>
      <c r="AP854">
        <v>1650</v>
      </c>
      <c r="AQ854">
        <v>0</v>
      </c>
      <c r="AR854">
        <v>0</v>
      </c>
      <c r="AS854">
        <v>1</v>
      </c>
    </row>
    <row r="855" spans="1:45">
      <c r="A855" t="s">
        <v>3691</v>
      </c>
      <c r="B855">
        <v>66075887</v>
      </c>
      <c r="C855" t="s">
        <v>64</v>
      </c>
      <c r="D855" t="s">
        <v>906</v>
      </c>
      <c r="E855" t="s">
        <v>117</v>
      </c>
      <c r="F855" t="s">
        <v>2490</v>
      </c>
      <c r="G855" t="s">
        <v>2491</v>
      </c>
      <c r="H855" t="s">
        <v>2492</v>
      </c>
      <c r="R855" t="s">
        <v>847</v>
      </c>
      <c r="S855" t="s">
        <v>3708</v>
      </c>
      <c r="T855" t="s">
        <v>3709</v>
      </c>
      <c r="W855">
        <v>16250</v>
      </c>
      <c r="X855" t="s">
        <v>3267</v>
      </c>
      <c r="Z855" t="s">
        <v>944</v>
      </c>
      <c r="AA855" t="s">
        <v>3268</v>
      </c>
      <c r="AB855" t="s">
        <v>2557</v>
      </c>
      <c r="AC855" t="s">
        <v>2558</v>
      </c>
      <c r="AD855" t="s">
        <v>3269</v>
      </c>
      <c r="AE855" t="s">
        <v>2512</v>
      </c>
      <c r="AF855" t="s">
        <v>1095</v>
      </c>
      <c r="AH855" t="s">
        <v>3708</v>
      </c>
      <c r="AI855" t="s">
        <v>3708</v>
      </c>
      <c r="AJ855" t="s">
        <v>2500</v>
      </c>
      <c r="AK855" t="s">
        <v>906</v>
      </c>
      <c r="AL855" t="s">
        <v>117</v>
      </c>
      <c r="AM855">
        <v>0</v>
      </c>
      <c r="AN855">
        <v>0</v>
      </c>
      <c r="AO855">
        <v>0</v>
      </c>
      <c r="AP855">
        <v>16250</v>
      </c>
      <c r="AQ855">
        <v>0</v>
      </c>
      <c r="AR855">
        <v>0</v>
      </c>
      <c r="AS855">
        <v>1</v>
      </c>
    </row>
    <row r="856" spans="1:45">
      <c r="A856" t="s">
        <v>3691</v>
      </c>
      <c r="B856">
        <v>66075887</v>
      </c>
      <c r="C856" t="s">
        <v>64</v>
      </c>
      <c r="D856" t="s">
        <v>906</v>
      </c>
      <c r="E856" t="s">
        <v>117</v>
      </c>
      <c r="F856" t="s">
        <v>2490</v>
      </c>
      <c r="G856" t="s">
        <v>2491</v>
      </c>
      <c r="H856" t="s">
        <v>2492</v>
      </c>
      <c r="R856" t="s">
        <v>847</v>
      </c>
      <c r="S856" t="s">
        <v>3710</v>
      </c>
      <c r="T856" t="s">
        <v>3711</v>
      </c>
      <c r="W856">
        <v>22500</v>
      </c>
      <c r="X856" t="s">
        <v>3267</v>
      </c>
      <c r="Z856" t="s">
        <v>944</v>
      </c>
      <c r="AA856" t="s">
        <v>3268</v>
      </c>
      <c r="AB856" t="s">
        <v>2557</v>
      </c>
      <c r="AC856" t="s">
        <v>2558</v>
      </c>
      <c r="AD856" t="s">
        <v>3269</v>
      </c>
      <c r="AE856" t="s">
        <v>2512</v>
      </c>
      <c r="AF856" t="s">
        <v>1095</v>
      </c>
      <c r="AH856" t="s">
        <v>3710</v>
      </c>
      <c r="AI856" t="s">
        <v>3710</v>
      </c>
      <c r="AJ856" t="s">
        <v>2500</v>
      </c>
      <c r="AK856" t="s">
        <v>906</v>
      </c>
      <c r="AL856" t="s">
        <v>117</v>
      </c>
      <c r="AM856">
        <v>0</v>
      </c>
      <c r="AN856">
        <v>0</v>
      </c>
      <c r="AO856">
        <v>0</v>
      </c>
      <c r="AP856">
        <v>22500</v>
      </c>
      <c r="AQ856">
        <v>0</v>
      </c>
      <c r="AR856">
        <v>0</v>
      </c>
      <c r="AS856">
        <v>1</v>
      </c>
    </row>
    <row r="857" spans="1:45">
      <c r="A857" t="s">
        <v>3691</v>
      </c>
      <c r="B857">
        <v>66075887</v>
      </c>
      <c r="C857" t="s">
        <v>64</v>
      </c>
      <c r="D857" t="s">
        <v>906</v>
      </c>
      <c r="E857" t="s">
        <v>117</v>
      </c>
      <c r="F857" t="s">
        <v>2490</v>
      </c>
      <c r="G857" t="s">
        <v>2491</v>
      </c>
      <c r="H857" t="s">
        <v>2492</v>
      </c>
      <c r="R857" t="s">
        <v>847</v>
      </c>
      <c r="S857" t="s">
        <v>3712</v>
      </c>
      <c r="T857" t="s">
        <v>3713</v>
      </c>
      <c r="W857">
        <v>17500</v>
      </c>
      <c r="X857" t="s">
        <v>3267</v>
      </c>
      <c r="Z857" t="s">
        <v>944</v>
      </c>
      <c r="AA857" t="s">
        <v>3268</v>
      </c>
      <c r="AB857" t="s">
        <v>2557</v>
      </c>
      <c r="AC857" t="s">
        <v>2558</v>
      </c>
      <c r="AD857" t="s">
        <v>3269</v>
      </c>
      <c r="AE857" t="s">
        <v>2512</v>
      </c>
      <c r="AF857" t="s">
        <v>1095</v>
      </c>
      <c r="AH857" t="s">
        <v>3712</v>
      </c>
      <c r="AI857" t="s">
        <v>3712</v>
      </c>
      <c r="AJ857" t="s">
        <v>2500</v>
      </c>
      <c r="AK857" t="s">
        <v>906</v>
      </c>
      <c r="AL857" t="s">
        <v>117</v>
      </c>
      <c r="AM857">
        <v>0</v>
      </c>
      <c r="AN857">
        <v>0</v>
      </c>
      <c r="AO857">
        <v>0</v>
      </c>
      <c r="AP857">
        <v>17500</v>
      </c>
      <c r="AQ857">
        <v>0</v>
      </c>
      <c r="AR857">
        <v>0</v>
      </c>
      <c r="AS857">
        <v>1</v>
      </c>
    </row>
    <row r="858" spans="1:45">
      <c r="A858" t="s">
        <v>3691</v>
      </c>
      <c r="B858">
        <v>66075887</v>
      </c>
      <c r="C858" t="s">
        <v>64</v>
      </c>
      <c r="D858" t="s">
        <v>906</v>
      </c>
      <c r="E858" t="s">
        <v>117</v>
      </c>
      <c r="F858" t="s">
        <v>2490</v>
      </c>
      <c r="G858" t="s">
        <v>2491</v>
      </c>
      <c r="H858" t="s">
        <v>2492</v>
      </c>
      <c r="R858" t="s">
        <v>847</v>
      </c>
      <c r="S858" t="s">
        <v>3712</v>
      </c>
      <c r="T858" t="s">
        <v>3714</v>
      </c>
      <c r="W858">
        <v>17500</v>
      </c>
      <c r="X858" t="s">
        <v>3267</v>
      </c>
      <c r="Z858" t="s">
        <v>944</v>
      </c>
      <c r="AA858" t="s">
        <v>3268</v>
      </c>
      <c r="AB858" t="s">
        <v>2557</v>
      </c>
      <c r="AC858" t="s">
        <v>2558</v>
      </c>
      <c r="AD858" t="s">
        <v>3269</v>
      </c>
      <c r="AE858" t="s">
        <v>2512</v>
      </c>
      <c r="AF858" t="s">
        <v>1095</v>
      </c>
      <c r="AH858" t="s">
        <v>3712</v>
      </c>
      <c r="AI858" t="s">
        <v>3712</v>
      </c>
      <c r="AJ858" t="s">
        <v>2500</v>
      </c>
      <c r="AK858" t="s">
        <v>906</v>
      </c>
      <c r="AL858" t="s">
        <v>117</v>
      </c>
      <c r="AM858">
        <v>0</v>
      </c>
      <c r="AN858">
        <v>0</v>
      </c>
      <c r="AO858">
        <v>0</v>
      </c>
      <c r="AP858">
        <v>17500</v>
      </c>
      <c r="AQ858">
        <v>0</v>
      </c>
      <c r="AR858">
        <v>0</v>
      </c>
      <c r="AS858">
        <v>1</v>
      </c>
    </row>
    <row r="859" spans="1:45">
      <c r="A859" t="s">
        <v>3691</v>
      </c>
      <c r="B859">
        <v>66075887</v>
      </c>
      <c r="C859" t="s">
        <v>64</v>
      </c>
      <c r="D859" t="s">
        <v>906</v>
      </c>
      <c r="E859" t="s">
        <v>117</v>
      </c>
      <c r="F859" t="s">
        <v>2490</v>
      </c>
      <c r="G859" t="s">
        <v>2491</v>
      </c>
      <c r="H859" t="s">
        <v>2492</v>
      </c>
      <c r="R859" t="s">
        <v>847</v>
      </c>
      <c r="S859" t="s">
        <v>3715</v>
      </c>
      <c r="T859" t="s">
        <v>3716</v>
      </c>
      <c r="W859">
        <v>5000</v>
      </c>
      <c r="X859" t="s">
        <v>3267</v>
      </c>
      <c r="Z859" t="s">
        <v>944</v>
      </c>
      <c r="AA859" t="s">
        <v>3268</v>
      </c>
      <c r="AB859" t="s">
        <v>2557</v>
      </c>
      <c r="AC859" t="s">
        <v>2558</v>
      </c>
      <c r="AD859" t="s">
        <v>3269</v>
      </c>
      <c r="AE859" t="s">
        <v>2512</v>
      </c>
      <c r="AF859" t="s">
        <v>1095</v>
      </c>
      <c r="AH859" t="s">
        <v>3715</v>
      </c>
      <c r="AI859" t="s">
        <v>3715</v>
      </c>
      <c r="AJ859" t="s">
        <v>2500</v>
      </c>
      <c r="AK859" t="s">
        <v>906</v>
      </c>
      <c r="AL859" t="s">
        <v>117</v>
      </c>
      <c r="AM859">
        <v>0</v>
      </c>
      <c r="AN859">
        <v>0</v>
      </c>
      <c r="AO859">
        <v>0</v>
      </c>
      <c r="AP859">
        <v>5000</v>
      </c>
      <c r="AQ859">
        <v>0</v>
      </c>
      <c r="AR859">
        <v>0</v>
      </c>
      <c r="AS859">
        <v>1</v>
      </c>
    </row>
    <row r="860" spans="1:45">
      <c r="A860" t="s">
        <v>3691</v>
      </c>
      <c r="B860">
        <v>66075887</v>
      </c>
      <c r="C860" t="s">
        <v>64</v>
      </c>
      <c r="D860" t="s">
        <v>906</v>
      </c>
      <c r="E860" t="s">
        <v>117</v>
      </c>
      <c r="F860" t="s">
        <v>2490</v>
      </c>
      <c r="G860" t="s">
        <v>2491</v>
      </c>
      <c r="H860" t="s">
        <v>2492</v>
      </c>
      <c r="R860" t="s">
        <v>847</v>
      </c>
      <c r="S860" t="s">
        <v>3717</v>
      </c>
      <c r="T860" t="s">
        <v>3718</v>
      </c>
      <c r="W860">
        <v>5000</v>
      </c>
      <c r="X860" t="s">
        <v>3267</v>
      </c>
      <c r="Z860" t="s">
        <v>944</v>
      </c>
      <c r="AA860" t="s">
        <v>3268</v>
      </c>
      <c r="AB860" t="s">
        <v>2557</v>
      </c>
      <c r="AC860" t="s">
        <v>2558</v>
      </c>
      <c r="AD860" t="s">
        <v>3269</v>
      </c>
      <c r="AE860" t="s">
        <v>2512</v>
      </c>
      <c r="AF860" t="s">
        <v>1095</v>
      </c>
      <c r="AH860" t="s">
        <v>3717</v>
      </c>
      <c r="AI860" t="s">
        <v>3717</v>
      </c>
      <c r="AJ860" t="s">
        <v>2500</v>
      </c>
      <c r="AK860" t="s">
        <v>906</v>
      </c>
      <c r="AL860" t="s">
        <v>117</v>
      </c>
      <c r="AM860">
        <v>0</v>
      </c>
      <c r="AN860">
        <v>0</v>
      </c>
      <c r="AO860">
        <v>0</v>
      </c>
      <c r="AP860">
        <v>5000</v>
      </c>
      <c r="AQ860">
        <v>0</v>
      </c>
      <c r="AR860">
        <v>0</v>
      </c>
      <c r="AS860">
        <v>1</v>
      </c>
    </row>
    <row r="861" spans="1:45">
      <c r="A861" t="s">
        <v>3691</v>
      </c>
      <c r="B861">
        <v>66075887</v>
      </c>
      <c r="C861" t="s">
        <v>64</v>
      </c>
      <c r="D861" t="s">
        <v>906</v>
      </c>
      <c r="E861" t="s">
        <v>117</v>
      </c>
      <c r="F861" t="s">
        <v>2490</v>
      </c>
      <c r="G861" t="s">
        <v>2491</v>
      </c>
      <c r="H861" t="s">
        <v>2492</v>
      </c>
      <c r="R861" t="s">
        <v>847</v>
      </c>
      <c r="S861" t="s">
        <v>3719</v>
      </c>
      <c r="T861" t="s">
        <v>3720</v>
      </c>
      <c r="W861">
        <v>2475</v>
      </c>
      <c r="X861" t="s">
        <v>3443</v>
      </c>
      <c r="Z861" t="s">
        <v>944</v>
      </c>
      <c r="AA861" t="s">
        <v>3444</v>
      </c>
      <c r="AB861" t="s">
        <v>3080</v>
      </c>
      <c r="AC861" t="s">
        <v>1026</v>
      </c>
      <c r="AD861" t="s">
        <v>2098</v>
      </c>
      <c r="AE861" t="s">
        <v>73</v>
      </c>
      <c r="AF861" t="s">
        <v>856</v>
      </c>
      <c r="AH861" t="s">
        <v>3719</v>
      </c>
      <c r="AI861" t="s">
        <v>3719</v>
      </c>
      <c r="AJ861" t="s">
        <v>2500</v>
      </c>
      <c r="AK861" t="s">
        <v>906</v>
      </c>
      <c r="AL861" t="s">
        <v>117</v>
      </c>
      <c r="AM861">
        <v>0</v>
      </c>
      <c r="AN861">
        <v>0</v>
      </c>
      <c r="AO861">
        <v>0</v>
      </c>
      <c r="AP861">
        <v>2475</v>
      </c>
      <c r="AQ861">
        <v>0</v>
      </c>
      <c r="AR861">
        <v>0</v>
      </c>
      <c r="AS861">
        <v>1</v>
      </c>
    </row>
    <row r="862" spans="1:45">
      <c r="A862" t="s">
        <v>3691</v>
      </c>
      <c r="B862">
        <v>66075887</v>
      </c>
      <c r="C862" t="s">
        <v>64</v>
      </c>
      <c r="D862" t="s">
        <v>906</v>
      </c>
      <c r="E862" t="s">
        <v>117</v>
      </c>
      <c r="F862" t="s">
        <v>2490</v>
      </c>
      <c r="G862" t="s">
        <v>2491</v>
      </c>
      <c r="H862" t="s">
        <v>2492</v>
      </c>
      <c r="R862" t="s">
        <v>847</v>
      </c>
      <c r="S862" t="s">
        <v>3721</v>
      </c>
      <c r="T862" t="s">
        <v>3722</v>
      </c>
      <c r="W862">
        <v>1320</v>
      </c>
      <c r="X862" t="s">
        <v>3443</v>
      </c>
      <c r="Z862" t="s">
        <v>944</v>
      </c>
      <c r="AA862" t="s">
        <v>3444</v>
      </c>
      <c r="AB862" t="s">
        <v>3080</v>
      </c>
      <c r="AC862" t="s">
        <v>1026</v>
      </c>
      <c r="AD862" t="s">
        <v>2098</v>
      </c>
      <c r="AE862" t="s">
        <v>73</v>
      </c>
      <c r="AF862" t="s">
        <v>856</v>
      </c>
      <c r="AH862" t="s">
        <v>3721</v>
      </c>
      <c r="AI862" t="s">
        <v>3721</v>
      </c>
      <c r="AJ862" t="s">
        <v>2500</v>
      </c>
      <c r="AK862" t="s">
        <v>906</v>
      </c>
      <c r="AL862" t="s">
        <v>117</v>
      </c>
      <c r="AM862">
        <v>0</v>
      </c>
      <c r="AN862">
        <v>0</v>
      </c>
      <c r="AO862">
        <v>0</v>
      </c>
      <c r="AP862">
        <v>1320</v>
      </c>
      <c r="AQ862">
        <v>0</v>
      </c>
      <c r="AR862">
        <v>0</v>
      </c>
      <c r="AS862">
        <v>1</v>
      </c>
    </row>
    <row r="863" spans="1:45">
      <c r="A863" t="s">
        <v>3691</v>
      </c>
      <c r="B863">
        <v>66075887</v>
      </c>
      <c r="C863" t="s">
        <v>64</v>
      </c>
      <c r="D863" t="s">
        <v>906</v>
      </c>
      <c r="E863" t="s">
        <v>117</v>
      </c>
      <c r="F863" t="s">
        <v>2490</v>
      </c>
      <c r="G863" t="s">
        <v>2491</v>
      </c>
      <c r="H863" t="s">
        <v>2492</v>
      </c>
      <c r="R863" t="s">
        <v>847</v>
      </c>
      <c r="S863" t="s">
        <v>3723</v>
      </c>
      <c r="T863" t="s">
        <v>3724</v>
      </c>
      <c r="W863">
        <v>660</v>
      </c>
      <c r="X863" t="s">
        <v>3443</v>
      </c>
      <c r="Z863" t="s">
        <v>944</v>
      </c>
      <c r="AA863" t="s">
        <v>3444</v>
      </c>
      <c r="AB863" t="s">
        <v>3080</v>
      </c>
      <c r="AC863" t="s">
        <v>1026</v>
      </c>
      <c r="AD863" t="s">
        <v>2098</v>
      </c>
      <c r="AE863" t="s">
        <v>73</v>
      </c>
      <c r="AF863" t="s">
        <v>856</v>
      </c>
      <c r="AH863" t="s">
        <v>3723</v>
      </c>
      <c r="AI863" t="s">
        <v>3723</v>
      </c>
      <c r="AJ863" t="s">
        <v>2500</v>
      </c>
      <c r="AK863" t="s">
        <v>906</v>
      </c>
      <c r="AL863" t="s">
        <v>117</v>
      </c>
      <c r="AM863">
        <v>0</v>
      </c>
      <c r="AN863">
        <v>0</v>
      </c>
      <c r="AO863">
        <v>0</v>
      </c>
      <c r="AP863">
        <v>660</v>
      </c>
      <c r="AQ863">
        <v>0</v>
      </c>
      <c r="AR863">
        <v>0</v>
      </c>
      <c r="AS863">
        <v>1</v>
      </c>
    </row>
    <row r="864" spans="1:45">
      <c r="A864" t="s">
        <v>3691</v>
      </c>
      <c r="B864">
        <v>66075887</v>
      </c>
      <c r="C864" t="s">
        <v>64</v>
      </c>
      <c r="D864" t="s">
        <v>906</v>
      </c>
      <c r="E864" t="s">
        <v>117</v>
      </c>
      <c r="F864" t="s">
        <v>2490</v>
      </c>
      <c r="G864" t="s">
        <v>2491</v>
      </c>
      <c r="H864" t="s">
        <v>2492</v>
      </c>
      <c r="R864" t="s">
        <v>847</v>
      </c>
      <c r="S864" t="s">
        <v>3725</v>
      </c>
      <c r="T864" t="s">
        <v>3726</v>
      </c>
      <c r="W864">
        <v>1650</v>
      </c>
      <c r="X864" t="s">
        <v>3443</v>
      </c>
      <c r="Z864" t="s">
        <v>944</v>
      </c>
      <c r="AA864" t="s">
        <v>3444</v>
      </c>
      <c r="AB864" t="s">
        <v>3080</v>
      </c>
      <c r="AC864" t="s">
        <v>1026</v>
      </c>
      <c r="AD864" t="s">
        <v>2098</v>
      </c>
      <c r="AE864" t="s">
        <v>73</v>
      </c>
      <c r="AF864" t="s">
        <v>856</v>
      </c>
      <c r="AH864" t="s">
        <v>3725</v>
      </c>
      <c r="AI864" t="s">
        <v>3725</v>
      </c>
      <c r="AJ864" t="s">
        <v>2500</v>
      </c>
      <c r="AK864" t="s">
        <v>906</v>
      </c>
      <c r="AL864" t="s">
        <v>117</v>
      </c>
      <c r="AM864">
        <v>0</v>
      </c>
      <c r="AN864">
        <v>0</v>
      </c>
      <c r="AO864">
        <v>0</v>
      </c>
      <c r="AP864">
        <v>1650</v>
      </c>
      <c r="AQ864">
        <v>0</v>
      </c>
      <c r="AR864">
        <v>0</v>
      </c>
      <c r="AS864">
        <v>1</v>
      </c>
    </row>
    <row r="865" spans="1:45">
      <c r="A865" t="s">
        <v>3691</v>
      </c>
      <c r="B865">
        <v>66075887</v>
      </c>
      <c r="C865" t="s">
        <v>64</v>
      </c>
      <c r="D865" t="s">
        <v>906</v>
      </c>
      <c r="E865" t="s">
        <v>117</v>
      </c>
      <c r="F865" t="s">
        <v>2490</v>
      </c>
      <c r="G865" t="s">
        <v>2491</v>
      </c>
      <c r="H865" t="s">
        <v>2492</v>
      </c>
      <c r="R865" t="s">
        <v>847</v>
      </c>
      <c r="S865" t="s">
        <v>3725</v>
      </c>
      <c r="T865" t="s">
        <v>3727</v>
      </c>
      <c r="W865">
        <v>1650</v>
      </c>
      <c r="X865" t="s">
        <v>3443</v>
      </c>
      <c r="Z865" t="s">
        <v>944</v>
      </c>
      <c r="AA865" t="s">
        <v>3444</v>
      </c>
      <c r="AB865" t="s">
        <v>3080</v>
      </c>
      <c r="AC865" t="s">
        <v>1026</v>
      </c>
      <c r="AD865" t="s">
        <v>2098</v>
      </c>
      <c r="AE865" t="s">
        <v>73</v>
      </c>
      <c r="AF865" t="s">
        <v>856</v>
      </c>
      <c r="AH865" t="s">
        <v>3725</v>
      </c>
      <c r="AI865" t="s">
        <v>3725</v>
      </c>
      <c r="AJ865" t="s">
        <v>2500</v>
      </c>
      <c r="AK865" t="s">
        <v>906</v>
      </c>
      <c r="AL865" t="s">
        <v>117</v>
      </c>
      <c r="AM865">
        <v>0</v>
      </c>
      <c r="AN865">
        <v>0</v>
      </c>
      <c r="AO865">
        <v>0</v>
      </c>
      <c r="AP865">
        <v>1650</v>
      </c>
      <c r="AQ865">
        <v>0</v>
      </c>
      <c r="AR865">
        <v>0</v>
      </c>
      <c r="AS865">
        <v>1</v>
      </c>
    </row>
    <row r="866" spans="1:45">
      <c r="A866" t="s">
        <v>3691</v>
      </c>
      <c r="B866">
        <v>66075887</v>
      </c>
      <c r="C866" t="s">
        <v>64</v>
      </c>
      <c r="D866" t="s">
        <v>906</v>
      </c>
      <c r="E866" t="s">
        <v>117</v>
      </c>
      <c r="F866" t="s">
        <v>2490</v>
      </c>
      <c r="G866" t="s">
        <v>2491</v>
      </c>
      <c r="H866" t="s">
        <v>2492</v>
      </c>
      <c r="R866" t="s">
        <v>847</v>
      </c>
      <c r="S866" t="s">
        <v>3728</v>
      </c>
      <c r="T866" t="s">
        <v>3729</v>
      </c>
      <c r="W866">
        <v>1320</v>
      </c>
      <c r="X866" t="s">
        <v>3443</v>
      </c>
      <c r="Z866" t="s">
        <v>944</v>
      </c>
      <c r="AA866" t="s">
        <v>3444</v>
      </c>
      <c r="AB866" t="s">
        <v>3080</v>
      </c>
      <c r="AC866" t="s">
        <v>1026</v>
      </c>
      <c r="AD866" t="s">
        <v>2098</v>
      </c>
      <c r="AE866" t="s">
        <v>73</v>
      </c>
      <c r="AF866" t="s">
        <v>856</v>
      </c>
      <c r="AH866" t="s">
        <v>3728</v>
      </c>
      <c r="AI866" t="s">
        <v>3728</v>
      </c>
      <c r="AJ866" t="s">
        <v>2500</v>
      </c>
      <c r="AK866" t="s">
        <v>906</v>
      </c>
      <c r="AL866" t="s">
        <v>117</v>
      </c>
      <c r="AM866">
        <v>0</v>
      </c>
      <c r="AN866">
        <v>0</v>
      </c>
      <c r="AO866">
        <v>0</v>
      </c>
      <c r="AP866">
        <v>1320</v>
      </c>
      <c r="AQ866">
        <v>0</v>
      </c>
      <c r="AR866">
        <v>0</v>
      </c>
      <c r="AS866">
        <v>1</v>
      </c>
    </row>
    <row r="867" spans="1:45">
      <c r="A867" t="s">
        <v>3691</v>
      </c>
      <c r="B867">
        <v>66075887</v>
      </c>
      <c r="C867" t="s">
        <v>64</v>
      </c>
      <c r="D867" t="s">
        <v>906</v>
      </c>
      <c r="E867" t="s">
        <v>117</v>
      </c>
      <c r="F867" t="s">
        <v>2490</v>
      </c>
      <c r="G867" t="s">
        <v>2491</v>
      </c>
      <c r="H867" t="s">
        <v>2492</v>
      </c>
      <c r="R867" t="s">
        <v>847</v>
      </c>
      <c r="S867" t="s">
        <v>3730</v>
      </c>
      <c r="T867" t="s">
        <v>3731</v>
      </c>
      <c r="W867">
        <v>7425</v>
      </c>
      <c r="X867" t="s">
        <v>3443</v>
      </c>
      <c r="Z867" t="s">
        <v>944</v>
      </c>
      <c r="AA867" t="s">
        <v>3444</v>
      </c>
      <c r="AB867" t="s">
        <v>3080</v>
      </c>
      <c r="AC867" t="s">
        <v>1026</v>
      </c>
      <c r="AD867" t="s">
        <v>2098</v>
      </c>
      <c r="AE867" t="s">
        <v>73</v>
      </c>
      <c r="AF867" t="s">
        <v>856</v>
      </c>
      <c r="AH867" t="s">
        <v>3730</v>
      </c>
      <c r="AI867" t="s">
        <v>3730</v>
      </c>
      <c r="AJ867" t="s">
        <v>2500</v>
      </c>
      <c r="AK867" t="s">
        <v>906</v>
      </c>
      <c r="AL867" t="s">
        <v>117</v>
      </c>
      <c r="AM867">
        <v>0</v>
      </c>
      <c r="AN867">
        <v>0</v>
      </c>
      <c r="AO867">
        <v>0</v>
      </c>
      <c r="AP867">
        <v>7425</v>
      </c>
      <c r="AQ867">
        <v>0</v>
      </c>
      <c r="AR867">
        <v>0</v>
      </c>
      <c r="AS867">
        <v>1</v>
      </c>
    </row>
    <row r="868" spans="1:45">
      <c r="A868" t="s">
        <v>3691</v>
      </c>
      <c r="B868">
        <v>66075887</v>
      </c>
      <c r="C868" t="s">
        <v>64</v>
      </c>
      <c r="D868" t="s">
        <v>906</v>
      </c>
      <c r="E868" t="s">
        <v>117</v>
      </c>
      <c r="F868" t="s">
        <v>2490</v>
      </c>
      <c r="G868" t="s">
        <v>2491</v>
      </c>
      <c r="H868" t="s">
        <v>2492</v>
      </c>
      <c r="R868" t="s">
        <v>847</v>
      </c>
      <c r="S868" t="s">
        <v>3730</v>
      </c>
      <c r="T868" t="s">
        <v>3732</v>
      </c>
      <c r="W868">
        <v>7425</v>
      </c>
      <c r="X868" t="s">
        <v>3443</v>
      </c>
      <c r="Z868" t="s">
        <v>944</v>
      </c>
      <c r="AA868" t="s">
        <v>3444</v>
      </c>
      <c r="AB868" t="s">
        <v>3080</v>
      </c>
      <c r="AC868" t="s">
        <v>1026</v>
      </c>
      <c r="AD868" t="s">
        <v>2098</v>
      </c>
      <c r="AE868" t="s">
        <v>73</v>
      </c>
      <c r="AF868" t="s">
        <v>856</v>
      </c>
      <c r="AH868" t="s">
        <v>3730</v>
      </c>
      <c r="AI868" t="s">
        <v>3730</v>
      </c>
      <c r="AJ868" t="s">
        <v>2500</v>
      </c>
      <c r="AK868" t="s">
        <v>906</v>
      </c>
      <c r="AL868" t="s">
        <v>117</v>
      </c>
      <c r="AM868">
        <v>0</v>
      </c>
      <c r="AN868">
        <v>0</v>
      </c>
      <c r="AO868">
        <v>0</v>
      </c>
      <c r="AP868">
        <v>7425</v>
      </c>
      <c r="AQ868">
        <v>0</v>
      </c>
      <c r="AR868">
        <v>0</v>
      </c>
      <c r="AS868">
        <v>1</v>
      </c>
    </row>
    <row r="869" spans="1:45">
      <c r="A869" t="s">
        <v>3691</v>
      </c>
      <c r="B869">
        <v>66075887</v>
      </c>
      <c r="C869" t="s">
        <v>64</v>
      </c>
      <c r="D869" t="s">
        <v>906</v>
      </c>
      <c r="E869" t="s">
        <v>117</v>
      </c>
      <c r="F869" t="s">
        <v>2490</v>
      </c>
      <c r="G869" t="s">
        <v>2491</v>
      </c>
      <c r="H869" t="s">
        <v>2492</v>
      </c>
      <c r="R869" t="s">
        <v>847</v>
      </c>
      <c r="S869" t="s">
        <v>3730</v>
      </c>
      <c r="T869" t="s">
        <v>3733</v>
      </c>
      <c r="W869">
        <v>7425</v>
      </c>
      <c r="X869" t="s">
        <v>3443</v>
      </c>
      <c r="Z869" t="s">
        <v>944</v>
      </c>
      <c r="AA869" t="s">
        <v>3444</v>
      </c>
      <c r="AB869" t="s">
        <v>3080</v>
      </c>
      <c r="AC869" t="s">
        <v>1026</v>
      </c>
      <c r="AD869" t="s">
        <v>2098</v>
      </c>
      <c r="AE869" t="s">
        <v>73</v>
      </c>
      <c r="AF869" t="s">
        <v>856</v>
      </c>
      <c r="AH869" t="s">
        <v>3730</v>
      </c>
      <c r="AI869" t="s">
        <v>3730</v>
      </c>
      <c r="AJ869" t="s">
        <v>2500</v>
      </c>
      <c r="AK869" t="s">
        <v>906</v>
      </c>
      <c r="AL869" t="s">
        <v>117</v>
      </c>
      <c r="AM869">
        <v>0</v>
      </c>
      <c r="AN869">
        <v>0</v>
      </c>
      <c r="AO869">
        <v>0</v>
      </c>
      <c r="AP869">
        <v>7425</v>
      </c>
      <c r="AQ869">
        <v>0</v>
      </c>
      <c r="AR869">
        <v>0</v>
      </c>
      <c r="AS869">
        <v>1</v>
      </c>
    </row>
    <row r="870" spans="1:45">
      <c r="A870" t="s">
        <v>3691</v>
      </c>
      <c r="B870">
        <v>66075887</v>
      </c>
      <c r="C870" t="s">
        <v>64</v>
      </c>
      <c r="D870" t="s">
        <v>906</v>
      </c>
      <c r="E870" t="s">
        <v>117</v>
      </c>
      <c r="F870" t="s">
        <v>2490</v>
      </c>
      <c r="G870" t="s">
        <v>2491</v>
      </c>
      <c r="H870" t="s">
        <v>2492</v>
      </c>
      <c r="R870" t="s">
        <v>847</v>
      </c>
      <c r="S870" t="s">
        <v>3730</v>
      </c>
      <c r="T870" t="s">
        <v>3734</v>
      </c>
      <c r="W870">
        <v>7425</v>
      </c>
      <c r="X870" t="s">
        <v>3443</v>
      </c>
      <c r="Z870" t="s">
        <v>944</v>
      </c>
      <c r="AA870" t="s">
        <v>3444</v>
      </c>
      <c r="AB870" t="s">
        <v>3080</v>
      </c>
      <c r="AC870" t="s">
        <v>1026</v>
      </c>
      <c r="AD870" t="s">
        <v>2098</v>
      </c>
      <c r="AE870" t="s">
        <v>73</v>
      </c>
      <c r="AF870" t="s">
        <v>856</v>
      </c>
      <c r="AH870" t="s">
        <v>3730</v>
      </c>
      <c r="AI870" t="s">
        <v>3730</v>
      </c>
      <c r="AJ870" t="s">
        <v>2500</v>
      </c>
      <c r="AK870" t="s">
        <v>906</v>
      </c>
      <c r="AL870" t="s">
        <v>117</v>
      </c>
      <c r="AM870">
        <v>0</v>
      </c>
      <c r="AN870">
        <v>0</v>
      </c>
      <c r="AO870">
        <v>0</v>
      </c>
      <c r="AP870">
        <v>7425</v>
      </c>
      <c r="AQ870">
        <v>0</v>
      </c>
      <c r="AR870">
        <v>0</v>
      </c>
      <c r="AS870">
        <v>1</v>
      </c>
    </row>
    <row r="871" spans="1:45">
      <c r="A871" t="s">
        <v>3691</v>
      </c>
      <c r="B871">
        <v>66075887</v>
      </c>
      <c r="C871" t="s">
        <v>64</v>
      </c>
      <c r="D871" t="s">
        <v>906</v>
      </c>
      <c r="E871" t="s">
        <v>117</v>
      </c>
      <c r="F871" t="s">
        <v>2490</v>
      </c>
      <c r="G871" t="s">
        <v>2491</v>
      </c>
      <c r="H871" t="s">
        <v>2492</v>
      </c>
      <c r="R871" t="s">
        <v>847</v>
      </c>
      <c r="S871" t="s">
        <v>3735</v>
      </c>
      <c r="T871" t="s">
        <v>3736</v>
      </c>
      <c r="W871">
        <v>5775</v>
      </c>
      <c r="X871" t="s">
        <v>3443</v>
      </c>
      <c r="Z871" t="s">
        <v>944</v>
      </c>
      <c r="AA871" t="s">
        <v>3444</v>
      </c>
      <c r="AB871" t="s">
        <v>3080</v>
      </c>
      <c r="AC871" t="s">
        <v>1026</v>
      </c>
      <c r="AD871" t="s">
        <v>2098</v>
      </c>
      <c r="AE871" t="s">
        <v>73</v>
      </c>
      <c r="AF871" t="s">
        <v>856</v>
      </c>
      <c r="AH871" t="s">
        <v>3735</v>
      </c>
      <c r="AI871" t="s">
        <v>3735</v>
      </c>
      <c r="AJ871" t="s">
        <v>2500</v>
      </c>
      <c r="AK871" t="s">
        <v>906</v>
      </c>
      <c r="AL871" t="s">
        <v>117</v>
      </c>
      <c r="AM871">
        <v>0</v>
      </c>
      <c r="AN871">
        <v>0</v>
      </c>
      <c r="AO871">
        <v>0</v>
      </c>
      <c r="AP871">
        <v>5775</v>
      </c>
      <c r="AQ871">
        <v>0</v>
      </c>
      <c r="AR871">
        <v>0</v>
      </c>
      <c r="AS871">
        <v>1</v>
      </c>
    </row>
    <row r="872" spans="1:45">
      <c r="A872" t="s">
        <v>3691</v>
      </c>
      <c r="B872">
        <v>66075887</v>
      </c>
      <c r="C872" t="s">
        <v>64</v>
      </c>
      <c r="D872" t="s">
        <v>906</v>
      </c>
      <c r="E872" t="s">
        <v>117</v>
      </c>
      <c r="F872" t="s">
        <v>2490</v>
      </c>
      <c r="G872" t="s">
        <v>2491</v>
      </c>
      <c r="H872" t="s">
        <v>2492</v>
      </c>
      <c r="R872" t="s">
        <v>847</v>
      </c>
      <c r="S872" t="s">
        <v>3737</v>
      </c>
      <c r="T872" t="s">
        <v>3738</v>
      </c>
      <c r="W872">
        <v>7425</v>
      </c>
      <c r="X872" t="s">
        <v>3443</v>
      </c>
      <c r="Z872" t="s">
        <v>944</v>
      </c>
      <c r="AA872" t="s">
        <v>3444</v>
      </c>
      <c r="AB872" t="s">
        <v>3080</v>
      </c>
      <c r="AC872" t="s">
        <v>1026</v>
      </c>
      <c r="AD872" t="s">
        <v>2098</v>
      </c>
      <c r="AE872" t="s">
        <v>73</v>
      </c>
      <c r="AF872" t="s">
        <v>856</v>
      </c>
      <c r="AH872" t="s">
        <v>3737</v>
      </c>
      <c r="AI872" t="s">
        <v>3737</v>
      </c>
      <c r="AJ872" t="s">
        <v>2500</v>
      </c>
      <c r="AK872" t="s">
        <v>906</v>
      </c>
      <c r="AL872" t="s">
        <v>117</v>
      </c>
      <c r="AM872">
        <v>0</v>
      </c>
      <c r="AN872">
        <v>0</v>
      </c>
      <c r="AO872">
        <v>0</v>
      </c>
      <c r="AP872">
        <v>7425</v>
      </c>
      <c r="AQ872">
        <v>0</v>
      </c>
      <c r="AR872">
        <v>0</v>
      </c>
      <c r="AS872">
        <v>1</v>
      </c>
    </row>
    <row r="873" spans="1:45">
      <c r="A873" t="s">
        <v>3691</v>
      </c>
      <c r="B873">
        <v>66075887</v>
      </c>
      <c r="C873" t="s">
        <v>64</v>
      </c>
      <c r="D873" t="s">
        <v>906</v>
      </c>
      <c r="E873" t="s">
        <v>117</v>
      </c>
      <c r="F873" t="s">
        <v>2490</v>
      </c>
      <c r="G873" t="s">
        <v>2491</v>
      </c>
      <c r="H873" t="s">
        <v>2492</v>
      </c>
      <c r="R873" t="s">
        <v>847</v>
      </c>
      <c r="S873" t="s">
        <v>3739</v>
      </c>
      <c r="T873" t="s">
        <v>3740</v>
      </c>
      <c r="W873">
        <v>5775</v>
      </c>
      <c r="X873" t="s">
        <v>3443</v>
      </c>
      <c r="Z873" t="s">
        <v>944</v>
      </c>
      <c r="AA873" t="s">
        <v>3444</v>
      </c>
      <c r="AB873" t="s">
        <v>3080</v>
      </c>
      <c r="AC873" t="s">
        <v>1026</v>
      </c>
      <c r="AD873" t="s">
        <v>2098</v>
      </c>
      <c r="AE873" t="s">
        <v>73</v>
      </c>
      <c r="AF873" t="s">
        <v>856</v>
      </c>
      <c r="AH873" t="s">
        <v>3739</v>
      </c>
      <c r="AI873" t="s">
        <v>3739</v>
      </c>
      <c r="AJ873" t="s">
        <v>2500</v>
      </c>
      <c r="AK873" t="s">
        <v>906</v>
      </c>
      <c r="AL873" t="s">
        <v>117</v>
      </c>
      <c r="AM873">
        <v>0</v>
      </c>
      <c r="AN873">
        <v>0</v>
      </c>
      <c r="AO873">
        <v>0</v>
      </c>
      <c r="AP873">
        <v>5775</v>
      </c>
      <c r="AQ873">
        <v>0</v>
      </c>
      <c r="AR873">
        <v>0</v>
      </c>
      <c r="AS873">
        <v>1</v>
      </c>
    </row>
    <row r="874" spans="1:45">
      <c r="A874" t="s">
        <v>3691</v>
      </c>
      <c r="B874">
        <v>66075887</v>
      </c>
      <c r="C874" t="s">
        <v>64</v>
      </c>
      <c r="D874" t="s">
        <v>906</v>
      </c>
      <c r="E874" t="s">
        <v>117</v>
      </c>
      <c r="F874" t="s">
        <v>2490</v>
      </c>
      <c r="G874" t="s">
        <v>2491</v>
      </c>
      <c r="H874" t="s">
        <v>2492</v>
      </c>
      <c r="R874" t="s">
        <v>847</v>
      </c>
      <c r="S874" t="s">
        <v>3739</v>
      </c>
      <c r="T874" t="s">
        <v>3741</v>
      </c>
      <c r="W874">
        <v>5775</v>
      </c>
      <c r="X874" t="s">
        <v>3443</v>
      </c>
      <c r="Z874" t="s">
        <v>944</v>
      </c>
      <c r="AA874" t="s">
        <v>3444</v>
      </c>
      <c r="AB874" t="s">
        <v>3080</v>
      </c>
      <c r="AC874" t="s">
        <v>1026</v>
      </c>
      <c r="AD874" t="s">
        <v>2098</v>
      </c>
      <c r="AE874" t="s">
        <v>73</v>
      </c>
      <c r="AF874" t="s">
        <v>856</v>
      </c>
      <c r="AH874" t="s">
        <v>3739</v>
      </c>
      <c r="AI874" t="s">
        <v>3739</v>
      </c>
      <c r="AJ874" t="s">
        <v>2500</v>
      </c>
      <c r="AK874" t="s">
        <v>906</v>
      </c>
      <c r="AL874" t="s">
        <v>117</v>
      </c>
      <c r="AM874">
        <v>0</v>
      </c>
      <c r="AN874">
        <v>0</v>
      </c>
      <c r="AO874">
        <v>0</v>
      </c>
      <c r="AP874">
        <v>5775</v>
      </c>
      <c r="AQ874">
        <v>0</v>
      </c>
      <c r="AR874">
        <v>0</v>
      </c>
      <c r="AS874">
        <v>1</v>
      </c>
    </row>
    <row r="875" spans="1:45">
      <c r="A875" t="s">
        <v>3691</v>
      </c>
      <c r="B875">
        <v>66075887</v>
      </c>
      <c r="C875" t="s">
        <v>64</v>
      </c>
      <c r="D875" t="s">
        <v>906</v>
      </c>
      <c r="E875" t="s">
        <v>117</v>
      </c>
      <c r="F875" t="s">
        <v>2490</v>
      </c>
      <c r="G875" t="s">
        <v>2491</v>
      </c>
      <c r="H875" t="s">
        <v>2492</v>
      </c>
      <c r="R875" t="s">
        <v>847</v>
      </c>
      <c r="S875" t="s">
        <v>3739</v>
      </c>
      <c r="T875" t="s">
        <v>3742</v>
      </c>
      <c r="W875">
        <v>5775</v>
      </c>
      <c r="X875" t="s">
        <v>3443</v>
      </c>
      <c r="Z875" t="s">
        <v>944</v>
      </c>
      <c r="AA875" t="s">
        <v>3444</v>
      </c>
      <c r="AB875" t="s">
        <v>3080</v>
      </c>
      <c r="AC875" t="s">
        <v>1026</v>
      </c>
      <c r="AD875" t="s">
        <v>2098</v>
      </c>
      <c r="AE875" t="s">
        <v>73</v>
      </c>
      <c r="AF875" t="s">
        <v>856</v>
      </c>
      <c r="AH875" t="s">
        <v>3739</v>
      </c>
      <c r="AI875" t="s">
        <v>3739</v>
      </c>
      <c r="AJ875" t="s">
        <v>2500</v>
      </c>
      <c r="AK875" t="s">
        <v>906</v>
      </c>
      <c r="AL875" t="s">
        <v>117</v>
      </c>
      <c r="AM875">
        <v>0</v>
      </c>
      <c r="AN875">
        <v>0</v>
      </c>
      <c r="AO875">
        <v>0</v>
      </c>
      <c r="AP875">
        <v>5775</v>
      </c>
      <c r="AQ875">
        <v>0</v>
      </c>
      <c r="AR875">
        <v>0</v>
      </c>
      <c r="AS875">
        <v>1</v>
      </c>
    </row>
    <row r="876" spans="1:45">
      <c r="A876" t="s">
        <v>3691</v>
      </c>
      <c r="B876">
        <v>66075887</v>
      </c>
      <c r="C876" t="s">
        <v>64</v>
      </c>
      <c r="D876" t="s">
        <v>906</v>
      </c>
      <c r="E876" t="s">
        <v>117</v>
      </c>
      <c r="F876" t="s">
        <v>2490</v>
      </c>
      <c r="G876" t="s">
        <v>2491</v>
      </c>
      <c r="H876" t="s">
        <v>2492</v>
      </c>
      <c r="R876" t="s">
        <v>847</v>
      </c>
      <c r="S876" t="s">
        <v>3743</v>
      </c>
      <c r="T876" t="s">
        <v>3744</v>
      </c>
      <c r="W876">
        <v>1650</v>
      </c>
      <c r="X876" t="s">
        <v>3443</v>
      </c>
      <c r="Z876" t="s">
        <v>944</v>
      </c>
      <c r="AA876" t="s">
        <v>3444</v>
      </c>
      <c r="AB876" t="s">
        <v>3080</v>
      </c>
      <c r="AC876" t="s">
        <v>1026</v>
      </c>
      <c r="AD876" t="s">
        <v>2098</v>
      </c>
      <c r="AE876" t="s">
        <v>73</v>
      </c>
      <c r="AF876" t="s">
        <v>856</v>
      </c>
      <c r="AH876" t="s">
        <v>3743</v>
      </c>
      <c r="AI876" t="s">
        <v>3743</v>
      </c>
      <c r="AJ876" t="s">
        <v>2500</v>
      </c>
      <c r="AK876" t="s">
        <v>906</v>
      </c>
      <c r="AL876" t="s">
        <v>117</v>
      </c>
      <c r="AM876">
        <v>0</v>
      </c>
      <c r="AN876">
        <v>0</v>
      </c>
      <c r="AO876">
        <v>0</v>
      </c>
      <c r="AP876">
        <v>1650</v>
      </c>
      <c r="AQ876">
        <v>0</v>
      </c>
      <c r="AR876">
        <v>0</v>
      </c>
      <c r="AS876">
        <v>1</v>
      </c>
    </row>
    <row r="877" spans="1:45">
      <c r="A877" t="s">
        <v>3691</v>
      </c>
      <c r="B877">
        <v>66075887</v>
      </c>
      <c r="C877" t="s">
        <v>64</v>
      </c>
      <c r="D877" t="s">
        <v>906</v>
      </c>
      <c r="E877" t="s">
        <v>117</v>
      </c>
      <c r="F877" t="s">
        <v>2490</v>
      </c>
      <c r="G877" t="s">
        <v>2491</v>
      </c>
      <c r="H877" t="s">
        <v>2492</v>
      </c>
      <c r="R877" t="s">
        <v>847</v>
      </c>
      <c r="S877" t="s">
        <v>3745</v>
      </c>
      <c r="T877" t="s">
        <v>3746</v>
      </c>
      <c r="W877">
        <v>990</v>
      </c>
      <c r="X877" t="s">
        <v>3443</v>
      </c>
      <c r="Z877" t="s">
        <v>944</v>
      </c>
      <c r="AA877" t="s">
        <v>3444</v>
      </c>
      <c r="AB877" t="s">
        <v>3080</v>
      </c>
      <c r="AC877" t="s">
        <v>1026</v>
      </c>
      <c r="AD877" t="s">
        <v>2098</v>
      </c>
      <c r="AE877" t="s">
        <v>73</v>
      </c>
      <c r="AF877" t="s">
        <v>856</v>
      </c>
      <c r="AH877" t="s">
        <v>3745</v>
      </c>
      <c r="AI877" t="s">
        <v>3745</v>
      </c>
      <c r="AJ877" t="s">
        <v>2500</v>
      </c>
      <c r="AK877" t="s">
        <v>906</v>
      </c>
      <c r="AL877" t="s">
        <v>117</v>
      </c>
      <c r="AM877">
        <v>0</v>
      </c>
      <c r="AN877">
        <v>0</v>
      </c>
      <c r="AO877">
        <v>0</v>
      </c>
      <c r="AP877">
        <v>990</v>
      </c>
      <c r="AQ877">
        <v>0</v>
      </c>
      <c r="AR877">
        <v>0</v>
      </c>
      <c r="AS877">
        <v>1</v>
      </c>
    </row>
    <row r="878" spans="1:45">
      <c r="A878" t="s">
        <v>3691</v>
      </c>
      <c r="B878">
        <v>66075887</v>
      </c>
      <c r="C878" t="s">
        <v>64</v>
      </c>
      <c r="D878" t="s">
        <v>906</v>
      </c>
      <c r="E878" t="s">
        <v>117</v>
      </c>
      <c r="F878" t="s">
        <v>2490</v>
      </c>
      <c r="G878" t="s">
        <v>2491</v>
      </c>
      <c r="H878" t="s">
        <v>2492</v>
      </c>
      <c r="R878" t="s">
        <v>847</v>
      </c>
      <c r="S878" t="s">
        <v>3745</v>
      </c>
      <c r="T878" t="s">
        <v>3747</v>
      </c>
      <c r="W878">
        <v>990</v>
      </c>
      <c r="X878" t="s">
        <v>3443</v>
      </c>
      <c r="Z878" t="s">
        <v>944</v>
      </c>
      <c r="AA878" t="s">
        <v>3444</v>
      </c>
      <c r="AB878" t="s">
        <v>3080</v>
      </c>
      <c r="AC878" t="s">
        <v>1026</v>
      </c>
      <c r="AD878" t="s">
        <v>2098</v>
      </c>
      <c r="AE878" t="s">
        <v>73</v>
      </c>
      <c r="AF878" t="s">
        <v>856</v>
      </c>
      <c r="AH878" t="s">
        <v>3745</v>
      </c>
      <c r="AI878" t="s">
        <v>3745</v>
      </c>
      <c r="AJ878" t="s">
        <v>2500</v>
      </c>
      <c r="AK878" t="s">
        <v>906</v>
      </c>
      <c r="AL878" t="s">
        <v>117</v>
      </c>
      <c r="AM878">
        <v>0</v>
      </c>
      <c r="AN878">
        <v>0</v>
      </c>
      <c r="AO878">
        <v>0</v>
      </c>
      <c r="AP878">
        <v>990</v>
      </c>
      <c r="AQ878">
        <v>0</v>
      </c>
      <c r="AR878">
        <v>0</v>
      </c>
      <c r="AS878">
        <v>1</v>
      </c>
    </row>
    <row r="879" spans="1:45">
      <c r="A879" t="s">
        <v>3691</v>
      </c>
      <c r="B879">
        <v>66075887</v>
      </c>
      <c r="C879" t="s">
        <v>64</v>
      </c>
      <c r="D879" t="s">
        <v>906</v>
      </c>
      <c r="E879" t="s">
        <v>117</v>
      </c>
      <c r="F879" t="s">
        <v>2490</v>
      </c>
      <c r="G879" t="s">
        <v>2491</v>
      </c>
      <c r="H879" t="s">
        <v>2492</v>
      </c>
      <c r="R879" t="s">
        <v>847</v>
      </c>
      <c r="S879" t="s">
        <v>3748</v>
      </c>
      <c r="T879" t="s">
        <v>3749</v>
      </c>
      <c r="W879">
        <v>7425</v>
      </c>
      <c r="X879" t="s">
        <v>3443</v>
      </c>
      <c r="Z879" t="s">
        <v>944</v>
      </c>
      <c r="AA879" t="s">
        <v>3444</v>
      </c>
      <c r="AB879" t="s">
        <v>3080</v>
      </c>
      <c r="AC879" t="s">
        <v>1026</v>
      </c>
      <c r="AD879" t="s">
        <v>2098</v>
      </c>
      <c r="AE879" t="s">
        <v>73</v>
      </c>
      <c r="AF879" t="s">
        <v>856</v>
      </c>
      <c r="AH879" t="s">
        <v>3748</v>
      </c>
      <c r="AI879" t="s">
        <v>3748</v>
      </c>
      <c r="AJ879" t="s">
        <v>2500</v>
      </c>
      <c r="AK879" t="s">
        <v>906</v>
      </c>
      <c r="AL879" t="s">
        <v>117</v>
      </c>
      <c r="AM879">
        <v>0</v>
      </c>
      <c r="AN879">
        <v>0</v>
      </c>
      <c r="AO879">
        <v>0</v>
      </c>
      <c r="AP879">
        <v>7425</v>
      </c>
      <c r="AQ879">
        <v>0</v>
      </c>
      <c r="AR879">
        <v>0</v>
      </c>
      <c r="AS879">
        <v>1</v>
      </c>
    </row>
    <row r="880" spans="1:45">
      <c r="A880" t="s">
        <v>3691</v>
      </c>
      <c r="B880">
        <v>66075887</v>
      </c>
      <c r="C880" t="s">
        <v>64</v>
      </c>
      <c r="D880" t="s">
        <v>906</v>
      </c>
      <c r="E880" t="s">
        <v>117</v>
      </c>
      <c r="F880" t="s">
        <v>2490</v>
      </c>
      <c r="G880" t="s">
        <v>2491</v>
      </c>
      <c r="H880" t="s">
        <v>2492</v>
      </c>
      <c r="R880" t="s">
        <v>847</v>
      </c>
      <c r="S880" t="s">
        <v>3750</v>
      </c>
      <c r="T880" t="s">
        <v>3751</v>
      </c>
      <c r="W880">
        <v>4125</v>
      </c>
      <c r="X880" t="s">
        <v>3443</v>
      </c>
      <c r="Z880" t="s">
        <v>944</v>
      </c>
      <c r="AA880" t="s">
        <v>3444</v>
      </c>
      <c r="AB880" t="s">
        <v>3080</v>
      </c>
      <c r="AC880" t="s">
        <v>1026</v>
      </c>
      <c r="AD880" t="s">
        <v>2098</v>
      </c>
      <c r="AE880" t="s">
        <v>73</v>
      </c>
      <c r="AF880" t="s">
        <v>856</v>
      </c>
      <c r="AH880" t="s">
        <v>3750</v>
      </c>
      <c r="AI880" t="s">
        <v>3750</v>
      </c>
      <c r="AJ880" t="s">
        <v>2500</v>
      </c>
      <c r="AK880" t="s">
        <v>906</v>
      </c>
      <c r="AL880" t="s">
        <v>117</v>
      </c>
      <c r="AM880">
        <v>0</v>
      </c>
      <c r="AN880">
        <v>0</v>
      </c>
      <c r="AO880">
        <v>0</v>
      </c>
      <c r="AP880">
        <v>4125</v>
      </c>
      <c r="AQ880">
        <v>0</v>
      </c>
      <c r="AR880">
        <v>0</v>
      </c>
      <c r="AS880">
        <v>1</v>
      </c>
    </row>
    <row r="881" spans="1:45">
      <c r="A881" t="s">
        <v>3691</v>
      </c>
      <c r="B881">
        <v>66075887</v>
      </c>
      <c r="C881" t="s">
        <v>64</v>
      </c>
      <c r="D881" t="s">
        <v>906</v>
      </c>
      <c r="E881" t="s">
        <v>117</v>
      </c>
      <c r="F881" t="s">
        <v>2490</v>
      </c>
      <c r="G881" t="s">
        <v>2491</v>
      </c>
      <c r="H881" t="s">
        <v>2492</v>
      </c>
      <c r="R881" t="s">
        <v>847</v>
      </c>
      <c r="S881" t="s">
        <v>3752</v>
      </c>
      <c r="T881" t="s">
        <v>3753</v>
      </c>
      <c r="W881">
        <v>2475</v>
      </c>
      <c r="X881" t="s">
        <v>3443</v>
      </c>
      <c r="Z881" t="s">
        <v>944</v>
      </c>
      <c r="AA881" t="s">
        <v>3444</v>
      </c>
      <c r="AB881" t="s">
        <v>3080</v>
      </c>
      <c r="AC881" t="s">
        <v>1026</v>
      </c>
      <c r="AD881" t="s">
        <v>2098</v>
      </c>
      <c r="AE881" t="s">
        <v>73</v>
      </c>
      <c r="AF881" t="s">
        <v>856</v>
      </c>
      <c r="AH881" t="s">
        <v>3752</v>
      </c>
      <c r="AI881" t="s">
        <v>3752</v>
      </c>
      <c r="AJ881" t="s">
        <v>2500</v>
      </c>
      <c r="AK881" t="s">
        <v>906</v>
      </c>
      <c r="AL881" t="s">
        <v>117</v>
      </c>
      <c r="AM881">
        <v>0</v>
      </c>
      <c r="AN881">
        <v>0</v>
      </c>
      <c r="AO881">
        <v>0</v>
      </c>
      <c r="AP881">
        <v>2475</v>
      </c>
      <c r="AQ881">
        <v>0</v>
      </c>
      <c r="AR881">
        <v>0</v>
      </c>
      <c r="AS881">
        <v>1</v>
      </c>
    </row>
    <row r="882" spans="1:45">
      <c r="A882" t="s">
        <v>3691</v>
      </c>
      <c r="B882">
        <v>66075887</v>
      </c>
      <c r="C882" t="s">
        <v>64</v>
      </c>
      <c r="D882" t="s">
        <v>906</v>
      </c>
      <c r="E882" t="s">
        <v>117</v>
      </c>
      <c r="F882" t="s">
        <v>2490</v>
      </c>
      <c r="G882" t="s">
        <v>2491</v>
      </c>
      <c r="H882" t="s">
        <v>2492</v>
      </c>
      <c r="R882" t="s">
        <v>847</v>
      </c>
      <c r="S882" t="s">
        <v>3754</v>
      </c>
      <c r="T882" t="s">
        <v>3755</v>
      </c>
      <c r="W882">
        <v>39375</v>
      </c>
      <c r="X882" t="s">
        <v>3443</v>
      </c>
      <c r="Z882" t="s">
        <v>944</v>
      </c>
      <c r="AA882" t="s">
        <v>3444</v>
      </c>
      <c r="AB882" t="s">
        <v>3080</v>
      </c>
      <c r="AC882" t="s">
        <v>1026</v>
      </c>
      <c r="AD882" t="s">
        <v>2098</v>
      </c>
      <c r="AE882" t="s">
        <v>73</v>
      </c>
      <c r="AF882" t="s">
        <v>856</v>
      </c>
      <c r="AH882" t="s">
        <v>3754</v>
      </c>
      <c r="AI882" t="s">
        <v>3754</v>
      </c>
      <c r="AJ882" t="s">
        <v>2500</v>
      </c>
      <c r="AK882" t="s">
        <v>906</v>
      </c>
      <c r="AL882" t="s">
        <v>117</v>
      </c>
      <c r="AM882">
        <v>0</v>
      </c>
      <c r="AN882">
        <v>0</v>
      </c>
      <c r="AO882">
        <v>0</v>
      </c>
      <c r="AP882">
        <v>39375</v>
      </c>
      <c r="AQ882">
        <v>0</v>
      </c>
      <c r="AR882">
        <v>0</v>
      </c>
      <c r="AS882">
        <v>1</v>
      </c>
    </row>
    <row r="883" spans="1:45">
      <c r="A883" t="s">
        <v>3691</v>
      </c>
      <c r="B883">
        <v>66075887</v>
      </c>
      <c r="C883" t="s">
        <v>64</v>
      </c>
      <c r="D883" t="s">
        <v>906</v>
      </c>
      <c r="E883" t="s">
        <v>117</v>
      </c>
      <c r="F883" t="s">
        <v>2490</v>
      </c>
      <c r="G883" t="s">
        <v>2491</v>
      </c>
      <c r="H883" t="s">
        <v>2492</v>
      </c>
      <c r="R883" t="s">
        <v>847</v>
      </c>
      <c r="S883" t="s">
        <v>3754</v>
      </c>
      <c r="T883" t="s">
        <v>3756</v>
      </c>
      <c r="W883">
        <v>39375</v>
      </c>
      <c r="X883" t="s">
        <v>3443</v>
      </c>
      <c r="Z883" t="s">
        <v>944</v>
      </c>
      <c r="AA883" t="s">
        <v>3444</v>
      </c>
      <c r="AB883" t="s">
        <v>3080</v>
      </c>
      <c r="AC883" t="s">
        <v>1026</v>
      </c>
      <c r="AD883" t="s">
        <v>2098</v>
      </c>
      <c r="AE883" t="s">
        <v>73</v>
      </c>
      <c r="AF883" t="s">
        <v>856</v>
      </c>
      <c r="AH883" t="s">
        <v>3754</v>
      </c>
      <c r="AI883" t="s">
        <v>3754</v>
      </c>
      <c r="AJ883" t="s">
        <v>2500</v>
      </c>
      <c r="AK883" t="s">
        <v>906</v>
      </c>
      <c r="AL883" t="s">
        <v>117</v>
      </c>
      <c r="AM883">
        <v>0</v>
      </c>
      <c r="AN883">
        <v>0</v>
      </c>
      <c r="AO883">
        <v>0</v>
      </c>
      <c r="AP883">
        <v>39375</v>
      </c>
      <c r="AQ883">
        <v>0</v>
      </c>
      <c r="AR883">
        <v>0</v>
      </c>
      <c r="AS883">
        <v>1</v>
      </c>
    </row>
    <row r="884" spans="1:45">
      <c r="A884" t="s">
        <v>3691</v>
      </c>
      <c r="B884">
        <v>66075887</v>
      </c>
      <c r="C884" t="s">
        <v>64</v>
      </c>
      <c r="D884" t="s">
        <v>906</v>
      </c>
      <c r="E884" t="s">
        <v>117</v>
      </c>
      <c r="F884" t="s">
        <v>2490</v>
      </c>
      <c r="G884" t="s">
        <v>2491</v>
      </c>
      <c r="H884" t="s">
        <v>2492</v>
      </c>
      <c r="R884" t="s">
        <v>847</v>
      </c>
      <c r="S884" t="s">
        <v>3754</v>
      </c>
      <c r="T884" t="s">
        <v>3757</v>
      </c>
      <c r="W884">
        <v>39375</v>
      </c>
      <c r="X884" t="s">
        <v>3443</v>
      </c>
      <c r="Z884" t="s">
        <v>944</v>
      </c>
      <c r="AA884" t="s">
        <v>3444</v>
      </c>
      <c r="AB884" t="s">
        <v>3080</v>
      </c>
      <c r="AC884" t="s">
        <v>1026</v>
      </c>
      <c r="AD884" t="s">
        <v>2098</v>
      </c>
      <c r="AE884" t="s">
        <v>73</v>
      </c>
      <c r="AF884" t="s">
        <v>856</v>
      </c>
      <c r="AH884" t="s">
        <v>3754</v>
      </c>
      <c r="AI884" t="s">
        <v>3754</v>
      </c>
      <c r="AJ884" t="s">
        <v>2500</v>
      </c>
      <c r="AK884" t="s">
        <v>906</v>
      </c>
      <c r="AL884" t="s">
        <v>117</v>
      </c>
      <c r="AM884">
        <v>0</v>
      </c>
      <c r="AN884">
        <v>0</v>
      </c>
      <c r="AO884">
        <v>0</v>
      </c>
      <c r="AP884">
        <v>39375</v>
      </c>
      <c r="AQ884">
        <v>0</v>
      </c>
      <c r="AR884">
        <v>0</v>
      </c>
      <c r="AS884">
        <v>1</v>
      </c>
    </row>
    <row r="885" spans="1:45">
      <c r="A885" t="s">
        <v>3691</v>
      </c>
      <c r="B885">
        <v>66075887</v>
      </c>
      <c r="C885" t="s">
        <v>64</v>
      </c>
      <c r="D885" t="s">
        <v>906</v>
      </c>
      <c r="E885" t="s">
        <v>117</v>
      </c>
      <c r="F885" t="s">
        <v>2490</v>
      </c>
      <c r="G885" t="s">
        <v>2491</v>
      </c>
      <c r="H885" t="s">
        <v>2492</v>
      </c>
      <c r="R885" t="s">
        <v>847</v>
      </c>
      <c r="S885" t="s">
        <v>3754</v>
      </c>
      <c r="T885" t="s">
        <v>3758</v>
      </c>
      <c r="W885">
        <v>39375</v>
      </c>
      <c r="X885" t="s">
        <v>3443</v>
      </c>
      <c r="Z885" t="s">
        <v>944</v>
      </c>
      <c r="AA885" t="s">
        <v>3444</v>
      </c>
      <c r="AB885" t="s">
        <v>3080</v>
      </c>
      <c r="AC885" t="s">
        <v>1026</v>
      </c>
      <c r="AD885" t="s">
        <v>2098</v>
      </c>
      <c r="AE885" t="s">
        <v>73</v>
      </c>
      <c r="AF885" t="s">
        <v>856</v>
      </c>
      <c r="AH885" t="s">
        <v>3754</v>
      </c>
      <c r="AI885" t="s">
        <v>3754</v>
      </c>
      <c r="AJ885" t="s">
        <v>2500</v>
      </c>
      <c r="AK885" t="s">
        <v>906</v>
      </c>
      <c r="AL885" t="s">
        <v>117</v>
      </c>
      <c r="AM885">
        <v>0</v>
      </c>
      <c r="AN885">
        <v>0</v>
      </c>
      <c r="AO885">
        <v>0</v>
      </c>
      <c r="AP885">
        <v>39375</v>
      </c>
      <c r="AQ885">
        <v>0</v>
      </c>
      <c r="AR885">
        <v>0</v>
      </c>
      <c r="AS885">
        <v>1</v>
      </c>
    </row>
    <row r="886" spans="1:45">
      <c r="A886" t="s">
        <v>3691</v>
      </c>
      <c r="B886">
        <v>66075887</v>
      </c>
      <c r="C886" t="s">
        <v>64</v>
      </c>
      <c r="D886" t="s">
        <v>906</v>
      </c>
      <c r="E886" t="s">
        <v>117</v>
      </c>
      <c r="F886" t="s">
        <v>2490</v>
      </c>
      <c r="G886" t="s">
        <v>2491</v>
      </c>
      <c r="H886" t="s">
        <v>2492</v>
      </c>
      <c r="R886" t="s">
        <v>847</v>
      </c>
      <c r="S886" t="s">
        <v>3759</v>
      </c>
      <c r="T886" t="s">
        <v>3760</v>
      </c>
      <c r="W886">
        <v>30625</v>
      </c>
      <c r="X886" t="s">
        <v>3443</v>
      </c>
      <c r="Z886" t="s">
        <v>944</v>
      </c>
      <c r="AA886" t="s">
        <v>3444</v>
      </c>
      <c r="AB886" t="s">
        <v>3080</v>
      </c>
      <c r="AC886" t="s">
        <v>1026</v>
      </c>
      <c r="AD886" t="s">
        <v>2098</v>
      </c>
      <c r="AE886" t="s">
        <v>73</v>
      </c>
      <c r="AF886" t="s">
        <v>856</v>
      </c>
      <c r="AH886" t="s">
        <v>3759</v>
      </c>
      <c r="AI886" t="s">
        <v>3759</v>
      </c>
      <c r="AJ886" t="s">
        <v>2500</v>
      </c>
      <c r="AK886" t="s">
        <v>906</v>
      </c>
      <c r="AL886" t="s">
        <v>117</v>
      </c>
      <c r="AM886">
        <v>0</v>
      </c>
      <c r="AN886">
        <v>0</v>
      </c>
      <c r="AO886">
        <v>0</v>
      </c>
      <c r="AP886">
        <v>30625</v>
      </c>
      <c r="AQ886">
        <v>0</v>
      </c>
      <c r="AR886">
        <v>0</v>
      </c>
      <c r="AS886">
        <v>1</v>
      </c>
    </row>
    <row r="887" spans="1:45">
      <c r="A887" t="s">
        <v>3691</v>
      </c>
      <c r="B887">
        <v>66075887</v>
      </c>
      <c r="C887" t="s">
        <v>64</v>
      </c>
      <c r="D887" t="s">
        <v>906</v>
      </c>
      <c r="E887" t="s">
        <v>117</v>
      </c>
      <c r="F887" t="s">
        <v>2490</v>
      </c>
      <c r="G887" t="s">
        <v>2491</v>
      </c>
      <c r="H887" t="s">
        <v>2492</v>
      </c>
      <c r="R887" t="s">
        <v>847</v>
      </c>
      <c r="S887" t="s">
        <v>3761</v>
      </c>
      <c r="T887" t="s">
        <v>3762</v>
      </c>
      <c r="W887">
        <v>39375</v>
      </c>
      <c r="X887" t="s">
        <v>3443</v>
      </c>
      <c r="Z887" t="s">
        <v>944</v>
      </c>
      <c r="AA887" t="s">
        <v>3444</v>
      </c>
      <c r="AB887" t="s">
        <v>3080</v>
      </c>
      <c r="AC887" t="s">
        <v>1026</v>
      </c>
      <c r="AD887" t="s">
        <v>2098</v>
      </c>
      <c r="AE887" t="s">
        <v>73</v>
      </c>
      <c r="AF887" t="s">
        <v>856</v>
      </c>
      <c r="AH887" t="s">
        <v>3761</v>
      </c>
      <c r="AI887" t="s">
        <v>3761</v>
      </c>
      <c r="AJ887" t="s">
        <v>2500</v>
      </c>
      <c r="AK887" t="s">
        <v>906</v>
      </c>
      <c r="AL887" t="s">
        <v>117</v>
      </c>
      <c r="AM887">
        <v>0</v>
      </c>
      <c r="AN887">
        <v>0</v>
      </c>
      <c r="AO887">
        <v>0</v>
      </c>
      <c r="AP887">
        <v>39375</v>
      </c>
      <c r="AQ887">
        <v>0</v>
      </c>
      <c r="AR887">
        <v>0</v>
      </c>
      <c r="AS887">
        <v>1</v>
      </c>
    </row>
    <row r="888" spans="1:45">
      <c r="A888" t="s">
        <v>3691</v>
      </c>
      <c r="B888">
        <v>66075887</v>
      </c>
      <c r="C888" t="s">
        <v>64</v>
      </c>
      <c r="D888" t="s">
        <v>906</v>
      </c>
      <c r="E888" t="s">
        <v>117</v>
      </c>
      <c r="F888" t="s">
        <v>2490</v>
      </c>
      <c r="G888" t="s">
        <v>2491</v>
      </c>
      <c r="H888" t="s">
        <v>2492</v>
      </c>
      <c r="R888" t="s">
        <v>847</v>
      </c>
      <c r="S888" t="s">
        <v>3763</v>
      </c>
      <c r="T888" t="s">
        <v>3764</v>
      </c>
      <c r="W888">
        <v>30625</v>
      </c>
      <c r="X888" t="s">
        <v>3443</v>
      </c>
      <c r="Z888" t="s">
        <v>944</v>
      </c>
      <c r="AA888" t="s">
        <v>3444</v>
      </c>
      <c r="AB888" t="s">
        <v>3080</v>
      </c>
      <c r="AC888" t="s">
        <v>1026</v>
      </c>
      <c r="AD888" t="s">
        <v>2098</v>
      </c>
      <c r="AE888" t="s">
        <v>73</v>
      </c>
      <c r="AF888" t="s">
        <v>856</v>
      </c>
      <c r="AH888" t="s">
        <v>3763</v>
      </c>
      <c r="AI888" t="s">
        <v>3763</v>
      </c>
      <c r="AJ888" t="s">
        <v>2500</v>
      </c>
      <c r="AK888" t="s">
        <v>906</v>
      </c>
      <c r="AL888" t="s">
        <v>117</v>
      </c>
      <c r="AM888">
        <v>0</v>
      </c>
      <c r="AN888">
        <v>0</v>
      </c>
      <c r="AO888">
        <v>0</v>
      </c>
      <c r="AP888">
        <v>30625</v>
      </c>
      <c r="AQ888">
        <v>0</v>
      </c>
      <c r="AR888">
        <v>0</v>
      </c>
      <c r="AS888">
        <v>1</v>
      </c>
    </row>
    <row r="889" spans="1:45">
      <c r="A889" t="s">
        <v>3691</v>
      </c>
      <c r="B889">
        <v>66075887</v>
      </c>
      <c r="C889" t="s">
        <v>64</v>
      </c>
      <c r="D889" t="s">
        <v>906</v>
      </c>
      <c r="E889" t="s">
        <v>117</v>
      </c>
      <c r="F889" t="s">
        <v>2490</v>
      </c>
      <c r="G889" t="s">
        <v>2491</v>
      </c>
      <c r="H889" t="s">
        <v>2492</v>
      </c>
      <c r="R889" t="s">
        <v>847</v>
      </c>
      <c r="S889" t="s">
        <v>3763</v>
      </c>
      <c r="T889" t="s">
        <v>3765</v>
      </c>
      <c r="W889">
        <v>30625</v>
      </c>
      <c r="X889" t="s">
        <v>3443</v>
      </c>
      <c r="Z889" t="s">
        <v>944</v>
      </c>
      <c r="AA889" t="s">
        <v>3444</v>
      </c>
      <c r="AB889" t="s">
        <v>3080</v>
      </c>
      <c r="AC889" t="s">
        <v>1026</v>
      </c>
      <c r="AD889" t="s">
        <v>2098</v>
      </c>
      <c r="AE889" t="s">
        <v>73</v>
      </c>
      <c r="AF889" t="s">
        <v>856</v>
      </c>
      <c r="AH889" t="s">
        <v>3763</v>
      </c>
      <c r="AI889" t="s">
        <v>3763</v>
      </c>
      <c r="AJ889" t="s">
        <v>2500</v>
      </c>
      <c r="AK889" t="s">
        <v>906</v>
      </c>
      <c r="AL889" t="s">
        <v>117</v>
      </c>
      <c r="AM889">
        <v>0</v>
      </c>
      <c r="AN889">
        <v>0</v>
      </c>
      <c r="AO889">
        <v>0</v>
      </c>
      <c r="AP889">
        <v>30625</v>
      </c>
      <c r="AQ889">
        <v>0</v>
      </c>
      <c r="AR889">
        <v>0</v>
      </c>
      <c r="AS889">
        <v>1</v>
      </c>
    </row>
    <row r="890" spans="1:45">
      <c r="A890" t="s">
        <v>3691</v>
      </c>
      <c r="B890">
        <v>66075887</v>
      </c>
      <c r="C890" t="s">
        <v>64</v>
      </c>
      <c r="D890" t="s">
        <v>906</v>
      </c>
      <c r="E890" t="s">
        <v>117</v>
      </c>
      <c r="F890" t="s">
        <v>2490</v>
      </c>
      <c r="G890" t="s">
        <v>2491</v>
      </c>
      <c r="H890" t="s">
        <v>2492</v>
      </c>
      <c r="R890" t="s">
        <v>847</v>
      </c>
      <c r="S890" t="s">
        <v>3763</v>
      </c>
      <c r="T890" t="s">
        <v>3766</v>
      </c>
      <c r="W890">
        <v>30625</v>
      </c>
      <c r="X890" t="s">
        <v>3443</v>
      </c>
      <c r="Z890" t="s">
        <v>944</v>
      </c>
      <c r="AA890" t="s">
        <v>3444</v>
      </c>
      <c r="AB890" t="s">
        <v>3080</v>
      </c>
      <c r="AC890" t="s">
        <v>1026</v>
      </c>
      <c r="AD890" t="s">
        <v>2098</v>
      </c>
      <c r="AE890" t="s">
        <v>73</v>
      </c>
      <c r="AF890" t="s">
        <v>856</v>
      </c>
      <c r="AH890" t="s">
        <v>3763</v>
      </c>
      <c r="AI890" t="s">
        <v>3763</v>
      </c>
      <c r="AJ890" t="s">
        <v>2500</v>
      </c>
      <c r="AK890" t="s">
        <v>906</v>
      </c>
      <c r="AL890" t="s">
        <v>117</v>
      </c>
      <c r="AM890">
        <v>0</v>
      </c>
      <c r="AN890">
        <v>0</v>
      </c>
      <c r="AO890">
        <v>0</v>
      </c>
      <c r="AP890">
        <v>30625</v>
      </c>
      <c r="AQ890">
        <v>0</v>
      </c>
      <c r="AR890">
        <v>0</v>
      </c>
      <c r="AS890">
        <v>1</v>
      </c>
    </row>
    <row r="891" spans="1:45">
      <c r="A891" t="s">
        <v>3691</v>
      </c>
      <c r="B891">
        <v>66075887</v>
      </c>
      <c r="C891" t="s">
        <v>64</v>
      </c>
      <c r="D891" t="s">
        <v>906</v>
      </c>
      <c r="E891" t="s">
        <v>117</v>
      </c>
      <c r="F891" t="s">
        <v>2490</v>
      </c>
      <c r="G891" t="s">
        <v>2491</v>
      </c>
      <c r="H891" t="s">
        <v>2492</v>
      </c>
      <c r="R891" t="s">
        <v>847</v>
      </c>
      <c r="S891" t="s">
        <v>3767</v>
      </c>
      <c r="T891" t="s">
        <v>3768</v>
      </c>
      <c r="W891">
        <v>8750</v>
      </c>
      <c r="X891" t="s">
        <v>3443</v>
      </c>
      <c r="Z891" t="s">
        <v>944</v>
      </c>
      <c r="AA891" t="s">
        <v>3444</v>
      </c>
      <c r="AB891" t="s">
        <v>3080</v>
      </c>
      <c r="AC891" t="s">
        <v>1026</v>
      </c>
      <c r="AD891" t="s">
        <v>2098</v>
      </c>
      <c r="AE891" t="s">
        <v>73</v>
      </c>
      <c r="AF891" t="s">
        <v>856</v>
      </c>
      <c r="AH891" t="s">
        <v>3767</v>
      </c>
      <c r="AI891" t="s">
        <v>3767</v>
      </c>
      <c r="AJ891" t="s">
        <v>2500</v>
      </c>
      <c r="AK891" t="s">
        <v>906</v>
      </c>
      <c r="AL891" t="s">
        <v>117</v>
      </c>
      <c r="AM891">
        <v>0</v>
      </c>
      <c r="AN891">
        <v>0</v>
      </c>
      <c r="AO891">
        <v>0</v>
      </c>
      <c r="AP891">
        <v>8750</v>
      </c>
      <c r="AQ891">
        <v>0</v>
      </c>
      <c r="AR891">
        <v>0</v>
      </c>
      <c r="AS891">
        <v>1</v>
      </c>
    </row>
    <row r="892" spans="1:45">
      <c r="A892" t="s">
        <v>3691</v>
      </c>
      <c r="B892">
        <v>66075887</v>
      </c>
      <c r="C892" t="s">
        <v>64</v>
      </c>
      <c r="D892" t="s">
        <v>906</v>
      </c>
      <c r="E892" t="s">
        <v>117</v>
      </c>
      <c r="F892" t="s">
        <v>2490</v>
      </c>
      <c r="G892" t="s">
        <v>2491</v>
      </c>
      <c r="H892" t="s">
        <v>2492</v>
      </c>
      <c r="R892" t="s">
        <v>847</v>
      </c>
      <c r="S892" t="s">
        <v>3769</v>
      </c>
      <c r="T892" t="s">
        <v>3770</v>
      </c>
      <c r="W892">
        <v>5250</v>
      </c>
      <c r="X892" t="s">
        <v>3443</v>
      </c>
      <c r="Z892" t="s">
        <v>944</v>
      </c>
      <c r="AA892" t="s">
        <v>3444</v>
      </c>
      <c r="AB892" t="s">
        <v>3080</v>
      </c>
      <c r="AC892" t="s">
        <v>1026</v>
      </c>
      <c r="AD892" t="s">
        <v>2098</v>
      </c>
      <c r="AE892" t="s">
        <v>73</v>
      </c>
      <c r="AF892" t="s">
        <v>856</v>
      </c>
      <c r="AH892" t="s">
        <v>3769</v>
      </c>
      <c r="AI892" t="s">
        <v>3769</v>
      </c>
      <c r="AJ892" t="s">
        <v>2500</v>
      </c>
      <c r="AK892" t="s">
        <v>906</v>
      </c>
      <c r="AL892" t="s">
        <v>117</v>
      </c>
      <c r="AM892">
        <v>0</v>
      </c>
      <c r="AN892">
        <v>0</v>
      </c>
      <c r="AO892">
        <v>0</v>
      </c>
      <c r="AP892">
        <v>5250</v>
      </c>
      <c r="AQ892">
        <v>0</v>
      </c>
      <c r="AR892">
        <v>0</v>
      </c>
      <c r="AS892">
        <v>1</v>
      </c>
    </row>
    <row r="893" spans="1:45">
      <c r="A893" t="s">
        <v>3691</v>
      </c>
      <c r="B893">
        <v>66075887</v>
      </c>
      <c r="C893" t="s">
        <v>64</v>
      </c>
      <c r="D893" t="s">
        <v>906</v>
      </c>
      <c r="E893" t="s">
        <v>117</v>
      </c>
      <c r="F893" t="s">
        <v>2490</v>
      </c>
      <c r="G893" t="s">
        <v>2491</v>
      </c>
      <c r="H893" t="s">
        <v>2492</v>
      </c>
      <c r="R893" t="s">
        <v>847</v>
      </c>
      <c r="S893" t="s">
        <v>3769</v>
      </c>
      <c r="T893" t="s">
        <v>3771</v>
      </c>
      <c r="W893">
        <v>5250</v>
      </c>
      <c r="X893" t="s">
        <v>3443</v>
      </c>
      <c r="Z893" t="s">
        <v>944</v>
      </c>
      <c r="AA893" t="s">
        <v>3444</v>
      </c>
      <c r="AB893" t="s">
        <v>3080</v>
      </c>
      <c r="AC893" t="s">
        <v>1026</v>
      </c>
      <c r="AD893" t="s">
        <v>2098</v>
      </c>
      <c r="AE893" t="s">
        <v>73</v>
      </c>
      <c r="AF893" t="s">
        <v>856</v>
      </c>
      <c r="AH893" t="s">
        <v>3769</v>
      </c>
      <c r="AI893" t="s">
        <v>3769</v>
      </c>
      <c r="AJ893" t="s">
        <v>2500</v>
      </c>
      <c r="AK893" t="s">
        <v>906</v>
      </c>
      <c r="AL893" t="s">
        <v>117</v>
      </c>
      <c r="AM893">
        <v>0</v>
      </c>
      <c r="AN893">
        <v>0</v>
      </c>
      <c r="AO893">
        <v>0</v>
      </c>
      <c r="AP893">
        <v>5250</v>
      </c>
      <c r="AQ893">
        <v>0</v>
      </c>
      <c r="AR893">
        <v>0</v>
      </c>
      <c r="AS893">
        <v>1</v>
      </c>
    </row>
    <row r="894" spans="1:45">
      <c r="A894" t="s">
        <v>3691</v>
      </c>
      <c r="B894">
        <v>66075887</v>
      </c>
      <c r="C894" t="s">
        <v>64</v>
      </c>
      <c r="D894" t="s">
        <v>906</v>
      </c>
      <c r="E894" t="s">
        <v>117</v>
      </c>
      <c r="F894" t="s">
        <v>2490</v>
      </c>
      <c r="G894" t="s">
        <v>2491</v>
      </c>
      <c r="H894" t="s">
        <v>2492</v>
      </c>
      <c r="R894" t="s">
        <v>847</v>
      </c>
      <c r="S894" t="s">
        <v>3772</v>
      </c>
      <c r="T894" t="s">
        <v>3773</v>
      </c>
      <c r="W894">
        <v>39375</v>
      </c>
      <c r="X894" t="s">
        <v>3443</v>
      </c>
      <c r="Z894" t="s">
        <v>944</v>
      </c>
      <c r="AA894" t="s">
        <v>3444</v>
      </c>
      <c r="AB894" t="s">
        <v>3080</v>
      </c>
      <c r="AC894" t="s">
        <v>1026</v>
      </c>
      <c r="AD894" t="s">
        <v>2098</v>
      </c>
      <c r="AE894" t="s">
        <v>73</v>
      </c>
      <c r="AF894" t="s">
        <v>856</v>
      </c>
      <c r="AH894" t="s">
        <v>3772</v>
      </c>
      <c r="AI894" t="s">
        <v>3772</v>
      </c>
      <c r="AJ894" t="s">
        <v>2500</v>
      </c>
      <c r="AK894" t="s">
        <v>906</v>
      </c>
      <c r="AL894" t="s">
        <v>117</v>
      </c>
      <c r="AM894">
        <v>0</v>
      </c>
      <c r="AN894">
        <v>0</v>
      </c>
      <c r="AO894">
        <v>0</v>
      </c>
      <c r="AP894">
        <v>39375</v>
      </c>
      <c r="AQ894">
        <v>0</v>
      </c>
      <c r="AR894">
        <v>0</v>
      </c>
      <c r="AS894">
        <v>1</v>
      </c>
    </row>
    <row r="895" spans="1:45">
      <c r="A895" t="s">
        <v>3691</v>
      </c>
      <c r="B895">
        <v>66075887</v>
      </c>
      <c r="C895" t="s">
        <v>64</v>
      </c>
      <c r="D895" t="s">
        <v>906</v>
      </c>
      <c r="E895" t="s">
        <v>117</v>
      </c>
      <c r="F895" t="s">
        <v>2490</v>
      </c>
      <c r="G895" t="s">
        <v>2491</v>
      </c>
      <c r="H895" t="s">
        <v>2492</v>
      </c>
      <c r="R895" t="s">
        <v>847</v>
      </c>
      <c r="S895" t="s">
        <v>3774</v>
      </c>
      <c r="T895" t="s">
        <v>3775</v>
      </c>
      <c r="W895">
        <v>21875</v>
      </c>
      <c r="X895" t="s">
        <v>3443</v>
      </c>
      <c r="Z895" t="s">
        <v>944</v>
      </c>
      <c r="AA895" t="s">
        <v>3444</v>
      </c>
      <c r="AB895" t="s">
        <v>3080</v>
      </c>
      <c r="AC895" t="s">
        <v>1026</v>
      </c>
      <c r="AD895" t="s">
        <v>2098</v>
      </c>
      <c r="AE895" t="s">
        <v>73</v>
      </c>
      <c r="AF895" t="s">
        <v>856</v>
      </c>
      <c r="AH895" t="s">
        <v>3774</v>
      </c>
      <c r="AI895" t="s">
        <v>3774</v>
      </c>
      <c r="AJ895" t="s">
        <v>2500</v>
      </c>
      <c r="AK895" t="s">
        <v>906</v>
      </c>
      <c r="AL895" t="s">
        <v>117</v>
      </c>
      <c r="AM895">
        <v>0</v>
      </c>
      <c r="AN895">
        <v>0</v>
      </c>
      <c r="AO895">
        <v>0</v>
      </c>
      <c r="AP895">
        <v>21875</v>
      </c>
      <c r="AQ895">
        <v>0</v>
      </c>
      <c r="AR895">
        <v>0</v>
      </c>
      <c r="AS895">
        <v>1</v>
      </c>
    </row>
    <row r="896" spans="1:45">
      <c r="A896" t="s">
        <v>3691</v>
      </c>
      <c r="B896">
        <v>66075887</v>
      </c>
      <c r="C896" t="s">
        <v>64</v>
      </c>
      <c r="D896" t="s">
        <v>906</v>
      </c>
      <c r="E896" t="s">
        <v>117</v>
      </c>
      <c r="F896" t="s">
        <v>2490</v>
      </c>
      <c r="G896" t="s">
        <v>2491</v>
      </c>
      <c r="H896" t="s">
        <v>2492</v>
      </c>
      <c r="R896" t="s">
        <v>847</v>
      </c>
      <c r="S896" t="s">
        <v>3776</v>
      </c>
      <c r="T896" t="s">
        <v>3777</v>
      </c>
      <c r="W896">
        <v>13125</v>
      </c>
      <c r="X896" t="s">
        <v>3443</v>
      </c>
      <c r="Z896" t="s">
        <v>944</v>
      </c>
      <c r="AA896" t="s">
        <v>3444</v>
      </c>
      <c r="AB896" t="s">
        <v>3080</v>
      </c>
      <c r="AC896" t="s">
        <v>1026</v>
      </c>
      <c r="AD896" t="s">
        <v>2098</v>
      </c>
      <c r="AE896" t="s">
        <v>73</v>
      </c>
      <c r="AF896" t="s">
        <v>856</v>
      </c>
      <c r="AH896" t="s">
        <v>3776</v>
      </c>
      <c r="AI896" t="s">
        <v>3776</v>
      </c>
      <c r="AJ896" t="s">
        <v>2500</v>
      </c>
      <c r="AK896" t="s">
        <v>906</v>
      </c>
      <c r="AL896" t="s">
        <v>117</v>
      </c>
      <c r="AM896">
        <v>0</v>
      </c>
      <c r="AN896">
        <v>0</v>
      </c>
      <c r="AO896">
        <v>0</v>
      </c>
      <c r="AP896">
        <v>13125</v>
      </c>
      <c r="AQ896">
        <v>0</v>
      </c>
      <c r="AR896">
        <v>0</v>
      </c>
      <c r="AS896">
        <v>1</v>
      </c>
    </row>
    <row r="897" spans="1:45">
      <c r="A897" t="s">
        <v>3691</v>
      </c>
      <c r="B897">
        <v>66075887</v>
      </c>
      <c r="C897" t="s">
        <v>64</v>
      </c>
      <c r="D897" t="s">
        <v>906</v>
      </c>
      <c r="E897" t="s">
        <v>117</v>
      </c>
      <c r="F897" t="s">
        <v>2490</v>
      </c>
      <c r="G897" t="s">
        <v>2491</v>
      </c>
      <c r="H897" t="s">
        <v>2492</v>
      </c>
      <c r="R897" t="s">
        <v>847</v>
      </c>
      <c r="S897" t="s">
        <v>3778</v>
      </c>
      <c r="T897" t="s">
        <v>3779</v>
      </c>
      <c r="W897">
        <v>7500</v>
      </c>
      <c r="X897" t="s">
        <v>3443</v>
      </c>
      <c r="Z897" t="s">
        <v>944</v>
      </c>
      <c r="AA897" t="s">
        <v>3444</v>
      </c>
      <c r="AB897" t="s">
        <v>3080</v>
      </c>
      <c r="AC897" t="s">
        <v>1026</v>
      </c>
      <c r="AD897" t="s">
        <v>2098</v>
      </c>
      <c r="AE897" t="s">
        <v>73</v>
      </c>
      <c r="AF897" t="s">
        <v>856</v>
      </c>
      <c r="AH897" t="s">
        <v>3778</v>
      </c>
      <c r="AI897" t="s">
        <v>3778</v>
      </c>
      <c r="AJ897" t="s">
        <v>2500</v>
      </c>
      <c r="AK897" t="s">
        <v>906</v>
      </c>
      <c r="AL897" t="s">
        <v>117</v>
      </c>
      <c r="AM897">
        <v>0</v>
      </c>
      <c r="AN897">
        <v>0</v>
      </c>
      <c r="AO897">
        <v>0</v>
      </c>
      <c r="AP897">
        <v>7500</v>
      </c>
      <c r="AQ897">
        <v>0</v>
      </c>
      <c r="AR897">
        <v>0</v>
      </c>
      <c r="AS897">
        <v>1</v>
      </c>
    </row>
    <row r="898" spans="1:45">
      <c r="A898" t="s">
        <v>3691</v>
      </c>
      <c r="B898">
        <v>66075887</v>
      </c>
      <c r="C898" t="s">
        <v>64</v>
      </c>
      <c r="D898" t="s">
        <v>906</v>
      </c>
      <c r="E898" t="s">
        <v>117</v>
      </c>
      <c r="F898" t="s">
        <v>2490</v>
      </c>
      <c r="G898" t="s">
        <v>2491</v>
      </c>
      <c r="H898" t="s">
        <v>2492</v>
      </c>
      <c r="R898" t="s">
        <v>847</v>
      </c>
      <c r="S898" t="s">
        <v>3780</v>
      </c>
      <c r="T898" t="s">
        <v>3781</v>
      </c>
      <c r="W898">
        <v>4000</v>
      </c>
      <c r="X898" t="s">
        <v>3443</v>
      </c>
      <c r="Z898" t="s">
        <v>944</v>
      </c>
      <c r="AA898" t="s">
        <v>3444</v>
      </c>
      <c r="AB898" t="s">
        <v>3080</v>
      </c>
      <c r="AC898" t="s">
        <v>1026</v>
      </c>
      <c r="AD898" t="s">
        <v>2098</v>
      </c>
      <c r="AE898" t="s">
        <v>73</v>
      </c>
      <c r="AF898" t="s">
        <v>856</v>
      </c>
      <c r="AH898" t="s">
        <v>3780</v>
      </c>
      <c r="AI898" t="s">
        <v>3780</v>
      </c>
      <c r="AJ898" t="s">
        <v>2500</v>
      </c>
      <c r="AK898" t="s">
        <v>906</v>
      </c>
      <c r="AL898" t="s">
        <v>117</v>
      </c>
      <c r="AM898">
        <v>0</v>
      </c>
      <c r="AN898">
        <v>0</v>
      </c>
      <c r="AO898">
        <v>0</v>
      </c>
      <c r="AP898">
        <v>4000</v>
      </c>
      <c r="AQ898">
        <v>0</v>
      </c>
      <c r="AR898">
        <v>0</v>
      </c>
      <c r="AS898">
        <v>1</v>
      </c>
    </row>
    <row r="899" spans="1:45">
      <c r="A899" t="s">
        <v>3691</v>
      </c>
      <c r="B899">
        <v>66075887</v>
      </c>
      <c r="C899" t="s">
        <v>64</v>
      </c>
      <c r="D899" t="s">
        <v>906</v>
      </c>
      <c r="E899" t="s">
        <v>117</v>
      </c>
      <c r="F899" t="s">
        <v>2490</v>
      </c>
      <c r="G899" t="s">
        <v>2491</v>
      </c>
      <c r="H899" t="s">
        <v>2492</v>
      </c>
      <c r="R899" t="s">
        <v>847</v>
      </c>
      <c r="S899" t="s">
        <v>3782</v>
      </c>
      <c r="T899" t="s">
        <v>3783</v>
      </c>
      <c r="W899">
        <v>2000</v>
      </c>
      <c r="X899" t="s">
        <v>3443</v>
      </c>
      <c r="Z899" t="s">
        <v>944</v>
      </c>
      <c r="AA899" t="s">
        <v>3444</v>
      </c>
      <c r="AB899" t="s">
        <v>3080</v>
      </c>
      <c r="AC899" t="s">
        <v>1026</v>
      </c>
      <c r="AD899" t="s">
        <v>2098</v>
      </c>
      <c r="AE899" t="s">
        <v>73</v>
      </c>
      <c r="AF899" t="s">
        <v>856</v>
      </c>
      <c r="AH899" t="s">
        <v>3782</v>
      </c>
      <c r="AI899" t="s">
        <v>3782</v>
      </c>
      <c r="AJ899" t="s">
        <v>2500</v>
      </c>
      <c r="AK899" t="s">
        <v>906</v>
      </c>
      <c r="AL899" t="s">
        <v>117</v>
      </c>
      <c r="AM899">
        <v>0</v>
      </c>
      <c r="AN899">
        <v>0</v>
      </c>
      <c r="AO899">
        <v>0</v>
      </c>
      <c r="AP899">
        <v>2000</v>
      </c>
      <c r="AQ899">
        <v>0</v>
      </c>
      <c r="AR899">
        <v>0</v>
      </c>
      <c r="AS899">
        <v>1</v>
      </c>
    </row>
    <row r="900" spans="1:45">
      <c r="A900" t="s">
        <v>3691</v>
      </c>
      <c r="B900">
        <v>66075887</v>
      </c>
      <c r="C900" t="s">
        <v>64</v>
      </c>
      <c r="D900" t="s">
        <v>906</v>
      </c>
      <c r="E900" t="s">
        <v>117</v>
      </c>
      <c r="F900" t="s">
        <v>2490</v>
      </c>
      <c r="G900" t="s">
        <v>2491</v>
      </c>
      <c r="H900" t="s">
        <v>2492</v>
      </c>
      <c r="R900" t="s">
        <v>847</v>
      </c>
      <c r="S900" t="s">
        <v>3784</v>
      </c>
      <c r="T900" t="s">
        <v>3785</v>
      </c>
      <c r="W900">
        <v>5000</v>
      </c>
      <c r="X900" t="s">
        <v>3443</v>
      </c>
      <c r="Z900" t="s">
        <v>944</v>
      </c>
      <c r="AA900" t="s">
        <v>3444</v>
      </c>
      <c r="AB900" t="s">
        <v>3080</v>
      </c>
      <c r="AC900" t="s">
        <v>1026</v>
      </c>
      <c r="AD900" t="s">
        <v>2098</v>
      </c>
      <c r="AE900" t="s">
        <v>73</v>
      </c>
      <c r="AF900" t="s">
        <v>856</v>
      </c>
      <c r="AH900" t="s">
        <v>3784</v>
      </c>
      <c r="AI900" t="s">
        <v>3784</v>
      </c>
      <c r="AJ900" t="s">
        <v>2500</v>
      </c>
      <c r="AK900" t="s">
        <v>906</v>
      </c>
      <c r="AL900" t="s">
        <v>117</v>
      </c>
      <c r="AM900">
        <v>0</v>
      </c>
      <c r="AN900">
        <v>0</v>
      </c>
      <c r="AO900">
        <v>0</v>
      </c>
      <c r="AP900">
        <v>5000</v>
      </c>
      <c r="AQ900">
        <v>0</v>
      </c>
      <c r="AR900">
        <v>0</v>
      </c>
      <c r="AS900">
        <v>1</v>
      </c>
    </row>
    <row r="901" spans="1:45">
      <c r="A901" t="s">
        <v>3691</v>
      </c>
      <c r="B901">
        <v>66075887</v>
      </c>
      <c r="C901" t="s">
        <v>64</v>
      </c>
      <c r="D901" t="s">
        <v>906</v>
      </c>
      <c r="E901" t="s">
        <v>117</v>
      </c>
      <c r="F901" t="s">
        <v>2490</v>
      </c>
      <c r="G901" t="s">
        <v>2491</v>
      </c>
      <c r="H901" t="s">
        <v>2492</v>
      </c>
      <c r="R901" t="s">
        <v>847</v>
      </c>
      <c r="S901" t="s">
        <v>3784</v>
      </c>
      <c r="T901" t="s">
        <v>3786</v>
      </c>
      <c r="W901">
        <v>5000</v>
      </c>
      <c r="X901" t="s">
        <v>3443</v>
      </c>
      <c r="Z901" t="s">
        <v>944</v>
      </c>
      <c r="AA901" t="s">
        <v>3444</v>
      </c>
      <c r="AB901" t="s">
        <v>3080</v>
      </c>
      <c r="AC901" t="s">
        <v>1026</v>
      </c>
      <c r="AD901" t="s">
        <v>2098</v>
      </c>
      <c r="AE901" t="s">
        <v>73</v>
      </c>
      <c r="AF901" t="s">
        <v>856</v>
      </c>
      <c r="AH901" t="s">
        <v>3784</v>
      </c>
      <c r="AI901" t="s">
        <v>3784</v>
      </c>
      <c r="AJ901" t="s">
        <v>2500</v>
      </c>
      <c r="AK901" t="s">
        <v>906</v>
      </c>
      <c r="AL901" t="s">
        <v>117</v>
      </c>
      <c r="AM901">
        <v>0</v>
      </c>
      <c r="AN901">
        <v>0</v>
      </c>
      <c r="AO901">
        <v>0</v>
      </c>
      <c r="AP901">
        <v>5000</v>
      </c>
      <c r="AQ901">
        <v>0</v>
      </c>
      <c r="AR901">
        <v>0</v>
      </c>
      <c r="AS901">
        <v>1</v>
      </c>
    </row>
    <row r="902" spans="1:45">
      <c r="A902" t="s">
        <v>3691</v>
      </c>
      <c r="B902">
        <v>66075887</v>
      </c>
      <c r="C902" t="s">
        <v>64</v>
      </c>
      <c r="D902" t="s">
        <v>906</v>
      </c>
      <c r="E902" t="s">
        <v>117</v>
      </c>
      <c r="F902" t="s">
        <v>2490</v>
      </c>
      <c r="G902" t="s">
        <v>2491</v>
      </c>
      <c r="H902" t="s">
        <v>2492</v>
      </c>
      <c r="R902" t="s">
        <v>847</v>
      </c>
      <c r="S902" t="s">
        <v>3787</v>
      </c>
      <c r="T902" t="s">
        <v>3788</v>
      </c>
      <c r="W902">
        <v>4000</v>
      </c>
      <c r="X902" t="s">
        <v>3443</v>
      </c>
      <c r="Z902" t="s">
        <v>944</v>
      </c>
      <c r="AA902" t="s">
        <v>3444</v>
      </c>
      <c r="AB902" t="s">
        <v>3080</v>
      </c>
      <c r="AC902" t="s">
        <v>1026</v>
      </c>
      <c r="AD902" t="s">
        <v>2098</v>
      </c>
      <c r="AE902" t="s">
        <v>73</v>
      </c>
      <c r="AF902" t="s">
        <v>856</v>
      </c>
      <c r="AH902" t="s">
        <v>3787</v>
      </c>
      <c r="AI902" t="s">
        <v>3787</v>
      </c>
      <c r="AJ902" t="s">
        <v>2500</v>
      </c>
      <c r="AK902" t="s">
        <v>906</v>
      </c>
      <c r="AL902" t="s">
        <v>117</v>
      </c>
      <c r="AM902">
        <v>0</v>
      </c>
      <c r="AN902">
        <v>0</v>
      </c>
      <c r="AO902">
        <v>0</v>
      </c>
      <c r="AP902">
        <v>4000</v>
      </c>
      <c r="AQ902">
        <v>0</v>
      </c>
      <c r="AR902">
        <v>0</v>
      </c>
      <c r="AS902">
        <v>1</v>
      </c>
    </row>
    <row r="903" spans="1:45">
      <c r="A903" t="s">
        <v>3691</v>
      </c>
      <c r="B903">
        <v>66075887</v>
      </c>
      <c r="C903" t="s">
        <v>64</v>
      </c>
      <c r="D903" t="s">
        <v>906</v>
      </c>
      <c r="E903" t="s">
        <v>117</v>
      </c>
      <c r="F903" t="s">
        <v>2490</v>
      </c>
      <c r="G903" t="s">
        <v>2491</v>
      </c>
      <c r="H903" t="s">
        <v>2492</v>
      </c>
      <c r="R903" t="s">
        <v>847</v>
      </c>
      <c r="S903" t="s">
        <v>3789</v>
      </c>
      <c r="T903" t="s">
        <v>3790</v>
      </c>
      <c r="W903">
        <v>50505</v>
      </c>
      <c r="X903" t="s">
        <v>3694</v>
      </c>
      <c r="Z903" t="s">
        <v>944</v>
      </c>
      <c r="AA903" t="s">
        <v>3695</v>
      </c>
      <c r="AB903" t="s">
        <v>3696</v>
      </c>
      <c r="AC903" t="s">
        <v>1613</v>
      </c>
      <c r="AD903" t="s">
        <v>72</v>
      </c>
      <c r="AE903" t="s">
        <v>73</v>
      </c>
      <c r="AF903" t="s">
        <v>856</v>
      </c>
      <c r="AH903" t="s">
        <v>3789</v>
      </c>
      <c r="AI903" t="s">
        <v>3789</v>
      </c>
      <c r="AJ903" t="s">
        <v>2500</v>
      </c>
      <c r="AK903" t="s">
        <v>906</v>
      </c>
      <c r="AL903" t="s">
        <v>117</v>
      </c>
      <c r="AM903">
        <v>0</v>
      </c>
      <c r="AN903">
        <v>0</v>
      </c>
      <c r="AO903">
        <v>0</v>
      </c>
      <c r="AP903">
        <v>50505</v>
      </c>
      <c r="AQ903">
        <v>0</v>
      </c>
      <c r="AR903">
        <v>0</v>
      </c>
      <c r="AS903">
        <v>1</v>
      </c>
    </row>
    <row r="904" spans="1:45">
      <c r="A904" t="s">
        <v>3691</v>
      </c>
      <c r="B904">
        <v>66075887</v>
      </c>
      <c r="C904" t="s">
        <v>64</v>
      </c>
      <c r="D904" t="s">
        <v>906</v>
      </c>
      <c r="E904" t="s">
        <v>117</v>
      </c>
      <c r="F904" t="s">
        <v>2490</v>
      </c>
      <c r="G904" t="s">
        <v>2491</v>
      </c>
      <c r="H904" t="s">
        <v>2492</v>
      </c>
      <c r="R904" t="s">
        <v>847</v>
      </c>
      <c r="S904" t="s">
        <v>3791</v>
      </c>
      <c r="T904" t="s">
        <v>3792</v>
      </c>
      <c r="W904">
        <v>20202</v>
      </c>
      <c r="X904" t="s">
        <v>3694</v>
      </c>
      <c r="Z904" t="s">
        <v>944</v>
      </c>
      <c r="AA904" t="s">
        <v>3695</v>
      </c>
      <c r="AB904" t="s">
        <v>3696</v>
      </c>
      <c r="AC904" t="s">
        <v>1613</v>
      </c>
      <c r="AD904" t="s">
        <v>72</v>
      </c>
      <c r="AE904" t="s">
        <v>73</v>
      </c>
      <c r="AF904" t="s">
        <v>856</v>
      </c>
      <c r="AH904" t="s">
        <v>3791</v>
      </c>
      <c r="AI904" t="s">
        <v>3791</v>
      </c>
      <c r="AJ904" t="s">
        <v>2500</v>
      </c>
      <c r="AK904" t="s">
        <v>906</v>
      </c>
      <c r="AL904" t="s">
        <v>117</v>
      </c>
      <c r="AM904">
        <v>0</v>
      </c>
      <c r="AN904">
        <v>0</v>
      </c>
      <c r="AO904">
        <v>0</v>
      </c>
      <c r="AP904">
        <v>20202</v>
      </c>
      <c r="AQ904">
        <v>0</v>
      </c>
      <c r="AR904">
        <v>0</v>
      </c>
      <c r="AS904">
        <v>1</v>
      </c>
    </row>
    <row r="905" spans="1:45">
      <c r="A905" t="s">
        <v>3691</v>
      </c>
      <c r="B905">
        <v>66075887</v>
      </c>
      <c r="C905" t="s">
        <v>64</v>
      </c>
      <c r="D905" t="s">
        <v>906</v>
      </c>
      <c r="E905" t="s">
        <v>117</v>
      </c>
      <c r="F905" t="s">
        <v>2490</v>
      </c>
      <c r="G905" t="s">
        <v>2491</v>
      </c>
      <c r="H905" t="s">
        <v>2492</v>
      </c>
      <c r="R905" t="s">
        <v>847</v>
      </c>
      <c r="S905" t="s">
        <v>3793</v>
      </c>
      <c r="T905" t="s">
        <v>3794</v>
      </c>
      <c r="W905">
        <v>40404</v>
      </c>
      <c r="X905" t="s">
        <v>3694</v>
      </c>
      <c r="Z905" t="s">
        <v>944</v>
      </c>
      <c r="AA905" t="s">
        <v>3695</v>
      </c>
      <c r="AB905" t="s">
        <v>3696</v>
      </c>
      <c r="AC905" t="s">
        <v>1613</v>
      </c>
      <c r="AD905" t="s">
        <v>72</v>
      </c>
      <c r="AE905" t="s">
        <v>73</v>
      </c>
      <c r="AF905" t="s">
        <v>856</v>
      </c>
      <c r="AH905" t="s">
        <v>3793</v>
      </c>
      <c r="AI905" t="s">
        <v>3793</v>
      </c>
      <c r="AJ905" t="s">
        <v>2500</v>
      </c>
      <c r="AK905" t="s">
        <v>906</v>
      </c>
      <c r="AL905" t="s">
        <v>117</v>
      </c>
      <c r="AM905">
        <v>0</v>
      </c>
      <c r="AN905">
        <v>0</v>
      </c>
      <c r="AO905">
        <v>0</v>
      </c>
      <c r="AP905">
        <v>40404</v>
      </c>
      <c r="AQ905">
        <v>0</v>
      </c>
      <c r="AR905">
        <v>0</v>
      </c>
      <c r="AS905">
        <v>1</v>
      </c>
    </row>
    <row r="906" spans="1:45">
      <c r="A906" t="s">
        <v>3691</v>
      </c>
      <c r="B906">
        <v>66075887</v>
      </c>
      <c r="C906" t="s">
        <v>64</v>
      </c>
      <c r="D906" t="s">
        <v>906</v>
      </c>
      <c r="E906" t="s">
        <v>117</v>
      </c>
      <c r="F906" t="s">
        <v>2490</v>
      </c>
      <c r="G906" t="s">
        <v>2491</v>
      </c>
      <c r="H906" t="s">
        <v>2492</v>
      </c>
      <c r="R906" t="s">
        <v>847</v>
      </c>
      <c r="S906" t="s">
        <v>3795</v>
      </c>
      <c r="T906" t="s">
        <v>3796</v>
      </c>
      <c r="W906">
        <v>50505</v>
      </c>
      <c r="X906" t="s">
        <v>3694</v>
      </c>
      <c r="Z906" t="s">
        <v>944</v>
      </c>
      <c r="AA906" t="s">
        <v>3695</v>
      </c>
      <c r="AB906" t="s">
        <v>3696</v>
      </c>
      <c r="AC906" t="s">
        <v>1613</v>
      </c>
      <c r="AD906" t="s">
        <v>72</v>
      </c>
      <c r="AE906" t="s">
        <v>73</v>
      </c>
      <c r="AF906" t="s">
        <v>856</v>
      </c>
      <c r="AH906" t="s">
        <v>3795</v>
      </c>
      <c r="AI906" t="s">
        <v>3795</v>
      </c>
      <c r="AJ906" t="s">
        <v>2500</v>
      </c>
      <c r="AK906" t="s">
        <v>906</v>
      </c>
      <c r="AL906" t="s">
        <v>117</v>
      </c>
      <c r="AM906">
        <v>0</v>
      </c>
      <c r="AN906">
        <v>0</v>
      </c>
      <c r="AO906">
        <v>0</v>
      </c>
      <c r="AP906">
        <v>50505</v>
      </c>
      <c r="AQ906">
        <v>0</v>
      </c>
      <c r="AR906">
        <v>0</v>
      </c>
      <c r="AS906">
        <v>1</v>
      </c>
    </row>
    <row r="907" spans="1:45">
      <c r="A907" t="s">
        <v>3691</v>
      </c>
      <c r="B907">
        <v>66075887</v>
      </c>
      <c r="C907" t="s">
        <v>64</v>
      </c>
      <c r="D907" t="s">
        <v>906</v>
      </c>
      <c r="E907" t="s">
        <v>117</v>
      </c>
      <c r="F907" t="s">
        <v>2490</v>
      </c>
      <c r="G907" t="s">
        <v>2491</v>
      </c>
      <c r="H907" t="s">
        <v>2492</v>
      </c>
      <c r="R907" t="s">
        <v>847</v>
      </c>
      <c r="S907" t="s">
        <v>3797</v>
      </c>
      <c r="T907" t="s">
        <v>3798</v>
      </c>
      <c r="W907">
        <v>30303</v>
      </c>
      <c r="X907" t="s">
        <v>3694</v>
      </c>
      <c r="Z907" t="s">
        <v>944</v>
      </c>
      <c r="AA907" t="s">
        <v>3695</v>
      </c>
      <c r="AB907" t="s">
        <v>3696</v>
      </c>
      <c r="AC907" t="s">
        <v>1613</v>
      </c>
      <c r="AD907" t="s">
        <v>72</v>
      </c>
      <c r="AE907" t="s">
        <v>73</v>
      </c>
      <c r="AF907" t="s">
        <v>856</v>
      </c>
      <c r="AH907" t="s">
        <v>3797</v>
      </c>
      <c r="AI907" t="s">
        <v>3797</v>
      </c>
      <c r="AJ907" t="s">
        <v>2500</v>
      </c>
      <c r="AK907" t="s">
        <v>906</v>
      </c>
      <c r="AL907" t="s">
        <v>117</v>
      </c>
      <c r="AM907">
        <v>0</v>
      </c>
      <c r="AN907">
        <v>0</v>
      </c>
      <c r="AO907">
        <v>0</v>
      </c>
      <c r="AP907">
        <v>30303</v>
      </c>
      <c r="AQ907">
        <v>0</v>
      </c>
      <c r="AR907">
        <v>0</v>
      </c>
      <c r="AS907">
        <v>1</v>
      </c>
    </row>
    <row r="908" spans="1:45">
      <c r="A908" t="s">
        <v>3691</v>
      </c>
      <c r="B908">
        <v>66075887</v>
      </c>
      <c r="C908" t="s">
        <v>64</v>
      </c>
      <c r="D908" t="s">
        <v>906</v>
      </c>
      <c r="E908" t="s">
        <v>117</v>
      </c>
      <c r="F908" t="s">
        <v>2490</v>
      </c>
      <c r="G908" t="s">
        <v>2491</v>
      </c>
      <c r="H908" t="s">
        <v>2492</v>
      </c>
      <c r="R908" t="s">
        <v>847</v>
      </c>
      <c r="S908" t="s">
        <v>3799</v>
      </c>
      <c r="T908" t="s">
        <v>3800</v>
      </c>
      <c r="W908">
        <v>20202</v>
      </c>
      <c r="X908" t="s">
        <v>3694</v>
      </c>
      <c r="Z908" t="s">
        <v>944</v>
      </c>
      <c r="AA908" t="s">
        <v>3695</v>
      </c>
      <c r="AB908" t="s">
        <v>3696</v>
      </c>
      <c r="AC908" t="s">
        <v>1613</v>
      </c>
      <c r="AD908" t="s">
        <v>72</v>
      </c>
      <c r="AE908" t="s">
        <v>73</v>
      </c>
      <c r="AF908" t="s">
        <v>856</v>
      </c>
      <c r="AH908" t="s">
        <v>3799</v>
      </c>
      <c r="AI908" t="s">
        <v>3799</v>
      </c>
      <c r="AJ908" t="s">
        <v>2500</v>
      </c>
      <c r="AK908" t="s">
        <v>906</v>
      </c>
      <c r="AL908" t="s">
        <v>117</v>
      </c>
      <c r="AM908">
        <v>0</v>
      </c>
      <c r="AN908">
        <v>0</v>
      </c>
      <c r="AO908">
        <v>0</v>
      </c>
      <c r="AP908">
        <v>20202</v>
      </c>
      <c r="AQ908">
        <v>0</v>
      </c>
      <c r="AR908">
        <v>0</v>
      </c>
      <c r="AS908">
        <v>1</v>
      </c>
    </row>
    <row r="909" spans="1:45">
      <c r="A909" t="s">
        <v>3691</v>
      </c>
      <c r="B909">
        <v>66075887</v>
      </c>
      <c r="C909" t="s">
        <v>64</v>
      </c>
      <c r="D909" t="s">
        <v>906</v>
      </c>
      <c r="E909" t="s">
        <v>117</v>
      </c>
      <c r="F909" t="s">
        <v>2490</v>
      </c>
      <c r="G909" t="s">
        <v>2491</v>
      </c>
      <c r="H909" t="s">
        <v>2492</v>
      </c>
      <c r="R909" t="s">
        <v>847</v>
      </c>
      <c r="S909" t="s">
        <v>3801</v>
      </c>
      <c r="T909" t="s">
        <v>3802</v>
      </c>
      <c r="W909">
        <v>30303</v>
      </c>
      <c r="X909" t="s">
        <v>3694</v>
      </c>
      <c r="Z909" t="s">
        <v>944</v>
      </c>
      <c r="AA909" t="s">
        <v>3695</v>
      </c>
      <c r="AB909" t="s">
        <v>3696</v>
      </c>
      <c r="AC909" t="s">
        <v>1613</v>
      </c>
      <c r="AD909" t="s">
        <v>72</v>
      </c>
      <c r="AE909" t="s">
        <v>73</v>
      </c>
      <c r="AF909" t="s">
        <v>856</v>
      </c>
      <c r="AH909" t="s">
        <v>3801</v>
      </c>
      <c r="AI909" t="s">
        <v>3801</v>
      </c>
      <c r="AJ909" t="s">
        <v>2500</v>
      </c>
      <c r="AK909" t="s">
        <v>906</v>
      </c>
      <c r="AL909" t="s">
        <v>117</v>
      </c>
      <c r="AM909">
        <v>0</v>
      </c>
      <c r="AN909">
        <v>0</v>
      </c>
      <c r="AO909">
        <v>0</v>
      </c>
      <c r="AP909">
        <v>30303</v>
      </c>
      <c r="AQ909">
        <v>0</v>
      </c>
      <c r="AR909">
        <v>0</v>
      </c>
      <c r="AS909">
        <v>1</v>
      </c>
    </row>
    <row r="910" spans="1:45">
      <c r="A910" t="s">
        <v>3691</v>
      </c>
      <c r="B910">
        <v>66075887</v>
      </c>
      <c r="C910" t="s">
        <v>64</v>
      </c>
      <c r="D910" t="s">
        <v>906</v>
      </c>
      <c r="E910" t="s">
        <v>117</v>
      </c>
      <c r="F910" t="s">
        <v>2490</v>
      </c>
      <c r="G910" t="s">
        <v>2491</v>
      </c>
      <c r="H910" t="s">
        <v>2492</v>
      </c>
      <c r="R910" t="s">
        <v>847</v>
      </c>
      <c r="S910" t="s">
        <v>3803</v>
      </c>
      <c r="T910" t="s">
        <v>3804</v>
      </c>
      <c r="W910">
        <v>20202</v>
      </c>
      <c r="X910" t="s">
        <v>3694</v>
      </c>
      <c r="Z910" t="s">
        <v>944</v>
      </c>
      <c r="AA910" t="s">
        <v>3695</v>
      </c>
      <c r="AB910" t="s">
        <v>3696</v>
      </c>
      <c r="AC910" t="s">
        <v>1613</v>
      </c>
      <c r="AD910" t="s">
        <v>72</v>
      </c>
      <c r="AE910" t="s">
        <v>73</v>
      </c>
      <c r="AF910" t="s">
        <v>856</v>
      </c>
      <c r="AH910" t="s">
        <v>3803</v>
      </c>
      <c r="AI910" t="s">
        <v>3803</v>
      </c>
      <c r="AJ910" t="s">
        <v>2500</v>
      </c>
      <c r="AK910" t="s">
        <v>906</v>
      </c>
      <c r="AL910" t="s">
        <v>117</v>
      </c>
      <c r="AM910">
        <v>0</v>
      </c>
      <c r="AN910">
        <v>0</v>
      </c>
      <c r="AO910">
        <v>0</v>
      </c>
      <c r="AP910">
        <v>20202</v>
      </c>
      <c r="AQ910">
        <v>0</v>
      </c>
      <c r="AR910">
        <v>0</v>
      </c>
      <c r="AS910">
        <v>1</v>
      </c>
    </row>
    <row r="911" spans="1:45">
      <c r="A911" t="s">
        <v>3691</v>
      </c>
      <c r="B911">
        <v>66075887</v>
      </c>
      <c r="C911" t="s">
        <v>64</v>
      </c>
      <c r="D911" t="s">
        <v>906</v>
      </c>
      <c r="E911" t="s">
        <v>117</v>
      </c>
      <c r="F911" t="s">
        <v>2490</v>
      </c>
      <c r="G911" t="s">
        <v>2491</v>
      </c>
      <c r="H911" t="s">
        <v>2492</v>
      </c>
      <c r="R911" t="s">
        <v>847</v>
      </c>
      <c r="S911" t="s">
        <v>3805</v>
      </c>
      <c r="T911" t="s">
        <v>3806</v>
      </c>
      <c r="W911">
        <v>10101</v>
      </c>
      <c r="X911" t="s">
        <v>3694</v>
      </c>
      <c r="Z911" t="s">
        <v>944</v>
      </c>
      <c r="AA911" t="s">
        <v>3695</v>
      </c>
      <c r="AB911" t="s">
        <v>3696</v>
      </c>
      <c r="AC911" t="s">
        <v>1613</v>
      </c>
      <c r="AD911" t="s">
        <v>72</v>
      </c>
      <c r="AE911" t="s">
        <v>73</v>
      </c>
      <c r="AF911" t="s">
        <v>856</v>
      </c>
      <c r="AH911" t="s">
        <v>3805</v>
      </c>
      <c r="AI911" t="s">
        <v>3805</v>
      </c>
      <c r="AJ911" t="s">
        <v>2500</v>
      </c>
      <c r="AK911" t="s">
        <v>906</v>
      </c>
      <c r="AL911" t="s">
        <v>117</v>
      </c>
      <c r="AM911">
        <v>0</v>
      </c>
      <c r="AN911">
        <v>0</v>
      </c>
      <c r="AO911">
        <v>0</v>
      </c>
      <c r="AP911">
        <v>10101</v>
      </c>
      <c r="AQ911">
        <v>0</v>
      </c>
      <c r="AR911">
        <v>0</v>
      </c>
      <c r="AS911">
        <v>1</v>
      </c>
    </row>
    <row r="912" spans="1:45">
      <c r="A912" t="s">
        <v>3691</v>
      </c>
      <c r="B912">
        <v>66075887</v>
      </c>
      <c r="C912" t="s">
        <v>64</v>
      </c>
      <c r="D912" t="s">
        <v>906</v>
      </c>
      <c r="E912" t="s">
        <v>117</v>
      </c>
      <c r="F912" t="s">
        <v>2490</v>
      </c>
      <c r="G912" t="s">
        <v>2491</v>
      </c>
      <c r="H912" t="s">
        <v>2492</v>
      </c>
      <c r="R912" t="s">
        <v>847</v>
      </c>
      <c r="S912" t="s">
        <v>3807</v>
      </c>
      <c r="T912" t="s">
        <v>3808</v>
      </c>
      <c r="W912">
        <v>40404</v>
      </c>
      <c r="X912" t="s">
        <v>3694</v>
      </c>
      <c r="Z912" t="s">
        <v>944</v>
      </c>
      <c r="AA912" t="s">
        <v>3695</v>
      </c>
      <c r="AB912" t="s">
        <v>3696</v>
      </c>
      <c r="AC912" t="s">
        <v>1613</v>
      </c>
      <c r="AD912" t="s">
        <v>72</v>
      </c>
      <c r="AE912" t="s">
        <v>73</v>
      </c>
      <c r="AF912" t="s">
        <v>856</v>
      </c>
      <c r="AH912" t="s">
        <v>3807</v>
      </c>
      <c r="AI912" t="s">
        <v>3807</v>
      </c>
      <c r="AJ912" t="s">
        <v>2500</v>
      </c>
      <c r="AK912" t="s">
        <v>906</v>
      </c>
      <c r="AL912" t="s">
        <v>117</v>
      </c>
      <c r="AM912">
        <v>0</v>
      </c>
      <c r="AN912">
        <v>0</v>
      </c>
      <c r="AO912">
        <v>0</v>
      </c>
      <c r="AP912">
        <v>40404</v>
      </c>
      <c r="AQ912">
        <v>0</v>
      </c>
      <c r="AR912">
        <v>0</v>
      </c>
      <c r="AS912">
        <v>1</v>
      </c>
    </row>
    <row r="913" spans="1:45">
      <c r="A913" t="s">
        <v>3691</v>
      </c>
      <c r="B913">
        <v>66075887</v>
      </c>
      <c r="C913" t="s">
        <v>64</v>
      </c>
      <c r="D913" t="s">
        <v>906</v>
      </c>
      <c r="E913" t="s">
        <v>117</v>
      </c>
      <c r="F913" t="s">
        <v>2490</v>
      </c>
      <c r="G913" t="s">
        <v>2491</v>
      </c>
      <c r="H913" t="s">
        <v>2492</v>
      </c>
      <c r="R913" t="s">
        <v>847</v>
      </c>
      <c r="S913" t="s">
        <v>3809</v>
      </c>
      <c r="T913" t="s">
        <v>3810</v>
      </c>
      <c r="W913">
        <v>20202</v>
      </c>
      <c r="X913" t="s">
        <v>3443</v>
      </c>
      <c r="Z913" t="s">
        <v>944</v>
      </c>
      <c r="AA913" t="s">
        <v>3444</v>
      </c>
      <c r="AB913" t="s">
        <v>3080</v>
      </c>
      <c r="AC913" t="s">
        <v>1026</v>
      </c>
      <c r="AD913" t="s">
        <v>2098</v>
      </c>
      <c r="AE913" t="s">
        <v>73</v>
      </c>
      <c r="AF913" t="s">
        <v>856</v>
      </c>
      <c r="AH913" t="s">
        <v>3809</v>
      </c>
      <c r="AI913" t="s">
        <v>3809</v>
      </c>
      <c r="AJ913" t="s">
        <v>2500</v>
      </c>
      <c r="AK913" t="s">
        <v>906</v>
      </c>
      <c r="AL913" t="s">
        <v>117</v>
      </c>
      <c r="AM913">
        <v>0</v>
      </c>
      <c r="AN913">
        <v>0</v>
      </c>
      <c r="AO913">
        <v>0</v>
      </c>
      <c r="AP913">
        <v>20202</v>
      </c>
      <c r="AQ913">
        <v>0</v>
      </c>
      <c r="AR913">
        <v>0</v>
      </c>
      <c r="AS913">
        <v>1</v>
      </c>
    </row>
    <row r="914" spans="1:45">
      <c r="A914" t="s">
        <v>3691</v>
      </c>
      <c r="B914">
        <v>66075887</v>
      </c>
      <c r="C914" t="s">
        <v>64</v>
      </c>
      <c r="D914" t="s">
        <v>906</v>
      </c>
      <c r="E914" t="s">
        <v>117</v>
      </c>
      <c r="F914" t="s">
        <v>2490</v>
      </c>
      <c r="G914" t="s">
        <v>2491</v>
      </c>
      <c r="H914" t="s">
        <v>2492</v>
      </c>
      <c r="R914" t="s">
        <v>847</v>
      </c>
      <c r="S914" t="s">
        <v>3811</v>
      </c>
      <c r="T914" t="s">
        <v>3812</v>
      </c>
      <c r="W914">
        <v>20202</v>
      </c>
      <c r="X914" t="s">
        <v>3443</v>
      </c>
      <c r="Z914" t="s">
        <v>944</v>
      </c>
      <c r="AA914" t="s">
        <v>3444</v>
      </c>
      <c r="AB914" t="s">
        <v>3080</v>
      </c>
      <c r="AC914" t="s">
        <v>1026</v>
      </c>
      <c r="AD914" t="s">
        <v>2098</v>
      </c>
      <c r="AE914" t="s">
        <v>73</v>
      </c>
      <c r="AF914" t="s">
        <v>856</v>
      </c>
      <c r="AH914" t="s">
        <v>3811</v>
      </c>
      <c r="AI914" t="s">
        <v>3811</v>
      </c>
      <c r="AJ914" t="s">
        <v>2500</v>
      </c>
      <c r="AK914" t="s">
        <v>906</v>
      </c>
      <c r="AL914" t="s">
        <v>117</v>
      </c>
      <c r="AM914">
        <v>0</v>
      </c>
      <c r="AN914">
        <v>0</v>
      </c>
      <c r="AO914">
        <v>0</v>
      </c>
      <c r="AP914">
        <v>20202</v>
      </c>
      <c r="AQ914">
        <v>0</v>
      </c>
      <c r="AR914">
        <v>0</v>
      </c>
      <c r="AS914">
        <v>1</v>
      </c>
    </row>
    <row r="915" spans="1:45">
      <c r="A915" t="s">
        <v>3691</v>
      </c>
      <c r="B915">
        <v>66075887</v>
      </c>
      <c r="C915" t="s">
        <v>64</v>
      </c>
      <c r="D915" t="s">
        <v>906</v>
      </c>
      <c r="E915" t="s">
        <v>117</v>
      </c>
      <c r="F915" t="s">
        <v>2490</v>
      </c>
      <c r="G915" t="s">
        <v>2491</v>
      </c>
      <c r="H915" t="s">
        <v>2492</v>
      </c>
      <c r="R915" t="s">
        <v>847</v>
      </c>
      <c r="S915" t="s">
        <v>3813</v>
      </c>
      <c r="T915" t="s">
        <v>3814</v>
      </c>
      <c r="W915">
        <v>60606</v>
      </c>
      <c r="X915" t="s">
        <v>3443</v>
      </c>
      <c r="Z915" t="s">
        <v>944</v>
      </c>
      <c r="AA915" t="s">
        <v>3444</v>
      </c>
      <c r="AB915" t="s">
        <v>3080</v>
      </c>
      <c r="AC915" t="s">
        <v>1026</v>
      </c>
      <c r="AD915" t="s">
        <v>2098</v>
      </c>
      <c r="AE915" t="s">
        <v>73</v>
      </c>
      <c r="AF915" t="s">
        <v>856</v>
      </c>
      <c r="AH915" t="s">
        <v>3813</v>
      </c>
      <c r="AI915" t="s">
        <v>3813</v>
      </c>
      <c r="AJ915" t="s">
        <v>2500</v>
      </c>
      <c r="AK915" t="s">
        <v>906</v>
      </c>
      <c r="AL915" t="s">
        <v>117</v>
      </c>
      <c r="AM915">
        <v>0</v>
      </c>
      <c r="AN915">
        <v>0</v>
      </c>
      <c r="AO915">
        <v>0</v>
      </c>
      <c r="AP915">
        <v>60606</v>
      </c>
      <c r="AQ915">
        <v>0</v>
      </c>
      <c r="AR915">
        <v>0</v>
      </c>
      <c r="AS915">
        <v>1</v>
      </c>
    </row>
    <row r="916" spans="1:45">
      <c r="A916" t="s">
        <v>3691</v>
      </c>
      <c r="B916">
        <v>66075887</v>
      </c>
      <c r="C916" t="s">
        <v>64</v>
      </c>
      <c r="D916" t="s">
        <v>906</v>
      </c>
      <c r="E916" t="s">
        <v>117</v>
      </c>
      <c r="F916" t="s">
        <v>2490</v>
      </c>
      <c r="G916" t="s">
        <v>2491</v>
      </c>
      <c r="H916" t="s">
        <v>2492</v>
      </c>
      <c r="R916" t="s">
        <v>847</v>
      </c>
      <c r="S916" t="s">
        <v>3815</v>
      </c>
      <c r="T916" t="s">
        <v>3816</v>
      </c>
      <c r="W916">
        <v>60606</v>
      </c>
      <c r="X916" t="s">
        <v>3443</v>
      </c>
      <c r="Z916" t="s">
        <v>944</v>
      </c>
      <c r="AA916" t="s">
        <v>3444</v>
      </c>
      <c r="AB916" t="s">
        <v>3080</v>
      </c>
      <c r="AC916" t="s">
        <v>1026</v>
      </c>
      <c r="AD916" t="s">
        <v>2098</v>
      </c>
      <c r="AE916" t="s">
        <v>73</v>
      </c>
      <c r="AF916" t="s">
        <v>856</v>
      </c>
      <c r="AH916" t="s">
        <v>3815</v>
      </c>
      <c r="AI916" t="s">
        <v>3815</v>
      </c>
      <c r="AJ916" t="s">
        <v>2500</v>
      </c>
      <c r="AK916" t="s">
        <v>906</v>
      </c>
      <c r="AL916" t="s">
        <v>117</v>
      </c>
      <c r="AM916">
        <v>0</v>
      </c>
      <c r="AN916">
        <v>0</v>
      </c>
      <c r="AO916">
        <v>0</v>
      </c>
      <c r="AP916">
        <v>60606</v>
      </c>
      <c r="AQ916">
        <v>0</v>
      </c>
      <c r="AR916">
        <v>0</v>
      </c>
      <c r="AS916">
        <v>1</v>
      </c>
    </row>
    <row r="917" spans="1:45">
      <c r="A917" t="s">
        <v>3691</v>
      </c>
      <c r="B917">
        <v>66075887</v>
      </c>
      <c r="C917" t="s">
        <v>64</v>
      </c>
      <c r="D917" t="s">
        <v>906</v>
      </c>
      <c r="E917" t="s">
        <v>117</v>
      </c>
      <c r="F917" t="s">
        <v>2490</v>
      </c>
      <c r="G917" t="s">
        <v>2491</v>
      </c>
      <c r="H917" t="s">
        <v>2492</v>
      </c>
      <c r="R917" t="s">
        <v>847</v>
      </c>
      <c r="S917" t="s">
        <v>3817</v>
      </c>
      <c r="T917" t="s">
        <v>3818</v>
      </c>
      <c r="W917">
        <v>30303</v>
      </c>
      <c r="X917" t="s">
        <v>3443</v>
      </c>
      <c r="Z917" t="s">
        <v>944</v>
      </c>
      <c r="AA917" t="s">
        <v>3444</v>
      </c>
      <c r="AB917" t="s">
        <v>3080</v>
      </c>
      <c r="AC917" t="s">
        <v>1026</v>
      </c>
      <c r="AD917" t="s">
        <v>2098</v>
      </c>
      <c r="AE917" t="s">
        <v>73</v>
      </c>
      <c r="AF917" t="s">
        <v>856</v>
      </c>
      <c r="AH917" t="s">
        <v>3817</v>
      </c>
      <c r="AI917" t="s">
        <v>3817</v>
      </c>
      <c r="AJ917" t="s">
        <v>2500</v>
      </c>
      <c r="AK917" t="s">
        <v>906</v>
      </c>
      <c r="AL917" t="s">
        <v>117</v>
      </c>
      <c r="AM917">
        <v>0</v>
      </c>
      <c r="AN917">
        <v>0</v>
      </c>
      <c r="AO917">
        <v>0</v>
      </c>
      <c r="AP917">
        <v>30303</v>
      </c>
      <c r="AQ917">
        <v>0</v>
      </c>
      <c r="AR917">
        <v>0</v>
      </c>
      <c r="AS917">
        <v>1</v>
      </c>
    </row>
    <row r="918" spans="1:45">
      <c r="A918" t="s">
        <v>3691</v>
      </c>
      <c r="B918">
        <v>66075887</v>
      </c>
      <c r="C918" t="s">
        <v>64</v>
      </c>
      <c r="D918" t="s">
        <v>906</v>
      </c>
      <c r="E918" t="s">
        <v>117</v>
      </c>
      <c r="F918" t="s">
        <v>2490</v>
      </c>
      <c r="G918" t="s">
        <v>2491</v>
      </c>
      <c r="H918" t="s">
        <v>2492</v>
      </c>
      <c r="R918" t="s">
        <v>847</v>
      </c>
      <c r="S918" t="s">
        <v>3819</v>
      </c>
      <c r="T918" t="s">
        <v>3820</v>
      </c>
      <c r="W918">
        <v>24242</v>
      </c>
      <c r="X918" t="s">
        <v>3443</v>
      </c>
      <c r="Z918" t="s">
        <v>944</v>
      </c>
      <c r="AA918" t="s">
        <v>3444</v>
      </c>
      <c r="AB918" t="s">
        <v>3080</v>
      </c>
      <c r="AC918" t="s">
        <v>1026</v>
      </c>
      <c r="AD918" t="s">
        <v>2098</v>
      </c>
      <c r="AE918" t="s">
        <v>73</v>
      </c>
      <c r="AF918" t="s">
        <v>856</v>
      </c>
      <c r="AH918" t="s">
        <v>3819</v>
      </c>
      <c r="AI918" t="s">
        <v>3819</v>
      </c>
      <c r="AJ918" t="s">
        <v>2500</v>
      </c>
      <c r="AK918" t="s">
        <v>906</v>
      </c>
      <c r="AL918" t="s">
        <v>117</v>
      </c>
      <c r="AM918">
        <v>0</v>
      </c>
      <c r="AN918">
        <v>0</v>
      </c>
      <c r="AO918">
        <v>0</v>
      </c>
      <c r="AP918">
        <v>24242</v>
      </c>
      <c r="AQ918">
        <v>0</v>
      </c>
      <c r="AR918">
        <v>0</v>
      </c>
      <c r="AS918">
        <v>1</v>
      </c>
    </row>
    <row r="919" spans="1:45">
      <c r="A919" t="s">
        <v>3691</v>
      </c>
      <c r="B919">
        <v>66075887</v>
      </c>
      <c r="C919" t="s">
        <v>64</v>
      </c>
      <c r="D919" t="s">
        <v>906</v>
      </c>
      <c r="E919" t="s">
        <v>117</v>
      </c>
      <c r="F919" t="s">
        <v>2490</v>
      </c>
      <c r="G919" t="s">
        <v>2491</v>
      </c>
      <c r="H919" t="s">
        <v>2492</v>
      </c>
      <c r="R919" t="s">
        <v>847</v>
      </c>
      <c r="S919" t="s">
        <v>3821</v>
      </c>
      <c r="T919" t="s">
        <v>3822</v>
      </c>
      <c r="W919">
        <v>40404</v>
      </c>
      <c r="X919" t="s">
        <v>3443</v>
      </c>
      <c r="Z919" t="s">
        <v>944</v>
      </c>
      <c r="AA919" t="s">
        <v>3444</v>
      </c>
      <c r="AB919" t="s">
        <v>3080</v>
      </c>
      <c r="AC919" t="s">
        <v>1026</v>
      </c>
      <c r="AD919" t="s">
        <v>2098</v>
      </c>
      <c r="AE919" t="s">
        <v>73</v>
      </c>
      <c r="AF919" t="s">
        <v>856</v>
      </c>
      <c r="AH919" t="s">
        <v>3821</v>
      </c>
      <c r="AI919" t="s">
        <v>3821</v>
      </c>
      <c r="AJ919" t="s">
        <v>2500</v>
      </c>
      <c r="AK919" t="s">
        <v>906</v>
      </c>
      <c r="AL919" t="s">
        <v>117</v>
      </c>
      <c r="AM919">
        <v>0</v>
      </c>
      <c r="AN919">
        <v>0</v>
      </c>
      <c r="AO919">
        <v>0</v>
      </c>
      <c r="AP919">
        <v>40404</v>
      </c>
      <c r="AQ919">
        <v>0</v>
      </c>
      <c r="AR919">
        <v>0</v>
      </c>
      <c r="AS919">
        <v>1</v>
      </c>
    </row>
    <row r="920" spans="1:45">
      <c r="A920" t="s">
        <v>3691</v>
      </c>
      <c r="B920">
        <v>66075887</v>
      </c>
      <c r="C920" t="s">
        <v>64</v>
      </c>
      <c r="D920" t="s">
        <v>906</v>
      </c>
      <c r="E920" t="s">
        <v>117</v>
      </c>
      <c r="F920" t="s">
        <v>2490</v>
      </c>
      <c r="G920" t="s">
        <v>2491</v>
      </c>
      <c r="H920" t="s">
        <v>2492</v>
      </c>
      <c r="R920" t="s">
        <v>847</v>
      </c>
      <c r="S920" t="s">
        <v>3823</v>
      </c>
      <c r="T920" t="s">
        <v>3824</v>
      </c>
      <c r="W920">
        <v>30303</v>
      </c>
      <c r="X920" t="s">
        <v>3443</v>
      </c>
      <c r="Z920" t="s">
        <v>944</v>
      </c>
      <c r="AA920" t="s">
        <v>3444</v>
      </c>
      <c r="AB920" t="s">
        <v>3080</v>
      </c>
      <c r="AC920" t="s">
        <v>1026</v>
      </c>
      <c r="AD920" t="s">
        <v>2098</v>
      </c>
      <c r="AE920" t="s">
        <v>73</v>
      </c>
      <c r="AF920" t="s">
        <v>856</v>
      </c>
      <c r="AH920" t="s">
        <v>3823</v>
      </c>
      <c r="AI920" t="s">
        <v>3823</v>
      </c>
      <c r="AJ920" t="s">
        <v>2500</v>
      </c>
      <c r="AK920" t="s">
        <v>906</v>
      </c>
      <c r="AL920" t="s">
        <v>117</v>
      </c>
      <c r="AM920">
        <v>0</v>
      </c>
      <c r="AN920">
        <v>0</v>
      </c>
      <c r="AO920">
        <v>0</v>
      </c>
      <c r="AP920">
        <v>30303</v>
      </c>
      <c r="AQ920">
        <v>0</v>
      </c>
      <c r="AR920">
        <v>0</v>
      </c>
      <c r="AS920">
        <v>1</v>
      </c>
    </row>
    <row r="921" spans="1:45">
      <c r="A921" t="s">
        <v>3691</v>
      </c>
      <c r="B921">
        <v>66075887</v>
      </c>
      <c r="C921" t="s">
        <v>64</v>
      </c>
      <c r="D921" t="s">
        <v>906</v>
      </c>
      <c r="E921" t="s">
        <v>117</v>
      </c>
      <c r="F921" t="s">
        <v>2490</v>
      </c>
      <c r="G921" t="s">
        <v>2491</v>
      </c>
      <c r="H921" t="s">
        <v>2492</v>
      </c>
      <c r="R921" t="s">
        <v>847</v>
      </c>
      <c r="S921" t="s">
        <v>3825</v>
      </c>
      <c r="T921" t="s">
        <v>3826</v>
      </c>
      <c r="W921">
        <v>48485</v>
      </c>
      <c r="X921" t="s">
        <v>3443</v>
      </c>
      <c r="Z921" t="s">
        <v>944</v>
      </c>
      <c r="AA921" t="s">
        <v>3444</v>
      </c>
      <c r="AB921" t="s">
        <v>3080</v>
      </c>
      <c r="AC921" t="s">
        <v>1026</v>
      </c>
      <c r="AD921" t="s">
        <v>2098</v>
      </c>
      <c r="AE921" t="s">
        <v>73</v>
      </c>
      <c r="AF921" t="s">
        <v>856</v>
      </c>
      <c r="AH921" t="s">
        <v>3825</v>
      </c>
      <c r="AI921" t="s">
        <v>3825</v>
      </c>
      <c r="AJ921" t="s">
        <v>2500</v>
      </c>
      <c r="AK921" t="s">
        <v>906</v>
      </c>
      <c r="AL921" t="s">
        <v>117</v>
      </c>
      <c r="AM921">
        <v>0</v>
      </c>
      <c r="AN921">
        <v>0</v>
      </c>
      <c r="AO921">
        <v>0</v>
      </c>
      <c r="AP921">
        <v>48485</v>
      </c>
      <c r="AQ921">
        <v>0</v>
      </c>
      <c r="AR921">
        <v>0</v>
      </c>
      <c r="AS921">
        <v>1</v>
      </c>
    </row>
    <row r="922" spans="1:45">
      <c r="A922" t="s">
        <v>3691</v>
      </c>
      <c r="B922">
        <v>66075887</v>
      </c>
      <c r="C922" t="s">
        <v>64</v>
      </c>
      <c r="D922" t="s">
        <v>906</v>
      </c>
      <c r="E922" t="s">
        <v>117</v>
      </c>
      <c r="F922" t="s">
        <v>2490</v>
      </c>
      <c r="G922" t="s">
        <v>2491</v>
      </c>
      <c r="H922" t="s">
        <v>2492</v>
      </c>
      <c r="R922" t="s">
        <v>847</v>
      </c>
      <c r="S922" t="s">
        <v>3827</v>
      </c>
      <c r="T922" t="s">
        <v>3828</v>
      </c>
      <c r="W922">
        <v>40404</v>
      </c>
      <c r="X922" t="s">
        <v>3443</v>
      </c>
      <c r="Z922" t="s">
        <v>944</v>
      </c>
      <c r="AA922" t="s">
        <v>3444</v>
      </c>
      <c r="AB922" t="s">
        <v>3080</v>
      </c>
      <c r="AC922" t="s">
        <v>1026</v>
      </c>
      <c r="AD922" t="s">
        <v>2098</v>
      </c>
      <c r="AE922" t="s">
        <v>73</v>
      </c>
      <c r="AF922" t="s">
        <v>856</v>
      </c>
      <c r="AH922" t="s">
        <v>3827</v>
      </c>
      <c r="AI922" t="s">
        <v>3827</v>
      </c>
      <c r="AJ922" t="s">
        <v>2500</v>
      </c>
      <c r="AK922" t="s">
        <v>906</v>
      </c>
      <c r="AL922" t="s">
        <v>117</v>
      </c>
      <c r="AM922">
        <v>0</v>
      </c>
      <c r="AN922">
        <v>0</v>
      </c>
      <c r="AO922">
        <v>0</v>
      </c>
      <c r="AP922">
        <v>40404</v>
      </c>
      <c r="AQ922">
        <v>0</v>
      </c>
      <c r="AR922">
        <v>0</v>
      </c>
      <c r="AS922">
        <v>1</v>
      </c>
    </row>
    <row r="923" spans="1:45">
      <c r="A923" t="s">
        <v>3691</v>
      </c>
      <c r="B923">
        <v>66075887</v>
      </c>
      <c r="C923" t="s">
        <v>64</v>
      </c>
      <c r="D923" t="s">
        <v>906</v>
      </c>
      <c r="E923" t="s">
        <v>117</v>
      </c>
      <c r="F923" t="s">
        <v>2490</v>
      </c>
      <c r="G923" t="s">
        <v>2491</v>
      </c>
      <c r="H923" t="s">
        <v>2492</v>
      </c>
      <c r="R923" t="s">
        <v>847</v>
      </c>
      <c r="S923" t="s">
        <v>3829</v>
      </c>
      <c r="T923" t="s">
        <v>3830</v>
      </c>
      <c r="W923">
        <v>30303</v>
      </c>
      <c r="X923" t="s">
        <v>3443</v>
      </c>
      <c r="Z923" t="s">
        <v>944</v>
      </c>
      <c r="AA923" t="s">
        <v>3444</v>
      </c>
      <c r="AB923" t="s">
        <v>3080</v>
      </c>
      <c r="AC923" t="s">
        <v>1026</v>
      </c>
      <c r="AD923" t="s">
        <v>2098</v>
      </c>
      <c r="AE923" t="s">
        <v>73</v>
      </c>
      <c r="AF923" t="s">
        <v>856</v>
      </c>
      <c r="AH923" t="s">
        <v>3829</v>
      </c>
      <c r="AI923" t="s">
        <v>3829</v>
      </c>
      <c r="AJ923" t="s">
        <v>2500</v>
      </c>
      <c r="AK923" t="s">
        <v>906</v>
      </c>
      <c r="AL923" t="s">
        <v>117</v>
      </c>
      <c r="AM923">
        <v>0</v>
      </c>
      <c r="AN923">
        <v>0</v>
      </c>
      <c r="AO923">
        <v>0</v>
      </c>
      <c r="AP923">
        <v>30303</v>
      </c>
      <c r="AQ923">
        <v>0</v>
      </c>
      <c r="AR923">
        <v>0</v>
      </c>
      <c r="AS923">
        <v>1</v>
      </c>
    </row>
    <row r="924" spans="1:45">
      <c r="A924" t="s">
        <v>3691</v>
      </c>
      <c r="B924">
        <v>66075887</v>
      </c>
      <c r="C924" t="s">
        <v>64</v>
      </c>
      <c r="D924" t="s">
        <v>906</v>
      </c>
      <c r="E924" t="s">
        <v>117</v>
      </c>
      <c r="F924" t="s">
        <v>2490</v>
      </c>
      <c r="G924" t="s">
        <v>2491</v>
      </c>
      <c r="H924" t="s">
        <v>2492</v>
      </c>
      <c r="R924" t="s">
        <v>847</v>
      </c>
      <c r="S924" t="s">
        <v>3831</v>
      </c>
      <c r="T924" t="s">
        <v>3832</v>
      </c>
      <c r="W924">
        <v>30303</v>
      </c>
      <c r="X924" t="s">
        <v>3443</v>
      </c>
      <c r="Z924" t="s">
        <v>944</v>
      </c>
      <c r="AA924" t="s">
        <v>3444</v>
      </c>
      <c r="AB924" t="s">
        <v>3080</v>
      </c>
      <c r="AC924" t="s">
        <v>1026</v>
      </c>
      <c r="AD924" t="s">
        <v>2098</v>
      </c>
      <c r="AE924" t="s">
        <v>73</v>
      </c>
      <c r="AF924" t="s">
        <v>856</v>
      </c>
      <c r="AH924" t="s">
        <v>3831</v>
      </c>
      <c r="AI924" t="s">
        <v>3831</v>
      </c>
      <c r="AJ924" t="s">
        <v>2500</v>
      </c>
      <c r="AK924" t="s">
        <v>906</v>
      </c>
      <c r="AL924" t="s">
        <v>117</v>
      </c>
      <c r="AM924">
        <v>0</v>
      </c>
      <c r="AN924">
        <v>0</v>
      </c>
      <c r="AO924">
        <v>0</v>
      </c>
      <c r="AP924">
        <v>30303</v>
      </c>
      <c r="AQ924">
        <v>0</v>
      </c>
      <c r="AR924">
        <v>0</v>
      </c>
      <c r="AS924">
        <v>1</v>
      </c>
    </row>
    <row r="925" spans="1:45">
      <c r="A925" t="s">
        <v>3691</v>
      </c>
      <c r="B925">
        <v>66075887</v>
      </c>
      <c r="C925" t="s">
        <v>64</v>
      </c>
      <c r="D925" t="s">
        <v>906</v>
      </c>
      <c r="E925" t="s">
        <v>117</v>
      </c>
      <c r="F925" t="s">
        <v>2490</v>
      </c>
      <c r="G925" t="s">
        <v>2491</v>
      </c>
      <c r="H925" t="s">
        <v>2492</v>
      </c>
      <c r="R925" t="s">
        <v>847</v>
      </c>
      <c r="S925" t="s">
        <v>3833</v>
      </c>
      <c r="T925" t="s">
        <v>3834</v>
      </c>
      <c r="W925">
        <v>50505</v>
      </c>
      <c r="X925" t="s">
        <v>3443</v>
      </c>
      <c r="Z925" t="s">
        <v>944</v>
      </c>
      <c r="AA925" t="s">
        <v>3444</v>
      </c>
      <c r="AB925" t="s">
        <v>3080</v>
      </c>
      <c r="AC925" t="s">
        <v>1026</v>
      </c>
      <c r="AD925" t="s">
        <v>2098</v>
      </c>
      <c r="AE925" t="s">
        <v>73</v>
      </c>
      <c r="AF925" t="s">
        <v>856</v>
      </c>
      <c r="AH925" t="s">
        <v>3833</v>
      </c>
      <c r="AI925" t="s">
        <v>3833</v>
      </c>
      <c r="AJ925" t="s">
        <v>2500</v>
      </c>
      <c r="AK925" t="s">
        <v>906</v>
      </c>
      <c r="AL925" t="s">
        <v>117</v>
      </c>
      <c r="AM925">
        <v>0</v>
      </c>
      <c r="AN925">
        <v>0</v>
      </c>
      <c r="AO925">
        <v>0</v>
      </c>
      <c r="AP925">
        <v>50505</v>
      </c>
      <c r="AQ925">
        <v>0</v>
      </c>
      <c r="AR925">
        <v>0</v>
      </c>
      <c r="AS925">
        <v>1</v>
      </c>
    </row>
    <row r="926" spans="1:45">
      <c r="A926" t="s">
        <v>3835</v>
      </c>
      <c r="B926">
        <v>66075887</v>
      </c>
      <c r="C926" t="s">
        <v>64</v>
      </c>
      <c r="D926" t="s">
        <v>906</v>
      </c>
      <c r="E926" t="s">
        <v>117</v>
      </c>
      <c r="F926" t="s">
        <v>2490</v>
      </c>
      <c r="G926" t="s">
        <v>2491</v>
      </c>
      <c r="H926" t="s">
        <v>2492</v>
      </c>
      <c r="R926" t="s">
        <v>847</v>
      </c>
      <c r="S926" t="s">
        <v>3836</v>
      </c>
      <c r="T926" t="s">
        <v>3837</v>
      </c>
      <c r="W926">
        <v>2500000</v>
      </c>
      <c r="X926" t="s">
        <v>2751</v>
      </c>
      <c r="Z926" t="s">
        <v>944</v>
      </c>
      <c r="AA926" t="s">
        <v>2752</v>
      </c>
      <c r="AB926" t="s">
        <v>2753</v>
      </c>
      <c r="AC926" t="s">
        <v>2754</v>
      </c>
      <c r="AD926" t="s">
        <v>2569</v>
      </c>
      <c r="AE926" t="s">
        <v>2512</v>
      </c>
      <c r="AF926" t="s">
        <v>1095</v>
      </c>
      <c r="AH926" t="s">
        <v>3836</v>
      </c>
      <c r="AI926" t="s">
        <v>3836</v>
      </c>
      <c r="AJ926" t="s">
        <v>2500</v>
      </c>
      <c r="AK926" t="s">
        <v>906</v>
      </c>
      <c r="AL926" t="s">
        <v>117</v>
      </c>
      <c r="AM926">
        <v>0</v>
      </c>
      <c r="AN926">
        <v>0</v>
      </c>
      <c r="AO926">
        <v>0</v>
      </c>
      <c r="AP926">
        <v>2500000</v>
      </c>
      <c r="AQ926">
        <v>0</v>
      </c>
      <c r="AR926">
        <v>0</v>
      </c>
      <c r="AS926">
        <v>1</v>
      </c>
    </row>
    <row r="927" spans="1:45">
      <c r="A927" t="s">
        <v>3835</v>
      </c>
      <c r="B927">
        <v>66075887</v>
      </c>
      <c r="C927" t="s">
        <v>64</v>
      </c>
      <c r="D927" t="s">
        <v>906</v>
      </c>
      <c r="E927" t="s">
        <v>117</v>
      </c>
      <c r="F927" t="s">
        <v>2490</v>
      </c>
      <c r="G927" t="s">
        <v>2491</v>
      </c>
      <c r="H927" t="s">
        <v>2492</v>
      </c>
      <c r="R927" t="s">
        <v>847</v>
      </c>
      <c r="S927" t="s">
        <v>3838</v>
      </c>
      <c r="T927" t="s">
        <v>3839</v>
      </c>
      <c r="W927">
        <v>1000000</v>
      </c>
      <c r="X927" t="s">
        <v>2751</v>
      </c>
      <c r="Z927" t="s">
        <v>944</v>
      </c>
      <c r="AA927" t="s">
        <v>2752</v>
      </c>
      <c r="AB927" t="s">
        <v>2753</v>
      </c>
      <c r="AC927" t="s">
        <v>2754</v>
      </c>
      <c r="AD927" t="s">
        <v>2569</v>
      </c>
      <c r="AE927" t="s">
        <v>2512</v>
      </c>
      <c r="AF927" t="s">
        <v>1095</v>
      </c>
      <c r="AH927" t="s">
        <v>3838</v>
      </c>
      <c r="AI927" t="s">
        <v>3838</v>
      </c>
      <c r="AJ927" t="s">
        <v>2500</v>
      </c>
      <c r="AK927" t="s">
        <v>906</v>
      </c>
      <c r="AL927" t="s">
        <v>117</v>
      </c>
      <c r="AM927">
        <v>0</v>
      </c>
      <c r="AN927">
        <v>0</v>
      </c>
      <c r="AO927">
        <v>0</v>
      </c>
      <c r="AP927">
        <v>1000000</v>
      </c>
      <c r="AQ927">
        <v>0</v>
      </c>
      <c r="AR927">
        <v>0</v>
      </c>
      <c r="AS927">
        <v>1</v>
      </c>
    </row>
    <row r="928" spans="1:45">
      <c r="A928" t="s">
        <v>3691</v>
      </c>
      <c r="B928">
        <v>66075887</v>
      </c>
      <c r="C928" t="s">
        <v>64</v>
      </c>
      <c r="D928" t="s">
        <v>906</v>
      </c>
      <c r="E928" t="s">
        <v>117</v>
      </c>
      <c r="F928" t="s">
        <v>2490</v>
      </c>
      <c r="G928" t="s">
        <v>2491</v>
      </c>
      <c r="H928" t="s">
        <v>2492</v>
      </c>
      <c r="R928" t="s">
        <v>847</v>
      </c>
      <c r="S928" t="s">
        <v>3840</v>
      </c>
      <c r="T928" t="s">
        <v>3841</v>
      </c>
      <c r="W928">
        <v>123384</v>
      </c>
      <c r="X928" t="s">
        <v>2699</v>
      </c>
      <c r="Z928" t="s">
        <v>944</v>
      </c>
      <c r="AA928" t="s">
        <v>2700</v>
      </c>
      <c r="AB928" t="s">
        <v>2701</v>
      </c>
      <c r="AC928" t="s">
        <v>2517</v>
      </c>
      <c r="AD928" t="s">
        <v>2518</v>
      </c>
      <c r="AE928" t="s">
        <v>2512</v>
      </c>
      <c r="AF928" t="s">
        <v>1095</v>
      </c>
      <c r="AH928" t="s">
        <v>3840</v>
      </c>
      <c r="AI928" t="s">
        <v>3840</v>
      </c>
      <c r="AJ928" t="s">
        <v>2500</v>
      </c>
      <c r="AK928" t="s">
        <v>906</v>
      </c>
      <c r="AL928" t="s">
        <v>117</v>
      </c>
      <c r="AM928">
        <v>0</v>
      </c>
      <c r="AN928">
        <v>0</v>
      </c>
      <c r="AO928">
        <v>0</v>
      </c>
      <c r="AP928">
        <v>123384</v>
      </c>
      <c r="AQ928">
        <v>0</v>
      </c>
      <c r="AR928">
        <v>0</v>
      </c>
      <c r="AS928">
        <v>1</v>
      </c>
    </row>
    <row r="929" spans="1:45">
      <c r="A929" t="s">
        <v>3835</v>
      </c>
      <c r="B929">
        <v>66075887</v>
      </c>
      <c r="C929" t="s">
        <v>64</v>
      </c>
      <c r="D929" t="s">
        <v>906</v>
      </c>
      <c r="E929" t="s">
        <v>117</v>
      </c>
      <c r="F929" t="s">
        <v>2490</v>
      </c>
      <c r="G929" t="s">
        <v>2491</v>
      </c>
      <c r="H929" t="s">
        <v>2492</v>
      </c>
      <c r="R929" t="s">
        <v>847</v>
      </c>
      <c r="S929" t="s">
        <v>3842</v>
      </c>
      <c r="T929" t="s">
        <v>3843</v>
      </c>
      <c r="W929">
        <v>250000</v>
      </c>
      <c r="X929" t="s">
        <v>2709</v>
      </c>
      <c r="Z929" t="s">
        <v>944</v>
      </c>
      <c r="AA929" t="s">
        <v>2710</v>
      </c>
      <c r="AB929" t="s">
        <v>2711</v>
      </c>
      <c r="AC929" t="s">
        <v>2712</v>
      </c>
      <c r="AD929" t="s">
        <v>1859</v>
      </c>
      <c r="AE929" t="s">
        <v>286</v>
      </c>
      <c r="AF929" t="s">
        <v>286</v>
      </c>
      <c r="AH929" t="s">
        <v>3842</v>
      </c>
      <c r="AI929" t="s">
        <v>3842</v>
      </c>
      <c r="AJ929" t="s">
        <v>2500</v>
      </c>
      <c r="AK929" t="s">
        <v>906</v>
      </c>
      <c r="AL929" t="s">
        <v>117</v>
      </c>
      <c r="AM929">
        <v>0</v>
      </c>
      <c r="AN929">
        <v>0</v>
      </c>
      <c r="AO929">
        <v>0</v>
      </c>
      <c r="AP929">
        <v>250000</v>
      </c>
      <c r="AQ929">
        <v>0</v>
      </c>
      <c r="AR929">
        <v>0</v>
      </c>
      <c r="AS929">
        <v>1</v>
      </c>
    </row>
    <row r="930" spans="1:45">
      <c r="A930" t="s">
        <v>3691</v>
      </c>
      <c r="B930">
        <v>66075887</v>
      </c>
      <c r="C930" t="s">
        <v>64</v>
      </c>
      <c r="D930" t="s">
        <v>906</v>
      </c>
      <c r="E930" t="s">
        <v>117</v>
      </c>
      <c r="F930" t="s">
        <v>2490</v>
      </c>
      <c r="G930" t="s">
        <v>2491</v>
      </c>
      <c r="H930" t="s">
        <v>2492</v>
      </c>
      <c r="R930" t="s">
        <v>847</v>
      </c>
      <c r="S930" t="s">
        <v>3844</v>
      </c>
      <c r="T930" t="s">
        <v>3845</v>
      </c>
      <c r="V930">
        <v>51870</v>
      </c>
      <c r="W930">
        <v>37000</v>
      </c>
      <c r="X930" t="s">
        <v>3251</v>
      </c>
      <c r="Z930" t="s">
        <v>944</v>
      </c>
      <c r="AA930" t="s">
        <v>3252</v>
      </c>
      <c r="AB930" t="s">
        <v>3253</v>
      </c>
      <c r="AC930" t="s">
        <v>2735</v>
      </c>
      <c r="AD930" t="s">
        <v>2569</v>
      </c>
      <c r="AE930" t="s">
        <v>2512</v>
      </c>
      <c r="AF930" t="s">
        <v>1095</v>
      </c>
      <c r="AH930" t="s">
        <v>3844</v>
      </c>
      <c r="AI930" t="s">
        <v>3844</v>
      </c>
      <c r="AJ930" t="s">
        <v>2500</v>
      </c>
      <c r="AK930" t="s">
        <v>906</v>
      </c>
      <c r="AL930" t="s">
        <v>117</v>
      </c>
      <c r="AM930">
        <v>0</v>
      </c>
      <c r="AN930">
        <v>0</v>
      </c>
      <c r="AO930">
        <v>51870</v>
      </c>
      <c r="AP930">
        <v>37000</v>
      </c>
      <c r="AQ930">
        <v>0</v>
      </c>
      <c r="AR930">
        <v>0</v>
      </c>
      <c r="AS930">
        <v>1</v>
      </c>
    </row>
    <row r="931" spans="1:45">
      <c r="A931" t="s">
        <v>3691</v>
      </c>
      <c r="B931">
        <v>66075887</v>
      </c>
      <c r="C931" t="s">
        <v>64</v>
      </c>
      <c r="D931" t="s">
        <v>906</v>
      </c>
      <c r="E931" t="s">
        <v>117</v>
      </c>
      <c r="F931" t="s">
        <v>2490</v>
      </c>
      <c r="G931" t="s">
        <v>2491</v>
      </c>
      <c r="H931" t="s">
        <v>2492</v>
      </c>
      <c r="R931" t="s">
        <v>847</v>
      </c>
      <c r="S931" t="s">
        <v>3846</v>
      </c>
      <c r="T931" t="s">
        <v>3847</v>
      </c>
      <c r="V931">
        <v>40000</v>
      </c>
      <c r="W931">
        <v>37000</v>
      </c>
      <c r="X931" t="s">
        <v>3256</v>
      </c>
      <c r="Z931" t="s">
        <v>944</v>
      </c>
      <c r="AA931" t="s">
        <v>3257</v>
      </c>
      <c r="AB931" t="s">
        <v>3258</v>
      </c>
      <c r="AC931" t="s">
        <v>2735</v>
      </c>
      <c r="AD931" t="s">
        <v>2569</v>
      </c>
      <c r="AE931" t="s">
        <v>2512</v>
      </c>
      <c r="AF931" t="s">
        <v>1095</v>
      </c>
      <c r="AH931" t="s">
        <v>3846</v>
      </c>
      <c r="AI931" t="s">
        <v>3846</v>
      </c>
      <c r="AJ931" t="s">
        <v>2500</v>
      </c>
      <c r="AK931" t="s">
        <v>906</v>
      </c>
      <c r="AL931" t="s">
        <v>117</v>
      </c>
      <c r="AM931">
        <v>0</v>
      </c>
      <c r="AN931">
        <v>0</v>
      </c>
      <c r="AO931">
        <v>40000</v>
      </c>
      <c r="AP931">
        <v>37000</v>
      </c>
      <c r="AQ931">
        <v>0</v>
      </c>
      <c r="AR931">
        <v>0</v>
      </c>
      <c r="AS931">
        <v>1</v>
      </c>
    </row>
    <row r="932" spans="1:45">
      <c r="A932" t="s">
        <v>3848</v>
      </c>
      <c r="B932">
        <v>66075887</v>
      </c>
      <c r="C932" t="s">
        <v>64</v>
      </c>
      <c r="D932" t="s">
        <v>906</v>
      </c>
      <c r="E932" t="s">
        <v>117</v>
      </c>
      <c r="F932" t="s">
        <v>2490</v>
      </c>
      <c r="G932" t="s">
        <v>2491</v>
      </c>
      <c r="H932" t="s">
        <v>2492</v>
      </c>
      <c r="R932" t="s">
        <v>847</v>
      </c>
      <c r="S932" t="s">
        <v>3849</v>
      </c>
      <c r="T932" t="s">
        <v>3850</v>
      </c>
      <c r="W932">
        <v>1500000</v>
      </c>
      <c r="X932" t="s">
        <v>2642</v>
      </c>
      <c r="Z932" t="s">
        <v>944</v>
      </c>
      <c r="AA932" t="s">
        <v>2643</v>
      </c>
      <c r="AB932" t="s">
        <v>2644</v>
      </c>
      <c r="AC932" t="s">
        <v>2645</v>
      </c>
      <c r="AD932" t="s">
        <v>891</v>
      </c>
      <c r="AE932" t="s">
        <v>892</v>
      </c>
      <c r="AF932" t="s">
        <v>893</v>
      </c>
      <c r="AH932" t="s">
        <v>3849</v>
      </c>
      <c r="AI932" t="s">
        <v>3849</v>
      </c>
      <c r="AJ932" t="s">
        <v>2500</v>
      </c>
      <c r="AK932" t="s">
        <v>906</v>
      </c>
      <c r="AL932" t="s">
        <v>117</v>
      </c>
      <c r="AM932">
        <v>0</v>
      </c>
      <c r="AN932">
        <v>0</v>
      </c>
      <c r="AO932">
        <v>0</v>
      </c>
      <c r="AP932">
        <v>1500000</v>
      </c>
      <c r="AQ932">
        <v>0</v>
      </c>
      <c r="AR932">
        <v>0</v>
      </c>
      <c r="AS932">
        <v>1</v>
      </c>
    </row>
    <row r="933" spans="1:45">
      <c r="A933" t="s">
        <v>3848</v>
      </c>
      <c r="B933">
        <v>66075887</v>
      </c>
      <c r="C933" t="s">
        <v>64</v>
      </c>
      <c r="D933" t="s">
        <v>906</v>
      </c>
      <c r="E933" t="s">
        <v>117</v>
      </c>
      <c r="F933" t="s">
        <v>2490</v>
      </c>
      <c r="G933" t="s">
        <v>2491</v>
      </c>
      <c r="H933" t="s">
        <v>2492</v>
      </c>
      <c r="R933" t="s">
        <v>847</v>
      </c>
      <c r="S933" t="s">
        <v>3851</v>
      </c>
      <c r="T933" t="s">
        <v>3852</v>
      </c>
      <c r="W933">
        <v>1600000</v>
      </c>
      <c r="X933" t="s">
        <v>3853</v>
      </c>
      <c r="Z933" t="s">
        <v>944</v>
      </c>
      <c r="AA933" t="s">
        <v>3854</v>
      </c>
      <c r="AB933" t="s">
        <v>3855</v>
      </c>
      <c r="AC933" t="s">
        <v>3856</v>
      </c>
      <c r="AD933" t="s">
        <v>2321</v>
      </c>
      <c r="AE933" t="s">
        <v>1278</v>
      </c>
      <c r="AF933" t="s">
        <v>1279</v>
      </c>
      <c r="AH933" t="s">
        <v>3851</v>
      </c>
      <c r="AI933" t="s">
        <v>3851</v>
      </c>
      <c r="AJ933" t="s">
        <v>2500</v>
      </c>
      <c r="AK933" t="s">
        <v>906</v>
      </c>
      <c r="AL933" t="s">
        <v>117</v>
      </c>
      <c r="AM933">
        <v>0</v>
      </c>
      <c r="AN933">
        <v>0</v>
      </c>
      <c r="AO933">
        <v>0</v>
      </c>
      <c r="AP933">
        <v>1600000</v>
      </c>
      <c r="AQ933">
        <v>0</v>
      </c>
      <c r="AR933">
        <v>0</v>
      </c>
      <c r="AS933">
        <v>1</v>
      </c>
    </row>
    <row r="934" spans="1:45">
      <c r="A934" t="s">
        <v>3848</v>
      </c>
      <c r="B934">
        <v>66075887</v>
      </c>
      <c r="C934" t="s">
        <v>64</v>
      </c>
      <c r="D934" t="s">
        <v>906</v>
      </c>
      <c r="E934" t="s">
        <v>117</v>
      </c>
      <c r="F934" t="s">
        <v>2490</v>
      </c>
      <c r="G934" t="s">
        <v>2491</v>
      </c>
      <c r="H934" t="s">
        <v>2492</v>
      </c>
      <c r="R934" t="s">
        <v>847</v>
      </c>
      <c r="S934" t="s">
        <v>3857</v>
      </c>
      <c r="T934" t="s">
        <v>3858</v>
      </c>
      <c r="W934">
        <v>1400000</v>
      </c>
      <c r="X934" t="s">
        <v>2642</v>
      </c>
      <c r="Z934" t="s">
        <v>944</v>
      </c>
      <c r="AA934" t="s">
        <v>2643</v>
      </c>
      <c r="AB934" t="s">
        <v>2644</v>
      </c>
      <c r="AC934" t="s">
        <v>2645</v>
      </c>
      <c r="AD934" t="s">
        <v>891</v>
      </c>
      <c r="AE934" t="s">
        <v>892</v>
      </c>
      <c r="AF934" t="s">
        <v>893</v>
      </c>
      <c r="AH934" t="s">
        <v>3857</v>
      </c>
      <c r="AI934" t="s">
        <v>3857</v>
      </c>
      <c r="AJ934" t="s">
        <v>2500</v>
      </c>
      <c r="AK934" t="s">
        <v>906</v>
      </c>
      <c r="AL934" t="s">
        <v>117</v>
      </c>
      <c r="AM934">
        <v>0</v>
      </c>
      <c r="AN934">
        <v>0</v>
      </c>
      <c r="AO934">
        <v>0</v>
      </c>
      <c r="AP934">
        <v>1400000</v>
      </c>
      <c r="AQ934">
        <v>0</v>
      </c>
      <c r="AR934">
        <v>0</v>
      </c>
      <c r="AS934">
        <v>1</v>
      </c>
    </row>
    <row r="935" spans="1:45">
      <c r="A935" t="s">
        <v>3848</v>
      </c>
      <c r="B935">
        <v>66075887</v>
      </c>
      <c r="C935" t="s">
        <v>64</v>
      </c>
      <c r="D935" t="s">
        <v>906</v>
      </c>
      <c r="E935" t="s">
        <v>117</v>
      </c>
      <c r="F935" t="s">
        <v>2490</v>
      </c>
      <c r="G935" t="s">
        <v>2491</v>
      </c>
      <c r="H935" t="s">
        <v>2492</v>
      </c>
      <c r="R935" t="s">
        <v>847</v>
      </c>
      <c r="S935" t="s">
        <v>3859</v>
      </c>
      <c r="T935" t="s">
        <v>3860</v>
      </c>
      <c r="W935">
        <v>1500000</v>
      </c>
      <c r="X935" t="s">
        <v>2642</v>
      </c>
      <c r="Z935" t="s">
        <v>944</v>
      </c>
      <c r="AA935" t="s">
        <v>2643</v>
      </c>
      <c r="AB935" t="s">
        <v>2644</v>
      </c>
      <c r="AC935" t="s">
        <v>2645</v>
      </c>
      <c r="AD935" t="s">
        <v>891</v>
      </c>
      <c r="AE935" t="s">
        <v>892</v>
      </c>
      <c r="AF935" t="s">
        <v>893</v>
      </c>
      <c r="AH935" t="s">
        <v>3859</v>
      </c>
      <c r="AI935" t="s">
        <v>3859</v>
      </c>
      <c r="AJ935" t="s">
        <v>2500</v>
      </c>
      <c r="AK935" t="s">
        <v>906</v>
      </c>
      <c r="AL935" t="s">
        <v>117</v>
      </c>
      <c r="AM935">
        <v>0</v>
      </c>
      <c r="AN935">
        <v>0</v>
      </c>
      <c r="AO935">
        <v>0</v>
      </c>
      <c r="AP935">
        <v>1500000</v>
      </c>
      <c r="AQ935">
        <v>0</v>
      </c>
      <c r="AR935">
        <v>0</v>
      </c>
      <c r="AS935">
        <v>1</v>
      </c>
    </row>
    <row r="936" spans="1:45">
      <c r="A936" t="s">
        <v>3861</v>
      </c>
      <c r="B936">
        <v>118820</v>
      </c>
      <c r="C936" t="s">
        <v>841</v>
      </c>
      <c r="D936" t="s">
        <v>906</v>
      </c>
      <c r="E936" t="s">
        <v>117</v>
      </c>
      <c r="F936" t="s">
        <v>844</v>
      </c>
      <c r="G936" t="s">
        <v>138</v>
      </c>
      <c r="H936" t="s">
        <v>3862</v>
      </c>
      <c r="O936" t="s">
        <v>3863</v>
      </c>
      <c r="P936">
        <v>118820</v>
      </c>
      <c r="R936" t="s">
        <v>847</v>
      </c>
      <c r="S936" t="s">
        <v>3864</v>
      </c>
      <c r="T936" t="s">
        <v>3865</v>
      </c>
      <c r="U936" t="s">
        <v>3866</v>
      </c>
      <c r="V936">
        <v>12050</v>
      </c>
      <c r="W936">
        <v>12050</v>
      </c>
      <c r="X936" t="s">
        <v>3867</v>
      </c>
      <c r="Y936" t="s">
        <v>3868</v>
      </c>
      <c r="Z936" t="s">
        <v>2272</v>
      </c>
      <c r="AA936" t="s">
        <v>3869</v>
      </c>
      <c r="AB936" t="s">
        <v>3870</v>
      </c>
      <c r="AC936" t="s">
        <v>3871</v>
      </c>
      <c r="AD936" t="s">
        <v>3872</v>
      </c>
      <c r="AE936" t="s">
        <v>1752</v>
      </c>
      <c r="AF936" t="s">
        <v>868</v>
      </c>
      <c r="AH936" t="s">
        <v>3864</v>
      </c>
      <c r="AI936" t="s">
        <v>3873</v>
      </c>
      <c r="AJ936" t="s">
        <v>95</v>
      </c>
      <c r="AK936" t="s">
        <v>3874</v>
      </c>
      <c r="AL936" t="s">
        <v>117</v>
      </c>
      <c r="AM936">
        <v>13550</v>
      </c>
      <c r="AN936">
        <v>0</v>
      </c>
      <c r="AO936">
        <v>12050</v>
      </c>
      <c r="AP936">
        <v>12050</v>
      </c>
      <c r="AR936">
        <v>8883.2000000000007</v>
      </c>
      <c r="AS936">
        <v>1</v>
      </c>
    </row>
    <row r="937" spans="1:45">
      <c r="A937" t="s">
        <v>3875</v>
      </c>
      <c r="B937">
        <v>94000</v>
      </c>
      <c r="C937" t="s">
        <v>841</v>
      </c>
      <c r="D937" t="s">
        <v>906</v>
      </c>
      <c r="E937" t="s">
        <v>117</v>
      </c>
      <c r="F937" t="s">
        <v>844</v>
      </c>
      <c r="G937" t="s">
        <v>138</v>
      </c>
      <c r="H937" t="s">
        <v>3876</v>
      </c>
      <c r="O937" t="s">
        <v>3877</v>
      </c>
      <c r="P937">
        <v>94000</v>
      </c>
      <c r="R937" t="s">
        <v>847</v>
      </c>
      <c r="S937" t="s">
        <v>3878</v>
      </c>
      <c r="T937" t="s">
        <v>3879</v>
      </c>
      <c r="U937" t="s">
        <v>3880</v>
      </c>
      <c r="V937">
        <v>5845</v>
      </c>
      <c r="W937">
        <v>5845</v>
      </c>
      <c r="X937" t="s">
        <v>3881</v>
      </c>
      <c r="Z937" t="s">
        <v>851</v>
      </c>
      <c r="AA937" t="s">
        <v>3882</v>
      </c>
      <c r="AB937" t="s">
        <v>3883</v>
      </c>
      <c r="AC937" t="s">
        <v>3884</v>
      </c>
      <c r="AD937" t="s">
        <v>1859</v>
      </c>
      <c r="AE937" t="s">
        <v>286</v>
      </c>
      <c r="AF937" t="s">
        <v>286</v>
      </c>
      <c r="AH937" t="s">
        <v>3878</v>
      </c>
      <c r="AI937" t="s">
        <v>3885</v>
      </c>
      <c r="AJ937" t="s">
        <v>3886</v>
      </c>
      <c r="AK937" t="s">
        <v>3887</v>
      </c>
      <c r="AL937" t="s">
        <v>117</v>
      </c>
      <c r="AM937">
        <v>6175</v>
      </c>
      <c r="AN937">
        <v>330</v>
      </c>
      <c r="AO937">
        <v>5845</v>
      </c>
      <c r="AP937">
        <v>5845</v>
      </c>
      <c r="AS937">
        <v>1</v>
      </c>
    </row>
    <row r="938" spans="1:45">
      <c r="A938" t="s">
        <v>3861</v>
      </c>
      <c r="B938">
        <v>118820</v>
      </c>
      <c r="C938" t="s">
        <v>841</v>
      </c>
      <c r="D938" t="s">
        <v>906</v>
      </c>
      <c r="E938" t="s">
        <v>117</v>
      </c>
      <c r="F938" t="s">
        <v>844</v>
      </c>
      <c r="G938" t="s">
        <v>138</v>
      </c>
      <c r="H938" t="s">
        <v>3862</v>
      </c>
      <c r="O938" t="s">
        <v>3863</v>
      </c>
      <c r="P938">
        <v>118820</v>
      </c>
      <c r="R938" t="s">
        <v>847</v>
      </c>
      <c r="S938" t="s">
        <v>3888</v>
      </c>
      <c r="T938" t="s">
        <v>3889</v>
      </c>
      <c r="U938" t="s">
        <v>3890</v>
      </c>
      <c r="V938">
        <v>4760</v>
      </c>
      <c r="W938">
        <v>0</v>
      </c>
      <c r="X938" t="s">
        <v>3891</v>
      </c>
      <c r="Z938" t="s">
        <v>2272</v>
      </c>
      <c r="AA938" t="s">
        <v>3892</v>
      </c>
      <c r="AB938" t="s">
        <v>3893</v>
      </c>
      <c r="AC938" t="s">
        <v>1826</v>
      </c>
      <c r="AD938" t="s">
        <v>1778</v>
      </c>
      <c r="AE938" t="s">
        <v>2295</v>
      </c>
      <c r="AF938" t="s">
        <v>1095</v>
      </c>
      <c r="AH938" t="s">
        <v>3888</v>
      </c>
      <c r="AI938" t="s">
        <v>3894</v>
      </c>
      <c r="AJ938" t="s">
        <v>3895</v>
      </c>
      <c r="AK938" t="s">
        <v>3896</v>
      </c>
      <c r="AL938" t="s">
        <v>401</v>
      </c>
      <c r="AM938">
        <v>0</v>
      </c>
      <c r="AN938">
        <v>0</v>
      </c>
      <c r="AO938">
        <v>4760</v>
      </c>
      <c r="AP938">
        <v>0</v>
      </c>
      <c r="AS938">
        <v>1</v>
      </c>
    </row>
    <row r="939" spans="1:45">
      <c r="A939" t="s">
        <v>3875</v>
      </c>
      <c r="B939">
        <v>94000</v>
      </c>
      <c r="C939" t="s">
        <v>841</v>
      </c>
      <c r="D939" t="s">
        <v>906</v>
      </c>
      <c r="E939" t="s">
        <v>117</v>
      </c>
      <c r="F939" t="s">
        <v>844</v>
      </c>
      <c r="G939" t="s">
        <v>138</v>
      </c>
      <c r="H939" t="s">
        <v>3876</v>
      </c>
      <c r="O939" t="s">
        <v>3877</v>
      </c>
      <c r="P939">
        <v>94000</v>
      </c>
      <c r="R939" t="s">
        <v>847</v>
      </c>
      <c r="S939" t="s">
        <v>3897</v>
      </c>
      <c r="T939" t="s">
        <v>3898</v>
      </c>
      <c r="U939" t="s">
        <v>3899</v>
      </c>
      <c r="V939">
        <v>3750</v>
      </c>
      <c r="W939">
        <v>3750</v>
      </c>
      <c r="X939" t="s">
        <v>850</v>
      </c>
      <c r="Z939" t="s">
        <v>851</v>
      </c>
      <c r="AA939" t="s">
        <v>852</v>
      </c>
      <c r="AB939" t="s">
        <v>853</v>
      </c>
      <c r="AC939" t="s">
        <v>3900</v>
      </c>
      <c r="AD939" t="s">
        <v>855</v>
      </c>
      <c r="AE939" t="s">
        <v>1826</v>
      </c>
      <c r="AF939" t="s">
        <v>893</v>
      </c>
      <c r="AH939" t="s">
        <v>3897</v>
      </c>
      <c r="AI939" t="s">
        <v>3901</v>
      </c>
      <c r="AJ939" t="s">
        <v>3902</v>
      </c>
      <c r="AK939" t="s">
        <v>3903</v>
      </c>
      <c r="AL939" t="s">
        <v>117</v>
      </c>
      <c r="AM939">
        <v>4000</v>
      </c>
      <c r="AN939">
        <v>250</v>
      </c>
      <c r="AO939">
        <v>3750</v>
      </c>
      <c r="AP939">
        <v>3750</v>
      </c>
      <c r="AR939">
        <v>115.08</v>
      </c>
      <c r="AS939">
        <v>1</v>
      </c>
    </row>
    <row r="940" spans="1:45">
      <c r="A940" t="s">
        <v>3861</v>
      </c>
      <c r="B940">
        <v>118820</v>
      </c>
      <c r="C940" t="s">
        <v>841</v>
      </c>
      <c r="D940" t="s">
        <v>906</v>
      </c>
      <c r="E940" t="s">
        <v>117</v>
      </c>
      <c r="F940" t="s">
        <v>844</v>
      </c>
      <c r="G940" t="s">
        <v>138</v>
      </c>
      <c r="H940" t="s">
        <v>3862</v>
      </c>
      <c r="O940" t="s">
        <v>3863</v>
      </c>
      <c r="P940">
        <v>118820</v>
      </c>
      <c r="R940" t="s">
        <v>847</v>
      </c>
      <c r="S940" t="s">
        <v>3904</v>
      </c>
      <c r="T940" t="s">
        <v>3905</v>
      </c>
      <c r="U940" t="s">
        <v>3890</v>
      </c>
      <c r="V940">
        <v>4832</v>
      </c>
      <c r="W940">
        <v>0</v>
      </c>
      <c r="X940" t="s">
        <v>3891</v>
      </c>
      <c r="Z940" t="s">
        <v>2272</v>
      </c>
      <c r="AA940" t="s">
        <v>3892</v>
      </c>
      <c r="AB940" t="s">
        <v>3893</v>
      </c>
      <c r="AC940" t="s">
        <v>1826</v>
      </c>
      <c r="AD940" t="s">
        <v>1778</v>
      </c>
      <c r="AE940" t="s">
        <v>2295</v>
      </c>
      <c r="AF940" t="s">
        <v>1095</v>
      </c>
      <c r="AH940" t="s">
        <v>3904</v>
      </c>
      <c r="AI940" t="s">
        <v>3906</v>
      </c>
      <c r="AJ940" t="s">
        <v>3907</v>
      </c>
      <c r="AK940" t="s">
        <v>3908</v>
      </c>
      <c r="AL940" t="s">
        <v>1070</v>
      </c>
      <c r="AM940">
        <v>0</v>
      </c>
      <c r="AN940">
        <v>0</v>
      </c>
      <c r="AO940">
        <v>4832</v>
      </c>
      <c r="AP940">
        <v>0</v>
      </c>
      <c r="AS940">
        <v>1</v>
      </c>
    </row>
    <row r="941" spans="1:45">
      <c r="A941" t="s">
        <v>3875</v>
      </c>
      <c r="B941">
        <v>94000</v>
      </c>
      <c r="C941" t="s">
        <v>841</v>
      </c>
      <c r="D941" t="s">
        <v>906</v>
      </c>
      <c r="E941" t="s">
        <v>117</v>
      </c>
      <c r="F941" t="s">
        <v>844</v>
      </c>
      <c r="G941" t="s">
        <v>138</v>
      </c>
      <c r="H941" t="s">
        <v>3876</v>
      </c>
      <c r="O941" t="s">
        <v>3877</v>
      </c>
      <c r="P941">
        <v>94000</v>
      </c>
      <c r="R941" t="s">
        <v>847</v>
      </c>
      <c r="S941" t="s">
        <v>3909</v>
      </c>
      <c r="T941" t="s">
        <v>3910</v>
      </c>
      <c r="U941" t="s">
        <v>3911</v>
      </c>
      <c r="V941">
        <v>4100</v>
      </c>
      <c r="W941">
        <v>0</v>
      </c>
      <c r="X941" t="s">
        <v>875</v>
      </c>
      <c r="Z941" t="s">
        <v>851</v>
      </c>
      <c r="AA941" t="s">
        <v>876</v>
      </c>
      <c r="AB941" t="s">
        <v>3912</v>
      </c>
      <c r="AC941" t="s">
        <v>3913</v>
      </c>
      <c r="AD941" t="s">
        <v>902</v>
      </c>
      <c r="AE941" t="s">
        <v>1731</v>
      </c>
      <c r="AF941" t="s">
        <v>856</v>
      </c>
      <c r="AH941" t="s">
        <v>3909</v>
      </c>
      <c r="AI941" t="s">
        <v>3914</v>
      </c>
      <c r="AJ941" t="s">
        <v>2338</v>
      </c>
      <c r="AK941" t="s">
        <v>3903</v>
      </c>
      <c r="AL941" t="s">
        <v>117</v>
      </c>
      <c r="AM941">
        <v>0</v>
      </c>
      <c r="AN941">
        <v>0</v>
      </c>
      <c r="AO941">
        <v>4100</v>
      </c>
      <c r="AP941">
        <v>0</v>
      </c>
      <c r="AS941">
        <v>1</v>
      </c>
    </row>
    <row r="942" spans="1:45">
      <c r="A942" t="s">
        <v>3861</v>
      </c>
      <c r="B942">
        <v>118820</v>
      </c>
      <c r="C942" t="s">
        <v>841</v>
      </c>
      <c r="D942" t="s">
        <v>906</v>
      </c>
      <c r="E942" t="s">
        <v>117</v>
      </c>
      <c r="F942" t="s">
        <v>844</v>
      </c>
      <c r="G942" t="s">
        <v>138</v>
      </c>
      <c r="H942" t="s">
        <v>3862</v>
      </c>
      <c r="O942" t="s">
        <v>3863</v>
      </c>
      <c r="P942">
        <v>118820</v>
      </c>
      <c r="R942" t="s">
        <v>847</v>
      </c>
      <c r="S942" t="s">
        <v>3915</v>
      </c>
      <c r="T942" t="s">
        <v>3916</v>
      </c>
      <c r="U942" t="s">
        <v>3890</v>
      </c>
      <c r="V942">
        <v>4750</v>
      </c>
      <c r="W942">
        <v>3800</v>
      </c>
      <c r="X942" t="s">
        <v>850</v>
      </c>
      <c r="Z942" t="s">
        <v>851</v>
      </c>
      <c r="AA942" t="s">
        <v>852</v>
      </c>
      <c r="AB942" t="s">
        <v>853</v>
      </c>
      <c r="AC942" t="s">
        <v>3900</v>
      </c>
      <c r="AD942" t="s">
        <v>855</v>
      </c>
      <c r="AE942" t="s">
        <v>1826</v>
      </c>
      <c r="AF942" t="s">
        <v>893</v>
      </c>
      <c r="AH942" t="s">
        <v>3915</v>
      </c>
      <c r="AI942" t="s">
        <v>3917</v>
      </c>
      <c r="AJ942" t="s">
        <v>3918</v>
      </c>
      <c r="AK942" t="s">
        <v>3911</v>
      </c>
      <c r="AL942" t="s">
        <v>789</v>
      </c>
      <c r="AM942">
        <v>4050</v>
      </c>
      <c r="AN942">
        <v>250</v>
      </c>
      <c r="AO942">
        <v>4750</v>
      </c>
      <c r="AP942">
        <v>3800</v>
      </c>
      <c r="AS942">
        <v>1</v>
      </c>
    </row>
    <row r="943" spans="1:45">
      <c r="A943" t="s">
        <v>3875</v>
      </c>
      <c r="B943">
        <v>94000</v>
      </c>
      <c r="C943" t="s">
        <v>841</v>
      </c>
      <c r="D943" t="s">
        <v>906</v>
      </c>
      <c r="E943" t="s">
        <v>117</v>
      </c>
      <c r="F943" t="s">
        <v>844</v>
      </c>
      <c r="G943" t="s">
        <v>138</v>
      </c>
      <c r="H943" t="s">
        <v>3876</v>
      </c>
      <c r="O943" t="s">
        <v>3877</v>
      </c>
      <c r="P943">
        <v>94000</v>
      </c>
      <c r="R943" t="s">
        <v>847</v>
      </c>
      <c r="S943" t="s">
        <v>3919</v>
      </c>
      <c r="T943" t="s">
        <v>3920</v>
      </c>
      <c r="U943" t="s">
        <v>3921</v>
      </c>
      <c r="V943">
        <v>12020</v>
      </c>
      <c r="W943">
        <v>0</v>
      </c>
      <c r="X943" t="s">
        <v>898</v>
      </c>
      <c r="Z943" t="s">
        <v>851</v>
      </c>
      <c r="AA943" t="s">
        <v>899</v>
      </c>
      <c r="AB943" t="s">
        <v>900</v>
      </c>
      <c r="AC943" t="s">
        <v>901</v>
      </c>
      <c r="AD943" t="s">
        <v>902</v>
      </c>
      <c r="AE943" t="s">
        <v>1731</v>
      </c>
      <c r="AF943" t="s">
        <v>856</v>
      </c>
      <c r="AH943" t="s">
        <v>3919</v>
      </c>
      <c r="AI943" t="s">
        <v>3922</v>
      </c>
      <c r="AJ943" t="s">
        <v>3923</v>
      </c>
      <c r="AK943" t="s">
        <v>3896</v>
      </c>
      <c r="AL943" t="s">
        <v>117</v>
      </c>
      <c r="AM943">
        <v>0</v>
      </c>
      <c r="AN943">
        <v>0</v>
      </c>
      <c r="AO943">
        <v>12020</v>
      </c>
      <c r="AP943">
        <v>0</v>
      </c>
      <c r="AS943">
        <v>1</v>
      </c>
    </row>
    <row r="944" spans="1:45">
      <c r="A944" t="s">
        <v>3861</v>
      </c>
      <c r="B944">
        <v>118820</v>
      </c>
      <c r="C944" t="s">
        <v>841</v>
      </c>
      <c r="D944" t="s">
        <v>906</v>
      </c>
      <c r="E944" t="s">
        <v>117</v>
      </c>
      <c r="F944" t="s">
        <v>844</v>
      </c>
      <c r="G944" t="s">
        <v>138</v>
      </c>
      <c r="H944" t="s">
        <v>3862</v>
      </c>
      <c r="O944" t="s">
        <v>3863</v>
      </c>
      <c r="P944">
        <v>118820</v>
      </c>
      <c r="R944" t="s">
        <v>847</v>
      </c>
      <c r="S944" t="s">
        <v>3924</v>
      </c>
      <c r="T944" t="s">
        <v>3925</v>
      </c>
      <c r="U944" t="s">
        <v>3890</v>
      </c>
      <c r="V944">
        <v>7125</v>
      </c>
      <c r="W944">
        <v>0</v>
      </c>
      <c r="X944" t="s">
        <v>3926</v>
      </c>
      <c r="Z944" t="s">
        <v>1803</v>
      </c>
      <c r="AA944" t="s">
        <v>121</v>
      </c>
      <c r="AB944" t="s">
        <v>3927</v>
      </c>
      <c r="AC944" t="s">
        <v>2517</v>
      </c>
      <c r="AD944" t="s">
        <v>948</v>
      </c>
      <c r="AE944" t="s">
        <v>1731</v>
      </c>
      <c r="AF944" t="s">
        <v>856</v>
      </c>
      <c r="AH944" t="s">
        <v>3924</v>
      </c>
      <c r="AI944" t="s">
        <v>3928</v>
      </c>
      <c r="AJ944" t="s">
        <v>3929</v>
      </c>
      <c r="AK944" t="s">
        <v>3874</v>
      </c>
      <c r="AL944" t="s">
        <v>117</v>
      </c>
      <c r="AM944">
        <v>0</v>
      </c>
      <c r="AN944">
        <v>0</v>
      </c>
      <c r="AO944">
        <v>7125</v>
      </c>
      <c r="AP944">
        <v>0</v>
      </c>
      <c r="AS944">
        <v>1</v>
      </c>
    </row>
    <row r="945" spans="1:45">
      <c r="A945" t="s">
        <v>3875</v>
      </c>
      <c r="B945">
        <v>94000</v>
      </c>
      <c r="C945" t="s">
        <v>841</v>
      </c>
      <c r="D945" t="s">
        <v>906</v>
      </c>
      <c r="E945" t="s">
        <v>117</v>
      </c>
      <c r="F945" t="s">
        <v>844</v>
      </c>
      <c r="G945" t="s">
        <v>138</v>
      </c>
      <c r="H945" t="s">
        <v>3876</v>
      </c>
      <c r="O945" t="s">
        <v>3877</v>
      </c>
      <c r="P945">
        <v>94000</v>
      </c>
      <c r="R945" t="s">
        <v>847</v>
      </c>
      <c r="S945" t="s">
        <v>3930</v>
      </c>
      <c r="T945" t="s">
        <v>3931</v>
      </c>
      <c r="U945" t="s">
        <v>3921</v>
      </c>
      <c r="V945">
        <v>3800</v>
      </c>
      <c r="W945">
        <v>3800</v>
      </c>
      <c r="X945" t="s">
        <v>3932</v>
      </c>
      <c r="Z945" t="s">
        <v>851</v>
      </c>
      <c r="AA945" t="s">
        <v>3933</v>
      </c>
      <c r="AB945" t="s">
        <v>3934</v>
      </c>
      <c r="AC945" t="s">
        <v>3935</v>
      </c>
      <c r="AD945" t="s">
        <v>140</v>
      </c>
      <c r="AE945" t="s">
        <v>1943</v>
      </c>
      <c r="AF945" t="s">
        <v>1200</v>
      </c>
      <c r="AH945" t="s">
        <v>3930</v>
      </c>
      <c r="AI945" t="s">
        <v>3936</v>
      </c>
      <c r="AJ945" t="s">
        <v>3937</v>
      </c>
      <c r="AK945" t="s">
        <v>839</v>
      </c>
      <c r="AL945" t="s">
        <v>117</v>
      </c>
      <c r="AM945">
        <v>4000</v>
      </c>
      <c r="AN945">
        <v>200</v>
      </c>
      <c r="AO945">
        <v>3800</v>
      </c>
      <c r="AP945">
        <v>3800</v>
      </c>
      <c r="AS945">
        <v>1</v>
      </c>
    </row>
    <row r="946" spans="1:45">
      <c r="A946" t="s">
        <v>3861</v>
      </c>
      <c r="B946">
        <v>118820</v>
      </c>
      <c r="C946" t="s">
        <v>841</v>
      </c>
      <c r="D946" t="s">
        <v>906</v>
      </c>
      <c r="E946" t="s">
        <v>117</v>
      </c>
      <c r="F946" t="s">
        <v>844</v>
      </c>
      <c r="G946" t="s">
        <v>138</v>
      </c>
      <c r="H946" t="s">
        <v>3862</v>
      </c>
      <c r="O946" t="s">
        <v>3863</v>
      </c>
      <c r="P946">
        <v>118820</v>
      </c>
      <c r="R946" t="s">
        <v>847</v>
      </c>
      <c r="S946" t="s">
        <v>3938</v>
      </c>
      <c r="T946" t="s">
        <v>3939</v>
      </c>
      <c r="U946" t="s">
        <v>3890</v>
      </c>
      <c r="V946">
        <v>14060</v>
      </c>
      <c r="W946">
        <v>2000</v>
      </c>
      <c r="X946" t="s">
        <v>3881</v>
      </c>
      <c r="Z946" t="s">
        <v>851</v>
      </c>
      <c r="AA946" t="s">
        <v>3882</v>
      </c>
      <c r="AB946" t="s">
        <v>3883</v>
      </c>
      <c r="AC946" t="s">
        <v>3884</v>
      </c>
      <c r="AD946" t="s">
        <v>1859</v>
      </c>
      <c r="AE946" t="s">
        <v>286</v>
      </c>
      <c r="AF946" t="s">
        <v>286</v>
      </c>
      <c r="AH946" t="s">
        <v>3938</v>
      </c>
      <c r="AI946" t="s">
        <v>3940</v>
      </c>
      <c r="AJ946" t="s">
        <v>288</v>
      </c>
      <c r="AK946" t="s">
        <v>3941</v>
      </c>
      <c r="AL946" t="s">
        <v>1444</v>
      </c>
      <c r="AM946">
        <v>2150</v>
      </c>
      <c r="AN946">
        <v>0</v>
      </c>
      <c r="AO946">
        <v>14060</v>
      </c>
      <c r="AP946">
        <v>2000</v>
      </c>
      <c r="AS946">
        <v>1</v>
      </c>
    </row>
    <row r="947" spans="1:45">
      <c r="A947" t="s">
        <v>3875</v>
      </c>
      <c r="B947">
        <v>94000</v>
      </c>
      <c r="C947" t="s">
        <v>841</v>
      </c>
      <c r="D947" t="s">
        <v>906</v>
      </c>
      <c r="E947" t="s">
        <v>117</v>
      </c>
      <c r="F947" t="s">
        <v>844</v>
      </c>
      <c r="G947" t="s">
        <v>138</v>
      </c>
      <c r="H947" t="s">
        <v>3876</v>
      </c>
      <c r="O947" t="s">
        <v>3877</v>
      </c>
      <c r="P947">
        <v>94000</v>
      </c>
      <c r="R947" t="s">
        <v>847</v>
      </c>
      <c r="S947" t="s">
        <v>3942</v>
      </c>
      <c r="T947" t="s">
        <v>3943</v>
      </c>
      <c r="U947" t="s">
        <v>3921</v>
      </c>
      <c r="V947">
        <v>9340</v>
      </c>
      <c r="W947">
        <v>0</v>
      </c>
      <c r="X947" t="s">
        <v>861</v>
      </c>
      <c r="Z947" t="s">
        <v>862</v>
      </c>
      <c r="AA947" t="s">
        <v>863</v>
      </c>
      <c r="AB947" t="s">
        <v>3944</v>
      </c>
      <c r="AC947" t="s">
        <v>2537</v>
      </c>
      <c r="AD947" t="s">
        <v>866</v>
      </c>
      <c r="AE947" t="s">
        <v>1731</v>
      </c>
      <c r="AF947" t="s">
        <v>856</v>
      </c>
      <c r="AH947" t="s">
        <v>3942</v>
      </c>
      <c r="AI947" t="s">
        <v>3945</v>
      </c>
      <c r="AJ947" t="s">
        <v>870</v>
      </c>
      <c r="AK947" t="s">
        <v>3874</v>
      </c>
      <c r="AL947" t="s">
        <v>117</v>
      </c>
      <c r="AM947">
        <v>0</v>
      </c>
      <c r="AN947">
        <v>0</v>
      </c>
      <c r="AO947">
        <v>9340</v>
      </c>
      <c r="AP947">
        <v>0</v>
      </c>
      <c r="AS947">
        <v>1</v>
      </c>
    </row>
    <row r="948" spans="1:45">
      <c r="A948" t="s">
        <v>3861</v>
      </c>
      <c r="B948">
        <v>118820</v>
      </c>
      <c r="C948" t="s">
        <v>841</v>
      </c>
      <c r="D948" t="s">
        <v>906</v>
      </c>
      <c r="E948" t="s">
        <v>117</v>
      </c>
      <c r="F948" t="s">
        <v>844</v>
      </c>
      <c r="G948" t="s">
        <v>138</v>
      </c>
      <c r="H948" t="s">
        <v>3862</v>
      </c>
      <c r="O948" t="s">
        <v>3863</v>
      </c>
      <c r="P948">
        <v>118820</v>
      </c>
      <c r="R948" t="s">
        <v>847</v>
      </c>
      <c r="S948" t="s">
        <v>3946</v>
      </c>
      <c r="T948" t="s">
        <v>3947</v>
      </c>
      <c r="U948" t="s">
        <v>3890</v>
      </c>
      <c r="V948">
        <v>4120</v>
      </c>
      <c r="W948">
        <v>2500</v>
      </c>
      <c r="X948" t="s">
        <v>850</v>
      </c>
      <c r="Z948" t="s">
        <v>851</v>
      </c>
      <c r="AA948" t="s">
        <v>852</v>
      </c>
      <c r="AB948" t="s">
        <v>853</v>
      </c>
      <c r="AC948" t="s">
        <v>3900</v>
      </c>
      <c r="AD948" t="s">
        <v>855</v>
      </c>
      <c r="AE948" t="s">
        <v>1826</v>
      </c>
      <c r="AF948" t="s">
        <v>893</v>
      </c>
      <c r="AH948" t="s">
        <v>3946</v>
      </c>
      <c r="AI948" t="s">
        <v>3948</v>
      </c>
      <c r="AJ948" t="s">
        <v>3949</v>
      </c>
      <c r="AK948" t="s">
        <v>3950</v>
      </c>
      <c r="AL948" t="s">
        <v>117</v>
      </c>
      <c r="AM948">
        <v>2750</v>
      </c>
      <c r="AN948">
        <v>250</v>
      </c>
      <c r="AO948">
        <v>4120</v>
      </c>
      <c r="AP948">
        <v>2500</v>
      </c>
      <c r="AS948">
        <v>1</v>
      </c>
    </row>
    <row r="949" spans="1:45">
      <c r="A949" t="s">
        <v>3875</v>
      </c>
      <c r="B949">
        <v>94000</v>
      </c>
      <c r="C949" t="s">
        <v>841</v>
      </c>
      <c r="D949" t="s">
        <v>906</v>
      </c>
      <c r="E949" t="s">
        <v>117</v>
      </c>
      <c r="F949" t="s">
        <v>844</v>
      </c>
      <c r="G949" t="s">
        <v>138</v>
      </c>
      <c r="H949" t="s">
        <v>3876</v>
      </c>
      <c r="O949" t="s">
        <v>3877</v>
      </c>
      <c r="P949">
        <v>94000</v>
      </c>
      <c r="R949" t="s">
        <v>847</v>
      </c>
      <c r="S949" t="s">
        <v>3951</v>
      </c>
      <c r="T949" t="s">
        <v>3952</v>
      </c>
      <c r="U949" t="s">
        <v>3921</v>
      </c>
      <c r="V949">
        <v>5050</v>
      </c>
      <c r="W949">
        <v>5050</v>
      </c>
      <c r="X949" t="s">
        <v>3953</v>
      </c>
      <c r="Z949" t="s">
        <v>1803</v>
      </c>
      <c r="AA949" t="s">
        <v>82</v>
      </c>
      <c r="AB949" t="s">
        <v>3954</v>
      </c>
      <c r="AC949" t="s">
        <v>967</v>
      </c>
      <c r="AD949" t="s">
        <v>3955</v>
      </c>
      <c r="AE949" t="s">
        <v>85</v>
      </c>
      <c r="AF949" t="s">
        <v>85</v>
      </c>
      <c r="AH949" t="s">
        <v>3951</v>
      </c>
      <c r="AI949" t="s">
        <v>3956</v>
      </c>
      <c r="AJ949" t="s">
        <v>870</v>
      </c>
      <c r="AK949" t="s">
        <v>2471</v>
      </c>
      <c r="AL949" t="s">
        <v>1332</v>
      </c>
      <c r="AM949">
        <v>5350</v>
      </c>
      <c r="AN949">
        <v>300</v>
      </c>
      <c r="AO949">
        <v>5050</v>
      </c>
      <c r="AP949">
        <v>5050</v>
      </c>
      <c r="AR949">
        <v>3343.6</v>
      </c>
      <c r="AS949">
        <v>1</v>
      </c>
    </row>
    <row r="950" spans="1:45">
      <c r="A950" t="s">
        <v>3861</v>
      </c>
      <c r="B950">
        <v>118820</v>
      </c>
      <c r="C950" t="s">
        <v>841</v>
      </c>
      <c r="D950" t="s">
        <v>906</v>
      </c>
      <c r="E950" t="s">
        <v>117</v>
      </c>
      <c r="F950" t="s">
        <v>844</v>
      </c>
      <c r="G950" t="s">
        <v>138</v>
      </c>
      <c r="H950" t="s">
        <v>3862</v>
      </c>
      <c r="O950" t="s">
        <v>3863</v>
      </c>
      <c r="P950">
        <v>118820</v>
      </c>
      <c r="R950" t="s">
        <v>847</v>
      </c>
      <c r="S950" t="s">
        <v>3878</v>
      </c>
      <c r="T950" t="s">
        <v>3957</v>
      </c>
      <c r="U950" t="s">
        <v>3890</v>
      </c>
      <c r="V950">
        <v>5845</v>
      </c>
      <c r="W950">
        <v>0</v>
      </c>
      <c r="X950" t="s">
        <v>3881</v>
      </c>
      <c r="Z950" t="s">
        <v>851</v>
      </c>
      <c r="AA950" t="s">
        <v>3882</v>
      </c>
      <c r="AB950" t="s">
        <v>3883</v>
      </c>
      <c r="AC950" t="s">
        <v>3884</v>
      </c>
      <c r="AD950" t="s">
        <v>1859</v>
      </c>
      <c r="AE950" t="s">
        <v>286</v>
      </c>
      <c r="AF950" t="s">
        <v>286</v>
      </c>
      <c r="AH950" t="s">
        <v>3878</v>
      </c>
      <c r="AI950" t="s">
        <v>3885</v>
      </c>
      <c r="AJ950" t="s">
        <v>3886</v>
      </c>
      <c r="AK950" t="s">
        <v>3887</v>
      </c>
      <c r="AL950" t="s">
        <v>117</v>
      </c>
      <c r="AM950">
        <v>0</v>
      </c>
      <c r="AN950">
        <v>0</v>
      </c>
      <c r="AO950">
        <v>5845</v>
      </c>
      <c r="AP950">
        <v>0</v>
      </c>
      <c r="AS950">
        <v>1</v>
      </c>
    </row>
    <row r="951" spans="1:45">
      <c r="A951" t="s">
        <v>3875</v>
      </c>
      <c r="B951">
        <v>94000</v>
      </c>
      <c r="C951" t="s">
        <v>841</v>
      </c>
      <c r="D951" t="s">
        <v>906</v>
      </c>
      <c r="E951" t="s">
        <v>117</v>
      </c>
      <c r="F951" t="s">
        <v>844</v>
      </c>
      <c r="G951" t="s">
        <v>138</v>
      </c>
      <c r="H951" t="s">
        <v>3876</v>
      </c>
      <c r="O951" t="s">
        <v>3877</v>
      </c>
      <c r="P951">
        <v>94000</v>
      </c>
      <c r="R951" t="s">
        <v>847</v>
      </c>
      <c r="S951" t="s">
        <v>3958</v>
      </c>
      <c r="T951" t="s">
        <v>3959</v>
      </c>
      <c r="U951" t="s">
        <v>3921</v>
      </c>
      <c r="V951">
        <v>5145</v>
      </c>
      <c r="W951">
        <v>5145</v>
      </c>
      <c r="X951" t="s">
        <v>2258</v>
      </c>
      <c r="Z951" t="s">
        <v>851</v>
      </c>
      <c r="AA951" t="s">
        <v>2259</v>
      </c>
      <c r="AB951" t="s">
        <v>2260</v>
      </c>
      <c r="AC951" t="s">
        <v>3247</v>
      </c>
      <c r="AD951" t="s">
        <v>1867</v>
      </c>
      <c r="AE951" t="s">
        <v>1731</v>
      </c>
      <c r="AF951" t="s">
        <v>856</v>
      </c>
      <c r="AH951" t="s">
        <v>3958</v>
      </c>
      <c r="AI951" t="s">
        <v>3960</v>
      </c>
      <c r="AJ951" t="s">
        <v>3961</v>
      </c>
      <c r="AK951" t="s">
        <v>2471</v>
      </c>
      <c r="AL951" t="s">
        <v>117</v>
      </c>
      <c r="AM951">
        <v>5420</v>
      </c>
      <c r="AN951">
        <v>275</v>
      </c>
      <c r="AO951">
        <v>5145</v>
      </c>
      <c r="AP951">
        <v>5145</v>
      </c>
      <c r="AR951">
        <v>2220</v>
      </c>
      <c r="AS951">
        <v>1</v>
      </c>
    </row>
    <row r="952" spans="1:45">
      <c r="A952" t="s">
        <v>3861</v>
      </c>
      <c r="B952">
        <v>118820</v>
      </c>
      <c r="C952" t="s">
        <v>841</v>
      </c>
      <c r="D952" t="s">
        <v>906</v>
      </c>
      <c r="E952" t="s">
        <v>117</v>
      </c>
      <c r="F952" t="s">
        <v>844</v>
      </c>
      <c r="G952" t="s">
        <v>138</v>
      </c>
      <c r="H952" t="s">
        <v>3862</v>
      </c>
      <c r="O952" t="s">
        <v>3863</v>
      </c>
      <c r="P952">
        <v>118820</v>
      </c>
      <c r="R952" t="s">
        <v>847</v>
      </c>
      <c r="S952" t="s">
        <v>3962</v>
      </c>
      <c r="T952" t="s">
        <v>3963</v>
      </c>
      <c r="U952" t="s">
        <v>3890</v>
      </c>
      <c r="V952">
        <v>9770</v>
      </c>
      <c r="W952">
        <v>3000</v>
      </c>
      <c r="X952" t="s">
        <v>3881</v>
      </c>
      <c r="Z952" t="s">
        <v>851</v>
      </c>
      <c r="AA952" t="s">
        <v>3882</v>
      </c>
      <c r="AB952" t="s">
        <v>3883</v>
      </c>
      <c r="AC952" t="s">
        <v>3884</v>
      </c>
      <c r="AD952" t="s">
        <v>1859</v>
      </c>
      <c r="AE952" t="s">
        <v>286</v>
      </c>
      <c r="AF952" t="s">
        <v>286</v>
      </c>
      <c r="AH952" t="s">
        <v>3962</v>
      </c>
      <c r="AI952" t="s">
        <v>3964</v>
      </c>
      <c r="AJ952" t="s">
        <v>870</v>
      </c>
      <c r="AK952" t="s">
        <v>3965</v>
      </c>
      <c r="AL952" t="s">
        <v>117</v>
      </c>
      <c r="AM952">
        <v>3200</v>
      </c>
      <c r="AN952">
        <v>200</v>
      </c>
      <c r="AO952">
        <v>9770</v>
      </c>
      <c r="AP952">
        <v>3000</v>
      </c>
      <c r="AS952">
        <v>1</v>
      </c>
    </row>
    <row r="953" spans="1:45">
      <c r="A953" t="s">
        <v>3875</v>
      </c>
      <c r="B953">
        <v>94000</v>
      </c>
      <c r="C953" t="s">
        <v>841</v>
      </c>
      <c r="D953" t="s">
        <v>906</v>
      </c>
      <c r="E953" t="s">
        <v>117</v>
      </c>
      <c r="F953" t="s">
        <v>844</v>
      </c>
      <c r="G953" t="s">
        <v>138</v>
      </c>
      <c r="H953" t="s">
        <v>3876</v>
      </c>
      <c r="O953" t="s">
        <v>3877</v>
      </c>
      <c r="P953">
        <v>94000</v>
      </c>
      <c r="R953" t="s">
        <v>847</v>
      </c>
      <c r="S953" t="s">
        <v>3966</v>
      </c>
      <c r="T953" t="s">
        <v>3967</v>
      </c>
      <c r="U953" t="s">
        <v>3921</v>
      </c>
      <c r="V953">
        <v>11425</v>
      </c>
      <c r="W953">
        <v>8500</v>
      </c>
      <c r="X953" t="s">
        <v>2258</v>
      </c>
      <c r="Z953" t="s">
        <v>851</v>
      </c>
      <c r="AA953" t="s">
        <v>2259</v>
      </c>
      <c r="AB953" t="s">
        <v>2260</v>
      </c>
      <c r="AC953" t="s">
        <v>3247</v>
      </c>
      <c r="AD953" t="s">
        <v>1867</v>
      </c>
      <c r="AE953" t="s">
        <v>1731</v>
      </c>
      <c r="AF953" t="s">
        <v>856</v>
      </c>
      <c r="AH953" t="s">
        <v>3966</v>
      </c>
      <c r="AI953" t="s">
        <v>3968</v>
      </c>
      <c r="AJ953" t="s">
        <v>3969</v>
      </c>
      <c r="AK953" t="s">
        <v>3970</v>
      </c>
      <c r="AL953" t="s">
        <v>117</v>
      </c>
      <c r="AM953">
        <v>9150</v>
      </c>
      <c r="AN953">
        <v>650</v>
      </c>
      <c r="AO953">
        <v>11425</v>
      </c>
      <c r="AP953">
        <v>8500</v>
      </c>
      <c r="AS953">
        <v>1</v>
      </c>
    </row>
    <row r="954" spans="1:45">
      <c r="A954" t="s">
        <v>3861</v>
      </c>
      <c r="B954">
        <v>118820</v>
      </c>
      <c r="C954" t="s">
        <v>841</v>
      </c>
      <c r="D954" t="s">
        <v>906</v>
      </c>
      <c r="E954" t="s">
        <v>117</v>
      </c>
      <c r="F954" t="s">
        <v>844</v>
      </c>
      <c r="G954" t="s">
        <v>138</v>
      </c>
      <c r="H954" t="s">
        <v>3862</v>
      </c>
      <c r="O954" t="s">
        <v>3863</v>
      </c>
      <c r="P954">
        <v>118820</v>
      </c>
      <c r="R954" t="s">
        <v>847</v>
      </c>
      <c r="S954" t="s">
        <v>3971</v>
      </c>
      <c r="T954" t="s">
        <v>3972</v>
      </c>
      <c r="U954" t="s">
        <v>3890</v>
      </c>
      <c r="V954">
        <v>9790</v>
      </c>
      <c r="W954">
        <v>3000</v>
      </c>
      <c r="X954" t="s">
        <v>3881</v>
      </c>
      <c r="Z954" t="s">
        <v>851</v>
      </c>
      <c r="AA954" t="s">
        <v>3882</v>
      </c>
      <c r="AB954" t="s">
        <v>3883</v>
      </c>
      <c r="AC954" t="s">
        <v>3884</v>
      </c>
      <c r="AD954" t="s">
        <v>1859</v>
      </c>
      <c r="AE954" t="s">
        <v>286</v>
      </c>
      <c r="AF954" t="s">
        <v>286</v>
      </c>
      <c r="AH954" t="s">
        <v>3971</v>
      </c>
      <c r="AI954" t="s">
        <v>3973</v>
      </c>
      <c r="AJ954" t="s">
        <v>95</v>
      </c>
      <c r="AK954" t="s">
        <v>3974</v>
      </c>
      <c r="AL954" t="s">
        <v>117</v>
      </c>
      <c r="AM954">
        <v>3200</v>
      </c>
      <c r="AN954">
        <v>200</v>
      </c>
      <c r="AO954">
        <v>9790</v>
      </c>
      <c r="AP954">
        <v>3000</v>
      </c>
      <c r="AS954">
        <v>1</v>
      </c>
    </row>
    <row r="955" spans="1:45">
      <c r="A955" t="s">
        <v>3875</v>
      </c>
      <c r="B955">
        <v>94000</v>
      </c>
      <c r="C955" t="s">
        <v>841</v>
      </c>
      <c r="D955" t="s">
        <v>906</v>
      </c>
      <c r="E955" t="s">
        <v>117</v>
      </c>
      <c r="F955" t="s">
        <v>844</v>
      </c>
      <c r="G955" t="s">
        <v>138</v>
      </c>
      <c r="H955" t="s">
        <v>3876</v>
      </c>
      <c r="O955" t="s">
        <v>3877</v>
      </c>
      <c r="P955">
        <v>94000</v>
      </c>
      <c r="R955" t="s">
        <v>847</v>
      </c>
      <c r="S955" t="s">
        <v>3975</v>
      </c>
      <c r="T955" t="s">
        <v>3976</v>
      </c>
      <c r="U955" t="s">
        <v>3921</v>
      </c>
      <c r="V955">
        <v>11288</v>
      </c>
      <c r="W955">
        <v>11288</v>
      </c>
      <c r="X955" t="s">
        <v>886</v>
      </c>
      <c r="Z955" t="s">
        <v>887</v>
      </c>
      <c r="AA955" t="s">
        <v>888</v>
      </c>
      <c r="AB955" t="s">
        <v>3977</v>
      </c>
      <c r="AC955" t="s">
        <v>901</v>
      </c>
      <c r="AD955" t="s">
        <v>3978</v>
      </c>
      <c r="AE955" t="s">
        <v>1731</v>
      </c>
      <c r="AF955" t="s">
        <v>856</v>
      </c>
      <c r="AH955" t="s">
        <v>3975</v>
      </c>
      <c r="AI955" t="s">
        <v>3979</v>
      </c>
      <c r="AJ955" t="s">
        <v>870</v>
      </c>
      <c r="AK955" t="s">
        <v>839</v>
      </c>
      <c r="AL955" t="s">
        <v>117</v>
      </c>
      <c r="AM955">
        <v>11908</v>
      </c>
      <c r="AN955">
        <v>0</v>
      </c>
      <c r="AO955">
        <v>11288</v>
      </c>
      <c r="AP955">
        <v>11288</v>
      </c>
      <c r="AR955">
        <v>308.62</v>
      </c>
      <c r="AS955">
        <v>1</v>
      </c>
    </row>
    <row r="956" spans="1:45">
      <c r="A956" t="s">
        <v>3861</v>
      </c>
      <c r="B956">
        <v>118820</v>
      </c>
      <c r="C956" t="s">
        <v>841</v>
      </c>
      <c r="D956" t="s">
        <v>906</v>
      </c>
      <c r="E956" t="s">
        <v>117</v>
      </c>
      <c r="F956" t="s">
        <v>844</v>
      </c>
      <c r="G956" t="s">
        <v>138</v>
      </c>
      <c r="H956" t="s">
        <v>3862</v>
      </c>
      <c r="O956" t="s">
        <v>3863</v>
      </c>
      <c r="P956">
        <v>118820</v>
      </c>
      <c r="R956" t="s">
        <v>847</v>
      </c>
      <c r="S956" t="s">
        <v>3980</v>
      </c>
      <c r="T956" t="s">
        <v>3981</v>
      </c>
      <c r="U956" t="s">
        <v>3890</v>
      </c>
      <c r="V956">
        <v>570</v>
      </c>
      <c r="W956">
        <v>0</v>
      </c>
      <c r="X956" t="s">
        <v>3982</v>
      </c>
      <c r="Z956" t="s">
        <v>2272</v>
      </c>
      <c r="AA956" t="s">
        <v>3983</v>
      </c>
      <c r="AB956" t="s">
        <v>3984</v>
      </c>
      <c r="AC956" t="s">
        <v>3985</v>
      </c>
      <c r="AD956" t="s">
        <v>2559</v>
      </c>
      <c r="AE956" t="s">
        <v>1779</v>
      </c>
      <c r="AF956" t="s">
        <v>1095</v>
      </c>
      <c r="AH956" t="s">
        <v>3980</v>
      </c>
      <c r="AI956" t="s">
        <v>3986</v>
      </c>
      <c r="AJ956" t="s">
        <v>3987</v>
      </c>
      <c r="AK956" t="s">
        <v>3874</v>
      </c>
      <c r="AL956" t="s">
        <v>3988</v>
      </c>
      <c r="AM956">
        <v>0</v>
      </c>
      <c r="AN956">
        <v>0</v>
      </c>
      <c r="AO956">
        <v>570</v>
      </c>
      <c r="AP956">
        <v>0</v>
      </c>
      <c r="AS956">
        <v>1</v>
      </c>
    </row>
    <row r="957" spans="1:45">
      <c r="A957" t="s">
        <v>3875</v>
      </c>
      <c r="B957">
        <v>94000</v>
      </c>
      <c r="C957" t="s">
        <v>841</v>
      </c>
      <c r="D957" t="s">
        <v>906</v>
      </c>
      <c r="E957" t="s">
        <v>117</v>
      </c>
      <c r="F957" t="s">
        <v>844</v>
      </c>
      <c r="G957" t="s">
        <v>138</v>
      </c>
      <c r="H957" t="s">
        <v>3876</v>
      </c>
      <c r="O957" t="s">
        <v>3877</v>
      </c>
      <c r="P957">
        <v>94000</v>
      </c>
      <c r="R957" t="s">
        <v>847</v>
      </c>
      <c r="S957" t="s">
        <v>3989</v>
      </c>
      <c r="T957" t="s">
        <v>3990</v>
      </c>
      <c r="U957" t="s">
        <v>3991</v>
      </c>
      <c r="V957">
        <v>15265</v>
      </c>
      <c r="W957">
        <v>0</v>
      </c>
      <c r="X957" t="s">
        <v>861</v>
      </c>
      <c r="Z957" t="s">
        <v>862</v>
      </c>
      <c r="AA957" t="s">
        <v>863</v>
      </c>
      <c r="AB957" t="s">
        <v>3944</v>
      </c>
      <c r="AC957" t="s">
        <v>2537</v>
      </c>
      <c r="AD957" t="s">
        <v>866</v>
      </c>
      <c r="AE957" t="s">
        <v>1731</v>
      </c>
      <c r="AF957" t="s">
        <v>856</v>
      </c>
      <c r="AH957" t="s">
        <v>3989</v>
      </c>
      <c r="AI957" t="s">
        <v>3992</v>
      </c>
      <c r="AJ957" t="s">
        <v>95</v>
      </c>
      <c r="AK957" t="s">
        <v>2471</v>
      </c>
      <c r="AL957" t="s">
        <v>117</v>
      </c>
      <c r="AM957">
        <v>0</v>
      </c>
      <c r="AN957">
        <v>0</v>
      </c>
      <c r="AO957">
        <v>15265</v>
      </c>
      <c r="AP957">
        <v>0</v>
      </c>
      <c r="AS957">
        <v>1</v>
      </c>
    </row>
    <row r="958" spans="1:45">
      <c r="A958" t="s">
        <v>3861</v>
      </c>
      <c r="B958">
        <v>118820</v>
      </c>
      <c r="C958" t="s">
        <v>841</v>
      </c>
      <c r="D958" t="s">
        <v>906</v>
      </c>
      <c r="E958" t="s">
        <v>117</v>
      </c>
      <c r="F958" t="s">
        <v>844</v>
      </c>
      <c r="G958" t="s">
        <v>138</v>
      </c>
      <c r="H958" t="s">
        <v>3862</v>
      </c>
      <c r="O958" t="s">
        <v>3863</v>
      </c>
      <c r="P958">
        <v>118820</v>
      </c>
      <c r="R958" t="s">
        <v>847</v>
      </c>
      <c r="S958" t="s">
        <v>3993</v>
      </c>
      <c r="T958" t="s">
        <v>3994</v>
      </c>
      <c r="U958" t="s">
        <v>3890</v>
      </c>
      <c r="V958">
        <v>7125</v>
      </c>
      <c r="W958">
        <v>0</v>
      </c>
      <c r="X958" t="s">
        <v>3926</v>
      </c>
      <c r="Z958" t="s">
        <v>1803</v>
      </c>
      <c r="AA958" t="s">
        <v>121</v>
      </c>
      <c r="AB958" t="s">
        <v>3927</v>
      </c>
      <c r="AC958" t="s">
        <v>2517</v>
      </c>
      <c r="AD958" t="s">
        <v>948</v>
      </c>
      <c r="AE958" t="s">
        <v>1731</v>
      </c>
      <c r="AF958" t="s">
        <v>856</v>
      </c>
      <c r="AH958" t="s">
        <v>3993</v>
      </c>
      <c r="AI958" t="s">
        <v>3995</v>
      </c>
      <c r="AJ958" t="s">
        <v>3996</v>
      </c>
      <c r="AK958" t="s">
        <v>3997</v>
      </c>
      <c r="AL958" t="s">
        <v>117</v>
      </c>
      <c r="AM958">
        <v>0</v>
      </c>
      <c r="AN958">
        <v>0</v>
      </c>
      <c r="AO958">
        <v>7125</v>
      </c>
      <c r="AP958">
        <v>0</v>
      </c>
      <c r="AS958">
        <v>1</v>
      </c>
    </row>
    <row r="959" spans="1:45">
      <c r="A959" t="s">
        <v>3875</v>
      </c>
      <c r="B959">
        <v>94000</v>
      </c>
      <c r="C959" t="s">
        <v>841</v>
      </c>
      <c r="D959" t="s">
        <v>906</v>
      </c>
      <c r="E959" t="s">
        <v>117</v>
      </c>
      <c r="F959" t="s">
        <v>844</v>
      </c>
      <c r="G959" t="s">
        <v>138</v>
      </c>
      <c r="H959" t="s">
        <v>3876</v>
      </c>
      <c r="O959" t="s">
        <v>3877</v>
      </c>
      <c r="P959">
        <v>94000</v>
      </c>
      <c r="R959" t="s">
        <v>847</v>
      </c>
      <c r="S959" t="s">
        <v>3998</v>
      </c>
      <c r="T959" t="s">
        <v>3999</v>
      </c>
      <c r="U959" t="s">
        <v>3991</v>
      </c>
      <c r="V959">
        <v>8870</v>
      </c>
      <c r="W959">
        <v>8870</v>
      </c>
      <c r="X959" t="s">
        <v>861</v>
      </c>
      <c r="Z959" t="s">
        <v>862</v>
      </c>
      <c r="AA959" t="s">
        <v>863</v>
      </c>
      <c r="AB959" t="s">
        <v>3944</v>
      </c>
      <c r="AC959" t="s">
        <v>2537</v>
      </c>
      <c r="AD959" t="s">
        <v>866</v>
      </c>
      <c r="AE959" t="s">
        <v>1731</v>
      </c>
      <c r="AF959" t="s">
        <v>856</v>
      </c>
      <c r="AH959" t="s">
        <v>3998</v>
      </c>
      <c r="AI959" t="s">
        <v>4000</v>
      </c>
      <c r="AJ959" t="s">
        <v>870</v>
      </c>
      <c r="AK959" t="s">
        <v>2471</v>
      </c>
      <c r="AL959" t="s">
        <v>117</v>
      </c>
      <c r="AM959">
        <v>9340</v>
      </c>
      <c r="AN959">
        <v>470</v>
      </c>
      <c r="AO959">
        <v>8870</v>
      </c>
      <c r="AP959">
        <v>8870</v>
      </c>
      <c r="AR959">
        <v>237.93</v>
      </c>
      <c r="AS959">
        <v>1</v>
      </c>
    </row>
    <row r="960" spans="1:45">
      <c r="A960" t="s">
        <v>3861</v>
      </c>
      <c r="B960">
        <v>118820</v>
      </c>
      <c r="C960" t="s">
        <v>841</v>
      </c>
      <c r="D960" t="s">
        <v>906</v>
      </c>
      <c r="E960" t="s">
        <v>117</v>
      </c>
      <c r="F960" t="s">
        <v>844</v>
      </c>
      <c r="G960" t="s">
        <v>138</v>
      </c>
      <c r="H960" t="s">
        <v>3862</v>
      </c>
      <c r="O960" t="s">
        <v>3863</v>
      </c>
      <c r="P960">
        <v>118820</v>
      </c>
      <c r="R960" t="s">
        <v>847</v>
      </c>
      <c r="S960" t="s">
        <v>4001</v>
      </c>
      <c r="T960" t="s">
        <v>4002</v>
      </c>
      <c r="U960" t="s">
        <v>3890</v>
      </c>
      <c r="V960">
        <v>3450</v>
      </c>
      <c r="W960">
        <v>2940</v>
      </c>
      <c r="X960" t="s">
        <v>2271</v>
      </c>
      <c r="Y960" t="s">
        <v>4003</v>
      </c>
      <c r="Z960" t="s">
        <v>2272</v>
      </c>
      <c r="AA960" t="s">
        <v>2273</v>
      </c>
      <c r="AB960" t="s">
        <v>4004</v>
      </c>
      <c r="AC960" t="s">
        <v>975</v>
      </c>
      <c r="AD960" t="s">
        <v>2275</v>
      </c>
      <c r="AE960" t="s">
        <v>2276</v>
      </c>
      <c r="AF960" t="s">
        <v>2276</v>
      </c>
      <c r="AH960" t="s">
        <v>4001</v>
      </c>
      <c r="AI960" t="s">
        <v>4005</v>
      </c>
      <c r="AJ960" t="s">
        <v>4006</v>
      </c>
      <c r="AK960" t="s">
        <v>3896</v>
      </c>
      <c r="AL960" t="s">
        <v>117</v>
      </c>
      <c r="AM960">
        <v>3095</v>
      </c>
      <c r="AN960">
        <v>155</v>
      </c>
      <c r="AO960">
        <v>3450</v>
      </c>
      <c r="AP960">
        <v>2940</v>
      </c>
      <c r="AS960">
        <v>1</v>
      </c>
    </row>
    <row r="961" spans="1:45">
      <c r="A961" t="s">
        <v>3861</v>
      </c>
      <c r="B961">
        <v>118820</v>
      </c>
      <c r="C961" t="s">
        <v>841</v>
      </c>
      <c r="D961" t="s">
        <v>906</v>
      </c>
      <c r="E961" t="s">
        <v>117</v>
      </c>
      <c r="F961" t="s">
        <v>844</v>
      </c>
      <c r="G961" t="s">
        <v>138</v>
      </c>
      <c r="H961" t="s">
        <v>3862</v>
      </c>
      <c r="O961" t="s">
        <v>3863</v>
      </c>
      <c r="P961">
        <v>118820</v>
      </c>
      <c r="R961" t="s">
        <v>847</v>
      </c>
      <c r="S961" t="s">
        <v>4007</v>
      </c>
      <c r="T961" t="s">
        <v>4008</v>
      </c>
      <c r="U961" t="s">
        <v>3890</v>
      </c>
      <c r="V961">
        <v>3800</v>
      </c>
      <c r="W961">
        <v>0</v>
      </c>
      <c r="X961" t="s">
        <v>3932</v>
      </c>
      <c r="Z961" t="s">
        <v>851</v>
      </c>
      <c r="AA961" t="s">
        <v>3933</v>
      </c>
      <c r="AB961" t="s">
        <v>3934</v>
      </c>
      <c r="AC961" t="s">
        <v>3935</v>
      </c>
      <c r="AD961" t="s">
        <v>140</v>
      </c>
      <c r="AE961" t="s">
        <v>1943</v>
      </c>
      <c r="AF961" t="s">
        <v>1200</v>
      </c>
      <c r="AH961" t="s">
        <v>4007</v>
      </c>
      <c r="AI961" t="s">
        <v>4009</v>
      </c>
      <c r="AJ961" t="s">
        <v>4010</v>
      </c>
      <c r="AK961" t="s">
        <v>3896</v>
      </c>
      <c r="AL961" t="s">
        <v>117</v>
      </c>
      <c r="AM961">
        <v>0</v>
      </c>
      <c r="AN961">
        <v>0</v>
      </c>
      <c r="AO961">
        <v>3800</v>
      </c>
      <c r="AP961">
        <v>0</v>
      </c>
      <c r="AS961">
        <v>1</v>
      </c>
    </row>
    <row r="962" spans="1:45">
      <c r="A962" t="s">
        <v>3861</v>
      </c>
      <c r="B962">
        <v>118820</v>
      </c>
      <c r="C962" t="s">
        <v>841</v>
      </c>
      <c r="D962" t="s">
        <v>906</v>
      </c>
      <c r="E962" t="s">
        <v>117</v>
      </c>
      <c r="F962" t="s">
        <v>844</v>
      </c>
      <c r="G962" t="s">
        <v>138</v>
      </c>
      <c r="H962" t="s">
        <v>3862</v>
      </c>
      <c r="O962" t="s">
        <v>3863</v>
      </c>
      <c r="P962">
        <v>118820</v>
      </c>
      <c r="R962" t="s">
        <v>847</v>
      </c>
      <c r="S962" t="s">
        <v>4011</v>
      </c>
      <c r="T962" t="s">
        <v>4012</v>
      </c>
      <c r="U962" t="s">
        <v>3890</v>
      </c>
      <c r="V962">
        <v>3800</v>
      </c>
      <c r="W962">
        <v>0</v>
      </c>
      <c r="X962" t="s">
        <v>3932</v>
      </c>
      <c r="Z962" t="s">
        <v>851</v>
      </c>
      <c r="AA962" t="s">
        <v>3933</v>
      </c>
      <c r="AB962" t="s">
        <v>3934</v>
      </c>
      <c r="AC962" t="s">
        <v>3935</v>
      </c>
      <c r="AD962" t="s">
        <v>140</v>
      </c>
      <c r="AE962" t="s">
        <v>1943</v>
      </c>
      <c r="AF962" t="s">
        <v>1200</v>
      </c>
      <c r="AH962" t="s">
        <v>4011</v>
      </c>
      <c r="AI962" t="s">
        <v>3936</v>
      </c>
      <c r="AJ962" t="s">
        <v>3937</v>
      </c>
      <c r="AK962" t="s">
        <v>3896</v>
      </c>
      <c r="AL962" t="s">
        <v>117</v>
      </c>
      <c r="AM962">
        <v>0</v>
      </c>
      <c r="AN962">
        <v>0</v>
      </c>
      <c r="AO962">
        <v>3800</v>
      </c>
      <c r="AP962">
        <v>0</v>
      </c>
      <c r="AS962">
        <v>1</v>
      </c>
    </row>
    <row r="963" spans="1:45">
      <c r="A963" t="s">
        <v>3861</v>
      </c>
      <c r="B963">
        <v>118820</v>
      </c>
      <c r="C963" t="s">
        <v>841</v>
      </c>
      <c r="D963" t="s">
        <v>906</v>
      </c>
      <c r="E963" t="s">
        <v>117</v>
      </c>
      <c r="F963" t="s">
        <v>844</v>
      </c>
      <c r="G963" t="s">
        <v>138</v>
      </c>
      <c r="H963" t="s">
        <v>3862</v>
      </c>
      <c r="O963" t="s">
        <v>3863</v>
      </c>
      <c r="P963">
        <v>118820</v>
      </c>
      <c r="R963" t="s">
        <v>847</v>
      </c>
      <c r="S963" t="s">
        <v>4013</v>
      </c>
      <c r="T963" t="s">
        <v>4014</v>
      </c>
      <c r="U963" t="s">
        <v>3890</v>
      </c>
      <c r="V963">
        <v>3800</v>
      </c>
      <c r="W963">
        <v>0</v>
      </c>
      <c r="X963" t="s">
        <v>3932</v>
      </c>
      <c r="Z963" t="s">
        <v>851</v>
      </c>
      <c r="AA963" t="s">
        <v>3933</v>
      </c>
      <c r="AB963" t="s">
        <v>3934</v>
      </c>
      <c r="AC963" t="s">
        <v>3935</v>
      </c>
      <c r="AD963" t="s">
        <v>140</v>
      </c>
      <c r="AE963" t="s">
        <v>1943</v>
      </c>
      <c r="AF963" t="s">
        <v>1200</v>
      </c>
      <c r="AH963" t="s">
        <v>4013</v>
      </c>
      <c r="AI963" t="s">
        <v>4015</v>
      </c>
      <c r="AJ963" t="s">
        <v>4016</v>
      </c>
      <c r="AK963" t="s">
        <v>3896</v>
      </c>
      <c r="AL963" t="s">
        <v>117</v>
      </c>
      <c r="AM963">
        <v>0</v>
      </c>
      <c r="AN963">
        <v>0</v>
      </c>
      <c r="AO963">
        <v>3800</v>
      </c>
      <c r="AP963">
        <v>0</v>
      </c>
      <c r="AS963">
        <v>1</v>
      </c>
    </row>
    <row r="964" spans="1:45">
      <c r="A964" t="s">
        <v>3861</v>
      </c>
      <c r="B964">
        <v>118820</v>
      </c>
      <c r="C964" t="s">
        <v>841</v>
      </c>
      <c r="D964" t="s">
        <v>906</v>
      </c>
      <c r="E964" t="s">
        <v>117</v>
      </c>
      <c r="F964" t="s">
        <v>844</v>
      </c>
      <c r="G964" t="s">
        <v>138</v>
      </c>
      <c r="H964" t="s">
        <v>3862</v>
      </c>
      <c r="O964" t="s">
        <v>3863</v>
      </c>
      <c r="P964">
        <v>118820</v>
      </c>
      <c r="R964" t="s">
        <v>847</v>
      </c>
      <c r="S964" t="s">
        <v>4017</v>
      </c>
      <c r="T964" t="s">
        <v>4018</v>
      </c>
      <c r="U964" t="s">
        <v>3890</v>
      </c>
      <c r="V964">
        <v>5620</v>
      </c>
      <c r="W964">
        <v>0</v>
      </c>
      <c r="X964" t="s">
        <v>418</v>
      </c>
      <c r="Z964" t="s">
        <v>1803</v>
      </c>
      <c r="AA964" t="s">
        <v>419</v>
      </c>
      <c r="AB964" t="s">
        <v>4019</v>
      </c>
      <c r="AC964" t="s">
        <v>967</v>
      </c>
      <c r="AD964" t="s">
        <v>1805</v>
      </c>
      <c r="AE964" t="s">
        <v>1752</v>
      </c>
      <c r="AF964" t="s">
        <v>868</v>
      </c>
      <c r="AH964" t="s">
        <v>4017</v>
      </c>
      <c r="AI964" t="s">
        <v>4020</v>
      </c>
      <c r="AJ964" t="s">
        <v>95</v>
      </c>
      <c r="AK964" t="s">
        <v>3874</v>
      </c>
      <c r="AL964" t="s">
        <v>117</v>
      </c>
      <c r="AM964">
        <v>0</v>
      </c>
      <c r="AN964">
        <v>0</v>
      </c>
      <c r="AO964">
        <v>5620</v>
      </c>
      <c r="AP964">
        <v>0</v>
      </c>
      <c r="AS964">
        <v>1</v>
      </c>
    </row>
    <row r="965" spans="1:45">
      <c r="A965" t="s">
        <v>3861</v>
      </c>
      <c r="B965">
        <v>118820</v>
      </c>
      <c r="C965" t="s">
        <v>841</v>
      </c>
      <c r="D965" t="s">
        <v>906</v>
      </c>
      <c r="E965" t="s">
        <v>117</v>
      </c>
      <c r="F965" t="s">
        <v>844</v>
      </c>
      <c r="G965" t="s">
        <v>138</v>
      </c>
      <c r="H965" t="s">
        <v>3862</v>
      </c>
      <c r="O965" t="s">
        <v>3863</v>
      </c>
      <c r="P965">
        <v>118820</v>
      </c>
      <c r="R965" t="s">
        <v>847</v>
      </c>
      <c r="S965" t="s">
        <v>4021</v>
      </c>
      <c r="T965" t="s">
        <v>4022</v>
      </c>
      <c r="U965" t="s">
        <v>3890</v>
      </c>
      <c r="V965">
        <v>2394</v>
      </c>
      <c r="W965">
        <v>2390</v>
      </c>
      <c r="X965" t="s">
        <v>418</v>
      </c>
      <c r="Z965" t="s">
        <v>1803</v>
      </c>
      <c r="AA965" t="s">
        <v>419</v>
      </c>
      <c r="AB965" t="s">
        <v>4019</v>
      </c>
      <c r="AC965" t="s">
        <v>967</v>
      </c>
      <c r="AD965" t="s">
        <v>1805</v>
      </c>
      <c r="AE965" t="s">
        <v>1752</v>
      </c>
      <c r="AF965" t="s">
        <v>868</v>
      </c>
      <c r="AH965" t="s">
        <v>4021</v>
      </c>
      <c r="AI965" t="s">
        <v>4023</v>
      </c>
      <c r="AJ965" t="s">
        <v>4024</v>
      </c>
      <c r="AK965" t="s">
        <v>2471</v>
      </c>
      <c r="AL965" t="s">
        <v>117</v>
      </c>
      <c r="AM965">
        <v>2690</v>
      </c>
      <c r="AN965">
        <v>300</v>
      </c>
      <c r="AO965">
        <v>2394</v>
      </c>
      <c r="AP965">
        <v>2390</v>
      </c>
      <c r="AR965">
        <v>2390</v>
      </c>
      <c r="AS965">
        <v>1</v>
      </c>
    </row>
    <row r="966" spans="1:45">
      <c r="A966" t="s">
        <v>3861</v>
      </c>
      <c r="B966">
        <v>118820</v>
      </c>
      <c r="C966" t="s">
        <v>841</v>
      </c>
      <c r="D966" t="s">
        <v>906</v>
      </c>
      <c r="E966" t="s">
        <v>117</v>
      </c>
      <c r="F966" t="s">
        <v>844</v>
      </c>
      <c r="G966" t="s">
        <v>138</v>
      </c>
      <c r="H966" t="s">
        <v>3862</v>
      </c>
      <c r="O966" t="s">
        <v>3863</v>
      </c>
      <c r="P966">
        <v>118820</v>
      </c>
      <c r="R966" t="s">
        <v>847</v>
      </c>
      <c r="S966" t="s">
        <v>4025</v>
      </c>
      <c r="T966" t="s">
        <v>4026</v>
      </c>
      <c r="U966" t="s">
        <v>3890</v>
      </c>
      <c r="V966">
        <v>5478</v>
      </c>
      <c r="W966">
        <v>0</v>
      </c>
      <c r="X966" t="s">
        <v>418</v>
      </c>
      <c r="Z966" t="s">
        <v>1803</v>
      </c>
      <c r="AA966" t="s">
        <v>419</v>
      </c>
      <c r="AB966" t="s">
        <v>4019</v>
      </c>
      <c r="AC966" t="s">
        <v>967</v>
      </c>
      <c r="AD966" t="s">
        <v>1805</v>
      </c>
      <c r="AE966" t="s">
        <v>1752</v>
      </c>
      <c r="AF966" t="s">
        <v>868</v>
      </c>
      <c r="AH966" t="s">
        <v>4025</v>
      </c>
      <c r="AI966" t="s">
        <v>4027</v>
      </c>
      <c r="AJ966" t="s">
        <v>95</v>
      </c>
      <c r="AK966" t="s">
        <v>3874</v>
      </c>
      <c r="AL966" t="s">
        <v>117</v>
      </c>
      <c r="AM966">
        <v>0</v>
      </c>
      <c r="AN966">
        <v>0</v>
      </c>
      <c r="AO966">
        <v>5478</v>
      </c>
      <c r="AP966">
        <v>0</v>
      </c>
      <c r="AS966">
        <v>1</v>
      </c>
    </row>
    <row r="967" spans="1:45">
      <c r="A967" t="s">
        <v>3861</v>
      </c>
      <c r="B967">
        <v>118820</v>
      </c>
      <c r="C967" t="s">
        <v>841</v>
      </c>
      <c r="D967" t="s">
        <v>906</v>
      </c>
      <c r="E967" t="s">
        <v>117</v>
      </c>
      <c r="F967" t="s">
        <v>844</v>
      </c>
      <c r="G967" t="s">
        <v>138</v>
      </c>
      <c r="H967" t="s">
        <v>3862</v>
      </c>
      <c r="O967" t="s">
        <v>3863</v>
      </c>
      <c r="P967">
        <v>118820</v>
      </c>
      <c r="R967" t="s">
        <v>847</v>
      </c>
      <c r="S967" t="s">
        <v>4028</v>
      </c>
      <c r="T967" t="s">
        <v>4029</v>
      </c>
      <c r="U967" t="s">
        <v>3890</v>
      </c>
      <c r="V967">
        <v>7750</v>
      </c>
      <c r="W967">
        <v>0</v>
      </c>
      <c r="X967" t="s">
        <v>418</v>
      </c>
      <c r="Z967" t="s">
        <v>1803</v>
      </c>
      <c r="AA967" t="s">
        <v>419</v>
      </c>
      <c r="AB967" t="s">
        <v>4019</v>
      </c>
      <c r="AC967" t="s">
        <v>967</v>
      </c>
      <c r="AD967" t="s">
        <v>1805</v>
      </c>
      <c r="AE967" t="s">
        <v>1752</v>
      </c>
      <c r="AF967" t="s">
        <v>868</v>
      </c>
      <c r="AH967" t="s">
        <v>4028</v>
      </c>
      <c r="AI967" t="s">
        <v>4030</v>
      </c>
      <c r="AJ967" t="s">
        <v>870</v>
      </c>
      <c r="AK967" t="s">
        <v>3896</v>
      </c>
      <c r="AL967" t="s">
        <v>117</v>
      </c>
      <c r="AM967">
        <v>0</v>
      </c>
      <c r="AN967">
        <v>0</v>
      </c>
      <c r="AO967">
        <v>7750</v>
      </c>
      <c r="AP967">
        <v>0</v>
      </c>
      <c r="AS967">
        <v>1</v>
      </c>
    </row>
    <row r="968" spans="1:45">
      <c r="A968" t="s">
        <v>3861</v>
      </c>
      <c r="B968">
        <v>118820</v>
      </c>
      <c r="C968" t="s">
        <v>841</v>
      </c>
      <c r="D968" t="s">
        <v>906</v>
      </c>
      <c r="E968" t="s">
        <v>117</v>
      </c>
      <c r="F968" t="s">
        <v>844</v>
      </c>
      <c r="G968" t="s">
        <v>138</v>
      </c>
      <c r="H968" t="s">
        <v>3862</v>
      </c>
      <c r="O968" t="s">
        <v>3863</v>
      </c>
      <c r="P968">
        <v>118820</v>
      </c>
      <c r="R968" t="s">
        <v>847</v>
      </c>
      <c r="S968" t="s">
        <v>4031</v>
      </c>
      <c r="T968" t="s">
        <v>4032</v>
      </c>
      <c r="U968" t="s">
        <v>3890</v>
      </c>
      <c r="V968">
        <v>5700</v>
      </c>
      <c r="W968">
        <v>0</v>
      </c>
      <c r="X968" t="s">
        <v>418</v>
      </c>
      <c r="Z968" t="s">
        <v>1803</v>
      </c>
      <c r="AA968" t="s">
        <v>419</v>
      </c>
      <c r="AB968" t="s">
        <v>4019</v>
      </c>
      <c r="AC968" t="s">
        <v>967</v>
      </c>
      <c r="AD968" t="s">
        <v>1805</v>
      </c>
      <c r="AE968" t="s">
        <v>1752</v>
      </c>
      <c r="AF968" t="s">
        <v>868</v>
      </c>
      <c r="AH968" t="s">
        <v>4031</v>
      </c>
      <c r="AI968" t="s">
        <v>4033</v>
      </c>
      <c r="AJ968" t="s">
        <v>4034</v>
      </c>
      <c r="AK968" t="s">
        <v>3874</v>
      </c>
      <c r="AL968" t="s">
        <v>3988</v>
      </c>
      <c r="AM968">
        <v>0</v>
      </c>
      <c r="AN968">
        <v>0</v>
      </c>
      <c r="AO968">
        <v>5700</v>
      </c>
      <c r="AP968">
        <v>0</v>
      </c>
      <c r="AS968">
        <v>1</v>
      </c>
    </row>
    <row r="969" spans="1:45">
      <c r="A969" t="s">
        <v>3861</v>
      </c>
      <c r="B969">
        <v>118820</v>
      </c>
      <c r="C969" t="s">
        <v>841</v>
      </c>
      <c r="D969" t="s">
        <v>906</v>
      </c>
      <c r="E969" t="s">
        <v>117</v>
      </c>
      <c r="F969" t="s">
        <v>844</v>
      </c>
      <c r="G969" t="s">
        <v>138</v>
      </c>
      <c r="H969" t="s">
        <v>3862</v>
      </c>
      <c r="O969" t="s">
        <v>3863</v>
      </c>
      <c r="P969">
        <v>118820</v>
      </c>
      <c r="R969" t="s">
        <v>847</v>
      </c>
      <c r="S969" t="s">
        <v>4035</v>
      </c>
      <c r="T969" t="s">
        <v>4036</v>
      </c>
      <c r="U969" t="s">
        <v>3890</v>
      </c>
      <c r="V969">
        <v>2796</v>
      </c>
      <c r="W969">
        <v>0</v>
      </c>
      <c r="X969" t="s">
        <v>4037</v>
      </c>
      <c r="Z969" t="s">
        <v>862</v>
      </c>
      <c r="AA969" t="s">
        <v>4038</v>
      </c>
      <c r="AB969" t="s">
        <v>4039</v>
      </c>
      <c r="AC969" t="s">
        <v>4040</v>
      </c>
      <c r="AD969" t="s">
        <v>948</v>
      </c>
      <c r="AE969" t="s">
        <v>1731</v>
      </c>
      <c r="AF969" t="s">
        <v>856</v>
      </c>
      <c r="AH969" t="s">
        <v>4035</v>
      </c>
      <c r="AI969" t="s">
        <v>4041</v>
      </c>
      <c r="AJ969" t="s">
        <v>95</v>
      </c>
      <c r="AK969" t="s">
        <v>4042</v>
      </c>
      <c r="AL969" t="s">
        <v>117</v>
      </c>
      <c r="AM969">
        <v>0</v>
      </c>
      <c r="AN969">
        <v>0</v>
      </c>
      <c r="AO969">
        <v>2796</v>
      </c>
      <c r="AP969">
        <v>0</v>
      </c>
      <c r="AS969">
        <v>1</v>
      </c>
    </row>
    <row r="970" spans="1:45">
      <c r="A970" t="s">
        <v>3861</v>
      </c>
      <c r="B970">
        <v>118820</v>
      </c>
      <c r="C970" t="s">
        <v>841</v>
      </c>
      <c r="D970" t="s">
        <v>906</v>
      </c>
      <c r="E970" t="s">
        <v>117</v>
      </c>
      <c r="F970" t="s">
        <v>844</v>
      </c>
      <c r="G970" t="s">
        <v>138</v>
      </c>
      <c r="H970" t="s">
        <v>3862</v>
      </c>
      <c r="O970" t="s">
        <v>3863</v>
      </c>
      <c r="P970">
        <v>118820</v>
      </c>
      <c r="R970" t="s">
        <v>847</v>
      </c>
      <c r="S970" t="s">
        <v>4043</v>
      </c>
      <c r="T970" t="s">
        <v>4044</v>
      </c>
      <c r="U970" t="s">
        <v>3890</v>
      </c>
      <c r="V970">
        <v>3230</v>
      </c>
      <c r="W970">
        <v>3200</v>
      </c>
      <c r="X970" t="s">
        <v>4037</v>
      </c>
      <c r="Z970" t="s">
        <v>862</v>
      </c>
      <c r="AA970" t="s">
        <v>4038</v>
      </c>
      <c r="AB970" t="s">
        <v>4039</v>
      </c>
      <c r="AC970" t="s">
        <v>4040</v>
      </c>
      <c r="AD970" t="s">
        <v>948</v>
      </c>
      <c r="AE970" t="s">
        <v>1731</v>
      </c>
      <c r="AF970" t="s">
        <v>856</v>
      </c>
      <c r="AH970" t="s">
        <v>4043</v>
      </c>
      <c r="AI970" t="s">
        <v>4045</v>
      </c>
      <c r="AJ970" t="s">
        <v>95</v>
      </c>
      <c r="AK970" t="s">
        <v>839</v>
      </c>
      <c r="AL970" t="s">
        <v>117</v>
      </c>
      <c r="AM970">
        <v>3440</v>
      </c>
      <c r="AN970">
        <v>240</v>
      </c>
      <c r="AO970">
        <v>3230</v>
      </c>
      <c r="AP970">
        <v>3200</v>
      </c>
      <c r="AS970">
        <v>1</v>
      </c>
    </row>
    <row r="971" spans="1:45">
      <c r="A971" t="s">
        <v>3861</v>
      </c>
      <c r="B971">
        <v>118820</v>
      </c>
      <c r="C971" t="s">
        <v>841</v>
      </c>
      <c r="D971" t="s">
        <v>906</v>
      </c>
      <c r="E971" t="s">
        <v>117</v>
      </c>
      <c r="F971" t="s">
        <v>844</v>
      </c>
      <c r="G971" t="s">
        <v>138</v>
      </c>
      <c r="H971" t="s">
        <v>3862</v>
      </c>
      <c r="O971" t="s">
        <v>3863</v>
      </c>
      <c r="P971">
        <v>118820</v>
      </c>
      <c r="R971" t="s">
        <v>847</v>
      </c>
      <c r="S971" t="s">
        <v>4046</v>
      </c>
      <c r="T971" t="s">
        <v>4047</v>
      </c>
      <c r="U971" t="s">
        <v>3890</v>
      </c>
      <c r="V971">
        <v>9500</v>
      </c>
      <c r="W971">
        <v>6000</v>
      </c>
      <c r="X971" t="s">
        <v>4037</v>
      </c>
      <c r="Z971" t="s">
        <v>862</v>
      </c>
      <c r="AA971" t="s">
        <v>4038</v>
      </c>
      <c r="AB971" t="s">
        <v>4039</v>
      </c>
      <c r="AC971" t="s">
        <v>4040</v>
      </c>
      <c r="AD971" t="s">
        <v>948</v>
      </c>
      <c r="AE971" t="s">
        <v>1731</v>
      </c>
      <c r="AF971" t="s">
        <v>856</v>
      </c>
      <c r="AH971" t="s">
        <v>4046</v>
      </c>
      <c r="AI971" t="s">
        <v>4048</v>
      </c>
      <c r="AJ971" t="s">
        <v>95</v>
      </c>
      <c r="AK971" t="s">
        <v>4049</v>
      </c>
      <c r="AL971" t="s">
        <v>843</v>
      </c>
      <c r="AM971">
        <v>6320</v>
      </c>
      <c r="AN971">
        <v>320</v>
      </c>
      <c r="AO971">
        <v>9500</v>
      </c>
      <c r="AP971">
        <v>6000</v>
      </c>
      <c r="AR971">
        <v>6000</v>
      </c>
      <c r="AS971">
        <v>1</v>
      </c>
    </row>
    <row r="972" spans="1:45">
      <c r="A972" t="s">
        <v>3861</v>
      </c>
      <c r="B972">
        <v>118820</v>
      </c>
      <c r="C972" t="s">
        <v>841</v>
      </c>
      <c r="D972" t="s">
        <v>906</v>
      </c>
      <c r="E972" t="s">
        <v>117</v>
      </c>
      <c r="F972" t="s">
        <v>844</v>
      </c>
      <c r="G972" t="s">
        <v>138</v>
      </c>
      <c r="H972" t="s">
        <v>3862</v>
      </c>
      <c r="O972" t="s">
        <v>3863</v>
      </c>
      <c r="P972">
        <v>118820</v>
      </c>
      <c r="R972" t="s">
        <v>847</v>
      </c>
      <c r="S972" t="s">
        <v>4050</v>
      </c>
      <c r="T972" t="s">
        <v>4051</v>
      </c>
      <c r="U972" t="s">
        <v>3890</v>
      </c>
      <c r="V972">
        <v>7480</v>
      </c>
      <c r="W972">
        <v>5500</v>
      </c>
      <c r="X972" t="s">
        <v>4037</v>
      </c>
      <c r="Z972" t="s">
        <v>862</v>
      </c>
      <c r="AA972" t="s">
        <v>4038</v>
      </c>
      <c r="AB972" t="s">
        <v>4039</v>
      </c>
      <c r="AC972" t="s">
        <v>4040</v>
      </c>
      <c r="AD972" t="s">
        <v>948</v>
      </c>
      <c r="AE972" t="s">
        <v>1731</v>
      </c>
      <c r="AF972" t="s">
        <v>856</v>
      </c>
      <c r="AH972" t="s">
        <v>4050</v>
      </c>
      <c r="AI972" t="s">
        <v>4052</v>
      </c>
      <c r="AJ972" t="s">
        <v>95</v>
      </c>
      <c r="AK972" t="s">
        <v>4053</v>
      </c>
      <c r="AL972" t="s">
        <v>2472</v>
      </c>
      <c r="AM972">
        <v>5790</v>
      </c>
      <c r="AN972">
        <v>290</v>
      </c>
      <c r="AO972">
        <v>7480</v>
      </c>
      <c r="AP972">
        <v>5500</v>
      </c>
      <c r="AR972">
        <v>120</v>
      </c>
      <c r="AS972">
        <v>1</v>
      </c>
    </row>
    <row r="973" spans="1:45">
      <c r="A973" t="s">
        <v>3861</v>
      </c>
      <c r="B973">
        <v>118820</v>
      </c>
      <c r="C973" t="s">
        <v>841</v>
      </c>
      <c r="D973" t="s">
        <v>906</v>
      </c>
      <c r="E973" t="s">
        <v>117</v>
      </c>
      <c r="F973" t="s">
        <v>844</v>
      </c>
      <c r="G973" t="s">
        <v>138</v>
      </c>
      <c r="H973" t="s">
        <v>3862</v>
      </c>
      <c r="O973" t="s">
        <v>3863</v>
      </c>
      <c r="P973">
        <v>118820</v>
      </c>
      <c r="R973" t="s">
        <v>847</v>
      </c>
      <c r="S973" t="s">
        <v>4054</v>
      </c>
      <c r="T973" t="s">
        <v>4055</v>
      </c>
      <c r="U973" t="s">
        <v>3890</v>
      </c>
      <c r="V973">
        <v>5550</v>
      </c>
      <c r="W973">
        <v>2000</v>
      </c>
      <c r="X973" t="s">
        <v>4037</v>
      </c>
      <c r="Z973" t="s">
        <v>862</v>
      </c>
      <c r="AA973" t="s">
        <v>4038</v>
      </c>
      <c r="AB973" t="s">
        <v>4039</v>
      </c>
      <c r="AC973" t="s">
        <v>4040</v>
      </c>
      <c r="AD973" t="s">
        <v>948</v>
      </c>
      <c r="AE973" t="s">
        <v>1731</v>
      </c>
      <c r="AF973" t="s">
        <v>856</v>
      </c>
      <c r="AH973" t="s">
        <v>4054</v>
      </c>
      <c r="AI973" t="s">
        <v>4056</v>
      </c>
      <c r="AJ973" t="s">
        <v>95</v>
      </c>
      <c r="AK973" t="s">
        <v>4057</v>
      </c>
      <c r="AL973" t="s">
        <v>117</v>
      </c>
      <c r="AM973">
        <v>2500</v>
      </c>
      <c r="AN973">
        <v>500</v>
      </c>
      <c r="AO973">
        <v>5550</v>
      </c>
      <c r="AP973">
        <v>2000</v>
      </c>
      <c r="AS973">
        <v>1</v>
      </c>
    </row>
    <row r="974" spans="1:45">
      <c r="A974" t="s">
        <v>3861</v>
      </c>
      <c r="B974">
        <v>118820</v>
      </c>
      <c r="C974" t="s">
        <v>841</v>
      </c>
      <c r="D974" t="s">
        <v>906</v>
      </c>
      <c r="E974" t="s">
        <v>117</v>
      </c>
      <c r="F974" t="s">
        <v>844</v>
      </c>
      <c r="G974" t="s">
        <v>138</v>
      </c>
      <c r="H974" t="s">
        <v>3862</v>
      </c>
      <c r="O974" t="s">
        <v>3863</v>
      </c>
      <c r="P974">
        <v>118820</v>
      </c>
      <c r="R974" t="s">
        <v>847</v>
      </c>
      <c r="S974" t="s">
        <v>4058</v>
      </c>
      <c r="T974" t="s">
        <v>4059</v>
      </c>
      <c r="U974" t="s">
        <v>3890</v>
      </c>
      <c r="V974">
        <v>7370</v>
      </c>
      <c r="W974">
        <v>5000</v>
      </c>
      <c r="X974" t="s">
        <v>4037</v>
      </c>
      <c r="Z974" t="s">
        <v>862</v>
      </c>
      <c r="AA974" t="s">
        <v>4038</v>
      </c>
      <c r="AB974" t="s">
        <v>4039</v>
      </c>
      <c r="AC974" t="s">
        <v>4040</v>
      </c>
      <c r="AD974" t="s">
        <v>948</v>
      </c>
      <c r="AE974" t="s">
        <v>1731</v>
      </c>
      <c r="AF974" t="s">
        <v>856</v>
      </c>
      <c r="AH974" t="s">
        <v>4058</v>
      </c>
      <c r="AI974" t="s">
        <v>4060</v>
      </c>
      <c r="AJ974" t="s">
        <v>95</v>
      </c>
      <c r="AK974" t="s">
        <v>2471</v>
      </c>
      <c r="AL974" t="s">
        <v>117</v>
      </c>
      <c r="AM974">
        <v>5300</v>
      </c>
      <c r="AN974">
        <v>300</v>
      </c>
      <c r="AO974">
        <v>7370</v>
      </c>
      <c r="AP974">
        <v>5000</v>
      </c>
      <c r="AR974">
        <v>230</v>
      </c>
      <c r="AS974">
        <v>1</v>
      </c>
    </row>
    <row r="975" spans="1:45">
      <c r="A975" t="s">
        <v>3861</v>
      </c>
      <c r="B975">
        <v>118820</v>
      </c>
      <c r="C975" t="s">
        <v>841</v>
      </c>
      <c r="D975" t="s">
        <v>906</v>
      </c>
      <c r="E975" t="s">
        <v>117</v>
      </c>
      <c r="F975" t="s">
        <v>844</v>
      </c>
      <c r="G975" t="s">
        <v>138</v>
      </c>
      <c r="H975" t="s">
        <v>3862</v>
      </c>
      <c r="O975" t="s">
        <v>3863</v>
      </c>
      <c r="P975">
        <v>118820</v>
      </c>
      <c r="R975" t="s">
        <v>847</v>
      </c>
      <c r="S975" t="s">
        <v>4061</v>
      </c>
      <c r="T975" t="s">
        <v>4062</v>
      </c>
      <c r="U975" t="s">
        <v>3890</v>
      </c>
      <c r="V975">
        <v>15000</v>
      </c>
      <c r="W975">
        <v>12000</v>
      </c>
      <c r="X975" t="s">
        <v>4037</v>
      </c>
      <c r="Z975" t="s">
        <v>862</v>
      </c>
      <c r="AA975" t="s">
        <v>4038</v>
      </c>
      <c r="AB975" t="s">
        <v>4039</v>
      </c>
      <c r="AC975" t="s">
        <v>4040</v>
      </c>
      <c r="AD975" t="s">
        <v>948</v>
      </c>
      <c r="AE975" t="s">
        <v>1731</v>
      </c>
      <c r="AF975" t="s">
        <v>856</v>
      </c>
      <c r="AH975" t="s">
        <v>4061</v>
      </c>
      <c r="AI975" t="s">
        <v>4063</v>
      </c>
      <c r="AJ975" t="s">
        <v>4064</v>
      </c>
      <c r="AK975" t="s">
        <v>3908</v>
      </c>
      <c r="AL975" t="s">
        <v>117</v>
      </c>
      <c r="AM975">
        <v>12800</v>
      </c>
      <c r="AN975">
        <v>800</v>
      </c>
      <c r="AO975">
        <v>15000</v>
      </c>
      <c r="AP975">
        <v>12000</v>
      </c>
      <c r="AR975">
        <v>3833.99</v>
      </c>
      <c r="AS975">
        <v>1</v>
      </c>
    </row>
    <row r="976" spans="1:45">
      <c r="A976" t="s">
        <v>3861</v>
      </c>
      <c r="B976">
        <v>118820</v>
      </c>
      <c r="C976" t="s">
        <v>841</v>
      </c>
      <c r="D976" t="s">
        <v>906</v>
      </c>
      <c r="E976" t="s">
        <v>117</v>
      </c>
      <c r="F976" t="s">
        <v>844</v>
      </c>
      <c r="G976" t="s">
        <v>138</v>
      </c>
      <c r="H976" t="s">
        <v>3862</v>
      </c>
      <c r="O976" t="s">
        <v>3863</v>
      </c>
      <c r="P976">
        <v>118820</v>
      </c>
      <c r="R976" t="s">
        <v>847</v>
      </c>
      <c r="S976" t="s">
        <v>4065</v>
      </c>
      <c r="T976" t="s">
        <v>4066</v>
      </c>
      <c r="U976" t="s">
        <v>3890</v>
      </c>
      <c r="V976">
        <v>5655</v>
      </c>
      <c r="W976">
        <v>4000</v>
      </c>
      <c r="X976" t="s">
        <v>4037</v>
      </c>
      <c r="Z976" t="s">
        <v>862</v>
      </c>
      <c r="AA976" t="s">
        <v>4038</v>
      </c>
      <c r="AB976" t="s">
        <v>4039</v>
      </c>
      <c r="AC976" t="s">
        <v>4040</v>
      </c>
      <c r="AD976" t="s">
        <v>948</v>
      </c>
      <c r="AE976" t="s">
        <v>1731</v>
      </c>
      <c r="AF976" t="s">
        <v>856</v>
      </c>
      <c r="AH976" t="s">
        <v>4065</v>
      </c>
      <c r="AI976" t="s">
        <v>4067</v>
      </c>
      <c r="AJ976" t="s">
        <v>95</v>
      </c>
      <c r="AK976" t="s">
        <v>4053</v>
      </c>
      <c r="AL976" t="s">
        <v>1576</v>
      </c>
      <c r="AM976">
        <v>4380</v>
      </c>
      <c r="AN976">
        <v>380</v>
      </c>
      <c r="AO976">
        <v>5655</v>
      </c>
      <c r="AP976">
        <v>4000</v>
      </c>
      <c r="AR976">
        <v>4000</v>
      </c>
      <c r="AS976">
        <v>1</v>
      </c>
    </row>
    <row r="977" spans="1:45">
      <c r="A977" t="s">
        <v>3861</v>
      </c>
      <c r="B977">
        <v>118820</v>
      </c>
      <c r="C977" t="s">
        <v>841</v>
      </c>
      <c r="D977" t="s">
        <v>906</v>
      </c>
      <c r="E977" t="s">
        <v>117</v>
      </c>
      <c r="F977" t="s">
        <v>844</v>
      </c>
      <c r="G977" t="s">
        <v>138</v>
      </c>
      <c r="H977" t="s">
        <v>3862</v>
      </c>
      <c r="O977" t="s">
        <v>3863</v>
      </c>
      <c r="P977">
        <v>118820</v>
      </c>
      <c r="R977" t="s">
        <v>847</v>
      </c>
      <c r="S977" t="s">
        <v>4068</v>
      </c>
      <c r="T977" t="s">
        <v>4069</v>
      </c>
      <c r="U977" t="s">
        <v>3890</v>
      </c>
      <c r="V977">
        <v>8840</v>
      </c>
      <c r="W977">
        <v>8000</v>
      </c>
      <c r="X977" t="s">
        <v>4037</v>
      </c>
      <c r="Z977" t="s">
        <v>862</v>
      </c>
      <c r="AA977" t="s">
        <v>4038</v>
      </c>
      <c r="AB977" t="s">
        <v>4039</v>
      </c>
      <c r="AC977" t="s">
        <v>4040</v>
      </c>
      <c r="AD977" t="s">
        <v>948</v>
      </c>
      <c r="AE977" t="s">
        <v>1731</v>
      </c>
      <c r="AF977" t="s">
        <v>856</v>
      </c>
      <c r="AH977" t="s">
        <v>4068</v>
      </c>
      <c r="AI977" t="s">
        <v>4070</v>
      </c>
      <c r="AJ977" t="s">
        <v>95</v>
      </c>
      <c r="AK977" t="s">
        <v>3908</v>
      </c>
      <c r="AL977" t="s">
        <v>117</v>
      </c>
      <c r="AM977">
        <v>8500</v>
      </c>
      <c r="AN977">
        <v>500</v>
      </c>
      <c r="AO977">
        <v>8840</v>
      </c>
      <c r="AP977">
        <v>8000</v>
      </c>
      <c r="AS977">
        <v>1</v>
      </c>
    </row>
    <row r="978" spans="1:45">
      <c r="A978" t="s">
        <v>3861</v>
      </c>
      <c r="B978">
        <v>118820</v>
      </c>
      <c r="C978" t="s">
        <v>841</v>
      </c>
      <c r="D978" t="s">
        <v>906</v>
      </c>
      <c r="E978" t="s">
        <v>117</v>
      </c>
      <c r="F978" t="s">
        <v>844</v>
      </c>
      <c r="G978" t="s">
        <v>138</v>
      </c>
      <c r="H978" t="s">
        <v>3862</v>
      </c>
      <c r="O978" t="s">
        <v>3863</v>
      </c>
      <c r="P978">
        <v>118820</v>
      </c>
      <c r="R978" t="s">
        <v>847</v>
      </c>
      <c r="S978" t="s">
        <v>4071</v>
      </c>
      <c r="T978" t="s">
        <v>4072</v>
      </c>
      <c r="U978" t="s">
        <v>3890</v>
      </c>
      <c r="V978">
        <v>10200</v>
      </c>
      <c r="W978">
        <v>0</v>
      </c>
      <c r="X978" t="s">
        <v>4037</v>
      </c>
      <c r="Z978" t="s">
        <v>862</v>
      </c>
      <c r="AA978" t="s">
        <v>4038</v>
      </c>
      <c r="AB978" t="s">
        <v>4039</v>
      </c>
      <c r="AC978" t="s">
        <v>4040</v>
      </c>
      <c r="AD978" t="s">
        <v>948</v>
      </c>
      <c r="AE978" t="s">
        <v>1731</v>
      </c>
      <c r="AF978" t="s">
        <v>856</v>
      </c>
      <c r="AH978" t="s">
        <v>4071</v>
      </c>
      <c r="AI978" t="s">
        <v>4073</v>
      </c>
      <c r="AJ978" t="s">
        <v>95</v>
      </c>
      <c r="AK978" t="s">
        <v>3896</v>
      </c>
      <c r="AL978" t="s">
        <v>117</v>
      </c>
      <c r="AM978">
        <v>0</v>
      </c>
      <c r="AN978">
        <v>0</v>
      </c>
      <c r="AO978">
        <v>10200</v>
      </c>
      <c r="AP978">
        <v>0</v>
      </c>
      <c r="AS978">
        <v>1</v>
      </c>
    </row>
    <row r="979" spans="1:45">
      <c r="A979" t="s">
        <v>3861</v>
      </c>
      <c r="B979">
        <v>118820</v>
      </c>
      <c r="C979" t="s">
        <v>841</v>
      </c>
      <c r="D979" t="s">
        <v>906</v>
      </c>
      <c r="E979" t="s">
        <v>117</v>
      </c>
      <c r="F979" t="s">
        <v>844</v>
      </c>
      <c r="G979" t="s">
        <v>138</v>
      </c>
      <c r="H979" t="s">
        <v>3862</v>
      </c>
      <c r="O979" t="s">
        <v>3863</v>
      </c>
      <c r="P979">
        <v>118820</v>
      </c>
      <c r="R979" t="s">
        <v>847</v>
      </c>
      <c r="S979" t="s">
        <v>4074</v>
      </c>
      <c r="T979" t="s">
        <v>4075</v>
      </c>
      <c r="U979" t="s">
        <v>3890</v>
      </c>
      <c r="V979">
        <v>5550</v>
      </c>
      <c r="W979">
        <v>5500</v>
      </c>
      <c r="X979" t="s">
        <v>4037</v>
      </c>
      <c r="Z979" t="s">
        <v>862</v>
      </c>
      <c r="AA979" t="s">
        <v>4038</v>
      </c>
      <c r="AB979" t="s">
        <v>4039</v>
      </c>
      <c r="AC979" t="s">
        <v>4040</v>
      </c>
      <c r="AD979" t="s">
        <v>948</v>
      </c>
      <c r="AE979" t="s">
        <v>1731</v>
      </c>
      <c r="AF979" t="s">
        <v>856</v>
      </c>
      <c r="AH979" t="s">
        <v>4074</v>
      </c>
      <c r="AI979" t="s">
        <v>4076</v>
      </c>
      <c r="AJ979" t="s">
        <v>95</v>
      </c>
      <c r="AK979" t="s">
        <v>3908</v>
      </c>
      <c r="AL979" t="s">
        <v>117</v>
      </c>
      <c r="AM979">
        <v>5800</v>
      </c>
      <c r="AN979">
        <v>300</v>
      </c>
      <c r="AO979">
        <v>5550</v>
      </c>
      <c r="AP979">
        <v>5500</v>
      </c>
      <c r="AR979">
        <v>6</v>
      </c>
      <c r="AS979">
        <v>1</v>
      </c>
    </row>
    <row r="980" spans="1:45">
      <c r="A980" t="s">
        <v>3861</v>
      </c>
      <c r="B980">
        <v>118820</v>
      </c>
      <c r="C980" t="s">
        <v>841</v>
      </c>
      <c r="D980" t="s">
        <v>906</v>
      </c>
      <c r="E980" t="s">
        <v>117</v>
      </c>
      <c r="F980" t="s">
        <v>844</v>
      </c>
      <c r="G980" t="s">
        <v>138</v>
      </c>
      <c r="H980" t="s">
        <v>3862</v>
      </c>
      <c r="O980" t="s">
        <v>3863</v>
      </c>
      <c r="P980">
        <v>118820</v>
      </c>
      <c r="R980" t="s">
        <v>847</v>
      </c>
      <c r="S980" t="s">
        <v>3942</v>
      </c>
      <c r="T980" t="s">
        <v>4077</v>
      </c>
      <c r="U980" t="s">
        <v>3890</v>
      </c>
      <c r="V980">
        <v>7200</v>
      </c>
      <c r="W980">
        <v>0</v>
      </c>
      <c r="X980" t="s">
        <v>861</v>
      </c>
      <c r="Z980" t="s">
        <v>862</v>
      </c>
      <c r="AA980" t="s">
        <v>863</v>
      </c>
      <c r="AB980" t="s">
        <v>3944</v>
      </c>
      <c r="AC980" t="s">
        <v>2537</v>
      </c>
      <c r="AD980" t="s">
        <v>866</v>
      </c>
      <c r="AE980" t="s">
        <v>1731</v>
      </c>
      <c r="AF980" t="s">
        <v>856</v>
      </c>
      <c r="AH980" t="s">
        <v>3942</v>
      </c>
      <c r="AI980" t="s">
        <v>4078</v>
      </c>
      <c r="AJ980" t="s">
        <v>870</v>
      </c>
      <c r="AK980" t="s">
        <v>3874</v>
      </c>
      <c r="AL980" t="s">
        <v>117</v>
      </c>
      <c r="AM980">
        <v>0</v>
      </c>
      <c r="AN980">
        <v>0</v>
      </c>
      <c r="AO980">
        <v>7200</v>
      </c>
      <c r="AP980">
        <v>0</v>
      </c>
      <c r="AS980">
        <v>1</v>
      </c>
    </row>
    <row r="981" spans="1:45">
      <c r="A981" t="s">
        <v>3861</v>
      </c>
      <c r="B981">
        <v>118820</v>
      </c>
      <c r="C981" t="s">
        <v>841</v>
      </c>
      <c r="D981" t="s">
        <v>906</v>
      </c>
      <c r="E981" t="s">
        <v>117</v>
      </c>
      <c r="F981" t="s">
        <v>844</v>
      </c>
      <c r="G981" t="s">
        <v>138</v>
      </c>
      <c r="H981" t="s">
        <v>3862</v>
      </c>
      <c r="O981" t="s">
        <v>3863</v>
      </c>
      <c r="P981">
        <v>118820</v>
      </c>
      <c r="R981" t="s">
        <v>847</v>
      </c>
      <c r="S981" t="s">
        <v>4079</v>
      </c>
      <c r="T981" t="s">
        <v>4080</v>
      </c>
      <c r="U981" t="s">
        <v>3890</v>
      </c>
      <c r="V981">
        <v>9910</v>
      </c>
      <c r="W981">
        <v>0</v>
      </c>
      <c r="X981" t="s">
        <v>861</v>
      </c>
      <c r="Z981" t="s">
        <v>862</v>
      </c>
      <c r="AA981" t="s">
        <v>863</v>
      </c>
      <c r="AB981" t="s">
        <v>3944</v>
      </c>
      <c r="AC981" t="s">
        <v>2537</v>
      </c>
      <c r="AD981" t="s">
        <v>866</v>
      </c>
      <c r="AE981" t="s">
        <v>1731</v>
      </c>
      <c r="AF981" t="s">
        <v>856</v>
      </c>
      <c r="AH981" t="s">
        <v>4079</v>
      </c>
      <c r="AI981" t="s">
        <v>4081</v>
      </c>
      <c r="AJ981" t="s">
        <v>870</v>
      </c>
      <c r="AK981" t="s">
        <v>906</v>
      </c>
      <c r="AL981" t="s">
        <v>117</v>
      </c>
      <c r="AM981">
        <v>0</v>
      </c>
      <c r="AN981">
        <v>0</v>
      </c>
      <c r="AO981">
        <v>9910</v>
      </c>
      <c r="AP981">
        <v>0</v>
      </c>
      <c r="AS981">
        <v>1</v>
      </c>
    </row>
    <row r="982" spans="1:45">
      <c r="A982" t="s">
        <v>3861</v>
      </c>
      <c r="B982">
        <v>118820</v>
      </c>
      <c r="C982" t="s">
        <v>841</v>
      </c>
      <c r="D982" t="s">
        <v>906</v>
      </c>
      <c r="E982" t="s">
        <v>117</v>
      </c>
      <c r="F982" t="s">
        <v>844</v>
      </c>
      <c r="G982" t="s">
        <v>138</v>
      </c>
      <c r="H982" t="s">
        <v>3862</v>
      </c>
      <c r="O982" t="s">
        <v>3863</v>
      </c>
      <c r="P982">
        <v>118820</v>
      </c>
      <c r="R982" t="s">
        <v>847</v>
      </c>
      <c r="S982" t="s">
        <v>3989</v>
      </c>
      <c r="T982" t="s">
        <v>4082</v>
      </c>
      <c r="U982" t="s">
        <v>3890</v>
      </c>
      <c r="V982">
        <v>17220</v>
      </c>
      <c r="W982">
        <v>0</v>
      </c>
      <c r="X982" t="s">
        <v>861</v>
      </c>
      <c r="Z982" t="s">
        <v>862</v>
      </c>
      <c r="AA982" t="s">
        <v>863</v>
      </c>
      <c r="AB982" t="s">
        <v>3944</v>
      </c>
      <c r="AC982" t="s">
        <v>2537</v>
      </c>
      <c r="AD982" t="s">
        <v>866</v>
      </c>
      <c r="AE982" t="s">
        <v>1731</v>
      </c>
      <c r="AF982" t="s">
        <v>856</v>
      </c>
      <c r="AH982" t="s">
        <v>3989</v>
      </c>
      <c r="AI982" t="s">
        <v>4083</v>
      </c>
      <c r="AJ982" t="s">
        <v>95</v>
      </c>
      <c r="AK982" t="s">
        <v>3874</v>
      </c>
      <c r="AL982" t="s">
        <v>117</v>
      </c>
      <c r="AM982">
        <v>0</v>
      </c>
      <c r="AN982">
        <v>0</v>
      </c>
      <c r="AO982">
        <v>17220</v>
      </c>
      <c r="AP982">
        <v>0</v>
      </c>
      <c r="AS982">
        <v>1</v>
      </c>
    </row>
    <row r="983" spans="1:45">
      <c r="A983" t="s">
        <v>3861</v>
      </c>
      <c r="B983">
        <v>118820</v>
      </c>
      <c r="C983" t="s">
        <v>841</v>
      </c>
      <c r="D983" t="s">
        <v>906</v>
      </c>
      <c r="E983" t="s">
        <v>117</v>
      </c>
      <c r="F983" t="s">
        <v>844</v>
      </c>
      <c r="G983" t="s">
        <v>138</v>
      </c>
      <c r="H983" t="s">
        <v>3862</v>
      </c>
      <c r="O983" t="s">
        <v>3863</v>
      </c>
      <c r="P983">
        <v>118820</v>
      </c>
      <c r="R983" t="s">
        <v>847</v>
      </c>
      <c r="S983" t="s">
        <v>4084</v>
      </c>
      <c r="T983" t="s">
        <v>4085</v>
      </c>
      <c r="U983" t="s">
        <v>3890</v>
      </c>
      <c r="V983">
        <v>7060</v>
      </c>
      <c r="W983">
        <v>4500</v>
      </c>
      <c r="X983" t="s">
        <v>861</v>
      </c>
      <c r="Z983" t="s">
        <v>862</v>
      </c>
      <c r="AA983" t="s">
        <v>863</v>
      </c>
      <c r="AB983" t="s">
        <v>3944</v>
      </c>
      <c r="AC983" t="s">
        <v>2537</v>
      </c>
      <c r="AD983" t="s">
        <v>866</v>
      </c>
      <c r="AE983" t="s">
        <v>1731</v>
      </c>
      <c r="AF983" t="s">
        <v>856</v>
      </c>
      <c r="AH983" t="s">
        <v>4084</v>
      </c>
      <c r="AI983" t="s">
        <v>4086</v>
      </c>
      <c r="AJ983" t="s">
        <v>4087</v>
      </c>
      <c r="AK983" t="s">
        <v>3874</v>
      </c>
      <c r="AL983" t="s">
        <v>504</v>
      </c>
      <c r="AM983">
        <v>4900</v>
      </c>
      <c r="AN983">
        <v>0</v>
      </c>
      <c r="AO983">
        <v>7060</v>
      </c>
      <c r="AP983">
        <v>4500</v>
      </c>
      <c r="AS983">
        <v>1</v>
      </c>
    </row>
    <row r="984" spans="1:45">
      <c r="A984" t="s">
        <v>3861</v>
      </c>
      <c r="B984">
        <v>118820</v>
      </c>
      <c r="C984" t="s">
        <v>841</v>
      </c>
      <c r="D984" t="s">
        <v>906</v>
      </c>
      <c r="E984" t="s">
        <v>117</v>
      </c>
      <c r="F984" t="s">
        <v>844</v>
      </c>
      <c r="G984" t="s">
        <v>138</v>
      </c>
      <c r="H984" t="s">
        <v>3862</v>
      </c>
      <c r="O984" t="s">
        <v>3863</v>
      </c>
      <c r="P984">
        <v>118820</v>
      </c>
      <c r="R984" t="s">
        <v>847</v>
      </c>
      <c r="S984" t="s">
        <v>4088</v>
      </c>
      <c r="T984" t="s">
        <v>4089</v>
      </c>
      <c r="U984" t="s">
        <v>3890</v>
      </c>
      <c r="V984">
        <v>10460</v>
      </c>
      <c r="W984">
        <v>0</v>
      </c>
      <c r="X984" t="s">
        <v>861</v>
      </c>
      <c r="Z984" t="s">
        <v>862</v>
      </c>
      <c r="AA984" t="s">
        <v>863</v>
      </c>
      <c r="AB984" t="s">
        <v>3944</v>
      </c>
      <c r="AC984" t="s">
        <v>2537</v>
      </c>
      <c r="AD984" t="s">
        <v>866</v>
      </c>
      <c r="AE984" t="s">
        <v>1731</v>
      </c>
      <c r="AF984" t="s">
        <v>856</v>
      </c>
      <c r="AH984" t="s">
        <v>4088</v>
      </c>
      <c r="AI984" t="s">
        <v>4090</v>
      </c>
      <c r="AJ984" t="s">
        <v>870</v>
      </c>
      <c r="AK984" t="s">
        <v>3874</v>
      </c>
      <c r="AL984" t="s">
        <v>504</v>
      </c>
      <c r="AM984">
        <v>0</v>
      </c>
      <c r="AN984">
        <v>0</v>
      </c>
      <c r="AO984">
        <v>10460</v>
      </c>
      <c r="AP984">
        <v>0</v>
      </c>
      <c r="AS984">
        <v>1</v>
      </c>
    </row>
    <row r="985" spans="1:45">
      <c r="A985" t="s">
        <v>3861</v>
      </c>
      <c r="B985">
        <v>118820</v>
      </c>
      <c r="C985" t="s">
        <v>841</v>
      </c>
      <c r="D985" t="s">
        <v>906</v>
      </c>
      <c r="E985" t="s">
        <v>117</v>
      </c>
      <c r="F985" t="s">
        <v>844</v>
      </c>
      <c r="G985" t="s">
        <v>138</v>
      </c>
      <c r="H985" t="s">
        <v>3862</v>
      </c>
      <c r="O985" t="s">
        <v>3863</v>
      </c>
      <c r="P985">
        <v>118820</v>
      </c>
      <c r="R985" t="s">
        <v>847</v>
      </c>
      <c r="S985" t="s">
        <v>4091</v>
      </c>
      <c r="T985" t="s">
        <v>4092</v>
      </c>
      <c r="U985" t="s">
        <v>3890</v>
      </c>
      <c r="V985">
        <v>4000</v>
      </c>
      <c r="W985">
        <v>0</v>
      </c>
      <c r="X985" t="s">
        <v>861</v>
      </c>
      <c r="Z985" t="s">
        <v>862</v>
      </c>
      <c r="AA985" t="s">
        <v>863</v>
      </c>
      <c r="AB985" t="s">
        <v>3944</v>
      </c>
      <c r="AC985" t="s">
        <v>2537</v>
      </c>
      <c r="AD985" t="s">
        <v>866</v>
      </c>
      <c r="AE985" t="s">
        <v>1731</v>
      </c>
      <c r="AF985" t="s">
        <v>856</v>
      </c>
      <c r="AH985" t="s">
        <v>4091</v>
      </c>
      <c r="AI985" t="s">
        <v>4093</v>
      </c>
      <c r="AJ985" t="s">
        <v>870</v>
      </c>
      <c r="AK985" t="s">
        <v>842</v>
      </c>
      <c r="AL985" t="s">
        <v>504</v>
      </c>
      <c r="AM985">
        <v>0</v>
      </c>
      <c r="AN985">
        <v>0</v>
      </c>
      <c r="AO985">
        <v>4000</v>
      </c>
      <c r="AP985">
        <v>0</v>
      </c>
      <c r="AS985">
        <v>1</v>
      </c>
    </row>
    <row r="986" spans="1:45">
      <c r="A986" t="s">
        <v>3861</v>
      </c>
      <c r="B986">
        <v>118820</v>
      </c>
      <c r="C986" t="s">
        <v>841</v>
      </c>
      <c r="D986" t="s">
        <v>906</v>
      </c>
      <c r="E986" t="s">
        <v>117</v>
      </c>
      <c r="F986" t="s">
        <v>844</v>
      </c>
      <c r="G986" t="s">
        <v>138</v>
      </c>
      <c r="H986" t="s">
        <v>3862</v>
      </c>
      <c r="O986" t="s">
        <v>3863</v>
      </c>
      <c r="P986">
        <v>118820</v>
      </c>
      <c r="R986" t="s">
        <v>847</v>
      </c>
      <c r="S986" t="s">
        <v>4094</v>
      </c>
      <c r="T986" t="s">
        <v>4095</v>
      </c>
      <c r="U986" t="s">
        <v>3890</v>
      </c>
      <c r="V986">
        <v>12165</v>
      </c>
      <c r="W986">
        <v>0</v>
      </c>
      <c r="X986" t="s">
        <v>1837</v>
      </c>
      <c r="Z986" t="s">
        <v>1803</v>
      </c>
      <c r="AA986" t="s">
        <v>1838</v>
      </c>
      <c r="AB986" t="s">
        <v>4096</v>
      </c>
      <c r="AC986" t="s">
        <v>901</v>
      </c>
      <c r="AD986" t="s">
        <v>1840</v>
      </c>
      <c r="AE986" t="s">
        <v>1221</v>
      </c>
      <c r="AF986" t="s">
        <v>1221</v>
      </c>
      <c r="AH986" t="s">
        <v>4094</v>
      </c>
      <c r="AI986" t="s">
        <v>4097</v>
      </c>
      <c r="AJ986" t="s">
        <v>4098</v>
      </c>
      <c r="AK986" t="s">
        <v>2471</v>
      </c>
      <c r="AL986" t="s">
        <v>117</v>
      </c>
      <c r="AM986">
        <v>0</v>
      </c>
      <c r="AN986">
        <v>0</v>
      </c>
      <c r="AO986">
        <v>12165</v>
      </c>
      <c r="AP986">
        <v>0</v>
      </c>
      <c r="AS986">
        <v>1</v>
      </c>
    </row>
    <row r="987" spans="1:45">
      <c r="A987" t="s">
        <v>3861</v>
      </c>
      <c r="B987">
        <v>118820</v>
      </c>
      <c r="C987" t="s">
        <v>841</v>
      </c>
      <c r="D987" t="s">
        <v>906</v>
      </c>
      <c r="E987" t="s">
        <v>117</v>
      </c>
      <c r="F987" t="s">
        <v>844</v>
      </c>
      <c r="G987" t="s">
        <v>138</v>
      </c>
      <c r="H987" t="s">
        <v>3862</v>
      </c>
      <c r="O987" t="s">
        <v>3863</v>
      </c>
      <c r="P987">
        <v>118820</v>
      </c>
      <c r="R987" t="s">
        <v>847</v>
      </c>
      <c r="S987" t="s">
        <v>4099</v>
      </c>
      <c r="T987" t="s">
        <v>4100</v>
      </c>
      <c r="U987" t="s">
        <v>3890</v>
      </c>
      <c r="V987">
        <v>11400</v>
      </c>
      <c r="W987">
        <v>11000</v>
      </c>
      <c r="X987" t="s">
        <v>4101</v>
      </c>
      <c r="Z987" t="s">
        <v>851</v>
      </c>
      <c r="AA987" t="s">
        <v>4102</v>
      </c>
      <c r="AB987" t="s">
        <v>4103</v>
      </c>
      <c r="AC987" t="s">
        <v>890</v>
      </c>
      <c r="AD987" t="s">
        <v>1867</v>
      </c>
      <c r="AE987" t="s">
        <v>1731</v>
      </c>
      <c r="AF987" t="s">
        <v>856</v>
      </c>
      <c r="AH987" t="s">
        <v>4099</v>
      </c>
      <c r="AI987" t="s">
        <v>4104</v>
      </c>
      <c r="AJ987" t="s">
        <v>870</v>
      </c>
      <c r="AK987" t="s">
        <v>4105</v>
      </c>
      <c r="AL987" t="s">
        <v>117</v>
      </c>
      <c r="AM987">
        <v>11580</v>
      </c>
      <c r="AN987">
        <v>580</v>
      </c>
      <c r="AO987">
        <v>11400</v>
      </c>
      <c r="AP987">
        <v>11000</v>
      </c>
      <c r="AR987">
        <v>1267</v>
      </c>
      <c r="AS987">
        <v>1</v>
      </c>
    </row>
    <row r="988" spans="1:45">
      <c r="A988" t="s">
        <v>3861</v>
      </c>
      <c r="B988">
        <v>118820</v>
      </c>
      <c r="C988" t="s">
        <v>841</v>
      </c>
      <c r="D988" t="s">
        <v>906</v>
      </c>
      <c r="E988" t="s">
        <v>117</v>
      </c>
      <c r="F988" t="s">
        <v>844</v>
      </c>
      <c r="G988" t="s">
        <v>138</v>
      </c>
      <c r="H988" t="s">
        <v>3862</v>
      </c>
      <c r="O988" t="s">
        <v>3863</v>
      </c>
      <c r="P988">
        <v>118820</v>
      </c>
      <c r="R988" t="s">
        <v>847</v>
      </c>
      <c r="S988" t="s">
        <v>4106</v>
      </c>
      <c r="T988" t="s">
        <v>4107</v>
      </c>
      <c r="U988" t="s">
        <v>3890</v>
      </c>
      <c r="V988">
        <v>7000</v>
      </c>
      <c r="W988">
        <v>3500</v>
      </c>
      <c r="X988" t="s">
        <v>4108</v>
      </c>
      <c r="Z988" t="s">
        <v>851</v>
      </c>
      <c r="AA988" t="s">
        <v>4109</v>
      </c>
      <c r="AB988" t="s">
        <v>4110</v>
      </c>
      <c r="AC988" t="s">
        <v>901</v>
      </c>
      <c r="AD988" t="s">
        <v>2171</v>
      </c>
      <c r="AE988" t="s">
        <v>1731</v>
      </c>
      <c r="AF988" t="s">
        <v>856</v>
      </c>
      <c r="AH988" t="s">
        <v>4106</v>
      </c>
      <c r="AI988" t="s">
        <v>4111</v>
      </c>
      <c r="AJ988" t="s">
        <v>95</v>
      </c>
      <c r="AK988" t="s">
        <v>3908</v>
      </c>
      <c r="AL988" t="s">
        <v>117</v>
      </c>
      <c r="AM988">
        <v>4900</v>
      </c>
      <c r="AN988">
        <v>1400</v>
      </c>
      <c r="AO988">
        <v>7000</v>
      </c>
      <c r="AP988">
        <v>3500</v>
      </c>
      <c r="AS988">
        <v>1</v>
      </c>
    </row>
    <row r="989" spans="1:45">
      <c r="A989" t="s">
        <v>3861</v>
      </c>
      <c r="B989">
        <v>118820</v>
      </c>
      <c r="C989" t="s">
        <v>841</v>
      </c>
      <c r="D989" t="s">
        <v>906</v>
      </c>
      <c r="E989" t="s">
        <v>117</v>
      </c>
      <c r="F989" t="s">
        <v>844</v>
      </c>
      <c r="G989" t="s">
        <v>138</v>
      </c>
      <c r="H989" t="s">
        <v>3862</v>
      </c>
      <c r="O989" t="s">
        <v>3863</v>
      </c>
      <c r="P989">
        <v>118820</v>
      </c>
      <c r="R989" t="s">
        <v>847</v>
      </c>
      <c r="S989" t="s">
        <v>4112</v>
      </c>
      <c r="T989" t="s">
        <v>4113</v>
      </c>
      <c r="U989" t="s">
        <v>3890</v>
      </c>
      <c r="V989">
        <v>2660</v>
      </c>
      <c r="W989">
        <v>0</v>
      </c>
      <c r="X989" t="s">
        <v>3953</v>
      </c>
      <c r="Z989" t="s">
        <v>1803</v>
      </c>
      <c r="AA989" t="s">
        <v>82</v>
      </c>
      <c r="AB989" t="s">
        <v>3954</v>
      </c>
      <c r="AC989" t="s">
        <v>967</v>
      </c>
      <c r="AD989" t="s">
        <v>3955</v>
      </c>
      <c r="AE989" t="s">
        <v>85</v>
      </c>
      <c r="AF989" t="s">
        <v>85</v>
      </c>
      <c r="AH989" t="s">
        <v>4112</v>
      </c>
      <c r="AI989" t="s">
        <v>4114</v>
      </c>
      <c r="AJ989" t="s">
        <v>88</v>
      </c>
      <c r="AK989" t="s">
        <v>3874</v>
      </c>
      <c r="AL989" t="s">
        <v>4115</v>
      </c>
      <c r="AM989">
        <v>0</v>
      </c>
      <c r="AN989">
        <v>0</v>
      </c>
      <c r="AO989">
        <v>2660</v>
      </c>
      <c r="AP989">
        <v>0</v>
      </c>
      <c r="AS989">
        <v>1</v>
      </c>
    </row>
    <row r="990" spans="1:45">
      <c r="A990" t="s">
        <v>3861</v>
      </c>
      <c r="B990">
        <v>118820</v>
      </c>
      <c r="C990" t="s">
        <v>841</v>
      </c>
      <c r="D990" t="s">
        <v>906</v>
      </c>
      <c r="E990" t="s">
        <v>117</v>
      </c>
      <c r="F990" t="s">
        <v>844</v>
      </c>
      <c r="G990" t="s">
        <v>138</v>
      </c>
      <c r="H990" t="s">
        <v>3862</v>
      </c>
      <c r="O990" t="s">
        <v>3863</v>
      </c>
      <c r="P990">
        <v>118820</v>
      </c>
      <c r="R990" t="s">
        <v>847</v>
      </c>
      <c r="S990" t="s">
        <v>4116</v>
      </c>
      <c r="T990" t="s">
        <v>4117</v>
      </c>
      <c r="U990" t="s">
        <v>3890</v>
      </c>
      <c r="V990">
        <v>5050</v>
      </c>
      <c r="W990">
        <v>0</v>
      </c>
      <c r="X990" t="s">
        <v>3953</v>
      </c>
      <c r="Z990" t="s">
        <v>1803</v>
      </c>
      <c r="AA990" t="s">
        <v>82</v>
      </c>
      <c r="AB990" t="s">
        <v>3954</v>
      </c>
      <c r="AC990" t="s">
        <v>967</v>
      </c>
      <c r="AD990" t="s">
        <v>3955</v>
      </c>
      <c r="AE990" t="s">
        <v>85</v>
      </c>
      <c r="AF990" t="s">
        <v>85</v>
      </c>
      <c r="AH990" t="s">
        <v>4116</v>
      </c>
      <c r="AI990" t="s">
        <v>4118</v>
      </c>
      <c r="AJ990" t="s">
        <v>870</v>
      </c>
      <c r="AK990" t="s">
        <v>4105</v>
      </c>
      <c r="AL990" t="s">
        <v>117</v>
      </c>
      <c r="AM990">
        <v>0</v>
      </c>
      <c r="AN990">
        <v>0</v>
      </c>
      <c r="AO990">
        <v>5050</v>
      </c>
      <c r="AP990">
        <v>0</v>
      </c>
      <c r="AS990">
        <v>1</v>
      </c>
    </row>
    <row r="991" spans="1:45">
      <c r="A991" t="s">
        <v>3861</v>
      </c>
      <c r="B991">
        <v>118820</v>
      </c>
      <c r="C991" t="s">
        <v>841</v>
      </c>
      <c r="D991" t="s">
        <v>906</v>
      </c>
      <c r="E991" t="s">
        <v>117</v>
      </c>
      <c r="F991" t="s">
        <v>844</v>
      </c>
      <c r="G991" t="s">
        <v>138</v>
      </c>
      <c r="H991" t="s">
        <v>3862</v>
      </c>
      <c r="O991" t="s">
        <v>3863</v>
      </c>
      <c r="P991">
        <v>118820</v>
      </c>
      <c r="R991" t="s">
        <v>847</v>
      </c>
      <c r="S991" t="s">
        <v>3951</v>
      </c>
      <c r="T991" t="s">
        <v>4119</v>
      </c>
      <c r="U991" t="s">
        <v>3890</v>
      </c>
      <c r="V991">
        <v>5050</v>
      </c>
      <c r="W991">
        <v>0</v>
      </c>
      <c r="X991" t="s">
        <v>3953</v>
      </c>
      <c r="Z991" t="s">
        <v>1803</v>
      </c>
      <c r="AA991" t="s">
        <v>82</v>
      </c>
      <c r="AB991" t="s">
        <v>3954</v>
      </c>
      <c r="AC991" t="s">
        <v>967</v>
      </c>
      <c r="AD991" t="s">
        <v>3955</v>
      </c>
      <c r="AE991" t="s">
        <v>85</v>
      </c>
      <c r="AF991" t="s">
        <v>85</v>
      </c>
      <c r="AH991" t="s">
        <v>3951</v>
      </c>
      <c r="AI991" t="s">
        <v>3956</v>
      </c>
      <c r="AJ991" t="s">
        <v>870</v>
      </c>
      <c r="AK991" t="s">
        <v>4105</v>
      </c>
      <c r="AL991" t="s">
        <v>117</v>
      </c>
      <c r="AM991">
        <v>0</v>
      </c>
      <c r="AN991">
        <v>0</v>
      </c>
      <c r="AO991">
        <v>5050</v>
      </c>
      <c r="AP991">
        <v>0</v>
      </c>
      <c r="AS991">
        <v>1</v>
      </c>
    </row>
    <row r="992" spans="1:45">
      <c r="A992" t="s">
        <v>3861</v>
      </c>
      <c r="B992">
        <v>118820</v>
      </c>
      <c r="C992" t="s">
        <v>841</v>
      </c>
      <c r="D992" t="s">
        <v>906</v>
      </c>
      <c r="E992" t="s">
        <v>117</v>
      </c>
      <c r="F992" t="s">
        <v>844</v>
      </c>
      <c r="G992" t="s">
        <v>138</v>
      </c>
      <c r="H992" t="s">
        <v>3862</v>
      </c>
      <c r="O992" t="s">
        <v>3863</v>
      </c>
      <c r="P992">
        <v>118820</v>
      </c>
      <c r="R992" t="s">
        <v>847</v>
      </c>
      <c r="S992" t="s">
        <v>4120</v>
      </c>
      <c r="T992" t="s">
        <v>4121</v>
      </c>
      <c r="U992" t="s">
        <v>3890</v>
      </c>
      <c r="V992">
        <v>1787</v>
      </c>
      <c r="W992">
        <v>0</v>
      </c>
      <c r="X992" t="s">
        <v>4122</v>
      </c>
      <c r="Z992" t="s">
        <v>851</v>
      </c>
      <c r="AA992" t="s">
        <v>4123</v>
      </c>
      <c r="AB992" t="s">
        <v>4124</v>
      </c>
      <c r="AC992" t="s">
        <v>4125</v>
      </c>
      <c r="AD992" t="s">
        <v>4126</v>
      </c>
      <c r="AE992" t="s">
        <v>214</v>
      </c>
      <c r="AF992" t="s">
        <v>214</v>
      </c>
      <c r="AH992" t="s">
        <v>4120</v>
      </c>
      <c r="AI992" t="s">
        <v>4127</v>
      </c>
      <c r="AJ992" t="s">
        <v>4128</v>
      </c>
      <c r="AK992" t="s">
        <v>4129</v>
      </c>
      <c r="AL992" t="s">
        <v>4130</v>
      </c>
      <c r="AM992">
        <v>0</v>
      </c>
      <c r="AN992">
        <v>0</v>
      </c>
      <c r="AO992">
        <v>1787</v>
      </c>
      <c r="AP992">
        <v>0</v>
      </c>
      <c r="AS992">
        <v>1</v>
      </c>
    </row>
    <row r="993" spans="1:45">
      <c r="A993" t="s">
        <v>3861</v>
      </c>
      <c r="B993">
        <v>118820</v>
      </c>
      <c r="C993" t="s">
        <v>841</v>
      </c>
      <c r="D993" t="s">
        <v>906</v>
      </c>
      <c r="E993" t="s">
        <v>117</v>
      </c>
      <c r="F993" t="s">
        <v>844</v>
      </c>
      <c r="G993" t="s">
        <v>138</v>
      </c>
      <c r="H993" t="s">
        <v>3862</v>
      </c>
      <c r="O993" t="s">
        <v>3863</v>
      </c>
      <c r="P993">
        <v>118820</v>
      </c>
      <c r="R993" t="s">
        <v>847</v>
      </c>
      <c r="S993" t="s">
        <v>4131</v>
      </c>
      <c r="T993" t="s">
        <v>4132</v>
      </c>
      <c r="U993" t="s">
        <v>3890</v>
      </c>
      <c r="V993">
        <v>9000</v>
      </c>
      <c r="W993">
        <v>0</v>
      </c>
      <c r="X993" t="s">
        <v>1152</v>
      </c>
      <c r="Z993" t="s">
        <v>4133</v>
      </c>
      <c r="AA993" t="s">
        <v>4134</v>
      </c>
      <c r="AB993" t="s">
        <v>1013</v>
      </c>
      <c r="AC993" t="s">
        <v>1155</v>
      </c>
      <c r="AD993" t="s">
        <v>1156</v>
      </c>
      <c r="AE993" t="s">
        <v>1157</v>
      </c>
      <c r="AF993" t="s">
        <v>1157</v>
      </c>
      <c r="AH993" t="s">
        <v>4131</v>
      </c>
      <c r="AI993" t="s">
        <v>4135</v>
      </c>
      <c r="AJ993" t="s">
        <v>4136</v>
      </c>
      <c r="AK993" t="s">
        <v>4137</v>
      </c>
      <c r="AL993" t="s">
        <v>4138</v>
      </c>
      <c r="AM993">
        <v>0</v>
      </c>
      <c r="AN993">
        <v>0</v>
      </c>
      <c r="AO993">
        <v>9000</v>
      </c>
      <c r="AP993">
        <v>0</v>
      </c>
      <c r="AS993">
        <v>1</v>
      </c>
    </row>
    <row r="994" spans="1:45">
      <c r="A994" t="s">
        <v>3861</v>
      </c>
      <c r="B994">
        <v>118820</v>
      </c>
      <c r="C994" t="s">
        <v>841</v>
      </c>
      <c r="D994" t="s">
        <v>906</v>
      </c>
      <c r="E994" t="s">
        <v>117</v>
      </c>
      <c r="F994" t="s">
        <v>844</v>
      </c>
      <c r="G994" t="s">
        <v>138</v>
      </c>
      <c r="H994" t="s">
        <v>3862</v>
      </c>
      <c r="O994" t="s">
        <v>3863</v>
      </c>
      <c r="P994">
        <v>118820</v>
      </c>
      <c r="R994" t="s">
        <v>847</v>
      </c>
      <c r="S994" t="s">
        <v>4139</v>
      </c>
      <c r="T994" t="s">
        <v>4140</v>
      </c>
      <c r="U994" t="s">
        <v>3890</v>
      </c>
      <c r="V994">
        <v>10224</v>
      </c>
      <c r="W994">
        <v>4000</v>
      </c>
      <c r="X994" t="s">
        <v>4141</v>
      </c>
      <c r="Z994" t="s">
        <v>851</v>
      </c>
      <c r="AA994" t="s">
        <v>4142</v>
      </c>
      <c r="AB994" t="s">
        <v>4103</v>
      </c>
      <c r="AC994" t="s">
        <v>2706</v>
      </c>
      <c r="AD994" t="s">
        <v>2098</v>
      </c>
      <c r="AE994" t="s">
        <v>1731</v>
      </c>
      <c r="AF994" t="s">
        <v>856</v>
      </c>
      <c r="AH994" t="s">
        <v>4139</v>
      </c>
      <c r="AI994" t="s">
        <v>4143</v>
      </c>
      <c r="AJ994" t="s">
        <v>95</v>
      </c>
      <c r="AK994" t="s">
        <v>3941</v>
      </c>
      <c r="AL994" t="s">
        <v>117</v>
      </c>
      <c r="AM994">
        <v>4300</v>
      </c>
      <c r="AN994">
        <v>300</v>
      </c>
      <c r="AO994">
        <v>10224</v>
      </c>
      <c r="AP994">
        <v>4000</v>
      </c>
      <c r="AS994">
        <v>1</v>
      </c>
    </row>
    <row r="995" spans="1:45">
      <c r="A995" t="s">
        <v>3861</v>
      </c>
      <c r="B995">
        <v>118820</v>
      </c>
      <c r="C995" t="s">
        <v>841</v>
      </c>
      <c r="D995" t="s">
        <v>906</v>
      </c>
      <c r="E995" t="s">
        <v>117</v>
      </c>
      <c r="F995" t="s">
        <v>844</v>
      </c>
      <c r="G995" t="s">
        <v>138</v>
      </c>
      <c r="H995" t="s">
        <v>3862</v>
      </c>
      <c r="O995" t="s">
        <v>3863</v>
      </c>
      <c r="P995">
        <v>118820</v>
      </c>
      <c r="R995" t="s">
        <v>847</v>
      </c>
      <c r="S995" t="s">
        <v>4144</v>
      </c>
      <c r="T995" t="s">
        <v>4145</v>
      </c>
      <c r="U995" t="s">
        <v>3890</v>
      </c>
      <c r="V995">
        <v>7242</v>
      </c>
      <c r="W995">
        <v>7240</v>
      </c>
      <c r="X995" t="s">
        <v>4141</v>
      </c>
      <c r="Z995" t="s">
        <v>851</v>
      </c>
      <c r="AA995" t="s">
        <v>4142</v>
      </c>
      <c r="AB995" t="s">
        <v>4103</v>
      </c>
      <c r="AC995" t="s">
        <v>2706</v>
      </c>
      <c r="AD995" t="s">
        <v>2098</v>
      </c>
      <c r="AE995" t="s">
        <v>1731</v>
      </c>
      <c r="AF995" t="s">
        <v>856</v>
      </c>
      <c r="AH995" t="s">
        <v>4144</v>
      </c>
      <c r="AI995" t="s">
        <v>4146</v>
      </c>
      <c r="AJ995" t="s">
        <v>4147</v>
      </c>
      <c r="AK995" t="s">
        <v>3941</v>
      </c>
      <c r="AL995" t="s">
        <v>117</v>
      </c>
      <c r="AM995">
        <v>7890</v>
      </c>
      <c r="AN995">
        <v>650</v>
      </c>
      <c r="AO995">
        <v>7242</v>
      </c>
      <c r="AP995">
        <v>7240</v>
      </c>
      <c r="AS995">
        <v>1</v>
      </c>
    </row>
    <row r="996" spans="1:45">
      <c r="A996" t="s">
        <v>3861</v>
      </c>
      <c r="B996">
        <v>118820</v>
      </c>
      <c r="C996" t="s">
        <v>841</v>
      </c>
      <c r="D996" t="s">
        <v>906</v>
      </c>
      <c r="E996" t="s">
        <v>117</v>
      </c>
      <c r="F996" t="s">
        <v>844</v>
      </c>
      <c r="G996" t="s">
        <v>138</v>
      </c>
      <c r="H996" t="s">
        <v>3862</v>
      </c>
      <c r="O996" t="s">
        <v>3863</v>
      </c>
      <c r="P996">
        <v>118820</v>
      </c>
      <c r="R996" t="s">
        <v>847</v>
      </c>
      <c r="S996" t="s">
        <v>4148</v>
      </c>
      <c r="T996" t="s">
        <v>4149</v>
      </c>
      <c r="U996" t="s">
        <v>3890</v>
      </c>
      <c r="V996">
        <v>8615</v>
      </c>
      <c r="W996">
        <v>0</v>
      </c>
      <c r="X996" t="s">
        <v>282</v>
      </c>
      <c r="Z996" t="s">
        <v>1803</v>
      </c>
      <c r="AA996" t="s">
        <v>283</v>
      </c>
      <c r="AB996" t="s">
        <v>4150</v>
      </c>
      <c r="AC996" t="s">
        <v>1145</v>
      </c>
      <c r="AD996" t="s">
        <v>1859</v>
      </c>
      <c r="AE996" t="s">
        <v>286</v>
      </c>
      <c r="AF996" t="s">
        <v>286</v>
      </c>
      <c r="AH996" t="s">
        <v>4148</v>
      </c>
      <c r="AI996" t="s">
        <v>4151</v>
      </c>
      <c r="AJ996" t="s">
        <v>288</v>
      </c>
      <c r="AK996" t="s">
        <v>2471</v>
      </c>
      <c r="AL996" t="s">
        <v>117</v>
      </c>
      <c r="AM996">
        <v>0</v>
      </c>
      <c r="AN996">
        <v>0</v>
      </c>
      <c r="AO996">
        <v>8615</v>
      </c>
      <c r="AP996">
        <v>0</v>
      </c>
      <c r="AS996">
        <v>1</v>
      </c>
    </row>
    <row r="997" spans="1:45">
      <c r="A997" t="s">
        <v>3861</v>
      </c>
      <c r="B997">
        <v>118820</v>
      </c>
      <c r="C997" t="s">
        <v>841</v>
      </c>
      <c r="D997" t="s">
        <v>906</v>
      </c>
      <c r="E997" t="s">
        <v>117</v>
      </c>
      <c r="F997" t="s">
        <v>844</v>
      </c>
      <c r="G997" t="s">
        <v>138</v>
      </c>
      <c r="H997" t="s">
        <v>3862</v>
      </c>
      <c r="O997" t="s">
        <v>3863</v>
      </c>
      <c r="P997">
        <v>118820</v>
      </c>
      <c r="R997" t="s">
        <v>847</v>
      </c>
      <c r="S997" t="s">
        <v>4152</v>
      </c>
      <c r="T997" t="s">
        <v>4153</v>
      </c>
      <c r="U997" t="s">
        <v>4154</v>
      </c>
      <c r="V997">
        <v>5992.88</v>
      </c>
      <c r="W997">
        <v>0</v>
      </c>
      <c r="X997" t="s">
        <v>2258</v>
      </c>
      <c r="Z997" t="s">
        <v>851</v>
      </c>
      <c r="AA997" t="s">
        <v>2259</v>
      </c>
      <c r="AB997" t="s">
        <v>2260</v>
      </c>
      <c r="AC997" t="s">
        <v>3247</v>
      </c>
      <c r="AD997" t="s">
        <v>1867</v>
      </c>
      <c r="AE997" t="s">
        <v>1731</v>
      </c>
      <c r="AF997" t="s">
        <v>856</v>
      </c>
      <c r="AH997" t="s">
        <v>4152</v>
      </c>
      <c r="AI997" t="s">
        <v>4155</v>
      </c>
      <c r="AJ997" t="s">
        <v>4156</v>
      </c>
      <c r="AK997" t="s">
        <v>3896</v>
      </c>
      <c r="AL997" t="s">
        <v>4157</v>
      </c>
      <c r="AM997">
        <v>0</v>
      </c>
      <c r="AN997">
        <v>0</v>
      </c>
      <c r="AO997">
        <v>5992.88</v>
      </c>
      <c r="AP997">
        <v>0</v>
      </c>
      <c r="AS997">
        <v>1</v>
      </c>
    </row>
    <row r="998" spans="1:45">
      <c r="A998" t="s">
        <v>3861</v>
      </c>
      <c r="B998">
        <v>118820</v>
      </c>
      <c r="C998" t="s">
        <v>841</v>
      </c>
      <c r="D998" t="s">
        <v>906</v>
      </c>
      <c r="E998" t="s">
        <v>117</v>
      </c>
      <c r="F998" t="s">
        <v>844</v>
      </c>
      <c r="G998" t="s">
        <v>138</v>
      </c>
      <c r="H998" t="s">
        <v>3862</v>
      </c>
      <c r="O998" t="s">
        <v>3863</v>
      </c>
      <c r="P998">
        <v>118820</v>
      </c>
      <c r="R998" t="s">
        <v>847</v>
      </c>
      <c r="S998" t="s">
        <v>4158</v>
      </c>
      <c r="T998" t="s">
        <v>4159</v>
      </c>
      <c r="U998" t="s">
        <v>4154</v>
      </c>
      <c r="V998">
        <v>2700</v>
      </c>
      <c r="W998">
        <v>2700</v>
      </c>
      <c r="X998" t="s">
        <v>4160</v>
      </c>
      <c r="Z998" t="s">
        <v>851</v>
      </c>
      <c r="AA998" t="s">
        <v>4161</v>
      </c>
      <c r="AB998" t="s">
        <v>4162</v>
      </c>
      <c r="AC998" t="s">
        <v>2706</v>
      </c>
      <c r="AD998" t="s">
        <v>4163</v>
      </c>
      <c r="AE998" t="s">
        <v>1731</v>
      </c>
      <c r="AF998" t="s">
        <v>856</v>
      </c>
      <c r="AH998" t="s">
        <v>4158</v>
      </c>
      <c r="AI998" t="s">
        <v>4164</v>
      </c>
      <c r="AJ998" t="s">
        <v>870</v>
      </c>
      <c r="AK998" t="s">
        <v>4165</v>
      </c>
      <c r="AL998" t="s">
        <v>117</v>
      </c>
      <c r="AM998">
        <v>2950</v>
      </c>
      <c r="AN998">
        <v>250</v>
      </c>
      <c r="AO998">
        <v>2700</v>
      </c>
      <c r="AP998">
        <v>2700</v>
      </c>
      <c r="AR998">
        <v>245</v>
      </c>
      <c r="AS998">
        <v>1</v>
      </c>
    </row>
    <row r="999" spans="1:45">
      <c r="A999" t="s">
        <v>3861</v>
      </c>
      <c r="B999">
        <v>118820</v>
      </c>
      <c r="C999" t="s">
        <v>841</v>
      </c>
      <c r="D999" t="s">
        <v>906</v>
      </c>
      <c r="E999" t="s">
        <v>117</v>
      </c>
      <c r="F999" t="s">
        <v>844</v>
      </c>
      <c r="G999" t="s">
        <v>138</v>
      </c>
      <c r="H999" t="s">
        <v>3862</v>
      </c>
      <c r="O999" t="s">
        <v>3863</v>
      </c>
      <c r="P999">
        <v>118820</v>
      </c>
      <c r="R999" t="s">
        <v>847</v>
      </c>
      <c r="S999" t="s">
        <v>4166</v>
      </c>
      <c r="T999" t="s">
        <v>4167</v>
      </c>
      <c r="U999" t="s">
        <v>4154</v>
      </c>
      <c r="V999">
        <v>12550</v>
      </c>
      <c r="W999">
        <v>0</v>
      </c>
      <c r="X999" t="s">
        <v>2258</v>
      </c>
      <c r="Z999" t="s">
        <v>851</v>
      </c>
      <c r="AA999" t="s">
        <v>2259</v>
      </c>
      <c r="AB999" t="s">
        <v>2260</v>
      </c>
      <c r="AC999" t="s">
        <v>3247</v>
      </c>
      <c r="AD999" t="s">
        <v>1867</v>
      </c>
      <c r="AE999" t="s">
        <v>1731</v>
      </c>
      <c r="AF999" t="s">
        <v>856</v>
      </c>
      <c r="AH999" t="s">
        <v>4166</v>
      </c>
      <c r="AI999" t="s">
        <v>4168</v>
      </c>
      <c r="AJ999" t="s">
        <v>4169</v>
      </c>
      <c r="AK999" t="s">
        <v>3874</v>
      </c>
      <c r="AL999" t="s">
        <v>117</v>
      </c>
      <c r="AM999">
        <v>0</v>
      </c>
      <c r="AN999">
        <v>0</v>
      </c>
      <c r="AO999">
        <v>12550</v>
      </c>
      <c r="AP999">
        <v>0</v>
      </c>
      <c r="AS999">
        <v>1</v>
      </c>
    </row>
    <row r="1000" spans="1:45">
      <c r="A1000" t="s">
        <v>3861</v>
      </c>
      <c r="B1000">
        <v>118820</v>
      </c>
      <c r="C1000" t="s">
        <v>841</v>
      </c>
      <c r="D1000" t="s">
        <v>906</v>
      </c>
      <c r="E1000" t="s">
        <v>117</v>
      </c>
      <c r="F1000" t="s">
        <v>844</v>
      </c>
      <c r="G1000" t="s">
        <v>138</v>
      </c>
      <c r="H1000" t="s">
        <v>3862</v>
      </c>
      <c r="O1000" t="s">
        <v>3863</v>
      </c>
      <c r="P1000">
        <v>118820</v>
      </c>
      <c r="R1000" t="s">
        <v>847</v>
      </c>
      <c r="S1000" t="s">
        <v>4170</v>
      </c>
      <c r="T1000" t="s">
        <v>4171</v>
      </c>
      <c r="U1000" t="s">
        <v>4154</v>
      </c>
      <c r="V1000">
        <v>7861</v>
      </c>
      <c r="W1000">
        <v>0</v>
      </c>
      <c r="X1000" t="s">
        <v>4172</v>
      </c>
      <c r="Z1000" t="s">
        <v>2405</v>
      </c>
      <c r="AA1000" t="s">
        <v>4173</v>
      </c>
      <c r="AB1000" t="s">
        <v>4174</v>
      </c>
      <c r="AC1000" t="s">
        <v>2558</v>
      </c>
      <c r="AD1000" t="s">
        <v>4175</v>
      </c>
      <c r="AE1000" t="s">
        <v>2778</v>
      </c>
      <c r="AF1000" t="s">
        <v>2778</v>
      </c>
      <c r="AH1000" t="s">
        <v>4170</v>
      </c>
      <c r="AI1000" t="s">
        <v>4176</v>
      </c>
      <c r="AJ1000" t="s">
        <v>4177</v>
      </c>
      <c r="AK1000" t="s">
        <v>3896</v>
      </c>
      <c r="AL1000" t="s">
        <v>117</v>
      </c>
      <c r="AM1000">
        <v>0</v>
      </c>
      <c r="AN1000">
        <v>0</v>
      </c>
      <c r="AO1000">
        <v>7861</v>
      </c>
      <c r="AP1000">
        <v>0</v>
      </c>
      <c r="AS1000">
        <v>1</v>
      </c>
    </row>
    <row r="1001" spans="1:45">
      <c r="A1001" t="s">
        <v>3861</v>
      </c>
      <c r="B1001">
        <v>118820</v>
      </c>
      <c r="C1001" t="s">
        <v>841</v>
      </c>
      <c r="D1001" t="s">
        <v>906</v>
      </c>
      <c r="E1001" t="s">
        <v>117</v>
      </c>
      <c r="F1001" t="s">
        <v>844</v>
      </c>
      <c r="G1001" t="s">
        <v>138</v>
      </c>
      <c r="H1001" t="s">
        <v>3862</v>
      </c>
      <c r="O1001" t="s">
        <v>3863</v>
      </c>
      <c r="P1001">
        <v>118820</v>
      </c>
      <c r="R1001" t="s">
        <v>847</v>
      </c>
      <c r="S1001" t="s">
        <v>4178</v>
      </c>
      <c r="T1001" t="s">
        <v>4179</v>
      </c>
      <c r="U1001" t="s">
        <v>4154</v>
      </c>
      <c r="V1001">
        <v>13100</v>
      </c>
      <c r="W1001">
        <v>0</v>
      </c>
      <c r="X1001" t="s">
        <v>875</v>
      </c>
      <c r="Z1001" t="s">
        <v>851</v>
      </c>
      <c r="AA1001" t="s">
        <v>876</v>
      </c>
      <c r="AB1001" t="s">
        <v>3912</v>
      </c>
      <c r="AC1001" t="s">
        <v>3913</v>
      </c>
      <c r="AD1001" t="s">
        <v>902</v>
      </c>
      <c r="AE1001" t="s">
        <v>1731</v>
      </c>
      <c r="AF1001" t="s">
        <v>856</v>
      </c>
      <c r="AH1001" t="s">
        <v>4178</v>
      </c>
      <c r="AI1001" t="s">
        <v>4180</v>
      </c>
      <c r="AJ1001" t="s">
        <v>4181</v>
      </c>
      <c r="AK1001" t="s">
        <v>3908</v>
      </c>
      <c r="AL1001" t="s">
        <v>117</v>
      </c>
      <c r="AM1001">
        <v>0</v>
      </c>
      <c r="AN1001">
        <v>0</v>
      </c>
      <c r="AO1001">
        <v>13100</v>
      </c>
      <c r="AP1001">
        <v>0</v>
      </c>
      <c r="AS1001">
        <v>1</v>
      </c>
    </row>
    <row r="1002" spans="1:45">
      <c r="A1002" t="s">
        <v>3861</v>
      </c>
      <c r="B1002">
        <v>118820</v>
      </c>
      <c r="C1002" t="s">
        <v>841</v>
      </c>
      <c r="D1002" t="s">
        <v>906</v>
      </c>
      <c r="E1002" t="s">
        <v>117</v>
      </c>
      <c r="F1002" t="s">
        <v>844</v>
      </c>
      <c r="G1002" t="s">
        <v>138</v>
      </c>
      <c r="H1002" t="s">
        <v>3862</v>
      </c>
      <c r="O1002" t="s">
        <v>3863</v>
      </c>
      <c r="P1002">
        <v>118820</v>
      </c>
      <c r="R1002" t="s">
        <v>847</v>
      </c>
      <c r="S1002" t="s">
        <v>4182</v>
      </c>
      <c r="T1002" t="s">
        <v>4183</v>
      </c>
      <c r="U1002" t="s">
        <v>4154</v>
      </c>
      <c r="V1002">
        <v>7295</v>
      </c>
      <c r="W1002">
        <v>0</v>
      </c>
      <c r="X1002" t="s">
        <v>4184</v>
      </c>
      <c r="Z1002" t="s">
        <v>851</v>
      </c>
      <c r="AA1002" t="s">
        <v>4185</v>
      </c>
      <c r="AB1002" t="s">
        <v>4186</v>
      </c>
      <c r="AC1002" t="s">
        <v>1200</v>
      </c>
      <c r="AD1002" t="s">
        <v>140</v>
      </c>
      <c r="AE1002" t="s">
        <v>1943</v>
      </c>
      <c r="AF1002" t="s">
        <v>1200</v>
      </c>
      <c r="AH1002" t="s">
        <v>4182</v>
      </c>
      <c r="AI1002" t="s">
        <v>4187</v>
      </c>
      <c r="AJ1002" t="s">
        <v>4188</v>
      </c>
      <c r="AK1002" t="s">
        <v>3911</v>
      </c>
      <c r="AL1002" t="s">
        <v>3988</v>
      </c>
      <c r="AM1002">
        <v>0</v>
      </c>
      <c r="AN1002">
        <v>0</v>
      </c>
      <c r="AO1002">
        <v>7295</v>
      </c>
      <c r="AP1002">
        <v>0</v>
      </c>
      <c r="AS1002">
        <v>1</v>
      </c>
    </row>
    <row r="1003" spans="1:45">
      <c r="A1003" t="s">
        <v>3861</v>
      </c>
      <c r="B1003">
        <v>118820</v>
      </c>
      <c r="C1003" t="s">
        <v>841</v>
      </c>
      <c r="D1003" t="s">
        <v>906</v>
      </c>
      <c r="E1003" t="s">
        <v>117</v>
      </c>
      <c r="F1003" t="s">
        <v>844</v>
      </c>
      <c r="G1003" t="s">
        <v>138</v>
      </c>
      <c r="H1003" t="s">
        <v>3862</v>
      </c>
      <c r="O1003" t="s">
        <v>3863</v>
      </c>
      <c r="P1003">
        <v>118820</v>
      </c>
      <c r="R1003" t="s">
        <v>847</v>
      </c>
      <c r="S1003" t="s">
        <v>4189</v>
      </c>
      <c r="T1003" t="s">
        <v>4190</v>
      </c>
      <c r="U1003" t="s">
        <v>4191</v>
      </c>
      <c r="V1003">
        <v>3000</v>
      </c>
      <c r="W1003">
        <v>3000</v>
      </c>
      <c r="X1003" t="s">
        <v>4160</v>
      </c>
      <c r="Z1003" t="s">
        <v>851</v>
      </c>
      <c r="AA1003" t="s">
        <v>4161</v>
      </c>
      <c r="AB1003" t="s">
        <v>4162</v>
      </c>
      <c r="AC1003" t="s">
        <v>2706</v>
      </c>
      <c r="AD1003" t="s">
        <v>4163</v>
      </c>
      <c r="AE1003" t="s">
        <v>1731</v>
      </c>
      <c r="AF1003" t="s">
        <v>856</v>
      </c>
      <c r="AH1003" t="s">
        <v>4189</v>
      </c>
      <c r="AI1003" t="s">
        <v>4192</v>
      </c>
      <c r="AJ1003" t="s">
        <v>4193</v>
      </c>
      <c r="AK1003" t="s">
        <v>2471</v>
      </c>
      <c r="AL1003" t="s">
        <v>117</v>
      </c>
      <c r="AM1003">
        <v>3185</v>
      </c>
      <c r="AN1003">
        <v>185</v>
      </c>
      <c r="AO1003">
        <v>3000</v>
      </c>
      <c r="AP1003">
        <v>3000</v>
      </c>
      <c r="AR1003">
        <v>2091.3000000000002</v>
      </c>
      <c r="AS1003">
        <v>1</v>
      </c>
    </row>
    <row r="1004" spans="1:45">
      <c r="A1004" t="s">
        <v>4194</v>
      </c>
      <c r="C1004" t="s">
        <v>64</v>
      </c>
      <c r="D1004" t="s">
        <v>906</v>
      </c>
      <c r="E1004" t="s">
        <v>117</v>
      </c>
      <c r="F1004" t="s">
        <v>4195</v>
      </c>
      <c r="G1004" t="s">
        <v>138</v>
      </c>
      <c r="H1004" t="s">
        <v>4196</v>
      </c>
      <c r="O1004" t="s">
        <v>4197</v>
      </c>
      <c r="P1004">
        <v>400000</v>
      </c>
      <c r="R1004" t="s">
        <v>847</v>
      </c>
      <c r="S1004" t="s">
        <v>4198</v>
      </c>
      <c r="T1004" t="s">
        <v>4199</v>
      </c>
      <c r="U1004" t="s">
        <v>3950</v>
      </c>
      <c r="V1004">
        <v>199916</v>
      </c>
      <c r="W1004">
        <v>199916</v>
      </c>
      <c r="X1004" t="s">
        <v>4200</v>
      </c>
      <c r="Y1004" t="s">
        <v>4201</v>
      </c>
      <c r="Z1004" t="s">
        <v>944</v>
      </c>
      <c r="AA1004" t="s">
        <v>4202</v>
      </c>
      <c r="AB1004" t="s">
        <v>4203</v>
      </c>
      <c r="AC1004" t="s">
        <v>4204</v>
      </c>
      <c r="AD1004" t="s">
        <v>2171</v>
      </c>
      <c r="AE1004" t="s">
        <v>73</v>
      </c>
      <c r="AF1004" t="s">
        <v>856</v>
      </c>
      <c r="AH1004" t="s">
        <v>4205</v>
      </c>
      <c r="AI1004" t="s">
        <v>4206</v>
      </c>
      <c r="AJ1004" t="s">
        <v>4207</v>
      </c>
      <c r="AK1004" t="s">
        <v>4053</v>
      </c>
      <c r="AL1004" t="s">
        <v>4208</v>
      </c>
      <c r="AM1004">
        <v>222136</v>
      </c>
      <c r="AN1004">
        <v>22220</v>
      </c>
      <c r="AO1004">
        <v>199916</v>
      </c>
      <c r="AP1004">
        <v>199916</v>
      </c>
      <c r="AS1004">
        <v>1</v>
      </c>
    </row>
    <row r="1005" spans="1:45">
      <c r="A1005" t="s">
        <v>4194</v>
      </c>
      <c r="C1005" t="s">
        <v>64</v>
      </c>
      <c r="D1005" t="s">
        <v>906</v>
      </c>
      <c r="E1005" t="s">
        <v>117</v>
      </c>
      <c r="F1005" t="s">
        <v>4195</v>
      </c>
      <c r="G1005" t="s">
        <v>138</v>
      </c>
      <c r="H1005" t="s">
        <v>4196</v>
      </c>
      <c r="O1005" t="s">
        <v>4209</v>
      </c>
      <c r="P1005">
        <v>840000</v>
      </c>
      <c r="R1005" t="s">
        <v>847</v>
      </c>
      <c r="S1005" t="s">
        <v>4210</v>
      </c>
      <c r="T1005" t="s">
        <v>4211</v>
      </c>
      <c r="U1005" t="s">
        <v>3950</v>
      </c>
      <c r="V1005">
        <v>249997</v>
      </c>
      <c r="W1005">
        <v>249997</v>
      </c>
      <c r="X1005" t="s">
        <v>4212</v>
      </c>
      <c r="Y1005" t="s">
        <v>4201</v>
      </c>
      <c r="Z1005" t="s">
        <v>1234</v>
      </c>
      <c r="AA1005" t="s">
        <v>4213</v>
      </c>
      <c r="AB1005" t="s">
        <v>4214</v>
      </c>
      <c r="AC1005" t="s">
        <v>967</v>
      </c>
      <c r="AD1005" t="s">
        <v>1867</v>
      </c>
      <c r="AE1005" t="s">
        <v>73</v>
      </c>
      <c r="AF1005" t="s">
        <v>856</v>
      </c>
      <c r="AH1005" t="s">
        <v>4215</v>
      </c>
      <c r="AI1005" t="s">
        <v>4216</v>
      </c>
      <c r="AJ1005" t="s">
        <v>4217</v>
      </c>
      <c r="AK1005" t="s">
        <v>3903</v>
      </c>
      <c r="AL1005" t="s">
        <v>4218</v>
      </c>
      <c r="AM1005">
        <v>277777</v>
      </c>
      <c r="AN1005">
        <v>27780</v>
      </c>
      <c r="AO1005">
        <v>249997</v>
      </c>
      <c r="AP1005">
        <v>249997</v>
      </c>
      <c r="AS1005">
        <v>1</v>
      </c>
    </row>
    <row r="1006" spans="1:45">
      <c r="A1006" t="s">
        <v>4194</v>
      </c>
      <c r="C1006" t="s">
        <v>64</v>
      </c>
      <c r="D1006" t="s">
        <v>906</v>
      </c>
      <c r="E1006" t="s">
        <v>117</v>
      </c>
      <c r="F1006" t="s">
        <v>4195</v>
      </c>
      <c r="G1006" t="s">
        <v>138</v>
      </c>
      <c r="H1006" t="s">
        <v>4196</v>
      </c>
      <c r="O1006" t="s">
        <v>4209</v>
      </c>
      <c r="P1006">
        <v>840000</v>
      </c>
      <c r="R1006" t="s">
        <v>847</v>
      </c>
      <c r="S1006" t="s">
        <v>4219</v>
      </c>
      <c r="T1006" t="s">
        <v>4220</v>
      </c>
      <c r="U1006" t="s">
        <v>3950</v>
      </c>
      <c r="V1006">
        <v>249338</v>
      </c>
      <c r="W1006">
        <v>199925.5</v>
      </c>
      <c r="X1006" t="s">
        <v>4221</v>
      </c>
      <c r="Y1006" t="s">
        <v>4201</v>
      </c>
      <c r="Z1006" t="s">
        <v>944</v>
      </c>
      <c r="AA1006" t="s">
        <v>4222</v>
      </c>
      <c r="AB1006" t="s">
        <v>4223</v>
      </c>
      <c r="AC1006" t="s">
        <v>1690</v>
      </c>
      <c r="AD1006" t="s">
        <v>2526</v>
      </c>
      <c r="AE1006" t="s">
        <v>73</v>
      </c>
      <c r="AF1006" t="s">
        <v>856</v>
      </c>
      <c r="AH1006" t="s">
        <v>4224</v>
      </c>
      <c r="AI1006" t="s">
        <v>4225</v>
      </c>
      <c r="AJ1006" t="s">
        <v>4217</v>
      </c>
      <c r="AK1006" t="s">
        <v>4226</v>
      </c>
      <c r="AL1006" t="s">
        <v>4218</v>
      </c>
      <c r="AM1006">
        <v>230226</v>
      </c>
      <c r="AN1006">
        <v>28000</v>
      </c>
      <c r="AO1006">
        <v>2493380</v>
      </c>
      <c r="AP1006">
        <v>199925.5</v>
      </c>
      <c r="AS1006">
        <v>1</v>
      </c>
    </row>
    <row r="1007" spans="1:45">
      <c r="A1007" t="s">
        <v>4194</v>
      </c>
      <c r="C1007" t="s">
        <v>64</v>
      </c>
      <c r="D1007" t="s">
        <v>906</v>
      </c>
      <c r="E1007" t="s">
        <v>117</v>
      </c>
      <c r="F1007" t="s">
        <v>4195</v>
      </c>
      <c r="G1007" t="s">
        <v>138</v>
      </c>
      <c r="H1007" t="s">
        <v>4196</v>
      </c>
      <c r="O1007" t="s">
        <v>4209</v>
      </c>
      <c r="P1007">
        <v>840000</v>
      </c>
      <c r="R1007" t="s">
        <v>847</v>
      </c>
      <c r="S1007" t="s">
        <v>4227</v>
      </c>
      <c r="T1007" t="s">
        <v>4228</v>
      </c>
      <c r="U1007" t="s">
        <v>3950</v>
      </c>
      <c r="V1007">
        <v>249808.92</v>
      </c>
      <c r="W1007">
        <v>249808.92</v>
      </c>
      <c r="X1007" t="s">
        <v>4229</v>
      </c>
      <c r="Y1007" t="s">
        <v>4201</v>
      </c>
      <c r="Z1007" t="s">
        <v>3134</v>
      </c>
      <c r="AA1007" t="s">
        <v>4230</v>
      </c>
      <c r="AB1007" t="s">
        <v>4231</v>
      </c>
      <c r="AC1007" t="s">
        <v>856</v>
      </c>
      <c r="AD1007" t="s">
        <v>2098</v>
      </c>
      <c r="AE1007" t="s">
        <v>73</v>
      </c>
      <c r="AF1007" t="s">
        <v>856</v>
      </c>
      <c r="AH1007" t="s">
        <v>4232</v>
      </c>
      <c r="AI1007" t="s">
        <v>4233</v>
      </c>
      <c r="AJ1007" t="s">
        <v>4217</v>
      </c>
      <c r="AK1007" t="s">
        <v>3903</v>
      </c>
      <c r="AL1007" t="s">
        <v>4218</v>
      </c>
      <c r="AM1007">
        <v>277609</v>
      </c>
      <c r="AO1007">
        <v>249808.92</v>
      </c>
      <c r="AP1007">
        <v>249808.92</v>
      </c>
      <c r="AS1007">
        <v>1</v>
      </c>
    </row>
    <row r="1008" spans="1:45">
      <c r="A1008" t="s">
        <v>4194</v>
      </c>
      <c r="C1008" t="s">
        <v>64</v>
      </c>
      <c r="D1008" t="s">
        <v>906</v>
      </c>
      <c r="E1008" t="s">
        <v>117</v>
      </c>
      <c r="F1008" t="s">
        <v>4195</v>
      </c>
      <c r="G1008" t="s">
        <v>138</v>
      </c>
      <c r="H1008" t="s">
        <v>4196</v>
      </c>
      <c r="O1008" t="s">
        <v>4209</v>
      </c>
      <c r="P1008">
        <v>840000</v>
      </c>
      <c r="R1008" t="s">
        <v>847</v>
      </c>
      <c r="S1008" t="s">
        <v>4234</v>
      </c>
      <c r="T1008" t="s">
        <v>4235</v>
      </c>
      <c r="U1008" t="s">
        <v>3950</v>
      </c>
      <c r="V1008">
        <v>175352</v>
      </c>
      <c r="W1008">
        <v>175352</v>
      </c>
      <c r="X1008" t="s">
        <v>4236</v>
      </c>
      <c r="Y1008" t="s">
        <v>4201</v>
      </c>
      <c r="Z1008" t="s">
        <v>944</v>
      </c>
      <c r="AA1008" t="s">
        <v>4237</v>
      </c>
      <c r="AB1008" t="s">
        <v>4238</v>
      </c>
      <c r="AC1008" t="s">
        <v>2622</v>
      </c>
      <c r="AD1008" t="s">
        <v>855</v>
      </c>
      <c r="AE1008" t="s">
        <v>892</v>
      </c>
      <c r="AF1008" t="s">
        <v>893</v>
      </c>
      <c r="AH1008" t="s">
        <v>4234</v>
      </c>
      <c r="AI1008" t="s">
        <v>4239</v>
      </c>
      <c r="AJ1008" t="s">
        <v>4217</v>
      </c>
      <c r="AK1008" t="s">
        <v>4240</v>
      </c>
      <c r="AL1008" t="s">
        <v>4157</v>
      </c>
      <c r="AM1008">
        <v>194836</v>
      </c>
      <c r="AN1008">
        <v>19484</v>
      </c>
      <c r="AO1008">
        <v>175352</v>
      </c>
      <c r="AP1008">
        <v>175352</v>
      </c>
      <c r="AS1008">
        <v>1</v>
      </c>
    </row>
    <row r="1009" spans="1:45">
      <c r="A1009" t="s">
        <v>4194</v>
      </c>
      <c r="C1009" t="s">
        <v>64</v>
      </c>
      <c r="D1009" t="s">
        <v>906</v>
      </c>
      <c r="E1009" t="s">
        <v>117</v>
      </c>
      <c r="F1009" t="s">
        <v>4195</v>
      </c>
      <c r="G1009" t="s">
        <v>138</v>
      </c>
      <c r="H1009" t="s">
        <v>4196</v>
      </c>
      <c r="O1009" t="s">
        <v>4241</v>
      </c>
      <c r="P1009">
        <v>500000</v>
      </c>
      <c r="R1009" t="s">
        <v>847</v>
      </c>
      <c r="S1009" t="s">
        <v>4242</v>
      </c>
      <c r="T1009" t="s">
        <v>4243</v>
      </c>
      <c r="U1009" t="s">
        <v>3950</v>
      </c>
      <c r="V1009">
        <v>88001</v>
      </c>
      <c r="W1009">
        <v>88001</v>
      </c>
      <c r="X1009" t="s">
        <v>640</v>
      </c>
      <c r="Y1009" t="s">
        <v>4201</v>
      </c>
      <c r="Z1009" t="s">
        <v>4204</v>
      </c>
      <c r="AA1009" t="s">
        <v>4244</v>
      </c>
      <c r="AB1009" t="s">
        <v>4245</v>
      </c>
      <c r="AC1009" t="s">
        <v>1026</v>
      </c>
      <c r="AD1009" t="s">
        <v>4246</v>
      </c>
      <c r="AE1009" t="s">
        <v>73</v>
      </c>
      <c r="AF1009" t="s">
        <v>856</v>
      </c>
      <c r="AH1009" t="s">
        <v>4242</v>
      </c>
      <c r="AI1009" t="s">
        <v>4247</v>
      </c>
      <c r="AJ1009" t="s">
        <v>4248</v>
      </c>
      <c r="AK1009" t="s">
        <v>4053</v>
      </c>
      <c r="AL1009" t="s">
        <v>4249</v>
      </c>
      <c r="AM1009">
        <v>97901</v>
      </c>
      <c r="AN1009">
        <v>9900</v>
      </c>
      <c r="AO1009">
        <v>88001</v>
      </c>
      <c r="AP1009">
        <v>88001</v>
      </c>
      <c r="AS1009">
        <v>1</v>
      </c>
    </row>
    <row r="1010" spans="1:45">
      <c r="A1010" t="s">
        <v>4194</v>
      </c>
      <c r="C1010" t="s">
        <v>64</v>
      </c>
      <c r="D1010" t="s">
        <v>906</v>
      </c>
      <c r="E1010" t="s">
        <v>117</v>
      </c>
      <c r="F1010" t="s">
        <v>4195</v>
      </c>
      <c r="G1010" t="s">
        <v>138</v>
      </c>
      <c r="H1010" t="s">
        <v>4196</v>
      </c>
      <c r="O1010" t="s">
        <v>4241</v>
      </c>
      <c r="P1010">
        <v>500000</v>
      </c>
      <c r="R1010" t="s">
        <v>847</v>
      </c>
      <c r="S1010" t="s">
        <v>4250</v>
      </c>
      <c r="T1010" t="s">
        <v>4251</v>
      </c>
      <c r="U1010" t="s">
        <v>3950</v>
      </c>
      <c r="V1010">
        <v>94747.5</v>
      </c>
      <c r="W1010">
        <v>94747.5</v>
      </c>
      <c r="X1010" t="s">
        <v>4252</v>
      </c>
      <c r="Y1010" t="s">
        <v>4201</v>
      </c>
      <c r="Z1010" t="s">
        <v>1234</v>
      </c>
      <c r="AA1010" t="s">
        <v>4038</v>
      </c>
      <c r="AB1010" t="s">
        <v>4039</v>
      </c>
      <c r="AC1010" t="s">
        <v>4040</v>
      </c>
      <c r="AD1010" t="s">
        <v>902</v>
      </c>
      <c r="AE1010" t="s">
        <v>73</v>
      </c>
      <c r="AF1010" t="s">
        <v>856</v>
      </c>
      <c r="AH1010" t="s">
        <v>4250</v>
      </c>
      <c r="AI1010" t="s">
        <v>4253</v>
      </c>
      <c r="AJ1010" t="s">
        <v>4248</v>
      </c>
      <c r="AK1010" t="s">
        <v>4254</v>
      </c>
      <c r="AL1010" t="s">
        <v>1389</v>
      </c>
      <c r="AM1010">
        <v>105348</v>
      </c>
      <c r="AN1010">
        <v>10600</v>
      </c>
      <c r="AO1010">
        <v>94747.5</v>
      </c>
      <c r="AP1010">
        <v>94747.5</v>
      </c>
      <c r="AS1010">
        <v>1</v>
      </c>
    </row>
    <row r="1011" spans="1:45">
      <c r="A1011" t="s">
        <v>4194</v>
      </c>
      <c r="C1011" t="s">
        <v>64</v>
      </c>
      <c r="D1011" t="s">
        <v>906</v>
      </c>
      <c r="E1011" t="s">
        <v>117</v>
      </c>
      <c r="F1011" t="s">
        <v>4195</v>
      </c>
      <c r="G1011" t="s">
        <v>138</v>
      </c>
      <c r="H1011" t="s">
        <v>4196</v>
      </c>
      <c r="O1011" t="s">
        <v>4241</v>
      </c>
      <c r="P1011">
        <v>500000</v>
      </c>
      <c r="R1011" t="s">
        <v>847</v>
      </c>
      <c r="S1011" t="s">
        <v>4255</v>
      </c>
      <c r="T1011" t="s">
        <v>4256</v>
      </c>
      <c r="U1011" t="s">
        <v>3950</v>
      </c>
      <c r="V1011">
        <v>199251</v>
      </c>
      <c r="W1011">
        <v>199251</v>
      </c>
      <c r="X1011" t="s">
        <v>4257</v>
      </c>
      <c r="Y1011" t="s">
        <v>4201</v>
      </c>
      <c r="Z1011" t="s">
        <v>4258</v>
      </c>
      <c r="AA1011" t="s">
        <v>4259</v>
      </c>
      <c r="AB1011" t="s">
        <v>4260</v>
      </c>
      <c r="AC1011" t="s">
        <v>4261</v>
      </c>
      <c r="AD1011" t="s">
        <v>2171</v>
      </c>
      <c r="AE1011" t="s">
        <v>73</v>
      </c>
      <c r="AF1011" t="s">
        <v>73</v>
      </c>
      <c r="AH1011" t="s">
        <v>4255</v>
      </c>
      <c r="AI1011" t="s">
        <v>4262</v>
      </c>
      <c r="AJ1011" t="s">
        <v>4248</v>
      </c>
      <c r="AK1011" t="s">
        <v>4053</v>
      </c>
      <c r="AL1011" t="s">
        <v>4263</v>
      </c>
      <c r="AM1011">
        <v>221390</v>
      </c>
      <c r="AN1011">
        <v>22139</v>
      </c>
      <c r="AO1011">
        <v>199251</v>
      </c>
      <c r="AP1011">
        <v>199251</v>
      </c>
      <c r="AS1011">
        <v>1</v>
      </c>
    </row>
    <row r="1012" spans="1:45">
      <c r="A1012" t="s">
        <v>4194</v>
      </c>
      <c r="C1012" t="s">
        <v>64</v>
      </c>
      <c r="D1012" t="s">
        <v>906</v>
      </c>
      <c r="E1012" t="s">
        <v>117</v>
      </c>
      <c r="F1012" t="s">
        <v>4195</v>
      </c>
      <c r="G1012" t="s">
        <v>138</v>
      </c>
      <c r="H1012" t="s">
        <v>4196</v>
      </c>
      <c r="O1012" t="s">
        <v>4264</v>
      </c>
      <c r="P1012">
        <v>600000</v>
      </c>
      <c r="R1012" t="s">
        <v>847</v>
      </c>
      <c r="S1012" t="s">
        <v>4265</v>
      </c>
      <c r="T1012" t="s">
        <v>4266</v>
      </c>
      <c r="U1012" t="s">
        <v>3950</v>
      </c>
      <c r="V1012">
        <v>100000</v>
      </c>
      <c r="W1012">
        <v>100000</v>
      </c>
      <c r="X1012" t="s">
        <v>4267</v>
      </c>
      <c r="Y1012" t="s">
        <v>4201</v>
      </c>
      <c r="Z1012" t="s">
        <v>4268</v>
      </c>
      <c r="AA1012" t="s">
        <v>4269</v>
      </c>
      <c r="AB1012" t="s">
        <v>4270</v>
      </c>
      <c r="AC1012" t="s">
        <v>4271</v>
      </c>
      <c r="AD1012" t="s">
        <v>4272</v>
      </c>
      <c r="AE1012" t="s">
        <v>892</v>
      </c>
      <c r="AF1012" t="s">
        <v>893</v>
      </c>
      <c r="AH1012" t="s">
        <v>4273</v>
      </c>
      <c r="AI1012" t="s">
        <v>4274</v>
      </c>
      <c r="AJ1012" t="s">
        <v>4275</v>
      </c>
      <c r="AK1012" t="s">
        <v>4254</v>
      </c>
      <c r="AL1012" t="s">
        <v>4276</v>
      </c>
      <c r="AM1012">
        <v>125000</v>
      </c>
      <c r="AN1012">
        <v>25000</v>
      </c>
      <c r="AO1012">
        <v>100000</v>
      </c>
      <c r="AP1012">
        <v>100000</v>
      </c>
      <c r="AS1012">
        <v>1</v>
      </c>
    </row>
    <row r="1013" spans="1:45">
      <c r="A1013" t="s">
        <v>4194</v>
      </c>
      <c r="C1013" t="s">
        <v>64</v>
      </c>
      <c r="D1013" t="s">
        <v>906</v>
      </c>
      <c r="E1013" t="s">
        <v>117</v>
      </c>
      <c r="F1013" t="s">
        <v>4195</v>
      </c>
      <c r="G1013" t="s">
        <v>138</v>
      </c>
      <c r="H1013" t="s">
        <v>4196</v>
      </c>
      <c r="O1013" t="s">
        <v>4264</v>
      </c>
      <c r="P1013">
        <v>600000</v>
      </c>
      <c r="R1013" t="s">
        <v>847</v>
      </c>
      <c r="S1013" t="s">
        <v>4277</v>
      </c>
      <c r="T1013" t="s">
        <v>4278</v>
      </c>
      <c r="U1013" t="s">
        <v>3950</v>
      </c>
      <c r="V1013">
        <v>88810</v>
      </c>
      <c r="W1013">
        <v>88810</v>
      </c>
      <c r="X1013" t="s">
        <v>4279</v>
      </c>
      <c r="Y1013" t="s">
        <v>4201</v>
      </c>
      <c r="Z1013" t="s">
        <v>944</v>
      </c>
      <c r="AA1013" t="s">
        <v>4280</v>
      </c>
      <c r="AB1013" t="s">
        <v>889</v>
      </c>
      <c r="AC1013" t="s">
        <v>890</v>
      </c>
      <c r="AD1013" t="s">
        <v>4281</v>
      </c>
      <c r="AE1013" t="s">
        <v>892</v>
      </c>
      <c r="AF1013" t="s">
        <v>893</v>
      </c>
      <c r="AH1013" t="s">
        <v>4277</v>
      </c>
      <c r="AI1013" t="s">
        <v>4282</v>
      </c>
      <c r="AJ1013" t="s">
        <v>4283</v>
      </c>
      <c r="AK1013" t="s">
        <v>4053</v>
      </c>
      <c r="AL1013" t="s">
        <v>4284</v>
      </c>
      <c r="AM1013">
        <v>98810</v>
      </c>
      <c r="AN1013">
        <v>10000</v>
      </c>
      <c r="AO1013">
        <v>88810</v>
      </c>
      <c r="AP1013">
        <v>88810</v>
      </c>
      <c r="AS1013">
        <v>1</v>
      </c>
    </row>
    <row r="1014" spans="1:45">
      <c r="A1014" t="s">
        <v>4194</v>
      </c>
      <c r="C1014" t="s">
        <v>64</v>
      </c>
      <c r="D1014" t="s">
        <v>906</v>
      </c>
      <c r="E1014" t="s">
        <v>117</v>
      </c>
      <c r="F1014" t="s">
        <v>4195</v>
      </c>
      <c r="G1014" t="s">
        <v>138</v>
      </c>
      <c r="H1014" t="s">
        <v>4196</v>
      </c>
      <c r="O1014" t="s">
        <v>4264</v>
      </c>
      <c r="P1014">
        <v>600000</v>
      </c>
      <c r="R1014" t="s">
        <v>847</v>
      </c>
      <c r="S1014" t="s">
        <v>4285</v>
      </c>
      <c r="T1014" t="s">
        <v>4286</v>
      </c>
      <c r="U1014" t="s">
        <v>3950</v>
      </c>
      <c r="V1014">
        <v>75933.91</v>
      </c>
      <c r="W1014">
        <v>75933.91</v>
      </c>
      <c r="X1014" t="s">
        <v>4287</v>
      </c>
      <c r="Y1014" t="s">
        <v>4201</v>
      </c>
      <c r="Z1014" t="s">
        <v>1234</v>
      </c>
      <c r="AA1014" t="s">
        <v>4288</v>
      </c>
      <c r="AB1014" t="s">
        <v>4289</v>
      </c>
      <c r="AC1014" t="s">
        <v>2537</v>
      </c>
      <c r="AD1014" t="s">
        <v>1338</v>
      </c>
      <c r="AF1014" t="s">
        <v>1279</v>
      </c>
      <c r="AH1014" t="s">
        <v>4285</v>
      </c>
      <c r="AI1014" t="s">
        <v>4290</v>
      </c>
      <c r="AJ1014" t="s">
        <v>4283</v>
      </c>
      <c r="AK1014" t="s">
        <v>4053</v>
      </c>
      <c r="AL1014" t="s">
        <v>4291</v>
      </c>
      <c r="AM1014">
        <v>84371</v>
      </c>
      <c r="AN1014">
        <v>8437.1</v>
      </c>
      <c r="AO1014">
        <v>75933.009999999995</v>
      </c>
      <c r="AP1014">
        <v>75933.009999999995</v>
      </c>
      <c r="AS1014">
        <v>1</v>
      </c>
    </row>
    <row r="1015" spans="1:45">
      <c r="A1015" t="s">
        <v>4194</v>
      </c>
      <c r="C1015" t="s">
        <v>64</v>
      </c>
      <c r="D1015" t="s">
        <v>906</v>
      </c>
      <c r="E1015" t="s">
        <v>117</v>
      </c>
      <c r="F1015" t="s">
        <v>4195</v>
      </c>
      <c r="G1015" t="s">
        <v>138</v>
      </c>
      <c r="H1015" t="s">
        <v>4196</v>
      </c>
      <c r="O1015" t="s">
        <v>4264</v>
      </c>
      <c r="P1015">
        <v>600000</v>
      </c>
      <c r="R1015" t="s">
        <v>847</v>
      </c>
      <c r="S1015" t="s">
        <v>4292</v>
      </c>
      <c r="T1015" t="s">
        <v>4293</v>
      </c>
      <c r="U1015" t="s">
        <v>3950</v>
      </c>
      <c r="V1015">
        <v>88935</v>
      </c>
      <c r="W1015">
        <v>91555</v>
      </c>
      <c r="X1015" t="s">
        <v>640</v>
      </c>
      <c r="Y1015" t="s">
        <v>4201</v>
      </c>
      <c r="Z1015" t="s">
        <v>4204</v>
      </c>
      <c r="AA1015" t="s">
        <v>4244</v>
      </c>
      <c r="AB1015" t="s">
        <v>4245</v>
      </c>
      <c r="AC1015" t="s">
        <v>1026</v>
      </c>
      <c r="AD1015" t="s">
        <v>4246</v>
      </c>
      <c r="AE1015" t="s">
        <v>73</v>
      </c>
      <c r="AF1015" t="s">
        <v>856</v>
      </c>
      <c r="AH1015" t="s">
        <v>4292</v>
      </c>
      <c r="AI1015" t="s">
        <v>4294</v>
      </c>
      <c r="AJ1015" t="s">
        <v>4295</v>
      </c>
      <c r="AK1015" t="s">
        <v>4053</v>
      </c>
      <c r="AL1015" t="s">
        <v>4263</v>
      </c>
      <c r="AM1015">
        <v>101755</v>
      </c>
      <c r="AO1015">
        <v>88935</v>
      </c>
      <c r="AP1015">
        <v>91555</v>
      </c>
      <c r="AS1015">
        <v>1</v>
      </c>
    </row>
    <row r="1016" spans="1:45">
      <c r="A1016" t="s">
        <v>4194</v>
      </c>
      <c r="C1016" t="s">
        <v>64</v>
      </c>
      <c r="D1016" t="s">
        <v>906</v>
      </c>
      <c r="E1016" t="s">
        <v>117</v>
      </c>
      <c r="F1016" t="s">
        <v>4195</v>
      </c>
      <c r="G1016" t="s">
        <v>138</v>
      </c>
      <c r="H1016" t="s">
        <v>4196</v>
      </c>
      <c r="O1016" t="s">
        <v>4264</v>
      </c>
      <c r="P1016">
        <v>600000</v>
      </c>
      <c r="R1016" t="s">
        <v>847</v>
      </c>
      <c r="S1016" t="s">
        <v>4296</v>
      </c>
      <c r="T1016" t="s">
        <v>4297</v>
      </c>
      <c r="U1016" t="s">
        <v>3950</v>
      </c>
      <c r="V1016">
        <v>100000</v>
      </c>
      <c r="W1016">
        <v>100000</v>
      </c>
      <c r="X1016" t="s">
        <v>4298</v>
      </c>
      <c r="Y1016" t="s">
        <v>4201</v>
      </c>
      <c r="Z1016" t="s">
        <v>4299</v>
      </c>
      <c r="AA1016" t="s">
        <v>4300</v>
      </c>
      <c r="AB1016" t="s">
        <v>4301</v>
      </c>
      <c r="AC1016" t="s">
        <v>901</v>
      </c>
      <c r="AD1016" t="s">
        <v>902</v>
      </c>
      <c r="AE1016" t="s">
        <v>73</v>
      </c>
      <c r="AF1016" t="s">
        <v>856</v>
      </c>
      <c r="AH1016" t="s">
        <v>4296</v>
      </c>
      <c r="AI1016" t="s">
        <v>4302</v>
      </c>
      <c r="AJ1016" t="s">
        <v>4295</v>
      </c>
      <c r="AK1016" t="s">
        <v>4049</v>
      </c>
      <c r="AL1016" t="s">
        <v>1191</v>
      </c>
      <c r="AM1016">
        <v>125000</v>
      </c>
      <c r="AN1016">
        <v>20000</v>
      </c>
      <c r="AO1016">
        <v>100000</v>
      </c>
      <c r="AP1016">
        <v>100000</v>
      </c>
      <c r="AS1016">
        <v>1</v>
      </c>
    </row>
    <row r="1017" spans="1:45">
      <c r="A1017" t="s">
        <v>4194</v>
      </c>
      <c r="C1017" t="s">
        <v>64</v>
      </c>
      <c r="D1017" t="s">
        <v>906</v>
      </c>
      <c r="E1017" t="s">
        <v>117</v>
      </c>
      <c r="F1017" t="s">
        <v>4195</v>
      </c>
      <c r="G1017" t="s">
        <v>138</v>
      </c>
      <c r="H1017" t="s">
        <v>4196</v>
      </c>
      <c r="O1017" t="s">
        <v>4303</v>
      </c>
      <c r="P1017">
        <v>300000</v>
      </c>
      <c r="R1017" t="s">
        <v>847</v>
      </c>
      <c r="S1017" t="s">
        <v>4304</v>
      </c>
      <c r="T1017" t="s">
        <v>4305</v>
      </c>
      <c r="U1017" t="s">
        <v>3950</v>
      </c>
      <c r="V1017">
        <v>92329.4</v>
      </c>
      <c r="W1017">
        <v>92329.4</v>
      </c>
      <c r="X1017" t="s">
        <v>4306</v>
      </c>
      <c r="Y1017" t="s">
        <v>4201</v>
      </c>
      <c r="Z1017" t="s">
        <v>4299</v>
      </c>
      <c r="AA1017" t="s">
        <v>4307</v>
      </c>
      <c r="AB1017" t="s">
        <v>4308</v>
      </c>
      <c r="AC1017" t="s">
        <v>4309</v>
      </c>
      <c r="AD1017" t="s">
        <v>1960</v>
      </c>
      <c r="AE1017" t="s">
        <v>85</v>
      </c>
      <c r="AF1017" t="s">
        <v>856</v>
      </c>
      <c r="AH1017" t="s">
        <v>4304</v>
      </c>
      <c r="AI1017" t="s">
        <v>4310</v>
      </c>
      <c r="AJ1017" t="s">
        <v>4311</v>
      </c>
      <c r="AK1017" t="s">
        <v>4312</v>
      </c>
      <c r="AL1017" t="s">
        <v>1389</v>
      </c>
      <c r="AM1017">
        <v>115529</v>
      </c>
      <c r="AN1017">
        <v>23200</v>
      </c>
      <c r="AO1017">
        <v>92329.4</v>
      </c>
      <c r="AP1017">
        <v>92329.4</v>
      </c>
      <c r="AS1017">
        <v>1</v>
      </c>
    </row>
    <row r="1018" spans="1:45">
      <c r="A1018" t="s">
        <v>4194</v>
      </c>
      <c r="C1018" t="s">
        <v>64</v>
      </c>
      <c r="D1018" t="s">
        <v>906</v>
      </c>
      <c r="E1018" t="s">
        <v>117</v>
      </c>
      <c r="F1018" t="s">
        <v>4195</v>
      </c>
      <c r="G1018" t="s">
        <v>138</v>
      </c>
      <c r="H1018" t="s">
        <v>4196</v>
      </c>
      <c r="O1018" t="s">
        <v>4303</v>
      </c>
      <c r="P1018">
        <v>300000</v>
      </c>
      <c r="R1018" t="s">
        <v>847</v>
      </c>
      <c r="S1018" t="s">
        <v>4313</v>
      </c>
      <c r="T1018" t="s">
        <v>4314</v>
      </c>
      <c r="U1018" t="s">
        <v>3950</v>
      </c>
      <c r="V1018">
        <v>96700</v>
      </c>
      <c r="W1018">
        <v>96700</v>
      </c>
      <c r="X1018" t="s">
        <v>4315</v>
      </c>
      <c r="Y1018" t="s">
        <v>4201</v>
      </c>
      <c r="Z1018" t="s">
        <v>944</v>
      </c>
      <c r="AA1018" t="s">
        <v>4316</v>
      </c>
      <c r="AB1018" t="s">
        <v>4317</v>
      </c>
      <c r="AC1018" t="s">
        <v>4318</v>
      </c>
      <c r="AD1018" t="s">
        <v>2098</v>
      </c>
      <c r="AE1018" t="s">
        <v>73</v>
      </c>
      <c r="AF1018" t="s">
        <v>856</v>
      </c>
      <c r="AH1018" t="s">
        <v>4313</v>
      </c>
      <c r="AI1018" t="s">
        <v>4319</v>
      </c>
      <c r="AJ1018" t="s">
        <v>4320</v>
      </c>
      <c r="AK1018" t="s">
        <v>3903</v>
      </c>
      <c r="AL1018" t="s">
        <v>4276</v>
      </c>
      <c r="AM1018">
        <v>107500</v>
      </c>
      <c r="AN1018">
        <v>10800</v>
      </c>
      <c r="AO1018">
        <v>96700</v>
      </c>
      <c r="AP1018">
        <v>96700</v>
      </c>
      <c r="AS1018">
        <v>1</v>
      </c>
    </row>
    <row r="1019" spans="1:45">
      <c r="A1019" t="s">
        <v>4194</v>
      </c>
      <c r="C1019" t="s">
        <v>64</v>
      </c>
      <c r="D1019" t="s">
        <v>906</v>
      </c>
      <c r="E1019" t="s">
        <v>117</v>
      </c>
      <c r="F1019" t="s">
        <v>4195</v>
      </c>
      <c r="G1019" t="s">
        <v>138</v>
      </c>
      <c r="H1019" t="s">
        <v>4196</v>
      </c>
      <c r="O1019" t="s">
        <v>4303</v>
      </c>
      <c r="P1019">
        <v>300000</v>
      </c>
      <c r="R1019" t="s">
        <v>847</v>
      </c>
      <c r="S1019" t="s">
        <v>4321</v>
      </c>
      <c r="T1019" t="s">
        <v>4322</v>
      </c>
      <c r="U1019" t="s">
        <v>3950</v>
      </c>
      <c r="V1019">
        <v>67440</v>
      </c>
      <c r="W1019">
        <v>67440</v>
      </c>
      <c r="X1019" t="s">
        <v>4200</v>
      </c>
      <c r="Y1019" t="s">
        <v>4201</v>
      </c>
      <c r="Z1019" t="s">
        <v>944</v>
      </c>
      <c r="AA1019" t="s">
        <v>4202</v>
      </c>
      <c r="AB1019" t="s">
        <v>4203</v>
      </c>
      <c r="AC1019" t="s">
        <v>4204</v>
      </c>
      <c r="AD1019" t="s">
        <v>2171</v>
      </c>
      <c r="AE1019" t="s">
        <v>73</v>
      </c>
      <c r="AF1019" t="s">
        <v>856</v>
      </c>
      <c r="AH1019" t="s">
        <v>4321</v>
      </c>
      <c r="AI1019" t="s">
        <v>4323</v>
      </c>
      <c r="AJ1019" t="s">
        <v>4311</v>
      </c>
      <c r="AK1019" t="s">
        <v>4053</v>
      </c>
      <c r="AL1019" t="s">
        <v>4324</v>
      </c>
      <c r="AM1019">
        <v>78840</v>
      </c>
      <c r="AN1019">
        <v>11400</v>
      </c>
      <c r="AO1019">
        <v>67440</v>
      </c>
      <c r="AP1019">
        <v>67440</v>
      </c>
      <c r="AS1019">
        <v>1</v>
      </c>
    </row>
    <row r="1020" spans="1:45">
      <c r="A1020" t="s">
        <v>4194</v>
      </c>
      <c r="C1020" t="s">
        <v>64</v>
      </c>
      <c r="D1020" t="s">
        <v>906</v>
      </c>
      <c r="E1020" t="s">
        <v>117</v>
      </c>
      <c r="F1020" t="s">
        <v>4195</v>
      </c>
      <c r="G1020" t="s">
        <v>138</v>
      </c>
      <c r="H1020" t="s">
        <v>4196</v>
      </c>
      <c r="O1020" t="s">
        <v>4303</v>
      </c>
      <c r="P1020">
        <v>300000</v>
      </c>
      <c r="R1020" t="s">
        <v>847</v>
      </c>
      <c r="S1020" t="s">
        <v>4321</v>
      </c>
      <c r="T1020" t="s">
        <v>4325</v>
      </c>
      <c r="U1020" t="s">
        <v>3950</v>
      </c>
      <c r="V1020">
        <v>99918</v>
      </c>
      <c r="W1020">
        <v>99918</v>
      </c>
      <c r="X1020" t="s">
        <v>4326</v>
      </c>
      <c r="Y1020" t="s">
        <v>4201</v>
      </c>
      <c r="Z1020" t="s">
        <v>944</v>
      </c>
      <c r="AA1020" t="s">
        <v>4327</v>
      </c>
      <c r="AB1020" t="s">
        <v>3883</v>
      </c>
      <c r="AC1020" t="s">
        <v>3884</v>
      </c>
      <c r="AD1020" t="s">
        <v>1859</v>
      </c>
      <c r="AE1020" t="s">
        <v>286</v>
      </c>
      <c r="AF1020" t="s">
        <v>856</v>
      </c>
      <c r="AH1020" t="s">
        <v>4328</v>
      </c>
      <c r="AI1020" t="s">
        <v>4329</v>
      </c>
      <c r="AJ1020" t="s">
        <v>4320</v>
      </c>
      <c r="AK1020" t="s">
        <v>2480</v>
      </c>
      <c r="AL1020" t="s">
        <v>1389</v>
      </c>
      <c r="AO1020">
        <v>99918</v>
      </c>
      <c r="AP1020">
        <v>99918</v>
      </c>
      <c r="AS1020">
        <v>1</v>
      </c>
    </row>
    <row r="1021" spans="1:45">
      <c r="A1021" t="s">
        <v>4194</v>
      </c>
      <c r="C1021" t="s">
        <v>64</v>
      </c>
      <c r="D1021" t="s">
        <v>906</v>
      </c>
      <c r="E1021" t="s">
        <v>117</v>
      </c>
      <c r="F1021" t="s">
        <v>4195</v>
      </c>
      <c r="G1021" t="s">
        <v>138</v>
      </c>
      <c r="H1021" t="s">
        <v>4196</v>
      </c>
      <c r="O1021" t="s">
        <v>4303</v>
      </c>
      <c r="P1021">
        <v>300000</v>
      </c>
      <c r="R1021" t="s">
        <v>847</v>
      </c>
      <c r="S1021" t="s">
        <v>4330</v>
      </c>
      <c r="T1021" t="s">
        <v>4331</v>
      </c>
      <c r="U1021" t="s">
        <v>3950</v>
      </c>
      <c r="V1021">
        <v>73900</v>
      </c>
      <c r="W1021">
        <v>73900</v>
      </c>
      <c r="X1021" t="s">
        <v>4332</v>
      </c>
      <c r="Y1021" t="s">
        <v>4201</v>
      </c>
      <c r="Z1021" t="s">
        <v>944</v>
      </c>
      <c r="AA1021" t="s">
        <v>4333</v>
      </c>
      <c r="AB1021" t="s">
        <v>914</v>
      </c>
      <c r="AC1021" t="s">
        <v>4334</v>
      </c>
      <c r="AD1021" t="s">
        <v>948</v>
      </c>
      <c r="AE1021" t="s">
        <v>73</v>
      </c>
      <c r="AF1021" t="s">
        <v>856</v>
      </c>
      <c r="AH1021" t="s">
        <v>4335</v>
      </c>
      <c r="AI1021" t="s">
        <v>4336</v>
      </c>
      <c r="AJ1021" t="s">
        <v>4320</v>
      </c>
      <c r="AK1021" t="s">
        <v>4254</v>
      </c>
      <c r="AL1021" t="s">
        <v>4249</v>
      </c>
      <c r="AO1021">
        <v>73900</v>
      </c>
      <c r="AP1021">
        <v>73900</v>
      </c>
      <c r="AS1021">
        <v>1</v>
      </c>
    </row>
    <row r="1022" spans="1:45">
      <c r="A1022" t="s">
        <v>4194</v>
      </c>
      <c r="C1022" t="s">
        <v>64</v>
      </c>
      <c r="D1022" t="s">
        <v>906</v>
      </c>
      <c r="E1022" t="s">
        <v>117</v>
      </c>
      <c r="F1022" t="s">
        <v>4195</v>
      </c>
      <c r="G1022" t="s">
        <v>138</v>
      </c>
      <c r="H1022" t="s">
        <v>4196</v>
      </c>
      <c r="O1022" t="s">
        <v>4337</v>
      </c>
      <c r="P1022">
        <v>100000</v>
      </c>
      <c r="R1022" t="s">
        <v>847</v>
      </c>
      <c r="S1022" t="s">
        <v>4338</v>
      </c>
      <c r="T1022" t="s">
        <v>4339</v>
      </c>
      <c r="U1022" t="s">
        <v>3950</v>
      </c>
      <c r="V1022">
        <v>29521</v>
      </c>
      <c r="W1022">
        <v>29521</v>
      </c>
      <c r="X1022" t="s">
        <v>4340</v>
      </c>
      <c r="Y1022" t="s">
        <v>4201</v>
      </c>
      <c r="Z1022" t="s">
        <v>4299</v>
      </c>
      <c r="AA1022" t="s">
        <v>4341</v>
      </c>
      <c r="AB1022" t="s">
        <v>4342</v>
      </c>
      <c r="AC1022" t="s">
        <v>1026</v>
      </c>
      <c r="AD1022" t="s">
        <v>2363</v>
      </c>
      <c r="AE1022" t="s">
        <v>178</v>
      </c>
      <c r="AF1022" t="s">
        <v>856</v>
      </c>
      <c r="AH1022" t="s">
        <v>4338</v>
      </c>
      <c r="AJ1022" t="s">
        <v>4283</v>
      </c>
      <c r="AK1022" t="s">
        <v>3903</v>
      </c>
      <c r="AL1022" t="s">
        <v>1627</v>
      </c>
      <c r="AO1022">
        <v>29521</v>
      </c>
      <c r="AP1022">
        <v>29521</v>
      </c>
      <c r="AS1022">
        <v>1</v>
      </c>
    </row>
    <row r="1023" spans="1:45">
      <c r="A1023" t="s">
        <v>4194</v>
      </c>
      <c r="C1023" t="s">
        <v>64</v>
      </c>
      <c r="D1023" t="s">
        <v>906</v>
      </c>
      <c r="E1023" t="s">
        <v>117</v>
      </c>
      <c r="F1023" t="s">
        <v>4195</v>
      </c>
      <c r="G1023" t="s">
        <v>138</v>
      </c>
      <c r="H1023" t="s">
        <v>4196</v>
      </c>
      <c r="O1023" t="s">
        <v>4337</v>
      </c>
      <c r="P1023">
        <v>100000</v>
      </c>
      <c r="R1023" t="s">
        <v>847</v>
      </c>
      <c r="S1023" t="s">
        <v>4343</v>
      </c>
      <c r="T1023" t="s">
        <v>4344</v>
      </c>
      <c r="U1023" t="s">
        <v>3950</v>
      </c>
      <c r="V1023">
        <v>47524</v>
      </c>
      <c r="W1023">
        <v>47524</v>
      </c>
      <c r="X1023" t="s">
        <v>4345</v>
      </c>
      <c r="Y1023" t="s">
        <v>4201</v>
      </c>
      <c r="Z1023" t="s">
        <v>4299</v>
      </c>
      <c r="AA1023" t="s">
        <v>4346</v>
      </c>
      <c r="AB1023" t="s">
        <v>4231</v>
      </c>
      <c r="AC1023" t="s">
        <v>856</v>
      </c>
      <c r="AD1023" t="s">
        <v>2098</v>
      </c>
      <c r="AE1023" t="s">
        <v>73</v>
      </c>
      <c r="AF1023" t="s">
        <v>856</v>
      </c>
      <c r="AH1023" t="s">
        <v>4343</v>
      </c>
      <c r="AJ1023" t="s">
        <v>4347</v>
      </c>
      <c r="AK1023" t="s">
        <v>3903</v>
      </c>
      <c r="AL1023" t="s">
        <v>4348</v>
      </c>
      <c r="AS1023">
        <v>1</v>
      </c>
    </row>
    <row r="1024" spans="1:45">
      <c r="A1024" t="s">
        <v>4194</v>
      </c>
      <c r="C1024" t="s">
        <v>64</v>
      </c>
      <c r="D1024" t="s">
        <v>906</v>
      </c>
      <c r="E1024" t="s">
        <v>117</v>
      </c>
      <c r="F1024" t="s">
        <v>4195</v>
      </c>
      <c r="G1024" t="s">
        <v>138</v>
      </c>
      <c r="H1024" t="s">
        <v>4196</v>
      </c>
      <c r="O1024" t="s">
        <v>4349</v>
      </c>
      <c r="P1024">
        <v>50000</v>
      </c>
      <c r="R1024" t="s">
        <v>847</v>
      </c>
      <c r="S1024" t="s">
        <v>4350</v>
      </c>
      <c r="T1024" t="s">
        <v>4351</v>
      </c>
      <c r="U1024" t="s">
        <v>4352</v>
      </c>
      <c r="V1024">
        <v>49995</v>
      </c>
      <c r="W1024">
        <v>49995</v>
      </c>
      <c r="X1024" t="s">
        <v>4353</v>
      </c>
      <c r="Y1024" t="s">
        <v>4201</v>
      </c>
      <c r="Z1024" t="s">
        <v>4258</v>
      </c>
      <c r="AA1024" t="s">
        <v>4258</v>
      </c>
      <c r="AB1024" t="s">
        <v>4238</v>
      </c>
      <c r="AC1024" t="s">
        <v>2622</v>
      </c>
      <c r="AD1024" t="s">
        <v>4354</v>
      </c>
      <c r="AE1024" t="s">
        <v>892</v>
      </c>
      <c r="AF1024" t="s">
        <v>893</v>
      </c>
      <c r="AH1024" t="s">
        <v>4350</v>
      </c>
      <c r="AJ1024" t="s">
        <v>870</v>
      </c>
      <c r="AK1024" t="s">
        <v>4355</v>
      </c>
      <c r="AL1024" t="s">
        <v>4356</v>
      </c>
      <c r="AM1024">
        <v>55550</v>
      </c>
      <c r="AN1024">
        <v>5555</v>
      </c>
      <c r="AO1024">
        <v>49995</v>
      </c>
      <c r="AP1024">
        <v>49995</v>
      </c>
      <c r="AS1024">
        <v>1</v>
      </c>
    </row>
    <row r="1025" spans="1:45">
      <c r="A1025" t="s">
        <v>4194</v>
      </c>
      <c r="C1025" t="s">
        <v>64</v>
      </c>
      <c r="D1025" t="s">
        <v>906</v>
      </c>
      <c r="E1025" t="s">
        <v>117</v>
      </c>
      <c r="F1025" t="s">
        <v>4195</v>
      </c>
      <c r="G1025" t="s">
        <v>138</v>
      </c>
      <c r="H1025" t="s">
        <v>4196</v>
      </c>
      <c r="O1025" t="s">
        <v>4357</v>
      </c>
      <c r="P1025">
        <v>150000</v>
      </c>
      <c r="R1025" t="s">
        <v>847</v>
      </c>
      <c r="S1025" t="s">
        <v>4358</v>
      </c>
      <c r="T1025" t="s">
        <v>4359</v>
      </c>
      <c r="U1025" t="s">
        <v>4360</v>
      </c>
      <c r="V1025">
        <v>31905</v>
      </c>
      <c r="W1025">
        <v>31905</v>
      </c>
      <c r="X1025" t="s">
        <v>4361</v>
      </c>
      <c r="Y1025" t="s">
        <v>4201</v>
      </c>
      <c r="Z1025" t="s">
        <v>1234</v>
      </c>
      <c r="AA1025" t="s">
        <v>1924</v>
      </c>
      <c r="AB1025" t="s">
        <v>4362</v>
      </c>
      <c r="AC1025" t="s">
        <v>1649</v>
      </c>
      <c r="AD1025" t="s">
        <v>902</v>
      </c>
      <c r="AE1025" t="s">
        <v>73</v>
      </c>
      <c r="AF1025" t="s">
        <v>856</v>
      </c>
      <c r="AH1025" t="s">
        <v>4358</v>
      </c>
      <c r="AI1025" t="s">
        <v>4363</v>
      </c>
      <c r="AJ1025" t="s">
        <v>3961</v>
      </c>
      <c r="AK1025" t="s">
        <v>4364</v>
      </c>
      <c r="AL1025" t="s">
        <v>4348</v>
      </c>
      <c r="AM1025">
        <v>35505</v>
      </c>
      <c r="AN1025">
        <v>3600</v>
      </c>
      <c r="AO1025">
        <v>31905</v>
      </c>
      <c r="AP1025">
        <v>31905</v>
      </c>
      <c r="AS1025">
        <v>1</v>
      </c>
    </row>
    <row r="1026" spans="1:45">
      <c r="A1026" t="s">
        <v>4194</v>
      </c>
      <c r="C1026" t="s">
        <v>64</v>
      </c>
      <c r="D1026" t="s">
        <v>906</v>
      </c>
      <c r="E1026" t="s">
        <v>117</v>
      </c>
      <c r="F1026" t="s">
        <v>4195</v>
      </c>
      <c r="G1026" t="s">
        <v>138</v>
      </c>
      <c r="H1026" t="s">
        <v>4196</v>
      </c>
      <c r="O1026" t="s">
        <v>4357</v>
      </c>
      <c r="P1026">
        <v>150000</v>
      </c>
      <c r="R1026" t="s">
        <v>847</v>
      </c>
      <c r="S1026" t="s">
        <v>4365</v>
      </c>
      <c r="T1026" t="s">
        <v>4366</v>
      </c>
      <c r="U1026" t="s">
        <v>4360</v>
      </c>
      <c r="V1026">
        <v>31369.1</v>
      </c>
      <c r="W1026">
        <v>31369.1</v>
      </c>
      <c r="X1026" t="s">
        <v>4200</v>
      </c>
      <c r="Y1026" t="s">
        <v>4201</v>
      </c>
      <c r="Z1026" t="s">
        <v>944</v>
      </c>
      <c r="AA1026" t="s">
        <v>4202</v>
      </c>
      <c r="AB1026" t="s">
        <v>4203</v>
      </c>
      <c r="AC1026" t="s">
        <v>4204</v>
      </c>
      <c r="AD1026" t="s">
        <v>2171</v>
      </c>
      <c r="AE1026" t="s">
        <v>73</v>
      </c>
      <c r="AF1026" t="s">
        <v>856</v>
      </c>
      <c r="AH1026" t="s">
        <v>4367</v>
      </c>
      <c r="AI1026" t="s">
        <v>4368</v>
      </c>
      <c r="AJ1026" t="s">
        <v>870</v>
      </c>
      <c r="AK1026" t="s">
        <v>4049</v>
      </c>
      <c r="AL1026" t="s">
        <v>1547</v>
      </c>
      <c r="AM1026">
        <v>34869</v>
      </c>
      <c r="AO1026">
        <v>31369.1</v>
      </c>
      <c r="AP1026">
        <v>31369.1</v>
      </c>
      <c r="AS1026">
        <v>1</v>
      </c>
    </row>
    <row r="1027" spans="1:45">
      <c r="A1027" t="s">
        <v>4194</v>
      </c>
      <c r="C1027" t="s">
        <v>64</v>
      </c>
      <c r="D1027" t="s">
        <v>906</v>
      </c>
      <c r="E1027" t="s">
        <v>117</v>
      </c>
      <c r="F1027" t="s">
        <v>4195</v>
      </c>
      <c r="G1027" t="s">
        <v>138</v>
      </c>
      <c r="H1027" t="s">
        <v>4196</v>
      </c>
      <c r="O1027" t="s">
        <v>4357</v>
      </c>
      <c r="P1027">
        <v>150000</v>
      </c>
      <c r="R1027" t="s">
        <v>847</v>
      </c>
      <c r="S1027" t="s">
        <v>4369</v>
      </c>
      <c r="T1027" t="s">
        <v>4370</v>
      </c>
      <c r="U1027" t="s">
        <v>4360</v>
      </c>
      <c r="V1027">
        <v>29324.799999999999</v>
      </c>
      <c r="W1027">
        <v>29324.799999999999</v>
      </c>
      <c r="X1027" t="s">
        <v>4371</v>
      </c>
      <c r="Y1027" t="s">
        <v>4201</v>
      </c>
      <c r="Z1027" t="s">
        <v>944</v>
      </c>
      <c r="AA1027" t="s">
        <v>2259</v>
      </c>
      <c r="AB1027" t="s">
        <v>4372</v>
      </c>
      <c r="AC1027" t="s">
        <v>3247</v>
      </c>
      <c r="AD1027" t="s">
        <v>1867</v>
      </c>
      <c r="AE1027" t="s">
        <v>73</v>
      </c>
      <c r="AF1027" t="s">
        <v>856</v>
      </c>
      <c r="AH1027" t="s">
        <v>4373</v>
      </c>
      <c r="AI1027" t="s">
        <v>4374</v>
      </c>
      <c r="AJ1027" t="s">
        <v>870</v>
      </c>
      <c r="AK1027" t="s">
        <v>3903</v>
      </c>
      <c r="AL1027" t="s">
        <v>1627</v>
      </c>
      <c r="AM1027">
        <v>32925</v>
      </c>
      <c r="AO1027">
        <v>29324.799999999999</v>
      </c>
      <c r="AP1027">
        <v>29324.799999999999</v>
      </c>
      <c r="AS1027">
        <v>1</v>
      </c>
    </row>
    <row r="1028" spans="1:45">
      <c r="A1028" t="s">
        <v>4194</v>
      </c>
      <c r="C1028" t="s">
        <v>64</v>
      </c>
      <c r="D1028" t="s">
        <v>906</v>
      </c>
      <c r="E1028" t="s">
        <v>117</v>
      </c>
      <c r="F1028" t="s">
        <v>4195</v>
      </c>
      <c r="G1028" t="s">
        <v>138</v>
      </c>
      <c r="H1028" t="s">
        <v>4196</v>
      </c>
      <c r="O1028" t="s">
        <v>4375</v>
      </c>
      <c r="P1028">
        <v>70000</v>
      </c>
      <c r="R1028" t="s">
        <v>847</v>
      </c>
      <c r="S1028" t="s">
        <v>4376</v>
      </c>
      <c r="T1028" t="s">
        <v>4377</v>
      </c>
      <c r="U1028" t="s">
        <v>4378</v>
      </c>
      <c r="V1028">
        <v>34760</v>
      </c>
      <c r="W1028">
        <v>31180</v>
      </c>
      <c r="X1028" t="s">
        <v>4361</v>
      </c>
      <c r="Y1028" t="s">
        <v>4201</v>
      </c>
      <c r="Z1028" t="s">
        <v>1234</v>
      </c>
      <c r="AA1028" t="s">
        <v>1924</v>
      </c>
      <c r="AB1028" t="s">
        <v>4362</v>
      </c>
      <c r="AC1028" t="s">
        <v>1649</v>
      </c>
      <c r="AD1028" t="s">
        <v>902</v>
      </c>
      <c r="AE1028" t="s">
        <v>73</v>
      </c>
      <c r="AF1028" t="s">
        <v>856</v>
      </c>
      <c r="AH1028" t="s">
        <v>4376</v>
      </c>
      <c r="AI1028" t="s">
        <v>4379</v>
      </c>
      <c r="AJ1028" t="s">
        <v>870</v>
      </c>
      <c r="AK1028" t="s">
        <v>4380</v>
      </c>
      <c r="AL1028" t="s">
        <v>4291</v>
      </c>
      <c r="AM1028">
        <v>31180</v>
      </c>
      <c r="AN1028">
        <v>0</v>
      </c>
      <c r="AO1028">
        <v>34980</v>
      </c>
      <c r="AP1028">
        <v>31180</v>
      </c>
      <c r="AS1028">
        <v>1</v>
      </c>
    </row>
    <row r="1029" spans="1:45">
      <c r="A1029" t="s">
        <v>4194</v>
      </c>
      <c r="C1029" t="s">
        <v>64</v>
      </c>
      <c r="D1029" t="s">
        <v>906</v>
      </c>
      <c r="E1029" t="s">
        <v>117</v>
      </c>
      <c r="F1029" t="s">
        <v>4195</v>
      </c>
      <c r="G1029" t="s">
        <v>138</v>
      </c>
      <c r="H1029" t="s">
        <v>4196</v>
      </c>
      <c r="O1029" t="s">
        <v>4375</v>
      </c>
      <c r="P1029">
        <v>70000</v>
      </c>
      <c r="R1029" t="s">
        <v>847</v>
      </c>
      <c r="S1029" t="s">
        <v>4381</v>
      </c>
      <c r="T1029" t="s">
        <v>4382</v>
      </c>
      <c r="U1029" t="s">
        <v>4378</v>
      </c>
      <c r="V1029">
        <v>12902</v>
      </c>
      <c r="W1029">
        <v>12902</v>
      </c>
      <c r="X1029" t="s">
        <v>4353</v>
      </c>
      <c r="Y1029" t="s">
        <v>4201</v>
      </c>
      <c r="Z1029" t="s">
        <v>4258</v>
      </c>
      <c r="AA1029" t="s">
        <v>4383</v>
      </c>
      <c r="AB1029" t="s">
        <v>4238</v>
      </c>
      <c r="AC1029" t="s">
        <v>2622</v>
      </c>
      <c r="AD1029" t="s">
        <v>855</v>
      </c>
      <c r="AE1029" t="s">
        <v>892</v>
      </c>
      <c r="AF1029" t="s">
        <v>893</v>
      </c>
      <c r="AH1029" t="s">
        <v>4381</v>
      </c>
      <c r="AI1029" t="s">
        <v>4384</v>
      </c>
      <c r="AJ1029" t="s">
        <v>870</v>
      </c>
      <c r="AK1029" t="s">
        <v>4380</v>
      </c>
      <c r="AL1029" t="s">
        <v>4385</v>
      </c>
      <c r="AM1029">
        <v>12902</v>
      </c>
      <c r="AN1029">
        <v>0</v>
      </c>
      <c r="AO1029">
        <v>12902</v>
      </c>
      <c r="AP1029">
        <v>12902</v>
      </c>
      <c r="AS1029">
        <v>1</v>
      </c>
    </row>
    <row r="1030" spans="1:45">
      <c r="A1030" t="s">
        <v>4194</v>
      </c>
      <c r="C1030" t="s">
        <v>64</v>
      </c>
      <c r="D1030" t="s">
        <v>906</v>
      </c>
      <c r="E1030" t="s">
        <v>117</v>
      </c>
      <c r="F1030" t="s">
        <v>4195</v>
      </c>
      <c r="G1030" t="s">
        <v>138</v>
      </c>
      <c r="H1030" t="s">
        <v>4196</v>
      </c>
      <c r="O1030" t="s">
        <v>4375</v>
      </c>
      <c r="P1030">
        <v>70000</v>
      </c>
      <c r="R1030" t="s">
        <v>847</v>
      </c>
      <c r="S1030" t="s">
        <v>4386</v>
      </c>
      <c r="T1030" t="s">
        <v>4387</v>
      </c>
      <c r="U1030" t="s">
        <v>4378</v>
      </c>
      <c r="V1030">
        <v>23560</v>
      </c>
      <c r="W1030">
        <v>23560</v>
      </c>
      <c r="X1030" t="s">
        <v>4388</v>
      </c>
      <c r="Y1030" t="s">
        <v>4201</v>
      </c>
      <c r="Z1030" t="s">
        <v>1234</v>
      </c>
      <c r="AA1030" t="s">
        <v>1818</v>
      </c>
      <c r="AB1030" t="s">
        <v>4389</v>
      </c>
      <c r="AC1030" t="s">
        <v>4390</v>
      </c>
      <c r="AD1030" t="s">
        <v>902</v>
      </c>
      <c r="AE1030" t="s">
        <v>73</v>
      </c>
      <c r="AF1030" t="s">
        <v>856</v>
      </c>
      <c r="AH1030" t="s">
        <v>4386</v>
      </c>
      <c r="AI1030" t="s">
        <v>4391</v>
      </c>
      <c r="AJ1030" t="s">
        <v>870</v>
      </c>
      <c r="AK1030" t="s">
        <v>4049</v>
      </c>
      <c r="AL1030" t="s">
        <v>1389</v>
      </c>
      <c r="AM1030">
        <v>23560</v>
      </c>
      <c r="AN1030">
        <v>0</v>
      </c>
      <c r="AO1030">
        <v>23560</v>
      </c>
      <c r="AP1030">
        <v>23560</v>
      </c>
      <c r="AS1030">
        <v>1</v>
      </c>
    </row>
    <row r="1031" spans="1:45">
      <c r="A1031" t="s">
        <v>4194</v>
      </c>
      <c r="C1031" t="s">
        <v>64</v>
      </c>
      <c r="D1031" t="s">
        <v>906</v>
      </c>
      <c r="E1031" t="s">
        <v>117</v>
      </c>
      <c r="F1031" t="s">
        <v>4195</v>
      </c>
      <c r="G1031" t="s">
        <v>138</v>
      </c>
      <c r="H1031" t="s">
        <v>4196</v>
      </c>
      <c r="O1031" t="s">
        <v>4375</v>
      </c>
      <c r="P1031">
        <v>70000</v>
      </c>
      <c r="R1031" t="s">
        <v>847</v>
      </c>
      <c r="S1031" t="s">
        <v>4392</v>
      </c>
      <c r="T1031" t="s">
        <v>4393</v>
      </c>
      <c r="U1031" t="s">
        <v>4378</v>
      </c>
      <c r="V1031">
        <v>34909</v>
      </c>
      <c r="W1031">
        <v>34909</v>
      </c>
      <c r="X1031" t="s">
        <v>4326</v>
      </c>
      <c r="Y1031" t="s">
        <v>4201</v>
      </c>
      <c r="Z1031" t="s">
        <v>944</v>
      </c>
      <c r="AA1031" t="s">
        <v>4327</v>
      </c>
      <c r="AB1031" t="s">
        <v>3883</v>
      </c>
      <c r="AC1031" t="s">
        <v>3884</v>
      </c>
      <c r="AD1031" t="s">
        <v>1859</v>
      </c>
      <c r="AE1031" t="s">
        <v>286</v>
      </c>
      <c r="AF1031" t="s">
        <v>856</v>
      </c>
      <c r="AH1031" t="s">
        <v>4392</v>
      </c>
      <c r="AI1031" t="s">
        <v>4394</v>
      </c>
      <c r="AJ1031" t="s">
        <v>870</v>
      </c>
      <c r="AK1031" t="s">
        <v>4053</v>
      </c>
      <c r="AL1031" t="s">
        <v>1332</v>
      </c>
      <c r="AM1031">
        <v>34909</v>
      </c>
      <c r="AN1031">
        <v>400000</v>
      </c>
      <c r="AO1031">
        <v>34909</v>
      </c>
      <c r="AP1031">
        <v>34909</v>
      </c>
      <c r="AS1031">
        <v>1</v>
      </c>
    </row>
    <row r="1032" spans="1:45">
      <c r="A1032" t="s">
        <v>4194</v>
      </c>
      <c r="C1032" t="s">
        <v>64</v>
      </c>
      <c r="D1032" t="s">
        <v>906</v>
      </c>
      <c r="E1032" t="s">
        <v>117</v>
      </c>
      <c r="F1032" t="s">
        <v>4195</v>
      </c>
      <c r="G1032" t="s">
        <v>138</v>
      </c>
      <c r="H1032" t="s">
        <v>4196</v>
      </c>
      <c r="O1032" t="s">
        <v>4395</v>
      </c>
      <c r="P1032">
        <v>600000</v>
      </c>
      <c r="R1032" t="s">
        <v>847</v>
      </c>
      <c r="S1032" t="s">
        <v>4396</v>
      </c>
      <c r="T1032" t="s">
        <v>4397</v>
      </c>
      <c r="U1032" t="s">
        <v>4398</v>
      </c>
      <c r="V1032">
        <v>199990</v>
      </c>
      <c r="W1032">
        <v>199990</v>
      </c>
      <c r="X1032" t="s">
        <v>4212</v>
      </c>
      <c r="Y1032" t="s">
        <v>4201</v>
      </c>
      <c r="Z1032" t="s">
        <v>1234</v>
      </c>
      <c r="AA1032" t="s">
        <v>4213</v>
      </c>
      <c r="AB1032" t="s">
        <v>4214</v>
      </c>
      <c r="AC1032" t="s">
        <v>967</v>
      </c>
      <c r="AD1032" t="s">
        <v>1867</v>
      </c>
      <c r="AE1032" t="s">
        <v>73</v>
      </c>
      <c r="AF1032" t="s">
        <v>856</v>
      </c>
      <c r="AH1032" t="s">
        <v>4396</v>
      </c>
      <c r="AI1032" t="s">
        <v>4399</v>
      </c>
      <c r="AJ1032" t="s">
        <v>4400</v>
      </c>
      <c r="AK1032" t="s">
        <v>3903</v>
      </c>
      <c r="AL1032" t="s">
        <v>1191</v>
      </c>
      <c r="AM1032">
        <v>199990</v>
      </c>
      <c r="AN1032">
        <v>0</v>
      </c>
      <c r="AO1032">
        <v>199990</v>
      </c>
      <c r="AP1032">
        <v>199990</v>
      </c>
      <c r="AS1032">
        <v>1</v>
      </c>
    </row>
    <row r="1033" spans="1:45">
      <c r="A1033" t="s">
        <v>4194</v>
      </c>
      <c r="C1033" t="s">
        <v>64</v>
      </c>
      <c r="D1033" t="s">
        <v>906</v>
      </c>
      <c r="E1033" t="s">
        <v>117</v>
      </c>
      <c r="F1033" t="s">
        <v>4195</v>
      </c>
      <c r="G1033" t="s">
        <v>138</v>
      </c>
      <c r="H1033" t="s">
        <v>4196</v>
      </c>
      <c r="O1033" t="s">
        <v>4395</v>
      </c>
      <c r="P1033">
        <v>600000</v>
      </c>
      <c r="R1033" t="s">
        <v>847</v>
      </c>
      <c r="S1033" t="s">
        <v>4401</v>
      </c>
      <c r="T1033" t="s">
        <v>4402</v>
      </c>
      <c r="U1033" t="s">
        <v>4398</v>
      </c>
      <c r="V1033">
        <v>200000</v>
      </c>
      <c r="W1033">
        <v>200000</v>
      </c>
      <c r="X1033" t="s">
        <v>4403</v>
      </c>
      <c r="Y1033" t="s">
        <v>4201</v>
      </c>
      <c r="Z1033" t="s">
        <v>944</v>
      </c>
      <c r="AA1033" t="s">
        <v>4404</v>
      </c>
      <c r="AB1033" t="s">
        <v>4405</v>
      </c>
      <c r="AC1033" t="s">
        <v>4406</v>
      </c>
      <c r="AD1033" t="s">
        <v>2098</v>
      </c>
      <c r="AE1033" t="s">
        <v>73</v>
      </c>
      <c r="AF1033" t="s">
        <v>856</v>
      </c>
      <c r="AH1033" t="s">
        <v>4401</v>
      </c>
      <c r="AI1033" t="s">
        <v>4407</v>
      </c>
      <c r="AJ1033" t="s">
        <v>4408</v>
      </c>
      <c r="AK1033" t="s">
        <v>4409</v>
      </c>
      <c r="AL1033" t="s">
        <v>1547</v>
      </c>
      <c r="AM1033">
        <v>200000</v>
      </c>
      <c r="AN1033">
        <v>0</v>
      </c>
      <c r="AO1033">
        <v>200000</v>
      </c>
      <c r="AP1033">
        <v>200000</v>
      </c>
      <c r="AS1033">
        <v>1</v>
      </c>
    </row>
    <row r="1034" spans="1:45">
      <c r="A1034" t="s">
        <v>4194</v>
      </c>
      <c r="C1034" t="s">
        <v>64</v>
      </c>
      <c r="D1034" t="s">
        <v>906</v>
      </c>
      <c r="E1034" t="s">
        <v>117</v>
      </c>
      <c r="F1034" t="s">
        <v>4195</v>
      </c>
      <c r="G1034" t="s">
        <v>138</v>
      </c>
      <c r="H1034" t="s">
        <v>4196</v>
      </c>
      <c r="O1034" t="s">
        <v>4395</v>
      </c>
      <c r="P1034">
        <v>600000</v>
      </c>
      <c r="R1034" t="s">
        <v>847</v>
      </c>
      <c r="S1034" t="s">
        <v>4410</v>
      </c>
      <c r="T1034" t="s">
        <v>4411</v>
      </c>
      <c r="U1034" t="s">
        <v>4398</v>
      </c>
      <c r="V1034">
        <v>200000</v>
      </c>
      <c r="W1034">
        <v>200000</v>
      </c>
      <c r="X1034" t="s">
        <v>4412</v>
      </c>
      <c r="Y1034" t="s">
        <v>4201</v>
      </c>
      <c r="Z1034" t="s">
        <v>953</v>
      </c>
      <c r="AA1034" t="s">
        <v>4413</v>
      </c>
      <c r="AB1034" t="s">
        <v>4414</v>
      </c>
      <c r="AC1034" t="s">
        <v>4415</v>
      </c>
      <c r="AD1034" t="s">
        <v>1730</v>
      </c>
      <c r="AE1034" t="s">
        <v>73</v>
      </c>
      <c r="AF1034" t="s">
        <v>856</v>
      </c>
      <c r="AH1034" t="s">
        <v>4410</v>
      </c>
      <c r="AI1034" t="s">
        <v>4416</v>
      </c>
      <c r="AJ1034" t="s">
        <v>4400</v>
      </c>
      <c r="AK1034" t="s">
        <v>4053</v>
      </c>
      <c r="AL1034" t="s">
        <v>1627</v>
      </c>
      <c r="AM1034">
        <v>206316</v>
      </c>
      <c r="AN1034">
        <v>6316</v>
      </c>
      <c r="AO1034">
        <v>200000</v>
      </c>
      <c r="AP1034">
        <v>200000</v>
      </c>
      <c r="AS1034">
        <v>1</v>
      </c>
    </row>
    <row r="1035" spans="1:45">
      <c r="A1035" t="s">
        <v>4194</v>
      </c>
      <c r="C1035" t="s">
        <v>64</v>
      </c>
      <c r="D1035" t="s">
        <v>906</v>
      </c>
      <c r="E1035" t="s">
        <v>117</v>
      </c>
      <c r="F1035" t="s">
        <v>4195</v>
      </c>
      <c r="G1035" t="s">
        <v>138</v>
      </c>
      <c r="H1035" t="s">
        <v>4196</v>
      </c>
      <c r="O1035" t="s">
        <v>4395</v>
      </c>
      <c r="P1035">
        <v>600000</v>
      </c>
      <c r="R1035" t="s">
        <v>847</v>
      </c>
      <c r="S1035" t="s">
        <v>4417</v>
      </c>
      <c r="T1035" t="s">
        <v>4418</v>
      </c>
      <c r="U1035" t="s">
        <v>4398</v>
      </c>
      <c r="V1035">
        <v>199997</v>
      </c>
      <c r="W1035">
        <v>199997</v>
      </c>
      <c r="X1035" t="s">
        <v>4388</v>
      </c>
      <c r="Y1035" t="s">
        <v>4201</v>
      </c>
      <c r="Z1035" t="s">
        <v>1234</v>
      </c>
      <c r="AA1035" t="s">
        <v>1818</v>
      </c>
      <c r="AB1035" t="s">
        <v>4389</v>
      </c>
      <c r="AC1035" t="s">
        <v>4390</v>
      </c>
      <c r="AD1035" t="s">
        <v>902</v>
      </c>
      <c r="AE1035" t="s">
        <v>73</v>
      </c>
      <c r="AF1035" t="s">
        <v>856</v>
      </c>
      <c r="AH1035" t="s">
        <v>4417</v>
      </c>
      <c r="AI1035" t="s">
        <v>4419</v>
      </c>
      <c r="AJ1035" t="s">
        <v>4408</v>
      </c>
      <c r="AK1035" t="s">
        <v>3903</v>
      </c>
      <c r="AL1035" t="s">
        <v>1020</v>
      </c>
      <c r="AM1035">
        <v>199997</v>
      </c>
      <c r="AN1035">
        <v>0</v>
      </c>
      <c r="AO1035">
        <v>199997</v>
      </c>
      <c r="AP1035">
        <v>199997</v>
      </c>
      <c r="AS1035">
        <v>1</v>
      </c>
    </row>
    <row r="1036" spans="1:45">
      <c r="A1036" t="s">
        <v>4194</v>
      </c>
      <c r="C1036" t="s">
        <v>64</v>
      </c>
      <c r="D1036" t="s">
        <v>906</v>
      </c>
      <c r="E1036" t="s">
        <v>117</v>
      </c>
      <c r="F1036" t="s">
        <v>4195</v>
      </c>
      <c r="G1036" t="s">
        <v>138</v>
      </c>
      <c r="H1036" t="s">
        <v>4196</v>
      </c>
      <c r="O1036" t="s">
        <v>4395</v>
      </c>
      <c r="P1036">
        <v>600000</v>
      </c>
      <c r="R1036" t="s">
        <v>847</v>
      </c>
      <c r="S1036" t="s">
        <v>4420</v>
      </c>
      <c r="T1036" t="s">
        <v>4421</v>
      </c>
      <c r="U1036" t="s">
        <v>4398</v>
      </c>
      <c r="V1036">
        <v>249294</v>
      </c>
      <c r="W1036">
        <v>249294</v>
      </c>
      <c r="X1036" t="s">
        <v>4422</v>
      </c>
      <c r="Y1036" t="s">
        <v>4201</v>
      </c>
      <c r="Z1036" t="s">
        <v>944</v>
      </c>
      <c r="AA1036" t="s">
        <v>4423</v>
      </c>
      <c r="AB1036" t="s">
        <v>4424</v>
      </c>
      <c r="AC1036" t="s">
        <v>4425</v>
      </c>
      <c r="AD1036" t="s">
        <v>2214</v>
      </c>
      <c r="AE1036" t="s">
        <v>4426</v>
      </c>
      <c r="AF1036" t="s">
        <v>1095</v>
      </c>
      <c r="AH1036" t="s">
        <v>4420</v>
      </c>
      <c r="AI1036" t="s">
        <v>4427</v>
      </c>
      <c r="AJ1036" t="s">
        <v>4400</v>
      </c>
      <c r="AK1036" t="s">
        <v>4428</v>
      </c>
      <c r="AL1036" t="s">
        <v>1389</v>
      </c>
      <c r="AM1036">
        <v>249294</v>
      </c>
      <c r="AN1036">
        <v>0</v>
      </c>
      <c r="AO1036">
        <v>249294</v>
      </c>
      <c r="AP1036">
        <v>249294</v>
      </c>
      <c r="AS1036">
        <v>1</v>
      </c>
    </row>
    <row r="1037" spans="1:45">
      <c r="A1037" t="s">
        <v>4194</v>
      </c>
      <c r="C1037" t="s">
        <v>64</v>
      </c>
      <c r="D1037" t="s">
        <v>906</v>
      </c>
      <c r="E1037" t="s">
        <v>117</v>
      </c>
      <c r="F1037" t="s">
        <v>4195</v>
      </c>
      <c r="G1037" t="s">
        <v>138</v>
      </c>
      <c r="H1037" t="s">
        <v>4196</v>
      </c>
      <c r="O1037" t="s">
        <v>4429</v>
      </c>
      <c r="P1037">
        <v>600000</v>
      </c>
      <c r="R1037" t="s">
        <v>847</v>
      </c>
      <c r="S1037" t="s">
        <v>4430</v>
      </c>
      <c r="T1037" t="s">
        <v>4431</v>
      </c>
      <c r="U1037" t="s">
        <v>4398</v>
      </c>
      <c r="V1037">
        <v>199998.6</v>
      </c>
      <c r="W1037">
        <v>199998.6</v>
      </c>
      <c r="X1037" t="s">
        <v>4212</v>
      </c>
      <c r="Y1037" t="s">
        <v>4201</v>
      </c>
      <c r="Z1037" t="s">
        <v>1234</v>
      </c>
      <c r="AA1037" t="s">
        <v>4213</v>
      </c>
      <c r="AB1037" t="s">
        <v>4214</v>
      </c>
      <c r="AC1037" t="s">
        <v>967</v>
      </c>
      <c r="AD1037" t="s">
        <v>1867</v>
      </c>
      <c r="AE1037" t="s">
        <v>73</v>
      </c>
      <c r="AF1037" t="s">
        <v>856</v>
      </c>
      <c r="AH1037" t="s">
        <v>4430</v>
      </c>
      <c r="AI1037" t="s">
        <v>4432</v>
      </c>
      <c r="AJ1037" t="s">
        <v>4433</v>
      </c>
      <c r="AK1037" t="s">
        <v>4053</v>
      </c>
      <c r="AL1037" t="s">
        <v>4284</v>
      </c>
      <c r="AM1037">
        <v>199999</v>
      </c>
      <c r="AN1037">
        <v>0</v>
      </c>
      <c r="AO1037">
        <v>199998.6</v>
      </c>
      <c r="AP1037">
        <v>199998.6</v>
      </c>
      <c r="AS1037">
        <v>1</v>
      </c>
    </row>
    <row r="1038" spans="1:45">
      <c r="A1038" t="s">
        <v>4194</v>
      </c>
      <c r="C1038" t="s">
        <v>64</v>
      </c>
      <c r="D1038" t="s">
        <v>906</v>
      </c>
      <c r="E1038" t="s">
        <v>117</v>
      </c>
      <c r="F1038" t="s">
        <v>4195</v>
      </c>
      <c r="G1038" t="s">
        <v>138</v>
      </c>
      <c r="H1038" t="s">
        <v>4196</v>
      </c>
      <c r="O1038" t="s">
        <v>4429</v>
      </c>
      <c r="P1038">
        <v>600000</v>
      </c>
      <c r="R1038" t="s">
        <v>847</v>
      </c>
      <c r="S1038" t="s">
        <v>4434</v>
      </c>
      <c r="T1038" t="s">
        <v>4435</v>
      </c>
      <c r="U1038" t="s">
        <v>4398</v>
      </c>
      <c r="V1038">
        <v>200000</v>
      </c>
      <c r="W1038">
        <v>200000</v>
      </c>
      <c r="X1038" t="s">
        <v>4436</v>
      </c>
      <c r="Y1038" t="s">
        <v>4201</v>
      </c>
      <c r="Z1038" t="s">
        <v>944</v>
      </c>
      <c r="AA1038" t="s">
        <v>4437</v>
      </c>
      <c r="AB1038" t="s">
        <v>4405</v>
      </c>
      <c r="AC1038" t="s">
        <v>4406</v>
      </c>
      <c r="AD1038" t="s">
        <v>2098</v>
      </c>
      <c r="AE1038" t="s">
        <v>73</v>
      </c>
      <c r="AF1038" t="s">
        <v>856</v>
      </c>
      <c r="AH1038" t="s">
        <v>4434</v>
      </c>
      <c r="AI1038" t="s">
        <v>4438</v>
      </c>
      <c r="AJ1038" t="s">
        <v>4433</v>
      </c>
      <c r="AK1038" t="s">
        <v>4439</v>
      </c>
      <c r="AL1038" t="s">
        <v>1389</v>
      </c>
      <c r="AM1038">
        <v>200000</v>
      </c>
      <c r="AN1038">
        <v>0</v>
      </c>
      <c r="AO1038">
        <v>200000</v>
      </c>
      <c r="AP1038">
        <v>200000</v>
      </c>
      <c r="AS1038">
        <v>1</v>
      </c>
    </row>
    <row r="1039" spans="1:45">
      <c r="A1039" t="s">
        <v>4194</v>
      </c>
      <c r="C1039" t="s">
        <v>64</v>
      </c>
      <c r="D1039" t="s">
        <v>906</v>
      </c>
      <c r="E1039" t="s">
        <v>117</v>
      </c>
      <c r="F1039" t="s">
        <v>4195</v>
      </c>
      <c r="G1039" t="s">
        <v>138</v>
      </c>
      <c r="H1039" t="s">
        <v>4196</v>
      </c>
      <c r="O1039" t="s">
        <v>4440</v>
      </c>
      <c r="P1039">
        <v>248271</v>
      </c>
      <c r="R1039" t="s">
        <v>847</v>
      </c>
      <c r="S1039" t="s">
        <v>4441</v>
      </c>
      <c r="T1039" t="s">
        <v>4442</v>
      </c>
      <c r="U1039" t="s">
        <v>4443</v>
      </c>
      <c r="V1039">
        <v>4750</v>
      </c>
      <c r="W1039">
        <v>4750</v>
      </c>
      <c r="X1039" t="s">
        <v>4412</v>
      </c>
      <c r="Y1039" t="s">
        <v>4201</v>
      </c>
      <c r="Z1039" t="s">
        <v>953</v>
      </c>
      <c r="AA1039" t="s">
        <v>4444</v>
      </c>
      <c r="AB1039" t="s">
        <v>4414</v>
      </c>
      <c r="AC1039" t="s">
        <v>4415</v>
      </c>
      <c r="AD1039" t="s">
        <v>1730</v>
      </c>
      <c r="AE1039" t="s">
        <v>73</v>
      </c>
      <c r="AF1039" t="s">
        <v>856</v>
      </c>
      <c r="AH1039" t="s">
        <v>4441</v>
      </c>
      <c r="AI1039" t="s">
        <v>4445</v>
      </c>
      <c r="AJ1039" t="s">
        <v>4446</v>
      </c>
      <c r="AK1039" t="s">
        <v>4447</v>
      </c>
      <c r="AL1039" t="s">
        <v>1496</v>
      </c>
      <c r="AM1039">
        <v>4750</v>
      </c>
      <c r="AN1039">
        <v>0</v>
      </c>
      <c r="AO1039">
        <v>4750</v>
      </c>
      <c r="AP1039">
        <v>4750</v>
      </c>
      <c r="AS1039">
        <v>1</v>
      </c>
    </row>
    <row r="1040" spans="1:45">
      <c r="A1040" t="s">
        <v>4194</v>
      </c>
      <c r="C1040" t="s">
        <v>64</v>
      </c>
      <c r="D1040" t="s">
        <v>906</v>
      </c>
      <c r="E1040" t="s">
        <v>117</v>
      </c>
      <c r="F1040" t="s">
        <v>4195</v>
      </c>
      <c r="G1040" t="s">
        <v>138</v>
      </c>
      <c r="H1040" t="s">
        <v>4196</v>
      </c>
      <c r="O1040" t="s">
        <v>4440</v>
      </c>
      <c r="P1040">
        <v>248271</v>
      </c>
      <c r="R1040" t="s">
        <v>847</v>
      </c>
      <c r="S1040" t="s">
        <v>4448</v>
      </c>
      <c r="T1040" t="s">
        <v>4449</v>
      </c>
      <c r="U1040" t="s">
        <v>4443</v>
      </c>
      <c r="V1040">
        <v>7200</v>
      </c>
      <c r="W1040">
        <v>7550</v>
      </c>
      <c r="X1040" t="s">
        <v>4212</v>
      </c>
      <c r="Y1040" t="s">
        <v>4201</v>
      </c>
      <c r="Z1040" t="s">
        <v>1234</v>
      </c>
      <c r="AA1040" t="s">
        <v>4213</v>
      </c>
      <c r="AB1040" t="s">
        <v>4214</v>
      </c>
      <c r="AC1040" t="s">
        <v>967</v>
      </c>
      <c r="AD1040" t="s">
        <v>1867</v>
      </c>
      <c r="AE1040" t="s">
        <v>73</v>
      </c>
      <c r="AF1040" t="s">
        <v>856</v>
      </c>
      <c r="AH1040" t="s">
        <v>4448</v>
      </c>
      <c r="AI1040" t="s">
        <v>4450</v>
      </c>
      <c r="AJ1040" t="s">
        <v>4451</v>
      </c>
      <c r="AK1040" t="s">
        <v>4452</v>
      </c>
      <c r="AL1040" t="s">
        <v>4453</v>
      </c>
      <c r="AM1040">
        <v>7550</v>
      </c>
      <c r="AN1040">
        <v>0</v>
      </c>
      <c r="AO1040">
        <v>7200</v>
      </c>
      <c r="AP1040">
        <v>7200</v>
      </c>
      <c r="AS1040">
        <v>1</v>
      </c>
    </row>
    <row r="1041" spans="1:45">
      <c r="A1041" t="s">
        <v>4194</v>
      </c>
      <c r="C1041" t="s">
        <v>64</v>
      </c>
      <c r="D1041" t="s">
        <v>906</v>
      </c>
      <c r="E1041" t="s">
        <v>117</v>
      </c>
      <c r="F1041" t="s">
        <v>4195</v>
      </c>
      <c r="G1041" t="s">
        <v>138</v>
      </c>
      <c r="H1041" t="s">
        <v>4196</v>
      </c>
      <c r="O1041" t="s">
        <v>4440</v>
      </c>
      <c r="P1041">
        <v>248271</v>
      </c>
      <c r="R1041" t="s">
        <v>847</v>
      </c>
      <c r="S1041" t="s">
        <v>4454</v>
      </c>
      <c r="T1041" t="s">
        <v>4455</v>
      </c>
      <c r="U1041" t="s">
        <v>4443</v>
      </c>
      <c r="V1041">
        <v>7200</v>
      </c>
      <c r="W1041">
        <v>7200</v>
      </c>
      <c r="X1041" t="s">
        <v>4221</v>
      </c>
      <c r="Y1041" t="s">
        <v>4201</v>
      </c>
      <c r="Z1041" t="s">
        <v>1234</v>
      </c>
      <c r="AA1041" t="s">
        <v>4456</v>
      </c>
      <c r="AB1041" t="s">
        <v>4223</v>
      </c>
      <c r="AC1041" t="s">
        <v>1690</v>
      </c>
      <c r="AD1041" t="s">
        <v>2526</v>
      </c>
      <c r="AE1041" t="s">
        <v>2527</v>
      </c>
      <c r="AF1041" t="s">
        <v>1200</v>
      </c>
      <c r="AH1041" t="s">
        <v>4454</v>
      </c>
      <c r="AI1041" t="s">
        <v>4457</v>
      </c>
      <c r="AJ1041" t="s">
        <v>4458</v>
      </c>
      <c r="AK1041" t="s">
        <v>4452</v>
      </c>
      <c r="AL1041" t="s">
        <v>1332</v>
      </c>
      <c r="AM1041">
        <v>7300</v>
      </c>
      <c r="AN1041">
        <v>100</v>
      </c>
      <c r="AO1041">
        <v>7200</v>
      </c>
      <c r="AP1041">
        <v>7200</v>
      </c>
      <c r="AS1041">
        <v>1</v>
      </c>
    </row>
    <row r="1042" spans="1:45">
      <c r="A1042" t="s">
        <v>4194</v>
      </c>
      <c r="C1042" t="s">
        <v>64</v>
      </c>
      <c r="D1042" t="s">
        <v>906</v>
      </c>
      <c r="E1042" t="s">
        <v>117</v>
      </c>
      <c r="F1042" t="s">
        <v>4195</v>
      </c>
      <c r="G1042" t="s">
        <v>138</v>
      </c>
      <c r="H1042" t="s">
        <v>4196</v>
      </c>
      <c r="O1042" t="s">
        <v>4440</v>
      </c>
      <c r="P1042">
        <v>248271</v>
      </c>
      <c r="R1042" t="s">
        <v>847</v>
      </c>
      <c r="S1042" t="s">
        <v>4459</v>
      </c>
      <c r="T1042" t="s">
        <v>4460</v>
      </c>
      <c r="U1042" t="s">
        <v>4443</v>
      </c>
      <c r="V1042">
        <v>7200</v>
      </c>
      <c r="W1042">
        <v>7200</v>
      </c>
      <c r="X1042" t="s">
        <v>4221</v>
      </c>
      <c r="Y1042" t="s">
        <v>4201</v>
      </c>
      <c r="Z1042" t="s">
        <v>1234</v>
      </c>
      <c r="AA1042" t="s">
        <v>4456</v>
      </c>
      <c r="AB1042" t="s">
        <v>4223</v>
      </c>
      <c r="AC1042" t="s">
        <v>1690</v>
      </c>
      <c r="AD1042" t="s">
        <v>2526</v>
      </c>
      <c r="AE1042" t="s">
        <v>2527</v>
      </c>
      <c r="AF1042" t="s">
        <v>1200</v>
      </c>
      <c r="AH1042" t="s">
        <v>4459</v>
      </c>
      <c r="AI1042" t="s">
        <v>4461</v>
      </c>
      <c r="AJ1042" t="s">
        <v>4458</v>
      </c>
      <c r="AK1042" t="s">
        <v>4452</v>
      </c>
      <c r="AL1042" t="s">
        <v>1332</v>
      </c>
      <c r="AM1042">
        <v>7300</v>
      </c>
      <c r="AN1042">
        <v>100</v>
      </c>
      <c r="AO1042">
        <v>7200</v>
      </c>
      <c r="AP1042">
        <v>7200</v>
      </c>
      <c r="AS1042">
        <v>1</v>
      </c>
    </row>
    <row r="1043" spans="1:45">
      <c r="A1043" t="s">
        <v>4194</v>
      </c>
      <c r="C1043" t="s">
        <v>64</v>
      </c>
      <c r="D1043" t="s">
        <v>906</v>
      </c>
      <c r="E1043" t="s">
        <v>117</v>
      </c>
      <c r="F1043" t="s">
        <v>4195</v>
      </c>
      <c r="G1043" t="s">
        <v>138</v>
      </c>
      <c r="H1043" t="s">
        <v>4196</v>
      </c>
      <c r="O1043" t="s">
        <v>4440</v>
      </c>
      <c r="P1043">
        <v>248271</v>
      </c>
      <c r="R1043" t="s">
        <v>847</v>
      </c>
      <c r="S1043" t="s">
        <v>4462</v>
      </c>
      <c r="T1043" t="s">
        <v>4463</v>
      </c>
      <c r="U1043" t="s">
        <v>4443</v>
      </c>
      <c r="V1043">
        <v>14400</v>
      </c>
      <c r="W1043">
        <v>14400</v>
      </c>
      <c r="X1043" t="s">
        <v>4212</v>
      </c>
      <c r="Y1043" t="s">
        <v>4201</v>
      </c>
      <c r="Z1043" t="s">
        <v>1234</v>
      </c>
      <c r="AA1043" t="s">
        <v>4213</v>
      </c>
      <c r="AB1043" t="s">
        <v>4214</v>
      </c>
      <c r="AC1043" t="s">
        <v>967</v>
      </c>
      <c r="AD1043" t="s">
        <v>1867</v>
      </c>
      <c r="AE1043" t="s">
        <v>73</v>
      </c>
      <c r="AF1043" t="s">
        <v>856</v>
      </c>
      <c r="AH1043" t="s">
        <v>4462</v>
      </c>
      <c r="AI1043" t="s">
        <v>4464</v>
      </c>
      <c r="AJ1043" t="s">
        <v>4217</v>
      </c>
      <c r="AK1043" t="s">
        <v>134</v>
      </c>
      <c r="AL1043" t="s">
        <v>1627</v>
      </c>
      <c r="AM1043">
        <v>14600</v>
      </c>
      <c r="AN1043">
        <v>200</v>
      </c>
      <c r="AO1043">
        <v>14400</v>
      </c>
      <c r="AP1043">
        <v>14400</v>
      </c>
      <c r="AS1043">
        <v>1</v>
      </c>
    </row>
    <row r="1044" spans="1:45">
      <c r="A1044" t="s">
        <v>4194</v>
      </c>
      <c r="C1044" t="s">
        <v>64</v>
      </c>
      <c r="D1044" t="s">
        <v>906</v>
      </c>
      <c r="E1044" t="s">
        <v>117</v>
      </c>
      <c r="F1044" t="s">
        <v>4195</v>
      </c>
      <c r="G1044" t="s">
        <v>138</v>
      </c>
      <c r="H1044" t="s">
        <v>4196</v>
      </c>
      <c r="O1044" t="s">
        <v>4440</v>
      </c>
      <c r="P1044">
        <v>248271</v>
      </c>
      <c r="R1044" t="s">
        <v>847</v>
      </c>
      <c r="S1044" t="s">
        <v>4465</v>
      </c>
      <c r="T1044" t="s">
        <v>4466</v>
      </c>
      <c r="U1044" t="s">
        <v>4443</v>
      </c>
      <c r="V1044">
        <v>1600</v>
      </c>
      <c r="W1044">
        <v>1600</v>
      </c>
      <c r="X1044" t="s">
        <v>4229</v>
      </c>
      <c r="Y1044" t="s">
        <v>4201</v>
      </c>
      <c r="Z1044" t="s">
        <v>3134</v>
      </c>
      <c r="AA1044" t="s">
        <v>4230</v>
      </c>
      <c r="AB1044" t="s">
        <v>4231</v>
      </c>
      <c r="AC1044" t="s">
        <v>856</v>
      </c>
      <c r="AD1044" t="s">
        <v>2098</v>
      </c>
      <c r="AE1044" t="s">
        <v>73</v>
      </c>
      <c r="AF1044" t="s">
        <v>856</v>
      </c>
      <c r="AH1044" t="s">
        <v>4465</v>
      </c>
      <c r="AI1044" t="s">
        <v>4467</v>
      </c>
      <c r="AJ1044" t="s">
        <v>4217</v>
      </c>
      <c r="AK1044" t="s">
        <v>4049</v>
      </c>
      <c r="AL1044" t="s">
        <v>1444</v>
      </c>
      <c r="AM1044">
        <v>1850</v>
      </c>
      <c r="AN1044">
        <v>250</v>
      </c>
      <c r="AO1044">
        <v>1600</v>
      </c>
      <c r="AP1044">
        <v>1600</v>
      </c>
      <c r="AS1044">
        <v>1</v>
      </c>
    </row>
    <row r="1045" spans="1:45">
      <c r="A1045" t="s">
        <v>4194</v>
      </c>
      <c r="C1045" t="s">
        <v>64</v>
      </c>
      <c r="D1045" t="s">
        <v>906</v>
      </c>
      <c r="E1045" t="s">
        <v>117</v>
      </c>
      <c r="F1045" t="s">
        <v>4195</v>
      </c>
      <c r="G1045" t="s">
        <v>138</v>
      </c>
      <c r="H1045" t="s">
        <v>4196</v>
      </c>
      <c r="O1045" t="s">
        <v>4440</v>
      </c>
      <c r="P1045">
        <v>248271</v>
      </c>
      <c r="R1045" t="s">
        <v>847</v>
      </c>
      <c r="S1045" t="s">
        <v>4468</v>
      </c>
      <c r="T1045" t="s">
        <v>4469</v>
      </c>
      <c r="U1045" t="s">
        <v>4443</v>
      </c>
      <c r="V1045">
        <v>14400</v>
      </c>
      <c r="W1045">
        <v>14400</v>
      </c>
      <c r="X1045" t="s">
        <v>4326</v>
      </c>
      <c r="Y1045" t="s">
        <v>4201</v>
      </c>
      <c r="Z1045" t="s">
        <v>944</v>
      </c>
      <c r="AA1045" t="s">
        <v>4327</v>
      </c>
      <c r="AB1045" t="s">
        <v>3883</v>
      </c>
      <c r="AC1045" t="s">
        <v>3884</v>
      </c>
      <c r="AD1045" t="s">
        <v>1859</v>
      </c>
      <c r="AE1045" t="s">
        <v>286</v>
      </c>
      <c r="AF1045" t="s">
        <v>856</v>
      </c>
      <c r="AH1045" t="s">
        <v>4468</v>
      </c>
      <c r="AI1045" t="s">
        <v>4470</v>
      </c>
      <c r="AJ1045" t="s">
        <v>4320</v>
      </c>
      <c r="AK1045" t="s">
        <v>4471</v>
      </c>
      <c r="AL1045" t="s">
        <v>1191</v>
      </c>
      <c r="AM1045">
        <v>14700</v>
      </c>
      <c r="AN1045">
        <v>300</v>
      </c>
      <c r="AO1045">
        <v>14400</v>
      </c>
      <c r="AP1045">
        <v>14400</v>
      </c>
      <c r="AS1045">
        <v>1</v>
      </c>
    </row>
    <row r="1046" spans="1:45">
      <c r="A1046" t="s">
        <v>4194</v>
      </c>
      <c r="C1046" t="s">
        <v>64</v>
      </c>
      <c r="D1046" t="s">
        <v>906</v>
      </c>
      <c r="E1046" t="s">
        <v>117</v>
      </c>
      <c r="F1046" t="s">
        <v>4195</v>
      </c>
      <c r="G1046" t="s">
        <v>138</v>
      </c>
      <c r="H1046" t="s">
        <v>4196</v>
      </c>
      <c r="O1046" t="s">
        <v>4440</v>
      </c>
      <c r="P1046">
        <v>248271</v>
      </c>
      <c r="R1046" t="s">
        <v>847</v>
      </c>
      <c r="S1046" t="s">
        <v>4472</v>
      </c>
      <c r="T1046" t="s">
        <v>4473</v>
      </c>
      <c r="U1046" t="s">
        <v>4443</v>
      </c>
      <c r="V1046">
        <v>6915</v>
      </c>
      <c r="W1046">
        <v>6915</v>
      </c>
      <c r="X1046" t="s">
        <v>4236</v>
      </c>
      <c r="Y1046" t="s">
        <v>4201</v>
      </c>
      <c r="Z1046" t="s">
        <v>944</v>
      </c>
      <c r="AA1046" t="s">
        <v>4237</v>
      </c>
      <c r="AB1046" t="s">
        <v>4238</v>
      </c>
      <c r="AC1046" t="s">
        <v>2622</v>
      </c>
      <c r="AD1046" t="s">
        <v>855</v>
      </c>
      <c r="AE1046" t="s">
        <v>892</v>
      </c>
      <c r="AF1046" t="s">
        <v>893</v>
      </c>
      <c r="AH1046" t="s">
        <v>4472</v>
      </c>
      <c r="AI1046" t="s">
        <v>4474</v>
      </c>
      <c r="AJ1046" t="s">
        <v>4217</v>
      </c>
      <c r="AK1046" t="s">
        <v>4471</v>
      </c>
      <c r="AL1046" t="s">
        <v>1389</v>
      </c>
      <c r="AM1046">
        <v>6915</v>
      </c>
      <c r="AN1046">
        <v>0</v>
      </c>
      <c r="AO1046">
        <v>6915</v>
      </c>
      <c r="AP1046">
        <v>6915</v>
      </c>
      <c r="AS1046">
        <v>1</v>
      </c>
    </row>
    <row r="1047" spans="1:45">
      <c r="A1047" t="s">
        <v>4194</v>
      </c>
      <c r="C1047" t="s">
        <v>64</v>
      </c>
      <c r="D1047" t="s">
        <v>906</v>
      </c>
      <c r="E1047" t="s">
        <v>117</v>
      </c>
      <c r="F1047" t="s">
        <v>4195</v>
      </c>
      <c r="G1047" t="s">
        <v>138</v>
      </c>
      <c r="H1047" t="s">
        <v>4196</v>
      </c>
      <c r="O1047" t="s">
        <v>4440</v>
      </c>
      <c r="P1047">
        <v>248271</v>
      </c>
      <c r="R1047" t="s">
        <v>847</v>
      </c>
      <c r="S1047" t="s">
        <v>4475</v>
      </c>
      <c r="T1047" t="s">
        <v>4476</v>
      </c>
      <c r="U1047" t="s">
        <v>4443</v>
      </c>
      <c r="V1047">
        <v>1221</v>
      </c>
      <c r="W1047">
        <v>1221</v>
      </c>
      <c r="X1047" t="s">
        <v>4236</v>
      </c>
      <c r="Y1047" t="s">
        <v>4201</v>
      </c>
      <c r="Z1047" t="s">
        <v>944</v>
      </c>
      <c r="AA1047" t="s">
        <v>4237</v>
      </c>
      <c r="AB1047" t="s">
        <v>4238</v>
      </c>
      <c r="AC1047" t="s">
        <v>2622</v>
      </c>
      <c r="AD1047" t="s">
        <v>855</v>
      </c>
      <c r="AE1047" t="s">
        <v>892</v>
      </c>
      <c r="AF1047" t="s">
        <v>893</v>
      </c>
      <c r="AH1047" t="s">
        <v>4475</v>
      </c>
      <c r="AI1047" t="s">
        <v>4477</v>
      </c>
      <c r="AJ1047" t="s">
        <v>4217</v>
      </c>
      <c r="AK1047" t="s">
        <v>4471</v>
      </c>
      <c r="AL1047" t="s">
        <v>1634</v>
      </c>
      <c r="AM1047">
        <v>1221</v>
      </c>
      <c r="AN1047">
        <v>0</v>
      </c>
      <c r="AO1047">
        <v>1221</v>
      </c>
      <c r="AP1047">
        <v>1221</v>
      </c>
      <c r="AS1047">
        <v>1</v>
      </c>
    </row>
    <row r="1048" spans="1:45">
      <c r="A1048" t="s">
        <v>4194</v>
      </c>
      <c r="C1048" t="s">
        <v>64</v>
      </c>
      <c r="D1048" t="s">
        <v>906</v>
      </c>
      <c r="E1048" t="s">
        <v>117</v>
      </c>
      <c r="F1048" t="s">
        <v>4195</v>
      </c>
      <c r="G1048" t="s">
        <v>138</v>
      </c>
      <c r="H1048" t="s">
        <v>4196</v>
      </c>
      <c r="O1048" t="s">
        <v>4440</v>
      </c>
      <c r="P1048">
        <v>248271</v>
      </c>
      <c r="R1048" t="s">
        <v>847</v>
      </c>
      <c r="S1048" t="s">
        <v>4478</v>
      </c>
      <c r="T1048" t="s">
        <v>4479</v>
      </c>
      <c r="U1048" t="s">
        <v>4443</v>
      </c>
      <c r="V1048">
        <v>7265</v>
      </c>
      <c r="W1048">
        <v>7265</v>
      </c>
      <c r="X1048" t="s">
        <v>4236</v>
      </c>
      <c r="Y1048" t="s">
        <v>4201</v>
      </c>
      <c r="Z1048" t="s">
        <v>944</v>
      </c>
      <c r="AA1048" t="s">
        <v>4237</v>
      </c>
      <c r="AB1048" t="s">
        <v>4238</v>
      </c>
      <c r="AC1048" t="s">
        <v>2622</v>
      </c>
      <c r="AD1048" t="s">
        <v>855</v>
      </c>
      <c r="AE1048" t="s">
        <v>892</v>
      </c>
      <c r="AF1048" t="s">
        <v>893</v>
      </c>
      <c r="AH1048" t="s">
        <v>4478</v>
      </c>
      <c r="AI1048" t="s">
        <v>4480</v>
      </c>
      <c r="AJ1048" t="s">
        <v>4481</v>
      </c>
      <c r="AK1048" t="s">
        <v>4471</v>
      </c>
      <c r="AL1048" t="s">
        <v>1389</v>
      </c>
      <c r="AM1048">
        <v>7265</v>
      </c>
      <c r="AN1048">
        <v>0</v>
      </c>
      <c r="AO1048">
        <v>7265</v>
      </c>
      <c r="AP1048">
        <v>7265</v>
      </c>
      <c r="AS1048">
        <v>1</v>
      </c>
    </row>
    <row r="1049" spans="1:45">
      <c r="A1049" t="s">
        <v>4194</v>
      </c>
      <c r="C1049" t="s">
        <v>64</v>
      </c>
      <c r="D1049" t="s">
        <v>906</v>
      </c>
      <c r="E1049" t="s">
        <v>117</v>
      </c>
      <c r="F1049" t="s">
        <v>4195</v>
      </c>
      <c r="G1049" t="s">
        <v>138</v>
      </c>
      <c r="H1049" t="s">
        <v>4196</v>
      </c>
      <c r="O1049" t="s">
        <v>4440</v>
      </c>
      <c r="P1049">
        <v>248271</v>
      </c>
      <c r="R1049" t="s">
        <v>847</v>
      </c>
      <c r="S1049" t="s">
        <v>4482</v>
      </c>
      <c r="T1049" t="s">
        <v>4483</v>
      </c>
      <c r="U1049" t="s">
        <v>4443</v>
      </c>
      <c r="V1049">
        <v>11825</v>
      </c>
      <c r="W1049">
        <v>11825</v>
      </c>
      <c r="X1049" t="s">
        <v>4484</v>
      </c>
      <c r="Y1049" t="s">
        <v>4201</v>
      </c>
      <c r="Z1049" t="s">
        <v>944</v>
      </c>
      <c r="AA1049" t="s">
        <v>2152</v>
      </c>
      <c r="AB1049" t="s">
        <v>4485</v>
      </c>
      <c r="AC1049" t="s">
        <v>2537</v>
      </c>
      <c r="AD1049" t="s">
        <v>976</v>
      </c>
      <c r="AE1049" t="s">
        <v>892</v>
      </c>
      <c r="AF1049" t="s">
        <v>893</v>
      </c>
      <c r="AH1049" t="s">
        <v>4482</v>
      </c>
      <c r="AI1049" t="s">
        <v>4486</v>
      </c>
      <c r="AJ1049" t="s">
        <v>4295</v>
      </c>
      <c r="AK1049" t="s">
        <v>4487</v>
      </c>
      <c r="AL1049" t="s">
        <v>4488</v>
      </c>
      <c r="AM1049">
        <v>12225</v>
      </c>
      <c r="AN1049">
        <v>400</v>
      </c>
      <c r="AO1049">
        <v>11825</v>
      </c>
      <c r="AP1049">
        <v>11825</v>
      </c>
      <c r="AS1049">
        <v>1</v>
      </c>
    </row>
    <row r="1050" spans="1:45">
      <c r="A1050" t="s">
        <v>4194</v>
      </c>
      <c r="C1050" t="s">
        <v>64</v>
      </c>
      <c r="D1050" t="s">
        <v>906</v>
      </c>
      <c r="E1050" t="s">
        <v>117</v>
      </c>
      <c r="F1050" t="s">
        <v>4195</v>
      </c>
      <c r="G1050" t="s">
        <v>138</v>
      </c>
      <c r="H1050" t="s">
        <v>4196</v>
      </c>
      <c r="O1050" t="s">
        <v>4440</v>
      </c>
      <c r="P1050">
        <v>248271</v>
      </c>
      <c r="R1050" t="s">
        <v>847</v>
      </c>
      <c r="S1050" t="s">
        <v>4489</v>
      </c>
      <c r="T1050" t="s">
        <v>4490</v>
      </c>
      <c r="U1050" t="s">
        <v>4443</v>
      </c>
      <c r="V1050">
        <v>4750</v>
      </c>
      <c r="W1050">
        <v>4750</v>
      </c>
      <c r="X1050" t="s">
        <v>4412</v>
      </c>
      <c r="Y1050" t="s">
        <v>4201</v>
      </c>
      <c r="Z1050" t="s">
        <v>953</v>
      </c>
      <c r="AA1050" t="s">
        <v>4444</v>
      </c>
      <c r="AB1050" t="s">
        <v>4414</v>
      </c>
      <c r="AC1050" t="s">
        <v>4415</v>
      </c>
      <c r="AD1050" t="s">
        <v>1730</v>
      </c>
      <c r="AE1050" t="s">
        <v>73</v>
      </c>
      <c r="AF1050" t="s">
        <v>856</v>
      </c>
      <c r="AH1050" t="s">
        <v>4489</v>
      </c>
      <c r="AI1050" t="s">
        <v>4491</v>
      </c>
      <c r="AJ1050" t="s">
        <v>4446</v>
      </c>
      <c r="AK1050" t="s">
        <v>4447</v>
      </c>
      <c r="AL1050" t="s">
        <v>1496</v>
      </c>
      <c r="AM1050">
        <v>4750</v>
      </c>
      <c r="AN1050">
        <v>0</v>
      </c>
      <c r="AO1050">
        <v>4750</v>
      </c>
      <c r="AP1050">
        <v>4750</v>
      </c>
      <c r="AS1050">
        <v>1</v>
      </c>
    </row>
    <row r="1051" spans="1:45">
      <c r="A1051" t="s">
        <v>4194</v>
      </c>
      <c r="C1051" t="s">
        <v>64</v>
      </c>
      <c r="D1051" t="s">
        <v>906</v>
      </c>
      <c r="E1051" t="s">
        <v>117</v>
      </c>
      <c r="F1051" t="s">
        <v>4195</v>
      </c>
      <c r="G1051" t="s">
        <v>138</v>
      </c>
      <c r="H1051" t="s">
        <v>4196</v>
      </c>
      <c r="O1051" t="s">
        <v>4440</v>
      </c>
      <c r="P1051">
        <v>248271</v>
      </c>
      <c r="R1051" t="s">
        <v>847</v>
      </c>
      <c r="S1051" t="s">
        <v>4492</v>
      </c>
      <c r="T1051" t="s">
        <v>4493</v>
      </c>
      <c r="U1051" t="s">
        <v>4443</v>
      </c>
      <c r="V1051">
        <v>7200</v>
      </c>
      <c r="W1051">
        <v>7200</v>
      </c>
      <c r="X1051" t="s">
        <v>4388</v>
      </c>
      <c r="Y1051" t="s">
        <v>4201</v>
      </c>
      <c r="Z1051" t="s">
        <v>1234</v>
      </c>
      <c r="AA1051" t="s">
        <v>1818</v>
      </c>
      <c r="AB1051" t="s">
        <v>4389</v>
      </c>
      <c r="AC1051" t="s">
        <v>4390</v>
      </c>
      <c r="AD1051" t="s">
        <v>902</v>
      </c>
      <c r="AE1051" t="s">
        <v>73</v>
      </c>
      <c r="AF1051" t="s">
        <v>856</v>
      </c>
      <c r="AH1051" t="s">
        <v>4492</v>
      </c>
      <c r="AI1051" t="s">
        <v>4494</v>
      </c>
      <c r="AJ1051" t="s">
        <v>4408</v>
      </c>
      <c r="AK1051" t="s">
        <v>4495</v>
      </c>
      <c r="AL1051" t="s">
        <v>1634</v>
      </c>
      <c r="AM1051">
        <v>7400</v>
      </c>
      <c r="AN1051">
        <v>200</v>
      </c>
      <c r="AO1051">
        <v>7200</v>
      </c>
      <c r="AP1051">
        <v>7200</v>
      </c>
      <c r="AS1051">
        <v>1</v>
      </c>
    </row>
    <row r="1052" spans="1:45">
      <c r="A1052" t="s">
        <v>4194</v>
      </c>
      <c r="C1052" t="s">
        <v>64</v>
      </c>
      <c r="D1052" t="s">
        <v>906</v>
      </c>
      <c r="E1052" t="s">
        <v>117</v>
      </c>
      <c r="F1052" t="s">
        <v>4195</v>
      </c>
      <c r="G1052" t="s">
        <v>138</v>
      </c>
      <c r="H1052" t="s">
        <v>4196</v>
      </c>
      <c r="O1052" t="s">
        <v>4440</v>
      </c>
      <c r="P1052">
        <v>248271</v>
      </c>
      <c r="R1052" t="s">
        <v>847</v>
      </c>
      <c r="S1052" t="s">
        <v>4496</v>
      </c>
      <c r="T1052" t="s">
        <v>4497</v>
      </c>
      <c r="U1052" t="s">
        <v>4443</v>
      </c>
      <c r="V1052">
        <v>14400</v>
      </c>
      <c r="W1052">
        <v>14400</v>
      </c>
      <c r="X1052" t="s">
        <v>4388</v>
      </c>
      <c r="Y1052" t="s">
        <v>4201</v>
      </c>
      <c r="Z1052" t="s">
        <v>1234</v>
      </c>
      <c r="AA1052" t="s">
        <v>1818</v>
      </c>
      <c r="AB1052" t="s">
        <v>4389</v>
      </c>
      <c r="AC1052" t="s">
        <v>4390</v>
      </c>
      <c r="AD1052" t="s">
        <v>902</v>
      </c>
      <c r="AE1052" t="s">
        <v>73</v>
      </c>
      <c r="AF1052" t="s">
        <v>856</v>
      </c>
      <c r="AH1052" t="s">
        <v>4496</v>
      </c>
      <c r="AI1052" t="s">
        <v>4498</v>
      </c>
      <c r="AJ1052" t="s">
        <v>4499</v>
      </c>
      <c r="AK1052" t="s">
        <v>4495</v>
      </c>
      <c r="AL1052" t="s">
        <v>1547</v>
      </c>
      <c r="AM1052">
        <v>14800</v>
      </c>
      <c r="AN1052">
        <v>400</v>
      </c>
      <c r="AO1052">
        <v>14400</v>
      </c>
      <c r="AP1052">
        <v>14400</v>
      </c>
      <c r="AS1052">
        <v>1</v>
      </c>
    </row>
    <row r="1053" spans="1:45">
      <c r="A1053" t="s">
        <v>4194</v>
      </c>
      <c r="C1053" t="s">
        <v>64</v>
      </c>
      <c r="D1053" t="s">
        <v>906</v>
      </c>
      <c r="E1053" t="s">
        <v>117</v>
      </c>
      <c r="F1053" t="s">
        <v>4195</v>
      </c>
      <c r="G1053" t="s">
        <v>138</v>
      </c>
      <c r="H1053" t="s">
        <v>4196</v>
      </c>
      <c r="O1053" t="s">
        <v>4440</v>
      </c>
      <c r="P1053">
        <v>248271</v>
      </c>
      <c r="R1053" t="s">
        <v>847</v>
      </c>
      <c r="S1053" t="s">
        <v>4500</v>
      </c>
      <c r="T1053" t="s">
        <v>4501</v>
      </c>
      <c r="U1053" t="s">
        <v>4443</v>
      </c>
      <c r="V1053">
        <v>10800</v>
      </c>
      <c r="W1053">
        <v>10800</v>
      </c>
      <c r="X1053" t="s">
        <v>4221</v>
      </c>
      <c r="Y1053" t="s">
        <v>4201</v>
      </c>
      <c r="Z1053" t="s">
        <v>1234</v>
      </c>
      <c r="AA1053" t="s">
        <v>4456</v>
      </c>
      <c r="AB1053" t="s">
        <v>4223</v>
      </c>
      <c r="AC1053" t="s">
        <v>1690</v>
      </c>
      <c r="AD1053" t="s">
        <v>2526</v>
      </c>
      <c r="AE1053" t="s">
        <v>2527</v>
      </c>
      <c r="AF1053" t="s">
        <v>1200</v>
      </c>
      <c r="AH1053" t="s">
        <v>4500</v>
      </c>
      <c r="AI1053" t="s">
        <v>4502</v>
      </c>
      <c r="AJ1053" t="s">
        <v>4458</v>
      </c>
      <c r="AK1053" t="s">
        <v>4495</v>
      </c>
      <c r="AL1053" t="s">
        <v>4503</v>
      </c>
      <c r="AM1053">
        <v>10900</v>
      </c>
      <c r="AN1053">
        <v>100</v>
      </c>
      <c r="AO1053">
        <v>10800</v>
      </c>
      <c r="AP1053">
        <v>10800</v>
      </c>
      <c r="AS1053">
        <v>1</v>
      </c>
    </row>
    <row r="1054" spans="1:45">
      <c r="A1054" t="s">
        <v>4194</v>
      </c>
      <c r="C1054" t="s">
        <v>64</v>
      </c>
      <c r="D1054" t="s">
        <v>906</v>
      </c>
      <c r="E1054" t="s">
        <v>117</v>
      </c>
      <c r="F1054" t="s">
        <v>4195</v>
      </c>
      <c r="G1054" t="s">
        <v>138</v>
      </c>
      <c r="H1054" t="s">
        <v>4196</v>
      </c>
      <c r="O1054" t="s">
        <v>4440</v>
      </c>
      <c r="P1054">
        <v>248271</v>
      </c>
      <c r="R1054" t="s">
        <v>847</v>
      </c>
      <c r="S1054" t="s">
        <v>4504</v>
      </c>
      <c r="T1054" t="s">
        <v>4505</v>
      </c>
      <c r="U1054" t="s">
        <v>4443</v>
      </c>
      <c r="V1054">
        <v>10800</v>
      </c>
      <c r="W1054">
        <v>10800</v>
      </c>
      <c r="X1054" t="s">
        <v>4221</v>
      </c>
      <c r="Y1054" t="s">
        <v>4201</v>
      </c>
      <c r="Z1054" t="s">
        <v>1234</v>
      </c>
      <c r="AA1054" t="s">
        <v>4456</v>
      </c>
      <c r="AB1054" t="s">
        <v>4223</v>
      </c>
      <c r="AC1054" t="s">
        <v>1690</v>
      </c>
      <c r="AD1054" t="s">
        <v>2526</v>
      </c>
      <c r="AE1054" t="s">
        <v>2527</v>
      </c>
      <c r="AF1054" t="s">
        <v>1200</v>
      </c>
      <c r="AH1054" t="s">
        <v>4504</v>
      </c>
      <c r="AI1054" t="s">
        <v>4506</v>
      </c>
      <c r="AJ1054" t="s">
        <v>4458</v>
      </c>
      <c r="AK1054" t="s">
        <v>4495</v>
      </c>
      <c r="AL1054" t="s">
        <v>4507</v>
      </c>
      <c r="AN1054">
        <v>100</v>
      </c>
      <c r="AO1054">
        <v>10800</v>
      </c>
      <c r="AP1054">
        <v>10800</v>
      </c>
      <c r="AS1054">
        <v>1</v>
      </c>
    </row>
    <row r="1055" spans="1:45">
      <c r="A1055" t="s">
        <v>4194</v>
      </c>
      <c r="C1055" t="s">
        <v>64</v>
      </c>
      <c r="D1055" t="s">
        <v>906</v>
      </c>
      <c r="E1055" t="s">
        <v>117</v>
      </c>
      <c r="F1055" t="s">
        <v>4195</v>
      </c>
      <c r="G1055" t="s">
        <v>138</v>
      </c>
      <c r="H1055" t="s">
        <v>4196</v>
      </c>
      <c r="O1055" t="s">
        <v>4440</v>
      </c>
      <c r="P1055">
        <v>248271</v>
      </c>
      <c r="R1055" t="s">
        <v>847</v>
      </c>
      <c r="S1055" t="s">
        <v>4508</v>
      </c>
      <c r="T1055" t="s">
        <v>4509</v>
      </c>
      <c r="U1055" t="s">
        <v>4443</v>
      </c>
      <c r="V1055">
        <v>12735</v>
      </c>
      <c r="W1055">
        <v>12735</v>
      </c>
      <c r="X1055" t="s">
        <v>4484</v>
      </c>
      <c r="Y1055" t="s">
        <v>4201</v>
      </c>
      <c r="Z1055" t="s">
        <v>944</v>
      </c>
      <c r="AA1055" t="s">
        <v>2152</v>
      </c>
      <c r="AB1055" t="s">
        <v>4485</v>
      </c>
      <c r="AC1055" t="s">
        <v>2537</v>
      </c>
      <c r="AD1055" t="s">
        <v>976</v>
      </c>
      <c r="AE1055" t="s">
        <v>892</v>
      </c>
      <c r="AF1055" t="s">
        <v>893</v>
      </c>
      <c r="AH1055" t="s">
        <v>4508</v>
      </c>
      <c r="AI1055" t="s">
        <v>4510</v>
      </c>
      <c r="AJ1055" t="s">
        <v>4320</v>
      </c>
      <c r="AK1055" t="s">
        <v>4049</v>
      </c>
      <c r="AL1055" t="s">
        <v>4511</v>
      </c>
      <c r="AN1055">
        <v>400</v>
      </c>
      <c r="AO1055">
        <v>12735</v>
      </c>
      <c r="AP1055">
        <v>12735</v>
      </c>
      <c r="AS1055">
        <v>1</v>
      </c>
    </row>
    <row r="1056" spans="1:45">
      <c r="A1056" t="s">
        <v>4194</v>
      </c>
      <c r="C1056" t="s">
        <v>64</v>
      </c>
      <c r="D1056" t="s">
        <v>906</v>
      </c>
      <c r="E1056" t="s">
        <v>117</v>
      </c>
      <c r="F1056" t="s">
        <v>4195</v>
      </c>
      <c r="G1056" t="s">
        <v>138</v>
      </c>
      <c r="H1056" t="s">
        <v>4196</v>
      </c>
      <c r="O1056" t="s">
        <v>4440</v>
      </c>
      <c r="P1056">
        <v>248271</v>
      </c>
      <c r="R1056" t="s">
        <v>847</v>
      </c>
      <c r="S1056" t="s">
        <v>4512</v>
      </c>
      <c r="T1056" t="s">
        <v>4513</v>
      </c>
      <c r="U1056" t="s">
        <v>4443</v>
      </c>
      <c r="V1056">
        <v>1515</v>
      </c>
      <c r="W1056">
        <v>1515</v>
      </c>
      <c r="X1056" t="s">
        <v>4484</v>
      </c>
      <c r="Y1056" t="s">
        <v>4201</v>
      </c>
      <c r="Z1056" t="s">
        <v>944</v>
      </c>
      <c r="AA1056" t="s">
        <v>2152</v>
      </c>
      <c r="AB1056" t="s">
        <v>4485</v>
      </c>
      <c r="AC1056" t="s">
        <v>2537</v>
      </c>
      <c r="AD1056" t="s">
        <v>976</v>
      </c>
      <c r="AE1056" t="s">
        <v>892</v>
      </c>
      <c r="AF1056" t="s">
        <v>893</v>
      </c>
      <c r="AH1056" t="s">
        <v>4512</v>
      </c>
      <c r="AI1056" t="s">
        <v>4514</v>
      </c>
      <c r="AJ1056" t="s">
        <v>4283</v>
      </c>
      <c r="AK1056" t="s">
        <v>4049</v>
      </c>
      <c r="AL1056" t="s">
        <v>4515</v>
      </c>
      <c r="AM1056">
        <v>1600</v>
      </c>
      <c r="AN1056">
        <v>85</v>
      </c>
      <c r="AO1056">
        <v>1515</v>
      </c>
      <c r="AP1056">
        <v>1515</v>
      </c>
      <c r="AS1056">
        <v>1</v>
      </c>
    </row>
    <row r="1057" spans="1:45">
      <c r="A1057" t="s">
        <v>4194</v>
      </c>
      <c r="C1057" t="s">
        <v>64</v>
      </c>
      <c r="D1057" t="s">
        <v>906</v>
      </c>
      <c r="E1057" t="s">
        <v>117</v>
      </c>
      <c r="F1057" t="s">
        <v>4195</v>
      </c>
      <c r="G1057" t="s">
        <v>138</v>
      </c>
      <c r="H1057" t="s">
        <v>4196</v>
      </c>
      <c r="O1057" t="s">
        <v>4440</v>
      </c>
      <c r="P1057">
        <v>248271</v>
      </c>
      <c r="R1057" t="s">
        <v>847</v>
      </c>
      <c r="S1057" t="s">
        <v>4516</v>
      </c>
      <c r="T1057" t="s">
        <v>4517</v>
      </c>
      <c r="U1057" t="s">
        <v>4443</v>
      </c>
      <c r="V1057">
        <v>7200</v>
      </c>
      <c r="W1057">
        <v>7200</v>
      </c>
      <c r="X1057" t="s">
        <v>4212</v>
      </c>
      <c r="Y1057" t="s">
        <v>4201</v>
      </c>
      <c r="Z1057" t="s">
        <v>1234</v>
      </c>
      <c r="AA1057" t="s">
        <v>4518</v>
      </c>
      <c r="AB1057" t="s">
        <v>4214</v>
      </c>
      <c r="AC1057" t="s">
        <v>967</v>
      </c>
      <c r="AD1057" t="s">
        <v>948</v>
      </c>
      <c r="AE1057" t="s">
        <v>73</v>
      </c>
      <c r="AF1057" t="s">
        <v>856</v>
      </c>
      <c r="AH1057" t="s">
        <v>4516</v>
      </c>
      <c r="AI1057" t="s">
        <v>4519</v>
      </c>
      <c r="AJ1057" t="s">
        <v>4217</v>
      </c>
      <c r="AK1057" t="s">
        <v>4053</v>
      </c>
      <c r="AL1057" t="s">
        <v>4348</v>
      </c>
      <c r="AM1057">
        <v>7550</v>
      </c>
      <c r="AN1057">
        <v>350</v>
      </c>
      <c r="AO1057">
        <v>7200</v>
      </c>
      <c r="AP1057">
        <v>7200</v>
      </c>
      <c r="AS1057">
        <v>1</v>
      </c>
    </row>
    <row r="1058" spans="1:45">
      <c r="A1058" t="s">
        <v>4194</v>
      </c>
      <c r="C1058" t="s">
        <v>64</v>
      </c>
      <c r="D1058" t="s">
        <v>906</v>
      </c>
      <c r="E1058" t="s">
        <v>117</v>
      </c>
      <c r="F1058" t="s">
        <v>4195</v>
      </c>
      <c r="G1058" t="s">
        <v>138</v>
      </c>
      <c r="H1058" t="s">
        <v>4196</v>
      </c>
      <c r="O1058" t="s">
        <v>4440</v>
      </c>
      <c r="P1058">
        <v>248271</v>
      </c>
      <c r="R1058" t="s">
        <v>847</v>
      </c>
      <c r="S1058" t="s">
        <v>4520</v>
      </c>
      <c r="T1058" t="s">
        <v>4521</v>
      </c>
      <c r="U1058" t="s">
        <v>4443</v>
      </c>
      <c r="V1058">
        <v>12000</v>
      </c>
      <c r="W1058">
        <v>12000</v>
      </c>
      <c r="X1058" t="s">
        <v>4212</v>
      </c>
      <c r="Y1058" t="s">
        <v>4201</v>
      </c>
      <c r="Z1058" t="s">
        <v>1234</v>
      </c>
      <c r="AA1058" t="s">
        <v>4522</v>
      </c>
      <c r="AB1058" t="s">
        <v>4214</v>
      </c>
      <c r="AC1058" t="s">
        <v>967</v>
      </c>
      <c r="AD1058" t="s">
        <v>948</v>
      </c>
      <c r="AE1058" t="s">
        <v>73</v>
      </c>
      <c r="AF1058" t="s">
        <v>856</v>
      </c>
      <c r="AH1058" t="s">
        <v>4520</v>
      </c>
      <c r="AI1058" t="s">
        <v>4523</v>
      </c>
      <c r="AJ1058" t="s">
        <v>4217</v>
      </c>
      <c r="AK1058" t="s">
        <v>4524</v>
      </c>
      <c r="AL1058" t="s">
        <v>4356</v>
      </c>
      <c r="AN1058">
        <v>200</v>
      </c>
      <c r="AO1058">
        <v>12000</v>
      </c>
      <c r="AP1058">
        <v>12000</v>
      </c>
      <c r="AS1058">
        <v>1</v>
      </c>
    </row>
    <row r="1059" spans="1:45">
      <c r="A1059" t="s">
        <v>4194</v>
      </c>
      <c r="C1059" t="s">
        <v>64</v>
      </c>
      <c r="D1059" t="s">
        <v>906</v>
      </c>
      <c r="E1059" t="s">
        <v>117</v>
      </c>
      <c r="F1059" t="s">
        <v>4195</v>
      </c>
      <c r="G1059" t="s">
        <v>138</v>
      </c>
      <c r="H1059" t="s">
        <v>4196</v>
      </c>
      <c r="O1059" t="s">
        <v>4440</v>
      </c>
      <c r="P1059">
        <v>248271</v>
      </c>
      <c r="R1059" t="s">
        <v>847</v>
      </c>
      <c r="S1059" t="s">
        <v>4525</v>
      </c>
      <c r="T1059" t="s">
        <v>4526</v>
      </c>
      <c r="U1059" t="s">
        <v>4443</v>
      </c>
      <c r="V1059">
        <v>7200</v>
      </c>
      <c r="W1059">
        <v>7200</v>
      </c>
      <c r="X1059" t="s">
        <v>4212</v>
      </c>
      <c r="Y1059" t="s">
        <v>4201</v>
      </c>
      <c r="Z1059" t="s">
        <v>1234</v>
      </c>
      <c r="AA1059" t="s">
        <v>4527</v>
      </c>
      <c r="AB1059" t="s">
        <v>4214</v>
      </c>
      <c r="AC1059" t="s">
        <v>967</v>
      </c>
      <c r="AD1059" t="s">
        <v>948</v>
      </c>
      <c r="AE1059" t="s">
        <v>73</v>
      </c>
      <c r="AF1059" t="s">
        <v>856</v>
      </c>
      <c r="AH1059" t="s">
        <v>4525</v>
      </c>
      <c r="AI1059" t="s">
        <v>4528</v>
      </c>
      <c r="AJ1059" t="s">
        <v>4529</v>
      </c>
      <c r="AK1059" t="s">
        <v>4530</v>
      </c>
      <c r="AL1059" t="s">
        <v>1627</v>
      </c>
      <c r="AN1059">
        <v>200</v>
      </c>
      <c r="AO1059">
        <v>7200</v>
      </c>
      <c r="AP1059">
        <v>7200</v>
      </c>
      <c r="AS1059">
        <v>1</v>
      </c>
    </row>
    <row r="1060" spans="1:45">
      <c r="A1060" t="s">
        <v>4194</v>
      </c>
      <c r="C1060" t="s">
        <v>64</v>
      </c>
      <c r="D1060" t="s">
        <v>906</v>
      </c>
      <c r="E1060" t="s">
        <v>117</v>
      </c>
      <c r="F1060" t="s">
        <v>4195</v>
      </c>
      <c r="G1060" t="s">
        <v>138</v>
      </c>
      <c r="H1060" t="s">
        <v>4196</v>
      </c>
      <c r="O1060" t="s">
        <v>4440</v>
      </c>
      <c r="P1060">
        <v>248271</v>
      </c>
      <c r="R1060" t="s">
        <v>847</v>
      </c>
      <c r="S1060" t="s">
        <v>4531</v>
      </c>
      <c r="T1060" t="s">
        <v>4532</v>
      </c>
      <c r="U1060" t="s">
        <v>4443</v>
      </c>
      <c r="V1060">
        <v>7200</v>
      </c>
      <c r="W1060">
        <v>7200</v>
      </c>
      <c r="X1060" t="s">
        <v>4212</v>
      </c>
      <c r="Y1060" t="s">
        <v>4201</v>
      </c>
      <c r="Z1060" t="s">
        <v>1234</v>
      </c>
      <c r="AA1060" t="s">
        <v>4527</v>
      </c>
      <c r="AB1060" t="s">
        <v>4214</v>
      </c>
      <c r="AC1060" t="s">
        <v>967</v>
      </c>
      <c r="AD1060" t="s">
        <v>948</v>
      </c>
      <c r="AE1060" t="s">
        <v>73</v>
      </c>
      <c r="AF1060" t="s">
        <v>856</v>
      </c>
      <c r="AH1060" t="s">
        <v>4531</v>
      </c>
      <c r="AI1060" t="s">
        <v>4533</v>
      </c>
      <c r="AJ1060" t="s">
        <v>4217</v>
      </c>
      <c r="AK1060" t="s">
        <v>4053</v>
      </c>
      <c r="AL1060" t="s">
        <v>4348</v>
      </c>
      <c r="AN1060">
        <v>200</v>
      </c>
      <c r="AO1060">
        <v>7200</v>
      </c>
      <c r="AP1060">
        <v>7200</v>
      </c>
      <c r="AS1060">
        <v>1</v>
      </c>
    </row>
    <row r="1061" spans="1:45">
      <c r="A1061" t="s">
        <v>4194</v>
      </c>
      <c r="C1061" t="s">
        <v>64</v>
      </c>
      <c r="D1061" t="s">
        <v>906</v>
      </c>
      <c r="E1061" t="s">
        <v>117</v>
      </c>
      <c r="F1061" t="s">
        <v>4195</v>
      </c>
      <c r="G1061" t="s">
        <v>138</v>
      </c>
      <c r="H1061" t="s">
        <v>4196</v>
      </c>
      <c r="O1061" t="s">
        <v>4440</v>
      </c>
      <c r="P1061">
        <v>248271</v>
      </c>
      <c r="R1061" t="s">
        <v>847</v>
      </c>
      <c r="S1061" t="s">
        <v>4534</v>
      </c>
      <c r="T1061" t="s">
        <v>4535</v>
      </c>
      <c r="U1061" t="s">
        <v>4443</v>
      </c>
      <c r="V1061">
        <v>6710</v>
      </c>
      <c r="W1061">
        <v>6710</v>
      </c>
      <c r="X1061" t="s">
        <v>4536</v>
      </c>
      <c r="Y1061" t="s">
        <v>4201</v>
      </c>
      <c r="Z1061" t="s">
        <v>944</v>
      </c>
      <c r="AA1061" t="s">
        <v>4537</v>
      </c>
      <c r="AB1061" t="s">
        <v>4238</v>
      </c>
      <c r="AC1061" t="s">
        <v>2622</v>
      </c>
      <c r="AD1061" t="s">
        <v>855</v>
      </c>
      <c r="AE1061" t="s">
        <v>892</v>
      </c>
      <c r="AF1061" t="s">
        <v>893</v>
      </c>
      <c r="AH1061" t="s">
        <v>4534</v>
      </c>
      <c r="AI1061" t="s">
        <v>4538</v>
      </c>
      <c r="AJ1061" t="s">
        <v>4217</v>
      </c>
      <c r="AK1061" t="s">
        <v>4452</v>
      </c>
      <c r="AL1061" t="s">
        <v>2472</v>
      </c>
      <c r="AN1061">
        <v>0</v>
      </c>
      <c r="AO1061">
        <v>6710</v>
      </c>
      <c r="AP1061">
        <v>6710</v>
      </c>
      <c r="AS1061">
        <v>1</v>
      </c>
    </row>
    <row r="1062" spans="1:45">
      <c r="A1062" t="s">
        <v>4194</v>
      </c>
      <c r="C1062" t="s">
        <v>64</v>
      </c>
      <c r="D1062" t="s">
        <v>906</v>
      </c>
      <c r="E1062" t="s">
        <v>117</v>
      </c>
      <c r="F1062" t="s">
        <v>4195</v>
      </c>
      <c r="G1062" t="s">
        <v>138</v>
      </c>
      <c r="H1062" t="s">
        <v>4196</v>
      </c>
      <c r="O1062" t="s">
        <v>4440</v>
      </c>
      <c r="P1062">
        <v>248271</v>
      </c>
      <c r="R1062" t="s">
        <v>847</v>
      </c>
      <c r="S1062" t="s">
        <v>4539</v>
      </c>
      <c r="T1062" t="s">
        <v>4540</v>
      </c>
      <c r="U1062" t="s">
        <v>4443</v>
      </c>
      <c r="V1062">
        <v>10285</v>
      </c>
      <c r="W1062">
        <v>10285</v>
      </c>
      <c r="X1062" t="s">
        <v>4484</v>
      </c>
      <c r="Y1062" t="s">
        <v>4201</v>
      </c>
      <c r="Z1062" t="s">
        <v>944</v>
      </c>
      <c r="AA1062" t="s">
        <v>2152</v>
      </c>
      <c r="AB1062" t="s">
        <v>4485</v>
      </c>
      <c r="AC1062" t="s">
        <v>2537</v>
      </c>
      <c r="AD1062" t="s">
        <v>976</v>
      </c>
      <c r="AE1062" t="s">
        <v>892</v>
      </c>
      <c r="AF1062" t="s">
        <v>893</v>
      </c>
      <c r="AH1062" t="s">
        <v>4539</v>
      </c>
      <c r="AI1062" t="s">
        <v>4541</v>
      </c>
      <c r="AJ1062" t="s">
        <v>4283</v>
      </c>
      <c r="AK1062" t="s">
        <v>4542</v>
      </c>
      <c r="AL1062" t="s">
        <v>4543</v>
      </c>
      <c r="AN1062">
        <v>400</v>
      </c>
      <c r="AO1062">
        <v>10285</v>
      </c>
      <c r="AP1062">
        <v>10285</v>
      </c>
      <c r="AS1062">
        <v>1</v>
      </c>
    </row>
    <row r="1063" spans="1:45">
      <c r="A1063" t="s">
        <v>4194</v>
      </c>
      <c r="C1063" t="s">
        <v>64</v>
      </c>
      <c r="D1063" t="s">
        <v>906</v>
      </c>
      <c r="E1063" t="s">
        <v>117</v>
      </c>
      <c r="F1063" t="s">
        <v>4195</v>
      </c>
      <c r="G1063" t="s">
        <v>138</v>
      </c>
      <c r="H1063" t="s">
        <v>4196</v>
      </c>
      <c r="O1063" t="s">
        <v>4440</v>
      </c>
      <c r="P1063">
        <v>248271</v>
      </c>
      <c r="R1063" t="s">
        <v>847</v>
      </c>
      <c r="S1063" t="s">
        <v>4544</v>
      </c>
      <c r="T1063" t="s">
        <v>4545</v>
      </c>
      <c r="U1063" t="s">
        <v>4443</v>
      </c>
      <c r="V1063">
        <v>7200</v>
      </c>
      <c r="W1063">
        <v>7200</v>
      </c>
      <c r="X1063" t="s">
        <v>4388</v>
      </c>
      <c r="Y1063" t="s">
        <v>4201</v>
      </c>
      <c r="Z1063" t="s">
        <v>1234</v>
      </c>
      <c r="AA1063" t="s">
        <v>1818</v>
      </c>
      <c r="AB1063" t="s">
        <v>4389</v>
      </c>
      <c r="AC1063" t="s">
        <v>4390</v>
      </c>
      <c r="AD1063" t="s">
        <v>902</v>
      </c>
      <c r="AE1063" t="s">
        <v>73</v>
      </c>
      <c r="AF1063" t="s">
        <v>856</v>
      </c>
      <c r="AH1063" t="s">
        <v>4544</v>
      </c>
      <c r="AI1063" t="s">
        <v>4546</v>
      </c>
      <c r="AJ1063" t="s">
        <v>4248</v>
      </c>
      <c r="AK1063" t="s">
        <v>1724</v>
      </c>
      <c r="AL1063" t="s">
        <v>1634</v>
      </c>
      <c r="AN1063">
        <v>200</v>
      </c>
      <c r="AO1063">
        <v>7200</v>
      </c>
      <c r="AP1063">
        <v>7200</v>
      </c>
      <c r="AS1063">
        <v>1</v>
      </c>
    </row>
    <row r="1064" spans="1:45">
      <c r="A1064" t="s">
        <v>4194</v>
      </c>
      <c r="C1064" t="s">
        <v>64</v>
      </c>
      <c r="D1064" t="s">
        <v>906</v>
      </c>
      <c r="E1064" t="s">
        <v>117</v>
      </c>
      <c r="F1064" t="s">
        <v>4195</v>
      </c>
      <c r="G1064" t="s">
        <v>138</v>
      </c>
      <c r="H1064" t="s">
        <v>4196</v>
      </c>
      <c r="O1064" t="s">
        <v>4440</v>
      </c>
      <c r="P1064">
        <v>248271</v>
      </c>
      <c r="R1064" t="s">
        <v>847</v>
      </c>
      <c r="S1064" t="s">
        <v>4547</v>
      </c>
      <c r="T1064" t="s">
        <v>4548</v>
      </c>
      <c r="U1064" t="s">
        <v>4443</v>
      </c>
      <c r="V1064">
        <v>7400</v>
      </c>
      <c r="W1064">
        <v>7400</v>
      </c>
      <c r="X1064" t="s">
        <v>4252</v>
      </c>
      <c r="Y1064" t="s">
        <v>4201</v>
      </c>
      <c r="Z1064" t="s">
        <v>1234</v>
      </c>
      <c r="AA1064" t="s">
        <v>4038</v>
      </c>
      <c r="AB1064" t="s">
        <v>4039</v>
      </c>
      <c r="AC1064" t="s">
        <v>4040</v>
      </c>
      <c r="AD1064" t="s">
        <v>902</v>
      </c>
      <c r="AE1064" t="s">
        <v>73</v>
      </c>
      <c r="AF1064" t="s">
        <v>856</v>
      </c>
      <c r="AH1064" t="s">
        <v>4547</v>
      </c>
      <c r="AI1064" t="s">
        <v>4549</v>
      </c>
      <c r="AJ1064" t="s">
        <v>4248</v>
      </c>
      <c r="AK1064" t="s">
        <v>4550</v>
      </c>
      <c r="AL1064" t="s">
        <v>4551</v>
      </c>
      <c r="AM1064">
        <v>7950</v>
      </c>
      <c r="AN1064">
        <v>550</v>
      </c>
      <c r="AO1064">
        <v>7400</v>
      </c>
      <c r="AP1064">
        <v>7400</v>
      </c>
      <c r="AS1064">
        <v>1</v>
      </c>
    </row>
    <row r="1065" spans="1:45">
      <c r="A1065" t="s">
        <v>4194</v>
      </c>
      <c r="C1065" t="s">
        <v>64</v>
      </c>
      <c r="D1065" t="s">
        <v>906</v>
      </c>
      <c r="E1065" t="s">
        <v>117</v>
      </c>
      <c r="F1065" t="s">
        <v>4195</v>
      </c>
      <c r="G1065" t="s">
        <v>138</v>
      </c>
      <c r="H1065" t="s">
        <v>4196</v>
      </c>
      <c r="O1065" t="s">
        <v>4440</v>
      </c>
      <c r="P1065">
        <v>248271</v>
      </c>
      <c r="R1065" t="s">
        <v>847</v>
      </c>
      <c r="S1065" t="s">
        <v>4552</v>
      </c>
      <c r="T1065" t="s">
        <v>4553</v>
      </c>
      <c r="U1065" t="s">
        <v>4443</v>
      </c>
      <c r="V1065">
        <v>3290</v>
      </c>
      <c r="W1065">
        <v>3290</v>
      </c>
      <c r="X1065" t="s">
        <v>4536</v>
      </c>
      <c r="Y1065" t="s">
        <v>4201</v>
      </c>
      <c r="Z1065" t="s">
        <v>944</v>
      </c>
      <c r="AA1065" t="s">
        <v>4554</v>
      </c>
      <c r="AB1065" t="s">
        <v>4238</v>
      </c>
      <c r="AC1065" t="s">
        <v>2622</v>
      </c>
      <c r="AD1065" t="s">
        <v>855</v>
      </c>
      <c r="AE1065" t="s">
        <v>892</v>
      </c>
      <c r="AF1065" t="s">
        <v>893</v>
      </c>
      <c r="AH1065" t="s">
        <v>4552</v>
      </c>
      <c r="AI1065" t="s">
        <v>4538</v>
      </c>
      <c r="AJ1065" t="s">
        <v>4217</v>
      </c>
      <c r="AK1065" t="s">
        <v>4452</v>
      </c>
      <c r="AL1065" t="s">
        <v>1576</v>
      </c>
      <c r="AN1065">
        <v>0</v>
      </c>
      <c r="AO1065">
        <v>3290</v>
      </c>
      <c r="AP1065">
        <v>3290</v>
      </c>
      <c r="AS1065">
        <v>1</v>
      </c>
    </row>
    <row r="1066" spans="1:45">
      <c r="A1066" t="s">
        <v>4194</v>
      </c>
      <c r="C1066" t="s">
        <v>64</v>
      </c>
      <c r="D1066" t="s">
        <v>906</v>
      </c>
      <c r="E1066" t="s">
        <v>117</v>
      </c>
      <c r="F1066" t="s">
        <v>4195</v>
      </c>
      <c r="G1066" t="s">
        <v>138</v>
      </c>
      <c r="H1066" t="s">
        <v>4196</v>
      </c>
      <c r="O1066" t="s">
        <v>4440</v>
      </c>
      <c r="P1066">
        <v>248271</v>
      </c>
      <c r="R1066" t="s">
        <v>847</v>
      </c>
      <c r="S1066" t="s">
        <v>4555</v>
      </c>
      <c r="T1066" t="s">
        <v>4556</v>
      </c>
      <c r="U1066" t="s">
        <v>4443</v>
      </c>
      <c r="V1066">
        <v>3600</v>
      </c>
      <c r="W1066">
        <v>4600</v>
      </c>
      <c r="X1066" t="s">
        <v>4536</v>
      </c>
      <c r="Y1066" t="s">
        <v>4201</v>
      </c>
      <c r="Z1066" t="s">
        <v>944</v>
      </c>
      <c r="AA1066" t="s">
        <v>4554</v>
      </c>
      <c r="AB1066" t="s">
        <v>4238</v>
      </c>
      <c r="AC1066" t="s">
        <v>2622</v>
      </c>
      <c r="AD1066" t="s">
        <v>855</v>
      </c>
      <c r="AE1066" t="s">
        <v>892</v>
      </c>
      <c r="AF1066" t="s">
        <v>893</v>
      </c>
      <c r="AH1066" t="s">
        <v>4555</v>
      </c>
      <c r="AI1066" t="s">
        <v>4557</v>
      </c>
      <c r="AJ1066" t="s">
        <v>4446</v>
      </c>
      <c r="AK1066" t="s">
        <v>4452</v>
      </c>
      <c r="AL1066" t="s">
        <v>1576</v>
      </c>
      <c r="AN1066">
        <v>0</v>
      </c>
      <c r="AS1066">
        <v>1</v>
      </c>
    </row>
    <row r="1067" spans="1:45">
      <c r="A1067" t="s">
        <v>4194</v>
      </c>
      <c r="C1067" t="s">
        <v>64</v>
      </c>
      <c r="D1067" t="s">
        <v>906</v>
      </c>
      <c r="E1067" t="s">
        <v>117</v>
      </c>
      <c r="F1067" t="s">
        <v>4195</v>
      </c>
      <c r="G1067" t="s">
        <v>138</v>
      </c>
      <c r="H1067" t="s">
        <v>4196</v>
      </c>
      <c r="O1067" t="s">
        <v>4440</v>
      </c>
      <c r="P1067">
        <v>248271</v>
      </c>
      <c r="R1067" t="s">
        <v>847</v>
      </c>
      <c r="S1067" t="s">
        <v>4558</v>
      </c>
      <c r="T1067" t="s">
        <v>4559</v>
      </c>
      <c r="U1067" t="s">
        <v>4443</v>
      </c>
      <c r="V1067">
        <v>3600</v>
      </c>
      <c r="W1067">
        <v>3600</v>
      </c>
      <c r="X1067" t="s">
        <v>4536</v>
      </c>
      <c r="Y1067" t="s">
        <v>4201</v>
      </c>
      <c r="Z1067" t="s">
        <v>944</v>
      </c>
      <c r="AA1067" t="s">
        <v>4554</v>
      </c>
      <c r="AB1067" t="s">
        <v>4238</v>
      </c>
      <c r="AC1067" t="s">
        <v>2622</v>
      </c>
      <c r="AD1067" t="s">
        <v>855</v>
      </c>
      <c r="AE1067" t="s">
        <v>892</v>
      </c>
      <c r="AF1067" t="s">
        <v>893</v>
      </c>
      <c r="AH1067" t="s">
        <v>4558</v>
      </c>
      <c r="AI1067" t="s">
        <v>4560</v>
      </c>
      <c r="AJ1067" t="s">
        <v>4347</v>
      </c>
      <c r="AK1067" t="s">
        <v>4452</v>
      </c>
      <c r="AL1067" t="s">
        <v>1576</v>
      </c>
      <c r="AN1067">
        <v>295</v>
      </c>
      <c r="AS1067">
        <v>1</v>
      </c>
    </row>
    <row r="1068" spans="1:45">
      <c r="A1068" t="s">
        <v>4194</v>
      </c>
      <c r="C1068" t="s">
        <v>64</v>
      </c>
      <c r="D1068" t="s">
        <v>906</v>
      </c>
      <c r="E1068" t="s">
        <v>117</v>
      </c>
      <c r="F1068" t="s">
        <v>4195</v>
      </c>
      <c r="G1068" t="s">
        <v>138</v>
      </c>
      <c r="H1068" t="s">
        <v>4196</v>
      </c>
      <c r="O1068" t="s">
        <v>4440</v>
      </c>
      <c r="P1068">
        <v>248271</v>
      </c>
      <c r="R1068" t="s">
        <v>847</v>
      </c>
      <c r="S1068" t="s">
        <v>4561</v>
      </c>
      <c r="T1068" t="s">
        <v>4562</v>
      </c>
      <c r="U1068" t="s">
        <v>4443</v>
      </c>
      <c r="V1068">
        <v>3600</v>
      </c>
      <c r="W1068">
        <v>3600</v>
      </c>
      <c r="X1068" t="s">
        <v>4536</v>
      </c>
      <c r="Y1068" t="s">
        <v>4201</v>
      </c>
      <c r="Z1068" t="s">
        <v>944</v>
      </c>
      <c r="AA1068" t="s">
        <v>4554</v>
      </c>
      <c r="AB1068" t="s">
        <v>4238</v>
      </c>
      <c r="AC1068" t="s">
        <v>2622</v>
      </c>
      <c r="AD1068" t="s">
        <v>855</v>
      </c>
      <c r="AE1068" t="s">
        <v>892</v>
      </c>
      <c r="AF1068" t="s">
        <v>893</v>
      </c>
      <c r="AH1068" t="s">
        <v>4561</v>
      </c>
      <c r="AI1068" t="s">
        <v>4560</v>
      </c>
      <c r="AJ1068" t="s">
        <v>4347</v>
      </c>
      <c r="AK1068" t="s">
        <v>4452</v>
      </c>
      <c r="AL1068" t="s">
        <v>1576</v>
      </c>
      <c r="AM1068">
        <v>3600</v>
      </c>
      <c r="AN1068">
        <v>0</v>
      </c>
      <c r="AO1068">
        <v>3600</v>
      </c>
      <c r="AP1068">
        <v>3600</v>
      </c>
      <c r="AS1068">
        <v>1</v>
      </c>
    </row>
    <row r="1069" spans="1:45">
      <c r="A1069" t="s">
        <v>4194</v>
      </c>
      <c r="C1069" t="s">
        <v>64</v>
      </c>
      <c r="D1069" t="s">
        <v>906</v>
      </c>
      <c r="E1069" t="s">
        <v>117</v>
      </c>
      <c r="F1069" t="s">
        <v>4195</v>
      </c>
      <c r="G1069" t="s">
        <v>138</v>
      </c>
      <c r="H1069" t="s">
        <v>4196</v>
      </c>
      <c r="O1069" t="s">
        <v>4440</v>
      </c>
      <c r="P1069">
        <v>248271</v>
      </c>
      <c r="R1069" t="s">
        <v>847</v>
      </c>
      <c r="S1069" t="s">
        <v>4563</v>
      </c>
      <c r="T1069" t="s">
        <v>4564</v>
      </c>
      <c r="U1069" t="s">
        <v>4443</v>
      </c>
      <c r="V1069">
        <v>7200</v>
      </c>
      <c r="W1069">
        <v>7200</v>
      </c>
      <c r="X1069" t="s">
        <v>4212</v>
      </c>
      <c r="Y1069" t="s">
        <v>4201</v>
      </c>
      <c r="Z1069" t="s">
        <v>1234</v>
      </c>
      <c r="AA1069" t="s">
        <v>4213</v>
      </c>
      <c r="AB1069" t="s">
        <v>4214</v>
      </c>
      <c r="AC1069" t="s">
        <v>967</v>
      </c>
      <c r="AD1069" t="s">
        <v>1867</v>
      </c>
      <c r="AE1069" t="s">
        <v>73</v>
      </c>
      <c r="AF1069" t="s">
        <v>856</v>
      </c>
      <c r="AH1069" t="s">
        <v>4563</v>
      </c>
      <c r="AI1069" t="s">
        <v>4565</v>
      </c>
      <c r="AJ1069" t="s">
        <v>4529</v>
      </c>
      <c r="AK1069" t="s">
        <v>4452</v>
      </c>
      <c r="AL1069" t="s">
        <v>66</v>
      </c>
      <c r="AN1069">
        <v>350</v>
      </c>
      <c r="AO1069">
        <v>7200</v>
      </c>
      <c r="AP1069">
        <v>7200</v>
      </c>
      <c r="AS1069">
        <v>1</v>
      </c>
    </row>
    <row r="1070" spans="1:45">
      <c r="A1070" t="s">
        <v>4194</v>
      </c>
      <c r="C1070" t="s">
        <v>64</v>
      </c>
      <c r="D1070" t="s">
        <v>906</v>
      </c>
      <c r="E1070" t="s">
        <v>117</v>
      </c>
      <c r="F1070" t="s">
        <v>4195</v>
      </c>
      <c r="G1070" t="s">
        <v>138</v>
      </c>
      <c r="H1070" t="s">
        <v>4196</v>
      </c>
      <c r="O1070" t="s">
        <v>4440</v>
      </c>
      <c r="P1070">
        <v>248271</v>
      </c>
      <c r="R1070" t="s">
        <v>847</v>
      </c>
      <c r="S1070" t="s">
        <v>4566</v>
      </c>
      <c r="T1070" t="s">
        <v>4567</v>
      </c>
      <c r="U1070" t="s">
        <v>4443</v>
      </c>
      <c r="V1070">
        <v>7200</v>
      </c>
      <c r="W1070">
        <v>7200</v>
      </c>
      <c r="X1070" t="s">
        <v>4212</v>
      </c>
      <c r="Y1070" t="s">
        <v>4201</v>
      </c>
      <c r="Z1070" t="s">
        <v>1234</v>
      </c>
      <c r="AA1070" t="s">
        <v>4213</v>
      </c>
      <c r="AB1070" t="s">
        <v>4214</v>
      </c>
      <c r="AC1070" t="s">
        <v>967</v>
      </c>
      <c r="AD1070" t="s">
        <v>1867</v>
      </c>
      <c r="AE1070" t="s">
        <v>73</v>
      </c>
      <c r="AF1070" t="s">
        <v>856</v>
      </c>
      <c r="AH1070" t="s">
        <v>4566</v>
      </c>
      <c r="AI1070" t="s">
        <v>4568</v>
      </c>
      <c r="AJ1070" t="s">
        <v>4217</v>
      </c>
      <c r="AK1070" t="s">
        <v>4452</v>
      </c>
      <c r="AL1070" t="s">
        <v>66</v>
      </c>
      <c r="AM1070">
        <v>7550</v>
      </c>
      <c r="AN1070">
        <v>350</v>
      </c>
      <c r="AO1070">
        <v>7200</v>
      </c>
      <c r="AP1070">
        <v>7200</v>
      </c>
      <c r="AS1070">
        <v>1</v>
      </c>
    </row>
    <row r="1071" spans="1:45">
      <c r="A1071" t="s">
        <v>4194</v>
      </c>
      <c r="C1071" t="s">
        <v>64</v>
      </c>
      <c r="D1071" t="s">
        <v>906</v>
      </c>
      <c r="E1071" t="s">
        <v>117</v>
      </c>
      <c r="F1071" t="s">
        <v>4195</v>
      </c>
      <c r="G1071" t="s">
        <v>138</v>
      </c>
      <c r="H1071" t="s">
        <v>4196</v>
      </c>
      <c r="O1071" t="s">
        <v>4569</v>
      </c>
      <c r="P1071">
        <v>60000</v>
      </c>
      <c r="R1071" t="s">
        <v>847</v>
      </c>
      <c r="S1071" t="s">
        <v>4570</v>
      </c>
      <c r="T1071" t="s">
        <v>4571</v>
      </c>
      <c r="U1071" t="s">
        <v>4542</v>
      </c>
      <c r="V1071">
        <v>29990.400000000001</v>
      </c>
      <c r="W1071">
        <v>29990.400000000001</v>
      </c>
      <c r="X1071" t="s">
        <v>418</v>
      </c>
      <c r="Y1071" t="s">
        <v>4201</v>
      </c>
      <c r="Z1071" t="s">
        <v>4572</v>
      </c>
      <c r="AA1071" t="s">
        <v>1804</v>
      </c>
      <c r="AB1071" t="s">
        <v>4019</v>
      </c>
      <c r="AC1071" t="s">
        <v>4573</v>
      </c>
      <c r="AD1071" t="s">
        <v>1805</v>
      </c>
      <c r="AE1071" t="s">
        <v>867</v>
      </c>
      <c r="AF1071" t="s">
        <v>868</v>
      </c>
      <c r="AH1071" t="s">
        <v>4570</v>
      </c>
      <c r="AI1071" t="s">
        <v>4574</v>
      </c>
      <c r="AJ1071" t="s">
        <v>870</v>
      </c>
      <c r="AK1071" t="s">
        <v>4575</v>
      </c>
      <c r="AL1071" t="s">
        <v>4276</v>
      </c>
      <c r="AS1071">
        <v>1</v>
      </c>
    </row>
    <row r="1072" spans="1:45">
      <c r="A1072" t="s">
        <v>4194</v>
      </c>
      <c r="C1072" t="s">
        <v>64</v>
      </c>
      <c r="D1072" t="s">
        <v>906</v>
      </c>
      <c r="E1072" t="s">
        <v>117</v>
      </c>
      <c r="F1072" t="s">
        <v>4195</v>
      </c>
      <c r="G1072" t="s">
        <v>138</v>
      </c>
      <c r="H1072" t="s">
        <v>4196</v>
      </c>
      <c r="O1072" t="s">
        <v>4569</v>
      </c>
      <c r="P1072">
        <v>60000</v>
      </c>
      <c r="R1072" t="s">
        <v>847</v>
      </c>
      <c r="S1072" t="s">
        <v>4576</v>
      </c>
      <c r="T1072" t="s">
        <v>4577</v>
      </c>
      <c r="U1072" t="s">
        <v>4542</v>
      </c>
      <c r="V1072">
        <v>29738</v>
      </c>
      <c r="W1072">
        <v>29738</v>
      </c>
      <c r="X1072" t="s">
        <v>4332</v>
      </c>
      <c r="Y1072" t="s">
        <v>4201</v>
      </c>
      <c r="Z1072" t="s">
        <v>944</v>
      </c>
      <c r="AA1072" t="s">
        <v>4333</v>
      </c>
      <c r="AB1072" t="s">
        <v>914</v>
      </c>
      <c r="AC1072" t="s">
        <v>4334</v>
      </c>
      <c r="AD1072" t="s">
        <v>948</v>
      </c>
      <c r="AE1072" t="s">
        <v>73</v>
      </c>
      <c r="AF1072" t="s">
        <v>856</v>
      </c>
      <c r="AH1072" t="s">
        <v>4576</v>
      </c>
      <c r="AI1072" t="s">
        <v>4578</v>
      </c>
      <c r="AJ1072" t="s">
        <v>870</v>
      </c>
      <c r="AK1072" t="s">
        <v>4579</v>
      </c>
      <c r="AL1072" t="s">
        <v>4276</v>
      </c>
      <c r="AS1072">
        <v>1</v>
      </c>
    </row>
    <row r="1073" spans="1:45">
      <c r="A1073" t="s">
        <v>4580</v>
      </c>
      <c r="C1073" t="s">
        <v>64</v>
      </c>
      <c r="D1073" t="s">
        <v>906</v>
      </c>
      <c r="E1073" t="s">
        <v>117</v>
      </c>
      <c r="F1073" t="s">
        <v>4581</v>
      </c>
      <c r="G1073" t="s">
        <v>68</v>
      </c>
      <c r="H1073" t="s">
        <v>4582</v>
      </c>
      <c r="O1073" t="s">
        <v>4583</v>
      </c>
      <c r="R1073" t="s">
        <v>4584</v>
      </c>
      <c r="S1073" t="s">
        <v>4585</v>
      </c>
      <c r="T1073" t="s">
        <v>4586</v>
      </c>
      <c r="U1073" t="s">
        <v>4587</v>
      </c>
      <c r="V1073">
        <v>2060</v>
      </c>
      <c r="W1073">
        <v>0</v>
      </c>
      <c r="X1073" t="s">
        <v>4588</v>
      </c>
      <c r="Z1073" t="s">
        <v>4589</v>
      </c>
      <c r="AH1073" t="s">
        <v>4590</v>
      </c>
      <c r="AI1073" t="s">
        <v>4591</v>
      </c>
      <c r="AJ1073" t="s">
        <v>4592</v>
      </c>
      <c r="AK1073" t="s">
        <v>906</v>
      </c>
      <c r="AL1073" t="s">
        <v>117</v>
      </c>
      <c r="AO1073">
        <v>2060</v>
      </c>
      <c r="AP1073">
        <v>0</v>
      </c>
      <c r="AS1073">
        <v>1</v>
      </c>
    </row>
    <row r="1074" spans="1:45">
      <c r="A1074" t="s">
        <v>4580</v>
      </c>
      <c r="C1074" t="s">
        <v>64</v>
      </c>
      <c r="D1074" t="s">
        <v>906</v>
      </c>
      <c r="E1074" t="s">
        <v>117</v>
      </c>
      <c r="F1074" t="s">
        <v>4581</v>
      </c>
      <c r="G1074" t="s">
        <v>68</v>
      </c>
      <c r="H1074" t="s">
        <v>4582</v>
      </c>
      <c r="O1074" t="s">
        <v>4583</v>
      </c>
      <c r="R1074" t="s">
        <v>4584</v>
      </c>
      <c r="S1074" t="s">
        <v>4585</v>
      </c>
      <c r="T1074" t="s">
        <v>4593</v>
      </c>
      <c r="U1074" t="s">
        <v>4587</v>
      </c>
      <c r="V1074">
        <v>5000</v>
      </c>
      <c r="W1074">
        <v>3000</v>
      </c>
      <c r="X1074" t="s">
        <v>4594</v>
      </c>
      <c r="Z1074" t="s">
        <v>4589</v>
      </c>
      <c r="AH1074" t="s">
        <v>4595</v>
      </c>
      <c r="AI1074" t="s">
        <v>4596</v>
      </c>
      <c r="AJ1074" t="s">
        <v>4597</v>
      </c>
      <c r="AK1074" t="s">
        <v>906</v>
      </c>
      <c r="AL1074" t="s">
        <v>117</v>
      </c>
      <c r="AO1074">
        <v>5000</v>
      </c>
      <c r="AP1074">
        <v>3000</v>
      </c>
      <c r="AS1074">
        <v>1</v>
      </c>
    </row>
    <row r="1075" spans="1:45">
      <c r="A1075" t="s">
        <v>4580</v>
      </c>
      <c r="C1075" t="s">
        <v>64</v>
      </c>
      <c r="D1075" t="s">
        <v>906</v>
      </c>
      <c r="E1075" t="s">
        <v>117</v>
      </c>
      <c r="F1075" t="s">
        <v>4581</v>
      </c>
      <c r="G1075" t="s">
        <v>68</v>
      </c>
      <c r="H1075" t="s">
        <v>4582</v>
      </c>
      <c r="O1075" t="s">
        <v>4583</v>
      </c>
      <c r="R1075" t="s">
        <v>4584</v>
      </c>
      <c r="S1075" t="s">
        <v>4585</v>
      </c>
      <c r="T1075" t="s">
        <v>4598</v>
      </c>
      <c r="U1075" t="s">
        <v>4587</v>
      </c>
      <c r="V1075">
        <v>400</v>
      </c>
      <c r="W1075">
        <v>400</v>
      </c>
      <c r="X1075" t="s">
        <v>4599</v>
      </c>
      <c r="Z1075" t="s">
        <v>4600</v>
      </c>
      <c r="AH1075" t="s">
        <v>4601</v>
      </c>
      <c r="AI1075" t="s">
        <v>4602</v>
      </c>
      <c r="AJ1075" t="s">
        <v>4603</v>
      </c>
      <c r="AK1075" t="s">
        <v>906</v>
      </c>
      <c r="AL1075" t="s">
        <v>117</v>
      </c>
      <c r="AO1075">
        <v>400</v>
      </c>
      <c r="AP1075">
        <v>400</v>
      </c>
      <c r="AS1075">
        <v>1</v>
      </c>
    </row>
    <row r="1076" spans="1:45">
      <c r="A1076" t="s">
        <v>4580</v>
      </c>
      <c r="C1076" t="s">
        <v>64</v>
      </c>
      <c r="D1076" t="s">
        <v>906</v>
      </c>
      <c r="E1076" t="s">
        <v>117</v>
      </c>
      <c r="F1076" t="s">
        <v>4581</v>
      </c>
      <c r="G1076" t="s">
        <v>68</v>
      </c>
      <c r="H1076" t="s">
        <v>4582</v>
      </c>
      <c r="O1076" t="s">
        <v>4583</v>
      </c>
      <c r="R1076" t="s">
        <v>4584</v>
      </c>
      <c r="S1076" t="s">
        <v>4585</v>
      </c>
      <c r="T1076" t="s">
        <v>4604</v>
      </c>
      <c r="U1076" t="s">
        <v>4587</v>
      </c>
      <c r="V1076">
        <v>800</v>
      </c>
      <c r="W1076">
        <v>500</v>
      </c>
      <c r="X1076" t="s">
        <v>4605</v>
      </c>
      <c r="Z1076" t="s">
        <v>4600</v>
      </c>
      <c r="AH1076" t="s">
        <v>4606</v>
      </c>
      <c r="AI1076" t="s">
        <v>4607</v>
      </c>
      <c r="AJ1076" t="s">
        <v>4603</v>
      </c>
      <c r="AK1076" t="s">
        <v>906</v>
      </c>
      <c r="AL1076" t="s">
        <v>117</v>
      </c>
      <c r="AO1076">
        <v>800</v>
      </c>
      <c r="AP1076">
        <v>500</v>
      </c>
      <c r="AS1076">
        <v>1</v>
      </c>
    </row>
    <row r="1077" spans="1:45">
      <c r="A1077" t="s">
        <v>4580</v>
      </c>
      <c r="C1077" t="s">
        <v>64</v>
      </c>
      <c r="D1077" t="s">
        <v>906</v>
      </c>
      <c r="E1077" t="s">
        <v>117</v>
      </c>
      <c r="F1077" t="s">
        <v>4581</v>
      </c>
      <c r="G1077" t="s">
        <v>68</v>
      </c>
      <c r="H1077" t="s">
        <v>4582</v>
      </c>
      <c r="O1077" t="s">
        <v>4583</v>
      </c>
      <c r="R1077" t="s">
        <v>4584</v>
      </c>
      <c r="S1077" t="s">
        <v>4585</v>
      </c>
      <c r="T1077" t="s">
        <v>4608</v>
      </c>
      <c r="U1077" t="s">
        <v>4587</v>
      </c>
      <c r="V1077">
        <v>12000</v>
      </c>
      <c r="W1077">
        <v>2500</v>
      </c>
      <c r="X1077" t="s">
        <v>4609</v>
      </c>
      <c r="Z1077" t="s">
        <v>4600</v>
      </c>
      <c r="AH1077" t="s">
        <v>4610</v>
      </c>
      <c r="AI1077" t="s">
        <v>4611</v>
      </c>
      <c r="AJ1077" t="s">
        <v>4612</v>
      </c>
      <c r="AK1077" t="s">
        <v>906</v>
      </c>
      <c r="AL1077" t="s">
        <v>117</v>
      </c>
      <c r="AO1077">
        <v>12000</v>
      </c>
      <c r="AP1077">
        <v>2500</v>
      </c>
      <c r="AS1077">
        <v>1</v>
      </c>
    </row>
    <row r="1078" spans="1:45">
      <c r="A1078" t="s">
        <v>4580</v>
      </c>
      <c r="C1078" t="s">
        <v>64</v>
      </c>
      <c r="D1078" t="s">
        <v>906</v>
      </c>
      <c r="E1078" t="s">
        <v>117</v>
      </c>
      <c r="F1078" t="s">
        <v>4581</v>
      </c>
      <c r="G1078" t="s">
        <v>68</v>
      </c>
      <c r="H1078" t="s">
        <v>4582</v>
      </c>
      <c r="O1078" t="s">
        <v>4583</v>
      </c>
      <c r="R1078" t="s">
        <v>4584</v>
      </c>
      <c r="S1078" t="s">
        <v>4585</v>
      </c>
      <c r="T1078" t="s">
        <v>4613</v>
      </c>
      <c r="U1078" t="s">
        <v>4587</v>
      </c>
      <c r="V1078">
        <v>3000</v>
      </c>
      <c r="W1078">
        <v>0</v>
      </c>
      <c r="X1078" t="s">
        <v>4609</v>
      </c>
      <c r="Z1078" t="s">
        <v>4600</v>
      </c>
      <c r="AH1078" t="s">
        <v>4614</v>
      </c>
      <c r="AI1078" t="s">
        <v>4615</v>
      </c>
      <c r="AJ1078" t="s">
        <v>4612</v>
      </c>
      <c r="AK1078" t="s">
        <v>906</v>
      </c>
      <c r="AL1078" t="s">
        <v>117</v>
      </c>
      <c r="AO1078">
        <v>3000</v>
      </c>
      <c r="AP1078">
        <v>0</v>
      </c>
      <c r="AS1078">
        <v>1</v>
      </c>
    </row>
    <row r="1079" spans="1:45">
      <c r="A1079" t="s">
        <v>4580</v>
      </c>
      <c r="C1079" t="s">
        <v>64</v>
      </c>
      <c r="D1079" t="s">
        <v>906</v>
      </c>
      <c r="E1079" t="s">
        <v>117</v>
      </c>
      <c r="F1079" t="s">
        <v>4581</v>
      </c>
      <c r="G1079" t="s">
        <v>68</v>
      </c>
      <c r="H1079" t="s">
        <v>4582</v>
      </c>
      <c r="O1079" t="s">
        <v>4583</v>
      </c>
      <c r="R1079" t="s">
        <v>4584</v>
      </c>
      <c r="S1079" t="s">
        <v>4585</v>
      </c>
      <c r="T1079" t="s">
        <v>4616</v>
      </c>
      <c r="U1079" t="s">
        <v>4587</v>
      </c>
      <c r="V1079">
        <v>2700</v>
      </c>
      <c r="W1079">
        <v>1000</v>
      </c>
      <c r="X1079" t="s">
        <v>4617</v>
      </c>
      <c r="Z1079" t="s">
        <v>4589</v>
      </c>
      <c r="AH1079" t="s">
        <v>4618</v>
      </c>
      <c r="AI1079" t="s">
        <v>4619</v>
      </c>
      <c r="AJ1079" t="s">
        <v>4620</v>
      </c>
      <c r="AK1079" t="s">
        <v>906</v>
      </c>
      <c r="AL1079" t="s">
        <v>117</v>
      </c>
      <c r="AO1079">
        <v>2700</v>
      </c>
      <c r="AP1079">
        <v>1000</v>
      </c>
      <c r="AS1079">
        <v>1</v>
      </c>
    </row>
    <row r="1080" spans="1:45">
      <c r="A1080" t="s">
        <v>4580</v>
      </c>
      <c r="C1080" t="s">
        <v>64</v>
      </c>
      <c r="D1080" t="s">
        <v>906</v>
      </c>
      <c r="E1080" t="s">
        <v>117</v>
      </c>
      <c r="F1080" t="s">
        <v>4581</v>
      </c>
      <c r="G1080" t="s">
        <v>68</v>
      </c>
      <c r="H1080" t="s">
        <v>4582</v>
      </c>
      <c r="O1080" t="s">
        <v>4583</v>
      </c>
      <c r="R1080" t="s">
        <v>4584</v>
      </c>
      <c r="S1080" t="s">
        <v>4585</v>
      </c>
      <c r="T1080" t="s">
        <v>4621</v>
      </c>
      <c r="U1080" t="s">
        <v>4587</v>
      </c>
      <c r="V1080">
        <v>1700</v>
      </c>
      <c r="W1080">
        <v>450</v>
      </c>
      <c r="X1080" t="s">
        <v>4617</v>
      </c>
      <c r="Z1080" t="s">
        <v>4589</v>
      </c>
      <c r="AH1080" t="s">
        <v>4622</v>
      </c>
      <c r="AI1080" t="s">
        <v>4623</v>
      </c>
      <c r="AJ1080" t="s">
        <v>4620</v>
      </c>
      <c r="AK1080" t="s">
        <v>906</v>
      </c>
      <c r="AL1080" t="s">
        <v>117</v>
      </c>
      <c r="AO1080">
        <v>1700</v>
      </c>
      <c r="AP1080">
        <v>450</v>
      </c>
      <c r="AS1080">
        <v>1</v>
      </c>
    </row>
    <row r="1081" spans="1:45">
      <c r="A1081" t="s">
        <v>4580</v>
      </c>
      <c r="C1081" t="s">
        <v>64</v>
      </c>
      <c r="D1081" t="s">
        <v>906</v>
      </c>
      <c r="E1081" t="s">
        <v>117</v>
      </c>
      <c r="F1081" t="s">
        <v>4581</v>
      </c>
      <c r="G1081" t="s">
        <v>68</v>
      </c>
      <c r="H1081" t="s">
        <v>4582</v>
      </c>
      <c r="O1081" t="s">
        <v>4583</v>
      </c>
      <c r="R1081" t="s">
        <v>4584</v>
      </c>
      <c r="S1081" t="s">
        <v>4585</v>
      </c>
      <c r="T1081" t="s">
        <v>4624</v>
      </c>
      <c r="U1081" t="s">
        <v>4587</v>
      </c>
      <c r="V1081">
        <v>1500</v>
      </c>
      <c r="W1081">
        <v>1000</v>
      </c>
      <c r="X1081" t="s">
        <v>4625</v>
      </c>
      <c r="Z1081" t="s">
        <v>4600</v>
      </c>
      <c r="AH1081" t="s">
        <v>4626</v>
      </c>
      <c r="AI1081" t="s">
        <v>4627</v>
      </c>
      <c r="AJ1081" t="s">
        <v>4283</v>
      </c>
      <c r="AK1081" t="s">
        <v>906</v>
      </c>
      <c r="AL1081" t="s">
        <v>117</v>
      </c>
      <c r="AO1081">
        <v>1500</v>
      </c>
      <c r="AP1081">
        <v>1000</v>
      </c>
      <c r="AS1081">
        <v>1</v>
      </c>
    </row>
    <row r="1082" spans="1:45">
      <c r="A1082" t="s">
        <v>4580</v>
      </c>
      <c r="C1082" t="s">
        <v>64</v>
      </c>
      <c r="D1082" t="s">
        <v>906</v>
      </c>
      <c r="E1082" t="s">
        <v>117</v>
      </c>
      <c r="F1082" t="s">
        <v>4581</v>
      </c>
      <c r="G1082" t="s">
        <v>68</v>
      </c>
      <c r="H1082" t="s">
        <v>4582</v>
      </c>
      <c r="O1082" t="s">
        <v>4583</v>
      </c>
      <c r="R1082" t="s">
        <v>4584</v>
      </c>
      <c r="S1082" t="s">
        <v>4585</v>
      </c>
      <c r="T1082" t="s">
        <v>4628</v>
      </c>
      <c r="U1082" t="s">
        <v>4587</v>
      </c>
      <c r="V1082">
        <v>2600</v>
      </c>
      <c r="W1082">
        <v>2500</v>
      </c>
      <c r="X1082" t="s">
        <v>4625</v>
      </c>
      <c r="Z1082" t="s">
        <v>4600</v>
      </c>
      <c r="AH1082" t="s">
        <v>4629</v>
      </c>
      <c r="AI1082" t="s">
        <v>4630</v>
      </c>
      <c r="AJ1082" t="s">
        <v>4283</v>
      </c>
      <c r="AK1082" t="s">
        <v>906</v>
      </c>
      <c r="AL1082" t="s">
        <v>117</v>
      </c>
      <c r="AO1082">
        <v>2600</v>
      </c>
      <c r="AP1082">
        <v>2500</v>
      </c>
      <c r="AS1082">
        <v>1</v>
      </c>
    </row>
    <row r="1083" spans="1:45">
      <c r="A1083" t="s">
        <v>4580</v>
      </c>
      <c r="C1083" t="s">
        <v>64</v>
      </c>
      <c r="D1083" t="s">
        <v>906</v>
      </c>
      <c r="E1083" t="s">
        <v>117</v>
      </c>
      <c r="F1083" t="s">
        <v>4581</v>
      </c>
      <c r="G1083" t="s">
        <v>68</v>
      </c>
      <c r="H1083" t="s">
        <v>4582</v>
      </c>
      <c r="O1083" t="s">
        <v>4583</v>
      </c>
      <c r="R1083" t="s">
        <v>4584</v>
      </c>
      <c r="S1083" t="s">
        <v>4585</v>
      </c>
      <c r="T1083" t="s">
        <v>4631</v>
      </c>
      <c r="U1083" t="s">
        <v>4587</v>
      </c>
      <c r="V1083">
        <v>900</v>
      </c>
      <c r="W1083">
        <v>500</v>
      </c>
      <c r="X1083" t="s">
        <v>4625</v>
      </c>
      <c r="Z1083" t="s">
        <v>4600</v>
      </c>
      <c r="AH1083" t="s">
        <v>4632</v>
      </c>
      <c r="AI1083" t="s">
        <v>4633</v>
      </c>
      <c r="AJ1083" t="s">
        <v>4283</v>
      </c>
      <c r="AK1083" t="s">
        <v>906</v>
      </c>
      <c r="AL1083" t="s">
        <v>117</v>
      </c>
      <c r="AO1083">
        <v>900</v>
      </c>
      <c r="AP1083">
        <v>500</v>
      </c>
      <c r="AS1083">
        <v>1</v>
      </c>
    </row>
    <row r="1084" spans="1:45">
      <c r="A1084" t="s">
        <v>4580</v>
      </c>
      <c r="C1084" t="s">
        <v>64</v>
      </c>
      <c r="D1084" t="s">
        <v>906</v>
      </c>
      <c r="E1084" t="s">
        <v>117</v>
      </c>
      <c r="F1084" t="s">
        <v>4581</v>
      </c>
      <c r="G1084" t="s">
        <v>68</v>
      </c>
      <c r="H1084" t="s">
        <v>4582</v>
      </c>
      <c r="O1084" t="s">
        <v>4583</v>
      </c>
      <c r="R1084" t="s">
        <v>4584</v>
      </c>
      <c r="S1084" t="s">
        <v>4585</v>
      </c>
      <c r="T1084" t="s">
        <v>4634</v>
      </c>
      <c r="U1084" t="s">
        <v>4587</v>
      </c>
      <c r="V1084">
        <v>50000</v>
      </c>
      <c r="W1084">
        <v>3000</v>
      </c>
      <c r="X1084" t="s">
        <v>4635</v>
      </c>
      <c r="Z1084" t="s">
        <v>4600</v>
      </c>
      <c r="AH1084" t="s">
        <v>4636</v>
      </c>
      <c r="AI1084" t="s">
        <v>4637</v>
      </c>
      <c r="AJ1084" t="s">
        <v>4603</v>
      </c>
      <c r="AK1084" t="s">
        <v>906</v>
      </c>
      <c r="AL1084" t="s">
        <v>117</v>
      </c>
      <c r="AO1084">
        <v>50000</v>
      </c>
      <c r="AP1084">
        <v>3000</v>
      </c>
      <c r="AS1084">
        <v>1</v>
      </c>
    </row>
    <row r="1085" spans="1:45">
      <c r="A1085" t="s">
        <v>4580</v>
      </c>
      <c r="C1085" t="s">
        <v>64</v>
      </c>
      <c r="D1085" t="s">
        <v>906</v>
      </c>
      <c r="E1085" t="s">
        <v>117</v>
      </c>
      <c r="F1085" t="s">
        <v>4581</v>
      </c>
      <c r="G1085" t="s">
        <v>68</v>
      </c>
      <c r="H1085" t="s">
        <v>4582</v>
      </c>
      <c r="O1085" t="s">
        <v>4583</v>
      </c>
      <c r="R1085" t="s">
        <v>4584</v>
      </c>
      <c r="S1085" t="s">
        <v>4585</v>
      </c>
      <c r="T1085" t="s">
        <v>4638</v>
      </c>
      <c r="U1085" t="s">
        <v>4587</v>
      </c>
      <c r="V1085">
        <v>950</v>
      </c>
      <c r="W1085">
        <v>800</v>
      </c>
      <c r="X1085" t="s">
        <v>4639</v>
      </c>
      <c r="Z1085" t="s">
        <v>4600</v>
      </c>
      <c r="AH1085" t="s">
        <v>4640</v>
      </c>
      <c r="AI1085" t="s">
        <v>4641</v>
      </c>
      <c r="AJ1085" t="s">
        <v>4592</v>
      </c>
      <c r="AK1085" t="s">
        <v>906</v>
      </c>
      <c r="AL1085" t="s">
        <v>117</v>
      </c>
      <c r="AO1085">
        <v>950</v>
      </c>
      <c r="AP1085">
        <v>800</v>
      </c>
      <c r="AS1085">
        <v>1</v>
      </c>
    </row>
    <row r="1086" spans="1:45">
      <c r="A1086" t="s">
        <v>4580</v>
      </c>
      <c r="C1086" t="s">
        <v>64</v>
      </c>
      <c r="D1086" t="s">
        <v>906</v>
      </c>
      <c r="E1086" t="s">
        <v>117</v>
      </c>
      <c r="F1086" t="s">
        <v>4581</v>
      </c>
      <c r="G1086" t="s">
        <v>68</v>
      </c>
      <c r="H1086" t="s">
        <v>4582</v>
      </c>
      <c r="O1086" t="s">
        <v>4583</v>
      </c>
      <c r="R1086" t="s">
        <v>4584</v>
      </c>
      <c r="S1086" t="s">
        <v>4585</v>
      </c>
      <c r="T1086" t="s">
        <v>4642</v>
      </c>
      <c r="U1086" t="s">
        <v>4587</v>
      </c>
      <c r="V1086">
        <v>2506</v>
      </c>
      <c r="W1086">
        <v>700</v>
      </c>
      <c r="X1086" t="s">
        <v>4639</v>
      </c>
      <c r="Z1086" t="s">
        <v>4600</v>
      </c>
      <c r="AH1086" t="s">
        <v>4643</v>
      </c>
      <c r="AI1086" t="s">
        <v>4644</v>
      </c>
      <c r="AJ1086" t="s">
        <v>4592</v>
      </c>
      <c r="AK1086" t="s">
        <v>906</v>
      </c>
      <c r="AL1086" t="s">
        <v>117</v>
      </c>
      <c r="AO1086">
        <v>2506</v>
      </c>
      <c r="AP1086">
        <v>700</v>
      </c>
      <c r="AS1086">
        <v>1</v>
      </c>
    </row>
    <row r="1087" spans="1:45">
      <c r="A1087" t="s">
        <v>4580</v>
      </c>
      <c r="C1087" t="s">
        <v>64</v>
      </c>
      <c r="D1087" t="s">
        <v>906</v>
      </c>
      <c r="E1087" t="s">
        <v>117</v>
      </c>
      <c r="F1087" t="s">
        <v>4581</v>
      </c>
      <c r="G1087" t="s">
        <v>68</v>
      </c>
      <c r="H1087" t="s">
        <v>4582</v>
      </c>
      <c r="O1087" t="s">
        <v>4583</v>
      </c>
      <c r="R1087" t="s">
        <v>4584</v>
      </c>
      <c r="S1087" t="s">
        <v>4585</v>
      </c>
      <c r="T1087" t="s">
        <v>4645</v>
      </c>
      <c r="U1087" t="s">
        <v>4587</v>
      </c>
      <c r="V1087">
        <v>2400</v>
      </c>
      <c r="W1087">
        <v>2000</v>
      </c>
      <c r="X1087" t="s">
        <v>4646</v>
      </c>
      <c r="Z1087" t="s">
        <v>4600</v>
      </c>
      <c r="AH1087" t="s">
        <v>4647</v>
      </c>
      <c r="AI1087" t="s">
        <v>4648</v>
      </c>
      <c r="AJ1087" t="s">
        <v>4592</v>
      </c>
      <c r="AK1087" t="s">
        <v>906</v>
      </c>
      <c r="AL1087" t="s">
        <v>117</v>
      </c>
      <c r="AO1087">
        <v>2400</v>
      </c>
      <c r="AP1087">
        <v>2000</v>
      </c>
      <c r="AS1087">
        <v>1</v>
      </c>
    </row>
    <row r="1088" spans="1:45">
      <c r="A1088" t="s">
        <v>4580</v>
      </c>
      <c r="C1088" t="s">
        <v>64</v>
      </c>
      <c r="D1088" t="s">
        <v>906</v>
      </c>
      <c r="E1088" t="s">
        <v>117</v>
      </c>
      <c r="F1088" t="s">
        <v>4581</v>
      </c>
      <c r="G1088" t="s">
        <v>68</v>
      </c>
      <c r="H1088" t="s">
        <v>4582</v>
      </c>
      <c r="O1088" t="s">
        <v>4583</v>
      </c>
      <c r="R1088" t="s">
        <v>4584</v>
      </c>
      <c r="S1088" t="s">
        <v>4585</v>
      </c>
      <c r="T1088" t="s">
        <v>4649</v>
      </c>
      <c r="U1088" t="s">
        <v>4587</v>
      </c>
      <c r="V1088">
        <v>5600</v>
      </c>
      <c r="W1088">
        <v>2000</v>
      </c>
      <c r="X1088" t="s">
        <v>4650</v>
      </c>
      <c r="Z1088" t="s">
        <v>4589</v>
      </c>
      <c r="AH1088" t="s">
        <v>4651</v>
      </c>
      <c r="AI1088" t="s">
        <v>4652</v>
      </c>
      <c r="AJ1088" t="s">
        <v>4653</v>
      </c>
      <c r="AK1088" t="s">
        <v>906</v>
      </c>
      <c r="AL1088" t="s">
        <v>117</v>
      </c>
      <c r="AO1088">
        <v>5600</v>
      </c>
      <c r="AP1088">
        <v>2000</v>
      </c>
      <c r="AS1088">
        <v>1</v>
      </c>
    </row>
    <row r="1089" spans="1:45">
      <c r="A1089" t="s">
        <v>4580</v>
      </c>
      <c r="C1089" t="s">
        <v>64</v>
      </c>
      <c r="D1089" t="s">
        <v>906</v>
      </c>
      <c r="E1089" t="s">
        <v>117</v>
      </c>
      <c r="F1089" t="s">
        <v>4581</v>
      </c>
      <c r="G1089" t="s">
        <v>68</v>
      </c>
      <c r="H1089" t="s">
        <v>4582</v>
      </c>
      <c r="O1089" t="s">
        <v>4583</v>
      </c>
      <c r="R1089" t="s">
        <v>4584</v>
      </c>
      <c r="S1089" t="s">
        <v>4585</v>
      </c>
      <c r="T1089" t="s">
        <v>4654</v>
      </c>
      <c r="U1089" t="s">
        <v>4587</v>
      </c>
      <c r="V1089">
        <v>3050</v>
      </c>
      <c r="W1089">
        <v>1000</v>
      </c>
      <c r="X1089" t="s">
        <v>4655</v>
      </c>
      <c r="Z1089" t="s">
        <v>4600</v>
      </c>
      <c r="AH1089" t="s">
        <v>4656</v>
      </c>
      <c r="AI1089" t="s">
        <v>4657</v>
      </c>
      <c r="AJ1089" t="s">
        <v>4658</v>
      </c>
      <c r="AK1089" t="s">
        <v>906</v>
      </c>
      <c r="AL1089" t="s">
        <v>117</v>
      </c>
      <c r="AO1089">
        <v>3050</v>
      </c>
      <c r="AP1089">
        <v>1000</v>
      </c>
      <c r="AS1089">
        <v>1</v>
      </c>
    </row>
    <row r="1090" spans="1:45">
      <c r="A1090" t="s">
        <v>4580</v>
      </c>
      <c r="C1090" t="s">
        <v>64</v>
      </c>
      <c r="D1090" t="s">
        <v>906</v>
      </c>
      <c r="E1090" t="s">
        <v>117</v>
      </c>
      <c r="F1090" t="s">
        <v>4581</v>
      </c>
      <c r="G1090" t="s">
        <v>68</v>
      </c>
      <c r="H1090" t="s">
        <v>4582</v>
      </c>
      <c r="O1090" t="s">
        <v>4583</v>
      </c>
      <c r="R1090" t="s">
        <v>4584</v>
      </c>
      <c r="S1090" t="s">
        <v>4585</v>
      </c>
      <c r="T1090" t="s">
        <v>4659</v>
      </c>
      <c r="U1090" t="s">
        <v>4587</v>
      </c>
      <c r="V1090">
        <v>8000</v>
      </c>
      <c r="W1090">
        <v>3500</v>
      </c>
      <c r="X1090" t="s">
        <v>4655</v>
      </c>
      <c r="Z1090" t="s">
        <v>4600</v>
      </c>
      <c r="AH1090" t="s">
        <v>4660</v>
      </c>
      <c r="AI1090" t="s">
        <v>4661</v>
      </c>
      <c r="AJ1090" t="s">
        <v>4658</v>
      </c>
      <c r="AK1090" t="s">
        <v>906</v>
      </c>
      <c r="AL1090" t="s">
        <v>117</v>
      </c>
      <c r="AO1090">
        <v>8000</v>
      </c>
      <c r="AP1090">
        <v>3500</v>
      </c>
      <c r="AS1090">
        <v>1</v>
      </c>
    </row>
    <row r="1091" spans="1:45">
      <c r="A1091" t="s">
        <v>4580</v>
      </c>
      <c r="C1091" t="s">
        <v>64</v>
      </c>
      <c r="D1091" t="s">
        <v>906</v>
      </c>
      <c r="E1091" t="s">
        <v>117</v>
      </c>
      <c r="F1091" t="s">
        <v>4581</v>
      </c>
      <c r="G1091" t="s">
        <v>68</v>
      </c>
      <c r="H1091" t="s">
        <v>4582</v>
      </c>
      <c r="O1091" t="s">
        <v>4583</v>
      </c>
      <c r="R1091" t="s">
        <v>4584</v>
      </c>
      <c r="S1091" t="s">
        <v>4585</v>
      </c>
      <c r="T1091" t="s">
        <v>4662</v>
      </c>
      <c r="U1091" t="s">
        <v>4587</v>
      </c>
      <c r="V1091">
        <v>1500</v>
      </c>
      <c r="W1091">
        <v>700</v>
      </c>
      <c r="X1091" t="s">
        <v>4663</v>
      </c>
      <c r="Z1091" t="s">
        <v>4600</v>
      </c>
      <c r="AH1091" t="s">
        <v>4664</v>
      </c>
      <c r="AI1091" t="s">
        <v>4665</v>
      </c>
      <c r="AJ1091" t="s">
        <v>4620</v>
      </c>
      <c r="AK1091" t="s">
        <v>906</v>
      </c>
      <c r="AL1091" t="s">
        <v>117</v>
      </c>
      <c r="AO1091">
        <v>1500</v>
      </c>
      <c r="AP1091">
        <v>700</v>
      </c>
      <c r="AS1091">
        <v>1</v>
      </c>
    </row>
    <row r="1092" spans="1:45">
      <c r="A1092" t="s">
        <v>4580</v>
      </c>
      <c r="C1092" t="s">
        <v>64</v>
      </c>
      <c r="D1092" t="s">
        <v>906</v>
      </c>
      <c r="E1092" t="s">
        <v>117</v>
      </c>
      <c r="F1092" t="s">
        <v>4581</v>
      </c>
      <c r="G1092" t="s">
        <v>68</v>
      </c>
      <c r="H1092" t="s">
        <v>4582</v>
      </c>
      <c r="O1092" t="s">
        <v>4583</v>
      </c>
      <c r="R1092" t="s">
        <v>4584</v>
      </c>
      <c r="S1092" t="s">
        <v>4585</v>
      </c>
      <c r="T1092" t="s">
        <v>4666</v>
      </c>
      <c r="U1092" t="s">
        <v>4587</v>
      </c>
      <c r="V1092">
        <v>5550</v>
      </c>
      <c r="W1092">
        <v>2000</v>
      </c>
      <c r="X1092" t="s">
        <v>4646</v>
      </c>
      <c r="Z1092" t="s">
        <v>4600</v>
      </c>
      <c r="AH1092" t="s">
        <v>4667</v>
      </c>
      <c r="AI1092" t="s">
        <v>4668</v>
      </c>
      <c r="AJ1092" t="s">
        <v>4592</v>
      </c>
      <c r="AK1092" t="s">
        <v>906</v>
      </c>
      <c r="AL1092" t="s">
        <v>117</v>
      </c>
      <c r="AO1092">
        <v>5550</v>
      </c>
      <c r="AP1092">
        <v>2000</v>
      </c>
      <c r="AS1092">
        <v>1</v>
      </c>
    </row>
    <row r="1093" spans="1:45">
      <c r="A1093" t="s">
        <v>4580</v>
      </c>
      <c r="C1093" t="s">
        <v>64</v>
      </c>
      <c r="D1093" t="s">
        <v>906</v>
      </c>
      <c r="E1093" t="s">
        <v>117</v>
      </c>
      <c r="F1093" t="s">
        <v>4581</v>
      </c>
      <c r="G1093" t="s">
        <v>68</v>
      </c>
      <c r="H1093" t="s">
        <v>4582</v>
      </c>
      <c r="O1093" t="s">
        <v>4583</v>
      </c>
      <c r="R1093" t="s">
        <v>4584</v>
      </c>
      <c r="S1093" t="s">
        <v>4585</v>
      </c>
      <c r="T1093" t="s">
        <v>4669</v>
      </c>
      <c r="U1093" t="s">
        <v>4587</v>
      </c>
      <c r="V1093">
        <v>3050</v>
      </c>
      <c r="W1093">
        <v>1000</v>
      </c>
      <c r="X1093" t="s">
        <v>4646</v>
      </c>
      <c r="Z1093" t="s">
        <v>4600</v>
      </c>
      <c r="AH1093" t="s">
        <v>4670</v>
      </c>
      <c r="AI1093" t="s">
        <v>4671</v>
      </c>
      <c r="AJ1093" t="s">
        <v>4592</v>
      </c>
      <c r="AK1093" t="s">
        <v>906</v>
      </c>
      <c r="AL1093" t="s">
        <v>117</v>
      </c>
      <c r="AO1093">
        <v>3050</v>
      </c>
      <c r="AP1093">
        <v>1000</v>
      </c>
      <c r="AS1093">
        <v>1</v>
      </c>
    </row>
    <row r="1094" spans="1:45">
      <c r="A1094" t="s">
        <v>4580</v>
      </c>
      <c r="C1094" t="s">
        <v>64</v>
      </c>
      <c r="D1094" t="s">
        <v>906</v>
      </c>
      <c r="E1094" t="s">
        <v>117</v>
      </c>
      <c r="F1094" t="s">
        <v>4581</v>
      </c>
      <c r="G1094" t="s">
        <v>68</v>
      </c>
      <c r="H1094" t="s">
        <v>4582</v>
      </c>
      <c r="O1094" t="s">
        <v>4583</v>
      </c>
      <c r="R1094" t="s">
        <v>4584</v>
      </c>
      <c r="S1094" t="s">
        <v>4585</v>
      </c>
      <c r="T1094" t="s">
        <v>4672</v>
      </c>
      <c r="U1094" t="s">
        <v>4587</v>
      </c>
      <c r="V1094">
        <v>3800</v>
      </c>
      <c r="W1094">
        <v>1000</v>
      </c>
      <c r="X1094" t="s">
        <v>4673</v>
      </c>
      <c r="Z1094" t="s">
        <v>4600</v>
      </c>
      <c r="AH1094" t="s">
        <v>4674</v>
      </c>
      <c r="AI1094" t="s">
        <v>4675</v>
      </c>
      <c r="AJ1094" t="s">
        <v>4653</v>
      </c>
      <c r="AK1094" t="s">
        <v>906</v>
      </c>
      <c r="AL1094" t="s">
        <v>117</v>
      </c>
      <c r="AO1094">
        <v>3800</v>
      </c>
      <c r="AP1094">
        <v>1000</v>
      </c>
      <c r="AS1094">
        <v>1</v>
      </c>
    </row>
    <row r="1095" spans="1:45">
      <c r="A1095" t="s">
        <v>4580</v>
      </c>
      <c r="C1095" t="s">
        <v>64</v>
      </c>
      <c r="D1095" t="s">
        <v>906</v>
      </c>
      <c r="E1095" t="s">
        <v>117</v>
      </c>
      <c r="F1095" t="s">
        <v>4581</v>
      </c>
      <c r="G1095" t="s">
        <v>68</v>
      </c>
      <c r="H1095" t="s">
        <v>4582</v>
      </c>
      <c r="O1095" t="s">
        <v>4583</v>
      </c>
      <c r="R1095" t="s">
        <v>4584</v>
      </c>
      <c r="S1095" t="s">
        <v>4585</v>
      </c>
      <c r="T1095" t="s">
        <v>4676</v>
      </c>
      <c r="U1095" t="s">
        <v>4587</v>
      </c>
      <c r="V1095">
        <v>5000</v>
      </c>
      <c r="W1095">
        <v>2500</v>
      </c>
      <c r="X1095" t="s">
        <v>4646</v>
      </c>
      <c r="Z1095" t="s">
        <v>4600</v>
      </c>
      <c r="AH1095" t="s">
        <v>4677</v>
      </c>
      <c r="AI1095" t="s">
        <v>4678</v>
      </c>
      <c r="AJ1095" t="s">
        <v>4592</v>
      </c>
      <c r="AK1095" t="s">
        <v>906</v>
      </c>
      <c r="AL1095" t="s">
        <v>117</v>
      </c>
      <c r="AO1095">
        <v>5000</v>
      </c>
      <c r="AP1095">
        <v>2500</v>
      </c>
      <c r="AS1095">
        <v>1</v>
      </c>
    </row>
    <row r="1096" spans="1:45">
      <c r="A1096" t="s">
        <v>4580</v>
      </c>
      <c r="C1096" t="s">
        <v>64</v>
      </c>
      <c r="D1096" t="s">
        <v>906</v>
      </c>
      <c r="E1096" t="s">
        <v>117</v>
      </c>
      <c r="F1096" t="s">
        <v>4581</v>
      </c>
      <c r="G1096" t="s">
        <v>68</v>
      </c>
      <c r="H1096" t="s">
        <v>4582</v>
      </c>
      <c r="O1096" t="s">
        <v>4583</v>
      </c>
      <c r="R1096" t="s">
        <v>4584</v>
      </c>
      <c r="S1096" t="s">
        <v>4585</v>
      </c>
      <c r="T1096" t="s">
        <v>4679</v>
      </c>
      <c r="U1096" t="s">
        <v>4587</v>
      </c>
      <c r="V1096">
        <v>4000</v>
      </c>
      <c r="W1096">
        <v>1000</v>
      </c>
      <c r="X1096" t="s">
        <v>4680</v>
      </c>
      <c r="Z1096" t="s">
        <v>4589</v>
      </c>
      <c r="AH1096" t="s">
        <v>4681</v>
      </c>
      <c r="AI1096" t="s">
        <v>4682</v>
      </c>
      <c r="AJ1096" t="s">
        <v>4653</v>
      </c>
      <c r="AK1096" t="s">
        <v>906</v>
      </c>
      <c r="AL1096" t="s">
        <v>117</v>
      </c>
      <c r="AO1096">
        <v>4000</v>
      </c>
      <c r="AP1096">
        <v>1000</v>
      </c>
      <c r="AS1096">
        <v>1</v>
      </c>
    </row>
    <row r="1097" spans="1:45">
      <c r="A1097" t="s">
        <v>4580</v>
      </c>
      <c r="C1097" t="s">
        <v>64</v>
      </c>
      <c r="D1097" t="s">
        <v>906</v>
      </c>
      <c r="E1097" t="s">
        <v>117</v>
      </c>
      <c r="F1097" t="s">
        <v>4581</v>
      </c>
      <c r="G1097" t="s">
        <v>68</v>
      </c>
      <c r="H1097" t="s">
        <v>4582</v>
      </c>
      <c r="O1097" t="s">
        <v>4583</v>
      </c>
      <c r="R1097" t="s">
        <v>4584</v>
      </c>
      <c r="S1097" t="s">
        <v>4585</v>
      </c>
      <c r="T1097" t="s">
        <v>4683</v>
      </c>
      <c r="U1097" t="s">
        <v>4587</v>
      </c>
      <c r="V1097">
        <v>4500</v>
      </c>
      <c r="W1097">
        <v>500</v>
      </c>
      <c r="X1097" t="s">
        <v>4684</v>
      </c>
      <c r="Z1097" t="s">
        <v>4600</v>
      </c>
      <c r="AH1097" t="s">
        <v>4685</v>
      </c>
      <c r="AI1097" t="s">
        <v>4686</v>
      </c>
      <c r="AJ1097" t="s">
        <v>4687</v>
      </c>
      <c r="AK1097" t="s">
        <v>906</v>
      </c>
      <c r="AL1097" t="s">
        <v>117</v>
      </c>
      <c r="AO1097">
        <v>4500</v>
      </c>
      <c r="AP1097">
        <v>500</v>
      </c>
      <c r="AS1097">
        <v>1</v>
      </c>
    </row>
    <row r="1098" spans="1:45">
      <c r="A1098" t="s">
        <v>4580</v>
      </c>
      <c r="C1098" t="s">
        <v>64</v>
      </c>
      <c r="D1098" t="s">
        <v>906</v>
      </c>
      <c r="E1098" t="s">
        <v>117</v>
      </c>
      <c r="F1098" t="s">
        <v>4581</v>
      </c>
      <c r="G1098" t="s">
        <v>68</v>
      </c>
      <c r="H1098" t="s">
        <v>4582</v>
      </c>
      <c r="O1098" t="s">
        <v>4583</v>
      </c>
      <c r="R1098" t="s">
        <v>4584</v>
      </c>
      <c r="S1098" t="s">
        <v>4585</v>
      </c>
      <c r="T1098" t="s">
        <v>4688</v>
      </c>
      <c r="U1098" t="s">
        <v>4587</v>
      </c>
      <c r="V1098">
        <v>1500</v>
      </c>
      <c r="W1098">
        <v>400</v>
      </c>
      <c r="X1098" t="s">
        <v>4646</v>
      </c>
      <c r="Z1098" t="s">
        <v>4600</v>
      </c>
      <c r="AH1098" t="s">
        <v>4689</v>
      </c>
      <c r="AI1098" t="s">
        <v>4690</v>
      </c>
      <c r="AJ1098" t="s">
        <v>4592</v>
      </c>
      <c r="AK1098" t="s">
        <v>906</v>
      </c>
      <c r="AL1098" t="s">
        <v>117</v>
      </c>
      <c r="AO1098">
        <v>1500</v>
      </c>
      <c r="AP1098">
        <v>400</v>
      </c>
      <c r="AS1098">
        <v>1</v>
      </c>
    </row>
    <row r="1099" spans="1:45">
      <c r="A1099" t="s">
        <v>4580</v>
      </c>
      <c r="C1099" t="s">
        <v>64</v>
      </c>
      <c r="D1099" t="s">
        <v>906</v>
      </c>
      <c r="E1099" t="s">
        <v>117</v>
      </c>
      <c r="F1099" t="s">
        <v>4581</v>
      </c>
      <c r="G1099" t="s">
        <v>68</v>
      </c>
      <c r="H1099" t="s">
        <v>4582</v>
      </c>
      <c r="O1099" t="s">
        <v>4583</v>
      </c>
      <c r="R1099" t="s">
        <v>4584</v>
      </c>
      <c r="S1099" t="s">
        <v>4585</v>
      </c>
      <c r="T1099" t="s">
        <v>4691</v>
      </c>
      <c r="U1099" t="s">
        <v>4587</v>
      </c>
      <c r="V1099">
        <v>2600</v>
      </c>
      <c r="W1099">
        <v>1000</v>
      </c>
      <c r="X1099" t="s">
        <v>4692</v>
      </c>
      <c r="Z1099" t="s">
        <v>4600</v>
      </c>
      <c r="AH1099" t="s">
        <v>4693</v>
      </c>
      <c r="AI1099" t="s">
        <v>4694</v>
      </c>
      <c r="AJ1099" t="s">
        <v>4658</v>
      </c>
      <c r="AK1099" t="s">
        <v>906</v>
      </c>
      <c r="AL1099" t="s">
        <v>117</v>
      </c>
      <c r="AO1099">
        <v>2600</v>
      </c>
      <c r="AP1099">
        <v>1000</v>
      </c>
      <c r="AS1099">
        <v>1</v>
      </c>
    </row>
    <row r="1100" spans="1:45">
      <c r="A1100" t="s">
        <v>4580</v>
      </c>
      <c r="C1100" t="s">
        <v>64</v>
      </c>
      <c r="D1100" t="s">
        <v>906</v>
      </c>
      <c r="E1100" t="s">
        <v>117</v>
      </c>
      <c r="F1100" t="s">
        <v>4581</v>
      </c>
      <c r="G1100" t="s">
        <v>68</v>
      </c>
      <c r="H1100" t="s">
        <v>4582</v>
      </c>
      <c r="O1100" t="s">
        <v>4583</v>
      </c>
      <c r="R1100" t="s">
        <v>4584</v>
      </c>
      <c r="S1100" t="s">
        <v>4585</v>
      </c>
      <c r="T1100" t="s">
        <v>4695</v>
      </c>
      <c r="U1100" t="s">
        <v>4587</v>
      </c>
      <c r="V1100">
        <v>1416</v>
      </c>
      <c r="W1100">
        <v>800</v>
      </c>
      <c r="X1100" t="s">
        <v>4696</v>
      </c>
      <c r="Z1100" t="s">
        <v>4600</v>
      </c>
      <c r="AH1100" t="s">
        <v>4697</v>
      </c>
      <c r="AI1100" t="s">
        <v>4698</v>
      </c>
      <c r="AJ1100" t="s">
        <v>4592</v>
      </c>
      <c r="AK1100" t="s">
        <v>906</v>
      </c>
      <c r="AL1100" t="s">
        <v>117</v>
      </c>
      <c r="AO1100">
        <v>1416</v>
      </c>
      <c r="AP1100">
        <v>800</v>
      </c>
      <c r="AS1100">
        <v>1</v>
      </c>
    </row>
    <row r="1101" spans="1:45">
      <c r="A1101" t="s">
        <v>4580</v>
      </c>
      <c r="C1101" t="s">
        <v>64</v>
      </c>
      <c r="D1101" t="s">
        <v>906</v>
      </c>
      <c r="E1101" t="s">
        <v>117</v>
      </c>
      <c r="F1101" t="s">
        <v>4581</v>
      </c>
      <c r="G1101" t="s">
        <v>68</v>
      </c>
      <c r="H1101" t="s">
        <v>4582</v>
      </c>
      <c r="O1101" t="s">
        <v>4583</v>
      </c>
      <c r="R1101" t="s">
        <v>4584</v>
      </c>
      <c r="S1101" t="s">
        <v>4585</v>
      </c>
      <c r="T1101" t="s">
        <v>4699</v>
      </c>
      <c r="U1101" t="s">
        <v>4587</v>
      </c>
      <c r="V1101">
        <v>1120</v>
      </c>
      <c r="W1101">
        <v>1120</v>
      </c>
      <c r="X1101" t="s">
        <v>4696</v>
      </c>
      <c r="Z1101" t="s">
        <v>4600</v>
      </c>
      <c r="AH1101" t="s">
        <v>4700</v>
      </c>
      <c r="AI1101" t="s">
        <v>4701</v>
      </c>
      <c r="AJ1101" t="s">
        <v>4592</v>
      </c>
      <c r="AK1101" t="s">
        <v>906</v>
      </c>
      <c r="AL1101" t="s">
        <v>117</v>
      </c>
      <c r="AO1101">
        <v>1120</v>
      </c>
      <c r="AP1101">
        <v>1120</v>
      </c>
      <c r="AS1101">
        <v>1</v>
      </c>
    </row>
    <row r="1102" spans="1:45">
      <c r="A1102" t="s">
        <v>4580</v>
      </c>
      <c r="C1102" t="s">
        <v>64</v>
      </c>
      <c r="D1102" t="s">
        <v>906</v>
      </c>
      <c r="E1102" t="s">
        <v>117</v>
      </c>
      <c r="F1102" t="s">
        <v>4581</v>
      </c>
      <c r="G1102" t="s">
        <v>68</v>
      </c>
      <c r="H1102" t="s">
        <v>4582</v>
      </c>
      <c r="O1102" t="s">
        <v>4583</v>
      </c>
      <c r="R1102" t="s">
        <v>4584</v>
      </c>
      <c r="S1102" t="s">
        <v>4585</v>
      </c>
      <c r="T1102" t="s">
        <v>4702</v>
      </c>
      <c r="U1102" t="s">
        <v>4587</v>
      </c>
      <c r="V1102">
        <v>280</v>
      </c>
      <c r="W1102">
        <v>0</v>
      </c>
      <c r="X1102" t="s">
        <v>4696</v>
      </c>
      <c r="Z1102" t="s">
        <v>4600</v>
      </c>
      <c r="AH1102" t="s">
        <v>4703</v>
      </c>
      <c r="AI1102" t="s">
        <v>4704</v>
      </c>
      <c r="AJ1102" t="s">
        <v>4592</v>
      </c>
      <c r="AK1102" t="s">
        <v>906</v>
      </c>
      <c r="AL1102" t="s">
        <v>117</v>
      </c>
      <c r="AO1102">
        <v>280</v>
      </c>
      <c r="AP1102">
        <v>0</v>
      </c>
      <c r="AS1102">
        <v>1</v>
      </c>
    </row>
    <row r="1103" spans="1:45">
      <c r="A1103" t="s">
        <v>4580</v>
      </c>
      <c r="C1103" t="s">
        <v>64</v>
      </c>
      <c r="D1103" t="s">
        <v>906</v>
      </c>
      <c r="E1103" t="s">
        <v>117</v>
      </c>
      <c r="F1103" t="s">
        <v>4581</v>
      </c>
      <c r="G1103" t="s">
        <v>68</v>
      </c>
      <c r="H1103" t="s">
        <v>4582</v>
      </c>
      <c r="O1103" t="s">
        <v>4583</v>
      </c>
      <c r="R1103" t="s">
        <v>4584</v>
      </c>
      <c r="S1103" t="s">
        <v>4585</v>
      </c>
      <c r="T1103" t="s">
        <v>4705</v>
      </c>
      <c r="U1103" t="s">
        <v>4587</v>
      </c>
      <c r="V1103">
        <v>1018</v>
      </c>
      <c r="W1103">
        <v>1000</v>
      </c>
      <c r="X1103" t="s">
        <v>4706</v>
      </c>
      <c r="Z1103" t="s">
        <v>4589</v>
      </c>
      <c r="AH1103" t="s">
        <v>4707</v>
      </c>
      <c r="AI1103" t="s">
        <v>4708</v>
      </c>
      <c r="AJ1103" t="s">
        <v>4709</v>
      </c>
      <c r="AK1103" t="s">
        <v>906</v>
      </c>
      <c r="AL1103" t="s">
        <v>117</v>
      </c>
      <c r="AO1103">
        <v>1018</v>
      </c>
      <c r="AP1103">
        <v>1000</v>
      </c>
      <c r="AS1103">
        <v>1</v>
      </c>
    </row>
    <row r="1104" spans="1:45">
      <c r="A1104" t="s">
        <v>4580</v>
      </c>
      <c r="C1104" t="s">
        <v>64</v>
      </c>
      <c r="D1104" t="s">
        <v>906</v>
      </c>
      <c r="E1104" t="s">
        <v>117</v>
      </c>
      <c r="F1104" t="s">
        <v>4581</v>
      </c>
      <c r="G1104" t="s">
        <v>68</v>
      </c>
      <c r="H1104" t="s">
        <v>4582</v>
      </c>
      <c r="O1104" t="s">
        <v>4583</v>
      </c>
      <c r="R1104" t="s">
        <v>4584</v>
      </c>
      <c r="S1104" t="s">
        <v>4585</v>
      </c>
      <c r="T1104" t="s">
        <v>4710</v>
      </c>
      <c r="U1104" t="s">
        <v>4587</v>
      </c>
      <c r="V1104">
        <v>16960</v>
      </c>
      <c r="W1104">
        <v>6000</v>
      </c>
      <c r="X1104" t="s">
        <v>4696</v>
      </c>
      <c r="Z1104" t="s">
        <v>4600</v>
      </c>
      <c r="AH1104" t="s">
        <v>4711</v>
      </c>
      <c r="AI1104" t="s">
        <v>4712</v>
      </c>
      <c r="AJ1104" t="s">
        <v>4592</v>
      </c>
      <c r="AK1104" t="s">
        <v>906</v>
      </c>
      <c r="AL1104" t="s">
        <v>117</v>
      </c>
      <c r="AO1104">
        <v>16960</v>
      </c>
      <c r="AP1104">
        <v>6000</v>
      </c>
      <c r="AS1104">
        <v>1</v>
      </c>
    </row>
    <row r="1105" spans="1:45">
      <c r="A1105" t="s">
        <v>4580</v>
      </c>
      <c r="C1105" t="s">
        <v>64</v>
      </c>
      <c r="D1105" t="s">
        <v>906</v>
      </c>
      <c r="E1105" t="s">
        <v>117</v>
      </c>
      <c r="F1105" t="s">
        <v>4581</v>
      </c>
      <c r="G1105" t="s">
        <v>68</v>
      </c>
      <c r="H1105" t="s">
        <v>4582</v>
      </c>
      <c r="O1105" t="s">
        <v>4583</v>
      </c>
      <c r="R1105" t="s">
        <v>4584</v>
      </c>
      <c r="S1105" t="s">
        <v>4585</v>
      </c>
      <c r="T1105" t="s">
        <v>4713</v>
      </c>
      <c r="U1105" t="s">
        <v>4587</v>
      </c>
      <c r="V1105">
        <v>3600</v>
      </c>
      <c r="W1105">
        <v>0</v>
      </c>
      <c r="X1105" t="s">
        <v>4714</v>
      </c>
      <c r="Z1105" t="s">
        <v>4600</v>
      </c>
      <c r="AH1105" t="s">
        <v>4715</v>
      </c>
      <c r="AI1105" t="s">
        <v>4716</v>
      </c>
      <c r="AJ1105" t="s">
        <v>4592</v>
      </c>
      <c r="AK1105" t="s">
        <v>906</v>
      </c>
      <c r="AL1105" t="s">
        <v>117</v>
      </c>
      <c r="AO1105">
        <v>3600</v>
      </c>
      <c r="AP1105">
        <v>0</v>
      </c>
      <c r="AS1105">
        <v>1</v>
      </c>
    </row>
    <row r="1106" spans="1:45">
      <c r="A1106" t="s">
        <v>4580</v>
      </c>
      <c r="C1106" t="s">
        <v>64</v>
      </c>
      <c r="D1106" t="s">
        <v>906</v>
      </c>
      <c r="E1106" t="s">
        <v>117</v>
      </c>
      <c r="F1106" t="s">
        <v>4581</v>
      </c>
      <c r="G1106" t="s">
        <v>68</v>
      </c>
      <c r="H1106" t="s">
        <v>4582</v>
      </c>
      <c r="O1106" t="s">
        <v>4583</v>
      </c>
      <c r="R1106" t="s">
        <v>4584</v>
      </c>
      <c r="S1106" t="s">
        <v>4585</v>
      </c>
      <c r="T1106" t="s">
        <v>4717</v>
      </c>
      <c r="U1106" t="s">
        <v>4587</v>
      </c>
      <c r="V1106">
        <v>5000</v>
      </c>
      <c r="W1106">
        <v>2000</v>
      </c>
      <c r="X1106" t="s">
        <v>4718</v>
      </c>
      <c r="Z1106" t="s">
        <v>4600</v>
      </c>
      <c r="AH1106" t="s">
        <v>4719</v>
      </c>
      <c r="AI1106" t="s">
        <v>4720</v>
      </c>
      <c r="AJ1106" t="s">
        <v>4721</v>
      </c>
      <c r="AK1106" t="s">
        <v>906</v>
      </c>
      <c r="AL1106" t="s">
        <v>117</v>
      </c>
      <c r="AO1106">
        <v>5000</v>
      </c>
      <c r="AP1106">
        <v>2000</v>
      </c>
      <c r="AS1106">
        <v>1</v>
      </c>
    </row>
    <row r="1107" spans="1:45">
      <c r="A1107" t="s">
        <v>4580</v>
      </c>
      <c r="C1107" t="s">
        <v>64</v>
      </c>
      <c r="D1107" t="s">
        <v>906</v>
      </c>
      <c r="E1107" t="s">
        <v>117</v>
      </c>
      <c r="F1107" t="s">
        <v>4581</v>
      </c>
      <c r="G1107" t="s">
        <v>68</v>
      </c>
      <c r="H1107" t="s">
        <v>4582</v>
      </c>
      <c r="O1107" t="s">
        <v>4583</v>
      </c>
      <c r="R1107" t="s">
        <v>4584</v>
      </c>
      <c r="S1107" t="s">
        <v>4585</v>
      </c>
      <c r="T1107" t="s">
        <v>4722</v>
      </c>
      <c r="U1107" t="s">
        <v>4587</v>
      </c>
      <c r="V1107">
        <v>4150</v>
      </c>
      <c r="W1107">
        <v>0</v>
      </c>
      <c r="X1107" t="s">
        <v>4723</v>
      </c>
      <c r="Z1107" t="s">
        <v>4600</v>
      </c>
      <c r="AH1107" t="s">
        <v>4724</v>
      </c>
      <c r="AI1107" t="s">
        <v>4725</v>
      </c>
      <c r="AJ1107" t="s">
        <v>4592</v>
      </c>
      <c r="AK1107" t="s">
        <v>906</v>
      </c>
      <c r="AL1107" t="s">
        <v>117</v>
      </c>
      <c r="AO1107">
        <v>4150</v>
      </c>
      <c r="AP1107">
        <v>0</v>
      </c>
      <c r="AS1107">
        <v>1</v>
      </c>
    </row>
    <row r="1108" spans="1:45">
      <c r="A1108" t="s">
        <v>4580</v>
      </c>
      <c r="C1108" t="s">
        <v>64</v>
      </c>
      <c r="D1108" t="s">
        <v>906</v>
      </c>
      <c r="E1108" t="s">
        <v>117</v>
      </c>
      <c r="F1108" t="s">
        <v>4581</v>
      </c>
      <c r="G1108" t="s">
        <v>68</v>
      </c>
      <c r="H1108" t="s">
        <v>4582</v>
      </c>
      <c r="O1108" t="s">
        <v>4583</v>
      </c>
      <c r="R1108" t="s">
        <v>4584</v>
      </c>
      <c r="S1108" t="s">
        <v>4585</v>
      </c>
      <c r="T1108" t="s">
        <v>4726</v>
      </c>
      <c r="U1108" t="s">
        <v>4587</v>
      </c>
      <c r="V1108">
        <v>12000</v>
      </c>
      <c r="W1108">
        <v>10000</v>
      </c>
      <c r="X1108" t="s">
        <v>4727</v>
      </c>
      <c r="Z1108" t="s">
        <v>4600</v>
      </c>
      <c r="AH1108" t="s">
        <v>4728</v>
      </c>
      <c r="AI1108" t="s">
        <v>4729</v>
      </c>
      <c r="AJ1108" t="s">
        <v>4612</v>
      </c>
      <c r="AK1108" t="s">
        <v>906</v>
      </c>
      <c r="AL1108" t="s">
        <v>117</v>
      </c>
      <c r="AO1108">
        <v>12000</v>
      </c>
      <c r="AP1108">
        <v>10000</v>
      </c>
      <c r="AS1108">
        <v>1</v>
      </c>
    </row>
    <row r="1109" spans="1:45">
      <c r="A1109" t="s">
        <v>4580</v>
      </c>
      <c r="C1109" t="s">
        <v>64</v>
      </c>
      <c r="D1109" t="s">
        <v>906</v>
      </c>
      <c r="E1109" t="s">
        <v>117</v>
      </c>
      <c r="F1109" t="s">
        <v>4581</v>
      </c>
      <c r="G1109" t="s">
        <v>68</v>
      </c>
      <c r="H1109" t="s">
        <v>4582</v>
      </c>
      <c r="O1109" t="s">
        <v>4583</v>
      </c>
      <c r="R1109" t="s">
        <v>4584</v>
      </c>
      <c r="S1109" t="s">
        <v>4585</v>
      </c>
      <c r="T1109" t="s">
        <v>4730</v>
      </c>
      <c r="U1109" t="s">
        <v>4587</v>
      </c>
      <c r="V1109">
        <v>75000</v>
      </c>
      <c r="W1109">
        <v>60000</v>
      </c>
      <c r="X1109" t="s">
        <v>4731</v>
      </c>
      <c r="Z1109" t="s">
        <v>4600</v>
      </c>
      <c r="AH1109" t="s">
        <v>4732</v>
      </c>
      <c r="AI1109" t="s">
        <v>4733</v>
      </c>
      <c r="AJ1109" t="s">
        <v>4612</v>
      </c>
      <c r="AK1109" t="s">
        <v>906</v>
      </c>
      <c r="AL1109" t="s">
        <v>117</v>
      </c>
      <c r="AO1109">
        <v>75000</v>
      </c>
      <c r="AP1109">
        <v>60000</v>
      </c>
      <c r="AS1109">
        <v>1</v>
      </c>
    </row>
    <row r="1110" spans="1:45">
      <c r="A1110" t="s">
        <v>4580</v>
      </c>
      <c r="C1110" t="s">
        <v>64</v>
      </c>
      <c r="D1110" t="s">
        <v>906</v>
      </c>
      <c r="E1110" t="s">
        <v>117</v>
      </c>
      <c r="F1110" t="s">
        <v>4581</v>
      </c>
      <c r="G1110" t="s">
        <v>68</v>
      </c>
      <c r="H1110" t="s">
        <v>4582</v>
      </c>
      <c r="O1110" t="s">
        <v>4583</v>
      </c>
      <c r="R1110" t="s">
        <v>4584</v>
      </c>
      <c r="S1110" t="s">
        <v>4585</v>
      </c>
      <c r="T1110" t="s">
        <v>4734</v>
      </c>
      <c r="U1110" t="s">
        <v>4587</v>
      </c>
      <c r="V1110">
        <v>1450</v>
      </c>
      <c r="W1110">
        <v>500</v>
      </c>
      <c r="X1110" t="s">
        <v>4735</v>
      </c>
      <c r="Z1110" t="s">
        <v>4600</v>
      </c>
      <c r="AH1110" t="s">
        <v>4736</v>
      </c>
      <c r="AI1110" t="s">
        <v>4737</v>
      </c>
      <c r="AJ1110" t="s">
        <v>4603</v>
      </c>
      <c r="AK1110" t="s">
        <v>906</v>
      </c>
      <c r="AL1110" t="s">
        <v>117</v>
      </c>
      <c r="AO1110">
        <v>1450</v>
      </c>
      <c r="AP1110">
        <v>500</v>
      </c>
      <c r="AS1110">
        <v>1</v>
      </c>
    </row>
    <row r="1111" spans="1:45">
      <c r="A1111" t="s">
        <v>4580</v>
      </c>
      <c r="C1111" t="s">
        <v>64</v>
      </c>
      <c r="D1111" t="s">
        <v>906</v>
      </c>
      <c r="E1111" t="s">
        <v>117</v>
      </c>
      <c r="F1111" t="s">
        <v>4581</v>
      </c>
      <c r="G1111" t="s">
        <v>68</v>
      </c>
      <c r="H1111" t="s">
        <v>4582</v>
      </c>
      <c r="O1111" t="s">
        <v>4583</v>
      </c>
      <c r="R1111" t="s">
        <v>4584</v>
      </c>
      <c r="S1111" t="s">
        <v>4585</v>
      </c>
      <c r="T1111" t="s">
        <v>4738</v>
      </c>
      <c r="U1111" t="s">
        <v>4587</v>
      </c>
      <c r="V1111">
        <v>2240</v>
      </c>
      <c r="W1111">
        <v>1600</v>
      </c>
      <c r="X1111" t="s">
        <v>4696</v>
      </c>
      <c r="Z1111" t="s">
        <v>4600</v>
      </c>
      <c r="AH1111" t="s">
        <v>4739</v>
      </c>
      <c r="AI1111" t="s">
        <v>4740</v>
      </c>
      <c r="AJ1111" t="s">
        <v>4592</v>
      </c>
      <c r="AK1111" t="s">
        <v>906</v>
      </c>
      <c r="AL1111" t="s">
        <v>117</v>
      </c>
      <c r="AO1111">
        <v>2240</v>
      </c>
      <c r="AP1111">
        <v>1600</v>
      </c>
      <c r="AS1111">
        <v>1</v>
      </c>
    </row>
    <row r="1112" spans="1:45">
      <c r="A1112" t="s">
        <v>4580</v>
      </c>
      <c r="C1112" t="s">
        <v>64</v>
      </c>
      <c r="D1112" t="s">
        <v>906</v>
      </c>
      <c r="E1112" t="s">
        <v>117</v>
      </c>
      <c r="F1112" t="s">
        <v>4581</v>
      </c>
      <c r="G1112" t="s">
        <v>68</v>
      </c>
      <c r="H1112" t="s">
        <v>4582</v>
      </c>
      <c r="O1112" t="s">
        <v>4583</v>
      </c>
      <c r="R1112" t="s">
        <v>4584</v>
      </c>
      <c r="S1112" t="s">
        <v>4585</v>
      </c>
      <c r="T1112" t="s">
        <v>4741</v>
      </c>
      <c r="U1112" t="s">
        <v>4587</v>
      </c>
      <c r="V1112">
        <v>3900</v>
      </c>
      <c r="W1112">
        <v>2000</v>
      </c>
      <c r="X1112" t="s">
        <v>4735</v>
      </c>
      <c r="Z1112" t="s">
        <v>4600</v>
      </c>
      <c r="AH1112" t="s">
        <v>4742</v>
      </c>
      <c r="AI1112" t="s">
        <v>4743</v>
      </c>
      <c r="AJ1112" t="s">
        <v>4603</v>
      </c>
      <c r="AK1112" t="s">
        <v>906</v>
      </c>
      <c r="AL1112" t="s">
        <v>117</v>
      </c>
      <c r="AO1112">
        <v>3900</v>
      </c>
      <c r="AP1112">
        <v>2000</v>
      </c>
      <c r="AS1112">
        <v>1</v>
      </c>
    </row>
    <row r="1113" spans="1:45">
      <c r="A1113" t="s">
        <v>4580</v>
      </c>
      <c r="C1113" t="s">
        <v>64</v>
      </c>
      <c r="D1113" t="s">
        <v>906</v>
      </c>
      <c r="E1113" t="s">
        <v>117</v>
      </c>
      <c r="F1113" t="s">
        <v>4581</v>
      </c>
      <c r="G1113" t="s">
        <v>68</v>
      </c>
      <c r="H1113" t="s">
        <v>4582</v>
      </c>
      <c r="O1113" t="s">
        <v>4583</v>
      </c>
      <c r="R1113" t="s">
        <v>4584</v>
      </c>
      <c r="S1113" t="s">
        <v>4585</v>
      </c>
      <c r="T1113" t="s">
        <v>4744</v>
      </c>
      <c r="U1113" t="s">
        <v>4587</v>
      </c>
      <c r="V1113">
        <v>7170</v>
      </c>
      <c r="W1113">
        <v>0</v>
      </c>
      <c r="X1113" t="s">
        <v>4735</v>
      </c>
      <c r="Z1113" t="s">
        <v>4600</v>
      </c>
      <c r="AH1113" t="s">
        <v>4745</v>
      </c>
      <c r="AI1113" t="s">
        <v>4746</v>
      </c>
      <c r="AJ1113" t="s">
        <v>4603</v>
      </c>
      <c r="AK1113" t="s">
        <v>906</v>
      </c>
      <c r="AL1113" t="s">
        <v>117</v>
      </c>
      <c r="AO1113">
        <v>7170</v>
      </c>
      <c r="AP1113">
        <v>0</v>
      </c>
      <c r="AS1113">
        <v>1</v>
      </c>
    </row>
    <row r="1114" spans="1:45">
      <c r="A1114" t="s">
        <v>4580</v>
      </c>
      <c r="C1114" t="s">
        <v>64</v>
      </c>
      <c r="D1114" t="s">
        <v>906</v>
      </c>
      <c r="E1114" t="s">
        <v>117</v>
      </c>
      <c r="F1114" t="s">
        <v>4581</v>
      </c>
      <c r="G1114" t="s">
        <v>68</v>
      </c>
      <c r="H1114" t="s">
        <v>4582</v>
      </c>
      <c r="O1114" t="s">
        <v>4583</v>
      </c>
      <c r="R1114" t="s">
        <v>4584</v>
      </c>
      <c r="S1114" t="s">
        <v>4585</v>
      </c>
      <c r="T1114" t="s">
        <v>4747</v>
      </c>
      <c r="U1114" t="s">
        <v>4587</v>
      </c>
      <c r="V1114">
        <v>2000</v>
      </c>
      <c r="W1114">
        <v>1000</v>
      </c>
      <c r="X1114" t="s">
        <v>4735</v>
      </c>
      <c r="Z1114" t="s">
        <v>4600</v>
      </c>
      <c r="AH1114" t="s">
        <v>4748</v>
      </c>
      <c r="AI1114" t="s">
        <v>4749</v>
      </c>
      <c r="AJ1114" t="s">
        <v>4603</v>
      </c>
      <c r="AK1114" t="s">
        <v>906</v>
      </c>
      <c r="AL1114" t="s">
        <v>117</v>
      </c>
      <c r="AO1114">
        <v>2000</v>
      </c>
      <c r="AP1114">
        <v>1000</v>
      </c>
      <c r="AS1114">
        <v>1</v>
      </c>
    </row>
    <row r="1115" spans="1:45">
      <c r="A1115" t="s">
        <v>4580</v>
      </c>
      <c r="C1115" t="s">
        <v>64</v>
      </c>
      <c r="D1115" t="s">
        <v>906</v>
      </c>
      <c r="E1115" t="s">
        <v>117</v>
      </c>
      <c r="F1115" t="s">
        <v>4581</v>
      </c>
      <c r="G1115" t="s">
        <v>68</v>
      </c>
      <c r="H1115" t="s">
        <v>4582</v>
      </c>
      <c r="O1115" t="s">
        <v>4583</v>
      </c>
      <c r="R1115" t="s">
        <v>4584</v>
      </c>
      <c r="S1115" t="s">
        <v>4585</v>
      </c>
      <c r="T1115" t="s">
        <v>4750</v>
      </c>
      <c r="U1115" t="s">
        <v>4587</v>
      </c>
      <c r="V1115">
        <v>4000</v>
      </c>
      <c r="W1115">
        <v>1500</v>
      </c>
      <c r="X1115" t="s">
        <v>4751</v>
      </c>
      <c r="Z1115" t="s">
        <v>4600</v>
      </c>
      <c r="AH1115" t="s">
        <v>4752</v>
      </c>
      <c r="AI1115" t="s">
        <v>4753</v>
      </c>
      <c r="AJ1115" t="s">
        <v>4754</v>
      </c>
      <c r="AK1115" t="s">
        <v>906</v>
      </c>
      <c r="AL1115" t="s">
        <v>117</v>
      </c>
      <c r="AO1115">
        <v>4000</v>
      </c>
      <c r="AP1115">
        <v>1500</v>
      </c>
      <c r="AS1115">
        <v>1</v>
      </c>
    </row>
    <row r="1116" spans="1:45">
      <c r="A1116" t="s">
        <v>4580</v>
      </c>
      <c r="C1116" t="s">
        <v>64</v>
      </c>
      <c r="D1116" t="s">
        <v>906</v>
      </c>
      <c r="E1116" t="s">
        <v>117</v>
      </c>
      <c r="F1116" t="s">
        <v>4581</v>
      </c>
      <c r="G1116" t="s">
        <v>68</v>
      </c>
      <c r="H1116" t="s">
        <v>4582</v>
      </c>
      <c r="O1116" t="s">
        <v>4583</v>
      </c>
      <c r="R1116" t="s">
        <v>4584</v>
      </c>
      <c r="S1116" t="s">
        <v>4585</v>
      </c>
      <c r="T1116" t="s">
        <v>4755</v>
      </c>
      <c r="U1116" t="s">
        <v>4587</v>
      </c>
      <c r="V1116">
        <v>10000</v>
      </c>
      <c r="W1116">
        <v>4500</v>
      </c>
      <c r="X1116" t="s">
        <v>4756</v>
      </c>
      <c r="Z1116" t="s">
        <v>4600</v>
      </c>
      <c r="AH1116" t="s">
        <v>4756</v>
      </c>
      <c r="AI1116" t="s">
        <v>4757</v>
      </c>
      <c r="AJ1116" t="s">
        <v>4597</v>
      </c>
      <c r="AK1116" t="s">
        <v>906</v>
      </c>
      <c r="AL1116" t="s">
        <v>117</v>
      </c>
      <c r="AO1116">
        <v>10000</v>
      </c>
      <c r="AP1116">
        <v>4500</v>
      </c>
      <c r="AS1116">
        <v>1</v>
      </c>
    </row>
    <row r="1117" spans="1:45">
      <c r="A1117" t="s">
        <v>4580</v>
      </c>
      <c r="C1117" t="s">
        <v>64</v>
      </c>
      <c r="D1117" t="s">
        <v>906</v>
      </c>
      <c r="E1117" t="s">
        <v>117</v>
      </c>
      <c r="F1117" t="s">
        <v>4581</v>
      </c>
      <c r="G1117" t="s">
        <v>68</v>
      </c>
      <c r="H1117" t="s">
        <v>4582</v>
      </c>
      <c r="O1117" t="s">
        <v>4583</v>
      </c>
      <c r="R1117" t="s">
        <v>4584</v>
      </c>
      <c r="S1117" t="s">
        <v>4585</v>
      </c>
      <c r="T1117" t="s">
        <v>4758</v>
      </c>
      <c r="U1117" t="s">
        <v>4587</v>
      </c>
      <c r="V1117">
        <v>1150</v>
      </c>
      <c r="W1117">
        <v>500</v>
      </c>
      <c r="X1117" t="s">
        <v>4735</v>
      </c>
      <c r="Z1117" t="s">
        <v>4600</v>
      </c>
      <c r="AH1117" t="s">
        <v>4759</v>
      </c>
      <c r="AI1117" t="s">
        <v>4760</v>
      </c>
      <c r="AJ1117" t="s">
        <v>4603</v>
      </c>
      <c r="AK1117" t="s">
        <v>906</v>
      </c>
      <c r="AL1117" t="s">
        <v>117</v>
      </c>
      <c r="AO1117">
        <v>1150</v>
      </c>
      <c r="AP1117">
        <v>500</v>
      </c>
      <c r="AS1117">
        <v>1</v>
      </c>
    </row>
    <row r="1118" spans="1:45">
      <c r="A1118" t="s">
        <v>4580</v>
      </c>
      <c r="C1118" t="s">
        <v>64</v>
      </c>
      <c r="D1118" t="s">
        <v>906</v>
      </c>
      <c r="E1118" t="s">
        <v>117</v>
      </c>
      <c r="F1118" t="s">
        <v>4581</v>
      </c>
      <c r="G1118" t="s">
        <v>68</v>
      </c>
      <c r="H1118" t="s">
        <v>4582</v>
      </c>
      <c r="O1118" t="s">
        <v>4583</v>
      </c>
      <c r="R1118" t="s">
        <v>4584</v>
      </c>
      <c r="S1118" t="s">
        <v>4585</v>
      </c>
      <c r="T1118" t="s">
        <v>4761</v>
      </c>
      <c r="U1118" t="s">
        <v>4587</v>
      </c>
      <c r="V1118">
        <v>1250</v>
      </c>
      <c r="W1118">
        <v>600</v>
      </c>
      <c r="X1118" t="s">
        <v>4735</v>
      </c>
      <c r="Z1118" t="s">
        <v>4600</v>
      </c>
      <c r="AH1118" t="s">
        <v>4762</v>
      </c>
      <c r="AI1118" t="s">
        <v>4763</v>
      </c>
      <c r="AJ1118" t="s">
        <v>4603</v>
      </c>
      <c r="AK1118" t="s">
        <v>906</v>
      </c>
      <c r="AL1118" t="s">
        <v>117</v>
      </c>
      <c r="AO1118">
        <v>1250</v>
      </c>
      <c r="AP1118">
        <v>600</v>
      </c>
      <c r="AS1118">
        <v>1</v>
      </c>
    </row>
    <row r="1119" spans="1:45">
      <c r="A1119" t="s">
        <v>4580</v>
      </c>
      <c r="C1119" t="s">
        <v>64</v>
      </c>
      <c r="D1119" t="s">
        <v>906</v>
      </c>
      <c r="E1119" t="s">
        <v>117</v>
      </c>
      <c r="F1119" t="s">
        <v>4581</v>
      </c>
      <c r="G1119" t="s">
        <v>68</v>
      </c>
      <c r="H1119" t="s">
        <v>4582</v>
      </c>
      <c r="O1119" t="s">
        <v>4583</v>
      </c>
      <c r="R1119" t="s">
        <v>4584</v>
      </c>
      <c r="S1119" t="s">
        <v>4585</v>
      </c>
      <c r="T1119" t="s">
        <v>4764</v>
      </c>
      <c r="U1119" t="s">
        <v>4587</v>
      </c>
      <c r="V1119">
        <v>1500</v>
      </c>
      <c r="W1119">
        <v>0</v>
      </c>
      <c r="X1119" t="s">
        <v>4646</v>
      </c>
      <c r="Z1119" t="s">
        <v>4600</v>
      </c>
      <c r="AH1119" t="s">
        <v>4765</v>
      </c>
      <c r="AI1119" t="s">
        <v>4766</v>
      </c>
      <c r="AJ1119" t="s">
        <v>4592</v>
      </c>
      <c r="AK1119" t="s">
        <v>906</v>
      </c>
      <c r="AL1119" t="s">
        <v>117</v>
      </c>
      <c r="AO1119">
        <v>1500</v>
      </c>
      <c r="AP1119">
        <v>0</v>
      </c>
      <c r="AS1119">
        <v>1</v>
      </c>
    </row>
    <row r="1120" spans="1:45">
      <c r="A1120" t="s">
        <v>4580</v>
      </c>
      <c r="C1120" t="s">
        <v>64</v>
      </c>
      <c r="D1120" t="s">
        <v>906</v>
      </c>
      <c r="E1120" t="s">
        <v>117</v>
      </c>
      <c r="F1120" t="s">
        <v>4581</v>
      </c>
      <c r="G1120" t="s">
        <v>68</v>
      </c>
      <c r="H1120" t="s">
        <v>4582</v>
      </c>
      <c r="O1120" t="s">
        <v>4583</v>
      </c>
      <c r="R1120" t="s">
        <v>4584</v>
      </c>
      <c r="S1120" t="s">
        <v>4585</v>
      </c>
      <c r="T1120" t="s">
        <v>4767</v>
      </c>
      <c r="U1120" t="s">
        <v>4587</v>
      </c>
      <c r="V1120">
        <v>1200</v>
      </c>
      <c r="W1120">
        <v>400</v>
      </c>
      <c r="X1120" t="s">
        <v>4646</v>
      </c>
      <c r="Z1120" t="s">
        <v>4600</v>
      </c>
      <c r="AH1120" t="s">
        <v>4768</v>
      </c>
      <c r="AI1120" t="s">
        <v>4769</v>
      </c>
      <c r="AJ1120" t="s">
        <v>4592</v>
      </c>
      <c r="AK1120" t="s">
        <v>906</v>
      </c>
      <c r="AL1120" t="s">
        <v>117</v>
      </c>
      <c r="AO1120">
        <v>1200</v>
      </c>
      <c r="AP1120">
        <v>400</v>
      </c>
      <c r="AS1120">
        <v>1</v>
      </c>
    </row>
    <row r="1121" spans="1:45">
      <c r="A1121" t="s">
        <v>4580</v>
      </c>
      <c r="C1121" t="s">
        <v>64</v>
      </c>
      <c r="D1121" t="s">
        <v>906</v>
      </c>
      <c r="E1121" t="s">
        <v>117</v>
      </c>
      <c r="F1121" t="s">
        <v>4581</v>
      </c>
      <c r="G1121" t="s">
        <v>68</v>
      </c>
      <c r="H1121" t="s">
        <v>4582</v>
      </c>
      <c r="O1121" t="s">
        <v>4583</v>
      </c>
      <c r="R1121" t="s">
        <v>4584</v>
      </c>
      <c r="S1121" t="s">
        <v>4585</v>
      </c>
      <c r="T1121" t="s">
        <v>4770</v>
      </c>
      <c r="U1121" t="s">
        <v>4587</v>
      </c>
      <c r="V1121">
        <v>800</v>
      </c>
      <c r="W1121">
        <v>400</v>
      </c>
      <c r="X1121" t="s">
        <v>4646</v>
      </c>
      <c r="Z1121" t="s">
        <v>4600</v>
      </c>
      <c r="AH1121" t="s">
        <v>4771</v>
      </c>
      <c r="AI1121" t="s">
        <v>4772</v>
      </c>
      <c r="AJ1121" t="s">
        <v>4592</v>
      </c>
      <c r="AK1121" t="s">
        <v>906</v>
      </c>
      <c r="AL1121" t="s">
        <v>117</v>
      </c>
      <c r="AO1121">
        <v>800</v>
      </c>
      <c r="AP1121">
        <v>400</v>
      </c>
      <c r="AS1121">
        <v>1</v>
      </c>
    </row>
    <row r="1122" spans="1:45">
      <c r="A1122" t="s">
        <v>4580</v>
      </c>
      <c r="C1122" t="s">
        <v>64</v>
      </c>
      <c r="D1122" t="s">
        <v>906</v>
      </c>
      <c r="E1122" t="s">
        <v>117</v>
      </c>
      <c r="F1122" t="s">
        <v>4581</v>
      </c>
      <c r="G1122" t="s">
        <v>68</v>
      </c>
      <c r="H1122" t="s">
        <v>4582</v>
      </c>
      <c r="O1122" t="s">
        <v>4583</v>
      </c>
      <c r="R1122" t="s">
        <v>4584</v>
      </c>
      <c r="S1122" t="s">
        <v>4585</v>
      </c>
      <c r="T1122" t="s">
        <v>4773</v>
      </c>
      <c r="U1122" t="s">
        <v>4587</v>
      </c>
      <c r="V1122">
        <v>2045</v>
      </c>
      <c r="W1122">
        <v>1000</v>
      </c>
      <c r="X1122" t="s">
        <v>4774</v>
      </c>
      <c r="Z1122" t="s">
        <v>4589</v>
      </c>
      <c r="AH1122" t="s">
        <v>4775</v>
      </c>
      <c r="AI1122" t="s">
        <v>4776</v>
      </c>
      <c r="AJ1122" t="s">
        <v>4709</v>
      </c>
      <c r="AK1122" t="s">
        <v>906</v>
      </c>
      <c r="AL1122" t="s">
        <v>117</v>
      </c>
      <c r="AO1122">
        <v>2045</v>
      </c>
      <c r="AP1122">
        <v>1000</v>
      </c>
      <c r="AS1122">
        <v>1</v>
      </c>
    </row>
    <row r="1123" spans="1:45">
      <c r="A1123" t="s">
        <v>4580</v>
      </c>
      <c r="C1123" t="s">
        <v>64</v>
      </c>
      <c r="D1123" t="s">
        <v>906</v>
      </c>
      <c r="E1123" t="s">
        <v>117</v>
      </c>
      <c r="F1123" t="s">
        <v>4581</v>
      </c>
      <c r="G1123" t="s">
        <v>68</v>
      </c>
      <c r="H1123" t="s">
        <v>4582</v>
      </c>
      <c r="O1123" t="s">
        <v>4583</v>
      </c>
      <c r="R1123" t="s">
        <v>4584</v>
      </c>
      <c r="S1123" t="s">
        <v>4585</v>
      </c>
      <c r="T1123" t="s">
        <v>4777</v>
      </c>
      <c r="U1123" t="s">
        <v>4587</v>
      </c>
      <c r="V1123">
        <v>1200</v>
      </c>
      <c r="W1123">
        <v>500</v>
      </c>
      <c r="X1123" t="s">
        <v>4778</v>
      </c>
      <c r="Z1123" t="s">
        <v>4600</v>
      </c>
      <c r="AH1123" t="s">
        <v>4779</v>
      </c>
      <c r="AI1123" t="s">
        <v>4780</v>
      </c>
      <c r="AJ1123" t="s">
        <v>4592</v>
      </c>
      <c r="AK1123" t="s">
        <v>906</v>
      </c>
      <c r="AL1123" t="s">
        <v>117</v>
      </c>
      <c r="AO1123">
        <v>1200</v>
      </c>
      <c r="AP1123">
        <v>500</v>
      </c>
      <c r="AS1123">
        <v>1</v>
      </c>
    </row>
    <row r="1124" spans="1:45">
      <c r="A1124" t="s">
        <v>4580</v>
      </c>
      <c r="C1124" t="s">
        <v>64</v>
      </c>
      <c r="D1124" t="s">
        <v>906</v>
      </c>
      <c r="E1124" t="s">
        <v>117</v>
      </c>
      <c r="F1124" t="s">
        <v>4581</v>
      </c>
      <c r="G1124" t="s">
        <v>68</v>
      </c>
      <c r="H1124" t="s">
        <v>4582</v>
      </c>
      <c r="O1124" t="s">
        <v>4583</v>
      </c>
      <c r="R1124" t="s">
        <v>4584</v>
      </c>
      <c r="S1124" t="s">
        <v>4585</v>
      </c>
      <c r="T1124" t="s">
        <v>4781</v>
      </c>
      <c r="U1124" t="s">
        <v>4587</v>
      </c>
      <c r="V1124">
        <v>1400</v>
      </c>
      <c r="W1124">
        <v>400</v>
      </c>
      <c r="X1124" t="s">
        <v>4646</v>
      </c>
      <c r="Z1124" t="s">
        <v>4600</v>
      </c>
      <c r="AH1124" t="s">
        <v>4782</v>
      </c>
      <c r="AI1124" t="s">
        <v>4783</v>
      </c>
      <c r="AJ1124" t="s">
        <v>4592</v>
      </c>
      <c r="AK1124" t="s">
        <v>906</v>
      </c>
      <c r="AL1124" t="s">
        <v>117</v>
      </c>
      <c r="AO1124">
        <v>1400</v>
      </c>
      <c r="AP1124">
        <v>400</v>
      </c>
      <c r="AS1124">
        <v>1</v>
      </c>
    </row>
    <row r="1125" spans="1:45">
      <c r="A1125" t="s">
        <v>4580</v>
      </c>
      <c r="C1125" t="s">
        <v>64</v>
      </c>
      <c r="D1125" t="s">
        <v>906</v>
      </c>
      <c r="E1125" t="s">
        <v>117</v>
      </c>
      <c r="F1125" t="s">
        <v>4581</v>
      </c>
      <c r="G1125" t="s">
        <v>68</v>
      </c>
      <c r="H1125" t="s">
        <v>4582</v>
      </c>
      <c r="O1125" t="s">
        <v>4583</v>
      </c>
      <c r="R1125" t="s">
        <v>4584</v>
      </c>
      <c r="S1125" t="s">
        <v>4585</v>
      </c>
      <c r="T1125" t="s">
        <v>4784</v>
      </c>
      <c r="U1125" t="s">
        <v>4587</v>
      </c>
      <c r="V1125">
        <v>1500</v>
      </c>
      <c r="W1125">
        <v>400</v>
      </c>
      <c r="X1125" t="s">
        <v>4646</v>
      </c>
      <c r="Z1125" t="s">
        <v>4600</v>
      </c>
      <c r="AH1125" t="s">
        <v>4785</v>
      </c>
      <c r="AI1125" t="s">
        <v>4786</v>
      </c>
      <c r="AJ1125" t="s">
        <v>4592</v>
      </c>
      <c r="AK1125" t="s">
        <v>906</v>
      </c>
      <c r="AL1125" t="s">
        <v>117</v>
      </c>
      <c r="AO1125">
        <v>1500</v>
      </c>
      <c r="AP1125">
        <v>400</v>
      </c>
      <c r="AS1125">
        <v>1</v>
      </c>
    </row>
    <row r="1126" spans="1:45">
      <c r="A1126" t="s">
        <v>4580</v>
      </c>
      <c r="C1126" t="s">
        <v>64</v>
      </c>
      <c r="D1126" t="s">
        <v>906</v>
      </c>
      <c r="E1126" t="s">
        <v>117</v>
      </c>
      <c r="F1126" t="s">
        <v>4581</v>
      </c>
      <c r="G1126" t="s">
        <v>68</v>
      </c>
      <c r="H1126" t="s">
        <v>4582</v>
      </c>
      <c r="O1126" t="s">
        <v>4583</v>
      </c>
      <c r="R1126" t="s">
        <v>4584</v>
      </c>
      <c r="S1126" t="s">
        <v>4585</v>
      </c>
      <c r="T1126" t="s">
        <v>4787</v>
      </c>
      <c r="U1126" t="s">
        <v>4587</v>
      </c>
      <c r="V1126">
        <v>2025</v>
      </c>
      <c r="W1126">
        <v>0</v>
      </c>
      <c r="X1126" t="s">
        <v>4788</v>
      </c>
      <c r="Z1126" t="s">
        <v>4589</v>
      </c>
      <c r="AH1126" t="s">
        <v>4789</v>
      </c>
      <c r="AI1126" t="s">
        <v>4790</v>
      </c>
      <c r="AJ1126" t="s">
        <v>4653</v>
      </c>
      <c r="AK1126" t="s">
        <v>906</v>
      </c>
      <c r="AL1126" t="s">
        <v>117</v>
      </c>
      <c r="AO1126">
        <v>2025</v>
      </c>
      <c r="AP1126">
        <v>0</v>
      </c>
      <c r="AS1126">
        <v>1</v>
      </c>
    </row>
    <row r="1127" spans="1:45">
      <c r="A1127" t="s">
        <v>4580</v>
      </c>
      <c r="C1127" t="s">
        <v>64</v>
      </c>
      <c r="D1127" t="s">
        <v>906</v>
      </c>
      <c r="E1127" t="s">
        <v>117</v>
      </c>
      <c r="F1127" t="s">
        <v>4581</v>
      </c>
      <c r="G1127" t="s">
        <v>68</v>
      </c>
      <c r="H1127" t="s">
        <v>4582</v>
      </c>
      <c r="O1127" t="s">
        <v>4583</v>
      </c>
      <c r="R1127" t="s">
        <v>4584</v>
      </c>
      <c r="S1127" t="s">
        <v>4585</v>
      </c>
      <c r="T1127" t="s">
        <v>4791</v>
      </c>
      <c r="U1127" t="s">
        <v>4587</v>
      </c>
      <c r="V1127">
        <v>1000</v>
      </c>
      <c r="W1127">
        <v>0</v>
      </c>
      <c r="X1127" t="s">
        <v>4663</v>
      </c>
      <c r="Z1127" t="s">
        <v>4600</v>
      </c>
      <c r="AH1127" t="s">
        <v>4792</v>
      </c>
      <c r="AI1127" t="s">
        <v>4793</v>
      </c>
      <c r="AJ1127" t="s">
        <v>4620</v>
      </c>
      <c r="AK1127" t="s">
        <v>906</v>
      </c>
      <c r="AL1127" t="s">
        <v>117</v>
      </c>
      <c r="AO1127">
        <v>1000</v>
      </c>
      <c r="AP1127">
        <v>0</v>
      </c>
      <c r="AS1127">
        <v>1</v>
      </c>
    </row>
    <row r="1128" spans="1:45">
      <c r="A1128" t="s">
        <v>4580</v>
      </c>
      <c r="C1128" t="s">
        <v>64</v>
      </c>
      <c r="D1128" t="s">
        <v>906</v>
      </c>
      <c r="E1128" t="s">
        <v>117</v>
      </c>
      <c r="F1128" t="s">
        <v>4581</v>
      </c>
      <c r="G1128" t="s">
        <v>68</v>
      </c>
      <c r="H1128" t="s">
        <v>4582</v>
      </c>
      <c r="O1128" t="s">
        <v>4583</v>
      </c>
      <c r="R1128" t="s">
        <v>4584</v>
      </c>
      <c r="S1128" t="s">
        <v>4585</v>
      </c>
      <c r="T1128" t="s">
        <v>4794</v>
      </c>
      <c r="U1128" t="s">
        <v>4587</v>
      </c>
      <c r="V1128">
        <v>1800</v>
      </c>
      <c r="W1128">
        <v>400</v>
      </c>
      <c r="X1128" t="s">
        <v>4646</v>
      </c>
      <c r="Z1128" t="s">
        <v>4600</v>
      </c>
      <c r="AH1128" t="s">
        <v>4795</v>
      </c>
      <c r="AI1128" t="s">
        <v>4796</v>
      </c>
      <c r="AJ1128" t="s">
        <v>4592</v>
      </c>
      <c r="AK1128" t="s">
        <v>906</v>
      </c>
      <c r="AL1128" t="s">
        <v>117</v>
      </c>
      <c r="AO1128">
        <v>1800</v>
      </c>
      <c r="AP1128">
        <v>400</v>
      </c>
      <c r="AS1128">
        <v>1</v>
      </c>
    </row>
    <row r="1129" spans="1:45">
      <c r="A1129" t="s">
        <v>4580</v>
      </c>
      <c r="C1129" t="s">
        <v>64</v>
      </c>
      <c r="D1129" t="s">
        <v>906</v>
      </c>
      <c r="E1129" t="s">
        <v>117</v>
      </c>
      <c r="F1129" t="s">
        <v>4581</v>
      </c>
      <c r="G1129" t="s">
        <v>68</v>
      </c>
      <c r="H1129" t="s">
        <v>4582</v>
      </c>
      <c r="O1129" t="s">
        <v>4583</v>
      </c>
      <c r="R1129" t="s">
        <v>4584</v>
      </c>
      <c r="S1129" t="s">
        <v>4585</v>
      </c>
      <c r="T1129" t="s">
        <v>4797</v>
      </c>
      <c r="U1129" t="s">
        <v>4587</v>
      </c>
      <c r="V1129">
        <v>800</v>
      </c>
      <c r="W1129">
        <v>400</v>
      </c>
      <c r="X1129" t="s">
        <v>4646</v>
      </c>
      <c r="Z1129" t="s">
        <v>4600</v>
      </c>
      <c r="AH1129" t="s">
        <v>4798</v>
      </c>
      <c r="AI1129" t="s">
        <v>4799</v>
      </c>
      <c r="AJ1129" t="s">
        <v>4592</v>
      </c>
      <c r="AK1129" t="s">
        <v>906</v>
      </c>
      <c r="AL1129" t="s">
        <v>117</v>
      </c>
      <c r="AO1129">
        <v>800</v>
      </c>
      <c r="AP1129">
        <v>400</v>
      </c>
      <c r="AS1129">
        <v>1</v>
      </c>
    </row>
    <row r="1130" spans="1:45">
      <c r="A1130" t="s">
        <v>4580</v>
      </c>
      <c r="C1130" t="s">
        <v>64</v>
      </c>
      <c r="D1130" t="s">
        <v>906</v>
      </c>
      <c r="E1130" t="s">
        <v>117</v>
      </c>
      <c r="F1130" t="s">
        <v>4581</v>
      </c>
      <c r="G1130" t="s">
        <v>68</v>
      </c>
      <c r="H1130" t="s">
        <v>4582</v>
      </c>
      <c r="O1130" t="s">
        <v>4583</v>
      </c>
      <c r="R1130" t="s">
        <v>4584</v>
      </c>
      <c r="S1130" t="s">
        <v>4585</v>
      </c>
      <c r="T1130" t="s">
        <v>4800</v>
      </c>
      <c r="U1130" t="s">
        <v>4587</v>
      </c>
      <c r="V1130">
        <v>800</v>
      </c>
      <c r="W1130">
        <v>600</v>
      </c>
      <c r="X1130" t="s">
        <v>4663</v>
      </c>
      <c r="Z1130" t="s">
        <v>4600</v>
      </c>
      <c r="AH1130" t="s">
        <v>4801</v>
      </c>
      <c r="AI1130" t="s">
        <v>4802</v>
      </c>
      <c r="AJ1130" t="s">
        <v>4620</v>
      </c>
      <c r="AK1130" t="s">
        <v>906</v>
      </c>
      <c r="AL1130" t="s">
        <v>117</v>
      </c>
      <c r="AO1130">
        <v>800</v>
      </c>
      <c r="AP1130">
        <v>600</v>
      </c>
      <c r="AS1130">
        <v>1</v>
      </c>
    </row>
    <row r="1131" spans="1:45">
      <c r="A1131" t="s">
        <v>4580</v>
      </c>
      <c r="C1131" t="s">
        <v>64</v>
      </c>
      <c r="D1131" t="s">
        <v>906</v>
      </c>
      <c r="E1131" t="s">
        <v>117</v>
      </c>
      <c r="F1131" t="s">
        <v>4581</v>
      </c>
      <c r="G1131" t="s">
        <v>68</v>
      </c>
      <c r="H1131" t="s">
        <v>4582</v>
      </c>
      <c r="O1131" t="s">
        <v>4583</v>
      </c>
      <c r="R1131" t="s">
        <v>4584</v>
      </c>
      <c r="S1131" t="s">
        <v>4585</v>
      </c>
      <c r="T1131" t="s">
        <v>4803</v>
      </c>
      <c r="U1131" t="s">
        <v>4587</v>
      </c>
      <c r="V1131">
        <v>1800</v>
      </c>
      <c r="W1131">
        <v>400</v>
      </c>
      <c r="X1131" t="s">
        <v>4646</v>
      </c>
      <c r="Z1131" t="s">
        <v>4600</v>
      </c>
      <c r="AH1131" t="s">
        <v>4804</v>
      </c>
      <c r="AI1131" t="s">
        <v>4805</v>
      </c>
      <c r="AJ1131" t="s">
        <v>4592</v>
      </c>
      <c r="AK1131" t="s">
        <v>906</v>
      </c>
      <c r="AL1131" t="s">
        <v>117</v>
      </c>
      <c r="AO1131">
        <v>1800</v>
      </c>
      <c r="AP1131">
        <v>400</v>
      </c>
      <c r="AS1131">
        <v>1</v>
      </c>
    </row>
    <row r="1132" spans="1:45">
      <c r="A1132" t="s">
        <v>4580</v>
      </c>
      <c r="C1132" t="s">
        <v>64</v>
      </c>
      <c r="D1132" t="s">
        <v>906</v>
      </c>
      <c r="E1132" t="s">
        <v>117</v>
      </c>
      <c r="F1132" t="s">
        <v>4581</v>
      </c>
      <c r="G1132" t="s">
        <v>68</v>
      </c>
      <c r="H1132" t="s">
        <v>4582</v>
      </c>
      <c r="O1132" t="s">
        <v>4583</v>
      </c>
      <c r="R1132" t="s">
        <v>4584</v>
      </c>
      <c r="S1132" t="s">
        <v>4585</v>
      </c>
      <c r="T1132" t="s">
        <v>4806</v>
      </c>
      <c r="U1132" t="s">
        <v>4587</v>
      </c>
      <c r="V1132">
        <v>1600</v>
      </c>
      <c r="W1132">
        <v>400</v>
      </c>
      <c r="X1132" t="s">
        <v>4646</v>
      </c>
      <c r="Z1132" t="s">
        <v>4600</v>
      </c>
      <c r="AH1132" t="s">
        <v>4807</v>
      </c>
      <c r="AI1132" t="s">
        <v>4808</v>
      </c>
      <c r="AJ1132" t="s">
        <v>4592</v>
      </c>
      <c r="AK1132" t="s">
        <v>906</v>
      </c>
      <c r="AL1132" t="s">
        <v>117</v>
      </c>
      <c r="AO1132">
        <v>1600</v>
      </c>
      <c r="AP1132">
        <v>400</v>
      </c>
      <c r="AS1132">
        <v>1</v>
      </c>
    </row>
    <row r="1133" spans="1:45">
      <c r="A1133" t="s">
        <v>4580</v>
      </c>
      <c r="C1133" t="s">
        <v>64</v>
      </c>
      <c r="D1133" t="s">
        <v>906</v>
      </c>
      <c r="E1133" t="s">
        <v>117</v>
      </c>
      <c r="F1133" t="s">
        <v>4581</v>
      </c>
      <c r="G1133" t="s">
        <v>68</v>
      </c>
      <c r="H1133" t="s">
        <v>4582</v>
      </c>
      <c r="O1133" t="s">
        <v>4583</v>
      </c>
      <c r="R1133" t="s">
        <v>4584</v>
      </c>
      <c r="S1133" t="s">
        <v>4585</v>
      </c>
      <c r="T1133" t="s">
        <v>4809</v>
      </c>
      <c r="U1133" t="s">
        <v>4587</v>
      </c>
      <c r="V1133">
        <v>3300</v>
      </c>
      <c r="W1133">
        <v>500</v>
      </c>
      <c r="X1133" t="s">
        <v>4810</v>
      </c>
      <c r="Z1133" t="s">
        <v>4589</v>
      </c>
      <c r="AH1133" t="s">
        <v>4811</v>
      </c>
      <c r="AI1133" t="s">
        <v>4812</v>
      </c>
      <c r="AJ1133" t="s">
        <v>4653</v>
      </c>
      <c r="AK1133" t="s">
        <v>906</v>
      </c>
      <c r="AL1133" t="s">
        <v>117</v>
      </c>
      <c r="AO1133">
        <v>3300</v>
      </c>
      <c r="AP1133">
        <v>500</v>
      </c>
      <c r="AS1133">
        <v>1</v>
      </c>
    </row>
    <row r="1134" spans="1:45">
      <c r="A1134" t="s">
        <v>4580</v>
      </c>
      <c r="C1134" t="s">
        <v>64</v>
      </c>
      <c r="D1134" t="s">
        <v>906</v>
      </c>
      <c r="E1134" t="s">
        <v>117</v>
      </c>
      <c r="F1134" t="s">
        <v>4581</v>
      </c>
      <c r="G1134" t="s">
        <v>68</v>
      </c>
      <c r="H1134" t="s">
        <v>4582</v>
      </c>
      <c r="O1134" t="s">
        <v>4583</v>
      </c>
      <c r="R1134" t="s">
        <v>4584</v>
      </c>
      <c r="S1134" t="s">
        <v>4585</v>
      </c>
      <c r="T1134" t="s">
        <v>4813</v>
      </c>
      <c r="U1134" t="s">
        <v>4587</v>
      </c>
      <c r="V1134">
        <v>5700</v>
      </c>
      <c r="W1134">
        <v>1000</v>
      </c>
      <c r="X1134" t="s">
        <v>4655</v>
      </c>
      <c r="Z1134" t="s">
        <v>4600</v>
      </c>
      <c r="AH1134" t="s">
        <v>4814</v>
      </c>
      <c r="AI1134" t="s">
        <v>4815</v>
      </c>
      <c r="AJ1134" t="s">
        <v>4658</v>
      </c>
      <c r="AK1134" t="s">
        <v>906</v>
      </c>
      <c r="AL1134" t="s">
        <v>117</v>
      </c>
      <c r="AO1134">
        <v>5700</v>
      </c>
      <c r="AP1134">
        <v>1000</v>
      </c>
      <c r="AS1134">
        <v>1</v>
      </c>
    </row>
    <row r="1135" spans="1:45">
      <c r="A1135" t="s">
        <v>4580</v>
      </c>
      <c r="C1135" t="s">
        <v>64</v>
      </c>
      <c r="D1135" t="s">
        <v>906</v>
      </c>
      <c r="E1135" t="s">
        <v>117</v>
      </c>
      <c r="F1135" t="s">
        <v>4581</v>
      </c>
      <c r="G1135" t="s">
        <v>68</v>
      </c>
      <c r="H1135" t="s">
        <v>4582</v>
      </c>
      <c r="O1135" t="s">
        <v>4583</v>
      </c>
      <c r="R1135" t="s">
        <v>4584</v>
      </c>
      <c r="S1135" t="s">
        <v>4585</v>
      </c>
      <c r="T1135" t="s">
        <v>4816</v>
      </c>
      <c r="U1135" t="s">
        <v>4587</v>
      </c>
      <c r="V1135">
        <v>3600</v>
      </c>
      <c r="W1135">
        <v>0</v>
      </c>
      <c r="X1135" t="s">
        <v>4655</v>
      </c>
      <c r="Z1135" t="s">
        <v>4600</v>
      </c>
      <c r="AH1135" t="s">
        <v>4817</v>
      </c>
      <c r="AI1135" t="s">
        <v>4818</v>
      </c>
      <c r="AJ1135" t="s">
        <v>4658</v>
      </c>
      <c r="AK1135" t="s">
        <v>906</v>
      </c>
      <c r="AL1135" t="s">
        <v>117</v>
      </c>
      <c r="AO1135">
        <v>3600</v>
      </c>
      <c r="AP1135">
        <v>0</v>
      </c>
      <c r="AS1135">
        <v>1</v>
      </c>
    </row>
    <row r="1136" spans="1:45">
      <c r="A1136" t="s">
        <v>4580</v>
      </c>
      <c r="C1136" t="s">
        <v>64</v>
      </c>
      <c r="D1136" t="s">
        <v>906</v>
      </c>
      <c r="E1136" t="s">
        <v>117</v>
      </c>
      <c r="F1136" t="s">
        <v>4581</v>
      </c>
      <c r="G1136" t="s">
        <v>68</v>
      </c>
      <c r="H1136" t="s">
        <v>4582</v>
      </c>
      <c r="O1136" t="s">
        <v>4583</v>
      </c>
      <c r="R1136" t="s">
        <v>4584</v>
      </c>
      <c r="S1136" t="s">
        <v>4585</v>
      </c>
      <c r="T1136" t="s">
        <v>4819</v>
      </c>
      <c r="U1136" t="s">
        <v>4587</v>
      </c>
      <c r="V1136">
        <v>3300</v>
      </c>
      <c r="W1136">
        <v>0</v>
      </c>
      <c r="X1136" t="s">
        <v>4655</v>
      </c>
      <c r="Z1136" t="s">
        <v>4600</v>
      </c>
      <c r="AH1136" t="s">
        <v>4820</v>
      </c>
      <c r="AI1136" t="s">
        <v>4821</v>
      </c>
      <c r="AJ1136" t="s">
        <v>4658</v>
      </c>
      <c r="AK1136" t="s">
        <v>906</v>
      </c>
      <c r="AL1136" t="s">
        <v>117</v>
      </c>
      <c r="AO1136">
        <v>3300</v>
      </c>
      <c r="AP1136">
        <v>0</v>
      </c>
      <c r="AS1136">
        <v>1</v>
      </c>
    </row>
    <row r="1137" spans="1:45">
      <c r="A1137" t="s">
        <v>4580</v>
      </c>
      <c r="C1137" t="s">
        <v>64</v>
      </c>
      <c r="D1137" t="s">
        <v>906</v>
      </c>
      <c r="E1137" t="s">
        <v>117</v>
      </c>
      <c r="F1137" t="s">
        <v>4581</v>
      </c>
      <c r="G1137" t="s">
        <v>68</v>
      </c>
      <c r="H1137" t="s">
        <v>4582</v>
      </c>
      <c r="O1137" t="s">
        <v>4583</v>
      </c>
      <c r="R1137" t="s">
        <v>4584</v>
      </c>
      <c r="S1137" t="s">
        <v>4585</v>
      </c>
      <c r="T1137" t="s">
        <v>4822</v>
      </c>
      <c r="U1137" t="s">
        <v>4587</v>
      </c>
      <c r="V1137">
        <v>4600</v>
      </c>
      <c r="W1137">
        <v>0</v>
      </c>
      <c r="X1137" t="s">
        <v>4655</v>
      </c>
      <c r="Z1137" t="s">
        <v>4600</v>
      </c>
      <c r="AH1137" t="s">
        <v>4823</v>
      </c>
      <c r="AI1137" t="s">
        <v>4824</v>
      </c>
      <c r="AJ1137" t="s">
        <v>4658</v>
      </c>
      <c r="AK1137" t="s">
        <v>906</v>
      </c>
      <c r="AL1137" t="s">
        <v>117</v>
      </c>
      <c r="AO1137">
        <v>4600</v>
      </c>
      <c r="AP1137">
        <v>0</v>
      </c>
      <c r="AS1137">
        <v>1</v>
      </c>
    </row>
    <row r="1138" spans="1:45">
      <c r="A1138" t="s">
        <v>4580</v>
      </c>
      <c r="C1138" t="s">
        <v>64</v>
      </c>
      <c r="D1138" t="s">
        <v>906</v>
      </c>
      <c r="E1138" t="s">
        <v>117</v>
      </c>
      <c r="F1138" t="s">
        <v>4581</v>
      </c>
      <c r="G1138" t="s">
        <v>68</v>
      </c>
      <c r="H1138" t="s">
        <v>4582</v>
      </c>
      <c r="O1138" t="s">
        <v>4583</v>
      </c>
      <c r="R1138" t="s">
        <v>4584</v>
      </c>
      <c r="S1138" t="s">
        <v>4585</v>
      </c>
      <c r="T1138" t="s">
        <v>4825</v>
      </c>
      <c r="U1138" t="s">
        <v>4587</v>
      </c>
      <c r="V1138">
        <v>3700</v>
      </c>
      <c r="W1138">
        <v>500</v>
      </c>
      <c r="X1138" t="s">
        <v>4655</v>
      </c>
      <c r="Z1138" t="s">
        <v>4600</v>
      </c>
      <c r="AH1138" t="s">
        <v>4826</v>
      </c>
      <c r="AI1138" t="s">
        <v>4827</v>
      </c>
      <c r="AJ1138" t="s">
        <v>4658</v>
      </c>
      <c r="AK1138" t="s">
        <v>906</v>
      </c>
      <c r="AL1138" t="s">
        <v>117</v>
      </c>
      <c r="AO1138">
        <v>3700</v>
      </c>
      <c r="AP1138">
        <v>500</v>
      </c>
      <c r="AS1138">
        <v>1</v>
      </c>
    </row>
    <row r="1139" spans="1:45">
      <c r="A1139" t="s">
        <v>4580</v>
      </c>
      <c r="C1139" t="s">
        <v>64</v>
      </c>
      <c r="D1139" t="s">
        <v>906</v>
      </c>
      <c r="E1139" t="s">
        <v>117</v>
      </c>
      <c r="F1139" t="s">
        <v>4581</v>
      </c>
      <c r="G1139" t="s">
        <v>68</v>
      </c>
      <c r="H1139" t="s">
        <v>4582</v>
      </c>
      <c r="O1139" t="s">
        <v>4583</v>
      </c>
      <c r="R1139" t="s">
        <v>4584</v>
      </c>
      <c r="S1139" t="s">
        <v>4585</v>
      </c>
      <c r="T1139" t="s">
        <v>4828</v>
      </c>
      <c r="U1139" t="s">
        <v>4587</v>
      </c>
      <c r="V1139">
        <v>3000</v>
      </c>
      <c r="W1139">
        <v>1000</v>
      </c>
      <c r="X1139" t="s">
        <v>4829</v>
      </c>
      <c r="Z1139" t="s">
        <v>4600</v>
      </c>
      <c r="AH1139" t="s">
        <v>4830</v>
      </c>
      <c r="AI1139" t="s">
        <v>4831</v>
      </c>
      <c r="AJ1139" t="s">
        <v>4832</v>
      </c>
      <c r="AK1139" t="s">
        <v>906</v>
      </c>
      <c r="AL1139" t="s">
        <v>117</v>
      </c>
      <c r="AO1139">
        <v>3000</v>
      </c>
      <c r="AP1139">
        <v>1000</v>
      </c>
      <c r="AS1139">
        <v>1</v>
      </c>
    </row>
    <row r="1140" spans="1:45">
      <c r="A1140" t="s">
        <v>4580</v>
      </c>
      <c r="C1140" t="s">
        <v>64</v>
      </c>
      <c r="D1140" t="s">
        <v>906</v>
      </c>
      <c r="E1140" t="s">
        <v>117</v>
      </c>
      <c r="F1140" t="s">
        <v>4581</v>
      </c>
      <c r="G1140" t="s">
        <v>68</v>
      </c>
      <c r="H1140" t="s">
        <v>4582</v>
      </c>
      <c r="O1140" t="s">
        <v>4583</v>
      </c>
      <c r="R1140" t="s">
        <v>4584</v>
      </c>
      <c r="S1140" t="s">
        <v>4585</v>
      </c>
      <c r="T1140" t="s">
        <v>4833</v>
      </c>
      <c r="U1140" t="s">
        <v>4587</v>
      </c>
      <c r="V1140">
        <v>750</v>
      </c>
      <c r="W1140">
        <v>0</v>
      </c>
      <c r="X1140" t="s">
        <v>4718</v>
      </c>
      <c r="Z1140" t="s">
        <v>4600</v>
      </c>
      <c r="AH1140" t="s">
        <v>4834</v>
      </c>
      <c r="AI1140" t="s">
        <v>4835</v>
      </c>
      <c r="AJ1140" t="s">
        <v>4721</v>
      </c>
      <c r="AK1140" t="s">
        <v>906</v>
      </c>
      <c r="AL1140" t="s">
        <v>117</v>
      </c>
      <c r="AO1140">
        <v>750</v>
      </c>
      <c r="AP1140">
        <v>0</v>
      </c>
      <c r="AS1140">
        <v>1</v>
      </c>
    </row>
    <row r="1141" spans="1:45">
      <c r="A1141" t="s">
        <v>4580</v>
      </c>
      <c r="C1141" t="s">
        <v>64</v>
      </c>
      <c r="D1141" t="s">
        <v>906</v>
      </c>
      <c r="E1141" t="s">
        <v>117</v>
      </c>
      <c r="F1141" t="s">
        <v>4581</v>
      </c>
      <c r="G1141" t="s">
        <v>68</v>
      </c>
      <c r="H1141" t="s">
        <v>4582</v>
      </c>
      <c r="O1141" t="s">
        <v>4583</v>
      </c>
      <c r="R1141" t="s">
        <v>4584</v>
      </c>
      <c r="S1141" t="s">
        <v>4585</v>
      </c>
      <c r="T1141" t="s">
        <v>4836</v>
      </c>
      <c r="U1141" t="s">
        <v>4587</v>
      </c>
      <c r="V1141">
        <v>1400</v>
      </c>
      <c r="W1141">
        <v>400</v>
      </c>
      <c r="X1141" t="s">
        <v>4646</v>
      </c>
      <c r="Z1141" t="s">
        <v>4600</v>
      </c>
      <c r="AH1141" t="s">
        <v>4837</v>
      </c>
      <c r="AI1141" t="s">
        <v>4838</v>
      </c>
      <c r="AJ1141" t="s">
        <v>4592</v>
      </c>
      <c r="AK1141" t="s">
        <v>906</v>
      </c>
      <c r="AL1141" t="s">
        <v>117</v>
      </c>
      <c r="AO1141">
        <v>1400</v>
      </c>
      <c r="AP1141">
        <v>400</v>
      </c>
      <c r="AS1141">
        <v>1</v>
      </c>
    </row>
    <row r="1142" spans="1:45">
      <c r="A1142" t="s">
        <v>4580</v>
      </c>
      <c r="C1142" t="s">
        <v>64</v>
      </c>
      <c r="D1142" t="s">
        <v>906</v>
      </c>
      <c r="E1142" t="s">
        <v>117</v>
      </c>
      <c r="F1142" t="s">
        <v>4581</v>
      </c>
      <c r="G1142" t="s">
        <v>68</v>
      </c>
      <c r="H1142" t="s">
        <v>4582</v>
      </c>
      <c r="O1142" t="s">
        <v>4583</v>
      </c>
      <c r="R1142" t="s">
        <v>4584</v>
      </c>
      <c r="S1142" t="s">
        <v>4585</v>
      </c>
      <c r="T1142" t="s">
        <v>4839</v>
      </c>
      <c r="U1142" t="s">
        <v>4587</v>
      </c>
      <c r="V1142">
        <v>5000</v>
      </c>
      <c r="W1142">
        <v>1500</v>
      </c>
      <c r="X1142" t="s">
        <v>4840</v>
      </c>
      <c r="Z1142" t="s">
        <v>4600</v>
      </c>
      <c r="AH1142" t="s">
        <v>4841</v>
      </c>
      <c r="AI1142" t="s">
        <v>4842</v>
      </c>
      <c r="AJ1142" t="s">
        <v>4597</v>
      </c>
      <c r="AK1142" t="s">
        <v>906</v>
      </c>
      <c r="AL1142" t="s">
        <v>117</v>
      </c>
      <c r="AO1142">
        <v>5000</v>
      </c>
      <c r="AP1142">
        <v>1500</v>
      </c>
      <c r="AS1142">
        <v>1</v>
      </c>
    </row>
    <row r="1143" spans="1:45">
      <c r="A1143" t="s">
        <v>4580</v>
      </c>
      <c r="C1143" t="s">
        <v>64</v>
      </c>
      <c r="D1143" t="s">
        <v>906</v>
      </c>
      <c r="E1143" t="s">
        <v>117</v>
      </c>
      <c r="F1143" t="s">
        <v>4581</v>
      </c>
      <c r="G1143" t="s">
        <v>68</v>
      </c>
      <c r="H1143" t="s">
        <v>4582</v>
      </c>
      <c r="O1143" t="s">
        <v>4583</v>
      </c>
      <c r="R1143" t="s">
        <v>4584</v>
      </c>
      <c r="S1143" t="s">
        <v>4585</v>
      </c>
      <c r="T1143" t="s">
        <v>4843</v>
      </c>
      <c r="U1143" t="s">
        <v>4587</v>
      </c>
      <c r="V1143">
        <v>5000</v>
      </c>
      <c r="W1143">
        <v>2000</v>
      </c>
      <c r="X1143" t="s">
        <v>4844</v>
      </c>
      <c r="Z1143" t="s">
        <v>4600</v>
      </c>
      <c r="AH1143" t="s">
        <v>4845</v>
      </c>
      <c r="AI1143" t="s">
        <v>4846</v>
      </c>
      <c r="AJ1143" t="s">
        <v>4592</v>
      </c>
      <c r="AK1143" t="s">
        <v>906</v>
      </c>
      <c r="AL1143" t="s">
        <v>117</v>
      </c>
      <c r="AO1143">
        <v>5000</v>
      </c>
      <c r="AP1143">
        <v>2000</v>
      </c>
      <c r="AS1143">
        <v>1</v>
      </c>
    </row>
    <row r="1144" spans="1:45">
      <c r="A1144" t="s">
        <v>4580</v>
      </c>
      <c r="C1144" t="s">
        <v>64</v>
      </c>
      <c r="D1144" t="s">
        <v>906</v>
      </c>
      <c r="E1144" t="s">
        <v>117</v>
      </c>
      <c r="F1144" t="s">
        <v>4581</v>
      </c>
      <c r="G1144" t="s">
        <v>68</v>
      </c>
      <c r="H1144" t="s">
        <v>4582</v>
      </c>
      <c r="O1144" t="s">
        <v>4583</v>
      </c>
      <c r="R1144" t="s">
        <v>4584</v>
      </c>
      <c r="S1144" t="s">
        <v>4585</v>
      </c>
      <c r="T1144" t="s">
        <v>4847</v>
      </c>
      <c r="U1144" t="s">
        <v>4587</v>
      </c>
      <c r="V1144">
        <v>1250</v>
      </c>
      <c r="W1144">
        <v>0</v>
      </c>
      <c r="X1144" t="s">
        <v>4844</v>
      </c>
      <c r="Z1144" t="s">
        <v>4600</v>
      </c>
      <c r="AH1144" t="s">
        <v>4848</v>
      </c>
      <c r="AI1144" t="s">
        <v>4849</v>
      </c>
      <c r="AJ1144" t="s">
        <v>4592</v>
      </c>
      <c r="AK1144" t="s">
        <v>906</v>
      </c>
      <c r="AL1144" t="s">
        <v>117</v>
      </c>
      <c r="AO1144">
        <v>1250</v>
      </c>
      <c r="AP1144">
        <v>0</v>
      </c>
      <c r="AS1144">
        <v>1</v>
      </c>
    </row>
    <row r="1145" spans="1:45">
      <c r="A1145" t="s">
        <v>4580</v>
      </c>
      <c r="C1145" t="s">
        <v>64</v>
      </c>
      <c r="D1145" t="s">
        <v>906</v>
      </c>
      <c r="E1145" t="s">
        <v>117</v>
      </c>
      <c r="F1145" t="s">
        <v>4581</v>
      </c>
      <c r="G1145" t="s">
        <v>68</v>
      </c>
      <c r="H1145" t="s">
        <v>4582</v>
      </c>
      <c r="O1145" t="s">
        <v>4583</v>
      </c>
      <c r="R1145" t="s">
        <v>4584</v>
      </c>
      <c r="S1145" t="s">
        <v>4585</v>
      </c>
      <c r="T1145" t="s">
        <v>4850</v>
      </c>
      <c r="U1145" t="s">
        <v>4587</v>
      </c>
      <c r="V1145">
        <v>10000</v>
      </c>
      <c r="W1145">
        <v>1000</v>
      </c>
      <c r="X1145" t="s">
        <v>4851</v>
      </c>
      <c r="Z1145" t="s">
        <v>4600</v>
      </c>
      <c r="AH1145" t="s">
        <v>4852</v>
      </c>
      <c r="AI1145" t="s">
        <v>4853</v>
      </c>
      <c r="AJ1145" t="s">
        <v>4854</v>
      </c>
      <c r="AK1145" t="s">
        <v>906</v>
      </c>
      <c r="AL1145" t="s">
        <v>117</v>
      </c>
      <c r="AO1145">
        <v>10000</v>
      </c>
      <c r="AP1145">
        <v>1000</v>
      </c>
      <c r="AS1145">
        <v>1</v>
      </c>
    </row>
    <row r="1146" spans="1:45">
      <c r="A1146" t="s">
        <v>4580</v>
      </c>
      <c r="C1146" t="s">
        <v>64</v>
      </c>
      <c r="D1146" t="s">
        <v>906</v>
      </c>
      <c r="E1146" t="s">
        <v>117</v>
      </c>
      <c r="F1146" t="s">
        <v>4581</v>
      </c>
      <c r="G1146" t="s">
        <v>68</v>
      </c>
      <c r="H1146" t="s">
        <v>4582</v>
      </c>
      <c r="O1146" t="s">
        <v>4583</v>
      </c>
      <c r="R1146" t="s">
        <v>4584</v>
      </c>
      <c r="S1146" t="s">
        <v>4585</v>
      </c>
      <c r="T1146" t="s">
        <v>4855</v>
      </c>
      <c r="U1146" t="s">
        <v>4587</v>
      </c>
      <c r="V1146">
        <v>2000</v>
      </c>
      <c r="W1146">
        <v>0</v>
      </c>
      <c r="X1146" t="s">
        <v>4718</v>
      </c>
      <c r="Z1146" t="s">
        <v>4600</v>
      </c>
      <c r="AH1146" t="s">
        <v>4856</v>
      </c>
      <c r="AI1146" t="s">
        <v>4857</v>
      </c>
      <c r="AJ1146" t="s">
        <v>4721</v>
      </c>
      <c r="AK1146" t="s">
        <v>906</v>
      </c>
      <c r="AL1146" t="s">
        <v>117</v>
      </c>
      <c r="AO1146">
        <v>2000</v>
      </c>
      <c r="AP1146">
        <v>0</v>
      </c>
      <c r="AS1146">
        <v>1</v>
      </c>
    </row>
    <row r="1147" spans="1:45">
      <c r="A1147" t="s">
        <v>4580</v>
      </c>
      <c r="C1147" t="s">
        <v>64</v>
      </c>
      <c r="D1147" t="s">
        <v>906</v>
      </c>
      <c r="E1147" t="s">
        <v>117</v>
      </c>
      <c r="F1147" t="s">
        <v>4581</v>
      </c>
      <c r="G1147" t="s">
        <v>68</v>
      </c>
      <c r="H1147" t="s">
        <v>4582</v>
      </c>
      <c r="O1147" t="s">
        <v>4583</v>
      </c>
      <c r="R1147" t="s">
        <v>4584</v>
      </c>
      <c r="S1147" t="s">
        <v>4585</v>
      </c>
      <c r="T1147" t="s">
        <v>4858</v>
      </c>
      <c r="U1147" t="s">
        <v>4587</v>
      </c>
      <c r="V1147">
        <v>7000</v>
      </c>
      <c r="W1147">
        <v>0</v>
      </c>
      <c r="X1147" t="s">
        <v>4840</v>
      </c>
      <c r="Z1147" t="s">
        <v>4600</v>
      </c>
      <c r="AH1147" t="s">
        <v>4859</v>
      </c>
      <c r="AI1147" t="s">
        <v>4860</v>
      </c>
      <c r="AJ1147" t="s">
        <v>4597</v>
      </c>
      <c r="AK1147" t="s">
        <v>906</v>
      </c>
      <c r="AL1147" t="s">
        <v>117</v>
      </c>
      <c r="AO1147">
        <v>7000</v>
      </c>
      <c r="AP1147">
        <v>0</v>
      </c>
      <c r="AS1147">
        <v>1</v>
      </c>
    </row>
    <row r="1148" spans="1:45">
      <c r="A1148" t="s">
        <v>4580</v>
      </c>
      <c r="C1148" t="s">
        <v>64</v>
      </c>
      <c r="D1148" t="s">
        <v>906</v>
      </c>
      <c r="E1148" t="s">
        <v>117</v>
      </c>
      <c r="F1148" t="s">
        <v>4581</v>
      </c>
      <c r="G1148" t="s">
        <v>68</v>
      </c>
      <c r="H1148" t="s">
        <v>4582</v>
      </c>
      <c r="O1148" t="s">
        <v>4583</v>
      </c>
      <c r="R1148" t="s">
        <v>4584</v>
      </c>
      <c r="S1148" t="s">
        <v>4585</v>
      </c>
      <c r="T1148" t="s">
        <v>4861</v>
      </c>
      <c r="U1148" t="s">
        <v>4587</v>
      </c>
      <c r="V1148">
        <v>1000</v>
      </c>
      <c r="W1148">
        <v>0</v>
      </c>
      <c r="X1148" t="s">
        <v>4844</v>
      </c>
      <c r="Z1148" t="s">
        <v>4600</v>
      </c>
      <c r="AH1148" t="s">
        <v>4862</v>
      </c>
      <c r="AI1148" t="s">
        <v>4863</v>
      </c>
      <c r="AJ1148" t="s">
        <v>4592</v>
      </c>
      <c r="AK1148" t="s">
        <v>906</v>
      </c>
      <c r="AL1148" t="s">
        <v>117</v>
      </c>
      <c r="AO1148">
        <v>1000</v>
      </c>
      <c r="AP1148">
        <v>0</v>
      </c>
      <c r="AS1148">
        <v>1</v>
      </c>
    </row>
    <row r="1149" spans="1:45">
      <c r="A1149" t="s">
        <v>4580</v>
      </c>
      <c r="C1149" t="s">
        <v>64</v>
      </c>
      <c r="D1149" t="s">
        <v>906</v>
      </c>
      <c r="E1149" t="s">
        <v>117</v>
      </c>
      <c r="F1149" t="s">
        <v>4581</v>
      </c>
      <c r="G1149" t="s">
        <v>68</v>
      </c>
      <c r="H1149" t="s">
        <v>4582</v>
      </c>
      <c r="O1149" t="s">
        <v>4583</v>
      </c>
      <c r="R1149" t="s">
        <v>4584</v>
      </c>
      <c r="S1149" t="s">
        <v>4585</v>
      </c>
      <c r="T1149" t="s">
        <v>4864</v>
      </c>
      <c r="U1149" t="s">
        <v>4587</v>
      </c>
      <c r="V1149">
        <v>1500</v>
      </c>
      <c r="W1149">
        <v>500</v>
      </c>
      <c r="X1149" t="s">
        <v>4844</v>
      </c>
      <c r="Z1149" t="s">
        <v>4600</v>
      </c>
      <c r="AH1149" t="s">
        <v>4865</v>
      </c>
      <c r="AI1149" t="s">
        <v>4866</v>
      </c>
      <c r="AJ1149" t="s">
        <v>4592</v>
      </c>
      <c r="AK1149" t="s">
        <v>906</v>
      </c>
      <c r="AL1149" t="s">
        <v>117</v>
      </c>
      <c r="AO1149">
        <v>1500</v>
      </c>
      <c r="AP1149">
        <v>500</v>
      </c>
      <c r="AS1149">
        <v>1</v>
      </c>
    </row>
    <row r="1150" spans="1:45">
      <c r="A1150" t="s">
        <v>4580</v>
      </c>
      <c r="C1150" t="s">
        <v>64</v>
      </c>
      <c r="D1150" t="s">
        <v>906</v>
      </c>
      <c r="E1150" t="s">
        <v>117</v>
      </c>
      <c r="F1150" t="s">
        <v>4581</v>
      </c>
      <c r="G1150" t="s">
        <v>68</v>
      </c>
      <c r="H1150" t="s">
        <v>4582</v>
      </c>
      <c r="O1150" t="s">
        <v>4583</v>
      </c>
      <c r="R1150" t="s">
        <v>4584</v>
      </c>
      <c r="S1150" t="s">
        <v>4585</v>
      </c>
      <c r="T1150" t="s">
        <v>4867</v>
      </c>
      <c r="U1150" t="s">
        <v>4587</v>
      </c>
      <c r="V1150">
        <v>1500</v>
      </c>
      <c r="W1150">
        <v>800</v>
      </c>
      <c r="X1150" t="s">
        <v>4868</v>
      </c>
      <c r="Z1150" t="s">
        <v>4600</v>
      </c>
      <c r="AH1150" t="s">
        <v>4869</v>
      </c>
      <c r="AI1150" t="s">
        <v>4870</v>
      </c>
      <c r="AJ1150" t="s">
        <v>4592</v>
      </c>
      <c r="AK1150" t="s">
        <v>906</v>
      </c>
      <c r="AL1150" t="s">
        <v>117</v>
      </c>
      <c r="AO1150">
        <v>1500</v>
      </c>
      <c r="AP1150">
        <v>800</v>
      </c>
      <c r="AS1150">
        <v>1</v>
      </c>
    </row>
    <row r="1151" spans="1:45">
      <c r="A1151" t="s">
        <v>4580</v>
      </c>
      <c r="C1151" t="s">
        <v>64</v>
      </c>
      <c r="D1151" t="s">
        <v>906</v>
      </c>
      <c r="E1151" t="s">
        <v>117</v>
      </c>
      <c r="F1151" t="s">
        <v>4581</v>
      </c>
      <c r="G1151" t="s">
        <v>68</v>
      </c>
      <c r="H1151" t="s">
        <v>4582</v>
      </c>
      <c r="O1151" t="s">
        <v>4583</v>
      </c>
      <c r="R1151" t="s">
        <v>4584</v>
      </c>
      <c r="S1151" t="s">
        <v>4585</v>
      </c>
      <c r="T1151" t="s">
        <v>4871</v>
      </c>
      <c r="U1151" t="s">
        <v>4587</v>
      </c>
      <c r="V1151">
        <v>2000</v>
      </c>
      <c r="W1151">
        <v>800</v>
      </c>
      <c r="X1151" t="s">
        <v>4872</v>
      </c>
      <c r="Z1151" t="s">
        <v>4600</v>
      </c>
      <c r="AH1151" t="s">
        <v>4873</v>
      </c>
      <c r="AI1151" t="s">
        <v>4874</v>
      </c>
      <c r="AJ1151" t="s">
        <v>4408</v>
      </c>
      <c r="AK1151" t="s">
        <v>906</v>
      </c>
      <c r="AL1151" t="s">
        <v>117</v>
      </c>
      <c r="AO1151">
        <v>2000</v>
      </c>
      <c r="AP1151">
        <v>800</v>
      </c>
      <c r="AS1151">
        <v>1</v>
      </c>
    </row>
    <row r="1152" spans="1:45">
      <c r="A1152" t="s">
        <v>4580</v>
      </c>
      <c r="C1152" t="s">
        <v>64</v>
      </c>
      <c r="D1152" t="s">
        <v>906</v>
      </c>
      <c r="E1152" t="s">
        <v>117</v>
      </c>
      <c r="F1152" t="s">
        <v>4581</v>
      </c>
      <c r="G1152" t="s">
        <v>68</v>
      </c>
      <c r="H1152" t="s">
        <v>4582</v>
      </c>
      <c r="O1152" t="s">
        <v>4583</v>
      </c>
      <c r="R1152" t="s">
        <v>4584</v>
      </c>
      <c r="S1152" t="s">
        <v>4585</v>
      </c>
      <c r="T1152" t="s">
        <v>4875</v>
      </c>
      <c r="U1152" t="s">
        <v>4587</v>
      </c>
      <c r="V1152">
        <v>1500</v>
      </c>
      <c r="W1152">
        <v>500</v>
      </c>
      <c r="X1152" t="s">
        <v>4872</v>
      </c>
      <c r="Z1152" t="s">
        <v>4600</v>
      </c>
      <c r="AH1152" t="s">
        <v>4876</v>
      </c>
      <c r="AI1152" t="s">
        <v>4877</v>
      </c>
      <c r="AJ1152" t="s">
        <v>4408</v>
      </c>
      <c r="AK1152" t="s">
        <v>906</v>
      </c>
      <c r="AL1152" t="s">
        <v>117</v>
      </c>
      <c r="AO1152">
        <v>1500</v>
      </c>
      <c r="AP1152">
        <v>500</v>
      </c>
      <c r="AS1152">
        <v>1</v>
      </c>
    </row>
    <row r="1153" spans="1:45">
      <c r="A1153" t="s">
        <v>4580</v>
      </c>
      <c r="C1153" t="s">
        <v>64</v>
      </c>
      <c r="D1153" t="s">
        <v>906</v>
      </c>
      <c r="E1153" t="s">
        <v>117</v>
      </c>
      <c r="F1153" t="s">
        <v>4581</v>
      </c>
      <c r="G1153" t="s">
        <v>68</v>
      </c>
      <c r="H1153" t="s">
        <v>4582</v>
      </c>
      <c r="O1153" t="s">
        <v>4583</v>
      </c>
      <c r="R1153" t="s">
        <v>4584</v>
      </c>
      <c r="S1153" t="s">
        <v>4585</v>
      </c>
      <c r="T1153" t="s">
        <v>4878</v>
      </c>
      <c r="U1153" t="s">
        <v>4587</v>
      </c>
      <c r="V1153">
        <v>3000</v>
      </c>
      <c r="W1153">
        <v>0</v>
      </c>
      <c r="X1153" t="s">
        <v>4872</v>
      </c>
      <c r="Z1153" t="s">
        <v>4600</v>
      </c>
      <c r="AH1153" t="s">
        <v>4879</v>
      </c>
      <c r="AI1153" t="s">
        <v>4880</v>
      </c>
      <c r="AJ1153" t="s">
        <v>4408</v>
      </c>
      <c r="AK1153" t="s">
        <v>906</v>
      </c>
      <c r="AL1153" t="s">
        <v>117</v>
      </c>
      <c r="AO1153">
        <v>3000</v>
      </c>
      <c r="AP1153">
        <v>0</v>
      </c>
      <c r="AS1153">
        <v>1</v>
      </c>
    </row>
    <row r="1154" spans="1:45">
      <c r="A1154" t="s">
        <v>4580</v>
      </c>
      <c r="C1154" t="s">
        <v>64</v>
      </c>
      <c r="D1154" t="s">
        <v>906</v>
      </c>
      <c r="E1154" t="s">
        <v>117</v>
      </c>
      <c r="F1154" t="s">
        <v>4581</v>
      </c>
      <c r="G1154" t="s">
        <v>68</v>
      </c>
      <c r="H1154" t="s">
        <v>4582</v>
      </c>
      <c r="O1154" t="s">
        <v>4583</v>
      </c>
      <c r="R1154" t="s">
        <v>4584</v>
      </c>
      <c r="S1154" t="s">
        <v>4585</v>
      </c>
      <c r="T1154" t="s">
        <v>4881</v>
      </c>
      <c r="U1154" t="s">
        <v>4587</v>
      </c>
      <c r="V1154">
        <v>3000</v>
      </c>
      <c r="W1154">
        <v>0</v>
      </c>
      <c r="X1154" t="s">
        <v>4872</v>
      </c>
      <c r="Z1154" t="s">
        <v>4600</v>
      </c>
      <c r="AH1154" t="s">
        <v>4882</v>
      </c>
      <c r="AI1154" t="s">
        <v>4883</v>
      </c>
      <c r="AJ1154" t="s">
        <v>4408</v>
      </c>
      <c r="AK1154" t="s">
        <v>906</v>
      </c>
      <c r="AL1154" t="s">
        <v>117</v>
      </c>
      <c r="AO1154">
        <v>3000</v>
      </c>
      <c r="AP1154">
        <v>0</v>
      </c>
      <c r="AS1154">
        <v>1</v>
      </c>
    </row>
    <row r="1155" spans="1:45">
      <c r="A1155" t="s">
        <v>4580</v>
      </c>
      <c r="C1155" t="s">
        <v>64</v>
      </c>
      <c r="D1155" t="s">
        <v>906</v>
      </c>
      <c r="E1155" t="s">
        <v>117</v>
      </c>
      <c r="F1155" t="s">
        <v>4581</v>
      </c>
      <c r="G1155" t="s">
        <v>68</v>
      </c>
      <c r="H1155" t="s">
        <v>4582</v>
      </c>
      <c r="O1155" t="s">
        <v>4583</v>
      </c>
      <c r="R1155" t="s">
        <v>4584</v>
      </c>
      <c r="S1155" t="s">
        <v>4585</v>
      </c>
      <c r="T1155" t="s">
        <v>4884</v>
      </c>
      <c r="U1155" t="s">
        <v>4587</v>
      </c>
      <c r="V1155">
        <v>1500</v>
      </c>
      <c r="W1155">
        <v>0</v>
      </c>
      <c r="X1155" t="s">
        <v>4872</v>
      </c>
      <c r="Z1155" t="s">
        <v>4600</v>
      </c>
      <c r="AH1155" t="s">
        <v>4885</v>
      </c>
      <c r="AI1155" t="s">
        <v>4886</v>
      </c>
      <c r="AJ1155" t="s">
        <v>4408</v>
      </c>
      <c r="AK1155" t="s">
        <v>906</v>
      </c>
      <c r="AL1155" t="s">
        <v>117</v>
      </c>
      <c r="AO1155">
        <v>1500</v>
      </c>
      <c r="AP1155">
        <v>0</v>
      </c>
      <c r="AS1155">
        <v>1</v>
      </c>
    </row>
    <row r="1156" spans="1:45">
      <c r="A1156" t="s">
        <v>4580</v>
      </c>
      <c r="C1156" t="s">
        <v>64</v>
      </c>
      <c r="D1156" t="s">
        <v>906</v>
      </c>
      <c r="E1156" t="s">
        <v>117</v>
      </c>
      <c r="F1156" t="s">
        <v>4581</v>
      </c>
      <c r="G1156" t="s">
        <v>68</v>
      </c>
      <c r="H1156" t="s">
        <v>4582</v>
      </c>
      <c r="O1156" t="s">
        <v>4583</v>
      </c>
      <c r="R1156" t="s">
        <v>4584</v>
      </c>
      <c r="S1156" t="s">
        <v>4585</v>
      </c>
      <c r="T1156" t="s">
        <v>4887</v>
      </c>
      <c r="U1156" t="s">
        <v>4587</v>
      </c>
      <c r="V1156">
        <v>3800</v>
      </c>
      <c r="W1156">
        <v>1000</v>
      </c>
      <c r="X1156" t="s">
        <v>4888</v>
      </c>
      <c r="Z1156" t="s">
        <v>4600</v>
      </c>
      <c r="AH1156" t="s">
        <v>4889</v>
      </c>
      <c r="AI1156" t="s">
        <v>4890</v>
      </c>
      <c r="AJ1156" t="s">
        <v>4612</v>
      </c>
      <c r="AK1156" t="s">
        <v>906</v>
      </c>
      <c r="AL1156" t="s">
        <v>117</v>
      </c>
      <c r="AO1156">
        <v>3800</v>
      </c>
      <c r="AP1156">
        <v>1000</v>
      </c>
      <c r="AS1156">
        <v>1</v>
      </c>
    </row>
    <row r="1157" spans="1:45">
      <c r="A1157" t="s">
        <v>4580</v>
      </c>
      <c r="C1157" t="s">
        <v>64</v>
      </c>
      <c r="D1157" t="s">
        <v>906</v>
      </c>
      <c r="E1157" t="s">
        <v>117</v>
      </c>
      <c r="F1157" t="s">
        <v>4581</v>
      </c>
      <c r="G1157" t="s">
        <v>68</v>
      </c>
      <c r="H1157" t="s">
        <v>4582</v>
      </c>
      <c r="O1157" t="s">
        <v>4583</v>
      </c>
      <c r="R1157" t="s">
        <v>4584</v>
      </c>
      <c r="S1157" t="s">
        <v>4585</v>
      </c>
      <c r="T1157" t="s">
        <v>4891</v>
      </c>
      <c r="U1157" t="s">
        <v>4587</v>
      </c>
      <c r="V1157">
        <v>5400</v>
      </c>
      <c r="W1157">
        <v>2000</v>
      </c>
      <c r="X1157" t="s">
        <v>4888</v>
      </c>
      <c r="Z1157" t="s">
        <v>4600</v>
      </c>
      <c r="AH1157" t="s">
        <v>4892</v>
      </c>
      <c r="AI1157" t="s">
        <v>4893</v>
      </c>
      <c r="AJ1157" t="s">
        <v>4612</v>
      </c>
      <c r="AK1157" t="s">
        <v>906</v>
      </c>
      <c r="AL1157" t="s">
        <v>117</v>
      </c>
      <c r="AO1157">
        <v>5400</v>
      </c>
      <c r="AP1157">
        <v>2000</v>
      </c>
      <c r="AS1157">
        <v>1</v>
      </c>
    </row>
    <row r="1158" spans="1:45">
      <c r="A1158" t="s">
        <v>4580</v>
      </c>
      <c r="C1158" t="s">
        <v>64</v>
      </c>
      <c r="D1158" t="s">
        <v>906</v>
      </c>
      <c r="E1158" t="s">
        <v>117</v>
      </c>
      <c r="F1158" t="s">
        <v>4581</v>
      </c>
      <c r="G1158" t="s">
        <v>68</v>
      </c>
      <c r="H1158" t="s">
        <v>4582</v>
      </c>
      <c r="O1158" t="s">
        <v>4583</v>
      </c>
      <c r="R1158" t="s">
        <v>4584</v>
      </c>
      <c r="S1158" t="s">
        <v>4585</v>
      </c>
      <c r="T1158" t="s">
        <v>4894</v>
      </c>
      <c r="U1158" t="s">
        <v>4587</v>
      </c>
      <c r="V1158">
        <v>1800</v>
      </c>
      <c r="W1158">
        <v>0</v>
      </c>
      <c r="X1158" t="s">
        <v>4723</v>
      </c>
      <c r="Z1158" t="s">
        <v>4600</v>
      </c>
      <c r="AH1158" t="s">
        <v>4895</v>
      </c>
      <c r="AI1158" t="s">
        <v>4896</v>
      </c>
      <c r="AJ1158" t="s">
        <v>4592</v>
      </c>
      <c r="AK1158" t="s">
        <v>906</v>
      </c>
      <c r="AL1158" t="s">
        <v>117</v>
      </c>
      <c r="AO1158">
        <v>1800</v>
      </c>
      <c r="AP1158">
        <v>0</v>
      </c>
      <c r="AS1158">
        <v>1</v>
      </c>
    </row>
    <row r="1159" spans="1:45">
      <c r="A1159" t="s">
        <v>4580</v>
      </c>
      <c r="C1159" t="s">
        <v>64</v>
      </c>
      <c r="D1159" t="s">
        <v>906</v>
      </c>
      <c r="E1159" t="s">
        <v>117</v>
      </c>
      <c r="F1159" t="s">
        <v>4581</v>
      </c>
      <c r="G1159" t="s">
        <v>68</v>
      </c>
      <c r="H1159" t="s">
        <v>4582</v>
      </c>
      <c r="O1159" t="s">
        <v>4583</v>
      </c>
      <c r="R1159" t="s">
        <v>4584</v>
      </c>
      <c r="S1159" t="s">
        <v>4585</v>
      </c>
      <c r="T1159" t="s">
        <v>4897</v>
      </c>
      <c r="U1159" t="s">
        <v>4587</v>
      </c>
      <c r="V1159">
        <v>2500</v>
      </c>
      <c r="W1159">
        <v>500</v>
      </c>
      <c r="X1159" t="s">
        <v>4723</v>
      </c>
      <c r="Z1159" t="s">
        <v>4600</v>
      </c>
      <c r="AH1159" t="s">
        <v>4898</v>
      </c>
      <c r="AI1159" t="s">
        <v>4899</v>
      </c>
      <c r="AJ1159" t="s">
        <v>4592</v>
      </c>
      <c r="AK1159" t="s">
        <v>906</v>
      </c>
      <c r="AL1159" t="s">
        <v>117</v>
      </c>
      <c r="AO1159">
        <v>2500</v>
      </c>
      <c r="AP1159">
        <v>500</v>
      </c>
      <c r="AS1159">
        <v>1</v>
      </c>
    </row>
    <row r="1160" spans="1:45">
      <c r="A1160" t="s">
        <v>4580</v>
      </c>
      <c r="C1160" t="s">
        <v>64</v>
      </c>
      <c r="D1160" t="s">
        <v>906</v>
      </c>
      <c r="E1160" t="s">
        <v>117</v>
      </c>
      <c r="F1160" t="s">
        <v>4581</v>
      </c>
      <c r="G1160" t="s">
        <v>68</v>
      </c>
      <c r="H1160" t="s">
        <v>4582</v>
      </c>
      <c r="O1160" t="s">
        <v>4583</v>
      </c>
      <c r="R1160" t="s">
        <v>4584</v>
      </c>
      <c r="S1160" t="s">
        <v>4585</v>
      </c>
      <c r="T1160" t="s">
        <v>4900</v>
      </c>
      <c r="U1160" t="s">
        <v>4587</v>
      </c>
      <c r="V1160">
        <v>9500</v>
      </c>
      <c r="W1160">
        <v>1500</v>
      </c>
      <c r="X1160" t="s">
        <v>4888</v>
      </c>
      <c r="Z1160" t="s">
        <v>4600</v>
      </c>
      <c r="AH1160" t="s">
        <v>4901</v>
      </c>
      <c r="AI1160" t="s">
        <v>4902</v>
      </c>
      <c r="AJ1160" t="s">
        <v>4612</v>
      </c>
      <c r="AK1160" t="s">
        <v>906</v>
      </c>
      <c r="AL1160" t="s">
        <v>117</v>
      </c>
      <c r="AO1160">
        <v>9500</v>
      </c>
      <c r="AP1160">
        <v>1500</v>
      </c>
      <c r="AS1160">
        <v>1</v>
      </c>
    </row>
    <row r="1161" spans="1:45">
      <c r="A1161" t="s">
        <v>4580</v>
      </c>
      <c r="C1161" t="s">
        <v>64</v>
      </c>
      <c r="D1161" t="s">
        <v>906</v>
      </c>
      <c r="E1161" t="s">
        <v>117</v>
      </c>
      <c r="F1161" t="s">
        <v>4581</v>
      </c>
      <c r="G1161" t="s">
        <v>68</v>
      </c>
      <c r="H1161" t="s">
        <v>4582</v>
      </c>
      <c r="O1161" t="s">
        <v>4583</v>
      </c>
      <c r="R1161" t="s">
        <v>4584</v>
      </c>
      <c r="S1161" t="s">
        <v>4585</v>
      </c>
      <c r="T1161" t="s">
        <v>4903</v>
      </c>
      <c r="U1161" t="s">
        <v>4587</v>
      </c>
      <c r="V1161">
        <v>7500</v>
      </c>
      <c r="W1161">
        <v>2000</v>
      </c>
      <c r="X1161" t="s">
        <v>4904</v>
      </c>
      <c r="Z1161" t="s">
        <v>4600</v>
      </c>
      <c r="AH1161" t="s">
        <v>4905</v>
      </c>
      <c r="AI1161" t="s">
        <v>4906</v>
      </c>
      <c r="AJ1161" t="s">
        <v>4612</v>
      </c>
      <c r="AK1161" t="s">
        <v>906</v>
      </c>
      <c r="AL1161" t="s">
        <v>117</v>
      </c>
      <c r="AO1161">
        <v>7500</v>
      </c>
      <c r="AP1161">
        <v>2000</v>
      </c>
      <c r="AS1161">
        <v>1</v>
      </c>
    </row>
    <row r="1162" spans="1:45">
      <c r="A1162" t="s">
        <v>4580</v>
      </c>
      <c r="C1162" t="s">
        <v>64</v>
      </c>
      <c r="D1162" t="s">
        <v>906</v>
      </c>
      <c r="E1162" t="s">
        <v>117</v>
      </c>
      <c r="F1162" t="s">
        <v>4581</v>
      </c>
      <c r="G1162" t="s">
        <v>68</v>
      </c>
      <c r="H1162" t="s">
        <v>4582</v>
      </c>
      <c r="O1162" t="s">
        <v>4583</v>
      </c>
      <c r="R1162" t="s">
        <v>4584</v>
      </c>
      <c r="S1162" t="s">
        <v>4585</v>
      </c>
      <c r="T1162" t="s">
        <v>4907</v>
      </c>
      <c r="U1162" t="s">
        <v>4587</v>
      </c>
      <c r="V1162">
        <v>7000</v>
      </c>
      <c r="W1162">
        <v>5000</v>
      </c>
      <c r="X1162" t="s">
        <v>4904</v>
      </c>
      <c r="Z1162" t="s">
        <v>4600</v>
      </c>
      <c r="AH1162" t="s">
        <v>4908</v>
      </c>
      <c r="AI1162" t="s">
        <v>4909</v>
      </c>
      <c r="AJ1162" t="s">
        <v>4612</v>
      </c>
      <c r="AK1162" t="s">
        <v>906</v>
      </c>
      <c r="AL1162" t="s">
        <v>117</v>
      </c>
      <c r="AO1162">
        <v>7000</v>
      </c>
      <c r="AP1162">
        <v>5000</v>
      </c>
      <c r="AS1162">
        <v>1</v>
      </c>
    </row>
    <row r="1163" spans="1:45">
      <c r="A1163" t="s">
        <v>4580</v>
      </c>
      <c r="C1163" t="s">
        <v>64</v>
      </c>
      <c r="D1163" t="s">
        <v>906</v>
      </c>
      <c r="E1163" t="s">
        <v>117</v>
      </c>
      <c r="F1163" t="s">
        <v>4581</v>
      </c>
      <c r="G1163" t="s">
        <v>68</v>
      </c>
      <c r="H1163" t="s">
        <v>4582</v>
      </c>
      <c r="O1163" t="s">
        <v>4583</v>
      </c>
      <c r="R1163" t="s">
        <v>4584</v>
      </c>
      <c r="S1163" t="s">
        <v>4585</v>
      </c>
      <c r="T1163" t="s">
        <v>4910</v>
      </c>
      <c r="U1163" t="s">
        <v>4587</v>
      </c>
      <c r="V1163">
        <v>3700</v>
      </c>
      <c r="W1163">
        <v>1000</v>
      </c>
      <c r="X1163" t="s">
        <v>4904</v>
      </c>
      <c r="Z1163" t="s">
        <v>4600</v>
      </c>
      <c r="AH1163" t="s">
        <v>4911</v>
      </c>
      <c r="AI1163" t="s">
        <v>4912</v>
      </c>
      <c r="AJ1163" t="s">
        <v>4612</v>
      </c>
      <c r="AK1163" t="s">
        <v>906</v>
      </c>
      <c r="AL1163" t="s">
        <v>117</v>
      </c>
      <c r="AO1163">
        <v>3700</v>
      </c>
      <c r="AP1163">
        <v>1000</v>
      </c>
      <c r="AS1163">
        <v>1</v>
      </c>
    </row>
    <row r="1164" spans="1:45">
      <c r="A1164" t="s">
        <v>4580</v>
      </c>
      <c r="C1164" t="s">
        <v>64</v>
      </c>
      <c r="D1164" t="s">
        <v>906</v>
      </c>
      <c r="E1164" t="s">
        <v>117</v>
      </c>
      <c r="F1164" t="s">
        <v>4581</v>
      </c>
      <c r="G1164" t="s">
        <v>68</v>
      </c>
      <c r="H1164" t="s">
        <v>4582</v>
      </c>
      <c r="O1164" t="s">
        <v>4583</v>
      </c>
      <c r="R1164" t="s">
        <v>4584</v>
      </c>
      <c r="S1164" t="s">
        <v>4585</v>
      </c>
      <c r="T1164" t="s">
        <v>4913</v>
      </c>
      <c r="U1164" t="s">
        <v>4587</v>
      </c>
      <c r="V1164">
        <v>1970</v>
      </c>
      <c r="W1164">
        <v>800</v>
      </c>
      <c r="X1164" t="s">
        <v>4914</v>
      </c>
      <c r="Z1164" t="s">
        <v>4600</v>
      </c>
      <c r="AH1164" t="s">
        <v>4915</v>
      </c>
      <c r="AI1164" t="s">
        <v>4916</v>
      </c>
      <c r="AJ1164" t="s">
        <v>4603</v>
      </c>
      <c r="AK1164" t="s">
        <v>906</v>
      </c>
      <c r="AL1164" t="s">
        <v>117</v>
      </c>
      <c r="AO1164">
        <v>1970</v>
      </c>
      <c r="AP1164">
        <v>800</v>
      </c>
      <c r="AS1164">
        <v>1</v>
      </c>
    </row>
    <row r="1165" spans="1:45">
      <c r="A1165" t="s">
        <v>4580</v>
      </c>
      <c r="C1165" t="s">
        <v>64</v>
      </c>
      <c r="D1165" t="s">
        <v>906</v>
      </c>
      <c r="E1165" t="s">
        <v>117</v>
      </c>
      <c r="F1165" t="s">
        <v>4581</v>
      </c>
      <c r="G1165" t="s">
        <v>68</v>
      </c>
      <c r="H1165" t="s">
        <v>4582</v>
      </c>
      <c r="O1165" t="s">
        <v>4583</v>
      </c>
      <c r="R1165" t="s">
        <v>4584</v>
      </c>
      <c r="S1165" t="s">
        <v>4585</v>
      </c>
      <c r="T1165" t="s">
        <v>4917</v>
      </c>
      <c r="U1165" t="s">
        <v>4587</v>
      </c>
      <c r="V1165">
        <v>8000</v>
      </c>
      <c r="W1165">
        <v>4000</v>
      </c>
      <c r="X1165" t="s">
        <v>4918</v>
      </c>
      <c r="Z1165" t="s">
        <v>4600</v>
      </c>
      <c r="AH1165" t="s">
        <v>4919</v>
      </c>
      <c r="AI1165" t="s">
        <v>4920</v>
      </c>
      <c r="AJ1165" t="s">
        <v>4603</v>
      </c>
      <c r="AK1165" t="s">
        <v>906</v>
      </c>
      <c r="AL1165" t="s">
        <v>117</v>
      </c>
      <c r="AO1165">
        <v>8000</v>
      </c>
      <c r="AP1165">
        <v>4000</v>
      </c>
      <c r="AS1165">
        <v>1</v>
      </c>
    </row>
    <row r="1166" spans="1:45">
      <c r="A1166" t="s">
        <v>4580</v>
      </c>
      <c r="C1166" t="s">
        <v>64</v>
      </c>
      <c r="D1166" t="s">
        <v>906</v>
      </c>
      <c r="E1166" t="s">
        <v>117</v>
      </c>
      <c r="F1166" t="s">
        <v>4581</v>
      </c>
      <c r="G1166" t="s">
        <v>68</v>
      </c>
      <c r="H1166" t="s">
        <v>4582</v>
      </c>
      <c r="O1166" t="s">
        <v>4583</v>
      </c>
      <c r="R1166" t="s">
        <v>4584</v>
      </c>
      <c r="S1166" t="s">
        <v>4585</v>
      </c>
      <c r="T1166" t="s">
        <v>4921</v>
      </c>
      <c r="U1166" t="s">
        <v>4587</v>
      </c>
      <c r="V1166">
        <v>6800</v>
      </c>
      <c r="W1166">
        <v>3000</v>
      </c>
      <c r="X1166" t="s">
        <v>4918</v>
      </c>
      <c r="Z1166" t="s">
        <v>4600</v>
      </c>
      <c r="AH1166" t="s">
        <v>4922</v>
      </c>
      <c r="AI1166" t="s">
        <v>4923</v>
      </c>
      <c r="AJ1166" t="s">
        <v>4603</v>
      </c>
      <c r="AK1166" t="s">
        <v>906</v>
      </c>
      <c r="AL1166" t="s">
        <v>117</v>
      </c>
      <c r="AO1166">
        <v>6800</v>
      </c>
      <c r="AP1166">
        <v>3000</v>
      </c>
      <c r="AS1166">
        <v>1</v>
      </c>
    </row>
    <row r="1167" spans="1:45">
      <c r="A1167" t="s">
        <v>4580</v>
      </c>
      <c r="C1167" t="s">
        <v>64</v>
      </c>
      <c r="D1167" t="s">
        <v>906</v>
      </c>
      <c r="E1167" t="s">
        <v>117</v>
      </c>
      <c r="F1167" t="s">
        <v>4581</v>
      </c>
      <c r="G1167" t="s">
        <v>68</v>
      </c>
      <c r="H1167" t="s">
        <v>4582</v>
      </c>
      <c r="O1167" t="s">
        <v>4583</v>
      </c>
      <c r="R1167" t="s">
        <v>4584</v>
      </c>
      <c r="S1167" t="s">
        <v>4585</v>
      </c>
      <c r="T1167" t="s">
        <v>4924</v>
      </c>
      <c r="U1167" t="s">
        <v>4587</v>
      </c>
      <c r="V1167">
        <v>5600</v>
      </c>
      <c r="W1167">
        <v>1000</v>
      </c>
      <c r="X1167" t="s">
        <v>4925</v>
      </c>
      <c r="Z1167" t="s">
        <v>4600</v>
      </c>
      <c r="AH1167" t="s">
        <v>4926</v>
      </c>
      <c r="AI1167" t="s">
        <v>4927</v>
      </c>
      <c r="AJ1167" t="s">
        <v>4928</v>
      </c>
      <c r="AK1167" t="s">
        <v>906</v>
      </c>
      <c r="AL1167" t="s">
        <v>117</v>
      </c>
      <c r="AO1167">
        <v>5600</v>
      </c>
      <c r="AP1167">
        <v>1000</v>
      </c>
      <c r="AS1167">
        <v>1</v>
      </c>
    </row>
    <row r="1168" spans="1:45">
      <c r="A1168" t="s">
        <v>4580</v>
      </c>
      <c r="C1168" t="s">
        <v>64</v>
      </c>
      <c r="D1168" t="s">
        <v>906</v>
      </c>
      <c r="E1168" t="s">
        <v>117</v>
      </c>
      <c r="F1168" t="s">
        <v>4581</v>
      </c>
      <c r="G1168" t="s">
        <v>68</v>
      </c>
      <c r="H1168" t="s">
        <v>4582</v>
      </c>
      <c r="O1168" t="s">
        <v>4583</v>
      </c>
      <c r="R1168" t="s">
        <v>4584</v>
      </c>
      <c r="S1168" t="s">
        <v>4585</v>
      </c>
      <c r="T1168" t="s">
        <v>4929</v>
      </c>
      <c r="U1168" t="s">
        <v>4587</v>
      </c>
      <c r="V1168">
        <v>5500</v>
      </c>
      <c r="W1168">
        <v>0</v>
      </c>
      <c r="X1168" t="s">
        <v>4925</v>
      </c>
      <c r="Z1168" t="s">
        <v>4600</v>
      </c>
      <c r="AH1168" t="s">
        <v>4930</v>
      </c>
      <c r="AI1168" t="s">
        <v>4931</v>
      </c>
      <c r="AJ1168" t="s">
        <v>4928</v>
      </c>
      <c r="AK1168" t="s">
        <v>906</v>
      </c>
      <c r="AL1168" t="s">
        <v>117</v>
      </c>
      <c r="AO1168">
        <v>5500</v>
      </c>
      <c r="AP1168">
        <v>0</v>
      </c>
      <c r="AS1168">
        <v>1</v>
      </c>
    </row>
    <row r="1169" spans="1:45">
      <c r="A1169" t="s">
        <v>4580</v>
      </c>
      <c r="C1169" t="s">
        <v>64</v>
      </c>
      <c r="D1169" t="s">
        <v>906</v>
      </c>
      <c r="E1169" t="s">
        <v>117</v>
      </c>
      <c r="F1169" t="s">
        <v>4581</v>
      </c>
      <c r="G1169" t="s">
        <v>68</v>
      </c>
      <c r="H1169" t="s">
        <v>4582</v>
      </c>
      <c r="O1169" t="s">
        <v>4583</v>
      </c>
      <c r="R1169" t="s">
        <v>4584</v>
      </c>
      <c r="S1169" t="s">
        <v>4585</v>
      </c>
      <c r="T1169" t="s">
        <v>4932</v>
      </c>
      <c r="U1169" t="s">
        <v>4587</v>
      </c>
      <c r="V1169">
        <v>1000</v>
      </c>
      <c r="W1169">
        <v>500</v>
      </c>
      <c r="X1169" t="s">
        <v>4925</v>
      </c>
      <c r="Z1169" t="s">
        <v>4600</v>
      </c>
      <c r="AH1169" t="s">
        <v>4933</v>
      </c>
      <c r="AI1169" t="s">
        <v>4934</v>
      </c>
      <c r="AJ1169" t="s">
        <v>4928</v>
      </c>
      <c r="AK1169" t="s">
        <v>906</v>
      </c>
      <c r="AL1169" t="s">
        <v>117</v>
      </c>
      <c r="AO1169">
        <v>1000</v>
      </c>
      <c r="AP1169">
        <v>500</v>
      </c>
      <c r="AS1169">
        <v>1</v>
      </c>
    </row>
    <row r="1170" spans="1:45">
      <c r="A1170" t="s">
        <v>4580</v>
      </c>
      <c r="C1170" t="s">
        <v>64</v>
      </c>
      <c r="D1170" t="s">
        <v>906</v>
      </c>
      <c r="E1170" t="s">
        <v>117</v>
      </c>
      <c r="F1170" t="s">
        <v>4581</v>
      </c>
      <c r="G1170" t="s">
        <v>68</v>
      </c>
      <c r="H1170" t="s">
        <v>4582</v>
      </c>
      <c r="O1170" t="s">
        <v>4583</v>
      </c>
      <c r="R1170" t="s">
        <v>4584</v>
      </c>
      <c r="S1170" t="s">
        <v>4585</v>
      </c>
      <c r="T1170" t="s">
        <v>4935</v>
      </c>
      <c r="U1170" t="s">
        <v>4587</v>
      </c>
      <c r="V1170">
        <v>3300</v>
      </c>
      <c r="W1170">
        <v>1500</v>
      </c>
      <c r="X1170" t="s">
        <v>4936</v>
      </c>
      <c r="Z1170" t="s">
        <v>4600</v>
      </c>
      <c r="AH1170" t="s">
        <v>4937</v>
      </c>
      <c r="AI1170" t="s">
        <v>4938</v>
      </c>
      <c r="AJ1170" t="s">
        <v>4603</v>
      </c>
      <c r="AK1170" t="s">
        <v>906</v>
      </c>
      <c r="AL1170" t="s">
        <v>117</v>
      </c>
      <c r="AO1170">
        <v>3300</v>
      </c>
      <c r="AP1170">
        <v>1500</v>
      </c>
      <c r="AS1170">
        <v>1</v>
      </c>
    </row>
    <row r="1171" spans="1:45">
      <c r="A1171" t="s">
        <v>4580</v>
      </c>
      <c r="C1171" t="s">
        <v>64</v>
      </c>
      <c r="D1171" t="s">
        <v>906</v>
      </c>
      <c r="E1171" t="s">
        <v>117</v>
      </c>
      <c r="F1171" t="s">
        <v>4581</v>
      </c>
      <c r="G1171" t="s">
        <v>68</v>
      </c>
      <c r="H1171" t="s">
        <v>4582</v>
      </c>
      <c r="O1171" t="s">
        <v>4583</v>
      </c>
      <c r="R1171" t="s">
        <v>4584</v>
      </c>
      <c r="S1171" t="s">
        <v>4585</v>
      </c>
      <c r="T1171" t="s">
        <v>4939</v>
      </c>
      <c r="U1171" t="s">
        <v>4587</v>
      </c>
      <c r="V1171">
        <v>2500</v>
      </c>
      <c r="W1171">
        <v>1000</v>
      </c>
      <c r="X1171" t="s">
        <v>4936</v>
      </c>
      <c r="Z1171" t="s">
        <v>4600</v>
      </c>
      <c r="AH1171" t="s">
        <v>4940</v>
      </c>
      <c r="AI1171" t="s">
        <v>4941</v>
      </c>
      <c r="AJ1171" t="s">
        <v>4603</v>
      </c>
      <c r="AK1171" t="s">
        <v>906</v>
      </c>
      <c r="AL1171" t="s">
        <v>117</v>
      </c>
      <c r="AO1171">
        <v>2500</v>
      </c>
      <c r="AP1171">
        <v>1000</v>
      </c>
      <c r="AS1171">
        <v>1</v>
      </c>
    </row>
    <row r="1172" spans="1:45">
      <c r="A1172" t="s">
        <v>4580</v>
      </c>
      <c r="C1172" t="s">
        <v>64</v>
      </c>
      <c r="D1172" t="s">
        <v>906</v>
      </c>
      <c r="E1172" t="s">
        <v>117</v>
      </c>
      <c r="F1172" t="s">
        <v>4581</v>
      </c>
      <c r="G1172" t="s">
        <v>68</v>
      </c>
      <c r="H1172" t="s">
        <v>4582</v>
      </c>
      <c r="O1172" t="s">
        <v>4583</v>
      </c>
      <c r="R1172" t="s">
        <v>4584</v>
      </c>
      <c r="S1172" t="s">
        <v>4585</v>
      </c>
      <c r="T1172" t="s">
        <v>4942</v>
      </c>
      <c r="U1172" t="s">
        <v>4587</v>
      </c>
      <c r="V1172">
        <v>6000</v>
      </c>
      <c r="W1172">
        <v>1500</v>
      </c>
      <c r="X1172" t="s">
        <v>4943</v>
      </c>
      <c r="Z1172" t="s">
        <v>4589</v>
      </c>
      <c r="AH1172" t="s">
        <v>4944</v>
      </c>
      <c r="AI1172" t="s">
        <v>4945</v>
      </c>
      <c r="AJ1172" t="s">
        <v>4709</v>
      </c>
      <c r="AK1172" t="s">
        <v>906</v>
      </c>
      <c r="AL1172" t="s">
        <v>117</v>
      </c>
      <c r="AO1172">
        <v>6000</v>
      </c>
      <c r="AP1172">
        <v>1500</v>
      </c>
      <c r="AS1172">
        <v>1</v>
      </c>
    </row>
    <row r="1173" spans="1:45">
      <c r="A1173" t="s">
        <v>4580</v>
      </c>
      <c r="C1173" t="s">
        <v>64</v>
      </c>
      <c r="D1173" t="s">
        <v>906</v>
      </c>
      <c r="E1173" t="s">
        <v>117</v>
      </c>
      <c r="F1173" t="s">
        <v>4581</v>
      </c>
      <c r="G1173" t="s">
        <v>68</v>
      </c>
      <c r="H1173" t="s">
        <v>4582</v>
      </c>
      <c r="O1173" t="s">
        <v>4583</v>
      </c>
      <c r="R1173" t="s">
        <v>4584</v>
      </c>
      <c r="S1173" t="s">
        <v>4585</v>
      </c>
      <c r="T1173" t="s">
        <v>4946</v>
      </c>
      <c r="U1173" t="s">
        <v>4587</v>
      </c>
      <c r="V1173">
        <v>9500</v>
      </c>
      <c r="W1173">
        <v>2000</v>
      </c>
      <c r="X1173" t="s">
        <v>4947</v>
      </c>
      <c r="Z1173" t="s">
        <v>4600</v>
      </c>
      <c r="AH1173" t="s">
        <v>4948</v>
      </c>
      <c r="AI1173" t="s">
        <v>4949</v>
      </c>
      <c r="AJ1173" t="s">
        <v>4597</v>
      </c>
      <c r="AK1173" t="s">
        <v>906</v>
      </c>
      <c r="AL1173" t="s">
        <v>117</v>
      </c>
      <c r="AO1173">
        <v>9500</v>
      </c>
      <c r="AP1173">
        <v>2000</v>
      </c>
      <c r="AS1173">
        <v>1</v>
      </c>
    </row>
    <row r="1174" spans="1:45">
      <c r="A1174" t="s">
        <v>4580</v>
      </c>
      <c r="C1174" t="s">
        <v>64</v>
      </c>
      <c r="D1174" t="s">
        <v>906</v>
      </c>
      <c r="E1174" t="s">
        <v>117</v>
      </c>
      <c r="F1174" t="s">
        <v>4581</v>
      </c>
      <c r="G1174" t="s">
        <v>68</v>
      </c>
      <c r="H1174" t="s">
        <v>4582</v>
      </c>
      <c r="O1174" t="s">
        <v>4583</v>
      </c>
      <c r="R1174" t="s">
        <v>4584</v>
      </c>
      <c r="S1174" t="s">
        <v>4585</v>
      </c>
      <c r="T1174" t="s">
        <v>4950</v>
      </c>
      <c r="U1174" t="s">
        <v>4587</v>
      </c>
      <c r="V1174">
        <v>4500</v>
      </c>
      <c r="W1174">
        <v>0</v>
      </c>
      <c r="X1174" t="s">
        <v>4947</v>
      </c>
      <c r="Z1174" t="s">
        <v>4600</v>
      </c>
      <c r="AH1174" t="s">
        <v>4951</v>
      </c>
      <c r="AI1174" t="s">
        <v>4952</v>
      </c>
      <c r="AJ1174" t="s">
        <v>4597</v>
      </c>
      <c r="AK1174" t="s">
        <v>906</v>
      </c>
      <c r="AL1174" t="s">
        <v>117</v>
      </c>
      <c r="AO1174">
        <v>4500</v>
      </c>
      <c r="AP1174">
        <v>0</v>
      </c>
      <c r="AS1174">
        <v>1</v>
      </c>
    </row>
    <row r="1175" spans="1:45">
      <c r="A1175" t="s">
        <v>4580</v>
      </c>
      <c r="C1175" t="s">
        <v>64</v>
      </c>
      <c r="D1175" t="s">
        <v>906</v>
      </c>
      <c r="E1175" t="s">
        <v>117</v>
      </c>
      <c r="F1175" t="s">
        <v>4581</v>
      </c>
      <c r="G1175" t="s">
        <v>68</v>
      </c>
      <c r="H1175" t="s">
        <v>4582</v>
      </c>
      <c r="O1175" t="s">
        <v>4583</v>
      </c>
      <c r="R1175" t="s">
        <v>4584</v>
      </c>
      <c r="S1175" t="s">
        <v>4585</v>
      </c>
      <c r="T1175" t="s">
        <v>4953</v>
      </c>
      <c r="U1175" t="s">
        <v>4587</v>
      </c>
      <c r="V1175">
        <v>2260</v>
      </c>
      <c r="W1175">
        <v>2000</v>
      </c>
      <c r="X1175" t="s">
        <v>4954</v>
      </c>
      <c r="Z1175" t="s">
        <v>4600</v>
      </c>
      <c r="AH1175" t="s">
        <v>4955</v>
      </c>
      <c r="AI1175" t="s">
        <v>4956</v>
      </c>
      <c r="AJ1175" t="s">
        <v>4957</v>
      </c>
      <c r="AK1175" t="s">
        <v>906</v>
      </c>
      <c r="AL1175" t="s">
        <v>117</v>
      </c>
      <c r="AO1175">
        <v>2260</v>
      </c>
      <c r="AP1175">
        <v>2000</v>
      </c>
      <c r="AS1175">
        <v>1</v>
      </c>
    </row>
    <row r="1176" spans="1:45">
      <c r="A1176" t="s">
        <v>4580</v>
      </c>
      <c r="C1176" t="s">
        <v>64</v>
      </c>
      <c r="D1176" t="s">
        <v>906</v>
      </c>
      <c r="E1176" t="s">
        <v>117</v>
      </c>
      <c r="F1176" t="s">
        <v>4581</v>
      </c>
      <c r="G1176" t="s">
        <v>68</v>
      </c>
      <c r="H1176" t="s">
        <v>4582</v>
      </c>
      <c r="O1176" t="s">
        <v>4583</v>
      </c>
      <c r="R1176" t="s">
        <v>4584</v>
      </c>
      <c r="S1176" t="s">
        <v>4585</v>
      </c>
      <c r="T1176" t="s">
        <v>4958</v>
      </c>
      <c r="U1176" t="s">
        <v>4587</v>
      </c>
      <c r="V1176">
        <v>760</v>
      </c>
      <c r="W1176">
        <v>400</v>
      </c>
      <c r="X1176" t="s">
        <v>4696</v>
      </c>
      <c r="Z1176" t="s">
        <v>4600</v>
      </c>
      <c r="AH1176" t="s">
        <v>4959</v>
      </c>
      <c r="AI1176" t="s">
        <v>4960</v>
      </c>
      <c r="AJ1176" t="s">
        <v>4592</v>
      </c>
      <c r="AK1176" t="s">
        <v>906</v>
      </c>
      <c r="AL1176" t="s">
        <v>117</v>
      </c>
      <c r="AO1176">
        <v>760</v>
      </c>
      <c r="AP1176">
        <v>400</v>
      </c>
      <c r="AS1176">
        <v>1</v>
      </c>
    </row>
    <row r="1177" spans="1:45">
      <c r="A1177" t="s">
        <v>4580</v>
      </c>
      <c r="C1177" t="s">
        <v>64</v>
      </c>
      <c r="D1177" t="s">
        <v>906</v>
      </c>
      <c r="E1177" t="s">
        <v>117</v>
      </c>
      <c r="F1177" t="s">
        <v>4581</v>
      </c>
      <c r="G1177" t="s">
        <v>68</v>
      </c>
      <c r="H1177" t="s">
        <v>4582</v>
      </c>
      <c r="O1177" t="s">
        <v>4583</v>
      </c>
      <c r="R1177" t="s">
        <v>4584</v>
      </c>
      <c r="S1177" t="s">
        <v>4585</v>
      </c>
      <c r="T1177" t="s">
        <v>4961</v>
      </c>
      <c r="U1177" t="s">
        <v>4587</v>
      </c>
      <c r="V1177">
        <v>1325</v>
      </c>
      <c r="W1177">
        <v>500</v>
      </c>
      <c r="X1177" t="s">
        <v>4696</v>
      </c>
      <c r="Z1177" t="s">
        <v>4600</v>
      </c>
      <c r="AH1177" t="s">
        <v>4962</v>
      </c>
      <c r="AI1177" t="s">
        <v>4963</v>
      </c>
      <c r="AJ1177" t="s">
        <v>4592</v>
      </c>
      <c r="AK1177" t="s">
        <v>906</v>
      </c>
      <c r="AL1177" t="s">
        <v>117</v>
      </c>
      <c r="AO1177">
        <v>1325</v>
      </c>
      <c r="AP1177">
        <v>500</v>
      </c>
      <c r="AS1177">
        <v>1</v>
      </c>
    </row>
    <row r="1178" spans="1:45">
      <c r="A1178" t="s">
        <v>4580</v>
      </c>
      <c r="C1178" t="s">
        <v>64</v>
      </c>
      <c r="D1178" t="s">
        <v>906</v>
      </c>
      <c r="E1178" t="s">
        <v>117</v>
      </c>
      <c r="F1178" t="s">
        <v>4581</v>
      </c>
      <c r="G1178" t="s">
        <v>68</v>
      </c>
      <c r="H1178" t="s">
        <v>4582</v>
      </c>
      <c r="O1178" t="s">
        <v>4583</v>
      </c>
      <c r="R1178" t="s">
        <v>4584</v>
      </c>
      <c r="S1178" t="s">
        <v>4585</v>
      </c>
      <c r="T1178" t="s">
        <v>4964</v>
      </c>
      <c r="U1178" t="s">
        <v>4587</v>
      </c>
      <c r="V1178">
        <v>805</v>
      </c>
      <c r="W1178">
        <v>500</v>
      </c>
      <c r="X1178" t="s">
        <v>4696</v>
      </c>
      <c r="Z1178" t="s">
        <v>4600</v>
      </c>
      <c r="AH1178" t="s">
        <v>4965</v>
      </c>
      <c r="AI1178" t="s">
        <v>4966</v>
      </c>
      <c r="AJ1178" t="s">
        <v>4592</v>
      </c>
      <c r="AK1178" t="s">
        <v>906</v>
      </c>
      <c r="AL1178" t="s">
        <v>117</v>
      </c>
      <c r="AO1178">
        <v>805</v>
      </c>
      <c r="AP1178">
        <v>500</v>
      </c>
      <c r="AS1178">
        <v>1</v>
      </c>
    </row>
    <row r="1179" spans="1:45">
      <c r="A1179" t="s">
        <v>4580</v>
      </c>
      <c r="C1179" t="s">
        <v>64</v>
      </c>
      <c r="D1179" t="s">
        <v>906</v>
      </c>
      <c r="E1179" t="s">
        <v>117</v>
      </c>
      <c r="F1179" t="s">
        <v>4581</v>
      </c>
      <c r="G1179" t="s">
        <v>68</v>
      </c>
      <c r="H1179" t="s">
        <v>4582</v>
      </c>
      <c r="O1179" t="s">
        <v>4583</v>
      </c>
      <c r="R1179" t="s">
        <v>4584</v>
      </c>
      <c r="S1179" t="s">
        <v>4585</v>
      </c>
      <c r="T1179" t="s">
        <v>4967</v>
      </c>
      <c r="U1179" t="s">
        <v>4587</v>
      </c>
      <c r="V1179">
        <v>1580</v>
      </c>
      <c r="W1179">
        <v>1000</v>
      </c>
      <c r="X1179" t="s">
        <v>4696</v>
      </c>
      <c r="Z1179" t="s">
        <v>4600</v>
      </c>
      <c r="AH1179" t="s">
        <v>4968</v>
      </c>
      <c r="AI1179" t="s">
        <v>4969</v>
      </c>
      <c r="AJ1179" t="s">
        <v>4592</v>
      </c>
      <c r="AK1179" t="s">
        <v>906</v>
      </c>
      <c r="AL1179" t="s">
        <v>117</v>
      </c>
      <c r="AO1179">
        <v>1580</v>
      </c>
      <c r="AP1179">
        <v>1000</v>
      </c>
      <c r="AS1179">
        <v>1</v>
      </c>
    </row>
    <row r="1180" spans="1:45">
      <c r="A1180" t="s">
        <v>4580</v>
      </c>
      <c r="C1180" t="s">
        <v>64</v>
      </c>
      <c r="D1180" t="s">
        <v>906</v>
      </c>
      <c r="E1180" t="s">
        <v>117</v>
      </c>
      <c r="F1180" t="s">
        <v>4581</v>
      </c>
      <c r="G1180" t="s">
        <v>68</v>
      </c>
      <c r="H1180" t="s">
        <v>4582</v>
      </c>
      <c r="O1180" t="s">
        <v>4583</v>
      </c>
      <c r="R1180" t="s">
        <v>4584</v>
      </c>
      <c r="S1180" t="s">
        <v>4585</v>
      </c>
      <c r="T1180" t="s">
        <v>4970</v>
      </c>
      <c r="U1180" t="s">
        <v>4587</v>
      </c>
      <c r="V1180">
        <v>1930</v>
      </c>
      <c r="W1180">
        <v>1000</v>
      </c>
      <c r="X1180" t="s">
        <v>4696</v>
      </c>
      <c r="Z1180" t="s">
        <v>4600</v>
      </c>
      <c r="AH1180" t="s">
        <v>4971</v>
      </c>
      <c r="AI1180" t="s">
        <v>4972</v>
      </c>
      <c r="AJ1180" t="s">
        <v>4592</v>
      </c>
      <c r="AK1180" t="s">
        <v>906</v>
      </c>
      <c r="AL1180" t="s">
        <v>117</v>
      </c>
      <c r="AO1180">
        <v>1930</v>
      </c>
      <c r="AP1180">
        <v>1000</v>
      </c>
      <c r="AS1180">
        <v>1</v>
      </c>
    </row>
    <row r="1181" spans="1:45">
      <c r="A1181" t="s">
        <v>4580</v>
      </c>
      <c r="C1181" t="s">
        <v>64</v>
      </c>
      <c r="D1181" t="s">
        <v>906</v>
      </c>
      <c r="E1181" t="s">
        <v>117</v>
      </c>
      <c r="F1181" t="s">
        <v>4581</v>
      </c>
      <c r="G1181" t="s">
        <v>68</v>
      </c>
      <c r="H1181" t="s">
        <v>4582</v>
      </c>
      <c r="O1181" t="s">
        <v>4583</v>
      </c>
      <c r="R1181" t="s">
        <v>4584</v>
      </c>
      <c r="S1181" t="s">
        <v>4585</v>
      </c>
      <c r="T1181" t="s">
        <v>4973</v>
      </c>
      <c r="U1181" t="s">
        <v>4587</v>
      </c>
      <c r="V1181">
        <v>2000</v>
      </c>
      <c r="W1181">
        <v>0</v>
      </c>
      <c r="X1181" t="s">
        <v>4936</v>
      </c>
      <c r="Z1181" t="s">
        <v>4600</v>
      </c>
      <c r="AH1181" t="s">
        <v>4974</v>
      </c>
      <c r="AI1181" t="s">
        <v>4975</v>
      </c>
      <c r="AJ1181" t="s">
        <v>4603</v>
      </c>
      <c r="AK1181" t="s">
        <v>906</v>
      </c>
      <c r="AL1181" t="s">
        <v>117</v>
      </c>
      <c r="AO1181">
        <v>2000</v>
      </c>
      <c r="AP1181">
        <v>0</v>
      </c>
      <c r="AS1181">
        <v>1</v>
      </c>
    </row>
    <row r="1182" spans="1:45">
      <c r="A1182" t="s">
        <v>4580</v>
      </c>
      <c r="C1182" t="s">
        <v>64</v>
      </c>
      <c r="D1182" t="s">
        <v>906</v>
      </c>
      <c r="E1182" t="s">
        <v>117</v>
      </c>
      <c r="F1182" t="s">
        <v>4581</v>
      </c>
      <c r="G1182" t="s">
        <v>68</v>
      </c>
      <c r="H1182" t="s">
        <v>4582</v>
      </c>
      <c r="O1182" t="s">
        <v>4583</v>
      </c>
      <c r="R1182" t="s">
        <v>4584</v>
      </c>
      <c r="S1182" t="s">
        <v>4585</v>
      </c>
      <c r="T1182" t="s">
        <v>4976</v>
      </c>
      <c r="U1182" t="s">
        <v>4587</v>
      </c>
      <c r="V1182">
        <v>2000</v>
      </c>
      <c r="W1182">
        <v>0</v>
      </c>
      <c r="X1182" t="s">
        <v>4936</v>
      </c>
      <c r="Z1182" t="s">
        <v>4600</v>
      </c>
      <c r="AH1182" t="s">
        <v>4977</v>
      </c>
      <c r="AI1182" t="s">
        <v>4978</v>
      </c>
      <c r="AJ1182" t="s">
        <v>4603</v>
      </c>
      <c r="AK1182" t="s">
        <v>906</v>
      </c>
      <c r="AL1182" t="s">
        <v>117</v>
      </c>
      <c r="AO1182">
        <v>2000</v>
      </c>
      <c r="AP1182">
        <v>0</v>
      </c>
      <c r="AS1182">
        <v>1</v>
      </c>
    </row>
    <row r="1183" spans="1:45">
      <c r="A1183" t="s">
        <v>4580</v>
      </c>
      <c r="C1183" t="s">
        <v>64</v>
      </c>
      <c r="D1183" t="s">
        <v>906</v>
      </c>
      <c r="E1183" t="s">
        <v>117</v>
      </c>
      <c r="F1183" t="s">
        <v>4581</v>
      </c>
      <c r="G1183" t="s">
        <v>68</v>
      </c>
      <c r="H1183" t="s">
        <v>4582</v>
      </c>
      <c r="O1183" t="s">
        <v>4583</v>
      </c>
      <c r="R1183" t="s">
        <v>4584</v>
      </c>
      <c r="S1183" t="s">
        <v>4585</v>
      </c>
      <c r="T1183" t="s">
        <v>4979</v>
      </c>
      <c r="U1183" t="s">
        <v>4587</v>
      </c>
      <c r="V1183">
        <v>4720</v>
      </c>
      <c r="W1183">
        <v>1000</v>
      </c>
      <c r="X1183" t="s">
        <v>4980</v>
      </c>
      <c r="Z1183" t="s">
        <v>4589</v>
      </c>
      <c r="AH1183" t="s">
        <v>4981</v>
      </c>
      <c r="AI1183" t="s">
        <v>4982</v>
      </c>
      <c r="AJ1183" t="s">
        <v>4620</v>
      </c>
      <c r="AK1183" t="s">
        <v>906</v>
      </c>
      <c r="AL1183" t="s">
        <v>117</v>
      </c>
      <c r="AO1183">
        <v>4720</v>
      </c>
      <c r="AP1183">
        <v>1000</v>
      </c>
      <c r="AS1183">
        <v>1</v>
      </c>
    </row>
    <row r="1184" spans="1:45">
      <c r="A1184" t="s">
        <v>4580</v>
      </c>
      <c r="C1184" t="s">
        <v>64</v>
      </c>
      <c r="D1184" t="s">
        <v>906</v>
      </c>
      <c r="E1184" t="s">
        <v>117</v>
      </c>
      <c r="F1184" t="s">
        <v>4581</v>
      </c>
      <c r="G1184" t="s">
        <v>68</v>
      </c>
      <c r="H1184" t="s">
        <v>4582</v>
      </c>
      <c r="O1184" t="s">
        <v>4583</v>
      </c>
      <c r="R1184" t="s">
        <v>4584</v>
      </c>
      <c r="S1184" t="s">
        <v>4585</v>
      </c>
      <c r="T1184" t="s">
        <v>4983</v>
      </c>
      <c r="U1184" t="s">
        <v>4587</v>
      </c>
      <c r="V1184">
        <v>2100</v>
      </c>
      <c r="W1184">
        <v>0</v>
      </c>
      <c r="X1184" t="s">
        <v>4980</v>
      </c>
      <c r="Z1184" t="s">
        <v>4589</v>
      </c>
      <c r="AH1184" t="s">
        <v>4984</v>
      </c>
      <c r="AI1184" t="s">
        <v>4985</v>
      </c>
      <c r="AJ1184" t="s">
        <v>4620</v>
      </c>
      <c r="AK1184" t="s">
        <v>906</v>
      </c>
      <c r="AL1184" t="s">
        <v>117</v>
      </c>
      <c r="AO1184">
        <v>2100</v>
      </c>
      <c r="AP1184">
        <v>0</v>
      </c>
      <c r="AS1184">
        <v>1</v>
      </c>
    </row>
    <row r="1185" spans="1:45">
      <c r="A1185" t="s">
        <v>4580</v>
      </c>
      <c r="C1185" t="s">
        <v>64</v>
      </c>
      <c r="D1185" t="s">
        <v>906</v>
      </c>
      <c r="E1185" t="s">
        <v>117</v>
      </c>
      <c r="F1185" t="s">
        <v>4581</v>
      </c>
      <c r="G1185" t="s">
        <v>68</v>
      </c>
      <c r="H1185" t="s">
        <v>4582</v>
      </c>
      <c r="O1185" t="s">
        <v>4583</v>
      </c>
      <c r="R1185" t="s">
        <v>4584</v>
      </c>
      <c r="S1185" t="s">
        <v>4585</v>
      </c>
      <c r="T1185" t="s">
        <v>4986</v>
      </c>
      <c r="U1185" t="s">
        <v>4587</v>
      </c>
      <c r="V1185">
        <v>30000</v>
      </c>
      <c r="W1185">
        <v>20000</v>
      </c>
      <c r="X1185" t="s">
        <v>4980</v>
      </c>
      <c r="Z1185" t="s">
        <v>4589</v>
      </c>
      <c r="AH1185" t="s">
        <v>4987</v>
      </c>
      <c r="AI1185" t="s">
        <v>4988</v>
      </c>
      <c r="AJ1185" t="s">
        <v>4620</v>
      </c>
      <c r="AK1185" t="s">
        <v>906</v>
      </c>
      <c r="AL1185" t="s">
        <v>117</v>
      </c>
      <c r="AO1185">
        <v>30000</v>
      </c>
      <c r="AP1185">
        <v>20000</v>
      </c>
      <c r="AS1185">
        <v>1</v>
      </c>
    </row>
    <row r="1186" spans="1:45">
      <c r="A1186" t="s">
        <v>4580</v>
      </c>
      <c r="C1186" t="s">
        <v>64</v>
      </c>
      <c r="D1186" t="s">
        <v>906</v>
      </c>
      <c r="E1186" t="s">
        <v>117</v>
      </c>
      <c r="F1186" t="s">
        <v>4581</v>
      </c>
      <c r="G1186" t="s">
        <v>68</v>
      </c>
      <c r="H1186" t="s">
        <v>4582</v>
      </c>
      <c r="O1186" t="s">
        <v>4583</v>
      </c>
      <c r="R1186" t="s">
        <v>4584</v>
      </c>
      <c r="S1186" t="s">
        <v>4585</v>
      </c>
      <c r="T1186" t="s">
        <v>4989</v>
      </c>
      <c r="U1186" t="s">
        <v>4587</v>
      </c>
      <c r="V1186">
        <v>9000</v>
      </c>
      <c r="W1186">
        <v>3000</v>
      </c>
      <c r="X1186" t="s">
        <v>4990</v>
      </c>
      <c r="Z1186" t="s">
        <v>4600</v>
      </c>
      <c r="AH1186" t="s">
        <v>4991</v>
      </c>
      <c r="AI1186" t="s">
        <v>4992</v>
      </c>
      <c r="AJ1186" t="s">
        <v>4687</v>
      </c>
      <c r="AK1186" t="s">
        <v>906</v>
      </c>
      <c r="AL1186" t="s">
        <v>117</v>
      </c>
      <c r="AO1186">
        <v>9000</v>
      </c>
      <c r="AP1186">
        <v>3000</v>
      </c>
      <c r="AS1186">
        <v>1</v>
      </c>
    </row>
    <row r="1187" spans="1:45">
      <c r="A1187" t="s">
        <v>4580</v>
      </c>
      <c r="C1187" t="s">
        <v>64</v>
      </c>
      <c r="D1187" t="s">
        <v>906</v>
      </c>
      <c r="E1187" t="s">
        <v>117</v>
      </c>
      <c r="F1187" t="s">
        <v>4581</v>
      </c>
      <c r="G1187" t="s">
        <v>68</v>
      </c>
      <c r="H1187" t="s">
        <v>4582</v>
      </c>
      <c r="O1187" t="s">
        <v>4583</v>
      </c>
      <c r="R1187" t="s">
        <v>4584</v>
      </c>
      <c r="S1187" t="s">
        <v>4585</v>
      </c>
      <c r="T1187" t="s">
        <v>4993</v>
      </c>
      <c r="U1187" t="s">
        <v>4587</v>
      </c>
      <c r="V1187">
        <v>3000</v>
      </c>
      <c r="W1187">
        <v>1000</v>
      </c>
      <c r="X1187" t="s">
        <v>4990</v>
      </c>
      <c r="Z1187" t="s">
        <v>4600</v>
      </c>
      <c r="AH1187" t="s">
        <v>4994</v>
      </c>
      <c r="AI1187" t="s">
        <v>4995</v>
      </c>
      <c r="AJ1187" t="s">
        <v>4687</v>
      </c>
      <c r="AK1187" t="s">
        <v>906</v>
      </c>
      <c r="AL1187" t="s">
        <v>117</v>
      </c>
      <c r="AO1187">
        <v>3000</v>
      </c>
      <c r="AP1187">
        <v>1000</v>
      </c>
      <c r="AS1187">
        <v>1</v>
      </c>
    </row>
    <row r="1188" spans="1:45">
      <c r="A1188" t="s">
        <v>4580</v>
      </c>
      <c r="C1188" t="s">
        <v>64</v>
      </c>
      <c r="D1188" t="s">
        <v>906</v>
      </c>
      <c r="E1188" t="s">
        <v>117</v>
      </c>
      <c r="F1188" t="s">
        <v>4581</v>
      </c>
      <c r="G1188" t="s">
        <v>68</v>
      </c>
      <c r="H1188" t="s">
        <v>4582</v>
      </c>
      <c r="O1188" t="s">
        <v>4583</v>
      </c>
      <c r="R1188" t="s">
        <v>4584</v>
      </c>
      <c r="S1188" t="s">
        <v>4585</v>
      </c>
      <c r="T1188" t="s">
        <v>4996</v>
      </c>
      <c r="U1188" t="s">
        <v>4587</v>
      </c>
      <c r="V1188">
        <v>1000</v>
      </c>
      <c r="W1188">
        <v>1000</v>
      </c>
      <c r="X1188" t="s">
        <v>4990</v>
      </c>
      <c r="Z1188" t="s">
        <v>4600</v>
      </c>
      <c r="AH1188" t="s">
        <v>4997</v>
      </c>
      <c r="AI1188" t="s">
        <v>4998</v>
      </c>
      <c r="AJ1188" t="s">
        <v>4687</v>
      </c>
      <c r="AK1188" t="s">
        <v>906</v>
      </c>
      <c r="AL1188" t="s">
        <v>117</v>
      </c>
      <c r="AO1188">
        <v>1000</v>
      </c>
      <c r="AP1188">
        <v>1000</v>
      </c>
      <c r="AS1188">
        <v>1</v>
      </c>
    </row>
    <row r="1189" spans="1:45">
      <c r="A1189" t="s">
        <v>4580</v>
      </c>
      <c r="C1189" t="s">
        <v>64</v>
      </c>
      <c r="D1189" t="s">
        <v>906</v>
      </c>
      <c r="E1189" t="s">
        <v>117</v>
      </c>
      <c r="F1189" t="s">
        <v>4581</v>
      </c>
      <c r="G1189" t="s">
        <v>68</v>
      </c>
      <c r="H1189" t="s">
        <v>4582</v>
      </c>
      <c r="O1189" t="s">
        <v>4583</v>
      </c>
      <c r="R1189" t="s">
        <v>4584</v>
      </c>
      <c r="S1189" t="s">
        <v>4585</v>
      </c>
      <c r="T1189" t="s">
        <v>4999</v>
      </c>
      <c r="U1189" t="s">
        <v>4587</v>
      </c>
      <c r="V1189">
        <v>4500</v>
      </c>
      <c r="W1189">
        <v>3000</v>
      </c>
      <c r="X1189" t="s">
        <v>5000</v>
      </c>
      <c r="Z1189" t="s">
        <v>4600</v>
      </c>
      <c r="AH1189" t="s">
        <v>5001</v>
      </c>
      <c r="AI1189" t="s">
        <v>5002</v>
      </c>
      <c r="AJ1189" t="s">
        <v>4687</v>
      </c>
      <c r="AK1189" t="s">
        <v>906</v>
      </c>
      <c r="AL1189" t="s">
        <v>117</v>
      </c>
      <c r="AO1189">
        <v>4500</v>
      </c>
      <c r="AP1189">
        <v>3000</v>
      </c>
      <c r="AS1189">
        <v>1</v>
      </c>
    </row>
    <row r="1190" spans="1:45">
      <c r="A1190" t="s">
        <v>4580</v>
      </c>
      <c r="C1190" t="s">
        <v>64</v>
      </c>
      <c r="D1190" t="s">
        <v>906</v>
      </c>
      <c r="E1190" t="s">
        <v>117</v>
      </c>
      <c r="F1190" t="s">
        <v>4581</v>
      </c>
      <c r="G1190" t="s">
        <v>68</v>
      </c>
      <c r="H1190" t="s">
        <v>4582</v>
      </c>
      <c r="O1190" t="s">
        <v>4583</v>
      </c>
      <c r="R1190" t="s">
        <v>4584</v>
      </c>
      <c r="S1190" t="s">
        <v>4585</v>
      </c>
      <c r="T1190" t="s">
        <v>5003</v>
      </c>
      <c r="U1190" t="s">
        <v>4587</v>
      </c>
      <c r="V1190">
        <v>2380</v>
      </c>
      <c r="W1190">
        <v>1500</v>
      </c>
      <c r="X1190" t="s">
        <v>5004</v>
      </c>
      <c r="Z1190" t="s">
        <v>4600</v>
      </c>
      <c r="AH1190" t="s">
        <v>5005</v>
      </c>
      <c r="AI1190" t="s">
        <v>5006</v>
      </c>
      <c r="AJ1190" t="s">
        <v>4754</v>
      </c>
      <c r="AK1190" t="s">
        <v>906</v>
      </c>
      <c r="AL1190" t="s">
        <v>117</v>
      </c>
      <c r="AO1190">
        <v>2380</v>
      </c>
      <c r="AP1190">
        <v>1500</v>
      </c>
      <c r="AS1190">
        <v>1</v>
      </c>
    </row>
    <row r="1191" spans="1:45">
      <c r="A1191" t="s">
        <v>4580</v>
      </c>
      <c r="C1191" t="s">
        <v>64</v>
      </c>
      <c r="D1191" t="s">
        <v>906</v>
      </c>
      <c r="E1191" t="s">
        <v>117</v>
      </c>
      <c r="F1191" t="s">
        <v>4581</v>
      </c>
      <c r="G1191" t="s">
        <v>68</v>
      </c>
      <c r="H1191" t="s">
        <v>4582</v>
      </c>
      <c r="O1191" t="s">
        <v>4583</v>
      </c>
      <c r="R1191" t="s">
        <v>4584</v>
      </c>
      <c r="S1191" t="s">
        <v>4585</v>
      </c>
      <c r="T1191" t="s">
        <v>5007</v>
      </c>
      <c r="U1191" t="s">
        <v>4587</v>
      </c>
      <c r="V1191">
        <v>3650</v>
      </c>
      <c r="W1191">
        <v>2000</v>
      </c>
      <c r="X1191" t="s">
        <v>4599</v>
      </c>
      <c r="Z1191" t="s">
        <v>4600</v>
      </c>
      <c r="AH1191" t="s">
        <v>5008</v>
      </c>
      <c r="AI1191" t="s">
        <v>5009</v>
      </c>
      <c r="AJ1191" t="s">
        <v>4603</v>
      </c>
      <c r="AK1191" t="s">
        <v>906</v>
      </c>
      <c r="AL1191" t="s">
        <v>117</v>
      </c>
      <c r="AO1191">
        <v>3650</v>
      </c>
      <c r="AP1191">
        <v>2000</v>
      </c>
      <c r="AS1191">
        <v>1</v>
      </c>
    </row>
    <row r="1192" spans="1:45">
      <c r="A1192" t="s">
        <v>4580</v>
      </c>
      <c r="C1192" t="s">
        <v>64</v>
      </c>
      <c r="D1192" t="s">
        <v>906</v>
      </c>
      <c r="E1192" t="s">
        <v>117</v>
      </c>
      <c r="F1192" t="s">
        <v>4581</v>
      </c>
      <c r="G1192" t="s">
        <v>68</v>
      </c>
      <c r="H1192" t="s">
        <v>4582</v>
      </c>
      <c r="O1192" t="s">
        <v>4583</v>
      </c>
      <c r="R1192" t="s">
        <v>4584</v>
      </c>
      <c r="S1192" t="s">
        <v>4585</v>
      </c>
      <c r="T1192" t="s">
        <v>5010</v>
      </c>
      <c r="U1192" t="s">
        <v>4587</v>
      </c>
      <c r="V1192">
        <v>2000</v>
      </c>
      <c r="W1192">
        <v>1500</v>
      </c>
      <c r="X1192" t="s">
        <v>4599</v>
      </c>
      <c r="Z1192" t="s">
        <v>4600</v>
      </c>
      <c r="AH1192" t="s">
        <v>5011</v>
      </c>
      <c r="AI1192" t="s">
        <v>5012</v>
      </c>
      <c r="AJ1192" t="s">
        <v>4603</v>
      </c>
      <c r="AK1192" t="s">
        <v>906</v>
      </c>
      <c r="AL1192" t="s">
        <v>117</v>
      </c>
      <c r="AO1192">
        <v>2000</v>
      </c>
      <c r="AP1192">
        <v>1500</v>
      </c>
      <c r="AS1192">
        <v>1</v>
      </c>
    </row>
    <row r="1193" spans="1:45">
      <c r="A1193" t="s">
        <v>4580</v>
      </c>
      <c r="C1193" t="s">
        <v>64</v>
      </c>
      <c r="D1193" t="s">
        <v>906</v>
      </c>
      <c r="E1193" t="s">
        <v>117</v>
      </c>
      <c r="F1193" t="s">
        <v>4581</v>
      </c>
      <c r="G1193" t="s">
        <v>68</v>
      </c>
      <c r="H1193" t="s">
        <v>4582</v>
      </c>
      <c r="O1193" t="s">
        <v>4583</v>
      </c>
      <c r="R1193" t="s">
        <v>4584</v>
      </c>
      <c r="S1193" t="s">
        <v>4585</v>
      </c>
      <c r="T1193" t="s">
        <v>5013</v>
      </c>
      <c r="U1193" t="s">
        <v>4587</v>
      </c>
      <c r="V1193">
        <v>2700</v>
      </c>
      <c r="W1193">
        <v>1700</v>
      </c>
      <c r="X1193" t="s">
        <v>4599</v>
      </c>
      <c r="Z1193" t="s">
        <v>4600</v>
      </c>
      <c r="AH1193" t="s">
        <v>5014</v>
      </c>
      <c r="AI1193" t="s">
        <v>5015</v>
      </c>
      <c r="AJ1193" t="s">
        <v>4603</v>
      </c>
      <c r="AK1193" t="s">
        <v>906</v>
      </c>
      <c r="AL1193" t="s">
        <v>117</v>
      </c>
      <c r="AO1193">
        <v>2700</v>
      </c>
      <c r="AP1193">
        <v>1700</v>
      </c>
      <c r="AS1193">
        <v>1</v>
      </c>
    </row>
    <row r="1194" spans="1:45">
      <c r="A1194" t="s">
        <v>4580</v>
      </c>
      <c r="C1194" t="s">
        <v>64</v>
      </c>
      <c r="D1194" t="s">
        <v>906</v>
      </c>
      <c r="E1194" t="s">
        <v>117</v>
      </c>
      <c r="F1194" t="s">
        <v>4581</v>
      </c>
      <c r="G1194" t="s">
        <v>68</v>
      </c>
      <c r="H1194" t="s">
        <v>4582</v>
      </c>
      <c r="O1194" t="s">
        <v>4583</v>
      </c>
      <c r="R1194" t="s">
        <v>4584</v>
      </c>
      <c r="S1194" t="s">
        <v>4585</v>
      </c>
      <c r="T1194" t="s">
        <v>5016</v>
      </c>
      <c r="U1194" t="s">
        <v>4587</v>
      </c>
      <c r="V1194">
        <v>950</v>
      </c>
      <c r="W1194">
        <v>0</v>
      </c>
      <c r="X1194" t="s">
        <v>4599</v>
      </c>
      <c r="Z1194" t="s">
        <v>4600</v>
      </c>
      <c r="AH1194" t="s">
        <v>5017</v>
      </c>
      <c r="AI1194" t="s">
        <v>5018</v>
      </c>
      <c r="AJ1194" t="s">
        <v>4603</v>
      </c>
      <c r="AK1194" t="s">
        <v>906</v>
      </c>
      <c r="AL1194" t="s">
        <v>117</v>
      </c>
      <c r="AO1194">
        <v>950</v>
      </c>
      <c r="AP1194">
        <v>0</v>
      </c>
      <c r="AS1194">
        <v>1</v>
      </c>
    </row>
    <row r="1195" spans="1:45">
      <c r="A1195" t="s">
        <v>4580</v>
      </c>
      <c r="C1195" t="s">
        <v>64</v>
      </c>
      <c r="D1195" t="s">
        <v>906</v>
      </c>
      <c r="E1195" t="s">
        <v>117</v>
      </c>
      <c r="F1195" t="s">
        <v>4581</v>
      </c>
      <c r="G1195" t="s">
        <v>68</v>
      </c>
      <c r="H1195" t="s">
        <v>4582</v>
      </c>
      <c r="O1195" t="s">
        <v>4583</v>
      </c>
      <c r="R1195" t="s">
        <v>4584</v>
      </c>
      <c r="S1195" t="s">
        <v>4585</v>
      </c>
      <c r="T1195" t="s">
        <v>5019</v>
      </c>
      <c r="U1195" t="s">
        <v>4587</v>
      </c>
      <c r="V1195">
        <v>280</v>
      </c>
      <c r="W1195">
        <v>0</v>
      </c>
      <c r="X1195" t="s">
        <v>4599</v>
      </c>
      <c r="Z1195" t="s">
        <v>4600</v>
      </c>
      <c r="AH1195" t="s">
        <v>5020</v>
      </c>
      <c r="AI1195" t="s">
        <v>5021</v>
      </c>
      <c r="AJ1195" t="s">
        <v>4603</v>
      </c>
      <c r="AK1195" t="s">
        <v>906</v>
      </c>
      <c r="AL1195" t="s">
        <v>117</v>
      </c>
      <c r="AO1195">
        <v>280</v>
      </c>
      <c r="AP1195">
        <v>0</v>
      </c>
      <c r="AS1195">
        <v>1</v>
      </c>
    </row>
    <row r="1196" spans="1:45">
      <c r="A1196" t="s">
        <v>4580</v>
      </c>
      <c r="C1196" t="s">
        <v>64</v>
      </c>
      <c r="D1196" t="s">
        <v>906</v>
      </c>
      <c r="E1196" t="s">
        <v>117</v>
      </c>
      <c r="F1196" t="s">
        <v>4581</v>
      </c>
      <c r="G1196" t="s">
        <v>68</v>
      </c>
      <c r="H1196" t="s">
        <v>4582</v>
      </c>
      <c r="O1196" t="s">
        <v>4583</v>
      </c>
      <c r="R1196" t="s">
        <v>4584</v>
      </c>
      <c r="S1196" t="s">
        <v>4585</v>
      </c>
      <c r="T1196" t="s">
        <v>5022</v>
      </c>
      <c r="U1196" t="s">
        <v>4587</v>
      </c>
      <c r="V1196">
        <v>2500</v>
      </c>
      <c r="W1196">
        <v>2500</v>
      </c>
      <c r="X1196" t="s">
        <v>5023</v>
      </c>
      <c r="Z1196" t="s">
        <v>4600</v>
      </c>
      <c r="AH1196" t="s">
        <v>5024</v>
      </c>
      <c r="AI1196" t="s">
        <v>5025</v>
      </c>
      <c r="AJ1196" t="s">
        <v>4612</v>
      </c>
      <c r="AK1196" t="s">
        <v>906</v>
      </c>
      <c r="AL1196" t="s">
        <v>117</v>
      </c>
      <c r="AO1196">
        <v>2500</v>
      </c>
      <c r="AP1196">
        <v>2500</v>
      </c>
      <c r="AS1196">
        <v>1</v>
      </c>
    </row>
    <row r="1197" spans="1:45">
      <c r="A1197" t="s">
        <v>4580</v>
      </c>
      <c r="C1197" t="s">
        <v>64</v>
      </c>
      <c r="D1197" t="s">
        <v>906</v>
      </c>
      <c r="E1197" t="s">
        <v>117</v>
      </c>
      <c r="F1197" t="s">
        <v>4581</v>
      </c>
      <c r="G1197" t="s">
        <v>68</v>
      </c>
      <c r="H1197" t="s">
        <v>4582</v>
      </c>
      <c r="O1197" t="s">
        <v>4583</v>
      </c>
      <c r="R1197" t="s">
        <v>4584</v>
      </c>
      <c r="S1197" t="s">
        <v>4585</v>
      </c>
      <c r="T1197" t="s">
        <v>5026</v>
      </c>
      <c r="U1197" t="s">
        <v>4587</v>
      </c>
      <c r="V1197">
        <v>1700</v>
      </c>
      <c r="W1197">
        <v>1000</v>
      </c>
      <c r="X1197" t="s">
        <v>5023</v>
      </c>
      <c r="Z1197" t="s">
        <v>4600</v>
      </c>
      <c r="AH1197" t="s">
        <v>5027</v>
      </c>
      <c r="AI1197" t="s">
        <v>5028</v>
      </c>
      <c r="AJ1197" t="s">
        <v>4612</v>
      </c>
      <c r="AK1197" t="s">
        <v>906</v>
      </c>
      <c r="AL1197" t="s">
        <v>117</v>
      </c>
      <c r="AO1197">
        <v>1700</v>
      </c>
      <c r="AP1197">
        <v>1000</v>
      </c>
      <c r="AS1197">
        <v>1</v>
      </c>
    </row>
    <row r="1198" spans="1:45">
      <c r="A1198" t="s">
        <v>4580</v>
      </c>
      <c r="C1198" t="s">
        <v>64</v>
      </c>
      <c r="D1198" t="s">
        <v>906</v>
      </c>
      <c r="E1198" t="s">
        <v>117</v>
      </c>
      <c r="F1198" t="s">
        <v>4581</v>
      </c>
      <c r="G1198" t="s">
        <v>68</v>
      </c>
      <c r="H1198" t="s">
        <v>4582</v>
      </c>
      <c r="O1198" t="s">
        <v>4583</v>
      </c>
      <c r="R1198" t="s">
        <v>4584</v>
      </c>
      <c r="S1198" t="s">
        <v>4585</v>
      </c>
      <c r="T1198" t="s">
        <v>5029</v>
      </c>
      <c r="U1198" t="s">
        <v>4587</v>
      </c>
      <c r="V1198">
        <v>2500</v>
      </c>
      <c r="W1198">
        <v>1000</v>
      </c>
      <c r="X1198" t="s">
        <v>5023</v>
      </c>
      <c r="Z1198" t="s">
        <v>4600</v>
      </c>
      <c r="AH1198" t="s">
        <v>5030</v>
      </c>
      <c r="AI1198" t="s">
        <v>5031</v>
      </c>
      <c r="AJ1198" t="s">
        <v>4612</v>
      </c>
      <c r="AK1198" t="s">
        <v>906</v>
      </c>
      <c r="AL1198" t="s">
        <v>117</v>
      </c>
      <c r="AO1198">
        <v>2500</v>
      </c>
      <c r="AP1198">
        <v>1000</v>
      </c>
      <c r="AS1198">
        <v>1</v>
      </c>
    </row>
    <row r="1199" spans="1:45">
      <c r="A1199" t="s">
        <v>4580</v>
      </c>
      <c r="C1199" t="s">
        <v>64</v>
      </c>
      <c r="D1199" t="s">
        <v>906</v>
      </c>
      <c r="E1199" t="s">
        <v>117</v>
      </c>
      <c r="F1199" t="s">
        <v>4581</v>
      </c>
      <c r="G1199" t="s">
        <v>68</v>
      </c>
      <c r="H1199" t="s">
        <v>4582</v>
      </c>
      <c r="O1199" t="s">
        <v>4583</v>
      </c>
      <c r="R1199" t="s">
        <v>4584</v>
      </c>
      <c r="S1199" t="s">
        <v>4585</v>
      </c>
      <c r="T1199" t="s">
        <v>5032</v>
      </c>
      <c r="U1199" t="s">
        <v>4587</v>
      </c>
      <c r="V1199">
        <v>800</v>
      </c>
      <c r="W1199">
        <v>0</v>
      </c>
      <c r="X1199" t="s">
        <v>5033</v>
      </c>
      <c r="Z1199" t="s">
        <v>4600</v>
      </c>
      <c r="AH1199" t="s">
        <v>5034</v>
      </c>
      <c r="AI1199" t="s">
        <v>5035</v>
      </c>
      <c r="AJ1199" t="s">
        <v>4592</v>
      </c>
      <c r="AK1199" t="s">
        <v>906</v>
      </c>
      <c r="AL1199" t="s">
        <v>117</v>
      </c>
      <c r="AO1199">
        <v>800</v>
      </c>
      <c r="AP1199">
        <v>0</v>
      </c>
      <c r="AS1199">
        <v>1</v>
      </c>
    </row>
    <row r="1200" spans="1:45">
      <c r="A1200" t="s">
        <v>4580</v>
      </c>
      <c r="C1200" t="s">
        <v>64</v>
      </c>
      <c r="D1200" t="s">
        <v>906</v>
      </c>
      <c r="E1200" t="s">
        <v>117</v>
      </c>
      <c r="F1200" t="s">
        <v>4581</v>
      </c>
      <c r="G1200" t="s">
        <v>68</v>
      </c>
      <c r="H1200" t="s">
        <v>4582</v>
      </c>
      <c r="O1200" t="s">
        <v>4583</v>
      </c>
      <c r="R1200" t="s">
        <v>4584</v>
      </c>
      <c r="S1200" t="s">
        <v>4585</v>
      </c>
      <c r="T1200" t="s">
        <v>5036</v>
      </c>
      <c r="U1200" t="s">
        <v>4587</v>
      </c>
      <c r="V1200">
        <v>1500</v>
      </c>
      <c r="W1200">
        <v>0</v>
      </c>
      <c r="X1200" t="s">
        <v>5033</v>
      </c>
      <c r="Z1200" t="s">
        <v>4600</v>
      </c>
      <c r="AH1200" t="s">
        <v>5037</v>
      </c>
      <c r="AI1200" t="s">
        <v>5038</v>
      </c>
      <c r="AJ1200" t="s">
        <v>4592</v>
      </c>
      <c r="AK1200" t="s">
        <v>906</v>
      </c>
      <c r="AL1200" t="s">
        <v>117</v>
      </c>
      <c r="AO1200">
        <v>1500</v>
      </c>
      <c r="AP1200">
        <v>0</v>
      </c>
      <c r="AS1200">
        <v>1</v>
      </c>
    </row>
    <row r="1201" spans="1:45">
      <c r="A1201" t="s">
        <v>4580</v>
      </c>
      <c r="C1201" t="s">
        <v>64</v>
      </c>
      <c r="D1201" t="s">
        <v>906</v>
      </c>
      <c r="E1201" t="s">
        <v>117</v>
      </c>
      <c r="F1201" t="s">
        <v>4581</v>
      </c>
      <c r="G1201" t="s">
        <v>68</v>
      </c>
      <c r="H1201" t="s">
        <v>4582</v>
      </c>
      <c r="O1201" t="s">
        <v>4583</v>
      </c>
      <c r="R1201" t="s">
        <v>4584</v>
      </c>
      <c r="S1201" t="s">
        <v>4585</v>
      </c>
      <c r="T1201" t="s">
        <v>5039</v>
      </c>
      <c r="U1201" t="s">
        <v>4587</v>
      </c>
      <c r="V1201">
        <v>4000</v>
      </c>
      <c r="W1201">
        <v>0</v>
      </c>
      <c r="X1201" t="s">
        <v>5040</v>
      </c>
      <c r="Z1201" t="s">
        <v>4600</v>
      </c>
      <c r="AH1201" t="s">
        <v>5041</v>
      </c>
      <c r="AI1201" t="s">
        <v>5042</v>
      </c>
      <c r="AJ1201" t="s">
        <v>870</v>
      </c>
      <c r="AK1201" t="s">
        <v>906</v>
      </c>
      <c r="AL1201" t="s">
        <v>117</v>
      </c>
      <c r="AO1201">
        <v>4000</v>
      </c>
      <c r="AP1201">
        <v>0</v>
      </c>
      <c r="AS1201">
        <v>1</v>
      </c>
    </row>
    <row r="1202" spans="1:45">
      <c r="A1202" t="s">
        <v>4580</v>
      </c>
      <c r="C1202" t="s">
        <v>64</v>
      </c>
      <c r="D1202" t="s">
        <v>906</v>
      </c>
      <c r="E1202" t="s">
        <v>117</v>
      </c>
      <c r="F1202" t="s">
        <v>4581</v>
      </c>
      <c r="G1202" t="s">
        <v>68</v>
      </c>
      <c r="H1202" t="s">
        <v>4582</v>
      </c>
      <c r="O1202" t="s">
        <v>4583</v>
      </c>
      <c r="R1202" t="s">
        <v>4584</v>
      </c>
      <c r="S1202" t="s">
        <v>4585</v>
      </c>
      <c r="T1202" t="s">
        <v>5043</v>
      </c>
      <c r="U1202" t="s">
        <v>4587</v>
      </c>
      <c r="V1202">
        <v>8000</v>
      </c>
      <c r="W1202">
        <v>1000</v>
      </c>
      <c r="X1202" t="s">
        <v>5044</v>
      </c>
      <c r="Z1202" t="s">
        <v>4600</v>
      </c>
      <c r="AH1202" t="s">
        <v>5045</v>
      </c>
      <c r="AI1202" t="s">
        <v>5046</v>
      </c>
      <c r="AJ1202" t="s">
        <v>4754</v>
      </c>
      <c r="AK1202" t="s">
        <v>906</v>
      </c>
      <c r="AL1202" t="s">
        <v>117</v>
      </c>
      <c r="AO1202">
        <v>8000</v>
      </c>
      <c r="AP1202">
        <v>1000</v>
      </c>
      <c r="AS1202">
        <v>1</v>
      </c>
    </row>
    <row r="1203" spans="1:45">
      <c r="A1203" t="s">
        <v>4580</v>
      </c>
      <c r="C1203" t="s">
        <v>64</v>
      </c>
      <c r="D1203" t="s">
        <v>906</v>
      </c>
      <c r="E1203" t="s">
        <v>117</v>
      </c>
      <c r="F1203" t="s">
        <v>4581</v>
      </c>
      <c r="G1203" t="s">
        <v>68</v>
      </c>
      <c r="H1203" t="s">
        <v>4582</v>
      </c>
      <c r="O1203" t="s">
        <v>4583</v>
      </c>
      <c r="R1203" t="s">
        <v>4584</v>
      </c>
      <c r="S1203" t="s">
        <v>4585</v>
      </c>
      <c r="T1203" t="s">
        <v>5047</v>
      </c>
      <c r="U1203" t="s">
        <v>4587</v>
      </c>
      <c r="V1203">
        <v>20000</v>
      </c>
      <c r="W1203">
        <v>6000</v>
      </c>
      <c r="X1203" t="s">
        <v>5048</v>
      </c>
      <c r="Z1203" t="s">
        <v>4600</v>
      </c>
      <c r="AH1203" t="s">
        <v>5049</v>
      </c>
      <c r="AI1203" t="s">
        <v>5050</v>
      </c>
      <c r="AJ1203" t="s">
        <v>4754</v>
      </c>
      <c r="AK1203" t="s">
        <v>906</v>
      </c>
      <c r="AL1203" t="s">
        <v>117</v>
      </c>
      <c r="AO1203">
        <v>20000</v>
      </c>
      <c r="AP1203">
        <v>6000</v>
      </c>
      <c r="AS1203">
        <v>1</v>
      </c>
    </row>
    <row r="1204" spans="1:45">
      <c r="A1204" t="s">
        <v>4580</v>
      </c>
      <c r="C1204" t="s">
        <v>64</v>
      </c>
      <c r="D1204" t="s">
        <v>906</v>
      </c>
      <c r="E1204" t="s">
        <v>117</v>
      </c>
      <c r="F1204" t="s">
        <v>4581</v>
      </c>
      <c r="G1204" t="s">
        <v>68</v>
      </c>
      <c r="H1204" t="s">
        <v>4582</v>
      </c>
      <c r="O1204" t="s">
        <v>4583</v>
      </c>
      <c r="R1204" t="s">
        <v>4584</v>
      </c>
      <c r="S1204" t="s">
        <v>4585</v>
      </c>
      <c r="T1204" t="s">
        <v>5051</v>
      </c>
      <c r="U1204" t="s">
        <v>4587</v>
      </c>
      <c r="V1204">
        <v>1420</v>
      </c>
      <c r="W1204">
        <v>500</v>
      </c>
      <c r="X1204" t="s">
        <v>5052</v>
      </c>
      <c r="Z1204" t="s">
        <v>4600</v>
      </c>
      <c r="AH1204" t="s">
        <v>5053</v>
      </c>
      <c r="AI1204" t="s">
        <v>5054</v>
      </c>
      <c r="AJ1204" t="s">
        <v>4592</v>
      </c>
      <c r="AK1204" t="s">
        <v>906</v>
      </c>
      <c r="AL1204" t="s">
        <v>117</v>
      </c>
      <c r="AO1204">
        <v>1420</v>
      </c>
      <c r="AP1204">
        <v>500</v>
      </c>
      <c r="AS1204">
        <v>1</v>
      </c>
    </row>
    <row r="1205" spans="1:45">
      <c r="A1205" t="s">
        <v>4580</v>
      </c>
      <c r="C1205" t="s">
        <v>64</v>
      </c>
      <c r="D1205" t="s">
        <v>906</v>
      </c>
      <c r="E1205" t="s">
        <v>117</v>
      </c>
      <c r="F1205" t="s">
        <v>4581</v>
      </c>
      <c r="G1205" t="s">
        <v>68</v>
      </c>
      <c r="H1205" t="s">
        <v>4582</v>
      </c>
      <c r="O1205" t="s">
        <v>4583</v>
      </c>
      <c r="R1205" t="s">
        <v>4584</v>
      </c>
      <c r="S1205" t="s">
        <v>4585</v>
      </c>
      <c r="T1205" t="s">
        <v>5055</v>
      </c>
      <c r="U1205" t="s">
        <v>4587</v>
      </c>
      <c r="V1205">
        <v>1200</v>
      </c>
      <c r="W1205">
        <v>0</v>
      </c>
      <c r="X1205" t="s">
        <v>5052</v>
      </c>
      <c r="Z1205" t="s">
        <v>4600</v>
      </c>
      <c r="AH1205" t="s">
        <v>5056</v>
      </c>
      <c r="AI1205" t="s">
        <v>5057</v>
      </c>
      <c r="AJ1205" t="s">
        <v>4592</v>
      </c>
      <c r="AK1205" t="s">
        <v>906</v>
      </c>
      <c r="AL1205" t="s">
        <v>117</v>
      </c>
      <c r="AO1205">
        <v>1200</v>
      </c>
      <c r="AP1205">
        <v>0</v>
      </c>
      <c r="AS1205">
        <v>1</v>
      </c>
    </row>
    <row r="1206" spans="1:45">
      <c r="A1206" t="s">
        <v>4580</v>
      </c>
      <c r="C1206" t="s">
        <v>64</v>
      </c>
      <c r="D1206" t="s">
        <v>906</v>
      </c>
      <c r="E1206" t="s">
        <v>117</v>
      </c>
      <c r="F1206" t="s">
        <v>4581</v>
      </c>
      <c r="G1206" t="s">
        <v>68</v>
      </c>
      <c r="H1206" t="s">
        <v>4582</v>
      </c>
      <c r="O1206" t="s">
        <v>4583</v>
      </c>
      <c r="R1206" t="s">
        <v>4584</v>
      </c>
      <c r="S1206" t="s">
        <v>4585</v>
      </c>
      <c r="T1206" t="s">
        <v>5058</v>
      </c>
      <c r="U1206" t="s">
        <v>4587</v>
      </c>
      <c r="V1206">
        <v>3270</v>
      </c>
      <c r="W1206">
        <v>2000</v>
      </c>
      <c r="X1206" t="s">
        <v>5059</v>
      </c>
      <c r="Z1206" t="s">
        <v>4600</v>
      </c>
      <c r="AH1206" t="s">
        <v>5060</v>
      </c>
      <c r="AI1206" t="s">
        <v>5061</v>
      </c>
      <c r="AJ1206" t="s">
        <v>4832</v>
      </c>
      <c r="AK1206" t="s">
        <v>906</v>
      </c>
      <c r="AL1206" t="s">
        <v>117</v>
      </c>
      <c r="AO1206">
        <v>3270</v>
      </c>
      <c r="AP1206">
        <v>2000</v>
      </c>
      <c r="AS1206">
        <v>1</v>
      </c>
    </row>
    <row r="1207" spans="1:45">
      <c r="A1207" t="s">
        <v>4580</v>
      </c>
      <c r="C1207" t="s">
        <v>64</v>
      </c>
      <c r="D1207" t="s">
        <v>906</v>
      </c>
      <c r="E1207" t="s">
        <v>117</v>
      </c>
      <c r="F1207" t="s">
        <v>4581</v>
      </c>
      <c r="G1207" t="s">
        <v>68</v>
      </c>
      <c r="H1207" t="s">
        <v>4582</v>
      </c>
      <c r="O1207" t="s">
        <v>4583</v>
      </c>
      <c r="R1207" t="s">
        <v>4584</v>
      </c>
      <c r="S1207" t="s">
        <v>4585</v>
      </c>
      <c r="T1207" t="s">
        <v>5062</v>
      </c>
      <c r="U1207" t="s">
        <v>4587</v>
      </c>
      <c r="V1207">
        <v>4000</v>
      </c>
      <c r="W1207">
        <v>2000</v>
      </c>
      <c r="X1207" t="s">
        <v>4829</v>
      </c>
      <c r="Z1207" t="s">
        <v>4600</v>
      </c>
      <c r="AH1207" t="s">
        <v>5063</v>
      </c>
      <c r="AI1207" t="s">
        <v>5064</v>
      </c>
      <c r="AJ1207" t="s">
        <v>4832</v>
      </c>
      <c r="AK1207" t="s">
        <v>906</v>
      </c>
      <c r="AL1207" t="s">
        <v>117</v>
      </c>
      <c r="AO1207">
        <v>4000</v>
      </c>
      <c r="AP1207">
        <v>2000</v>
      </c>
      <c r="AS1207">
        <v>1</v>
      </c>
    </row>
    <row r="1208" spans="1:45">
      <c r="A1208" t="s">
        <v>4580</v>
      </c>
      <c r="C1208" t="s">
        <v>64</v>
      </c>
      <c r="D1208" t="s">
        <v>906</v>
      </c>
      <c r="E1208" t="s">
        <v>117</v>
      </c>
      <c r="F1208" t="s">
        <v>4581</v>
      </c>
      <c r="G1208" t="s">
        <v>68</v>
      </c>
      <c r="H1208" t="s">
        <v>4582</v>
      </c>
      <c r="O1208" t="s">
        <v>4583</v>
      </c>
      <c r="R1208" t="s">
        <v>4584</v>
      </c>
      <c r="S1208" t="s">
        <v>4585</v>
      </c>
      <c r="T1208" t="s">
        <v>5065</v>
      </c>
      <c r="U1208" t="s">
        <v>4587</v>
      </c>
      <c r="V1208">
        <v>6500</v>
      </c>
      <c r="W1208">
        <v>0</v>
      </c>
      <c r="X1208" t="s">
        <v>5066</v>
      </c>
      <c r="Z1208" t="s">
        <v>4600</v>
      </c>
      <c r="AH1208" t="s">
        <v>5067</v>
      </c>
      <c r="AI1208" t="s">
        <v>5068</v>
      </c>
      <c r="AJ1208" t="s">
        <v>4597</v>
      </c>
      <c r="AK1208" t="s">
        <v>906</v>
      </c>
      <c r="AL1208" t="s">
        <v>117</v>
      </c>
      <c r="AO1208">
        <v>6500</v>
      </c>
      <c r="AP1208">
        <v>0</v>
      </c>
      <c r="AS1208">
        <v>1</v>
      </c>
    </row>
    <row r="1209" spans="1:45">
      <c r="A1209" t="s">
        <v>4580</v>
      </c>
      <c r="C1209" t="s">
        <v>64</v>
      </c>
      <c r="D1209" t="s">
        <v>906</v>
      </c>
      <c r="E1209" t="s">
        <v>117</v>
      </c>
      <c r="F1209" t="s">
        <v>4581</v>
      </c>
      <c r="G1209" t="s">
        <v>68</v>
      </c>
      <c r="H1209" t="s">
        <v>4582</v>
      </c>
      <c r="O1209" t="s">
        <v>4583</v>
      </c>
      <c r="R1209" t="s">
        <v>4584</v>
      </c>
      <c r="S1209" t="s">
        <v>4585</v>
      </c>
      <c r="T1209" t="s">
        <v>5069</v>
      </c>
      <c r="U1209" t="s">
        <v>4587</v>
      </c>
      <c r="V1209">
        <v>10800</v>
      </c>
      <c r="W1209">
        <v>1000</v>
      </c>
      <c r="X1209" t="s">
        <v>5066</v>
      </c>
      <c r="Z1209" t="s">
        <v>4600</v>
      </c>
      <c r="AH1209" t="s">
        <v>5070</v>
      </c>
      <c r="AI1209" t="s">
        <v>5071</v>
      </c>
      <c r="AJ1209" t="s">
        <v>4597</v>
      </c>
      <c r="AK1209" t="s">
        <v>906</v>
      </c>
      <c r="AL1209" t="s">
        <v>117</v>
      </c>
      <c r="AO1209">
        <v>10800</v>
      </c>
      <c r="AP1209">
        <v>1000</v>
      </c>
      <c r="AS1209">
        <v>1</v>
      </c>
    </row>
    <row r="1210" spans="1:45">
      <c r="A1210" t="s">
        <v>4580</v>
      </c>
      <c r="C1210" t="s">
        <v>64</v>
      </c>
      <c r="D1210" t="s">
        <v>906</v>
      </c>
      <c r="E1210" t="s">
        <v>117</v>
      </c>
      <c r="F1210" t="s">
        <v>4581</v>
      </c>
      <c r="G1210" t="s">
        <v>68</v>
      </c>
      <c r="H1210" t="s">
        <v>4582</v>
      </c>
      <c r="O1210" t="s">
        <v>4583</v>
      </c>
      <c r="R1210" t="s">
        <v>4584</v>
      </c>
      <c r="S1210" t="s">
        <v>4585</v>
      </c>
      <c r="T1210" t="s">
        <v>5072</v>
      </c>
      <c r="U1210" t="s">
        <v>4587</v>
      </c>
      <c r="V1210">
        <v>10300</v>
      </c>
      <c r="W1210">
        <v>2000</v>
      </c>
      <c r="X1210" t="s">
        <v>5066</v>
      </c>
      <c r="Z1210" t="s">
        <v>4600</v>
      </c>
      <c r="AH1210" t="s">
        <v>5073</v>
      </c>
      <c r="AI1210" t="s">
        <v>5074</v>
      </c>
      <c r="AJ1210" t="s">
        <v>4597</v>
      </c>
      <c r="AK1210" t="s">
        <v>906</v>
      </c>
      <c r="AL1210" t="s">
        <v>117</v>
      </c>
      <c r="AO1210">
        <v>10300</v>
      </c>
      <c r="AP1210">
        <v>2000</v>
      </c>
      <c r="AS1210">
        <v>1</v>
      </c>
    </row>
    <row r="1211" spans="1:45">
      <c r="A1211" t="s">
        <v>4580</v>
      </c>
      <c r="C1211" t="s">
        <v>64</v>
      </c>
      <c r="D1211" t="s">
        <v>906</v>
      </c>
      <c r="E1211" t="s">
        <v>117</v>
      </c>
      <c r="F1211" t="s">
        <v>4581</v>
      </c>
      <c r="G1211" t="s">
        <v>68</v>
      </c>
      <c r="H1211" t="s">
        <v>4582</v>
      </c>
      <c r="O1211" t="s">
        <v>4583</v>
      </c>
      <c r="R1211" t="s">
        <v>4584</v>
      </c>
      <c r="S1211" t="s">
        <v>4585</v>
      </c>
      <c r="T1211" t="s">
        <v>5075</v>
      </c>
      <c r="U1211" t="s">
        <v>4587</v>
      </c>
      <c r="V1211">
        <v>8000</v>
      </c>
      <c r="W1211">
        <v>0</v>
      </c>
      <c r="X1211" t="s">
        <v>5066</v>
      </c>
      <c r="Z1211" t="s">
        <v>4600</v>
      </c>
      <c r="AH1211" t="s">
        <v>5076</v>
      </c>
      <c r="AI1211" t="s">
        <v>5077</v>
      </c>
      <c r="AJ1211" t="s">
        <v>4597</v>
      </c>
      <c r="AK1211" t="s">
        <v>906</v>
      </c>
      <c r="AL1211" t="s">
        <v>117</v>
      </c>
      <c r="AO1211">
        <v>8000</v>
      </c>
      <c r="AP1211">
        <v>0</v>
      </c>
      <c r="AS1211">
        <v>1</v>
      </c>
    </row>
    <row r="1212" spans="1:45">
      <c r="A1212" t="s">
        <v>4580</v>
      </c>
      <c r="C1212" t="s">
        <v>64</v>
      </c>
      <c r="D1212" t="s">
        <v>906</v>
      </c>
      <c r="E1212" t="s">
        <v>117</v>
      </c>
      <c r="F1212" t="s">
        <v>4581</v>
      </c>
      <c r="G1212" t="s">
        <v>68</v>
      </c>
      <c r="H1212" t="s">
        <v>4582</v>
      </c>
      <c r="O1212" t="s">
        <v>4583</v>
      </c>
      <c r="R1212" t="s">
        <v>4584</v>
      </c>
      <c r="S1212" t="s">
        <v>4585</v>
      </c>
      <c r="T1212" t="s">
        <v>5078</v>
      </c>
      <c r="U1212" t="s">
        <v>4587</v>
      </c>
      <c r="V1212">
        <v>1400</v>
      </c>
      <c r="W1212">
        <v>700</v>
      </c>
      <c r="X1212" t="s">
        <v>5079</v>
      </c>
      <c r="Z1212" t="s">
        <v>4600</v>
      </c>
      <c r="AH1212" t="s">
        <v>5080</v>
      </c>
      <c r="AI1212" t="s">
        <v>5081</v>
      </c>
      <c r="AJ1212" t="s">
        <v>4754</v>
      </c>
      <c r="AK1212" t="s">
        <v>906</v>
      </c>
      <c r="AL1212" t="s">
        <v>117</v>
      </c>
      <c r="AO1212">
        <v>1400</v>
      </c>
      <c r="AP1212">
        <v>700</v>
      </c>
      <c r="AS1212">
        <v>1</v>
      </c>
    </row>
    <row r="1213" spans="1:45">
      <c r="A1213" t="s">
        <v>4580</v>
      </c>
      <c r="C1213" t="s">
        <v>64</v>
      </c>
      <c r="D1213" t="s">
        <v>906</v>
      </c>
      <c r="E1213" t="s">
        <v>117</v>
      </c>
      <c r="F1213" t="s">
        <v>4581</v>
      </c>
      <c r="G1213" t="s">
        <v>68</v>
      </c>
      <c r="H1213" t="s">
        <v>4582</v>
      </c>
      <c r="O1213" t="s">
        <v>4583</v>
      </c>
      <c r="R1213" t="s">
        <v>4584</v>
      </c>
      <c r="S1213" t="s">
        <v>4585</v>
      </c>
      <c r="T1213" t="s">
        <v>5082</v>
      </c>
      <c r="U1213" t="s">
        <v>4587</v>
      </c>
      <c r="V1213">
        <v>1600</v>
      </c>
      <c r="W1213">
        <v>300</v>
      </c>
      <c r="X1213" t="s">
        <v>5083</v>
      </c>
      <c r="Z1213" t="s">
        <v>4600</v>
      </c>
      <c r="AH1213" t="s">
        <v>5084</v>
      </c>
      <c r="AI1213" t="s">
        <v>5085</v>
      </c>
      <c r="AJ1213" t="s">
        <v>4592</v>
      </c>
      <c r="AK1213" t="s">
        <v>906</v>
      </c>
      <c r="AL1213" t="s">
        <v>117</v>
      </c>
      <c r="AO1213">
        <v>1600</v>
      </c>
      <c r="AP1213">
        <v>300</v>
      </c>
      <c r="AS1213">
        <v>1</v>
      </c>
    </row>
    <row r="1214" spans="1:45">
      <c r="A1214" t="s">
        <v>4580</v>
      </c>
      <c r="C1214" t="s">
        <v>64</v>
      </c>
      <c r="D1214" t="s">
        <v>906</v>
      </c>
      <c r="E1214" t="s">
        <v>117</v>
      </c>
      <c r="F1214" t="s">
        <v>4581</v>
      </c>
      <c r="G1214" t="s">
        <v>68</v>
      </c>
      <c r="H1214" t="s">
        <v>4582</v>
      </c>
      <c r="O1214" t="s">
        <v>4583</v>
      </c>
      <c r="R1214" t="s">
        <v>4584</v>
      </c>
      <c r="S1214" t="s">
        <v>4585</v>
      </c>
      <c r="T1214" t="s">
        <v>5086</v>
      </c>
      <c r="U1214" t="s">
        <v>4587</v>
      </c>
      <c r="V1214">
        <v>4075</v>
      </c>
      <c r="W1214">
        <v>2000</v>
      </c>
      <c r="X1214" t="s">
        <v>4696</v>
      </c>
      <c r="Z1214" t="s">
        <v>4600</v>
      </c>
      <c r="AH1214" t="s">
        <v>5087</v>
      </c>
      <c r="AI1214" t="s">
        <v>5088</v>
      </c>
      <c r="AJ1214" t="s">
        <v>4592</v>
      </c>
      <c r="AK1214" t="s">
        <v>906</v>
      </c>
      <c r="AL1214" t="s">
        <v>117</v>
      </c>
      <c r="AO1214">
        <v>4075</v>
      </c>
      <c r="AP1214">
        <v>2000</v>
      </c>
      <c r="AS1214">
        <v>1</v>
      </c>
    </row>
    <row r="1215" spans="1:45">
      <c r="A1215" t="s">
        <v>4580</v>
      </c>
      <c r="C1215" t="s">
        <v>64</v>
      </c>
      <c r="D1215" t="s">
        <v>906</v>
      </c>
      <c r="E1215" t="s">
        <v>117</v>
      </c>
      <c r="F1215" t="s">
        <v>4581</v>
      </c>
      <c r="G1215" t="s">
        <v>68</v>
      </c>
      <c r="H1215" t="s">
        <v>4582</v>
      </c>
      <c r="O1215" t="s">
        <v>4583</v>
      </c>
      <c r="R1215" t="s">
        <v>4584</v>
      </c>
      <c r="S1215" t="s">
        <v>4585</v>
      </c>
      <c r="T1215" t="s">
        <v>5089</v>
      </c>
      <c r="U1215" t="s">
        <v>4587</v>
      </c>
      <c r="V1215">
        <v>3709</v>
      </c>
      <c r="W1215">
        <v>3000</v>
      </c>
      <c r="X1215" t="s">
        <v>5090</v>
      </c>
      <c r="Z1215" t="s">
        <v>4600</v>
      </c>
      <c r="AH1215" t="s">
        <v>5091</v>
      </c>
      <c r="AI1215" t="s">
        <v>5092</v>
      </c>
      <c r="AJ1215" t="s">
        <v>4754</v>
      </c>
      <c r="AK1215" t="s">
        <v>906</v>
      </c>
      <c r="AL1215" t="s">
        <v>117</v>
      </c>
      <c r="AO1215">
        <v>3709</v>
      </c>
      <c r="AP1215">
        <v>3000</v>
      </c>
      <c r="AS1215">
        <v>1</v>
      </c>
    </row>
    <row r="1216" spans="1:45">
      <c r="A1216" t="s">
        <v>4580</v>
      </c>
      <c r="C1216" t="s">
        <v>64</v>
      </c>
      <c r="D1216" t="s">
        <v>906</v>
      </c>
      <c r="E1216" t="s">
        <v>117</v>
      </c>
      <c r="F1216" t="s">
        <v>4581</v>
      </c>
      <c r="G1216" t="s">
        <v>68</v>
      </c>
      <c r="H1216" t="s">
        <v>4582</v>
      </c>
      <c r="O1216" t="s">
        <v>4583</v>
      </c>
      <c r="R1216" t="s">
        <v>4584</v>
      </c>
      <c r="S1216" t="s">
        <v>4585</v>
      </c>
      <c r="T1216" t="s">
        <v>5093</v>
      </c>
      <c r="U1216" t="s">
        <v>4587</v>
      </c>
      <c r="V1216">
        <v>4500</v>
      </c>
      <c r="W1216">
        <v>0</v>
      </c>
      <c r="X1216" t="s">
        <v>5094</v>
      </c>
      <c r="Z1216" t="s">
        <v>4600</v>
      </c>
      <c r="AH1216" t="s">
        <v>5095</v>
      </c>
      <c r="AI1216" t="s">
        <v>5096</v>
      </c>
      <c r="AJ1216" t="s">
        <v>4592</v>
      </c>
      <c r="AK1216" t="s">
        <v>906</v>
      </c>
      <c r="AL1216" t="s">
        <v>117</v>
      </c>
      <c r="AO1216">
        <v>4500</v>
      </c>
      <c r="AP1216">
        <v>0</v>
      </c>
      <c r="AS1216">
        <v>1</v>
      </c>
    </row>
    <row r="1217" spans="1:45">
      <c r="A1217" t="s">
        <v>4580</v>
      </c>
      <c r="C1217" t="s">
        <v>64</v>
      </c>
      <c r="D1217" t="s">
        <v>906</v>
      </c>
      <c r="E1217" t="s">
        <v>117</v>
      </c>
      <c r="F1217" t="s">
        <v>4581</v>
      </c>
      <c r="G1217" t="s">
        <v>68</v>
      </c>
      <c r="H1217" t="s">
        <v>4582</v>
      </c>
      <c r="O1217" t="s">
        <v>4583</v>
      </c>
      <c r="R1217" t="s">
        <v>4584</v>
      </c>
      <c r="S1217" t="s">
        <v>4585</v>
      </c>
      <c r="T1217" t="s">
        <v>5097</v>
      </c>
      <c r="U1217" t="s">
        <v>4587</v>
      </c>
      <c r="V1217">
        <v>1600</v>
      </c>
      <c r="W1217">
        <v>800</v>
      </c>
      <c r="X1217" t="s">
        <v>4696</v>
      </c>
      <c r="Z1217" t="s">
        <v>4600</v>
      </c>
      <c r="AH1217" t="s">
        <v>5098</v>
      </c>
      <c r="AI1217" t="s">
        <v>5099</v>
      </c>
      <c r="AJ1217" t="s">
        <v>4592</v>
      </c>
      <c r="AK1217" t="s">
        <v>906</v>
      </c>
      <c r="AL1217" t="s">
        <v>117</v>
      </c>
      <c r="AO1217">
        <v>1600</v>
      </c>
      <c r="AP1217">
        <v>800</v>
      </c>
      <c r="AS1217">
        <v>1</v>
      </c>
    </row>
    <row r="1218" spans="1:45">
      <c r="A1218" t="s">
        <v>4580</v>
      </c>
      <c r="C1218" t="s">
        <v>64</v>
      </c>
      <c r="D1218" t="s">
        <v>906</v>
      </c>
      <c r="E1218" t="s">
        <v>117</v>
      </c>
      <c r="F1218" t="s">
        <v>4581</v>
      </c>
      <c r="G1218" t="s">
        <v>68</v>
      </c>
      <c r="H1218" t="s">
        <v>4582</v>
      </c>
      <c r="O1218" t="s">
        <v>4583</v>
      </c>
      <c r="R1218" t="s">
        <v>4584</v>
      </c>
      <c r="S1218" t="s">
        <v>4585</v>
      </c>
      <c r="T1218" t="s">
        <v>5100</v>
      </c>
      <c r="U1218" t="s">
        <v>4587</v>
      </c>
      <c r="V1218">
        <v>1200</v>
      </c>
      <c r="W1218">
        <v>500</v>
      </c>
      <c r="X1218" t="s">
        <v>5033</v>
      </c>
      <c r="Z1218" t="s">
        <v>4600</v>
      </c>
      <c r="AH1218" t="s">
        <v>5101</v>
      </c>
      <c r="AI1218" t="s">
        <v>5102</v>
      </c>
      <c r="AJ1218" t="s">
        <v>4592</v>
      </c>
      <c r="AK1218" t="s">
        <v>906</v>
      </c>
      <c r="AL1218" t="s">
        <v>117</v>
      </c>
      <c r="AO1218">
        <v>1200</v>
      </c>
      <c r="AP1218">
        <v>500</v>
      </c>
      <c r="AS1218">
        <v>1</v>
      </c>
    </row>
    <row r="1219" spans="1:45">
      <c r="A1219" t="s">
        <v>4580</v>
      </c>
      <c r="C1219" t="s">
        <v>64</v>
      </c>
      <c r="D1219" t="s">
        <v>906</v>
      </c>
      <c r="E1219" t="s">
        <v>117</v>
      </c>
      <c r="F1219" t="s">
        <v>4581</v>
      </c>
      <c r="G1219" t="s">
        <v>68</v>
      </c>
      <c r="H1219" t="s">
        <v>4582</v>
      </c>
      <c r="O1219" t="s">
        <v>4583</v>
      </c>
      <c r="R1219" t="s">
        <v>4584</v>
      </c>
      <c r="S1219" t="s">
        <v>4585</v>
      </c>
      <c r="T1219" t="s">
        <v>5103</v>
      </c>
      <c r="U1219" t="s">
        <v>4587</v>
      </c>
      <c r="V1219">
        <v>1570</v>
      </c>
      <c r="W1219">
        <v>1000</v>
      </c>
      <c r="X1219" t="s">
        <v>5090</v>
      </c>
      <c r="Z1219" t="s">
        <v>4600</v>
      </c>
      <c r="AH1219" t="s">
        <v>5104</v>
      </c>
      <c r="AI1219" t="s">
        <v>5105</v>
      </c>
      <c r="AJ1219" t="s">
        <v>4754</v>
      </c>
      <c r="AK1219" t="s">
        <v>906</v>
      </c>
      <c r="AL1219" t="s">
        <v>117</v>
      </c>
      <c r="AO1219">
        <v>1570</v>
      </c>
      <c r="AP1219">
        <v>1000</v>
      </c>
      <c r="AS1219">
        <v>1</v>
      </c>
    </row>
    <row r="1220" spans="1:45">
      <c r="A1220" t="s">
        <v>4580</v>
      </c>
      <c r="C1220" t="s">
        <v>64</v>
      </c>
      <c r="D1220" t="s">
        <v>906</v>
      </c>
      <c r="E1220" t="s">
        <v>117</v>
      </c>
      <c r="F1220" t="s">
        <v>4581</v>
      </c>
      <c r="G1220" t="s">
        <v>68</v>
      </c>
      <c r="H1220" t="s">
        <v>4582</v>
      </c>
      <c r="O1220" t="s">
        <v>4583</v>
      </c>
      <c r="R1220" t="s">
        <v>4584</v>
      </c>
      <c r="S1220" t="s">
        <v>4585</v>
      </c>
      <c r="T1220" t="s">
        <v>5106</v>
      </c>
      <c r="U1220" t="s">
        <v>4587</v>
      </c>
      <c r="V1220">
        <v>9797</v>
      </c>
      <c r="W1220">
        <v>3000</v>
      </c>
      <c r="X1220" t="s">
        <v>5090</v>
      </c>
      <c r="Z1220" t="s">
        <v>4600</v>
      </c>
      <c r="AH1220" t="s">
        <v>5107</v>
      </c>
      <c r="AI1220" t="s">
        <v>5108</v>
      </c>
      <c r="AJ1220" t="s">
        <v>4754</v>
      </c>
      <c r="AK1220" t="s">
        <v>906</v>
      </c>
      <c r="AL1220" t="s">
        <v>117</v>
      </c>
      <c r="AO1220">
        <v>9797</v>
      </c>
      <c r="AP1220">
        <v>3000</v>
      </c>
      <c r="AS1220">
        <v>1</v>
      </c>
    </row>
    <row r="1221" spans="1:45">
      <c r="A1221" t="s">
        <v>4580</v>
      </c>
      <c r="C1221" t="s">
        <v>64</v>
      </c>
      <c r="D1221" t="s">
        <v>906</v>
      </c>
      <c r="E1221" t="s">
        <v>117</v>
      </c>
      <c r="F1221" t="s">
        <v>4581</v>
      </c>
      <c r="G1221" t="s">
        <v>68</v>
      </c>
      <c r="H1221" t="s">
        <v>4582</v>
      </c>
      <c r="O1221" t="s">
        <v>4583</v>
      </c>
      <c r="R1221" t="s">
        <v>4584</v>
      </c>
      <c r="S1221" t="s">
        <v>4585</v>
      </c>
      <c r="T1221" t="s">
        <v>5109</v>
      </c>
      <c r="U1221" t="s">
        <v>4587</v>
      </c>
      <c r="V1221">
        <v>800</v>
      </c>
      <c r="W1221">
        <v>200</v>
      </c>
      <c r="X1221" t="s">
        <v>5110</v>
      </c>
      <c r="Z1221" t="s">
        <v>4600</v>
      </c>
      <c r="AH1221" t="s">
        <v>5111</v>
      </c>
      <c r="AI1221" t="s">
        <v>5112</v>
      </c>
      <c r="AJ1221" t="s">
        <v>4592</v>
      </c>
      <c r="AK1221" t="s">
        <v>906</v>
      </c>
      <c r="AL1221" t="s">
        <v>117</v>
      </c>
      <c r="AO1221">
        <v>800</v>
      </c>
      <c r="AP1221">
        <v>200</v>
      </c>
      <c r="AS1221">
        <v>1</v>
      </c>
    </row>
    <row r="1222" spans="1:45">
      <c r="A1222" t="s">
        <v>4580</v>
      </c>
      <c r="C1222" t="s">
        <v>64</v>
      </c>
      <c r="D1222" t="s">
        <v>906</v>
      </c>
      <c r="E1222" t="s">
        <v>117</v>
      </c>
      <c r="F1222" t="s">
        <v>4581</v>
      </c>
      <c r="G1222" t="s">
        <v>68</v>
      </c>
      <c r="H1222" t="s">
        <v>4582</v>
      </c>
      <c r="O1222" t="s">
        <v>4583</v>
      </c>
      <c r="R1222" t="s">
        <v>4584</v>
      </c>
      <c r="S1222" t="s">
        <v>4585</v>
      </c>
      <c r="T1222" t="s">
        <v>5113</v>
      </c>
      <c r="U1222" t="s">
        <v>4587</v>
      </c>
      <c r="V1222">
        <v>1800</v>
      </c>
      <c r="W1222">
        <v>300</v>
      </c>
      <c r="X1222" t="s">
        <v>5083</v>
      </c>
      <c r="Z1222" t="s">
        <v>4600</v>
      </c>
      <c r="AH1222" t="s">
        <v>5114</v>
      </c>
      <c r="AI1222" t="s">
        <v>5115</v>
      </c>
      <c r="AJ1222" t="s">
        <v>4592</v>
      </c>
      <c r="AK1222" t="s">
        <v>906</v>
      </c>
      <c r="AL1222" t="s">
        <v>117</v>
      </c>
      <c r="AO1222">
        <v>1800</v>
      </c>
      <c r="AP1222">
        <v>300</v>
      </c>
      <c r="AS1222">
        <v>1</v>
      </c>
    </row>
    <row r="1223" spans="1:45">
      <c r="A1223" t="s">
        <v>4580</v>
      </c>
      <c r="C1223" t="s">
        <v>64</v>
      </c>
      <c r="D1223" t="s">
        <v>906</v>
      </c>
      <c r="E1223" t="s">
        <v>117</v>
      </c>
      <c r="F1223" t="s">
        <v>4581</v>
      </c>
      <c r="G1223" t="s">
        <v>68</v>
      </c>
      <c r="H1223" t="s">
        <v>4582</v>
      </c>
      <c r="O1223" t="s">
        <v>4583</v>
      </c>
      <c r="R1223" t="s">
        <v>4584</v>
      </c>
      <c r="S1223" t="s">
        <v>4585</v>
      </c>
      <c r="T1223" t="s">
        <v>5116</v>
      </c>
      <c r="U1223" t="s">
        <v>4587</v>
      </c>
      <c r="V1223">
        <v>2930</v>
      </c>
      <c r="W1223">
        <v>0</v>
      </c>
      <c r="X1223" t="s">
        <v>4714</v>
      </c>
      <c r="Z1223" t="s">
        <v>4600</v>
      </c>
      <c r="AH1223" t="s">
        <v>5117</v>
      </c>
      <c r="AI1223" t="s">
        <v>5118</v>
      </c>
      <c r="AJ1223" t="s">
        <v>4592</v>
      </c>
      <c r="AK1223" t="s">
        <v>906</v>
      </c>
      <c r="AL1223" t="s">
        <v>117</v>
      </c>
      <c r="AO1223">
        <v>2930</v>
      </c>
      <c r="AP1223">
        <v>0</v>
      </c>
      <c r="AS1223">
        <v>1</v>
      </c>
    </row>
    <row r="1224" spans="1:45">
      <c r="A1224" t="s">
        <v>4580</v>
      </c>
      <c r="C1224" t="s">
        <v>64</v>
      </c>
      <c r="D1224" t="s">
        <v>906</v>
      </c>
      <c r="E1224" t="s">
        <v>117</v>
      </c>
      <c r="F1224" t="s">
        <v>4581</v>
      </c>
      <c r="G1224" t="s">
        <v>68</v>
      </c>
      <c r="H1224" t="s">
        <v>4582</v>
      </c>
      <c r="O1224" t="s">
        <v>4583</v>
      </c>
      <c r="R1224" t="s">
        <v>4584</v>
      </c>
      <c r="S1224" t="s">
        <v>4585</v>
      </c>
      <c r="T1224" t="s">
        <v>5119</v>
      </c>
      <c r="U1224" t="s">
        <v>4587</v>
      </c>
      <c r="V1224">
        <v>19700</v>
      </c>
      <c r="W1224">
        <v>6000</v>
      </c>
      <c r="X1224" t="s">
        <v>5120</v>
      </c>
      <c r="Z1224" t="s">
        <v>4600</v>
      </c>
      <c r="AH1224" t="s">
        <v>5121</v>
      </c>
      <c r="AI1224" t="s">
        <v>5122</v>
      </c>
      <c r="AJ1224" t="s">
        <v>4928</v>
      </c>
      <c r="AK1224" t="s">
        <v>906</v>
      </c>
      <c r="AL1224" t="s">
        <v>117</v>
      </c>
      <c r="AO1224">
        <v>19700</v>
      </c>
      <c r="AP1224">
        <v>6000</v>
      </c>
      <c r="AS1224">
        <v>1</v>
      </c>
    </row>
    <row r="1225" spans="1:45">
      <c r="A1225" t="s">
        <v>4580</v>
      </c>
      <c r="C1225" t="s">
        <v>64</v>
      </c>
      <c r="D1225" t="s">
        <v>906</v>
      </c>
      <c r="E1225" t="s">
        <v>117</v>
      </c>
      <c r="F1225" t="s">
        <v>4581</v>
      </c>
      <c r="G1225" t="s">
        <v>68</v>
      </c>
      <c r="H1225" t="s">
        <v>4582</v>
      </c>
      <c r="O1225" t="s">
        <v>4583</v>
      </c>
      <c r="R1225" t="s">
        <v>4584</v>
      </c>
      <c r="S1225" t="s">
        <v>4585</v>
      </c>
      <c r="T1225" t="s">
        <v>5123</v>
      </c>
      <c r="U1225" t="s">
        <v>4587</v>
      </c>
      <c r="V1225">
        <v>17000</v>
      </c>
      <c r="W1225">
        <v>5000</v>
      </c>
      <c r="X1225" t="s">
        <v>5120</v>
      </c>
      <c r="Z1225" t="s">
        <v>4600</v>
      </c>
      <c r="AH1225" t="s">
        <v>5124</v>
      </c>
      <c r="AI1225" t="s">
        <v>5125</v>
      </c>
      <c r="AJ1225" t="s">
        <v>4928</v>
      </c>
      <c r="AK1225" t="s">
        <v>906</v>
      </c>
      <c r="AL1225" t="s">
        <v>117</v>
      </c>
      <c r="AO1225">
        <v>17000</v>
      </c>
      <c r="AP1225">
        <v>5000</v>
      </c>
      <c r="AS1225">
        <v>1</v>
      </c>
    </row>
    <row r="1226" spans="1:45">
      <c r="A1226" t="s">
        <v>4580</v>
      </c>
      <c r="C1226" t="s">
        <v>64</v>
      </c>
      <c r="D1226" t="s">
        <v>906</v>
      </c>
      <c r="E1226" t="s">
        <v>117</v>
      </c>
      <c r="F1226" t="s">
        <v>4581</v>
      </c>
      <c r="G1226" t="s">
        <v>68</v>
      </c>
      <c r="H1226" t="s">
        <v>4582</v>
      </c>
      <c r="O1226" t="s">
        <v>4583</v>
      </c>
      <c r="R1226" t="s">
        <v>4584</v>
      </c>
      <c r="S1226" t="s">
        <v>4585</v>
      </c>
      <c r="T1226" t="s">
        <v>5126</v>
      </c>
      <c r="U1226" t="s">
        <v>4587</v>
      </c>
      <c r="V1226">
        <v>800</v>
      </c>
      <c r="W1226">
        <v>400</v>
      </c>
      <c r="X1226" t="s">
        <v>5127</v>
      </c>
      <c r="Z1226" t="s">
        <v>4600</v>
      </c>
      <c r="AH1226" t="s">
        <v>5128</v>
      </c>
      <c r="AI1226" t="s">
        <v>5129</v>
      </c>
      <c r="AJ1226" t="s">
        <v>4754</v>
      </c>
      <c r="AK1226" t="s">
        <v>906</v>
      </c>
      <c r="AL1226" t="s">
        <v>117</v>
      </c>
      <c r="AO1226">
        <v>800</v>
      </c>
      <c r="AP1226">
        <v>400</v>
      </c>
      <c r="AS1226">
        <v>1</v>
      </c>
    </row>
    <row r="1227" spans="1:45">
      <c r="A1227" t="s">
        <v>4580</v>
      </c>
      <c r="C1227" t="s">
        <v>64</v>
      </c>
      <c r="D1227" t="s">
        <v>906</v>
      </c>
      <c r="E1227" t="s">
        <v>117</v>
      </c>
      <c r="F1227" t="s">
        <v>4581</v>
      </c>
      <c r="G1227" t="s">
        <v>68</v>
      </c>
      <c r="H1227" t="s">
        <v>4582</v>
      </c>
      <c r="O1227" t="s">
        <v>4583</v>
      </c>
      <c r="R1227" t="s">
        <v>4584</v>
      </c>
      <c r="S1227" t="s">
        <v>4585</v>
      </c>
      <c r="T1227" t="s">
        <v>5130</v>
      </c>
      <c r="U1227" t="s">
        <v>4587</v>
      </c>
      <c r="V1227">
        <v>2500</v>
      </c>
      <c r="W1227">
        <v>500</v>
      </c>
      <c r="X1227" t="s">
        <v>5120</v>
      </c>
      <c r="Z1227" t="s">
        <v>4600</v>
      </c>
      <c r="AH1227" t="s">
        <v>5131</v>
      </c>
      <c r="AI1227" t="s">
        <v>5132</v>
      </c>
      <c r="AJ1227" t="s">
        <v>4928</v>
      </c>
      <c r="AK1227" t="s">
        <v>906</v>
      </c>
      <c r="AL1227" t="s">
        <v>117</v>
      </c>
      <c r="AO1227">
        <v>2500</v>
      </c>
      <c r="AP1227">
        <v>500</v>
      </c>
      <c r="AS1227">
        <v>1</v>
      </c>
    </row>
    <row r="1228" spans="1:45">
      <c r="A1228" t="s">
        <v>4580</v>
      </c>
      <c r="C1228" t="s">
        <v>64</v>
      </c>
      <c r="D1228" t="s">
        <v>906</v>
      </c>
      <c r="E1228" t="s">
        <v>117</v>
      </c>
      <c r="F1228" t="s">
        <v>4581</v>
      </c>
      <c r="G1228" t="s">
        <v>68</v>
      </c>
      <c r="H1228" t="s">
        <v>4582</v>
      </c>
      <c r="O1228" t="s">
        <v>4583</v>
      </c>
      <c r="R1228" t="s">
        <v>4584</v>
      </c>
      <c r="S1228" t="s">
        <v>4585</v>
      </c>
      <c r="T1228" t="s">
        <v>5133</v>
      </c>
      <c r="U1228" t="s">
        <v>4587</v>
      </c>
      <c r="V1228">
        <v>6550</v>
      </c>
      <c r="W1228">
        <v>1000</v>
      </c>
      <c r="X1228" t="s">
        <v>5127</v>
      </c>
      <c r="Z1228" t="s">
        <v>4600</v>
      </c>
      <c r="AH1228" t="s">
        <v>5134</v>
      </c>
      <c r="AI1228" t="s">
        <v>5135</v>
      </c>
      <c r="AJ1228" t="s">
        <v>4754</v>
      </c>
      <c r="AK1228" t="s">
        <v>906</v>
      </c>
      <c r="AL1228" t="s">
        <v>117</v>
      </c>
      <c r="AO1228">
        <v>6550</v>
      </c>
      <c r="AP1228">
        <v>1000</v>
      </c>
      <c r="AS1228">
        <v>1</v>
      </c>
    </row>
    <row r="1229" spans="1:45">
      <c r="A1229" t="s">
        <v>4580</v>
      </c>
      <c r="C1229" t="s">
        <v>64</v>
      </c>
      <c r="D1229" t="s">
        <v>906</v>
      </c>
      <c r="E1229" t="s">
        <v>117</v>
      </c>
      <c r="F1229" t="s">
        <v>4581</v>
      </c>
      <c r="G1229" t="s">
        <v>68</v>
      </c>
      <c r="H1229" t="s">
        <v>4582</v>
      </c>
      <c r="O1229" t="s">
        <v>4583</v>
      </c>
      <c r="R1229" t="s">
        <v>4584</v>
      </c>
      <c r="S1229" t="s">
        <v>4585</v>
      </c>
      <c r="T1229" t="s">
        <v>5136</v>
      </c>
      <c r="U1229" t="s">
        <v>4587</v>
      </c>
      <c r="V1229">
        <v>4615.95</v>
      </c>
      <c r="W1229">
        <v>1000</v>
      </c>
      <c r="X1229" t="s">
        <v>4706</v>
      </c>
      <c r="Z1229" t="s">
        <v>4589</v>
      </c>
      <c r="AH1229" t="s">
        <v>5137</v>
      </c>
      <c r="AI1229" t="s">
        <v>5138</v>
      </c>
      <c r="AJ1229" t="s">
        <v>4709</v>
      </c>
      <c r="AK1229" t="s">
        <v>906</v>
      </c>
      <c r="AL1229" t="s">
        <v>117</v>
      </c>
      <c r="AO1229">
        <v>4615.95</v>
      </c>
      <c r="AP1229">
        <v>1000</v>
      </c>
      <c r="AS1229">
        <v>1</v>
      </c>
    </row>
    <row r="1230" spans="1:45">
      <c r="A1230" t="s">
        <v>4580</v>
      </c>
      <c r="C1230" t="s">
        <v>64</v>
      </c>
      <c r="D1230" t="s">
        <v>906</v>
      </c>
      <c r="E1230" t="s">
        <v>117</v>
      </c>
      <c r="F1230" t="s">
        <v>4581</v>
      </c>
      <c r="G1230" t="s">
        <v>68</v>
      </c>
      <c r="H1230" t="s">
        <v>4582</v>
      </c>
      <c r="O1230" t="s">
        <v>4583</v>
      </c>
      <c r="R1230" t="s">
        <v>4584</v>
      </c>
      <c r="S1230" t="s">
        <v>4585</v>
      </c>
      <c r="T1230" t="s">
        <v>5139</v>
      </c>
      <c r="U1230" t="s">
        <v>4587</v>
      </c>
      <c r="V1230">
        <v>800</v>
      </c>
      <c r="W1230">
        <v>800</v>
      </c>
      <c r="X1230" t="s">
        <v>5000</v>
      </c>
      <c r="Z1230" t="s">
        <v>4600</v>
      </c>
      <c r="AH1230" t="s">
        <v>5140</v>
      </c>
      <c r="AI1230" t="s">
        <v>5141</v>
      </c>
      <c r="AJ1230" t="s">
        <v>4687</v>
      </c>
      <c r="AK1230" t="s">
        <v>906</v>
      </c>
      <c r="AL1230" t="s">
        <v>117</v>
      </c>
      <c r="AO1230">
        <v>800</v>
      </c>
      <c r="AP1230">
        <v>800</v>
      </c>
      <c r="AS1230">
        <v>1</v>
      </c>
    </row>
    <row r="1231" spans="1:45">
      <c r="A1231" t="s">
        <v>4580</v>
      </c>
      <c r="C1231" t="s">
        <v>64</v>
      </c>
      <c r="D1231" t="s">
        <v>906</v>
      </c>
      <c r="E1231" t="s">
        <v>117</v>
      </c>
      <c r="F1231" t="s">
        <v>4581</v>
      </c>
      <c r="G1231" t="s">
        <v>68</v>
      </c>
      <c r="H1231" t="s">
        <v>4582</v>
      </c>
      <c r="O1231" t="s">
        <v>4583</v>
      </c>
      <c r="R1231" t="s">
        <v>4584</v>
      </c>
      <c r="S1231" t="s">
        <v>4585</v>
      </c>
      <c r="T1231" t="s">
        <v>5142</v>
      </c>
      <c r="U1231" t="s">
        <v>4587</v>
      </c>
      <c r="V1231">
        <v>7000</v>
      </c>
      <c r="W1231">
        <v>2000</v>
      </c>
      <c r="X1231" t="s">
        <v>5143</v>
      </c>
      <c r="Z1231" t="s">
        <v>4600</v>
      </c>
      <c r="AH1231" t="s">
        <v>5144</v>
      </c>
      <c r="AI1231" t="s">
        <v>5145</v>
      </c>
      <c r="AJ1231" t="s">
        <v>4754</v>
      </c>
      <c r="AK1231" t="s">
        <v>906</v>
      </c>
      <c r="AL1231" t="s">
        <v>117</v>
      </c>
      <c r="AO1231">
        <v>7000</v>
      </c>
      <c r="AP1231">
        <v>2000</v>
      </c>
      <c r="AS1231">
        <v>1</v>
      </c>
    </row>
    <row r="1232" spans="1:45">
      <c r="A1232" t="s">
        <v>4580</v>
      </c>
      <c r="C1232" t="s">
        <v>64</v>
      </c>
      <c r="D1232" t="s">
        <v>906</v>
      </c>
      <c r="E1232" t="s">
        <v>117</v>
      </c>
      <c r="F1232" t="s">
        <v>4581</v>
      </c>
      <c r="G1232" t="s">
        <v>68</v>
      </c>
      <c r="H1232" t="s">
        <v>4582</v>
      </c>
      <c r="O1232" t="s">
        <v>4583</v>
      </c>
      <c r="R1232" t="s">
        <v>4584</v>
      </c>
      <c r="S1232" t="s">
        <v>4585</v>
      </c>
      <c r="T1232" t="s">
        <v>5146</v>
      </c>
      <c r="U1232" t="s">
        <v>4587</v>
      </c>
      <c r="V1232">
        <v>9940</v>
      </c>
      <c r="W1232">
        <v>5000</v>
      </c>
      <c r="X1232" t="s">
        <v>4696</v>
      </c>
      <c r="Z1232" t="s">
        <v>4600</v>
      </c>
      <c r="AH1232" t="s">
        <v>5147</v>
      </c>
      <c r="AI1232" t="s">
        <v>5148</v>
      </c>
      <c r="AJ1232" t="s">
        <v>4592</v>
      </c>
      <c r="AK1232" t="s">
        <v>906</v>
      </c>
      <c r="AL1232" t="s">
        <v>117</v>
      </c>
      <c r="AO1232">
        <v>9940</v>
      </c>
      <c r="AP1232">
        <v>5000</v>
      </c>
      <c r="AS1232">
        <v>1</v>
      </c>
    </row>
    <row r="1233" spans="1:45">
      <c r="A1233" t="s">
        <v>4580</v>
      </c>
      <c r="C1233" t="s">
        <v>64</v>
      </c>
      <c r="D1233" t="s">
        <v>906</v>
      </c>
      <c r="E1233" t="s">
        <v>117</v>
      </c>
      <c r="F1233" t="s">
        <v>4581</v>
      </c>
      <c r="G1233" t="s">
        <v>68</v>
      </c>
      <c r="H1233" t="s">
        <v>4582</v>
      </c>
      <c r="O1233" t="s">
        <v>4583</v>
      </c>
      <c r="R1233" t="s">
        <v>4584</v>
      </c>
      <c r="S1233" t="s">
        <v>4585</v>
      </c>
      <c r="T1233" t="s">
        <v>5149</v>
      </c>
      <c r="U1233" t="s">
        <v>4587</v>
      </c>
      <c r="V1233">
        <v>250</v>
      </c>
      <c r="W1233">
        <v>0</v>
      </c>
      <c r="X1233" t="s">
        <v>5150</v>
      </c>
      <c r="Z1233" t="s">
        <v>4600</v>
      </c>
      <c r="AH1233" t="s">
        <v>5151</v>
      </c>
      <c r="AI1233" t="s">
        <v>5152</v>
      </c>
      <c r="AJ1233" t="s">
        <v>4592</v>
      </c>
      <c r="AK1233" t="s">
        <v>906</v>
      </c>
      <c r="AL1233" t="s">
        <v>117</v>
      </c>
      <c r="AO1233">
        <v>250</v>
      </c>
      <c r="AP1233">
        <v>0</v>
      </c>
      <c r="AS1233">
        <v>1</v>
      </c>
    </row>
    <row r="1234" spans="1:45">
      <c r="A1234" t="s">
        <v>4580</v>
      </c>
      <c r="C1234" t="s">
        <v>64</v>
      </c>
      <c r="D1234" t="s">
        <v>906</v>
      </c>
      <c r="E1234" t="s">
        <v>117</v>
      </c>
      <c r="F1234" t="s">
        <v>4581</v>
      </c>
      <c r="G1234" t="s">
        <v>68</v>
      </c>
      <c r="H1234" t="s">
        <v>4582</v>
      </c>
      <c r="O1234" t="s">
        <v>4583</v>
      </c>
      <c r="R1234" t="s">
        <v>4584</v>
      </c>
      <c r="S1234" t="s">
        <v>4585</v>
      </c>
      <c r="T1234" t="s">
        <v>5153</v>
      </c>
      <c r="U1234" t="s">
        <v>4587</v>
      </c>
      <c r="V1234">
        <v>2100</v>
      </c>
      <c r="W1234">
        <v>0</v>
      </c>
      <c r="X1234" t="s">
        <v>4714</v>
      </c>
      <c r="Z1234" t="s">
        <v>4600</v>
      </c>
      <c r="AH1234" t="s">
        <v>5154</v>
      </c>
      <c r="AI1234" t="s">
        <v>5155</v>
      </c>
      <c r="AJ1234" t="s">
        <v>4592</v>
      </c>
      <c r="AK1234" t="s">
        <v>906</v>
      </c>
      <c r="AL1234" t="s">
        <v>117</v>
      </c>
      <c r="AO1234">
        <v>2100</v>
      </c>
      <c r="AP1234">
        <v>0</v>
      </c>
      <c r="AS1234">
        <v>1</v>
      </c>
    </row>
    <row r="1235" spans="1:45">
      <c r="A1235" t="s">
        <v>4580</v>
      </c>
      <c r="C1235" t="s">
        <v>64</v>
      </c>
      <c r="D1235" t="s">
        <v>906</v>
      </c>
      <c r="E1235" t="s">
        <v>117</v>
      </c>
      <c r="F1235" t="s">
        <v>4581</v>
      </c>
      <c r="G1235" t="s">
        <v>68</v>
      </c>
      <c r="H1235" t="s">
        <v>4582</v>
      </c>
      <c r="O1235" t="s">
        <v>4583</v>
      </c>
      <c r="R1235" t="s">
        <v>4584</v>
      </c>
      <c r="S1235" t="s">
        <v>4585</v>
      </c>
      <c r="T1235" t="s">
        <v>5156</v>
      </c>
      <c r="U1235" t="s">
        <v>4587</v>
      </c>
      <c r="V1235">
        <v>1000</v>
      </c>
      <c r="W1235">
        <v>500</v>
      </c>
      <c r="X1235" t="s">
        <v>5120</v>
      </c>
      <c r="Z1235" t="s">
        <v>4600</v>
      </c>
      <c r="AH1235" t="s">
        <v>5157</v>
      </c>
      <c r="AI1235" t="s">
        <v>5158</v>
      </c>
      <c r="AJ1235" t="s">
        <v>4928</v>
      </c>
      <c r="AK1235" t="s">
        <v>906</v>
      </c>
      <c r="AL1235" t="s">
        <v>117</v>
      </c>
      <c r="AO1235">
        <v>1000</v>
      </c>
      <c r="AP1235">
        <v>500</v>
      </c>
      <c r="AS1235">
        <v>1</v>
      </c>
    </row>
    <row r="1236" spans="1:45">
      <c r="A1236" t="s">
        <v>4580</v>
      </c>
      <c r="C1236" t="s">
        <v>64</v>
      </c>
      <c r="D1236" t="s">
        <v>906</v>
      </c>
      <c r="E1236" t="s">
        <v>117</v>
      </c>
      <c r="F1236" t="s">
        <v>4581</v>
      </c>
      <c r="G1236" t="s">
        <v>68</v>
      </c>
      <c r="H1236" t="s">
        <v>4582</v>
      </c>
      <c r="O1236" t="s">
        <v>4583</v>
      </c>
      <c r="R1236" t="s">
        <v>4584</v>
      </c>
      <c r="S1236" t="s">
        <v>4585</v>
      </c>
      <c r="T1236" t="s">
        <v>5159</v>
      </c>
      <c r="U1236" t="s">
        <v>4587</v>
      </c>
      <c r="V1236">
        <v>2500</v>
      </c>
      <c r="W1236">
        <v>1500</v>
      </c>
      <c r="X1236" t="s">
        <v>5120</v>
      </c>
      <c r="Z1236" t="s">
        <v>4600</v>
      </c>
      <c r="AH1236" t="s">
        <v>5160</v>
      </c>
      <c r="AI1236" t="s">
        <v>5161</v>
      </c>
      <c r="AJ1236" t="s">
        <v>4928</v>
      </c>
      <c r="AK1236" t="s">
        <v>906</v>
      </c>
      <c r="AL1236" t="s">
        <v>117</v>
      </c>
      <c r="AO1236">
        <v>2500</v>
      </c>
      <c r="AP1236">
        <v>1500</v>
      </c>
      <c r="AS1236">
        <v>1</v>
      </c>
    </row>
    <row r="1237" spans="1:45">
      <c r="A1237" t="s">
        <v>4580</v>
      </c>
      <c r="C1237" t="s">
        <v>64</v>
      </c>
      <c r="D1237" t="s">
        <v>906</v>
      </c>
      <c r="E1237" t="s">
        <v>117</v>
      </c>
      <c r="F1237" t="s">
        <v>4581</v>
      </c>
      <c r="G1237" t="s">
        <v>68</v>
      </c>
      <c r="H1237" t="s">
        <v>4582</v>
      </c>
      <c r="O1237" t="s">
        <v>4583</v>
      </c>
      <c r="R1237" t="s">
        <v>4584</v>
      </c>
      <c r="S1237" t="s">
        <v>4585</v>
      </c>
      <c r="T1237" t="s">
        <v>5162</v>
      </c>
      <c r="U1237" t="s">
        <v>4587</v>
      </c>
      <c r="V1237">
        <v>1000</v>
      </c>
      <c r="W1237">
        <v>0</v>
      </c>
      <c r="X1237" t="s">
        <v>4829</v>
      </c>
      <c r="Z1237" t="s">
        <v>4600</v>
      </c>
      <c r="AH1237" t="s">
        <v>5163</v>
      </c>
      <c r="AI1237" t="s">
        <v>5164</v>
      </c>
      <c r="AJ1237" t="s">
        <v>4832</v>
      </c>
      <c r="AK1237" t="s">
        <v>906</v>
      </c>
      <c r="AL1237" t="s">
        <v>117</v>
      </c>
      <c r="AO1237">
        <v>1000</v>
      </c>
      <c r="AP1237">
        <v>0</v>
      </c>
      <c r="AS1237">
        <v>1</v>
      </c>
    </row>
    <row r="1238" spans="1:45">
      <c r="A1238" t="s">
        <v>4580</v>
      </c>
      <c r="C1238" t="s">
        <v>64</v>
      </c>
      <c r="D1238" t="s">
        <v>906</v>
      </c>
      <c r="E1238" t="s">
        <v>117</v>
      </c>
      <c r="F1238" t="s">
        <v>4581</v>
      </c>
      <c r="G1238" t="s">
        <v>68</v>
      </c>
      <c r="H1238" t="s">
        <v>4582</v>
      </c>
      <c r="O1238" t="s">
        <v>4583</v>
      </c>
      <c r="R1238" t="s">
        <v>4584</v>
      </c>
      <c r="S1238" t="s">
        <v>4585</v>
      </c>
      <c r="T1238" t="s">
        <v>5165</v>
      </c>
      <c r="U1238" t="s">
        <v>4587</v>
      </c>
      <c r="V1238">
        <v>5000</v>
      </c>
      <c r="W1238">
        <v>2500</v>
      </c>
      <c r="X1238" t="s">
        <v>5120</v>
      </c>
      <c r="Z1238" t="s">
        <v>4600</v>
      </c>
      <c r="AH1238" t="s">
        <v>5166</v>
      </c>
      <c r="AI1238" t="s">
        <v>5167</v>
      </c>
      <c r="AJ1238" t="s">
        <v>4928</v>
      </c>
      <c r="AK1238" t="s">
        <v>906</v>
      </c>
      <c r="AL1238" t="s">
        <v>117</v>
      </c>
      <c r="AO1238">
        <v>5000</v>
      </c>
      <c r="AP1238">
        <v>2500</v>
      </c>
      <c r="AS1238">
        <v>1</v>
      </c>
    </row>
    <row r="1239" spans="1:45">
      <c r="A1239" t="s">
        <v>4580</v>
      </c>
      <c r="C1239" t="s">
        <v>64</v>
      </c>
      <c r="D1239" t="s">
        <v>906</v>
      </c>
      <c r="E1239" t="s">
        <v>117</v>
      </c>
      <c r="F1239" t="s">
        <v>4581</v>
      </c>
      <c r="G1239" t="s">
        <v>68</v>
      </c>
      <c r="H1239" t="s">
        <v>4582</v>
      </c>
      <c r="O1239" t="s">
        <v>4583</v>
      </c>
      <c r="R1239" t="s">
        <v>4584</v>
      </c>
      <c r="S1239" t="s">
        <v>4585</v>
      </c>
      <c r="T1239" t="s">
        <v>5168</v>
      </c>
      <c r="U1239" t="s">
        <v>4587</v>
      </c>
      <c r="V1239">
        <v>1100</v>
      </c>
      <c r="W1239">
        <v>1100</v>
      </c>
      <c r="X1239" t="s">
        <v>5169</v>
      </c>
      <c r="Z1239" t="s">
        <v>4600</v>
      </c>
      <c r="AH1239" t="s">
        <v>5170</v>
      </c>
      <c r="AI1239" t="s">
        <v>5171</v>
      </c>
      <c r="AJ1239" t="s">
        <v>4592</v>
      </c>
      <c r="AK1239" t="s">
        <v>906</v>
      </c>
      <c r="AL1239" t="s">
        <v>117</v>
      </c>
      <c r="AO1239">
        <v>1100</v>
      </c>
      <c r="AP1239">
        <v>1100</v>
      </c>
      <c r="AS1239">
        <v>1</v>
      </c>
    </row>
    <row r="1240" spans="1:45">
      <c r="A1240" t="s">
        <v>4580</v>
      </c>
      <c r="C1240" t="s">
        <v>64</v>
      </c>
      <c r="D1240" t="s">
        <v>906</v>
      </c>
      <c r="E1240" t="s">
        <v>117</v>
      </c>
      <c r="F1240" t="s">
        <v>4581</v>
      </c>
      <c r="G1240" t="s">
        <v>68</v>
      </c>
      <c r="H1240" t="s">
        <v>4582</v>
      </c>
      <c r="O1240" t="s">
        <v>4583</v>
      </c>
      <c r="R1240" t="s">
        <v>4584</v>
      </c>
      <c r="S1240" t="s">
        <v>4585</v>
      </c>
      <c r="T1240" t="s">
        <v>5172</v>
      </c>
      <c r="U1240" t="s">
        <v>4587</v>
      </c>
      <c r="V1240">
        <v>800</v>
      </c>
      <c r="W1240">
        <v>400</v>
      </c>
      <c r="X1240" t="s">
        <v>5000</v>
      </c>
      <c r="Z1240" t="s">
        <v>4600</v>
      </c>
      <c r="AH1240" t="s">
        <v>5173</v>
      </c>
      <c r="AI1240" t="s">
        <v>5174</v>
      </c>
      <c r="AJ1240" t="s">
        <v>4687</v>
      </c>
      <c r="AK1240" t="s">
        <v>906</v>
      </c>
      <c r="AL1240" t="s">
        <v>117</v>
      </c>
      <c r="AO1240">
        <v>800</v>
      </c>
      <c r="AP1240">
        <v>400</v>
      </c>
      <c r="AS1240">
        <v>1</v>
      </c>
    </row>
    <row r="1241" spans="1:45">
      <c r="A1241" t="s">
        <v>4580</v>
      </c>
      <c r="C1241" t="s">
        <v>64</v>
      </c>
      <c r="D1241" t="s">
        <v>906</v>
      </c>
      <c r="E1241" t="s">
        <v>117</v>
      </c>
      <c r="F1241" t="s">
        <v>4581</v>
      </c>
      <c r="G1241" t="s">
        <v>68</v>
      </c>
      <c r="H1241" t="s">
        <v>4582</v>
      </c>
      <c r="O1241" t="s">
        <v>4583</v>
      </c>
      <c r="R1241" t="s">
        <v>4584</v>
      </c>
      <c r="S1241" t="s">
        <v>4585</v>
      </c>
      <c r="T1241" t="s">
        <v>5175</v>
      </c>
      <c r="U1241" t="s">
        <v>4587</v>
      </c>
      <c r="V1241">
        <v>500</v>
      </c>
      <c r="W1241">
        <v>300</v>
      </c>
      <c r="X1241" t="s">
        <v>5176</v>
      </c>
      <c r="Z1241" t="s">
        <v>4600</v>
      </c>
      <c r="AH1241" t="s">
        <v>5177</v>
      </c>
      <c r="AI1241" t="s">
        <v>5178</v>
      </c>
      <c r="AJ1241" t="s">
        <v>4592</v>
      </c>
      <c r="AK1241" t="s">
        <v>906</v>
      </c>
      <c r="AL1241" t="s">
        <v>117</v>
      </c>
      <c r="AO1241">
        <v>500</v>
      </c>
      <c r="AP1241">
        <v>300</v>
      </c>
      <c r="AS1241">
        <v>1</v>
      </c>
    </row>
    <row r="1242" spans="1:45">
      <c r="A1242" t="s">
        <v>4580</v>
      </c>
      <c r="C1242" t="s">
        <v>64</v>
      </c>
      <c r="D1242" t="s">
        <v>906</v>
      </c>
      <c r="E1242" t="s">
        <v>117</v>
      </c>
      <c r="F1242" t="s">
        <v>4581</v>
      </c>
      <c r="G1242" t="s">
        <v>68</v>
      </c>
      <c r="H1242" t="s">
        <v>4582</v>
      </c>
      <c r="O1242" t="s">
        <v>4583</v>
      </c>
      <c r="R1242" t="s">
        <v>4584</v>
      </c>
      <c r="S1242" t="s">
        <v>4585</v>
      </c>
      <c r="T1242" t="s">
        <v>5179</v>
      </c>
      <c r="U1242" t="s">
        <v>4587</v>
      </c>
      <c r="V1242">
        <v>4350</v>
      </c>
      <c r="W1242">
        <v>0</v>
      </c>
      <c r="X1242" t="s">
        <v>4714</v>
      </c>
      <c r="Z1242" t="s">
        <v>4600</v>
      </c>
      <c r="AH1242" t="s">
        <v>5180</v>
      </c>
      <c r="AI1242" t="s">
        <v>5181</v>
      </c>
      <c r="AJ1242" t="s">
        <v>4592</v>
      </c>
      <c r="AK1242" t="s">
        <v>906</v>
      </c>
      <c r="AL1242" t="s">
        <v>117</v>
      </c>
      <c r="AO1242">
        <v>4350</v>
      </c>
      <c r="AP1242">
        <v>0</v>
      </c>
      <c r="AS1242">
        <v>1</v>
      </c>
    </row>
    <row r="1243" spans="1:45">
      <c r="A1243" t="s">
        <v>4580</v>
      </c>
      <c r="C1243" t="s">
        <v>64</v>
      </c>
      <c r="D1243" t="s">
        <v>906</v>
      </c>
      <c r="E1243" t="s">
        <v>117</v>
      </c>
      <c r="F1243" t="s">
        <v>4581</v>
      </c>
      <c r="G1243" t="s">
        <v>68</v>
      </c>
      <c r="H1243" t="s">
        <v>4582</v>
      </c>
      <c r="O1243" t="s">
        <v>4583</v>
      </c>
      <c r="R1243" t="s">
        <v>4584</v>
      </c>
      <c r="S1243" t="s">
        <v>4585</v>
      </c>
      <c r="T1243" t="s">
        <v>5182</v>
      </c>
      <c r="U1243" t="s">
        <v>4587</v>
      </c>
      <c r="V1243">
        <v>1000</v>
      </c>
      <c r="W1243">
        <v>400</v>
      </c>
      <c r="X1243" t="s">
        <v>4646</v>
      </c>
      <c r="Z1243" t="s">
        <v>4600</v>
      </c>
      <c r="AH1243" t="s">
        <v>5183</v>
      </c>
      <c r="AI1243" t="s">
        <v>5184</v>
      </c>
      <c r="AJ1243" t="s">
        <v>4592</v>
      </c>
      <c r="AK1243" t="s">
        <v>906</v>
      </c>
      <c r="AL1243" t="s">
        <v>117</v>
      </c>
      <c r="AO1243">
        <v>1000</v>
      </c>
      <c r="AP1243">
        <v>400</v>
      </c>
      <c r="AS1243">
        <v>1</v>
      </c>
    </row>
    <row r="1244" spans="1:45">
      <c r="A1244" t="s">
        <v>4580</v>
      </c>
      <c r="C1244" t="s">
        <v>64</v>
      </c>
      <c r="D1244" t="s">
        <v>906</v>
      </c>
      <c r="E1244" t="s">
        <v>117</v>
      </c>
      <c r="F1244" t="s">
        <v>4581</v>
      </c>
      <c r="G1244" t="s">
        <v>68</v>
      </c>
      <c r="H1244" t="s">
        <v>4582</v>
      </c>
      <c r="O1244" t="s">
        <v>4583</v>
      </c>
      <c r="R1244" t="s">
        <v>4584</v>
      </c>
      <c r="S1244" t="s">
        <v>4585</v>
      </c>
      <c r="T1244" t="s">
        <v>5185</v>
      </c>
      <c r="U1244" t="s">
        <v>4587</v>
      </c>
      <c r="V1244">
        <v>12000</v>
      </c>
      <c r="W1244">
        <v>3000</v>
      </c>
      <c r="X1244" t="s">
        <v>5120</v>
      </c>
      <c r="Z1244" t="s">
        <v>4600</v>
      </c>
      <c r="AH1244" t="s">
        <v>5186</v>
      </c>
      <c r="AI1244" t="s">
        <v>5187</v>
      </c>
      <c r="AJ1244" t="s">
        <v>4928</v>
      </c>
      <c r="AK1244" t="s">
        <v>906</v>
      </c>
      <c r="AL1244" t="s">
        <v>117</v>
      </c>
      <c r="AO1244">
        <v>12000</v>
      </c>
      <c r="AP1244">
        <v>3000</v>
      </c>
      <c r="AS1244">
        <v>1</v>
      </c>
    </row>
    <row r="1245" spans="1:45">
      <c r="A1245" t="s">
        <v>4580</v>
      </c>
      <c r="C1245" t="s">
        <v>64</v>
      </c>
      <c r="D1245" t="s">
        <v>906</v>
      </c>
      <c r="E1245" t="s">
        <v>117</v>
      </c>
      <c r="F1245" t="s">
        <v>4581</v>
      </c>
      <c r="G1245" t="s">
        <v>68</v>
      </c>
      <c r="H1245" t="s">
        <v>4582</v>
      </c>
      <c r="O1245" t="s">
        <v>4583</v>
      </c>
      <c r="R1245" t="s">
        <v>4584</v>
      </c>
      <c r="S1245" t="s">
        <v>4585</v>
      </c>
      <c r="T1245" t="s">
        <v>5188</v>
      </c>
      <c r="U1245" t="s">
        <v>4587</v>
      </c>
      <c r="V1245">
        <v>6500</v>
      </c>
      <c r="W1245">
        <v>2000</v>
      </c>
      <c r="X1245" t="s">
        <v>5120</v>
      </c>
      <c r="Z1245" t="s">
        <v>4600</v>
      </c>
      <c r="AH1245" t="s">
        <v>5189</v>
      </c>
      <c r="AI1245" t="s">
        <v>5190</v>
      </c>
      <c r="AJ1245" t="s">
        <v>4928</v>
      </c>
      <c r="AK1245" t="s">
        <v>906</v>
      </c>
      <c r="AL1245" t="s">
        <v>117</v>
      </c>
      <c r="AO1245">
        <v>6500</v>
      </c>
      <c r="AP1245">
        <v>2000</v>
      </c>
      <c r="AS1245">
        <v>1</v>
      </c>
    </row>
    <row r="1246" spans="1:45">
      <c r="A1246" t="s">
        <v>4580</v>
      </c>
      <c r="C1246" t="s">
        <v>64</v>
      </c>
      <c r="D1246" t="s">
        <v>906</v>
      </c>
      <c r="E1246" t="s">
        <v>117</v>
      </c>
      <c r="F1246" t="s">
        <v>4581</v>
      </c>
      <c r="G1246" t="s">
        <v>68</v>
      </c>
      <c r="H1246" t="s">
        <v>4582</v>
      </c>
      <c r="O1246" t="s">
        <v>4583</v>
      </c>
      <c r="R1246" t="s">
        <v>4584</v>
      </c>
      <c r="S1246" t="s">
        <v>4585</v>
      </c>
      <c r="T1246" t="s">
        <v>5191</v>
      </c>
      <c r="U1246" t="s">
        <v>4587</v>
      </c>
      <c r="V1246">
        <v>7200</v>
      </c>
      <c r="W1246">
        <v>3500</v>
      </c>
      <c r="X1246" t="s">
        <v>5120</v>
      </c>
      <c r="Z1246" t="s">
        <v>4600</v>
      </c>
      <c r="AH1246" t="s">
        <v>5192</v>
      </c>
      <c r="AI1246" t="s">
        <v>5193</v>
      </c>
      <c r="AJ1246" t="s">
        <v>4928</v>
      </c>
      <c r="AK1246" t="s">
        <v>906</v>
      </c>
      <c r="AL1246" t="s">
        <v>117</v>
      </c>
      <c r="AO1246">
        <v>7200</v>
      </c>
      <c r="AP1246">
        <v>3500</v>
      </c>
      <c r="AS1246">
        <v>1</v>
      </c>
    </row>
    <row r="1247" spans="1:45">
      <c r="A1247" t="s">
        <v>4580</v>
      </c>
      <c r="C1247" t="s">
        <v>64</v>
      </c>
      <c r="D1247" t="s">
        <v>906</v>
      </c>
      <c r="E1247" t="s">
        <v>117</v>
      </c>
      <c r="F1247" t="s">
        <v>4581</v>
      </c>
      <c r="G1247" t="s">
        <v>68</v>
      </c>
      <c r="H1247" t="s">
        <v>4582</v>
      </c>
      <c r="O1247" t="s">
        <v>4583</v>
      </c>
      <c r="R1247" t="s">
        <v>4584</v>
      </c>
      <c r="S1247" t="s">
        <v>4585</v>
      </c>
      <c r="T1247" t="s">
        <v>5194</v>
      </c>
      <c r="U1247" t="s">
        <v>4587</v>
      </c>
      <c r="V1247">
        <v>7500</v>
      </c>
      <c r="W1247">
        <v>2500</v>
      </c>
      <c r="X1247" t="s">
        <v>5120</v>
      </c>
      <c r="Z1247" t="s">
        <v>4600</v>
      </c>
      <c r="AH1247" t="s">
        <v>5195</v>
      </c>
      <c r="AI1247" t="s">
        <v>5196</v>
      </c>
      <c r="AJ1247" t="s">
        <v>4928</v>
      </c>
      <c r="AK1247" t="s">
        <v>906</v>
      </c>
      <c r="AL1247" t="s">
        <v>117</v>
      </c>
      <c r="AO1247">
        <v>7500</v>
      </c>
      <c r="AP1247">
        <v>2500</v>
      </c>
      <c r="AS1247">
        <v>1</v>
      </c>
    </row>
    <row r="1248" spans="1:45">
      <c r="A1248" t="s">
        <v>4580</v>
      </c>
      <c r="C1248" t="s">
        <v>64</v>
      </c>
      <c r="D1248" t="s">
        <v>906</v>
      </c>
      <c r="E1248" t="s">
        <v>117</v>
      </c>
      <c r="F1248" t="s">
        <v>4581</v>
      </c>
      <c r="G1248" t="s">
        <v>68</v>
      </c>
      <c r="H1248" t="s">
        <v>4582</v>
      </c>
      <c r="O1248" t="s">
        <v>4583</v>
      </c>
      <c r="R1248" t="s">
        <v>4584</v>
      </c>
      <c r="S1248" t="s">
        <v>4585</v>
      </c>
      <c r="T1248" t="s">
        <v>5197</v>
      </c>
      <c r="U1248" t="s">
        <v>4587</v>
      </c>
      <c r="V1248">
        <v>800</v>
      </c>
      <c r="W1248">
        <v>0</v>
      </c>
      <c r="X1248" t="s">
        <v>5083</v>
      </c>
      <c r="Z1248" t="s">
        <v>4600</v>
      </c>
      <c r="AH1248" t="s">
        <v>5198</v>
      </c>
      <c r="AI1248" t="s">
        <v>5199</v>
      </c>
      <c r="AJ1248" t="s">
        <v>4592</v>
      </c>
      <c r="AK1248" t="s">
        <v>906</v>
      </c>
      <c r="AL1248" t="s">
        <v>117</v>
      </c>
      <c r="AO1248">
        <v>800</v>
      </c>
      <c r="AP1248">
        <v>0</v>
      </c>
      <c r="AS1248">
        <v>1</v>
      </c>
    </row>
    <row r="1249" spans="1:45">
      <c r="A1249" t="s">
        <v>4580</v>
      </c>
      <c r="C1249" t="s">
        <v>64</v>
      </c>
      <c r="D1249" t="s">
        <v>906</v>
      </c>
      <c r="E1249" t="s">
        <v>117</v>
      </c>
      <c r="F1249" t="s">
        <v>4581</v>
      </c>
      <c r="G1249" t="s">
        <v>68</v>
      </c>
      <c r="H1249" t="s">
        <v>4582</v>
      </c>
      <c r="O1249" t="s">
        <v>4583</v>
      </c>
      <c r="R1249" t="s">
        <v>4584</v>
      </c>
      <c r="S1249" t="s">
        <v>4585</v>
      </c>
      <c r="T1249" t="s">
        <v>5200</v>
      </c>
      <c r="U1249" t="s">
        <v>4587</v>
      </c>
      <c r="V1249">
        <v>5000</v>
      </c>
      <c r="W1249">
        <v>1000</v>
      </c>
      <c r="X1249" t="s">
        <v>5120</v>
      </c>
      <c r="Z1249" t="s">
        <v>4600</v>
      </c>
      <c r="AH1249" t="s">
        <v>5201</v>
      </c>
      <c r="AI1249" t="s">
        <v>5202</v>
      </c>
      <c r="AJ1249" t="s">
        <v>4928</v>
      </c>
      <c r="AK1249" t="s">
        <v>906</v>
      </c>
      <c r="AL1249" t="s">
        <v>117</v>
      </c>
      <c r="AO1249">
        <v>5000</v>
      </c>
      <c r="AP1249">
        <v>1000</v>
      </c>
      <c r="AS1249">
        <v>1</v>
      </c>
    </row>
    <row r="1250" spans="1:45">
      <c r="A1250" t="s">
        <v>4580</v>
      </c>
      <c r="C1250" t="s">
        <v>64</v>
      </c>
      <c r="D1250" t="s">
        <v>906</v>
      </c>
      <c r="E1250" t="s">
        <v>117</v>
      </c>
      <c r="F1250" t="s">
        <v>4581</v>
      </c>
      <c r="G1250" t="s">
        <v>68</v>
      </c>
      <c r="H1250" t="s">
        <v>4582</v>
      </c>
      <c r="O1250" t="s">
        <v>4583</v>
      </c>
      <c r="R1250" t="s">
        <v>4584</v>
      </c>
      <c r="S1250" t="s">
        <v>4585</v>
      </c>
      <c r="T1250" t="s">
        <v>5203</v>
      </c>
      <c r="U1250" t="s">
        <v>4587</v>
      </c>
      <c r="V1250">
        <v>6000</v>
      </c>
      <c r="W1250">
        <v>1000</v>
      </c>
      <c r="X1250" t="s">
        <v>5120</v>
      </c>
      <c r="Z1250" t="s">
        <v>4600</v>
      </c>
      <c r="AH1250" t="s">
        <v>5204</v>
      </c>
      <c r="AI1250" t="s">
        <v>5205</v>
      </c>
      <c r="AJ1250" t="s">
        <v>4928</v>
      </c>
      <c r="AK1250" t="s">
        <v>906</v>
      </c>
      <c r="AL1250" t="s">
        <v>117</v>
      </c>
      <c r="AO1250">
        <v>6000</v>
      </c>
      <c r="AP1250">
        <v>1000</v>
      </c>
      <c r="AS1250">
        <v>1</v>
      </c>
    </row>
    <row r="1251" spans="1:45">
      <c r="A1251" t="s">
        <v>4580</v>
      </c>
      <c r="C1251" t="s">
        <v>64</v>
      </c>
      <c r="D1251" t="s">
        <v>906</v>
      </c>
      <c r="E1251" t="s">
        <v>117</v>
      </c>
      <c r="F1251" t="s">
        <v>4581</v>
      </c>
      <c r="G1251" t="s">
        <v>68</v>
      </c>
      <c r="H1251" t="s">
        <v>4582</v>
      </c>
      <c r="O1251" t="s">
        <v>4583</v>
      </c>
      <c r="R1251" t="s">
        <v>4584</v>
      </c>
      <c r="S1251" t="s">
        <v>4585</v>
      </c>
      <c r="T1251" t="s">
        <v>5206</v>
      </c>
      <c r="U1251" t="s">
        <v>4587</v>
      </c>
      <c r="V1251">
        <v>3800</v>
      </c>
      <c r="W1251">
        <v>3000</v>
      </c>
      <c r="X1251" t="s">
        <v>5120</v>
      </c>
      <c r="Z1251" t="s">
        <v>4600</v>
      </c>
      <c r="AH1251" t="s">
        <v>5207</v>
      </c>
      <c r="AI1251" t="s">
        <v>5208</v>
      </c>
      <c r="AJ1251" t="s">
        <v>4928</v>
      </c>
      <c r="AK1251" t="s">
        <v>906</v>
      </c>
      <c r="AL1251" t="s">
        <v>117</v>
      </c>
      <c r="AO1251">
        <v>3800</v>
      </c>
      <c r="AP1251">
        <v>3000</v>
      </c>
      <c r="AS1251">
        <v>1</v>
      </c>
    </row>
    <row r="1252" spans="1:45">
      <c r="A1252" t="s">
        <v>4580</v>
      </c>
      <c r="C1252" t="s">
        <v>64</v>
      </c>
      <c r="D1252" t="s">
        <v>906</v>
      </c>
      <c r="E1252" t="s">
        <v>117</v>
      </c>
      <c r="F1252" t="s">
        <v>4581</v>
      </c>
      <c r="G1252" t="s">
        <v>68</v>
      </c>
      <c r="H1252" t="s">
        <v>4582</v>
      </c>
      <c r="O1252" t="s">
        <v>4583</v>
      </c>
      <c r="R1252" t="s">
        <v>4584</v>
      </c>
      <c r="S1252" t="s">
        <v>4585</v>
      </c>
      <c r="T1252" t="s">
        <v>5209</v>
      </c>
      <c r="U1252" t="s">
        <v>4587</v>
      </c>
      <c r="V1252">
        <v>3700</v>
      </c>
      <c r="W1252">
        <v>1000</v>
      </c>
      <c r="X1252" t="s">
        <v>5210</v>
      </c>
      <c r="Z1252" t="s">
        <v>4600</v>
      </c>
      <c r="AH1252" t="s">
        <v>5211</v>
      </c>
      <c r="AI1252" t="s">
        <v>5212</v>
      </c>
      <c r="AJ1252" t="s">
        <v>4754</v>
      </c>
      <c r="AK1252" t="s">
        <v>906</v>
      </c>
      <c r="AL1252" t="s">
        <v>117</v>
      </c>
      <c r="AO1252">
        <v>3700</v>
      </c>
      <c r="AP1252">
        <v>1000</v>
      </c>
      <c r="AS1252">
        <v>1</v>
      </c>
    </row>
    <row r="1253" spans="1:45">
      <c r="A1253" t="s">
        <v>4580</v>
      </c>
      <c r="C1253" t="s">
        <v>64</v>
      </c>
      <c r="D1253" t="s">
        <v>906</v>
      </c>
      <c r="E1253" t="s">
        <v>117</v>
      </c>
      <c r="F1253" t="s">
        <v>4581</v>
      </c>
      <c r="G1253" t="s">
        <v>68</v>
      </c>
      <c r="H1253" t="s">
        <v>4582</v>
      </c>
      <c r="O1253" t="s">
        <v>4583</v>
      </c>
      <c r="R1253" t="s">
        <v>4584</v>
      </c>
      <c r="S1253" t="s">
        <v>4585</v>
      </c>
      <c r="T1253" t="s">
        <v>5213</v>
      </c>
      <c r="U1253" t="s">
        <v>4587</v>
      </c>
      <c r="V1253">
        <v>13200</v>
      </c>
      <c r="W1253">
        <v>3000</v>
      </c>
      <c r="X1253" t="s">
        <v>1001</v>
      </c>
      <c r="Z1253" t="s">
        <v>4600</v>
      </c>
      <c r="AH1253" t="s">
        <v>5214</v>
      </c>
      <c r="AI1253" t="s">
        <v>5215</v>
      </c>
      <c r="AJ1253" t="s">
        <v>4754</v>
      </c>
      <c r="AK1253" t="s">
        <v>906</v>
      </c>
      <c r="AL1253" t="s">
        <v>117</v>
      </c>
      <c r="AO1253">
        <v>13200</v>
      </c>
      <c r="AP1253">
        <v>3000</v>
      </c>
      <c r="AS1253">
        <v>1</v>
      </c>
    </row>
    <row r="1254" spans="1:45">
      <c r="A1254" t="s">
        <v>4580</v>
      </c>
      <c r="C1254" t="s">
        <v>64</v>
      </c>
      <c r="D1254" t="s">
        <v>906</v>
      </c>
      <c r="E1254" t="s">
        <v>117</v>
      </c>
      <c r="F1254" t="s">
        <v>4581</v>
      </c>
      <c r="G1254" t="s">
        <v>68</v>
      </c>
      <c r="H1254" t="s">
        <v>4582</v>
      </c>
      <c r="O1254" t="s">
        <v>4583</v>
      </c>
      <c r="R1254" t="s">
        <v>4584</v>
      </c>
      <c r="S1254" t="s">
        <v>4585</v>
      </c>
      <c r="T1254" t="s">
        <v>5216</v>
      </c>
      <c r="U1254" t="s">
        <v>4587</v>
      </c>
      <c r="V1254">
        <v>6900</v>
      </c>
      <c r="W1254">
        <v>1000</v>
      </c>
      <c r="X1254" t="s">
        <v>1001</v>
      </c>
      <c r="Z1254" t="s">
        <v>4600</v>
      </c>
      <c r="AH1254" t="s">
        <v>5217</v>
      </c>
      <c r="AI1254" t="s">
        <v>5218</v>
      </c>
      <c r="AJ1254" t="s">
        <v>4754</v>
      </c>
      <c r="AK1254" t="s">
        <v>906</v>
      </c>
      <c r="AL1254" t="s">
        <v>117</v>
      </c>
      <c r="AO1254">
        <v>6900</v>
      </c>
      <c r="AP1254">
        <v>1000</v>
      </c>
      <c r="AS1254">
        <v>1</v>
      </c>
    </row>
    <row r="1255" spans="1:45">
      <c r="A1255" t="s">
        <v>4580</v>
      </c>
      <c r="C1255" t="s">
        <v>64</v>
      </c>
      <c r="D1255" t="s">
        <v>906</v>
      </c>
      <c r="E1255" t="s">
        <v>117</v>
      </c>
      <c r="F1255" t="s">
        <v>4581</v>
      </c>
      <c r="G1255" t="s">
        <v>68</v>
      </c>
      <c r="H1255" t="s">
        <v>4582</v>
      </c>
      <c r="O1255" t="s">
        <v>4583</v>
      </c>
      <c r="R1255" t="s">
        <v>4584</v>
      </c>
      <c r="S1255" t="s">
        <v>4585</v>
      </c>
      <c r="T1255" t="s">
        <v>5219</v>
      </c>
      <c r="U1255" t="s">
        <v>4587</v>
      </c>
      <c r="V1255">
        <v>5400</v>
      </c>
      <c r="W1255">
        <v>1500</v>
      </c>
      <c r="X1255" t="s">
        <v>5120</v>
      </c>
      <c r="Z1255" t="s">
        <v>4600</v>
      </c>
      <c r="AH1255" t="s">
        <v>5220</v>
      </c>
      <c r="AI1255" t="s">
        <v>5221</v>
      </c>
      <c r="AJ1255" t="s">
        <v>4928</v>
      </c>
      <c r="AK1255" t="s">
        <v>906</v>
      </c>
      <c r="AL1255" t="s">
        <v>117</v>
      </c>
      <c r="AO1255">
        <v>5400</v>
      </c>
      <c r="AP1255">
        <v>1500</v>
      </c>
      <c r="AS1255">
        <v>1</v>
      </c>
    </row>
    <row r="1256" spans="1:45">
      <c r="A1256" t="s">
        <v>4580</v>
      </c>
      <c r="C1256" t="s">
        <v>64</v>
      </c>
      <c r="D1256" t="s">
        <v>906</v>
      </c>
      <c r="E1256" t="s">
        <v>117</v>
      </c>
      <c r="F1256" t="s">
        <v>4581</v>
      </c>
      <c r="G1256" t="s">
        <v>68</v>
      </c>
      <c r="H1256" t="s">
        <v>4582</v>
      </c>
      <c r="O1256" t="s">
        <v>4583</v>
      </c>
      <c r="R1256" t="s">
        <v>4584</v>
      </c>
      <c r="S1256" t="s">
        <v>4585</v>
      </c>
      <c r="T1256" t="s">
        <v>5222</v>
      </c>
      <c r="U1256" t="s">
        <v>4587</v>
      </c>
      <c r="V1256">
        <v>5650</v>
      </c>
      <c r="W1256">
        <v>2000</v>
      </c>
      <c r="X1256" t="s">
        <v>1001</v>
      </c>
      <c r="Z1256" t="s">
        <v>4600</v>
      </c>
      <c r="AH1256" t="s">
        <v>5223</v>
      </c>
      <c r="AI1256" t="s">
        <v>5224</v>
      </c>
      <c r="AJ1256" t="s">
        <v>4754</v>
      </c>
      <c r="AK1256" t="s">
        <v>906</v>
      </c>
      <c r="AL1256" t="s">
        <v>117</v>
      </c>
      <c r="AO1256">
        <v>5650</v>
      </c>
      <c r="AP1256">
        <v>2000</v>
      </c>
      <c r="AS1256">
        <v>1</v>
      </c>
    </row>
    <row r="1257" spans="1:45">
      <c r="A1257" t="s">
        <v>4580</v>
      </c>
      <c r="C1257" t="s">
        <v>64</v>
      </c>
      <c r="D1257" t="s">
        <v>906</v>
      </c>
      <c r="E1257" t="s">
        <v>117</v>
      </c>
      <c r="F1257" t="s">
        <v>4581</v>
      </c>
      <c r="G1257" t="s">
        <v>68</v>
      </c>
      <c r="H1257" t="s">
        <v>4582</v>
      </c>
      <c r="O1257" t="s">
        <v>4583</v>
      </c>
      <c r="R1257" t="s">
        <v>4584</v>
      </c>
      <c r="S1257" t="s">
        <v>4585</v>
      </c>
      <c r="T1257" t="s">
        <v>5225</v>
      </c>
      <c r="U1257" t="s">
        <v>4587</v>
      </c>
      <c r="V1257">
        <v>12500</v>
      </c>
      <c r="W1257">
        <v>3000</v>
      </c>
      <c r="X1257" t="s">
        <v>5120</v>
      </c>
      <c r="Z1257" t="s">
        <v>4600</v>
      </c>
      <c r="AH1257" t="s">
        <v>5226</v>
      </c>
      <c r="AI1257" t="s">
        <v>5227</v>
      </c>
      <c r="AJ1257" t="s">
        <v>4928</v>
      </c>
      <c r="AK1257" t="s">
        <v>906</v>
      </c>
      <c r="AL1257" t="s">
        <v>117</v>
      </c>
      <c r="AO1257">
        <v>12500</v>
      </c>
      <c r="AP1257">
        <v>3000</v>
      </c>
      <c r="AS1257">
        <v>1</v>
      </c>
    </row>
    <row r="1258" spans="1:45">
      <c r="A1258" t="s">
        <v>4580</v>
      </c>
      <c r="C1258" t="s">
        <v>64</v>
      </c>
      <c r="D1258" t="s">
        <v>906</v>
      </c>
      <c r="E1258" t="s">
        <v>117</v>
      </c>
      <c r="F1258" t="s">
        <v>4581</v>
      </c>
      <c r="G1258" t="s">
        <v>68</v>
      </c>
      <c r="H1258" t="s">
        <v>4582</v>
      </c>
      <c r="O1258" t="s">
        <v>4583</v>
      </c>
      <c r="R1258" t="s">
        <v>4584</v>
      </c>
      <c r="S1258" t="s">
        <v>4585</v>
      </c>
      <c r="T1258" t="s">
        <v>5228</v>
      </c>
      <c r="U1258" t="s">
        <v>4587</v>
      </c>
      <c r="V1258">
        <v>2800</v>
      </c>
      <c r="W1258">
        <v>2000</v>
      </c>
      <c r="X1258" t="s">
        <v>1001</v>
      </c>
      <c r="Z1258" t="s">
        <v>4600</v>
      </c>
      <c r="AH1258" t="s">
        <v>5229</v>
      </c>
      <c r="AI1258" t="s">
        <v>5230</v>
      </c>
      <c r="AJ1258" t="s">
        <v>4754</v>
      </c>
      <c r="AK1258" t="s">
        <v>906</v>
      </c>
      <c r="AL1258" t="s">
        <v>117</v>
      </c>
      <c r="AO1258">
        <v>2800</v>
      </c>
      <c r="AP1258">
        <v>2000</v>
      </c>
      <c r="AS1258">
        <v>1</v>
      </c>
    </row>
    <row r="1259" spans="1:45">
      <c r="A1259" t="s">
        <v>4580</v>
      </c>
      <c r="C1259" t="s">
        <v>64</v>
      </c>
      <c r="D1259" t="s">
        <v>906</v>
      </c>
      <c r="E1259" t="s">
        <v>117</v>
      </c>
      <c r="F1259" t="s">
        <v>4581</v>
      </c>
      <c r="G1259" t="s">
        <v>68</v>
      </c>
      <c r="H1259" t="s">
        <v>4582</v>
      </c>
      <c r="O1259" t="s">
        <v>4583</v>
      </c>
      <c r="R1259" t="s">
        <v>4584</v>
      </c>
      <c r="S1259" t="s">
        <v>4585</v>
      </c>
      <c r="T1259" t="s">
        <v>5231</v>
      </c>
      <c r="U1259" t="s">
        <v>4587</v>
      </c>
      <c r="V1259">
        <v>3500</v>
      </c>
      <c r="W1259">
        <v>2000</v>
      </c>
      <c r="X1259" t="s">
        <v>5120</v>
      </c>
      <c r="Z1259" t="s">
        <v>4600</v>
      </c>
      <c r="AH1259" t="s">
        <v>5232</v>
      </c>
      <c r="AI1259" t="s">
        <v>5233</v>
      </c>
      <c r="AJ1259" t="s">
        <v>4928</v>
      </c>
      <c r="AK1259" t="s">
        <v>906</v>
      </c>
      <c r="AL1259" t="s">
        <v>117</v>
      </c>
      <c r="AO1259">
        <v>3500</v>
      </c>
      <c r="AP1259">
        <v>2000</v>
      </c>
      <c r="AS1259">
        <v>1</v>
      </c>
    </row>
    <row r="1260" spans="1:45">
      <c r="A1260" t="s">
        <v>4580</v>
      </c>
      <c r="C1260" t="s">
        <v>64</v>
      </c>
      <c r="D1260" t="s">
        <v>906</v>
      </c>
      <c r="E1260" t="s">
        <v>117</v>
      </c>
      <c r="F1260" t="s">
        <v>4581</v>
      </c>
      <c r="G1260" t="s">
        <v>68</v>
      </c>
      <c r="H1260" t="s">
        <v>4582</v>
      </c>
      <c r="O1260" t="s">
        <v>4583</v>
      </c>
      <c r="R1260" t="s">
        <v>4584</v>
      </c>
      <c r="S1260" t="s">
        <v>4585</v>
      </c>
      <c r="T1260" t="s">
        <v>5234</v>
      </c>
      <c r="U1260" t="s">
        <v>4587</v>
      </c>
      <c r="V1260">
        <v>6600</v>
      </c>
      <c r="W1260">
        <v>1000</v>
      </c>
      <c r="X1260" t="s">
        <v>5235</v>
      </c>
      <c r="Z1260" t="s">
        <v>4600</v>
      </c>
      <c r="AH1260" t="s">
        <v>5236</v>
      </c>
      <c r="AI1260" t="s">
        <v>5237</v>
      </c>
      <c r="AJ1260" t="s">
        <v>4754</v>
      </c>
      <c r="AK1260" t="s">
        <v>906</v>
      </c>
      <c r="AL1260" t="s">
        <v>117</v>
      </c>
      <c r="AO1260">
        <v>6600</v>
      </c>
      <c r="AP1260">
        <v>1000</v>
      </c>
      <c r="AS1260">
        <v>1</v>
      </c>
    </row>
    <row r="1261" spans="1:45">
      <c r="A1261" t="s">
        <v>4580</v>
      </c>
      <c r="C1261" t="s">
        <v>64</v>
      </c>
      <c r="D1261" t="s">
        <v>906</v>
      </c>
      <c r="E1261" t="s">
        <v>117</v>
      </c>
      <c r="F1261" t="s">
        <v>4581</v>
      </c>
      <c r="G1261" t="s">
        <v>68</v>
      </c>
      <c r="H1261" t="s">
        <v>4582</v>
      </c>
      <c r="O1261" t="s">
        <v>4583</v>
      </c>
      <c r="R1261" t="s">
        <v>4584</v>
      </c>
      <c r="S1261" t="s">
        <v>4585</v>
      </c>
      <c r="T1261" t="s">
        <v>5238</v>
      </c>
      <c r="U1261" t="s">
        <v>4587</v>
      </c>
      <c r="V1261">
        <v>5690</v>
      </c>
      <c r="W1261">
        <v>1000</v>
      </c>
      <c r="X1261" t="s">
        <v>5235</v>
      </c>
      <c r="Z1261" t="s">
        <v>4600</v>
      </c>
      <c r="AH1261" t="s">
        <v>5239</v>
      </c>
      <c r="AI1261" t="s">
        <v>5240</v>
      </c>
      <c r="AJ1261" t="s">
        <v>4754</v>
      </c>
      <c r="AK1261" t="s">
        <v>906</v>
      </c>
      <c r="AL1261" t="s">
        <v>117</v>
      </c>
      <c r="AO1261">
        <v>5690</v>
      </c>
      <c r="AP1261">
        <v>1000</v>
      </c>
      <c r="AS1261">
        <v>1</v>
      </c>
    </row>
    <row r="1262" spans="1:45">
      <c r="A1262" t="s">
        <v>4580</v>
      </c>
      <c r="C1262" t="s">
        <v>64</v>
      </c>
      <c r="D1262" t="s">
        <v>906</v>
      </c>
      <c r="E1262" t="s">
        <v>117</v>
      </c>
      <c r="F1262" t="s">
        <v>4581</v>
      </c>
      <c r="G1262" t="s">
        <v>68</v>
      </c>
      <c r="H1262" t="s">
        <v>4582</v>
      </c>
      <c r="O1262" t="s">
        <v>4583</v>
      </c>
      <c r="R1262" t="s">
        <v>4584</v>
      </c>
      <c r="S1262" t="s">
        <v>4585</v>
      </c>
      <c r="T1262" t="s">
        <v>5241</v>
      </c>
      <c r="U1262" t="s">
        <v>4587</v>
      </c>
      <c r="V1262">
        <v>8000</v>
      </c>
      <c r="W1262">
        <v>2000</v>
      </c>
      <c r="X1262" t="s">
        <v>5120</v>
      </c>
      <c r="Z1262" t="s">
        <v>4600</v>
      </c>
      <c r="AH1262" t="s">
        <v>5242</v>
      </c>
      <c r="AI1262" t="s">
        <v>5243</v>
      </c>
      <c r="AJ1262" t="s">
        <v>4928</v>
      </c>
      <c r="AK1262" t="s">
        <v>906</v>
      </c>
      <c r="AL1262" t="s">
        <v>117</v>
      </c>
      <c r="AO1262">
        <v>8000</v>
      </c>
      <c r="AP1262">
        <v>2000</v>
      </c>
      <c r="AS1262">
        <v>1</v>
      </c>
    </row>
    <row r="1263" spans="1:45">
      <c r="A1263" t="s">
        <v>4580</v>
      </c>
      <c r="C1263" t="s">
        <v>64</v>
      </c>
      <c r="D1263" t="s">
        <v>906</v>
      </c>
      <c r="E1263" t="s">
        <v>117</v>
      </c>
      <c r="F1263" t="s">
        <v>4581</v>
      </c>
      <c r="G1263" t="s">
        <v>68</v>
      </c>
      <c r="H1263" t="s">
        <v>4582</v>
      </c>
      <c r="O1263" t="s">
        <v>4583</v>
      </c>
      <c r="R1263" t="s">
        <v>4584</v>
      </c>
      <c r="S1263" t="s">
        <v>4585</v>
      </c>
      <c r="T1263" t="s">
        <v>5244</v>
      </c>
      <c r="U1263" t="s">
        <v>4587</v>
      </c>
      <c r="V1263">
        <v>6000</v>
      </c>
      <c r="W1263">
        <v>1000</v>
      </c>
      <c r="X1263" t="s">
        <v>5120</v>
      </c>
      <c r="Z1263" t="s">
        <v>4600</v>
      </c>
      <c r="AH1263" t="s">
        <v>5245</v>
      </c>
      <c r="AI1263" t="s">
        <v>5246</v>
      </c>
      <c r="AJ1263" t="s">
        <v>4928</v>
      </c>
      <c r="AK1263" t="s">
        <v>906</v>
      </c>
      <c r="AL1263" t="s">
        <v>117</v>
      </c>
      <c r="AO1263">
        <v>6000</v>
      </c>
      <c r="AP1263">
        <v>1000</v>
      </c>
      <c r="AS1263">
        <v>1</v>
      </c>
    </row>
    <row r="1264" spans="1:45">
      <c r="A1264" t="s">
        <v>4580</v>
      </c>
      <c r="C1264" t="s">
        <v>64</v>
      </c>
      <c r="D1264" t="s">
        <v>906</v>
      </c>
      <c r="E1264" t="s">
        <v>117</v>
      </c>
      <c r="F1264" t="s">
        <v>4581</v>
      </c>
      <c r="G1264" t="s">
        <v>68</v>
      </c>
      <c r="H1264" t="s">
        <v>4582</v>
      </c>
      <c r="O1264" t="s">
        <v>4583</v>
      </c>
      <c r="R1264" t="s">
        <v>4584</v>
      </c>
      <c r="S1264" t="s">
        <v>4585</v>
      </c>
      <c r="T1264" t="s">
        <v>5247</v>
      </c>
      <c r="U1264" t="s">
        <v>4587</v>
      </c>
      <c r="V1264">
        <v>1000</v>
      </c>
      <c r="W1264">
        <v>500</v>
      </c>
      <c r="X1264" t="s">
        <v>5120</v>
      </c>
      <c r="Z1264" t="s">
        <v>4600</v>
      </c>
      <c r="AH1264" t="s">
        <v>5248</v>
      </c>
      <c r="AI1264" t="s">
        <v>5249</v>
      </c>
      <c r="AJ1264" t="s">
        <v>4928</v>
      </c>
      <c r="AK1264" t="s">
        <v>906</v>
      </c>
      <c r="AL1264" t="s">
        <v>117</v>
      </c>
      <c r="AO1264">
        <v>1000</v>
      </c>
      <c r="AP1264">
        <v>500</v>
      </c>
      <c r="AS1264">
        <v>1</v>
      </c>
    </row>
    <row r="1265" spans="1:45">
      <c r="A1265" t="s">
        <v>4580</v>
      </c>
      <c r="C1265" t="s">
        <v>64</v>
      </c>
      <c r="D1265" t="s">
        <v>906</v>
      </c>
      <c r="E1265" t="s">
        <v>117</v>
      </c>
      <c r="F1265" t="s">
        <v>4581</v>
      </c>
      <c r="G1265" t="s">
        <v>68</v>
      </c>
      <c r="H1265" t="s">
        <v>4582</v>
      </c>
      <c r="O1265" t="s">
        <v>4583</v>
      </c>
      <c r="R1265" t="s">
        <v>4584</v>
      </c>
      <c r="S1265" t="s">
        <v>4585</v>
      </c>
      <c r="T1265" t="s">
        <v>5250</v>
      </c>
      <c r="U1265" t="s">
        <v>4587</v>
      </c>
      <c r="V1265">
        <v>4000</v>
      </c>
      <c r="W1265">
        <v>0</v>
      </c>
      <c r="X1265" t="s">
        <v>5120</v>
      </c>
      <c r="Z1265" t="s">
        <v>4600</v>
      </c>
      <c r="AH1265" t="s">
        <v>5251</v>
      </c>
      <c r="AI1265" t="s">
        <v>5252</v>
      </c>
      <c r="AJ1265" t="s">
        <v>4928</v>
      </c>
      <c r="AK1265" t="s">
        <v>906</v>
      </c>
      <c r="AL1265" t="s">
        <v>117</v>
      </c>
      <c r="AO1265">
        <v>4000</v>
      </c>
      <c r="AP1265">
        <v>0</v>
      </c>
      <c r="AS1265">
        <v>1</v>
      </c>
    </row>
    <row r="1266" spans="1:45">
      <c r="A1266" t="s">
        <v>4580</v>
      </c>
      <c r="C1266" t="s">
        <v>64</v>
      </c>
      <c r="D1266" t="s">
        <v>906</v>
      </c>
      <c r="E1266" t="s">
        <v>117</v>
      </c>
      <c r="F1266" t="s">
        <v>4581</v>
      </c>
      <c r="G1266" t="s">
        <v>68</v>
      </c>
      <c r="H1266" t="s">
        <v>4582</v>
      </c>
      <c r="O1266" t="s">
        <v>4583</v>
      </c>
      <c r="R1266" t="s">
        <v>4584</v>
      </c>
      <c r="S1266" t="s">
        <v>4585</v>
      </c>
      <c r="T1266" t="s">
        <v>5253</v>
      </c>
      <c r="U1266" t="s">
        <v>4587</v>
      </c>
      <c r="V1266">
        <v>7500</v>
      </c>
      <c r="W1266">
        <v>0</v>
      </c>
      <c r="X1266" t="s">
        <v>5120</v>
      </c>
      <c r="Z1266" t="s">
        <v>4600</v>
      </c>
      <c r="AH1266" t="s">
        <v>5254</v>
      </c>
      <c r="AI1266" t="s">
        <v>5255</v>
      </c>
      <c r="AJ1266" t="s">
        <v>4928</v>
      </c>
      <c r="AK1266" t="s">
        <v>906</v>
      </c>
      <c r="AL1266" t="s">
        <v>117</v>
      </c>
      <c r="AO1266">
        <v>7500</v>
      </c>
      <c r="AP1266">
        <v>0</v>
      </c>
      <c r="AS1266">
        <v>1</v>
      </c>
    </row>
    <row r="1267" spans="1:45">
      <c r="A1267" t="s">
        <v>4580</v>
      </c>
      <c r="C1267" t="s">
        <v>64</v>
      </c>
      <c r="D1267" t="s">
        <v>906</v>
      </c>
      <c r="E1267" t="s">
        <v>117</v>
      </c>
      <c r="F1267" t="s">
        <v>4581</v>
      </c>
      <c r="G1267" t="s">
        <v>68</v>
      </c>
      <c r="H1267" t="s">
        <v>4582</v>
      </c>
      <c r="O1267" t="s">
        <v>4583</v>
      </c>
      <c r="R1267" t="s">
        <v>4584</v>
      </c>
      <c r="S1267" t="s">
        <v>4585</v>
      </c>
      <c r="T1267" t="s">
        <v>5256</v>
      </c>
      <c r="U1267" t="s">
        <v>4587</v>
      </c>
      <c r="V1267">
        <v>5400</v>
      </c>
      <c r="W1267">
        <v>1500</v>
      </c>
      <c r="X1267" t="s">
        <v>5120</v>
      </c>
      <c r="Z1267" t="s">
        <v>4600</v>
      </c>
      <c r="AH1267" t="s">
        <v>5257</v>
      </c>
      <c r="AI1267" t="s">
        <v>5258</v>
      </c>
      <c r="AJ1267" t="s">
        <v>4928</v>
      </c>
      <c r="AK1267" t="s">
        <v>906</v>
      </c>
      <c r="AL1267" t="s">
        <v>117</v>
      </c>
      <c r="AO1267">
        <v>5400</v>
      </c>
      <c r="AP1267">
        <v>1500</v>
      </c>
      <c r="AS1267">
        <v>1</v>
      </c>
    </row>
    <row r="1268" spans="1:45">
      <c r="A1268" t="s">
        <v>4580</v>
      </c>
      <c r="C1268" t="s">
        <v>64</v>
      </c>
      <c r="D1268" t="s">
        <v>906</v>
      </c>
      <c r="E1268" t="s">
        <v>117</v>
      </c>
      <c r="F1268" t="s">
        <v>4581</v>
      </c>
      <c r="G1268" t="s">
        <v>68</v>
      </c>
      <c r="H1268" t="s">
        <v>4582</v>
      </c>
      <c r="O1268" t="s">
        <v>4583</v>
      </c>
      <c r="R1268" t="s">
        <v>4584</v>
      </c>
      <c r="S1268" t="s">
        <v>4585</v>
      </c>
      <c r="T1268" t="s">
        <v>5259</v>
      </c>
      <c r="U1268" t="s">
        <v>4587</v>
      </c>
      <c r="V1268">
        <v>1200</v>
      </c>
      <c r="W1268">
        <v>1200</v>
      </c>
      <c r="X1268" t="s">
        <v>5260</v>
      </c>
      <c r="Z1268" t="s">
        <v>4600</v>
      </c>
      <c r="AH1268" t="s">
        <v>5261</v>
      </c>
      <c r="AI1268" t="s">
        <v>5262</v>
      </c>
      <c r="AJ1268" t="s">
        <v>4597</v>
      </c>
      <c r="AK1268" t="s">
        <v>906</v>
      </c>
      <c r="AL1268" t="s">
        <v>117</v>
      </c>
      <c r="AO1268">
        <v>1200</v>
      </c>
      <c r="AP1268">
        <v>1200</v>
      </c>
      <c r="AS1268">
        <v>1</v>
      </c>
    </row>
    <row r="1269" spans="1:45">
      <c r="A1269" t="s">
        <v>4580</v>
      </c>
      <c r="C1269" t="s">
        <v>64</v>
      </c>
      <c r="D1269" t="s">
        <v>906</v>
      </c>
      <c r="E1269" t="s">
        <v>117</v>
      </c>
      <c r="F1269" t="s">
        <v>4581</v>
      </c>
      <c r="G1269" t="s">
        <v>68</v>
      </c>
      <c r="H1269" t="s">
        <v>4582</v>
      </c>
      <c r="O1269" t="s">
        <v>4583</v>
      </c>
      <c r="R1269" t="s">
        <v>4584</v>
      </c>
      <c r="S1269" t="s">
        <v>4585</v>
      </c>
      <c r="T1269" t="s">
        <v>5263</v>
      </c>
      <c r="U1269" t="s">
        <v>4587</v>
      </c>
      <c r="V1269">
        <v>1600</v>
      </c>
      <c r="W1269">
        <v>0</v>
      </c>
      <c r="X1269" t="s">
        <v>5260</v>
      </c>
      <c r="Z1269" t="s">
        <v>4600</v>
      </c>
      <c r="AH1269" t="s">
        <v>5264</v>
      </c>
      <c r="AI1269" t="s">
        <v>5265</v>
      </c>
      <c r="AJ1269" t="s">
        <v>4597</v>
      </c>
      <c r="AK1269" t="s">
        <v>906</v>
      </c>
      <c r="AL1269" t="s">
        <v>117</v>
      </c>
      <c r="AO1269">
        <v>1600</v>
      </c>
      <c r="AP1269">
        <v>0</v>
      </c>
      <c r="AS1269">
        <v>1</v>
      </c>
    </row>
    <row r="1270" spans="1:45">
      <c r="A1270" t="s">
        <v>4580</v>
      </c>
      <c r="C1270" t="s">
        <v>64</v>
      </c>
      <c r="D1270" t="s">
        <v>906</v>
      </c>
      <c r="E1270" t="s">
        <v>117</v>
      </c>
      <c r="F1270" t="s">
        <v>4581</v>
      </c>
      <c r="G1270" t="s">
        <v>68</v>
      </c>
      <c r="H1270" t="s">
        <v>4582</v>
      </c>
      <c r="O1270" t="s">
        <v>4583</v>
      </c>
      <c r="R1270" t="s">
        <v>4584</v>
      </c>
      <c r="S1270" t="s">
        <v>4585</v>
      </c>
      <c r="T1270" t="s">
        <v>5266</v>
      </c>
      <c r="U1270" t="s">
        <v>4587</v>
      </c>
      <c r="V1270">
        <v>2000</v>
      </c>
      <c r="W1270">
        <v>1000</v>
      </c>
      <c r="X1270" t="s">
        <v>5260</v>
      </c>
      <c r="Z1270" t="s">
        <v>4600</v>
      </c>
      <c r="AH1270" t="s">
        <v>5267</v>
      </c>
      <c r="AI1270" t="s">
        <v>5268</v>
      </c>
      <c r="AJ1270" t="s">
        <v>4597</v>
      </c>
      <c r="AK1270" t="s">
        <v>906</v>
      </c>
      <c r="AL1270" t="s">
        <v>117</v>
      </c>
      <c r="AO1270">
        <v>2000</v>
      </c>
      <c r="AP1270">
        <v>1000</v>
      </c>
      <c r="AS1270">
        <v>1</v>
      </c>
    </row>
    <row r="1271" spans="1:45">
      <c r="A1271" t="s">
        <v>4580</v>
      </c>
      <c r="C1271" t="s">
        <v>64</v>
      </c>
      <c r="D1271" t="s">
        <v>906</v>
      </c>
      <c r="E1271" t="s">
        <v>117</v>
      </c>
      <c r="F1271" t="s">
        <v>4581</v>
      </c>
      <c r="G1271" t="s">
        <v>68</v>
      </c>
      <c r="H1271" t="s">
        <v>4582</v>
      </c>
      <c r="O1271" t="s">
        <v>4583</v>
      </c>
      <c r="R1271" t="s">
        <v>4584</v>
      </c>
      <c r="S1271" t="s">
        <v>4585</v>
      </c>
      <c r="T1271" t="s">
        <v>5269</v>
      </c>
      <c r="U1271" t="s">
        <v>4587</v>
      </c>
      <c r="V1271">
        <v>3000</v>
      </c>
      <c r="W1271">
        <v>0</v>
      </c>
      <c r="X1271" t="s">
        <v>5260</v>
      </c>
      <c r="Z1271" t="s">
        <v>4600</v>
      </c>
      <c r="AH1271" t="s">
        <v>5270</v>
      </c>
      <c r="AI1271" t="s">
        <v>5271</v>
      </c>
      <c r="AJ1271" t="s">
        <v>4597</v>
      </c>
      <c r="AK1271" t="s">
        <v>906</v>
      </c>
      <c r="AL1271" t="s">
        <v>117</v>
      </c>
      <c r="AO1271">
        <v>3000</v>
      </c>
      <c r="AP1271">
        <v>0</v>
      </c>
      <c r="AS1271">
        <v>1</v>
      </c>
    </row>
    <row r="1272" spans="1:45">
      <c r="A1272" t="s">
        <v>4580</v>
      </c>
      <c r="C1272" t="s">
        <v>64</v>
      </c>
      <c r="D1272" t="s">
        <v>906</v>
      </c>
      <c r="E1272" t="s">
        <v>117</v>
      </c>
      <c r="F1272" t="s">
        <v>4581</v>
      </c>
      <c r="G1272" t="s">
        <v>68</v>
      </c>
      <c r="H1272" t="s">
        <v>4582</v>
      </c>
      <c r="O1272" t="s">
        <v>4583</v>
      </c>
      <c r="R1272" t="s">
        <v>4584</v>
      </c>
      <c r="S1272" t="s">
        <v>4585</v>
      </c>
      <c r="T1272" t="s">
        <v>5272</v>
      </c>
      <c r="U1272" t="s">
        <v>4587</v>
      </c>
      <c r="V1272">
        <v>5000</v>
      </c>
      <c r="W1272">
        <v>1500</v>
      </c>
      <c r="X1272" t="s">
        <v>5120</v>
      </c>
      <c r="Z1272" t="s">
        <v>4600</v>
      </c>
      <c r="AH1272" t="s">
        <v>5273</v>
      </c>
      <c r="AI1272" t="s">
        <v>5274</v>
      </c>
      <c r="AJ1272" t="s">
        <v>4928</v>
      </c>
      <c r="AK1272" t="s">
        <v>906</v>
      </c>
      <c r="AL1272" t="s">
        <v>117</v>
      </c>
      <c r="AO1272">
        <v>5000</v>
      </c>
      <c r="AP1272">
        <v>1500</v>
      </c>
      <c r="AS1272">
        <v>1</v>
      </c>
    </row>
    <row r="1273" spans="1:45">
      <c r="A1273" t="s">
        <v>4580</v>
      </c>
      <c r="C1273" t="s">
        <v>64</v>
      </c>
      <c r="D1273" t="s">
        <v>906</v>
      </c>
      <c r="E1273" t="s">
        <v>117</v>
      </c>
      <c r="F1273" t="s">
        <v>4581</v>
      </c>
      <c r="G1273" t="s">
        <v>68</v>
      </c>
      <c r="H1273" t="s">
        <v>4582</v>
      </c>
      <c r="O1273" t="s">
        <v>4583</v>
      </c>
      <c r="R1273" t="s">
        <v>4584</v>
      </c>
      <c r="S1273" t="s">
        <v>4585</v>
      </c>
      <c r="T1273" t="s">
        <v>5275</v>
      </c>
      <c r="U1273" t="s">
        <v>4587</v>
      </c>
      <c r="V1273">
        <v>13820</v>
      </c>
      <c r="W1273">
        <v>3000</v>
      </c>
      <c r="X1273" t="s">
        <v>5276</v>
      </c>
      <c r="Z1273" t="s">
        <v>4600</v>
      </c>
      <c r="AH1273" t="s">
        <v>5277</v>
      </c>
      <c r="AI1273" t="s">
        <v>5278</v>
      </c>
      <c r="AJ1273" t="s">
        <v>5279</v>
      </c>
      <c r="AK1273" t="s">
        <v>906</v>
      </c>
      <c r="AL1273" t="s">
        <v>117</v>
      </c>
      <c r="AO1273">
        <v>13820</v>
      </c>
      <c r="AP1273">
        <v>3000</v>
      </c>
      <c r="AS1273">
        <v>1</v>
      </c>
    </row>
    <row r="1274" spans="1:45">
      <c r="A1274" t="s">
        <v>4580</v>
      </c>
      <c r="C1274" t="s">
        <v>64</v>
      </c>
      <c r="D1274" t="s">
        <v>906</v>
      </c>
      <c r="E1274" t="s">
        <v>117</v>
      </c>
      <c r="F1274" t="s">
        <v>4581</v>
      </c>
      <c r="G1274" t="s">
        <v>68</v>
      </c>
      <c r="H1274" t="s">
        <v>4582</v>
      </c>
      <c r="O1274" t="s">
        <v>4583</v>
      </c>
      <c r="R1274" t="s">
        <v>4584</v>
      </c>
      <c r="S1274" t="s">
        <v>4585</v>
      </c>
      <c r="T1274" t="s">
        <v>5280</v>
      </c>
      <c r="U1274" t="s">
        <v>4587</v>
      </c>
      <c r="V1274">
        <v>1800</v>
      </c>
      <c r="W1274">
        <v>1600</v>
      </c>
      <c r="X1274" t="s">
        <v>5281</v>
      </c>
      <c r="Z1274" t="s">
        <v>4600</v>
      </c>
      <c r="AH1274" t="s">
        <v>5282</v>
      </c>
      <c r="AI1274" t="s">
        <v>5283</v>
      </c>
      <c r="AJ1274" t="s">
        <v>4592</v>
      </c>
      <c r="AK1274" t="s">
        <v>906</v>
      </c>
      <c r="AL1274" t="s">
        <v>117</v>
      </c>
      <c r="AO1274">
        <v>1800</v>
      </c>
      <c r="AP1274">
        <v>1600</v>
      </c>
      <c r="AS1274">
        <v>1</v>
      </c>
    </row>
    <row r="1275" spans="1:45">
      <c r="A1275" t="s">
        <v>4580</v>
      </c>
      <c r="C1275" t="s">
        <v>64</v>
      </c>
      <c r="D1275" t="s">
        <v>906</v>
      </c>
      <c r="E1275" t="s">
        <v>117</v>
      </c>
      <c r="F1275" t="s">
        <v>4581</v>
      </c>
      <c r="G1275" t="s">
        <v>68</v>
      </c>
      <c r="H1275" t="s">
        <v>4582</v>
      </c>
      <c r="O1275" t="s">
        <v>4583</v>
      </c>
      <c r="R1275" t="s">
        <v>4584</v>
      </c>
      <c r="S1275" t="s">
        <v>4585</v>
      </c>
      <c r="T1275" t="s">
        <v>5284</v>
      </c>
      <c r="U1275" t="s">
        <v>4587</v>
      </c>
      <c r="V1275">
        <v>740</v>
      </c>
      <c r="W1275">
        <v>400</v>
      </c>
      <c r="X1275" t="s">
        <v>4605</v>
      </c>
      <c r="Z1275" t="s">
        <v>4600</v>
      </c>
      <c r="AH1275" t="s">
        <v>5285</v>
      </c>
      <c r="AI1275" t="s">
        <v>5286</v>
      </c>
      <c r="AJ1275" t="s">
        <v>4603</v>
      </c>
      <c r="AK1275" t="s">
        <v>906</v>
      </c>
      <c r="AL1275" t="s">
        <v>117</v>
      </c>
      <c r="AO1275">
        <v>740</v>
      </c>
      <c r="AP1275">
        <v>400</v>
      </c>
      <c r="AS1275">
        <v>1</v>
      </c>
    </row>
    <row r="1276" spans="1:45">
      <c r="A1276" t="s">
        <v>4580</v>
      </c>
      <c r="C1276" t="s">
        <v>64</v>
      </c>
      <c r="D1276" t="s">
        <v>906</v>
      </c>
      <c r="E1276" t="s">
        <v>117</v>
      </c>
      <c r="F1276" t="s">
        <v>4581</v>
      </c>
      <c r="G1276" t="s">
        <v>68</v>
      </c>
      <c r="H1276" t="s">
        <v>4582</v>
      </c>
      <c r="O1276" t="s">
        <v>4583</v>
      </c>
      <c r="R1276" t="s">
        <v>4584</v>
      </c>
      <c r="S1276" t="s">
        <v>4585</v>
      </c>
      <c r="T1276" t="s">
        <v>5287</v>
      </c>
      <c r="U1276" t="s">
        <v>4587</v>
      </c>
      <c r="V1276">
        <v>320</v>
      </c>
      <c r="W1276">
        <v>320</v>
      </c>
      <c r="X1276" t="s">
        <v>4605</v>
      </c>
      <c r="Z1276" t="s">
        <v>4600</v>
      </c>
      <c r="AH1276" t="s">
        <v>5288</v>
      </c>
      <c r="AI1276" t="s">
        <v>5289</v>
      </c>
      <c r="AJ1276" t="s">
        <v>4603</v>
      </c>
      <c r="AK1276" t="s">
        <v>906</v>
      </c>
      <c r="AL1276" t="s">
        <v>117</v>
      </c>
      <c r="AO1276">
        <v>320</v>
      </c>
      <c r="AP1276">
        <v>320</v>
      </c>
      <c r="AS1276">
        <v>1</v>
      </c>
    </row>
    <row r="1277" spans="1:45">
      <c r="A1277" t="s">
        <v>4580</v>
      </c>
      <c r="C1277" t="s">
        <v>64</v>
      </c>
      <c r="D1277" t="s">
        <v>906</v>
      </c>
      <c r="E1277" t="s">
        <v>117</v>
      </c>
      <c r="F1277" t="s">
        <v>4581</v>
      </c>
      <c r="G1277" t="s">
        <v>68</v>
      </c>
      <c r="H1277" t="s">
        <v>4582</v>
      </c>
      <c r="O1277" t="s">
        <v>4583</v>
      </c>
      <c r="R1277" t="s">
        <v>4584</v>
      </c>
      <c r="S1277" t="s">
        <v>4585</v>
      </c>
      <c r="T1277" t="s">
        <v>5290</v>
      </c>
      <c r="U1277" t="s">
        <v>4587</v>
      </c>
      <c r="V1277">
        <v>800</v>
      </c>
      <c r="W1277">
        <v>500</v>
      </c>
      <c r="X1277" t="s">
        <v>4605</v>
      </c>
      <c r="Z1277" t="s">
        <v>4600</v>
      </c>
      <c r="AH1277" t="s">
        <v>5291</v>
      </c>
      <c r="AI1277" t="s">
        <v>5292</v>
      </c>
      <c r="AJ1277" t="s">
        <v>4603</v>
      </c>
      <c r="AK1277" t="s">
        <v>906</v>
      </c>
      <c r="AL1277" t="s">
        <v>117</v>
      </c>
      <c r="AO1277">
        <v>800</v>
      </c>
      <c r="AP1277">
        <v>500</v>
      </c>
      <c r="AS1277">
        <v>1</v>
      </c>
    </row>
    <row r="1278" spans="1:45">
      <c r="A1278" t="s">
        <v>4580</v>
      </c>
      <c r="C1278" t="s">
        <v>64</v>
      </c>
      <c r="D1278" t="s">
        <v>906</v>
      </c>
      <c r="E1278" t="s">
        <v>117</v>
      </c>
      <c r="F1278" t="s">
        <v>4581</v>
      </c>
      <c r="G1278" t="s">
        <v>68</v>
      </c>
      <c r="H1278" t="s">
        <v>4582</v>
      </c>
      <c r="O1278" t="s">
        <v>4583</v>
      </c>
      <c r="R1278" t="s">
        <v>4584</v>
      </c>
      <c r="S1278" t="s">
        <v>4585</v>
      </c>
      <c r="T1278" t="s">
        <v>5293</v>
      </c>
      <c r="U1278" t="s">
        <v>4587</v>
      </c>
      <c r="V1278">
        <v>3100</v>
      </c>
      <c r="W1278">
        <v>0</v>
      </c>
      <c r="X1278" t="s">
        <v>5294</v>
      </c>
      <c r="Z1278" t="s">
        <v>4600</v>
      </c>
      <c r="AH1278" t="s">
        <v>5295</v>
      </c>
      <c r="AI1278" t="s">
        <v>5296</v>
      </c>
      <c r="AJ1278" t="s">
        <v>870</v>
      </c>
      <c r="AK1278" t="s">
        <v>906</v>
      </c>
      <c r="AL1278" t="s">
        <v>117</v>
      </c>
      <c r="AO1278">
        <v>3100</v>
      </c>
      <c r="AP1278">
        <v>0</v>
      </c>
      <c r="AS1278">
        <v>1</v>
      </c>
    </row>
    <row r="1279" spans="1:45">
      <c r="A1279" t="s">
        <v>4580</v>
      </c>
      <c r="C1279" t="s">
        <v>64</v>
      </c>
      <c r="D1279" t="s">
        <v>906</v>
      </c>
      <c r="E1279" t="s">
        <v>117</v>
      </c>
      <c r="F1279" t="s">
        <v>4581</v>
      </c>
      <c r="G1279" t="s">
        <v>68</v>
      </c>
      <c r="H1279" t="s">
        <v>4582</v>
      </c>
      <c r="O1279" t="s">
        <v>4583</v>
      </c>
      <c r="R1279" t="s">
        <v>4584</v>
      </c>
      <c r="S1279" t="s">
        <v>4585</v>
      </c>
      <c r="T1279" t="s">
        <v>5297</v>
      </c>
      <c r="U1279" t="s">
        <v>4587</v>
      </c>
      <c r="V1279">
        <v>780</v>
      </c>
      <c r="W1279">
        <v>0</v>
      </c>
      <c r="X1279" t="s">
        <v>4696</v>
      </c>
      <c r="Z1279" t="s">
        <v>4600</v>
      </c>
      <c r="AH1279" t="s">
        <v>5298</v>
      </c>
      <c r="AI1279" t="s">
        <v>5299</v>
      </c>
      <c r="AJ1279" t="s">
        <v>4592</v>
      </c>
      <c r="AK1279" t="s">
        <v>906</v>
      </c>
      <c r="AL1279" t="s">
        <v>117</v>
      </c>
      <c r="AO1279">
        <v>780</v>
      </c>
      <c r="AP1279">
        <v>0</v>
      </c>
      <c r="AS1279">
        <v>1</v>
      </c>
    </row>
    <row r="1280" spans="1:45">
      <c r="A1280" t="s">
        <v>4580</v>
      </c>
      <c r="C1280" t="s">
        <v>64</v>
      </c>
      <c r="D1280" t="s">
        <v>906</v>
      </c>
      <c r="E1280" t="s">
        <v>117</v>
      </c>
      <c r="F1280" t="s">
        <v>4581</v>
      </c>
      <c r="G1280" t="s">
        <v>68</v>
      </c>
      <c r="H1280" t="s">
        <v>4582</v>
      </c>
      <c r="O1280" t="s">
        <v>4583</v>
      </c>
      <c r="R1280" t="s">
        <v>4584</v>
      </c>
      <c r="S1280" t="s">
        <v>4585</v>
      </c>
      <c r="T1280" t="s">
        <v>5300</v>
      </c>
      <c r="U1280" t="s">
        <v>4587</v>
      </c>
      <c r="V1280">
        <v>21504</v>
      </c>
      <c r="W1280">
        <v>1000</v>
      </c>
      <c r="X1280" t="s">
        <v>5301</v>
      </c>
      <c r="Z1280" t="s">
        <v>4600</v>
      </c>
      <c r="AH1280" t="s">
        <v>5302</v>
      </c>
      <c r="AI1280" t="s">
        <v>5303</v>
      </c>
      <c r="AJ1280" t="s">
        <v>4603</v>
      </c>
      <c r="AK1280" t="s">
        <v>906</v>
      </c>
      <c r="AL1280" t="s">
        <v>117</v>
      </c>
      <c r="AO1280">
        <v>21504</v>
      </c>
      <c r="AP1280">
        <v>1000</v>
      </c>
      <c r="AS1280">
        <v>1</v>
      </c>
    </row>
    <row r="1281" spans="1:45">
      <c r="A1281" t="s">
        <v>4580</v>
      </c>
      <c r="C1281" t="s">
        <v>64</v>
      </c>
      <c r="D1281" t="s">
        <v>906</v>
      </c>
      <c r="E1281" t="s">
        <v>117</v>
      </c>
      <c r="F1281" t="s">
        <v>4581</v>
      </c>
      <c r="G1281" t="s">
        <v>68</v>
      </c>
      <c r="H1281" t="s">
        <v>4582</v>
      </c>
      <c r="O1281" t="s">
        <v>4583</v>
      </c>
      <c r="R1281" t="s">
        <v>4584</v>
      </c>
      <c r="S1281" t="s">
        <v>4585</v>
      </c>
      <c r="T1281" t="s">
        <v>5304</v>
      </c>
      <c r="U1281" t="s">
        <v>4587</v>
      </c>
      <c r="V1281">
        <v>2730</v>
      </c>
      <c r="W1281">
        <v>1500</v>
      </c>
      <c r="X1281" t="s">
        <v>5305</v>
      </c>
      <c r="Z1281" t="s">
        <v>4600</v>
      </c>
      <c r="AH1281" t="s">
        <v>5306</v>
      </c>
      <c r="AI1281" t="s">
        <v>5307</v>
      </c>
      <c r="AJ1281" t="s">
        <v>4592</v>
      </c>
      <c r="AK1281" t="s">
        <v>906</v>
      </c>
      <c r="AL1281" t="s">
        <v>117</v>
      </c>
      <c r="AO1281">
        <v>2730</v>
      </c>
      <c r="AP1281">
        <v>1500</v>
      </c>
      <c r="AS1281">
        <v>1</v>
      </c>
    </row>
    <row r="1282" spans="1:45">
      <c r="A1282" t="s">
        <v>4580</v>
      </c>
      <c r="C1282" t="s">
        <v>64</v>
      </c>
      <c r="D1282" t="s">
        <v>906</v>
      </c>
      <c r="E1282" t="s">
        <v>117</v>
      </c>
      <c r="F1282" t="s">
        <v>4581</v>
      </c>
      <c r="G1282" t="s">
        <v>68</v>
      </c>
      <c r="H1282" t="s">
        <v>4582</v>
      </c>
      <c r="O1282" t="s">
        <v>4583</v>
      </c>
      <c r="R1282" t="s">
        <v>4584</v>
      </c>
      <c r="S1282" t="s">
        <v>4585</v>
      </c>
      <c r="T1282" t="s">
        <v>5308</v>
      </c>
      <c r="U1282" t="s">
        <v>4587</v>
      </c>
      <c r="V1282">
        <v>3130</v>
      </c>
      <c r="W1282">
        <v>1500</v>
      </c>
      <c r="X1282" t="s">
        <v>5305</v>
      </c>
      <c r="Z1282" t="s">
        <v>4600</v>
      </c>
      <c r="AH1282" t="s">
        <v>5309</v>
      </c>
      <c r="AI1282" t="s">
        <v>5310</v>
      </c>
      <c r="AJ1282" t="s">
        <v>4592</v>
      </c>
      <c r="AK1282" t="s">
        <v>906</v>
      </c>
      <c r="AL1282" t="s">
        <v>117</v>
      </c>
      <c r="AO1282">
        <v>3130</v>
      </c>
      <c r="AP1282">
        <v>1500</v>
      </c>
      <c r="AS1282">
        <v>1</v>
      </c>
    </row>
    <row r="1283" spans="1:45">
      <c r="A1283" t="s">
        <v>4580</v>
      </c>
      <c r="C1283" t="s">
        <v>64</v>
      </c>
      <c r="D1283" t="s">
        <v>906</v>
      </c>
      <c r="E1283" t="s">
        <v>117</v>
      </c>
      <c r="F1283" t="s">
        <v>4581</v>
      </c>
      <c r="G1283" t="s">
        <v>68</v>
      </c>
      <c r="H1283" t="s">
        <v>4582</v>
      </c>
      <c r="O1283" t="s">
        <v>4583</v>
      </c>
      <c r="R1283" t="s">
        <v>4584</v>
      </c>
      <c r="S1283" t="s">
        <v>4585</v>
      </c>
      <c r="T1283" t="s">
        <v>5311</v>
      </c>
      <c r="U1283" t="s">
        <v>4587</v>
      </c>
      <c r="V1283">
        <v>2130</v>
      </c>
      <c r="W1283">
        <v>1500</v>
      </c>
      <c r="X1283" t="s">
        <v>5305</v>
      </c>
      <c r="Z1283" t="s">
        <v>4600</v>
      </c>
      <c r="AH1283" t="s">
        <v>5312</v>
      </c>
      <c r="AI1283" t="s">
        <v>5313</v>
      </c>
      <c r="AJ1283" t="s">
        <v>4592</v>
      </c>
      <c r="AK1283" t="s">
        <v>906</v>
      </c>
      <c r="AL1283" t="s">
        <v>117</v>
      </c>
      <c r="AO1283">
        <v>2130</v>
      </c>
      <c r="AP1283">
        <v>1500</v>
      </c>
      <c r="AS1283">
        <v>1</v>
      </c>
    </row>
    <row r="1284" spans="1:45">
      <c r="A1284" t="s">
        <v>4580</v>
      </c>
      <c r="C1284" t="s">
        <v>64</v>
      </c>
      <c r="D1284" t="s">
        <v>906</v>
      </c>
      <c r="E1284" t="s">
        <v>117</v>
      </c>
      <c r="F1284" t="s">
        <v>4581</v>
      </c>
      <c r="G1284" t="s">
        <v>68</v>
      </c>
      <c r="H1284" t="s">
        <v>4582</v>
      </c>
      <c r="O1284" t="s">
        <v>4583</v>
      </c>
      <c r="R1284" t="s">
        <v>4584</v>
      </c>
      <c r="S1284" t="s">
        <v>4585</v>
      </c>
      <c r="T1284" t="s">
        <v>5314</v>
      </c>
      <c r="U1284" t="s">
        <v>4587</v>
      </c>
      <c r="V1284">
        <v>27190</v>
      </c>
      <c r="W1284">
        <v>2000</v>
      </c>
      <c r="X1284" t="s">
        <v>5301</v>
      </c>
      <c r="Z1284" t="s">
        <v>4600</v>
      </c>
      <c r="AH1284" t="s">
        <v>5315</v>
      </c>
      <c r="AI1284" t="s">
        <v>5316</v>
      </c>
      <c r="AJ1284" t="s">
        <v>4603</v>
      </c>
      <c r="AK1284" t="s">
        <v>906</v>
      </c>
      <c r="AL1284" t="s">
        <v>117</v>
      </c>
      <c r="AO1284">
        <v>27190</v>
      </c>
      <c r="AP1284">
        <v>2000</v>
      </c>
      <c r="AS1284">
        <v>1</v>
      </c>
    </row>
    <row r="1285" spans="1:45">
      <c r="A1285" t="s">
        <v>4580</v>
      </c>
      <c r="C1285" t="s">
        <v>64</v>
      </c>
      <c r="D1285" t="s">
        <v>906</v>
      </c>
      <c r="E1285" t="s">
        <v>117</v>
      </c>
      <c r="F1285" t="s">
        <v>4581</v>
      </c>
      <c r="G1285" t="s">
        <v>68</v>
      </c>
      <c r="H1285" t="s">
        <v>4582</v>
      </c>
      <c r="O1285" t="s">
        <v>4583</v>
      </c>
      <c r="R1285" t="s">
        <v>4584</v>
      </c>
      <c r="S1285" t="s">
        <v>4585</v>
      </c>
      <c r="T1285" t="s">
        <v>5317</v>
      </c>
      <c r="U1285" t="s">
        <v>4587</v>
      </c>
      <c r="V1285">
        <v>700</v>
      </c>
      <c r="W1285">
        <v>700</v>
      </c>
      <c r="X1285" t="s">
        <v>5318</v>
      </c>
      <c r="Z1285" t="s">
        <v>4600</v>
      </c>
      <c r="AH1285" t="s">
        <v>5319</v>
      </c>
      <c r="AI1285" t="s">
        <v>5320</v>
      </c>
      <c r="AJ1285" t="s">
        <v>4283</v>
      </c>
      <c r="AK1285" t="s">
        <v>906</v>
      </c>
      <c r="AL1285" t="s">
        <v>117</v>
      </c>
      <c r="AO1285">
        <v>700</v>
      </c>
      <c r="AP1285">
        <v>700</v>
      </c>
      <c r="AS1285">
        <v>1</v>
      </c>
    </row>
    <row r="1286" spans="1:45">
      <c r="A1286" t="s">
        <v>4580</v>
      </c>
      <c r="C1286" t="s">
        <v>64</v>
      </c>
      <c r="D1286" t="s">
        <v>906</v>
      </c>
      <c r="E1286" t="s">
        <v>117</v>
      </c>
      <c r="F1286" t="s">
        <v>4581</v>
      </c>
      <c r="G1286" t="s">
        <v>68</v>
      </c>
      <c r="H1286" t="s">
        <v>4582</v>
      </c>
      <c r="O1286" t="s">
        <v>4583</v>
      </c>
      <c r="R1286" t="s">
        <v>4584</v>
      </c>
      <c r="S1286" t="s">
        <v>4585</v>
      </c>
      <c r="T1286" t="s">
        <v>5321</v>
      </c>
      <c r="U1286" t="s">
        <v>4587</v>
      </c>
      <c r="V1286">
        <v>2910</v>
      </c>
      <c r="W1286">
        <v>1000</v>
      </c>
      <c r="X1286" t="s">
        <v>5305</v>
      </c>
      <c r="Z1286" t="s">
        <v>4600</v>
      </c>
      <c r="AH1286" t="s">
        <v>5322</v>
      </c>
      <c r="AI1286" t="s">
        <v>5323</v>
      </c>
      <c r="AJ1286" t="s">
        <v>4592</v>
      </c>
      <c r="AK1286" t="s">
        <v>906</v>
      </c>
      <c r="AL1286" t="s">
        <v>117</v>
      </c>
      <c r="AO1286">
        <v>2910</v>
      </c>
      <c r="AP1286">
        <v>1000</v>
      </c>
      <c r="AS1286">
        <v>1</v>
      </c>
    </row>
    <row r="1287" spans="1:45">
      <c r="A1287" t="s">
        <v>4580</v>
      </c>
      <c r="C1287" t="s">
        <v>64</v>
      </c>
      <c r="D1287" t="s">
        <v>906</v>
      </c>
      <c r="E1287" t="s">
        <v>117</v>
      </c>
      <c r="F1287" t="s">
        <v>4581</v>
      </c>
      <c r="G1287" t="s">
        <v>68</v>
      </c>
      <c r="H1287" t="s">
        <v>4582</v>
      </c>
      <c r="O1287" t="s">
        <v>4583</v>
      </c>
      <c r="R1287" t="s">
        <v>4584</v>
      </c>
      <c r="S1287" t="s">
        <v>4585</v>
      </c>
      <c r="T1287" t="s">
        <v>5324</v>
      </c>
      <c r="U1287" t="s">
        <v>4587</v>
      </c>
      <c r="V1287">
        <v>1805</v>
      </c>
      <c r="W1287">
        <v>500</v>
      </c>
      <c r="X1287" t="s">
        <v>5305</v>
      </c>
      <c r="Z1287" t="s">
        <v>4600</v>
      </c>
      <c r="AH1287" t="s">
        <v>5325</v>
      </c>
      <c r="AI1287" t="s">
        <v>5326</v>
      </c>
      <c r="AJ1287" t="s">
        <v>4592</v>
      </c>
      <c r="AK1287" t="s">
        <v>906</v>
      </c>
      <c r="AL1287" t="s">
        <v>117</v>
      </c>
      <c r="AO1287">
        <v>1805</v>
      </c>
      <c r="AP1287">
        <v>500</v>
      </c>
      <c r="AS1287">
        <v>1</v>
      </c>
    </row>
    <row r="1288" spans="1:45">
      <c r="A1288" t="s">
        <v>4580</v>
      </c>
      <c r="C1288" t="s">
        <v>64</v>
      </c>
      <c r="D1288" t="s">
        <v>906</v>
      </c>
      <c r="E1288" t="s">
        <v>117</v>
      </c>
      <c r="F1288" t="s">
        <v>4581</v>
      </c>
      <c r="G1288" t="s">
        <v>68</v>
      </c>
      <c r="H1288" t="s">
        <v>4582</v>
      </c>
      <c r="O1288" t="s">
        <v>4583</v>
      </c>
      <c r="R1288" t="s">
        <v>4584</v>
      </c>
      <c r="S1288" t="s">
        <v>4585</v>
      </c>
      <c r="T1288" t="s">
        <v>5327</v>
      </c>
      <c r="U1288" t="s">
        <v>4587</v>
      </c>
      <c r="V1288">
        <v>4230</v>
      </c>
      <c r="W1288">
        <v>1500</v>
      </c>
      <c r="X1288" t="s">
        <v>5305</v>
      </c>
      <c r="Z1288" t="s">
        <v>4600</v>
      </c>
      <c r="AH1288" t="s">
        <v>5328</v>
      </c>
      <c r="AI1288" t="s">
        <v>5329</v>
      </c>
      <c r="AJ1288" t="s">
        <v>4592</v>
      </c>
      <c r="AK1288" t="s">
        <v>906</v>
      </c>
      <c r="AL1288" t="s">
        <v>117</v>
      </c>
      <c r="AO1288">
        <v>4230</v>
      </c>
      <c r="AP1288">
        <v>1500</v>
      </c>
      <c r="AS1288">
        <v>1</v>
      </c>
    </row>
    <row r="1289" spans="1:45">
      <c r="A1289" t="s">
        <v>4580</v>
      </c>
      <c r="C1289" t="s">
        <v>64</v>
      </c>
      <c r="D1289" t="s">
        <v>906</v>
      </c>
      <c r="E1289" t="s">
        <v>117</v>
      </c>
      <c r="F1289" t="s">
        <v>4581</v>
      </c>
      <c r="G1289" t="s">
        <v>68</v>
      </c>
      <c r="H1289" t="s">
        <v>4582</v>
      </c>
      <c r="O1289" t="s">
        <v>4583</v>
      </c>
      <c r="R1289" t="s">
        <v>4584</v>
      </c>
      <c r="S1289" t="s">
        <v>4585</v>
      </c>
      <c r="T1289" t="s">
        <v>5330</v>
      </c>
      <c r="U1289" t="s">
        <v>4587</v>
      </c>
      <c r="V1289">
        <v>5827</v>
      </c>
      <c r="W1289">
        <v>0</v>
      </c>
      <c r="X1289" t="s">
        <v>5301</v>
      </c>
      <c r="Z1289" t="s">
        <v>4600</v>
      </c>
      <c r="AH1289" t="s">
        <v>5331</v>
      </c>
      <c r="AI1289" t="s">
        <v>5332</v>
      </c>
      <c r="AJ1289" t="s">
        <v>4603</v>
      </c>
      <c r="AK1289" t="s">
        <v>906</v>
      </c>
      <c r="AL1289" t="s">
        <v>117</v>
      </c>
      <c r="AO1289">
        <v>5827</v>
      </c>
      <c r="AP1289">
        <v>0</v>
      </c>
      <c r="AS1289">
        <v>1</v>
      </c>
    </row>
    <row r="1290" spans="1:45">
      <c r="A1290" t="s">
        <v>4580</v>
      </c>
      <c r="C1290" t="s">
        <v>64</v>
      </c>
      <c r="D1290" t="s">
        <v>906</v>
      </c>
      <c r="E1290" t="s">
        <v>117</v>
      </c>
      <c r="F1290" t="s">
        <v>4581</v>
      </c>
      <c r="G1290" t="s">
        <v>68</v>
      </c>
      <c r="H1290" t="s">
        <v>4582</v>
      </c>
      <c r="O1290" t="s">
        <v>4583</v>
      </c>
      <c r="R1290" t="s">
        <v>4584</v>
      </c>
      <c r="S1290" t="s">
        <v>4585</v>
      </c>
      <c r="T1290" t="s">
        <v>5333</v>
      </c>
      <c r="U1290" t="s">
        <v>4587</v>
      </c>
      <c r="V1290">
        <v>4000</v>
      </c>
      <c r="W1290">
        <v>1000</v>
      </c>
      <c r="X1290" t="s">
        <v>5334</v>
      </c>
      <c r="Z1290" t="s">
        <v>4600</v>
      </c>
      <c r="AH1290" t="s">
        <v>5335</v>
      </c>
      <c r="AI1290" t="s">
        <v>5336</v>
      </c>
      <c r="AJ1290" t="s">
        <v>4754</v>
      </c>
      <c r="AK1290" t="s">
        <v>906</v>
      </c>
      <c r="AL1290" t="s">
        <v>117</v>
      </c>
      <c r="AO1290">
        <v>4000</v>
      </c>
      <c r="AP1290">
        <v>1000</v>
      </c>
      <c r="AS1290">
        <v>1</v>
      </c>
    </row>
    <row r="1291" spans="1:45">
      <c r="A1291" t="s">
        <v>4580</v>
      </c>
      <c r="C1291" t="s">
        <v>64</v>
      </c>
      <c r="D1291" t="s">
        <v>906</v>
      </c>
      <c r="E1291" t="s">
        <v>117</v>
      </c>
      <c r="F1291" t="s">
        <v>4581</v>
      </c>
      <c r="G1291" t="s">
        <v>68</v>
      </c>
      <c r="H1291" t="s">
        <v>4582</v>
      </c>
      <c r="O1291" t="s">
        <v>4583</v>
      </c>
      <c r="R1291" t="s">
        <v>4584</v>
      </c>
      <c r="S1291" t="s">
        <v>4585</v>
      </c>
      <c r="T1291" t="s">
        <v>5337</v>
      </c>
      <c r="U1291" t="s">
        <v>4587</v>
      </c>
      <c r="V1291">
        <v>2430</v>
      </c>
      <c r="W1291">
        <v>1000</v>
      </c>
      <c r="X1291" t="s">
        <v>5305</v>
      </c>
      <c r="Z1291" t="s">
        <v>4600</v>
      </c>
      <c r="AH1291" t="s">
        <v>5338</v>
      </c>
      <c r="AI1291" t="s">
        <v>5339</v>
      </c>
      <c r="AJ1291" t="s">
        <v>4592</v>
      </c>
      <c r="AK1291" t="s">
        <v>906</v>
      </c>
      <c r="AL1291" t="s">
        <v>117</v>
      </c>
      <c r="AO1291">
        <v>2430</v>
      </c>
      <c r="AP1291">
        <v>1000</v>
      </c>
      <c r="AS1291">
        <v>1</v>
      </c>
    </row>
    <row r="1292" spans="1:45">
      <c r="A1292" t="s">
        <v>4580</v>
      </c>
      <c r="C1292" t="s">
        <v>64</v>
      </c>
      <c r="D1292" t="s">
        <v>906</v>
      </c>
      <c r="E1292" t="s">
        <v>117</v>
      </c>
      <c r="F1292" t="s">
        <v>4581</v>
      </c>
      <c r="G1292" t="s">
        <v>68</v>
      </c>
      <c r="H1292" t="s">
        <v>4582</v>
      </c>
      <c r="O1292" t="s">
        <v>4583</v>
      </c>
      <c r="R1292" t="s">
        <v>4584</v>
      </c>
      <c r="S1292" t="s">
        <v>4585</v>
      </c>
      <c r="T1292" t="s">
        <v>5340</v>
      </c>
      <c r="U1292" t="s">
        <v>4587</v>
      </c>
      <c r="V1292">
        <v>2260</v>
      </c>
      <c r="W1292">
        <v>1500</v>
      </c>
      <c r="X1292" t="s">
        <v>5305</v>
      </c>
      <c r="Z1292" t="s">
        <v>4600</v>
      </c>
      <c r="AH1292" t="s">
        <v>5341</v>
      </c>
      <c r="AI1292" t="s">
        <v>5342</v>
      </c>
      <c r="AJ1292" t="s">
        <v>4592</v>
      </c>
      <c r="AK1292" t="s">
        <v>906</v>
      </c>
      <c r="AL1292" t="s">
        <v>117</v>
      </c>
      <c r="AO1292">
        <v>2260</v>
      </c>
      <c r="AP1292">
        <v>1500</v>
      </c>
      <c r="AS1292">
        <v>1</v>
      </c>
    </row>
    <row r="1293" spans="1:45">
      <c r="A1293" t="s">
        <v>4580</v>
      </c>
      <c r="C1293" t="s">
        <v>64</v>
      </c>
      <c r="D1293" t="s">
        <v>906</v>
      </c>
      <c r="E1293" t="s">
        <v>117</v>
      </c>
      <c r="F1293" t="s">
        <v>4581</v>
      </c>
      <c r="G1293" t="s">
        <v>68</v>
      </c>
      <c r="H1293" t="s">
        <v>4582</v>
      </c>
      <c r="O1293" t="s">
        <v>4583</v>
      </c>
      <c r="R1293" t="s">
        <v>4584</v>
      </c>
      <c r="S1293" t="s">
        <v>4585</v>
      </c>
      <c r="T1293" t="s">
        <v>5343</v>
      </c>
      <c r="U1293" t="s">
        <v>4587</v>
      </c>
      <c r="V1293">
        <v>1110</v>
      </c>
      <c r="W1293">
        <v>500</v>
      </c>
      <c r="X1293" t="s">
        <v>5305</v>
      </c>
      <c r="Z1293" t="s">
        <v>4600</v>
      </c>
      <c r="AH1293" t="s">
        <v>5344</v>
      </c>
      <c r="AI1293" t="s">
        <v>5345</v>
      </c>
      <c r="AJ1293" t="s">
        <v>4592</v>
      </c>
      <c r="AK1293" t="s">
        <v>906</v>
      </c>
      <c r="AL1293" t="s">
        <v>117</v>
      </c>
      <c r="AO1293">
        <v>1110</v>
      </c>
      <c r="AP1293">
        <v>500</v>
      </c>
      <c r="AS1293">
        <v>1</v>
      </c>
    </row>
    <row r="1294" spans="1:45">
      <c r="A1294" t="s">
        <v>4580</v>
      </c>
      <c r="C1294" t="s">
        <v>64</v>
      </c>
      <c r="D1294" t="s">
        <v>906</v>
      </c>
      <c r="E1294" t="s">
        <v>117</v>
      </c>
      <c r="F1294" t="s">
        <v>4581</v>
      </c>
      <c r="G1294" t="s">
        <v>68</v>
      </c>
      <c r="H1294" t="s">
        <v>4582</v>
      </c>
      <c r="O1294" t="s">
        <v>4583</v>
      </c>
      <c r="R1294" t="s">
        <v>4584</v>
      </c>
      <c r="S1294" t="s">
        <v>4585</v>
      </c>
      <c r="T1294" t="s">
        <v>5346</v>
      </c>
      <c r="U1294" t="s">
        <v>4587</v>
      </c>
      <c r="V1294">
        <v>3330</v>
      </c>
      <c r="W1294">
        <v>1000</v>
      </c>
      <c r="X1294" t="s">
        <v>5305</v>
      </c>
      <c r="Z1294" t="s">
        <v>4600</v>
      </c>
      <c r="AH1294" t="s">
        <v>5347</v>
      </c>
      <c r="AI1294" t="s">
        <v>5348</v>
      </c>
      <c r="AJ1294" t="s">
        <v>4592</v>
      </c>
      <c r="AK1294" t="s">
        <v>906</v>
      </c>
      <c r="AL1294" t="s">
        <v>117</v>
      </c>
      <c r="AO1294">
        <v>3330</v>
      </c>
      <c r="AP1294">
        <v>1000</v>
      </c>
      <c r="AS1294">
        <v>1</v>
      </c>
    </row>
    <row r="1295" spans="1:45">
      <c r="A1295" t="s">
        <v>4580</v>
      </c>
      <c r="C1295" t="s">
        <v>64</v>
      </c>
      <c r="D1295" t="s">
        <v>906</v>
      </c>
      <c r="E1295" t="s">
        <v>117</v>
      </c>
      <c r="F1295" t="s">
        <v>4581</v>
      </c>
      <c r="G1295" t="s">
        <v>68</v>
      </c>
      <c r="H1295" t="s">
        <v>4582</v>
      </c>
      <c r="O1295" t="s">
        <v>4583</v>
      </c>
      <c r="R1295" t="s">
        <v>4584</v>
      </c>
      <c r="S1295" t="s">
        <v>4585</v>
      </c>
      <c r="T1295" t="s">
        <v>5349</v>
      </c>
      <c r="U1295" t="s">
        <v>4587</v>
      </c>
      <c r="V1295">
        <v>2480</v>
      </c>
      <c r="W1295">
        <v>1500</v>
      </c>
      <c r="X1295" t="s">
        <v>5305</v>
      </c>
      <c r="Z1295" t="s">
        <v>4600</v>
      </c>
      <c r="AH1295" t="s">
        <v>5350</v>
      </c>
      <c r="AI1295" t="s">
        <v>5351</v>
      </c>
      <c r="AJ1295" t="s">
        <v>4592</v>
      </c>
      <c r="AK1295" t="s">
        <v>906</v>
      </c>
      <c r="AL1295" t="s">
        <v>117</v>
      </c>
      <c r="AO1295">
        <v>2480</v>
      </c>
      <c r="AP1295">
        <v>1500</v>
      </c>
      <c r="AS1295">
        <v>1</v>
      </c>
    </row>
    <row r="1296" spans="1:45">
      <c r="A1296" t="s">
        <v>4580</v>
      </c>
      <c r="C1296" t="s">
        <v>64</v>
      </c>
      <c r="D1296" t="s">
        <v>906</v>
      </c>
      <c r="E1296" t="s">
        <v>117</v>
      </c>
      <c r="F1296" t="s">
        <v>4581</v>
      </c>
      <c r="G1296" t="s">
        <v>68</v>
      </c>
      <c r="H1296" t="s">
        <v>4582</v>
      </c>
      <c r="O1296" t="s">
        <v>4583</v>
      </c>
      <c r="R1296" t="s">
        <v>4584</v>
      </c>
      <c r="S1296" t="s">
        <v>4585</v>
      </c>
      <c r="T1296" t="s">
        <v>5352</v>
      </c>
      <c r="U1296" t="s">
        <v>4587</v>
      </c>
      <c r="V1296">
        <v>6780</v>
      </c>
      <c r="W1296">
        <v>2000</v>
      </c>
      <c r="X1296" t="s">
        <v>5305</v>
      </c>
      <c r="Z1296" t="s">
        <v>4600</v>
      </c>
      <c r="AH1296" t="s">
        <v>5353</v>
      </c>
      <c r="AI1296" t="s">
        <v>5354</v>
      </c>
      <c r="AJ1296" t="s">
        <v>4592</v>
      </c>
      <c r="AK1296" t="s">
        <v>906</v>
      </c>
      <c r="AL1296" t="s">
        <v>117</v>
      </c>
      <c r="AO1296">
        <v>6780</v>
      </c>
      <c r="AP1296">
        <v>2000</v>
      </c>
      <c r="AS1296">
        <v>1</v>
      </c>
    </row>
    <row r="1297" spans="1:45">
      <c r="A1297" t="s">
        <v>4580</v>
      </c>
      <c r="C1297" t="s">
        <v>64</v>
      </c>
      <c r="D1297" t="s">
        <v>906</v>
      </c>
      <c r="E1297" t="s">
        <v>117</v>
      </c>
      <c r="F1297" t="s">
        <v>4581</v>
      </c>
      <c r="G1297" t="s">
        <v>68</v>
      </c>
      <c r="H1297" t="s">
        <v>4582</v>
      </c>
      <c r="O1297" t="s">
        <v>4583</v>
      </c>
      <c r="R1297" t="s">
        <v>4584</v>
      </c>
      <c r="S1297" t="s">
        <v>4585</v>
      </c>
      <c r="T1297" t="s">
        <v>5355</v>
      </c>
      <c r="U1297" t="s">
        <v>4587</v>
      </c>
      <c r="V1297">
        <v>6000</v>
      </c>
      <c r="W1297">
        <v>0</v>
      </c>
      <c r="X1297" t="s">
        <v>5120</v>
      </c>
      <c r="Z1297" t="s">
        <v>4600</v>
      </c>
      <c r="AH1297" t="s">
        <v>5356</v>
      </c>
      <c r="AI1297" t="s">
        <v>5357</v>
      </c>
      <c r="AJ1297" t="s">
        <v>4928</v>
      </c>
      <c r="AK1297" t="s">
        <v>906</v>
      </c>
      <c r="AL1297" t="s">
        <v>117</v>
      </c>
      <c r="AO1297">
        <v>6000</v>
      </c>
      <c r="AP1297">
        <v>0</v>
      </c>
      <c r="AS1297">
        <v>1</v>
      </c>
    </row>
    <row r="1298" spans="1:45">
      <c r="A1298" t="s">
        <v>4580</v>
      </c>
      <c r="C1298" t="s">
        <v>64</v>
      </c>
      <c r="D1298" t="s">
        <v>906</v>
      </c>
      <c r="E1298" t="s">
        <v>117</v>
      </c>
      <c r="F1298" t="s">
        <v>4581</v>
      </c>
      <c r="G1298" t="s">
        <v>68</v>
      </c>
      <c r="H1298" t="s">
        <v>4582</v>
      </c>
      <c r="O1298" t="s">
        <v>4583</v>
      </c>
      <c r="R1298" t="s">
        <v>4584</v>
      </c>
      <c r="S1298" t="s">
        <v>4585</v>
      </c>
      <c r="T1298" t="s">
        <v>5358</v>
      </c>
      <c r="U1298" t="s">
        <v>4587</v>
      </c>
      <c r="V1298">
        <v>1500</v>
      </c>
      <c r="W1298">
        <v>300</v>
      </c>
      <c r="X1298" t="s">
        <v>5176</v>
      </c>
      <c r="Z1298" t="s">
        <v>4600</v>
      </c>
      <c r="AH1298" t="s">
        <v>5359</v>
      </c>
      <c r="AI1298" t="s">
        <v>5360</v>
      </c>
      <c r="AJ1298" t="s">
        <v>4592</v>
      </c>
      <c r="AK1298" t="s">
        <v>906</v>
      </c>
      <c r="AL1298" t="s">
        <v>117</v>
      </c>
      <c r="AO1298">
        <v>1500</v>
      </c>
      <c r="AP1298">
        <v>300</v>
      </c>
      <c r="AS1298">
        <v>1</v>
      </c>
    </row>
    <row r="1299" spans="1:45">
      <c r="A1299" t="s">
        <v>4580</v>
      </c>
      <c r="C1299" t="s">
        <v>64</v>
      </c>
      <c r="D1299" t="s">
        <v>906</v>
      </c>
      <c r="E1299" t="s">
        <v>117</v>
      </c>
      <c r="F1299" t="s">
        <v>4581</v>
      </c>
      <c r="G1299" t="s">
        <v>68</v>
      </c>
      <c r="H1299" t="s">
        <v>4582</v>
      </c>
      <c r="O1299" t="s">
        <v>4583</v>
      </c>
      <c r="R1299" t="s">
        <v>4584</v>
      </c>
      <c r="S1299" t="s">
        <v>4585</v>
      </c>
      <c r="T1299" t="s">
        <v>5361</v>
      </c>
      <c r="U1299" t="s">
        <v>4587</v>
      </c>
      <c r="V1299">
        <v>8000</v>
      </c>
      <c r="W1299">
        <v>0</v>
      </c>
      <c r="X1299" t="s">
        <v>5120</v>
      </c>
      <c r="Z1299" t="s">
        <v>4600</v>
      </c>
      <c r="AH1299" t="s">
        <v>5362</v>
      </c>
      <c r="AI1299" t="s">
        <v>5363</v>
      </c>
      <c r="AJ1299" t="s">
        <v>4928</v>
      </c>
      <c r="AK1299" t="s">
        <v>906</v>
      </c>
      <c r="AL1299" t="s">
        <v>117</v>
      </c>
      <c r="AO1299">
        <v>8000</v>
      </c>
      <c r="AP1299">
        <v>0</v>
      </c>
      <c r="AS1299">
        <v>1</v>
      </c>
    </row>
    <row r="1300" spans="1:45">
      <c r="A1300" t="s">
        <v>4580</v>
      </c>
      <c r="C1300" t="s">
        <v>64</v>
      </c>
      <c r="D1300" t="s">
        <v>906</v>
      </c>
      <c r="E1300" t="s">
        <v>117</v>
      </c>
      <c r="F1300" t="s">
        <v>4581</v>
      </c>
      <c r="G1300" t="s">
        <v>68</v>
      </c>
      <c r="H1300" t="s">
        <v>4582</v>
      </c>
      <c r="O1300" t="s">
        <v>4583</v>
      </c>
      <c r="R1300" t="s">
        <v>4584</v>
      </c>
      <c r="S1300" t="s">
        <v>4585</v>
      </c>
      <c r="T1300" t="s">
        <v>5364</v>
      </c>
      <c r="U1300" t="s">
        <v>4587</v>
      </c>
      <c r="V1300">
        <v>5000</v>
      </c>
      <c r="W1300">
        <v>1500</v>
      </c>
      <c r="X1300" t="s">
        <v>5120</v>
      </c>
      <c r="Z1300" t="s">
        <v>4600</v>
      </c>
      <c r="AH1300" t="s">
        <v>5365</v>
      </c>
      <c r="AI1300" t="s">
        <v>5366</v>
      </c>
      <c r="AJ1300" t="s">
        <v>4928</v>
      </c>
      <c r="AK1300" t="s">
        <v>906</v>
      </c>
      <c r="AL1300" t="s">
        <v>117</v>
      </c>
      <c r="AO1300">
        <v>5000</v>
      </c>
      <c r="AP1300">
        <v>1500</v>
      </c>
      <c r="AS1300">
        <v>1</v>
      </c>
    </row>
    <row r="1301" spans="1:45">
      <c r="A1301" t="s">
        <v>4580</v>
      </c>
      <c r="C1301" t="s">
        <v>64</v>
      </c>
      <c r="D1301" t="s">
        <v>906</v>
      </c>
      <c r="E1301" t="s">
        <v>117</v>
      </c>
      <c r="F1301" t="s">
        <v>4581</v>
      </c>
      <c r="G1301" t="s">
        <v>68</v>
      </c>
      <c r="H1301" t="s">
        <v>4582</v>
      </c>
      <c r="O1301" t="s">
        <v>4583</v>
      </c>
      <c r="R1301" t="s">
        <v>4584</v>
      </c>
      <c r="S1301" t="s">
        <v>4585</v>
      </c>
      <c r="T1301" t="s">
        <v>5367</v>
      </c>
      <c r="U1301" t="s">
        <v>4587</v>
      </c>
      <c r="V1301">
        <v>6000</v>
      </c>
      <c r="W1301">
        <v>0</v>
      </c>
      <c r="X1301" t="s">
        <v>5120</v>
      </c>
      <c r="Z1301" t="s">
        <v>4600</v>
      </c>
      <c r="AH1301" t="s">
        <v>5368</v>
      </c>
      <c r="AI1301" t="s">
        <v>5369</v>
      </c>
      <c r="AJ1301" t="s">
        <v>4928</v>
      </c>
      <c r="AK1301" t="s">
        <v>906</v>
      </c>
      <c r="AL1301" t="s">
        <v>117</v>
      </c>
      <c r="AO1301">
        <v>6000</v>
      </c>
      <c r="AP1301">
        <v>0</v>
      </c>
      <c r="AS1301">
        <v>1</v>
      </c>
    </row>
    <row r="1302" spans="1:45">
      <c r="A1302" t="s">
        <v>4580</v>
      </c>
      <c r="C1302" t="s">
        <v>64</v>
      </c>
      <c r="D1302" t="s">
        <v>906</v>
      </c>
      <c r="E1302" t="s">
        <v>117</v>
      </c>
      <c r="F1302" t="s">
        <v>4581</v>
      </c>
      <c r="G1302" t="s">
        <v>68</v>
      </c>
      <c r="H1302" t="s">
        <v>4582</v>
      </c>
      <c r="O1302" t="s">
        <v>4583</v>
      </c>
      <c r="R1302" t="s">
        <v>4584</v>
      </c>
      <c r="S1302" t="s">
        <v>4585</v>
      </c>
      <c r="T1302" t="s">
        <v>5370</v>
      </c>
      <c r="U1302" t="s">
        <v>4587</v>
      </c>
      <c r="V1302">
        <v>1020</v>
      </c>
      <c r="W1302">
        <v>500</v>
      </c>
      <c r="X1302" t="s">
        <v>4696</v>
      </c>
      <c r="Z1302" t="s">
        <v>4600</v>
      </c>
      <c r="AH1302" t="s">
        <v>5371</v>
      </c>
      <c r="AI1302" t="s">
        <v>5372</v>
      </c>
      <c r="AJ1302" t="s">
        <v>4592</v>
      </c>
      <c r="AK1302" t="s">
        <v>906</v>
      </c>
      <c r="AL1302" t="s">
        <v>117</v>
      </c>
      <c r="AO1302">
        <v>1020</v>
      </c>
      <c r="AP1302">
        <v>500</v>
      </c>
      <c r="AS1302">
        <v>1</v>
      </c>
    </row>
    <row r="1303" spans="1:45">
      <c r="A1303" t="s">
        <v>4580</v>
      </c>
      <c r="C1303" t="s">
        <v>64</v>
      </c>
      <c r="D1303" t="s">
        <v>906</v>
      </c>
      <c r="E1303" t="s">
        <v>117</v>
      </c>
      <c r="F1303" t="s">
        <v>4581</v>
      </c>
      <c r="G1303" t="s">
        <v>68</v>
      </c>
      <c r="H1303" t="s">
        <v>4582</v>
      </c>
      <c r="O1303" t="s">
        <v>4583</v>
      </c>
      <c r="R1303" t="s">
        <v>4584</v>
      </c>
      <c r="S1303" t="s">
        <v>4585</v>
      </c>
      <c r="T1303" t="s">
        <v>5373</v>
      </c>
      <c r="U1303" t="s">
        <v>4587</v>
      </c>
      <c r="V1303">
        <v>870</v>
      </c>
      <c r="W1303">
        <v>600</v>
      </c>
      <c r="X1303" t="s">
        <v>5374</v>
      </c>
      <c r="Z1303" t="s">
        <v>4600</v>
      </c>
      <c r="AH1303" t="s">
        <v>5375</v>
      </c>
      <c r="AI1303" t="s">
        <v>5376</v>
      </c>
      <c r="AJ1303" t="s">
        <v>4592</v>
      </c>
      <c r="AK1303" t="s">
        <v>906</v>
      </c>
      <c r="AL1303" t="s">
        <v>117</v>
      </c>
      <c r="AO1303">
        <v>870</v>
      </c>
      <c r="AP1303">
        <v>600</v>
      </c>
      <c r="AS1303">
        <v>1</v>
      </c>
    </row>
    <row r="1304" spans="1:45">
      <c r="A1304" t="s">
        <v>4580</v>
      </c>
      <c r="C1304" t="s">
        <v>64</v>
      </c>
      <c r="D1304" t="s">
        <v>906</v>
      </c>
      <c r="E1304" t="s">
        <v>117</v>
      </c>
      <c r="F1304" t="s">
        <v>4581</v>
      </c>
      <c r="G1304" t="s">
        <v>68</v>
      </c>
      <c r="H1304" t="s">
        <v>4582</v>
      </c>
      <c r="O1304" t="s">
        <v>4583</v>
      </c>
      <c r="R1304" t="s">
        <v>4584</v>
      </c>
      <c r="S1304" t="s">
        <v>4585</v>
      </c>
      <c r="T1304" t="s">
        <v>5377</v>
      </c>
      <c r="U1304" t="s">
        <v>4587</v>
      </c>
      <c r="V1304">
        <v>2210</v>
      </c>
      <c r="W1304">
        <v>0</v>
      </c>
      <c r="X1304" t="s">
        <v>5378</v>
      </c>
      <c r="Z1304" t="s">
        <v>4600</v>
      </c>
      <c r="AH1304" t="s">
        <v>5379</v>
      </c>
      <c r="AI1304" t="s">
        <v>5380</v>
      </c>
      <c r="AJ1304" t="s">
        <v>4592</v>
      </c>
      <c r="AK1304" t="s">
        <v>906</v>
      </c>
      <c r="AL1304" t="s">
        <v>117</v>
      </c>
      <c r="AO1304">
        <v>2210</v>
      </c>
      <c r="AP1304">
        <v>0</v>
      </c>
      <c r="AS1304">
        <v>1</v>
      </c>
    </row>
    <row r="1305" spans="1:45">
      <c r="A1305" t="s">
        <v>4580</v>
      </c>
      <c r="C1305" t="s">
        <v>64</v>
      </c>
      <c r="D1305" t="s">
        <v>906</v>
      </c>
      <c r="E1305" t="s">
        <v>117</v>
      </c>
      <c r="F1305" t="s">
        <v>4581</v>
      </c>
      <c r="G1305" t="s">
        <v>68</v>
      </c>
      <c r="H1305" t="s">
        <v>4582</v>
      </c>
      <c r="O1305" t="s">
        <v>4583</v>
      </c>
      <c r="R1305" t="s">
        <v>4584</v>
      </c>
      <c r="S1305" t="s">
        <v>4585</v>
      </c>
      <c r="T1305" t="s">
        <v>5381</v>
      </c>
      <c r="U1305" t="s">
        <v>4587</v>
      </c>
      <c r="V1305">
        <v>1480</v>
      </c>
      <c r="W1305">
        <v>0</v>
      </c>
      <c r="X1305" t="s">
        <v>5378</v>
      </c>
      <c r="Z1305" t="s">
        <v>4600</v>
      </c>
      <c r="AH1305" t="s">
        <v>5382</v>
      </c>
      <c r="AI1305" t="s">
        <v>5383</v>
      </c>
      <c r="AJ1305" t="s">
        <v>4592</v>
      </c>
      <c r="AK1305" t="s">
        <v>906</v>
      </c>
      <c r="AL1305" t="s">
        <v>117</v>
      </c>
      <c r="AO1305">
        <v>1480</v>
      </c>
      <c r="AP1305">
        <v>0</v>
      </c>
      <c r="AS1305">
        <v>1</v>
      </c>
    </row>
    <row r="1306" spans="1:45">
      <c r="A1306" t="s">
        <v>4580</v>
      </c>
      <c r="C1306" t="s">
        <v>64</v>
      </c>
      <c r="D1306" t="s">
        <v>906</v>
      </c>
      <c r="E1306" t="s">
        <v>117</v>
      </c>
      <c r="F1306" t="s">
        <v>4581</v>
      </c>
      <c r="G1306" t="s">
        <v>68</v>
      </c>
      <c r="H1306" t="s">
        <v>4582</v>
      </c>
      <c r="O1306" t="s">
        <v>4583</v>
      </c>
      <c r="R1306" t="s">
        <v>4584</v>
      </c>
      <c r="S1306" t="s">
        <v>4585</v>
      </c>
      <c r="T1306" t="s">
        <v>5384</v>
      </c>
      <c r="U1306" t="s">
        <v>4587</v>
      </c>
      <c r="V1306">
        <v>1650</v>
      </c>
      <c r="W1306">
        <v>800</v>
      </c>
      <c r="X1306" t="s">
        <v>5378</v>
      </c>
      <c r="Z1306" t="s">
        <v>4600</v>
      </c>
      <c r="AH1306" t="s">
        <v>5385</v>
      </c>
      <c r="AI1306" t="s">
        <v>5386</v>
      </c>
      <c r="AJ1306" t="s">
        <v>4592</v>
      </c>
      <c r="AK1306" t="s">
        <v>906</v>
      </c>
      <c r="AL1306" t="s">
        <v>117</v>
      </c>
      <c r="AO1306">
        <v>1650</v>
      </c>
      <c r="AP1306">
        <v>800</v>
      </c>
      <c r="AS1306">
        <v>1</v>
      </c>
    </row>
    <row r="1307" spans="1:45">
      <c r="A1307" t="s">
        <v>4580</v>
      </c>
      <c r="C1307" t="s">
        <v>64</v>
      </c>
      <c r="D1307" t="s">
        <v>906</v>
      </c>
      <c r="E1307" t="s">
        <v>117</v>
      </c>
      <c r="F1307" t="s">
        <v>4581</v>
      </c>
      <c r="G1307" t="s">
        <v>68</v>
      </c>
      <c r="H1307" t="s">
        <v>4582</v>
      </c>
      <c r="O1307" t="s">
        <v>4583</v>
      </c>
      <c r="R1307" t="s">
        <v>4584</v>
      </c>
      <c r="S1307" t="s">
        <v>4585</v>
      </c>
      <c r="T1307" t="s">
        <v>5387</v>
      </c>
      <c r="U1307" t="s">
        <v>4587</v>
      </c>
      <c r="V1307">
        <v>3220</v>
      </c>
      <c r="W1307">
        <v>0</v>
      </c>
      <c r="X1307" t="s">
        <v>5378</v>
      </c>
      <c r="Z1307" t="s">
        <v>4600</v>
      </c>
      <c r="AH1307" t="s">
        <v>5388</v>
      </c>
      <c r="AI1307" t="s">
        <v>5389</v>
      </c>
      <c r="AJ1307" t="s">
        <v>4592</v>
      </c>
      <c r="AK1307" t="s">
        <v>906</v>
      </c>
      <c r="AL1307" t="s">
        <v>117</v>
      </c>
      <c r="AO1307">
        <v>3220</v>
      </c>
      <c r="AP1307">
        <v>0</v>
      </c>
      <c r="AS1307">
        <v>1</v>
      </c>
    </row>
    <row r="1308" spans="1:45">
      <c r="A1308" t="s">
        <v>4580</v>
      </c>
      <c r="C1308" t="s">
        <v>64</v>
      </c>
      <c r="D1308" t="s">
        <v>906</v>
      </c>
      <c r="E1308" t="s">
        <v>117</v>
      </c>
      <c r="F1308" t="s">
        <v>4581</v>
      </c>
      <c r="G1308" t="s">
        <v>68</v>
      </c>
      <c r="H1308" t="s">
        <v>4582</v>
      </c>
      <c r="O1308" t="s">
        <v>4583</v>
      </c>
      <c r="R1308" t="s">
        <v>4584</v>
      </c>
      <c r="S1308" t="s">
        <v>4585</v>
      </c>
      <c r="T1308" t="s">
        <v>5390</v>
      </c>
      <c r="U1308" t="s">
        <v>4587</v>
      </c>
      <c r="V1308">
        <v>2500</v>
      </c>
      <c r="W1308">
        <v>0</v>
      </c>
      <c r="X1308" t="s">
        <v>5033</v>
      </c>
      <c r="Z1308" t="s">
        <v>4600</v>
      </c>
      <c r="AH1308" t="s">
        <v>5391</v>
      </c>
      <c r="AI1308" t="s">
        <v>5392</v>
      </c>
      <c r="AJ1308" t="s">
        <v>4592</v>
      </c>
      <c r="AK1308" t="s">
        <v>906</v>
      </c>
      <c r="AL1308" t="s">
        <v>117</v>
      </c>
      <c r="AO1308">
        <v>2500</v>
      </c>
      <c r="AP1308">
        <v>0</v>
      </c>
      <c r="AS1308">
        <v>1</v>
      </c>
    </row>
    <row r="1309" spans="1:45">
      <c r="A1309" t="s">
        <v>4580</v>
      </c>
      <c r="C1309" t="s">
        <v>64</v>
      </c>
      <c r="D1309" t="s">
        <v>906</v>
      </c>
      <c r="E1309" t="s">
        <v>117</v>
      </c>
      <c r="F1309" t="s">
        <v>4581</v>
      </c>
      <c r="G1309" t="s">
        <v>68</v>
      </c>
      <c r="H1309" t="s">
        <v>4582</v>
      </c>
      <c r="O1309" t="s">
        <v>4583</v>
      </c>
      <c r="R1309" t="s">
        <v>4584</v>
      </c>
      <c r="S1309" t="s">
        <v>4585</v>
      </c>
      <c r="T1309" t="s">
        <v>5393</v>
      </c>
      <c r="U1309" t="s">
        <v>4587</v>
      </c>
      <c r="V1309">
        <v>4500</v>
      </c>
      <c r="W1309">
        <v>0</v>
      </c>
      <c r="X1309" t="s">
        <v>4723</v>
      </c>
      <c r="Z1309" t="s">
        <v>4600</v>
      </c>
      <c r="AH1309" t="s">
        <v>5394</v>
      </c>
      <c r="AI1309" t="s">
        <v>5395</v>
      </c>
      <c r="AJ1309" t="s">
        <v>4592</v>
      </c>
      <c r="AK1309" t="s">
        <v>906</v>
      </c>
      <c r="AL1309" t="s">
        <v>117</v>
      </c>
      <c r="AO1309">
        <v>4500</v>
      </c>
      <c r="AP1309">
        <v>0</v>
      </c>
      <c r="AS1309">
        <v>1</v>
      </c>
    </row>
    <row r="1310" spans="1:45">
      <c r="A1310" t="s">
        <v>4580</v>
      </c>
      <c r="C1310" t="s">
        <v>64</v>
      </c>
      <c r="D1310" t="s">
        <v>906</v>
      </c>
      <c r="E1310" t="s">
        <v>117</v>
      </c>
      <c r="F1310" t="s">
        <v>4581</v>
      </c>
      <c r="G1310" t="s">
        <v>68</v>
      </c>
      <c r="H1310" t="s">
        <v>4582</v>
      </c>
      <c r="O1310" t="s">
        <v>4583</v>
      </c>
      <c r="R1310" t="s">
        <v>4584</v>
      </c>
      <c r="S1310" t="s">
        <v>4585</v>
      </c>
      <c r="T1310" t="s">
        <v>5396</v>
      </c>
      <c r="U1310" t="s">
        <v>4587</v>
      </c>
      <c r="V1310">
        <v>11280</v>
      </c>
      <c r="W1310">
        <v>3000</v>
      </c>
      <c r="X1310" t="s">
        <v>5397</v>
      </c>
      <c r="Z1310" t="s">
        <v>4589</v>
      </c>
      <c r="AH1310" t="s">
        <v>5398</v>
      </c>
      <c r="AI1310" t="s">
        <v>5399</v>
      </c>
      <c r="AJ1310" t="s">
        <v>4597</v>
      </c>
      <c r="AK1310" t="s">
        <v>906</v>
      </c>
      <c r="AL1310" t="s">
        <v>117</v>
      </c>
      <c r="AO1310">
        <v>11280</v>
      </c>
      <c r="AP1310">
        <v>3000</v>
      </c>
      <c r="AS1310">
        <v>1</v>
      </c>
    </row>
    <row r="1311" spans="1:45">
      <c r="A1311" t="s">
        <v>4580</v>
      </c>
      <c r="C1311" t="s">
        <v>64</v>
      </c>
      <c r="D1311" t="s">
        <v>906</v>
      </c>
      <c r="E1311" t="s">
        <v>117</v>
      </c>
      <c r="F1311" t="s">
        <v>4581</v>
      </c>
      <c r="G1311" t="s">
        <v>68</v>
      </c>
      <c r="H1311" t="s">
        <v>4582</v>
      </c>
      <c r="O1311" t="s">
        <v>4583</v>
      </c>
      <c r="R1311" t="s">
        <v>4584</v>
      </c>
      <c r="S1311" t="s">
        <v>4585</v>
      </c>
      <c r="T1311" t="s">
        <v>5400</v>
      </c>
      <c r="U1311" t="s">
        <v>4587</v>
      </c>
      <c r="V1311">
        <v>19600</v>
      </c>
      <c r="W1311">
        <v>2000</v>
      </c>
      <c r="X1311" t="s">
        <v>5401</v>
      </c>
      <c r="Z1311" t="s">
        <v>4600</v>
      </c>
      <c r="AH1311" t="s">
        <v>5402</v>
      </c>
      <c r="AI1311" t="s">
        <v>5403</v>
      </c>
      <c r="AJ1311" t="s">
        <v>4709</v>
      </c>
      <c r="AK1311" t="s">
        <v>906</v>
      </c>
      <c r="AL1311" t="s">
        <v>117</v>
      </c>
      <c r="AO1311">
        <v>19600</v>
      </c>
      <c r="AP1311">
        <v>2000</v>
      </c>
      <c r="AS1311">
        <v>1</v>
      </c>
    </row>
    <row r="1312" spans="1:45">
      <c r="A1312" t="s">
        <v>4580</v>
      </c>
      <c r="C1312" t="s">
        <v>64</v>
      </c>
      <c r="D1312" t="s">
        <v>906</v>
      </c>
      <c r="E1312" t="s">
        <v>117</v>
      </c>
      <c r="F1312" t="s">
        <v>4581</v>
      </c>
      <c r="G1312" t="s">
        <v>68</v>
      </c>
      <c r="H1312" t="s">
        <v>4582</v>
      </c>
      <c r="O1312" t="s">
        <v>4583</v>
      </c>
      <c r="R1312" t="s">
        <v>4584</v>
      </c>
      <c r="S1312" t="s">
        <v>4585</v>
      </c>
      <c r="T1312" t="s">
        <v>5404</v>
      </c>
      <c r="U1312" t="s">
        <v>4587</v>
      </c>
      <c r="V1312">
        <v>6000</v>
      </c>
      <c r="W1312">
        <v>0</v>
      </c>
      <c r="X1312" t="s">
        <v>5120</v>
      </c>
      <c r="Z1312" t="s">
        <v>4600</v>
      </c>
      <c r="AH1312" t="s">
        <v>5405</v>
      </c>
      <c r="AI1312" t="s">
        <v>5406</v>
      </c>
      <c r="AJ1312" t="s">
        <v>4928</v>
      </c>
      <c r="AK1312" t="s">
        <v>906</v>
      </c>
      <c r="AL1312" t="s">
        <v>117</v>
      </c>
      <c r="AO1312">
        <v>6000</v>
      </c>
      <c r="AP1312">
        <v>0</v>
      </c>
      <c r="AS1312">
        <v>1</v>
      </c>
    </row>
    <row r="1313" spans="1:45">
      <c r="A1313" t="s">
        <v>4580</v>
      </c>
      <c r="C1313" t="s">
        <v>64</v>
      </c>
      <c r="D1313" t="s">
        <v>906</v>
      </c>
      <c r="E1313" t="s">
        <v>117</v>
      </c>
      <c r="F1313" t="s">
        <v>4581</v>
      </c>
      <c r="G1313" t="s">
        <v>68</v>
      </c>
      <c r="H1313" t="s">
        <v>4582</v>
      </c>
      <c r="O1313" t="s">
        <v>4583</v>
      </c>
      <c r="R1313" t="s">
        <v>4584</v>
      </c>
      <c r="S1313" t="s">
        <v>4585</v>
      </c>
      <c r="T1313" t="s">
        <v>5407</v>
      </c>
      <c r="U1313" t="s">
        <v>4587</v>
      </c>
      <c r="V1313">
        <v>3605</v>
      </c>
      <c r="W1313">
        <v>0</v>
      </c>
      <c r="X1313" t="s">
        <v>5305</v>
      </c>
      <c r="Z1313" t="s">
        <v>4600</v>
      </c>
      <c r="AH1313" t="s">
        <v>5408</v>
      </c>
      <c r="AI1313" t="s">
        <v>5409</v>
      </c>
      <c r="AJ1313" t="s">
        <v>4592</v>
      </c>
      <c r="AK1313" t="s">
        <v>906</v>
      </c>
      <c r="AL1313" t="s">
        <v>117</v>
      </c>
      <c r="AO1313">
        <v>3605</v>
      </c>
      <c r="AP1313">
        <v>0</v>
      </c>
      <c r="AS1313">
        <v>1</v>
      </c>
    </row>
    <row r="1314" spans="1:45">
      <c r="A1314" t="s">
        <v>4580</v>
      </c>
      <c r="C1314" t="s">
        <v>64</v>
      </c>
      <c r="D1314" t="s">
        <v>906</v>
      </c>
      <c r="E1314" t="s">
        <v>117</v>
      </c>
      <c r="F1314" t="s">
        <v>4581</v>
      </c>
      <c r="G1314" t="s">
        <v>68</v>
      </c>
      <c r="H1314" t="s">
        <v>4582</v>
      </c>
      <c r="O1314" t="s">
        <v>4583</v>
      </c>
      <c r="R1314" t="s">
        <v>4584</v>
      </c>
      <c r="S1314" t="s">
        <v>4585</v>
      </c>
      <c r="T1314" t="s">
        <v>5410</v>
      </c>
      <c r="U1314" t="s">
        <v>4587</v>
      </c>
      <c r="V1314">
        <v>5760</v>
      </c>
      <c r="W1314">
        <v>2000</v>
      </c>
      <c r="X1314" t="s">
        <v>5004</v>
      </c>
      <c r="Z1314" t="s">
        <v>4600</v>
      </c>
      <c r="AH1314" t="s">
        <v>5411</v>
      </c>
      <c r="AI1314" t="s">
        <v>5412</v>
      </c>
      <c r="AJ1314" t="s">
        <v>4754</v>
      </c>
      <c r="AK1314" t="s">
        <v>906</v>
      </c>
      <c r="AL1314" t="s">
        <v>117</v>
      </c>
      <c r="AO1314">
        <v>5760</v>
      </c>
      <c r="AP1314">
        <v>2000</v>
      </c>
      <c r="AS1314">
        <v>1</v>
      </c>
    </row>
    <row r="1315" spans="1:45">
      <c r="A1315" t="s">
        <v>4580</v>
      </c>
      <c r="C1315" t="s">
        <v>64</v>
      </c>
      <c r="D1315" t="s">
        <v>906</v>
      </c>
      <c r="E1315" t="s">
        <v>117</v>
      </c>
      <c r="F1315" t="s">
        <v>4581</v>
      </c>
      <c r="G1315" t="s">
        <v>68</v>
      </c>
      <c r="H1315" t="s">
        <v>4582</v>
      </c>
      <c r="O1315" t="s">
        <v>4583</v>
      </c>
      <c r="R1315" t="s">
        <v>4584</v>
      </c>
      <c r="S1315" t="s">
        <v>4585</v>
      </c>
      <c r="T1315" t="s">
        <v>5413</v>
      </c>
      <c r="U1315" t="s">
        <v>4587</v>
      </c>
      <c r="V1315">
        <v>1480</v>
      </c>
      <c r="W1315">
        <v>0</v>
      </c>
      <c r="X1315" t="s">
        <v>5305</v>
      </c>
      <c r="Z1315" t="s">
        <v>4600</v>
      </c>
      <c r="AH1315" t="s">
        <v>5414</v>
      </c>
      <c r="AI1315" t="s">
        <v>5415</v>
      </c>
      <c r="AJ1315" t="s">
        <v>4592</v>
      </c>
      <c r="AK1315" t="s">
        <v>906</v>
      </c>
      <c r="AL1315" t="s">
        <v>117</v>
      </c>
      <c r="AO1315">
        <v>1480</v>
      </c>
      <c r="AP1315">
        <v>0</v>
      </c>
      <c r="AS1315">
        <v>1</v>
      </c>
    </row>
    <row r="1316" spans="1:45">
      <c r="A1316" t="s">
        <v>4580</v>
      </c>
      <c r="C1316" t="s">
        <v>64</v>
      </c>
      <c r="D1316" t="s">
        <v>906</v>
      </c>
      <c r="E1316" t="s">
        <v>117</v>
      </c>
      <c r="F1316" t="s">
        <v>4581</v>
      </c>
      <c r="G1316" t="s">
        <v>68</v>
      </c>
      <c r="H1316" t="s">
        <v>4582</v>
      </c>
      <c r="O1316" t="s">
        <v>4583</v>
      </c>
      <c r="R1316" t="s">
        <v>4584</v>
      </c>
      <c r="S1316" t="s">
        <v>4585</v>
      </c>
      <c r="T1316" t="s">
        <v>5416</v>
      </c>
      <c r="U1316" t="s">
        <v>4587</v>
      </c>
      <c r="V1316">
        <v>5030</v>
      </c>
      <c r="W1316">
        <v>0</v>
      </c>
      <c r="X1316" t="s">
        <v>5305</v>
      </c>
      <c r="Z1316" t="s">
        <v>4600</v>
      </c>
      <c r="AH1316" t="s">
        <v>5417</v>
      </c>
      <c r="AI1316" t="s">
        <v>5418</v>
      </c>
      <c r="AJ1316" t="s">
        <v>4592</v>
      </c>
      <c r="AK1316" t="s">
        <v>906</v>
      </c>
      <c r="AL1316" t="s">
        <v>117</v>
      </c>
      <c r="AO1316">
        <v>5030</v>
      </c>
      <c r="AP1316">
        <v>0</v>
      </c>
      <c r="AS1316">
        <v>1</v>
      </c>
    </row>
    <row r="1317" spans="1:45">
      <c r="A1317" t="s">
        <v>4580</v>
      </c>
      <c r="C1317" t="s">
        <v>64</v>
      </c>
      <c r="D1317" t="s">
        <v>906</v>
      </c>
      <c r="E1317" t="s">
        <v>117</v>
      </c>
      <c r="F1317" t="s">
        <v>4581</v>
      </c>
      <c r="G1317" t="s">
        <v>68</v>
      </c>
      <c r="H1317" t="s">
        <v>4582</v>
      </c>
      <c r="O1317" t="s">
        <v>4583</v>
      </c>
      <c r="R1317" t="s">
        <v>4584</v>
      </c>
      <c r="S1317" t="s">
        <v>4585</v>
      </c>
      <c r="T1317" t="s">
        <v>5419</v>
      </c>
      <c r="U1317" t="s">
        <v>4587</v>
      </c>
      <c r="V1317">
        <v>4000</v>
      </c>
      <c r="W1317">
        <v>1500</v>
      </c>
      <c r="X1317" t="s">
        <v>5420</v>
      </c>
      <c r="Z1317" t="s">
        <v>4600</v>
      </c>
      <c r="AH1317" t="s">
        <v>5421</v>
      </c>
      <c r="AI1317" t="s">
        <v>5422</v>
      </c>
      <c r="AJ1317" t="s">
        <v>4754</v>
      </c>
      <c r="AK1317" t="s">
        <v>906</v>
      </c>
      <c r="AL1317" t="s">
        <v>117</v>
      </c>
      <c r="AO1317">
        <v>4000</v>
      </c>
      <c r="AP1317">
        <v>1500</v>
      </c>
      <c r="AS1317">
        <v>1</v>
      </c>
    </row>
    <row r="1318" spans="1:45">
      <c r="A1318" t="s">
        <v>4580</v>
      </c>
      <c r="C1318" t="s">
        <v>64</v>
      </c>
      <c r="D1318" t="s">
        <v>906</v>
      </c>
      <c r="E1318" t="s">
        <v>117</v>
      </c>
      <c r="F1318" t="s">
        <v>4581</v>
      </c>
      <c r="G1318" t="s">
        <v>68</v>
      </c>
      <c r="H1318" t="s">
        <v>4582</v>
      </c>
      <c r="O1318" t="s">
        <v>4583</v>
      </c>
      <c r="R1318" t="s">
        <v>4584</v>
      </c>
      <c r="S1318" t="s">
        <v>4585</v>
      </c>
      <c r="T1318" t="s">
        <v>5423</v>
      </c>
      <c r="U1318" t="s">
        <v>4587</v>
      </c>
      <c r="V1318">
        <v>800</v>
      </c>
      <c r="W1318">
        <v>400</v>
      </c>
      <c r="X1318" t="s">
        <v>5424</v>
      </c>
      <c r="Z1318" t="s">
        <v>4589</v>
      </c>
      <c r="AH1318" t="s">
        <v>5425</v>
      </c>
      <c r="AI1318" t="s">
        <v>5426</v>
      </c>
      <c r="AJ1318" t="s">
        <v>4592</v>
      </c>
      <c r="AK1318" t="s">
        <v>906</v>
      </c>
      <c r="AL1318" t="s">
        <v>117</v>
      </c>
      <c r="AO1318">
        <v>800</v>
      </c>
      <c r="AP1318">
        <v>400</v>
      </c>
      <c r="AS1318">
        <v>1</v>
      </c>
    </row>
    <row r="1319" spans="1:45">
      <c r="A1319" t="s">
        <v>4580</v>
      </c>
      <c r="C1319" t="s">
        <v>64</v>
      </c>
      <c r="D1319" t="s">
        <v>906</v>
      </c>
      <c r="E1319" t="s">
        <v>117</v>
      </c>
      <c r="F1319" t="s">
        <v>4581</v>
      </c>
      <c r="G1319" t="s">
        <v>68</v>
      </c>
      <c r="H1319" t="s">
        <v>4582</v>
      </c>
      <c r="O1319" t="s">
        <v>4583</v>
      </c>
      <c r="R1319" t="s">
        <v>4584</v>
      </c>
      <c r="S1319" t="s">
        <v>4585</v>
      </c>
      <c r="T1319" t="s">
        <v>5427</v>
      </c>
      <c r="U1319" t="s">
        <v>4587</v>
      </c>
      <c r="V1319">
        <v>5170</v>
      </c>
      <c r="W1319">
        <v>1500</v>
      </c>
      <c r="X1319" t="s">
        <v>5428</v>
      </c>
      <c r="Z1319" t="s">
        <v>4600</v>
      </c>
      <c r="AH1319" t="s">
        <v>5429</v>
      </c>
      <c r="AI1319" t="s">
        <v>5430</v>
      </c>
      <c r="AJ1319" t="s">
        <v>4592</v>
      </c>
      <c r="AK1319" t="s">
        <v>906</v>
      </c>
      <c r="AL1319" t="s">
        <v>117</v>
      </c>
      <c r="AO1319">
        <v>5170</v>
      </c>
      <c r="AP1319">
        <v>1500</v>
      </c>
      <c r="AS1319">
        <v>1</v>
      </c>
    </row>
    <row r="1320" spans="1:45">
      <c r="A1320" t="s">
        <v>4580</v>
      </c>
      <c r="C1320" t="s">
        <v>64</v>
      </c>
      <c r="D1320" t="s">
        <v>906</v>
      </c>
      <c r="E1320" t="s">
        <v>117</v>
      </c>
      <c r="F1320" t="s">
        <v>4581</v>
      </c>
      <c r="G1320" t="s">
        <v>68</v>
      </c>
      <c r="H1320" t="s">
        <v>4582</v>
      </c>
      <c r="O1320" t="s">
        <v>4583</v>
      </c>
      <c r="R1320" t="s">
        <v>4584</v>
      </c>
      <c r="S1320" t="s">
        <v>4585</v>
      </c>
      <c r="T1320" t="s">
        <v>5431</v>
      </c>
      <c r="U1320" t="s">
        <v>4587</v>
      </c>
      <c r="V1320">
        <v>1150</v>
      </c>
      <c r="W1320">
        <v>600</v>
      </c>
      <c r="X1320" t="s">
        <v>5150</v>
      </c>
      <c r="Z1320" t="s">
        <v>4600</v>
      </c>
      <c r="AH1320" t="s">
        <v>5432</v>
      </c>
      <c r="AI1320" t="s">
        <v>5433</v>
      </c>
      <c r="AJ1320" t="s">
        <v>4592</v>
      </c>
      <c r="AK1320" t="s">
        <v>906</v>
      </c>
      <c r="AL1320" t="s">
        <v>117</v>
      </c>
      <c r="AO1320">
        <v>1150</v>
      </c>
      <c r="AP1320">
        <v>600</v>
      </c>
      <c r="AS1320">
        <v>1</v>
      </c>
    </row>
    <row r="1321" spans="1:45">
      <c r="A1321" t="s">
        <v>4580</v>
      </c>
      <c r="C1321" t="s">
        <v>64</v>
      </c>
      <c r="D1321" t="s">
        <v>906</v>
      </c>
      <c r="E1321" t="s">
        <v>117</v>
      </c>
      <c r="F1321" t="s">
        <v>4581</v>
      </c>
      <c r="G1321" t="s">
        <v>68</v>
      </c>
      <c r="H1321" t="s">
        <v>4582</v>
      </c>
      <c r="O1321" t="s">
        <v>4583</v>
      </c>
      <c r="R1321" t="s">
        <v>4584</v>
      </c>
      <c r="S1321" t="s">
        <v>4585</v>
      </c>
      <c r="T1321" t="s">
        <v>5434</v>
      </c>
      <c r="U1321" t="s">
        <v>4587</v>
      </c>
      <c r="V1321">
        <v>5650</v>
      </c>
      <c r="W1321">
        <v>3000</v>
      </c>
      <c r="X1321" t="s">
        <v>5305</v>
      </c>
      <c r="Z1321" t="s">
        <v>4600</v>
      </c>
      <c r="AH1321" t="s">
        <v>5435</v>
      </c>
      <c r="AI1321" t="s">
        <v>5436</v>
      </c>
      <c r="AJ1321" t="s">
        <v>4592</v>
      </c>
      <c r="AK1321" t="s">
        <v>906</v>
      </c>
      <c r="AL1321" t="s">
        <v>117</v>
      </c>
      <c r="AO1321">
        <v>5650</v>
      </c>
      <c r="AP1321">
        <v>3000</v>
      </c>
      <c r="AS1321">
        <v>1</v>
      </c>
    </row>
    <row r="1322" spans="1:45">
      <c r="A1322" t="s">
        <v>4580</v>
      </c>
      <c r="C1322" t="s">
        <v>64</v>
      </c>
      <c r="D1322" t="s">
        <v>906</v>
      </c>
      <c r="E1322" t="s">
        <v>117</v>
      </c>
      <c r="F1322" t="s">
        <v>4581</v>
      </c>
      <c r="G1322" t="s">
        <v>68</v>
      </c>
      <c r="H1322" t="s">
        <v>4582</v>
      </c>
      <c r="O1322" t="s">
        <v>4583</v>
      </c>
      <c r="R1322" t="s">
        <v>4584</v>
      </c>
      <c r="S1322" t="s">
        <v>4585</v>
      </c>
      <c r="T1322" t="s">
        <v>5437</v>
      </c>
      <c r="U1322" t="s">
        <v>4587</v>
      </c>
      <c r="V1322">
        <v>1950</v>
      </c>
      <c r="W1322">
        <v>0</v>
      </c>
      <c r="X1322" t="s">
        <v>5305</v>
      </c>
      <c r="Z1322" t="s">
        <v>4600</v>
      </c>
      <c r="AH1322" t="s">
        <v>5438</v>
      </c>
      <c r="AI1322" t="s">
        <v>5439</v>
      </c>
      <c r="AJ1322" t="s">
        <v>4592</v>
      </c>
      <c r="AK1322" t="s">
        <v>906</v>
      </c>
      <c r="AL1322" t="s">
        <v>117</v>
      </c>
      <c r="AO1322">
        <v>1950</v>
      </c>
      <c r="AP1322">
        <v>0</v>
      </c>
      <c r="AS1322">
        <v>1</v>
      </c>
    </row>
    <row r="1323" spans="1:45">
      <c r="A1323" t="s">
        <v>4580</v>
      </c>
      <c r="C1323" t="s">
        <v>64</v>
      </c>
      <c r="D1323" t="s">
        <v>906</v>
      </c>
      <c r="E1323" t="s">
        <v>117</v>
      </c>
      <c r="F1323" t="s">
        <v>4581</v>
      </c>
      <c r="G1323" t="s">
        <v>68</v>
      </c>
      <c r="H1323" t="s">
        <v>4582</v>
      </c>
      <c r="O1323" t="s">
        <v>4583</v>
      </c>
      <c r="R1323" t="s">
        <v>4584</v>
      </c>
      <c r="S1323" t="s">
        <v>4585</v>
      </c>
      <c r="T1323" t="s">
        <v>5440</v>
      </c>
      <c r="U1323" t="s">
        <v>4587</v>
      </c>
      <c r="V1323">
        <v>3850</v>
      </c>
      <c r="W1323">
        <v>1500</v>
      </c>
      <c r="X1323" t="s">
        <v>5305</v>
      </c>
      <c r="Z1323" t="s">
        <v>4600</v>
      </c>
      <c r="AH1323" t="s">
        <v>5441</v>
      </c>
      <c r="AI1323" t="s">
        <v>5442</v>
      </c>
      <c r="AJ1323" t="s">
        <v>4592</v>
      </c>
      <c r="AK1323" t="s">
        <v>906</v>
      </c>
      <c r="AL1323" t="s">
        <v>117</v>
      </c>
      <c r="AO1323">
        <v>3850</v>
      </c>
      <c r="AP1323">
        <v>1500</v>
      </c>
      <c r="AS1323">
        <v>1</v>
      </c>
    </row>
    <row r="1324" spans="1:45">
      <c r="A1324" t="s">
        <v>4580</v>
      </c>
      <c r="C1324" t="s">
        <v>64</v>
      </c>
      <c r="D1324" t="s">
        <v>906</v>
      </c>
      <c r="E1324" t="s">
        <v>117</v>
      </c>
      <c r="F1324" t="s">
        <v>4581</v>
      </c>
      <c r="G1324" t="s">
        <v>68</v>
      </c>
      <c r="H1324" t="s">
        <v>4582</v>
      </c>
      <c r="O1324" t="s">
        <v>4583</v>
      </c>
      <c r="R1324" t="s">
        <v>4584</v>
      </c>
      <c r="S1324" t="s">
        <v>4585</v>
      </c>
      <c r="T1324" t="s">
        <v>5443</v>
      </c>
      <c r="U1324" t="s">
        <v>4587</v>
      </c>
      <c r="V1324">
        <v>3930</v>
      </c>
      <c r="W1324">
        <v>0</v>
      </c>
      <c r="X1324" t="s">
        <v>5305</v>
      </c>
      <c r="Z1324" t="s">
        <v>4600</v>
      </c>
      <c r="AH1324" t="s">
        <v>5444</v>
      </c>
      <c r="AI1324" t="s">
        <v>5445</v>
      </c>
      <c r="AJ1324" t="s">
        <v>4592</v>
      </c>
      <c r="AK1324" t="s">
        <v>906</v>
      </c>
      <c r="AL1324" t="s">
        <v>117</v>
      </c>
      <c r="AO1324">
        <v>3930</v>
      </c>
      <c r="AP1324">
        <v>0</v>
      </c>
      <c r="AS1324">
        <v>1</v>
      </c>
    </row>
    <row r="1325" spans="1:45">
      <c r="A1325" t="s">
        <v>4580</v>
      </c>
      <c r="C1325" t="s">
        <v>64</v>
      </c>
      <c r="D1325" t="s">
        <v>906</v>
      </c>
      <c r="E1325" t="s">
        <v>117</v>
      </c>
      <c r="F1325" t="s">
        <v>4581</v>
      </c>
      <c r="G1325" t="s">
        <v>68</v>
      </c>
      <c r="H1325" t="s">
        <v>4582</v>
      </c>
      <c r="O1325" t="s">
        <v>4583</v>
      </c>
      <c r="R1325" t="s">
        <v>4584</v>
      </c>
      <c r="S1325" t="s">
        <v>4585</v>
      </c>
      <c r="T1325" t="s">
        <v>5446</v>
      </c>
      <c r="U1325" t="s">
        <v>4587</v>
      </c>
      <c r="V1325">
        <v>1980</v>
      </c>
      <c r="W1325">
        <v>0</v>
      </c>
      <c r="X1325" t="s">
        <v>5305</v>
      </c>
      <c r="Z1325" t="s">
        <v>4600</v>
      </c>
      <c r="AH1325" t="s">
        <v>5447</v>
      </c>
      <c r="AI1325" t="s">
        <v>5448</v>
      </c>
      <c r="AJ1325" t="s">
        <v>4592</v>
      </c>
      <c r="AK1325" t="s">
        <v>906</v>
      </c>
      <c r="AL1325" t="s">
        <v>117</v>
      </c>
      <c r="AO1325">
        <v>1980</v>
      </c>
      <c r="AP1325">
        <v>0</v>
      </c>
      <c r="AS1325">
        <v>1</v>
      </c>
    </row>
    <row r="1326" spans="1:45">
      <c r="A1326" t="s">
        <v>4580</v>
      </c>
      <c r="C1326" t="s">
        <v>64</v>
      </c>
      <c r="D1326" t="s">
        <v>906</v>
      </c>
      <c r="E1326" t="s">
        <v>117</v>
      </c>
      <c r="F1326" t="s">
        <v>4581</v>
      </c>
      <c r="G1326" t="s">
        <v>68</v>
      </c>
      <c r="H1326" t="s">
        <v>4582</v>
      </c>
      <c r="O1326" t="s">
        <v>4583</v>
      </c>
      <c r="R1326" t="s">
        <v>4584</v>
      </c>
      <c r="S1326" t="s">
        <v>4585</v>
      </c>
      <c r="T1326" t="s">
        <v>5449</v>
      </c>
      <c r="U1326" t="s">
        <v>4587</v>
      </c>
      <c r="V1326">
        <v>5500</v>
      </c>
      <c r="W1326">
        <v>0</v>
      </c>
      <c r="X1326" t="s">
        <v>5450</v>
      </c>
      <c r="Z1326" t="s">
        <v>4600</v>
      </c>
      <c r="AH1326" t="s">
        <v>5451</v>
      </c>
      <c r="AI1326" t="s">
        <v>5452</v>
      </c>
      <c r="AJ1326" t="s">
        <v>4592</v>
      </c>
      <c r="AK1326" t="s">
        <v>906</v>
      </c>
      <c r="AL1326" t="s">
        <v>117</v>
      </c>
      <c r="AO1326">
        <v>5500</v>
      </c>
      <c r="AP1326">
        <v>0</v>
      </c>
      <c r="AS1326">
        <v>1</v>
      </c>
    </row>
    <row r="1327" spans="1:45">
      <c r="A1327" t="s">
        <v>4580</v>
      </c>
      <c r="C1327" t="s">
        <v>64</v>
      </c>
      <c r="D1327" t="s">
        <v>906</v>
      </c>
      <c r="E1327" t="s">
        <v>117</v>
      </c>
      <c r="F1327" t="s">
        <v>4581</v>
      </c>
      <c r="G1327" t="s">
        <v>68</v>
      </c>
      <c r="H1327" t="s">
        <v>4582</v>
      </c>
      <c r="O1327" t="s">
        <v>4583</v>
      </c>
      <c r="R1327" t="s">
        <v>4584</v>
      </c>
      <c r="S1327" t="s">
        <v>4585</v>
      </c>
      <c r="T1327" t="s">
        <v>5453</v>
      </c>
      <c r="U1327" t="s">
        <v>4587</v>
      </c>
      <c r="V1327">
        <v>6880</v>
      </c>
      <c r="W1327">
        <v>0</v>
      </c>
      <c r="X1327" t="s">
        <v>5305</v>
      </c>
      <c r="Z1327" t="s">
        <v>4600</v>
      </c>
      <c r="AH1327" t="s">
        <v>5454</v>
      </c>
      <c r="AI1327" t="s">
        <v>5455</v>
      </c>
      <c r="AJ1327" t="s">
        <v>4592</v>
      </c>
      <c r="AK1327" t="s">
        <v>906</v>
      </c>
      <c r="AL1327" t="s">
        <v>117</v>
      </c>
      <c r="AO1327">
        <v>6880</v>
      </c>
      <c r="AP1327">
        <v>0</v>
      </c>
      <c r="AS1327">
        <v>1</v>
      </c>
    </row>
    <row r="1328" spans="1:45">
      <c r="A1328" t="s">
        <v>4580</v>
      </c>
      <c r="C1328" t="s">
        <v>64</v>
      </c>
      <c r="D1328" t="s">
        <v>906</v>
      </c>
      <c r="E1328" t="s">
        <v>117</v>
      </c>
      <c r="F1328" t="s">
        <v>4581</v>
      </c>
      <c r="G1328" t="s">
        <v>68</v>
      </c>
      <c r="H1328" t="s">
        <v>4582</v>
      </c>
      <c r="O1328" t="s">
        <v>4583</v>
      </c>
      <c r="R1328" t="s">
        <v>4584</v>
      </c>
      <c r="S1328" t="s">
        <v>4585</v>
      </c>
      <c r="T1328" t="s">
        <v>5456</v>
      </c>
      <c r="U1328" t="s">
        <v>4587</v>
      </c>
      <c r="V1328">
        <v>550</v>
      </c>
      <c r="W1328">
        <v>500</v>
      </c>
      <c r="X1328" t="s">
        <v>5457</v>
      </c>
      <c r="Z1328" t="s">
        <v>4600</v>
      </c>
      <c r="AH1328" t="s">
        <v>5458</v>
      </c>
      <c r="AI1328" t="s">
        <v>5459</v>
      </c>
      <c r="AJ1328" t="s">
        <v>4620</v>
      </c>
      <c r="AK1328" t="s">
        <v>906</v>
      </c>
      <c r="AL1328" t="s">
        <v>117</v>
      </c>
      <c r="AO1328">
        <v>550</v>
      </c>
      <c r="AP1328">
        <v>500</v>
      </c>
      <c r="AS1328">
        <v>1</v>
      </c>
    </row>
    <row r="1329" spans="1:45">
      <c r="A1329" t="s">
        <v>4580</v>
      </c>
      <c r="C1329" t="s">
        <v>64</v>
      </c>
      <c r="D1329" t="s">
        <v>906</v>
      </c>
      <c r="E1329" t="s">
        <v>117</v>
      </c>
      <c r="F1329" t="s">
        <v>4581</v>
      </c>
      <c r="G1329" t="s">
        <v>68</v>
      </c>
      <c r="H1329" t="s">
        <v>4582</v>
      </c>
      <c r="O1329" t="s">
        <v>4583</v>
      </c>
      <c r="R1329" t="s">
        <v>4584</v>
      </c>
      <c r="S1329" t="s">
        <v>4585</v>
      </c>
      <c r="T1329" t="s">
        <v>5460</v>
      </c>
      <c r="U1329" t="s">
        <v>4587</v>
      </c>
      <c r="V1329">
        <v>1100</v>
      </c>
      <c r="W1329">
        <v>500</v>
      </c>
      <c r="X1329" t="s">
        <v>4605</v>
      </c>
      <c r="Z1329" t="s">
        <v>4600</v>
      </c>
      <c r="AH1329" t="s">
        <v>5461</v>
      </c>
      <c r="AI1329" t="s">
        <v>5462</v>
      </c>
      <c r="AJ1329" t="s">
        <v>4603</v>
      </c>
      <c r="AK1329" t="s">
        <v>906</v>
      </c>
      <c r="AL1329" t="s">
        <v>117</v>
      </c>
      <c r="AO1329">
        <v>1100</v>
      </c>
      <c r="AP1329">
        <v>500</v>
      </c>
      <c r="AS1329">
        <v>1</v>
      </c>
    </row>
    <row r="1330" spans="1:45">
      <c r="A1330" t="s">
        <v>4580</v>
      </c>
      <c r="C1330" t="s">
        <v>64</v>
      </c>
      <c r="D1330" t="s">
        <v>906</v>
      </c>
      <c r="E1330" t="s">
        <v>117</v>
      </c>
      <c r="F1330" t="s">
        <v>4581</v>
      </c>
      <c r="G1330" t="s">
        <v>68</v>
      </c>
      <c r="H1330" t="s">
        <v>4582</v>
      </c>
      <c r="O1330" t="s">
        <v>4583</v>
      </c>
      <c r="R1330" t="s">
        <v>4584</v>
      </c>
      <c r="S1330" t="s">
        <v>4585</v>
      </c>
      <c r="T1330" t="s">
        <v>5463</v>
      </c>
      <c r="U1330" t="s">
        <v>4587</v>
      </c>
      <c r="V1330">
        <v>530</v>
      </c>
      <c r="W1330">
        <v>500</v>
      </c>
      <c r="X1330" t="s">
        <v>5457</v>
      </c>
      <c r="Z1330" t="s">
        <v>4600</v>
      </c>
      <c r="AH1330" t="s">
        <v>5464</v>
      </c>
      <c r="AI1330" t="s">
        <v>5465</v>
      </c>
      <c r="AJ1330" t="s">
        <v>4620</v>
      </c>
      <c r="AK1330" t="s">
        <v>906</v>
      </c>
      <c r="AL1330" t="s">
        <v>117</v>
      </c>
      <c r="AO1330">
        <v>530</v>
      </c>
      <c r="AP1330">
        <v>500</v>
      </c>
      <c r="AS1330">
        <v>1</v>
      </c>
    </row>
    <row r="1331" spans="1:45">
      <c r="A1331" t="s">
        <v>4580</v>
      </c>
      <c r="C1331" t="s">
        <v>64</v>
      </c>
      <c r="D1331" t="s">
        <v>906</v>
      </c>
      <c r="E1331" t="s">
        <v>117</v>
      </c>
      <c r="F1331" t="s">
        <v>4581</v>
      </c>
      <c r="G1331" t="s">
        <v>68</v>
      </c>
      <c r="H1331" t="s">
        <v>4582</v>
      </c>
      <c r="O1331" t="s">
        <v>4583</v>
      </c>
      <c r="R1331" t="s">
        <v>4584</v>
      </c>
      <c r="S1331" t="s">
        <v>4585</v>
      </c>
      <c r="T1331" t="s">
        <v>5466</v>
      </c>
      <c r="U1331" t="s">
        <v>4587</v>
      </c>
      <c r="V1331">
        <v>780</v>
      </c>
      <c r="W1331">
        <v>500</v>
      </c>
      <c r="X1331" t="s">
        <v>4605</v>
      </c>
      <c r="Z1331" t="s">
        <v>4600</v>
      </c>
      <c r="AH1331" t="s">
        <v>5467</v>
      </c>
      <c r="AI1331" t="s">
        <v>5468</v>
      </c>
      <c r="AJ1331" t="s">
        <v>4603</v>
      </c>
      <c r="AK1331" t="s">
        <v>906</v>
      </c>
      <c r="AL1331" t="s">
        <v>117</v>
      </c>
      <c r="AO1331">
        <v>780</v>
      </c>
      <c r="AP1331">
        <v>500</v>
      </c>
      <c r="AS1331">
        <v>1</v>
      </c>
    </row>
    <row r="1332" spans="1:45">
      <c r="A1332" t="s">
        <v>4580</v>
      </c>
      <c r="C1332" t="s">
        <v>64</v>
      </c>
      <c r="D1332" t="s">
        <v>906</v>
      </c>
      <c r="E1332" t="s">
        <v>117</v>
      </c>
      <c r="F1332" t="s">
        <v>4581</v>
      </c>
      <c r="G1332" t="s">
        <v>68</v>
      </c>
      <c r="H1332" t="s">
        <v>4582</v>
      </c>
      <c r="O1332" t="s">
        <v>4583</v>
      </c>
      <c r="R1332" t="s">
        <v>4584</v>
      </c>
      <c r="S1332" t="s">
        <v>4585</v>
      </c>
      <c r="T1332" t="s">
        <v>5469</v>
      </c>
      <c r="U1332" t="s">
        <v>4587</v>
      </c>
      <c r="V1332">
        <v>7000</v>
      </c>
      <c r="W1332">
        <v>2500</v>
      </c>
      <c r="X1332" t="s">
        <v>5120</v>
      </c>
      <c r="Z1332" t="s">
        <v>4600</v>
      </c>
      <c r="AH1332" t="s">
        <v>5470</v>
      </c>
      <c r="AI1332" t="s">
        <v>5471</v>
      </c>
      <c r="AJ1332" t="s">
        <v>4928</v>
      </c>
      <c r="AK1332" t="s">
        <v>906</v>
      </c>
      <c r="AL1332" t="s">
        <v>117</v>
      </c>
      <c r="AO1332">
        <v>7000</v>
      </c>
      <c r="AP1332">
        <v>2500</v>
      </c>
      <c r="AS1332">
        <v>1</v>
      </c>
    </row>
    <row r="1333" spans="1:45">
      <c r="A1333" t="s">
        <v>4580</v>
      </c>
      <c r="C1333" t="s">
        <v>64</v>
      </c>
      <c r="D1333" t="s">
        <v>906</v>
      </c>
      <c r="E1333" t="s">
        <v>117</v>
      </c>
      <c r="F1333" t="s">
        <v>4581</v>
      </c>
      <c r="G1333" t="s">
        <v>68</v>
      </c>
      <c r="H1333" t="s">
        <v>4582</v>
      </c>
      <c r="O1333" t="s">
        <v>4583</v>
      </c>
      <c r="R1333" t="s">
        <v>4584</v>
      </c>
      <c r="S1333" t="s">
        <v>4585</v>
      </c>
      <c r="T1333" t="s">
        <v>5472</v>
      </c>
      <c r="U1333" t="s">
        <v>4587</v>
      </c>
      <c r="V1333">
        <v>2200</v>
      </c>
      <c r="W1333">
        <v>1000</v>
      </c>
      <c r="X1333" t="s">
        <v>5457</v>
      </c>
      <c r="Z1333" t="s">
        <v>4600</v>
      </c>
      <c r="AH1333" t="s">
        <v>5473</v>
      </c>
      <c r="AI1333" t="s">
        <v>5474</v>
      </c>
      <c r="AJ1333" t="s">
        <v>4620</v>
      </c>
      <c r="AK1333" t="s">
        <v>906</v>
      </c>
      <c r="AL1333" t="s">
        <v>117</v>
      </c>
      <c r="AO1333">
        <v>2200</v>
      </c>
      <c r="AP1333">
        <v>1000</v>
      </c>
      <c r="AS1333">
        <v>1</v>
      </c>
    </row>
    <row r="1334" spans="1:45">
      <c r="A1334" t="s">
        <v>4580</v>
      </c>
      <c r="C1334" t="s">
        <v>64</v>
      </c>
      <c r="D1334" t="s">
        <v>906</v>
      </c>
      <c r="E1334" t="s">
        <v>117</v>
      </c>
      <c r="F1334" t="s">
        <v>4581</v>
      </c>
      <c r="G1334" t="s">
        <v>68</v>
      </c>
      <c r="H1334" t="s">
        <v>4582</v>
      </c>
      <c r="O1334" t="s">
        <v>4583</v>
      </c>
      <c r="R1334" t="s">
        <v>4584</v>
      </c>
      <c r="S1334" t="s">
        <v>4585</v>
      </c>
      <c r="T1334" t="s">
        <v>5475</v>
      </c>
      <c r="U1334" t="s">
        <v>4587</v>
      </c>
      <c r="V1334">
        <v>5000</v>
      </c>
      <c r="W1334">
        <v>0</v>
      </c>
      <c r="X1334" t="s">
        <v>5120</v>
      </c>
      <c r="Z1334" t="s">
        <v>4600</v>
      </c>
      <c r="AH1334" t="s">
        <v>5476</v>
      </c>
      <c r="AI1334" t="s">
        <v>5477</v>
      </c>
      <c r="AJ1334" t="s">
        <v>4928</v>
      </c>
      <c r="AK1334" t="s">
        <v>906</v>
      </c>
      <c r="AL1334" t="s">
        <v>117</v>
      </c>
      <c r="AO1334">
        <v>5000</v>
      </c>
      <c r="AP1334">
        <v>0</v>
      </c>
      <c r="AS1334">
        <v>1</v>
      </c>
    </row>
    <row r="1335" spans="1:45">
      <c r="A1335" t="s">
        <v>4580</v>
      </c>
      <c r="C1335" t="s">
        <v>64</v>
      </c>
      <c r="D1335" t="s">
        <v>906</v>
      </c>
      <c r="E1335" t="s">
        <v>117</v>
      </c>
      <c r="F1335" t="s">
        <v>4581</v>
      </c>
      <c r="G1335" t="s">
        <v>68</v>
      </c>
      <c r="H1335" t="s">
        <v>4582</v>
      </c>
      <c r="O1335" t="s">
        <v>4583</v>
      </c>
      <c r="R1335" t="s">
        <v>4584</v>
      </c>
      <c r="S1335" t="s">
        <v>4585</v>
      </c>
      <c r="T1335" t="s">
        <v>5478</v>
      </c>
      <c r="U1335" t="s">
        <v>4587</v>
      </c>
      <c r="V1335">
        <v>2200</v>
      </c>
      <c r="W1335">
        <v>1500</v>
      </c>
      <c r="X1335" t="s">
        <v>5048</v>
      </c>
      <c r="Z1335" t="s">
        <v>4600</v>
      </c>
      <c r="AH1335" t="s">
        <v>5479</v>
      </c>
      <c r="AI1335" t="s">
        <v>5480</v>
      </c>
      <c r="AJ1335" t="s">
        <v>4754</v>
      </c>
      <c r="AK1335" t="s">
        <v>906</v>
      </c>
      <c r="AL1335" t="s">
        <v>117</v>
      </c>
      <c r="AO1335">
        <v>2200</v>
      </c>
      <c r="AP1335">
        <v>1500</v>
      </c>
      <c r="AS1335">
        <v>1</v>
      </c>
    </row>
    <row r="1336" spans="1:45">
      <c r="A1336" t="s">
        <v>4580</v>
      </c>
      <c r="C1336" t="s">
        <v>64</v>
      </c>
      <c r="D1336" t="s">
        <v>906</v>
      </c>
      <c r="E1336" t="s">
        <v>117</v>
      </c>
      <c r="F1336" t="s">
        <v>4581</v>
      </c>
      <c r="G1336" t="s">
        <v>68</v>
      </c>
      <c r="H1336" t="s">
        <v>4582</v>
      </c>
      <c r="O1336" t="s">
        <v>4583</v>
      </c>
      <c r="R1336" t="s">
        <v>4584</v>
      </c>
      <c r="S1336" t="s">
        <v>4585</v>
      </c>
      <c r="T1336" t="s">
        <v>5481</v>
      </c>
      <c r="U1336" t="s">
        <v>4587</v>
      </c>
      <c r="V1336">
        <v>1460</v>
      </c>
      <c r="W1336">
        <v>0</v>
      </c>
      <c r="X1336" t="s">
        <v>5378</v>
      </c>
      <c r="Z1336" t="s">
        <v>4600</v>
      </c>
      <c r="AH1336" t="s">
        <v>5482</v>
      </c>
      <c r="AI1336" t="s">
        <v>5483</v>
      </c>
      <c r="AJ1336" t="s">
        <v>4592</v>
      </c>
      <c r="AK1336" t="s">
        <v>906</v>
      </c>
      <c r="AL1336" t="s">
        <v>117</v>
      </c>
      <c r="AO1336">
        <v>1460</v>
      </c>
      <c r="AP1336">
        <v>0</v>
      </c>
      <c r="AS1336">
        <v>1</v>
      </c>
    </row>
    <row r="1337" spans="1:45">
      <c r="A1337" t="s">
        <v>4580</v>
      </c>
      <c r="C1337" t="s">
        <v>64</v>
      </c>
      <c r="D1337" t="s">
        <v>906</v>
      </c>
      <c r="E1337" t="s">
        <v>117</v>
      </c>
      <c r="F1337" t="s">
        <v>4581</v>
      </c>
      <c r="G1337" t="s">
        <v>68</v>
      </c>
      <c r="H1337" t="s">
        <v>4582</v>
      </c>
      <c r="O1337" t="s">
        <v>4583</v>
      </c>
      <c r="R1337" t="s">
        <v>4584</v>
      </c>
      <c r="S1337" t="s">
        <v>4585</v>
      </c>
      <c r="T1337" t="s">
        <v>5484</v>
      </c>
      <c r="U1337" t="s">
        <v>4587</v>
      </c>
      <c r="V1337">
        <v>1450</v>
      </c>
      <c r="W1337">
        <v>0</v>
      </c>
      <c r="X1337" t="s">
        <v>5378</v>
      </c>
      <c r="Z1337" t="s">
        <v>4600</v>
      </c>
      <c r="AH1337" t="s">
        <v>5485</v>
      </c>
      <c r="AI1337" t="s">
        <v>5486</v>
      </c>
      <c r="AJ1337" t="s">
        <v>4592</v>
      </c>
      <c r="AK1337" t="s">
        <v>906</v>
      </c>
      <c r="AL1337" t="s">
        <v>117</v>
      </c>
      <c r="AO1337">
        <v>1450</v>
      </c>
      <c r="AP1337">
        <v>0</v>
      </c>
      <c r="AS1337">
        <v>1</v>
      </c>
    </row>
    <row r="1338" spans="1:45">
      <c r="A1338" t="s">
        <v>4580</v>
      </c>
      <c r="C1338" t="s">
        <v>64</v>
      </c>
      <c r="D1338" t="s">
        <v>906</v>
      </c>
      <c r="E1338" t="s">
        <v>117</v>
      </c>
      <c r="F1338" t="s">
        <v>4581</v>
      </c>
      <c r="G1338" t="s">
        <v>68</v>
      </c>
      <c r="H1338" t="s">
        <v>4582</v>
      </c>
      <c r="O1338" t="s">
        <v>4583</v>
      </c>
      <c r="R1338" t="s">
        <v>4584</v>
      </c>
      <c r="S1338" t="s">
        <v>4585</v>
      </c>
      <c r="T1338" t="s">
        <v>5487</v>
      </c>
      <c r="U1338" t="s">
        <v>4587</v>
      </c>
      <c r="V1338">
        <v>2020</v>
      </c>
      <c r="W1338">
        <v>0</v>
      </c>
      <c r="X1338" t="s">
        <v>5378</v>
      </c>
      <c r="Z1338" t="s">
        <v>4600</v>
      </c>
      <c r="AH1338" t="s">
        <v>5488</v>
      </c>
      <c r="AI1338" t="s">
        <v>5489</v>
      </c>
      <c r="AJ1338" t="s">
        <v>4592</v>
      </c>
      <c r="AK1338" t="s">
        <v>906</v>
      </c>
      <c r="AL1338" t="s">
        <v>117</v>
      </c>
      <c r="AO1338">
        <v>2020</v>
      </c>
      <c r="AP1338">
        <v>0</v>
      </c>
      <c r="AS1338">
        <v>1</v>
      </c>
    </row>
    <row r="1339" spans="1:45">
      <c r="A1339" t="s">
        <v>4580</v>
      </c>
      <c r="C1339" t="s">
        <v>64</v>
      </c>
      <c r="D1339" t="s">
        <v>906</v>
      </c>
      <c r="E1339" t="s">
        <v>117</v>
      </c>
      <c r="F1339" t="s">
        <v>4581</v>
      </c>
      <c r="G1339" t="s">
        <v>68</v>
      </c>
      <c r="H1339" t="s">
        <v>4582</v>
      </c>
      <c r="O1339" t="s">
        <v>4583</v>
      </c>
      <c r="R1339" t="s">
        <v>4584</v>
      </c>
      <c r="S1339" t="s">
        <v>4585</v>
      </c>
      <c r="T1339" t="s">
        <v>5490</v>
      </c>
      <c r="U1339" t="s">
        <v>4587</v>
      </c>
      <c r="V1339">
        <v>3590</v>
      </c>
      <c r="W1339">
        <v>0</v>
      </c>
      <c r="X1339" t="s">
        <v>5374</v>
      </c>
      <c r="Z1339" t="s">
        <v>4600</v>
      </c>
      <c r="AH1339" t="s">
        <v>5491</v>
      </c>
      <c r="AI1339" t="s">
        <v>5492</v>
      </c>
      <c r="AJ1339" t="s">
        <v>4592</v>
      </c>
      <c r="AK1339" t="s">
        <v>906</v>
      </c>
      <c r="AL1339" t="s">
        <v>117</v>
      </c>
      <c r="AO1339">
        <v>3590</v>
      </c>
      <c r="AP1339">
        <v>0</v>
      </c>
      <c r="AS1339">
        <v>1</v>
      </c>
    </row>
    <row r="1340" spans="1:45">
      <c r="A1340" t="s">
        <v>4580</v>
      </c>
      <c r="C1340" t="s">
        <v>64</v>
      </c>
      <c r="D1340" t="s">
        <v>906</v>
      </c>
      <c r="E1340" t="s">
        <v>117</v>
      </c>
      <c r="F1340" t="s">
        <v>4581</v>
      </c>
      <c r="G1340" t="s">
        <v>68</v>
      </c>
      <c r="H1340" t="s">
        <v>4582</v>
      </c>
      <c r="O1340" t="s">
        <v>4583</v>
      </c>
      <c r="R1340" t="s">
        <v>4584</v>
      </c>
      <c r="S1340" t="s">
        <v>4585</v>
      </c>
      <c r="T1340" t="s">
        <v>5493</v>
      </c>
      <c r="U1340" t="s">
        <v>4587</v>
      </c>
      <c r="V1340">
        <v>812</v>
      </c>
      <c r="W1340">
        <v>500</v>
      </c>
      <c r="X1340" t="s">
        <v>5374</v>
      </c>
      <c r="Z1340" t="s">
        <v>4600</v>
      </c>
      <c r="AH1340" t="s">
        <v>5494</v>
      </c>
      <c r="AI1340" t="s">
        <v>5495</v>
      </c>
      <c r="AJ1340" t="s">
        <v>4592</v>
      </c>
      <c r="AK1340" t="s">
        <v>906</v>
      </c>
      <c r="AL1340" t="s">
        <v>117</v>
      </c>
      <c r="AO1340">
        <v>812</v>
      </c>
      <c r="AP1340">
        <v>500</v>
      </c>
      <c r="AS1340">
        <v>1</v>
      </c>
    </row>
    <row r="1341" spans="1:45">
      <c r="A1341" t="s">
        <v>4580</v>
      </c>
      <c r="C1341" t="s">
        <v>64</v>
      </c>
      <c r="D1341" t="s">
        <v>906</v>
      </c>
      <c r="E1341" t="s">
        <v>117</v>
      </c>
      <c r="F1341" t="s">
        <v>4581</v>
      </c>
      <c r="G1341" t="s">
        <v>68</v>
      </c>
      <c r="H1341" t="s">
        <v>4582</v>
      </c>
      <c r="O1341" t="s">
        <v>4583</v>
      </c>
      <c r="R1341" t="s">
        <v>4584</v>
      </c>
      <c r="S1341" t="s">
        <v>4585</v>
      </c>
      <c r="T1341" t="s">
        <v>5496</v>
      </c>
      <c r="U1341" t="s">
        <v>4587</v>
      </c>
      <c r="V1341">
        <v>1565</v>
      </c>
      <c r="W1341">
        <v>400</v>
      </c>
      <c r="X1341" t="s">
        <v>5374</v>
      </c>
      <c r="Z1341" t="s">
        <v>4600</v>
      </c>
      <c r="AH1341" t="s">
        <v>5497</v>
      </c>
      <c r="AI1341" t="s">
        <v>5498</v>
      </c>
      <c r="AJ1341" t="s">
        <v>4592</v>
      </c>
      <c r="AK1341" t="s">
        <v>906</v>
      </c>
      <c r="AL1341" t="s">
        <v>117</v>
      </c>
      <c r="AO1341">
        <v>1565</v>
      </c>
      <c r="AP1341">
        <v>400</v>
      </c>
      <c r="AS1341">
        <v>1</v>
      </c>
    </row>
    <row r="1342" spans="1:45">
      <c r="A1342" t="s">
        <v>4580</v>
      </c>
      <c r="C1342" t="s">
        <v>64</v>
      </c>
      <c r="D1342" t="s">
        <v>906</v>
      </c>
      <c r="E1342" t="s">
        <v>117</v>
      </c>
      <c r="F1342" t="s">
        <v>4581</v>
      </c>
      <c r="G1342" t="s">
        <v>68</v>
      </c>
      <c r="H1342" t="s">
        <v>4582</v>
      </c>
      <c r="O1342" t="s">
        <v>4583</v>
      </c>
      <c r="R1342" t="s">
        <v>4584</v>
      </c>
      <c r="S1342" t="s">
        <v>4585</v>
      </c>
      <c r="T1342" t="s">
        <v>5499</v>
      </c>
      <c r="U1342" t="s">
        <v>4587</v>
      </c>
      <c r="V1342">
        <v>11600</v>
      </c>
      <c r="W1342">
        <v>0</v>
      </c>
      <c r="X1342" t="s">
        <v>5500</v>
      </c>
      <c r="Z1342" t="s">
        <v>4600</v>
      </c>
      <c r="AH1342" t="s">
        <v>5501</v>
      </c>
      <c r="AI1342" t="s">
        <v>5502</v>
      </c>
      <c r="AJ1342" t="s">
        <v>4832</v>
      </c>
      <c r="AK1342" t="s">
        <v>906</v>
      </c>
      <c r="AL1342" t="s">
        <v>117</v>
      </c>
      <c r="AO1342">
        <v>11600</v>
      </c>
      <c r="AP1342">
        <v>0</v>
      </c>
      <c r="AS1342">
        <v>1</v>
      </c>
    </row>
    <row r="1343" spans="1:45">
      <c r="A1343" t="s">
        <v>4580</v>
      </c>
      <c r="C1343" t="s">
        <v>64</v>
      </c>
      <c r="D1343" t="s">
        <v>906</v>
      </c>
      <c r="E1343" t="s">
        <v>117</v>
      </c>
      <c r="F1343" t="s">
        <v>4581</v>
      </c>
      <c r="G1343" t="s">
        <v>68</v>
      </c>
      <c r="H1343" t="s">
        <v>4582</v>
      </c>
      <c r="O1343" t="s">
        <v>4583</v>
      </c>
      <c r="R1343" t="s">
        <v>4584</v>
      </c>
      <c r="S1343" t="s">
        <v>4585</v>
      </c>
      <c r="T1343" t="s">
        <v>5503</v>
      </c>
      <c r="U1343" t="s">
        <v>4587</v>
      </c>
      <c r="V1343">
        <v>6500</v>
      </c>
      <c r="W1343">
        <v>3000</v>
      </c>
      <c r="X1343" t="s">
        <v>5504</v>
      </c>
      <c r="Z1343" t="s">
        <v>4600</v>
      </c>
      <c r="AH1343" t="s">
        <v>5505</v>
      </c>
      <c r="AI1343" t="s">
        <v>5506</v>
      </c>
      <c r="AJ1343" t="s">
        <v>4597</v>
      </c>
      <c r="AK1343" t="s">
        <v>906</v>
      </c>
      <c r="AL1343" t="s">
        <v>117</v>
      </c>
      <c r="AO1343">
        <v>6500</v>
      </c>
      <c r="AP1343">
        <v>3000</v>
      </c>
      <c r="AS1343">
        <v>1</v>
      </c>
    </row>
    <row r="1344" spans="1:45">
      <c r="A1344" t="s">
        <v>4580</v>
      </c>
      <c r="C1344" t="s">
        <v>64</v>
      </c>
      <c r="D1344" t="s">
        <v>906</v>
      </c>
      <c r="E1344" t="s">
        <v>117</v>
      </c>
      <c r="F1344" t="s">
        <v>4581</v>
      </c>
      <c r="G1344" t="s">
        <v>68</v>
      </c>
      <c r="H1344" t="s">
        <v>4582</v>
      </c>
      <c r="O1344" t="s">
        <v>4583</v>
      </c>
      <c r="R1344" t="s">
        <v>4584</v>
      </c>
      <c r="S1344" t="s">
        <v>4585</v>
      </c>
      <c r="T1344" t="s">
        <v>5507</v>
      </c>
      <c r="U1344" t="s">
        <v>4587</v>
      </c>
      <c r="V1344">
        <v>14000</v>
      </c>
      <c r="W1344">
        <v>8000</v>
      </c>
      <c r="X1344" t="s">
        <v>5508</v>
      </c>
      <c r="Z1344" t="s">
        <v>4600</v>
      </c>
      <c r="AH1344" t="s">
        <v>5509</v>
      </c>
      <c r="AI1344" t="s">
        <v>5510</v>
      </c>
      <c r="AJ1344" t="s">
        <v>4653</v>
      </c>
      <c r="AK1344" t="s">
        <v>906</v>
      </c>
      <c r="AL1344" t="s">
        <v>117</v>
      </c>
      <c r="AO1344">
        <v>14000</v>
      </c>
      <c r="AP1344">
        <v>8000</v>
      </c>
      <c r="AS1344">
        <v>1</v>
      </c>
    </row>
    <row r="1345" spans="1:45">
      <c r="A1345" t="s">
        <v>4580</v>
      </c>
      <c r="C1345" t="s">
        <v>64</v>
      </c>
      <c r="D1345" t="s">
        <v>906</v>
      </c>
      <c r="E1345" t="s">
        <v>117</v>
      </c>
      <c r="F1345" t="s">
        <v>4581</v>
      </c>
      <c r="G1345" t="s">
        <v>68</v>
      </c>
      <c r="H1345" t="s">
        <v>4582</v>
      </c>
      <c r="O1345" t="s">
        <v>4583</v>
      </c>
      <c r="R1345" t="s">
        <v>4584</v>
      </c>
      <c r="S1345" t="s">
        <v>4585</v>
      </c>
      <c r="T1345" t="s">
        <v>5511</v>
      </c>
      <c r="U1345" t="s">
        <v>4587</v>
      </c>
      <c r="V1345">
        <v>800</v>
      </c>
      <c r="W1345">
        <v>0</v>
      </c>
      <c r="X1345" t="s">
        <v>5508</v>
      </c>
      <c r="Z1345" t="s">
        <v>4600</v>
      </c>
      <c r="AH1345" t="s">
        <v>5512</v>
      </c>
      <c r="AI1345" t="s">
        <v>5513</v>
      </c>
      <c r="AJ1345" t="s">
        <v>4653</v>
      </c>
      <c r="AK1345" t="s">
        <v>906</v>
      </c>
      <c r="AL1345" t="s">
        <v>117</v>
      </c>
      <c r="AO1345">
        <v>800</v>
      </c>
      <c r="AP1345">
        <v>0</v>
      </c>
      <c r="AS1345">
        <v>1</v>
      </c>
    </row>
    <row r="1346" spans="1:45">
      <c r="A1346" t="s">
        <v>4580</v>
      </c>
      <c r="C1346" t="s">
        <v>64</v>
      </c>
      <c r="D1346" t="s">
        <v>906</v>
      </c>
      <c r="E1346" t="s">
        <v>117</v>
      </c>
      <c r="F1346" t="s">
        <v>4581</v>
      </c>
      <c r="G1346" t="s">
        <v>68</v>
      </c>
      <c r="H1346" t="s">
        <v>4582</v>
      </c>
      <c r="O1346" t="s">
        <v>4583</v>
      </c>
      <c r="R1346" t="s">
        <v>4584</v>
      </c>
      <c r="S1346" t="s">
        <v>4585</v>
      </c>
      <c r="T1346" t="s">
        <v>5514</v>
      </c>
      <c r="U1346" t="s">
        <v>4587</v>
      </c>
      <c r="V1346">
        <v>1100</v>
      </c>
      <c r="W1346">
        <v>0</v>
      </c>
      <c r="X1346" t="s">
        <v>5508</v>
      </c>
      <c r="Z1346" t="s">
        <v>4600</v>
      </c>
      <c r="AH1346" t="s">
        <v>5515</v>
      </c>
      <c r="AI1346" t="s">
        <v>5516</v>
      </c>
      <c r="AJ1346" t="s">
        <v>4653</v>
      </c>
      <c r="AK1346" t="s">
        <v>906</v>
      </c>
      <c r="AL1346" t="s">
        <v>117</v>
      </c>
      <c r="AO1346">
        <v>1100</v>
      </c>
      <c r="AP1346">
        <v>0</v>
      </c>
      <c r="AS1346">
        <v>1</v>
      </c>
    </row>
    <row r="1347" spans="1:45">
      <c r="A1347" t="s">
        <v>4580</v>
      </c>
      <c r="C1347" t="s">
        <v>64</v>
      </c>
      <c r="D1347" t="s">
        <v>906</v>
      </c>
      <c r="E1347" t="s">
        <v>117</v>
      </c>
      <c r="F1347" t="s">
        <v>4581</v>
      </c>
      <c r="G1347" t="s">
        <v>68</v>
      </c>
      <c r="H1347" t="s">
        <v>4582</v>
      </c>
      <c r="O1347" t="s">
        <v>4583</v>
      </c>
      <c r="R1347" t="s">
        <v>4584</v>
      </c>
      <c r="S1347" t="s">
        <v>4585</v>
      </c>
      <c r="T1347" t="s">
        <v>5517</v>
      </c>
      <c r="U1347" t="s">
        <v>4587</v>
      </c>
      <c r="V1347">
        <v>4550</v>
      </c>
      <c r="W1347">
        <v>1000</v>
      </c>
      <c r="X1347" t="s">
        <v>5004</v>
      </c>
      <c r="Z1347" t="s">
        <v>4600</v>
      </c>
      <c r="AH1347" t="s">
        <v>5518</v>
      </c>
      <c r="AI1347" t="s">
        <v>5519</v>
      </c>
      <c r="AJ1347" t="s">
        <v>4754</v>
      </c>
      <c r="AK1347" t="s">
        <v>906</v>
      </c>
      <c r="AL1347" t="s">
        <v>117</v>
      </c>
      <c r="AO1347">
        <v>4550</v>
      </c>
      <c r="AP1347">
        <v>1000</v>
      </c>
      <c r="AS1347">
        <v>1</v>
      </c>
    </row>
    <row r="1348" spans="1:45">
      <c r="A1348" t="s">
        <v>4580</v>
      </c>
      <c r="C1348" t="s">
        <v>64</v>
      </c>
      <c r="D1348" t="s">
        <v>906</v>
      </c>
      <c r="E1348" t="s">
        <v>117</v>
      </c>
      <c r="F1348" t="s">
        <v>4581</v>
      </c>
      <c r="G1348" t="s">
        <v>68</v>
      </c>
      <c r="H1348" t="s">
        <v>4582</v>
      </c>
      <c r="O1348" t="s">
        <v>4583</v>
      </c>
      <c r="R1348" t="s">
        <v>4584</v>
      </c>
      <c r="S1348" t="s">
        <v>4585</v>
      </c>
      <c r="T1348" t="s">
        <v>5520</v>
      </c>
      <c r="U1348" t="s">
        <v>4587</v>
      </c>
      <c r="V1348">
        <v>600</v>
      </c>
      <c r="W1348">
        <v>300</v>
      </c>
      <c r="X1348" t="s">
        <v>5083</v>
      </c>
      <c r="Z1348" t="s">
        <v>4600</v>
      </c>
      <c r="AH1348" t="s">
        <v>5521</v>
      </c>
      <c r="AI1348" t="s">
        <v>5522</v>
      </c>
      <c r="AJ1348" t="s">
        <v>4592</v>
      </c>
      <c r="AK1348" t="s">
        <v>906</v>
      </c>
      <c r="AL1348" t="s">
        <v>117</v>
      </c>
      <c r="AO1348">
        <v>600</v>
      </c>
      <c r="AP1348">
        <v>300</v>
      </c>
      <c r="AS1348">
        <v>1</v>
      </c>
    </row>
    <row r="1349" spans="1:45">
      <c r="A1349" t="s">
        <v>4580</v>
      </c>
      <c r="C1349" t="s">
        <v>64</v>
      </c>
      <c r="D1349" t="s">
        <v>906</v>
      </c>
      <c r="E1349" t="s">
        <v>117</v>
      </c>
      <c r="F1349" t="s">
        <v>4581</v>
      </c>
      <c r="G1349" t="s">
        <v>68</v>
      </c>
      <c r="H1349" t="s">
        <v>4582</v>
      </c>
      <c r="O1349" t="s">
        <v>4583</v>
      </c>
      <c r="R1349" t="s">
        <v>4584</v>
      </c>
      <c r="S1349" t="s">
        <v>4585</v>
      </c>
      <c r="T1349" t="s">
        <v>5523</v>
      </c>
      <c r="U1349" t="s">
        <v>4587</v>
      </c>
      <c r="V1349">
        <v>1920</v>
      </c>
      <c r="W1349">
        <v>650</v>
      </c>
      <c r="X1349" t="s">
        <v>5004</v>
      </c>
      <c r="Z1349" t="s">
        <v>4600</v>
      </c>
      <c r="AH1349" t="s">
        <v>5524</v>
      </c>
      <c r="AI1349" t="s">
        <v>5525</v>
      </c>
      <c r="AJ1349" t="s">
        <v>4754</v>
      </c>
      <c r="AK1349" t="s">
        <v>906</v>
      </c>
      <c r="AL1349" t="s">
        <v>117</v>
      </c>
      <c r="AO1349">
        <v>1920</v>
      </c>
      <c r="AP1349">
        <v>650</v>
      </c>
      <c r="AS1349">
        <v>1</v>
      </c>
    </row>
    <row r="1350" spans="1:45">
      <c r="A1350" t="s">
        <v>4580</v>
      </c>
      <c r="C1350" t="s">
        <v>64</v>
      </c>
      <c r="D1350" t="s">
        <v>906</v>
      </c>
      <c r="E1350" t="s">
        <v>117</v>
      </c>
      <c r="F1350" t="s">
        <v>4581</v>
      </c>
      <c r="G1350" t="s">
        <v>68</v>
      </c>
      <c r="H1350" t="s">
        <v>4582</v>
      </c>
      <c r="O1350" t="s">
        <v>4583</v>
      </c>
      <c r="R1350" t="s">
        <v>4584</v>
      </c>
      <c r="S1350" t="s">
        <v>4585</v>
      </c>
      <c r="T1350" t="s">
        <v>5526</v>
      </c>
      <c r="U1350" t="s">
        <v>4587</v>
      </c>
      <c r="V1350">
        <v>2000</v>
      </c>
      <c r="W1350">
        <v>800</v>
      </c>
      <c r="X1350" t="s">
        <v>5083</v>
      </c>
      <c r="Z1350" t="s">
        <v>4600</v>
      </c>
      <c r="AH1350" t="s">
        <v>5527</v>
      </c>
      <c r="AI1350" t="s">
        <v>5528</v>
      </c>
      <c r="AJ1350" t="s">
        <v>4592</v>
      </c>
      <c r="AK1350" t="s">
        <v>906</v>
      </c>
      <c r="AL1350" t="s">
        <v>117</v>
      </c>
      <c r="AO1350">
        <v>2000</v>
      </c>
      <c r="AP1350">
        <v>800</v>
      </c>
      <c r="AS1350">
        <v>1</v>
      </c>
    </row>
    <row r="1351" spans="1:45">
      <c r="A1351" t="s">
        <v>4580</v>
      </c>
      <c r="C1351" t="s">
        <v>64</v>
      </c>
      <c r="D1351" t="s">
        <v>906</v>
      </c>
      <c r="E1351" t="s">
        <v>117</v>
      </c>
      <c r="F1351" t="s">
        <v>4581</v>
      </c>
      <c r="G1351" t="s">
        <v>68</v>
      </c>
      <c r="H1351" t="s">
        <v>4582</v>
      </c>
      <c r="O1351" t="s">
        <v>4583</v>
      </c>
      <c r="R1351" t="s">
        <v>4584</v>
      </c>
      <c r="S1351" t="s">
        <v>4585</v>
      </c>
      <c r="T1351" t="s">
        <v>5529</v>
      </c>
      <c r="U1351" t="s">
        <v>4587</v>
      </c>
      <c r="V1351">
        <v>3700</v>
      </c>
      <c r="W1351">
        <v>1000</v>
      </c>
      <c r="X1351" t="s">
        <v>4751</v>
      </c>
      <c r="Z1351" t="s">
        <v>4600</v>
      </c>
      <c r="AH1351" t="s">
        <v>5530</v>
      </c>
      <c r="AI1351" t="s">
        <v>5531</v>
      </c>
      <c r="AJ1351" t="s">
        <v>4754</v>
      </c>
      <c r="AK1351" t="s">
        <v>906</v>
      </c>
      <c r="AL1351" t="s">
        <v>117</v>
      </c>
      <c r="AO1351">
        <v>3700</v>
      </c>
      <c r="AP1351">
        <v>1000</v>
      </c>
      <c r="AS1351">
        <v>1</v>
      </c>
    </row>
    <row r="1352" spans="1:45">
      <c r="A1352" t="s">
        <v>4580</v>
      </c>
      <c r="C1352" t="s">
        <v>64</v>
      </c>
      <c r="D1352" t="s">
        <v>906</v>
      </c>
      <c r="E1352" t="s">
        <v>117</v>
      </c>
      <c r="F1352" t="s">
        <v>4581</v>
      </c>
      <c r="G1352" t="s">
        <v>68</v>
      </c>
      <c r="H1352" t="s">
        <v>4582</v>
      </c>
      <c r="O1352" t="s">
        <v>4583</v>
      </c>
      <c r="R1352" t="s">
        <v>4584</v>
      </c>
      <c r="S1352" t="s">
        <v>4585</v>
      </c>
      <c r="T1352" t="s">
        <v>5532</v>
      </c>
      <c r="U1352" t="s">
        <v>4587</v>
      </c>
      <c r="V1352">
        <v>3000</v>
      </c>
      <c r="W1352">
        <v>0</v>
      </c>
      <c r="X1352" t="s">
        <v>4646</v>
      </c>
      <c r="Z1352" t="s">
        <v>4600</v>
      </c>
      <c r="AH1352" t="s">
        <v>5533</v>
      </c>
      <c r="AI1352" t="s">
        <v>5534</v>
      </c>
      <c r="AJ1352" t="s">
        <v>4592</v>
      </c>
      <c r="AK1352" t="s">
        <v>906</v>
      </c>
      <c r="AL1352" t="s">
        <v>117</v>
      </c>
      <c r="AO1352">
        <v>3000</v>
      </c>
      <c r="AP1352">
        <v>0</v>
      </c>
      <c r="AS1352">
        <v>1</v>
      </c>
    </row>
    <row r="1353" spans="1:45">
      <c r="A1353" t="s">
        <v>4580</v>
      </c>
      <c r="C1353" t="s">
        <v>64</v>
      </c>
      <c r="D1353" t="s">
        <v>906</v>
      </c>
      <c r="E1353" t="s">
        <v>117</v>
      </c>
      <c r="F1353" t="s">
        <v>4581</v>
      </c>
      <c r="G1353" t="s">
        <v>68</v>
      </c>
      <c r="H1353" t="s">
        <v>4582</v>
      </c>
      <c r="O1353" t="s">
        <v>4583</v>
      </c>
      <c r="R1353" t="s">
        <v>4584</v>
      </c>
      <c r="S1353" t="s">
        <v>4585</v>
      </c>
      <c r="T1353" t="s">
        <v>5535</v>
      </c>
      <c r="U1353" t="s">
        <v>4587</v>
      </c>
      <c r="V1353">
        <v>8600</v>
      </c>
      <c r="W1353">
        <v>4000</v>
      </c>
      <c r="X1353" t="s">
        <v>5536</v>
      </c>
      <c r="Z1353" t="s">
        <v>4600</v>
      </c>
      <c r="AH1353" t="s">
        <v>5537</v>
      </c>
      <c r="AI1353" t="s">
        <v>5538</v>
      </c>
      <c r="AJ1353" t="s">
        <v>4709</v>
      </c>
      <c r="AK1353" t="s">
        <v>906</v>
      </c>
      <c r="AL1353" t="s">
        <v>117</v>
      </c>
      <c r="AO1353">
        <v>8600</v>
      </c>
      <c r="AP1353">
        <v>4000</v>
      </c>
      <c r="AS1353">
        <v>1</v>
      </c>
    </row>
    <row r="1354" spans="1:45">
      <c r="A1354" t="s">
        <v>4580</v>
      </c>
      <c r="C1354" t="s">
        <v>64</v>
      </c>
      <c r="D1354" t="s">
        <v>906</v>
      </c>
      <c r="E1354" t="s">
        <v>117</v>
      </c>
      <c r="F1354" t="s">
        <v>4581</v>
      </c>
      <c r="G1354" t="s">
        <v>68</v>
      </c>
      <c r="H1354" t="s">
        <v>4582</v>
      </c>
      <c r="O1354" t="s">
        <v>4583</v>
      </c>
      <c r="R1354" t="s">
        <v>4584</v>
      </c>
      <c r="S1354" t="s">
        <v>4585</v>
      </c>
      <c r="T1354" t="s">
        <v>5539</v>
      </c>
      <c r="U1354" t="s">
        <v>4587</v>
      </c>
      <c r="V1354">
        <v>5000</v>
      </c>
      <c r="W1354">
        <v>1200</v>
      </c>
      <c r="X1354" t="s">
        <v>5540</v>
      </c>
      <c r="Z1354" t="s">
        <v>4600</v>
      </c>
      <c r="AH1354" t="s">
        <v>5541</v>
      </c>
      <c r="AI1354" t="s">
        <v>5542</v>
      </c>
      <c r="AJ1354" t="s">
        <v>5543</v>
      </c>
      <c r="AK1354" t="s">
        <v>906</v>
      </c>
      <c r="AL1354" t="s">
        <v>117</v>
      </c>
      <c r="AO1354">
        <v>5000</v>
      </c>
      <c r="AP1354">
        <v>1200</v>
      </c>
      <c r="AS1354">
        <v>1</v>
      </c>
    </row>
    <row r="1355" spans="1:45">
      <c r="A1355" t="s">
        <v>4580</v>
      </c>
      <c r="C1355" t="s">
        <v>64</v>
      </c>
      <c r="D1355" t="s">
        <v>906</v>
      </c>
      <c r="E1355" t="s">
        <v>117</v>
      </c>
      <c r="F1355" t="s">
        <v>4581</v>
      </c>
      <c r="G1355" t="s">
        <v>68</v>
      </c>
      <c r="H1355" t="s">
        <v>4582</v>
      </c>
      <c r="O1355" t="s">
        <v>4583</v>
      </c>
      <c r="R1355" t="s">
        <v>4584</v>
      </c>
      <c r="S1355" t="s">
        <v>4585</v>
      </c>
      <c r="T1355" t="s">
        <v>5544</v>
      </c>
      <c r="U1355" t="s">
        <v>4587</v>
      </c>
      <c r="V1355">
        <v>5480</v>
      </c>
      <c r="W1355">
        <v>5000</v>
      </c>
      <c r="X1355" t="s">
        <v>5305</v>
      </c>
      <c r="Z1355" t="s">
        <v>4600</v>
      </c>
      <c r="AH1355" t="s">
        <v>5545</v>
      </c>
      <c r="AI1355" t="s">
        <v>5546</v>
      </c>
      <c r="AJ1355" t="s">
        <v>4592</v>
      </c>
      <c r="AK1355" t="s">
        <v>906</v>
      </c>
      <c r="AL1355" t="s">
        <v>117</v>
      </c>
      <c r="AO1355">
        <v>5480</v>
      </c>
      <c r="AP1355">
        <v>5000</v>
      </c>
      <c r="AS1355">
        <v>1</v>
      </c>
    </row>
    <row r="1356" spans="1:45">
      <c r="A1356" t="s">
        <v>4580</v>
      </c>
      <c r="C1356" t="s">
        <v>64</v>
      </c>
      <c r="D1356" t="s">
        <v>906</v>
      </c>
      <c r="E1356" t="s">
        <v>117</v>
      </c>
      <c r="F1356" t="s">
        <v>4581</v>
      </c>
      <c r="G1356" t="s">
        <v>68</v>
      </c>
      <c r="H1356" t="s">
        <v>4582</v>
      </c>
      <c r="O1356" t="s">
        <v>4583</v>
      </c>
      <c r="R1356" t="s">
        <v>4584</v>
      </c>
      <c r="S1356" t="s">
        <v>4585</v>
      </c>
      <c r="T1356" t="s">
        <v>5547</v>
      </c>
      <c r="U1356" t="s">
        <v>4587</v>
      </c>
      <c r="V1356">
        <v>423.78</v>
      </c>
      <c r="W1356">
        <v>0</v>
      </c>
      <c r="X1356" t="s">
        <v>4706</v>
      </c>
      <c r="Z1356" t="s">
        <v>4589</v>
      </c>
      <c r="AH1356" t="s">
        <v>5548</v>
      </c>
      <c r="AI1356" t="s">
        <v>5549</v>
      </c>
      <c r="AJ1356" t="s">
        <v>4709</v>
      </c>
      <c r="AK1356" t="s">
        <v>906</v>
      </c>
      <c r="AL1356" t="s">
        <v>117</v>
      </c>
      <c r="AO1356">
        <v>423.78</v>
      </c>
      <c r="AP1356">
        <v>0</v>
      </c>
      <c r="AS1356">
        <v>1</v>
      </c>
    </row>
    <row r="1357" spans="1:45">
      <c r="A1357" t="s">
        <v>4580</v>
      </c>
      <c r="C1357" t="s">
        <v>64</v>
      </c>
      <c r="D1357" t="s">
        <v>906</v>
      </c>
      <c r="E1357" t="s">
        <v>117</v>
      </c>
      <c r="F1357" t="s">
        <v>4581</v>
      </c>
      <c r="G1357" t="s">
        <v>68</v>
      </c>
      <c r="H1357" t="s">
        <v>4582</v>
      </c>
      <c r="O1357" t="s">
        <v>4583</v>
      </c>
      <c r="R1357" t="s">
        <v>4584</v>
      </c>
      <c r="S1357" t="s">
        <v>4585</v>
      </c>
      <c r="T1357" t="s">
        <v>5550</v>
      </c>
      <c r="U1357" t="s">
        <v>4587</v>
      </c>
      <c r="V1357">
        <v>4030</v>
      </c>
      <c r="W1357">
        <v>2000</v>
      </c>
      <c r="X1357" t="s">
        <v>5305</v>
      </c>
      <c r="Z1357" t="s">
        <v>4600</v>
      </c>
      <c r="AH1357" t="s">
        <v>5551</v>
      </c>
      <c r="AI1357" t="s">
        <v>5552</v>
      </c>
      <c r="AJ1357" t="s">
        <v>4592</v>
      </c>
      <c r="AK1357" t="s">
        <v>906</v>
      </c>
      <c r="AL1357" t="s">
        <v>117</v>
      </c>
      <c r="AO1357">
        <v>4030</v>
      </c>
      <c r="AP1357">
        <v>2000</v>
      </c>
      <c r="AS1357">
        <v>1</v>
      </c>
    </row>
    <row r="1358" spans="1:45">
      <c r="A1358" t="s">
        <v>4580</v>
      </c>
      <c r="C1358" t="s">
        <v>64</v>
      </c>
      <c r="D1358" t="s">
        <v>906</v>
      </c>
      <c r="E1358" t="s">
        <v>117</v>
      </c>
      <c r="F1358" t="s">
        <v>4581</v>
      </c>
      <c r="G1358" t="s">
        <v>68</v>
      </c>
      <c r="H1358" t="s">
        <v>4582</v>
      </c>
      <c r="O1358" t="s">
        <v>4583</v>
      </c>
      <c r="R1358" t="s">
        <v>4584</v>
      </c>
      <c r="S1358" t="s">
        <v>4585</v>
      </c>
      <c r="T1358" t="s">
        <v>5553</v>
      </c>
      <c r="U1358" t="s">
        <v>4587</v>
      </c>
      <c r="V1358">
        <v>3500</v>
      </c>
      <c r="W1358">
        <v>2500</v>
      </c>
      <c r="X1358" t="s">
        <v>5554</v>
      </c>
      <c r="Z1358" t="s">
        <v>4600</v>
      </c>
      <c r="AH1358" t="s">
        <v>5555</v>
      </c>
      <c r="AI1358" t="s">
        <v>5556</v>
      </c>
      <c r="AJ1358" t="s">
        <v>4653</v>
      </c>
      <c r="AK1358" t="s">
        <v>906</v>
      </c>
      <c r="AL1358" t="s">
        <v>117</v>
      </c>
      <c r="AO1358">
        <v>3500</v>
      </c>
      <c r="AP1358">
        <v>2500</v>
      </c>
      <c r="AS1358">
        <v>1</v>
      </c>
    </row>
    <row r="1359" spans="1:45">
      <c r="A1359" t="s">
        <v>4580</v>
      </c>
      <c r="C1359" t="s">
        <v>64</v>
      </c>
      <c r="D1359" t="s">
        <v>906</v>
      </c>
      <c r="E1359" t="s">
        <v>117</v>
      </c>
      <c r="F1359" t="s">
        <v>4581</v>
      </c>
      <c r="G1359" t="s">
        <v>68</v>
      </c>
      <c r="H1359" t="s">
        <v>4582</v>
      </c>
      <c r="O1359" t="s">
        <v>4583</v>
      </c>
      <c r="R1359" t="s">
        <v>4584</v>
      </c>
      <c r="S1359" t="s">
        <v>4585</v>
      </c>
      <c r="T1359" t="s">
        <v>5557</v>
      </c>
      <c r="U1359" t="s">
        <v>4587</v>
      </c>
      <c r="V1359">
        <v>4030</v>
      </c>
      <c r="W1359">
        <v>2000</v>
      </c>
      <c r="X1359" t="s">
        <v>5305</v>
      </c>
      <c r="Z1359" t="s">
        <v>4600</v>
      </c>
      <c r="AH1359" t="s">
        <v>5558</v>
      </c>
      <c r="AI1359" t="s">
        <v>5559</v>
      </c>
      <c r="AJ1359" t="s">
        <v>4592</v>
      </c>
      <c r="AK1359" t="s">
        <v>906</v>
      </c>
      <c r="AL1359" t="s">
        <v>117</v>
      </c>
      <c r="AO1359">
        <v>4030</v>
      </c>
      <c r="AP1359">
        <v>2000</v>
      </c>
      <c r="AS1359">
        <v>1</v>
      </c>
    </row>
    <row r="1360" spans="1:45">
      <c r="A1360" t="s">
        <v>4580</v>
      </c>
      <c r="C1360" t="s">
        <v>64</v>
      </c>
      <c r="D1360" t="s">
        <v>906</v>
      </c>
      <c r="E1360" t="s">
        <v>117</v>
      </c>
      <c r="F1360" t="s">
        <v>4581</v>
      </c>
      <c r="G1360" t="s">
        <v>68</v>
      </c>
      <c r="H1360" t="s">
        <v>4582</v>
      </c>
      <c r="O1360" t="s">
        <v>4583</v>
      </c>
      <c r="R1360" t="s">
        <v>4584</v>
      </c>
      <c r="S1360" t="s">
        <v>4585</v>
      </c>
      <c r="T1360" t="s">
        <v>5560</v>
      </c>
      <c r="U1360" t="s">
        <v>4587</v>
      </c>
      <c r="V1360">
        <v>1000</v>
      </c>
      <c r="W1360">
        <v>500</v>
      </c>
      <c r="X1360" t="s">
        <v>5561</v>
      </c>
      <c r="Z1360" t="s">
        <v>4600</v>
      </c>
      <c r="AH1360" t="s">
        <v>5562</v>
      </c>
      <c r="AI1360" t="s">
        <v>5563</v>
      </c>
      <c r="AJ1360" t="s">
        <v>4928</v>
      </c>
      <c r="AK1360" t="s">
        <v>906</v>
      </c>
      <c r="AL1360" t="s">
        <v>117</v>
      </c>
      <c r="AO1360">
        <v>1000</v>
      </c>
      <c r="AP1360">
        <v>500</v>
      </c>
      <c r="AS1360">
        <v>1</v>
      </c>
    </row>
    <row r="1361" spans="1:45">
      <c r="A1361" t="s">
        <v>4580</v>
      </c>
      <c r="C1361" t="s">
        <v>64</v>
      </c>
      <c r="D1361" t="s">
        <v>906</v>
      </c>
      <c r="E1361" t="s">
        <v>117</v>
      </c>
      <c r="F1361" t="s">
        <v>4581</v>
      </c>
      <c r="G1361" t="s">
        <v>68</v>
      </c>
      <c r="H1361" t="s">
        <v>4582</v>
      </c>
      <c r="O1361" t="s">
        <v>4583</v>
      </c>
      <c r="R1361" t="s">
        <v>4584</v>
      </c>
      <c r="S1361" t="s">
        <v>4585</v>
      </c>
      <c r="T1361" t="s">
        <v>5564</v>
      </c>
      <c r="U1361" t="s">
        <v>4587</v>
      </c>
      <c r="V1361">
        <v>500</v>
      </c>
      <c r="W1361">
        <v>500</v>
      </c>
      <c r="X1361" t="s">
        <v>5561</v>
      </c>
      <c r="Z1361" t="s">
        <v>4600</v>
      </c>
      <c r="AH1361" t="s">
        <v>5565</v>
      </c>
      <c r="AI1361" t="s">
        <v>5566</v>
      </c>
      <c r="AJ1361" t="s">
        <v>4928</v>
      </c>
      <c r="AK1361" t="s">
        <v>906</v>
      </c>
      <c r="AL1361" t="s">
        <v>117</v>
      </c>
      <c r="AO1361">
        <v>500</v>
      </c>
      <c r="AP1361">
        <v>500</v>
      </c>
      <c r="AS1361">
        <v>1</v>
      </c>
    </row>
    <row r="1362" spans="1:45">
      <c r="A1362" t="s">
        <v>4580</v>
      </c>
      <c r="C1362" t="s">
        <v>64</v>
      </c>
      <c r="D1362" t="s">
        <v>906</v>
      </c>
      <c r="E1362" t="s">
        <v>117</v>
      </c>
      <c r="F1362" t="s">
        <v>4581</v>
      </c>
      <c r="G1362" t="s">
        <v>68</v>
      </c>
      <c r="H1362" t="s">
        <v>4582</v>
      </c>
      <c r="O1362" t="s">
        <v>4583</v>
      </c>
      <c r="R1362" t="s">
        <v>4584</v>
      </c>
      <c r="S1362" t="s">
        <v>4585</v>
      </c>
      <c r="T1362" t="s">
        <v>5567</v>
      </c>
      <c r="U1362" t="s">
        <v>4587</v>
      </c>
      <c r="V1362">
        <v>1000</v>
      </c>
      <c r="W1362">
        <v>500</v>
      </c>
      <c r="X1362" t="s">
        <v>5561</v>
      </c>
      <c r="Z1362" t="s">
        <v>4600</v>
      </c>
      <c r="AH1362" t="s">
        <v>5568</v>
      </c>
      <c r="AI1362" t="s">
        <v>5569</v>
      </c>
      <c r="AJ1362" t="s">
        <v>4928</v>
      </c>
      <c r="AK1362" t="s">
        <v>906</v>
      </c>
      <c r="AL1362" t="s">
        <v>117</v>
      </c>
      <c r="AO1362">
        <v>1000</v>
      </c>
      <c r="AP1362">
        <v>500</v>
      </c>
      <c r="AS1362">
        <v>1</v>
      </c>
    </row>
    <row r="1363" spans="1:45">
      <c r="A1363" t="s">
        <v>4580</v>
      </c>
      <c r="C1363" t="s">
        <v>64</v>
      </c>
      <c r="D1363" t="s">
        <v>906</v>
      </c>
      <c r="E1363" t="s">
        <v>117</v>
      </c>
      <c r="F1363" t="s">
        <v>4581</v>
      </c>
      <c r="G1363" t="s">
        <v>68</v>
      </c>
      <c r="H1363" t="s">
        <v>4582</v>
      </c>
      <c r="O1363" t="s">
        <v>4583</v>
      </c>
      <c r="R1363" t="s">
        <v>4584</v>
      </c>
      <c r="S1363" t="s">
        <v>4585</v>
      </c>
      <c r="T1363" t="s">
        <v>5570</v>
      </c>
      <c r="U1363" t="s">
        <v>4587</v>
      </c>
      <c r="V1363">
        <v>3000</v>
      </c>
      <c r="W1363">
        <v>0</v>
      </c>
      <c r="X1363" t="s">
        <v>5554</v>
      </c>
      <c r="Z1363" t="s">
        <v>4600</v>
      </c>
      <c r="AH1363" t="s">
        <v>5571</v>
      </c>
      <c r="AI1363" t="s">
        <v>5572</v>
      </c>
      <c r="AJ1363" t="s">
        <v>4653</v>
      </c>
      <c r="AK1363" t="s">
        <v>906</v>
      </c>
      <c r="AL1363" t="s">
        <v>117</v>
      </c>
      <c r="AO1363">
        <v>3000</v>
      </c>
      <c r="AP1363">
        <v>0</v>
      </c>
      <c r="AS1363">
        <v>1</v>
      </c>
    </row>
    <row r="1364" spans="1:45">
      <c r="A1364" t="s">
        <v>4580</v>
      </c>
      <c r="C1364" t="s">
        <v>64</v>
      </c>
      <c r="D1364" t="s">
        <v>906</v>
      </c>
      <c r="E1364" t="s">
        <v>117</v>
      </c>
      <c r="F1364" t="s">
        <v>4581</v>
      </c>
      <c r="G1364" t="s">
        <v>68</v>
      </c>
      <c r="H1364" t="s">
        <v>4582</v>
      </c>
      <c r="O1364" t="s">
        <v>4583</v>
      </c>
      <c r="R1364" t="s">
        <v>4584</v>
      </c>
      <c r="S1364" t="s">
        <v>4585</v>
      </c>
      <c r="T1364" t="s">
        <v>5573</v>
      </c>
      <c r="U1364" t="s">
        <v>4587</v>
      </c>
      <c r="V1364">
        <v>300</v>
      </c>
      <c r="W1364">
        <v>0</v>
      </c>
      <c r="X1364" t="s">
        <v>5554</v>
      </c>
      <c r="Z1364" t="s">
        <v>4600</v>
      </c>
      <c r="AH1364" t="s">
        <v>5574</v>
      </c>
      <c r="AI1364" t="s">
        <v>5575</v>
      </c>
      <c r="AJ1364" t="s">
        <v>4653</v>
      </c>
      <c r="AK1364" t="s">
        <v>906</v>
      </c>
      <c r="AL1364" t="s">
        <v>117</v>
      </c>
      <c r="AO1364">
        <v>300</v>
      </c>
      <c r="AP1364">
        <v>0</v>
      </c>
      <c r="AS1364">
        <v>1</v>
      </c>
    </row>
    <row r="1365" spans="1:45">
      <c r="A1365" t="s">
        <v>4580</v>
      </c>
      <c r="C1365" t="s">
        <v>64</v>
      </c>
      <c r="D1365" t="s">
        <v>906</v>
      </c>
      <c r="E1365" t="s">
        <v>117</v>
      </c>
      <c r="F1365" t="s">
        <v>4581</v>
      </c>
      <c r="G1365" t="s">
        <v>68</v>
      </c>
      <c r="H1365" t="s">
        <v>4582</v>
      </c>
      <c r="O1365" t="s">
        <v>4583</v>
      </c>
      <c r="R1365" t="s">
        <v>4584</v>
      </c>
      <c r="S1365" t="s">
        <v>4585</v>
      </c>
      <c r="T1365" t="s">
        <v>5576</v>
      </c>
      <c r="U1365" t="s">
        <v>4587</v>
      </c>
      <c r="V1365">
        <v>4000</v>
      </c>
      <c r="W1365">
        <v>1500</v>
      </c>
      <c r="X1365" t="s">
        <v>5120</v>
      </c>
      <c r="Z1365" t="s">
        <v>4600</v>
      </c>
      <c r="AH1365" t="s">
        <v>5577</v>
      </c>
      <c r="AI1365" t="s">
        <v>5578</v>
      </c>
      <c r="AJ1365" t="s">
        <v>4928</v>
      </c>
      <c r="AK1365" t="s">
        <v>906</v>
      </c>
      <c r="AL1365" t="s">
        <v>117</v>
      </c>
      <c r="AO1365">
        <v>4000</v>
      </c>
      <c r="AP1365">
        <v>1500</v>
      </c>
      <c r="AS1365">
        <v>1</v>
      </c>
    </row>
    <row r="1366" spans="1:45">
      <c r="A1366" t="s">
        <v>4580</v>
      </c>
      <c r="C1366" t="s">
        <v>64</v>
      </c>
      <c r="D1366" t="s">
        <v>906</v>
      </c>
      <c r="E1366" t="s">
        <v>117</v>
      </c>
      <c r="F1366" t="s">
        <v>4581</v>
      </c>
      <c r="G1366" t="s">
        <v>68</v>
      </c>
      <c r="H1366" t="s">
        <v>4582</v>
      </c>
      <c r="O1366" t="s">
        <v>4583</v>
      </c>
      <c r="R1366" t="s">
        <v>4584</v>
      </c>
      <c r="S1366" t="s">
        <v>4585</v>
      </c>
      <c r="T1366" t="s">
        <v>5579</v>
      </c>
      <c r="U1366" t="s">
        <v>4587</v>
      </c>
      <c r="V1366">
        <v>1700</v>
      </c>
      <c r="W1366">
        <v>1500</v>
      </c>
      <c r="X1366" t="s">
        <v>5378</v>
      </c>
      <c r="Z1366" t="s">
        <v>4600</v>
      </c>
      <c r="AH1366" t="s">
        <v>5580</v>
      </c>
      <c r="AI1366" t="s">
        <v>5581</v>
      </c>
      <c r="AJ1366" t="s">
        <v>4592</v>
      </c>
      <c r="AK1366" t="s">
        <v>906</v>
      </c>
      <c r="AL1366" t="s">
        <v>117</v>
      </c>
      <c r="AO1366">
        <v>1700</v>
      </c>
      <c r="AP1366">
        <v>1500</v>
      </c>
      <c r="AS1366">
        <v>1</v>
      </c>
    </row>
    <row r="1367" spans="1:45">
      <c r="A1367" t="s">
        <v>4580</v>
      </c>
      <c r="C1367" t="s">
        <v>64</v>
      </c>
      <c r="D1367" t="s">
        <v>906</v>
      </c>
      <c r="E1367" t="s">
        <v>117</v>
      </c>
      <c r="F1367" t="s">
        <v>4581</v>
      </c>
      <c r="G1367" t="s">
        <v>68</v>
      </c>
      <c r="H1367" t="s">
        <v>4582</v>
      </c>
      <c r="O1367" t="s">
        <v>4583</v>
      </c>
      <c r="R1367" t="s">
        <v>4584</v>
      </c>
      <c r="S1367" t="s">
        <v>4585</v>
      </c>
      <c r="T1367" t="s">
        <v>5582</v>
      </c>
      <c r="U1367" t="s">
        <v>4587</v>
      </c>
      <c r="V1367">
        <v>1500</v>
      </c>
      <c r="W1367">
        <v>500</v>
      </c>
      <c r="X1367" t="s">
        <v>5583</v>
      </c>
      <c r="Z1367" t="s">
        <v>4600</v>
      </c>
      <c r="AH1367" t="s">
        <v>5584</v>
      </c>
      <c r="AI1367" t="s">
        <v>5585</v>
      </c>
      <c r="AJ1367" t="s">
        <v>4592</v>
      </c>
      <c r="AK1367" t="s">
        <v>906</v>
      </c>
      <c r="AL1367" t="s">
        <v>117</v>
      </c>
      <c r="AO1367">
        <v>1500</v>
      </c>
      <c r="AP1367">
        <v>500</v>
      </c>
      <c r="AS1367">
        <v>1</v>
      </c>
    </row>
    <row r="1368" spans="1:45">
      <c r="A1368" t="s">
        <v>4580</v>
      </c>
      <c r="C1368" t="s">
        <v>64</v>
      </c>
      <c r="D1368" t="s">
        <v>906</v>
      </c>
      <c r="E1368" t="s">
        <v>117</v>
      </c>
      <c r="F1368" t="s">
        <v>4581</v>
      </c>
      <c r="G1368" t="s">
        <v>68</v>
      </c>
      <c r="H1368" t="s">
        <v>4582</v>
      </c>
      <c r="O1368" t="s">
        <v>4583</v>
      </c>
      <c r="R1368" t="s">
        <v>4584</v>
      </c>
      <c r="S1368" t="s">
        <v>4585</v>
      </c>
      <c r="T1368" t="s">
        <v>5586</v>
      </c>
      <c r="U1368" t="s">
        <v>4587</v>
      </c>
      <c r="V1368">
        <v>2643.83</v>
      </c>
      <c r="W1368">
        <v>0</v>
      </c>
      <c r="X1368" t="s">
        <v>5587</v>
      </c>
      <c r="Z1368" t="s">
        <v>4600</v>
      </c>
      <c r="AH1368" t="s">
        <v>5588</v>
      </c>
      <c r="AI1368" t="s">
        <v>5589</v>
      </c>
      <c r="AJ1368" t="s">
        <v>4592</v>
      </c>
      <c r="AK1368" t="s">
        <v>906</v>
      </c>
      <c r="AL1368" t="s">
        <v>117</v>
      </c>
      <c r="AO1368">
        <v>2643.83</v>
      </c>
      <c r="AP1368">
        <v>0</v>
      </c>
      <c r="AS1368">
        <v>1</v>
      </c>
    </row>
    <row r="1369" spans="1:45">
      <c r="A1369" t="s">
        <v>4580</v>
      </c>
      <c r="C1369" t="s">
        <v>64</v>
      </c>
      <c r="D1369" t="s">
        <v>906</v>
      </c>
      <c r="E1369" t="s">
        <v>117</v>
      </c>
      <c r="F1369" t="s">
        <v>4581</v>
      </c>
      <c r="G1369" t="s">
        <v>68</v>
      </c>
      <c r="H1369" t="s">
        <v>4582</v>
      </c>
      <c r="O1369" t="s">
        <v>4583</v>
      </c>
      <c r="R1369" t="s">
        <v>4584</v>
      </c>
      <c r="S1369" t="s">
        <v>4585</v>
      </c>
      <c r="T1369" t="s">
        <v>5590</v>
      </c>
      <c r="U1369" t="s">
        <v>4587</v>
      </c>
      <c r="V1369">
        <v>8000</v>
      </c>
      <c r="W1369">
        <v>0</v>
      </c>
      <c r="X1369" t="s">
        <v>5120</v>
      </c>
      <c r="Z1369" t="s">
        <v>4600</v>
      </c>
      <c r="AH1369" t="s">
        <v>5591</v>
      </c>
      <c r="AI1369" t="s">
        <v>5592</v>
      </c>
      <c r="AJ1369" t="s">
        <v>4928</v>
      </c>
      <c r="AK1369" t="s">
        <v>906</v>
      </c>
      <c r="AL1369" t="s">
        <v>117</v>
      </c>
      <c r="AO1369">
        <v>8000</v>
      </c>
      <c r="AP1369">
        <v>0</v>
      </c>
      <c r="AS1369">
        <v>1</v>
      </c>
    </row>
    <row r="1370" spans="1:45">
      <c r="A1370" t="s">
        <v>4580</v>
      </c>
      <c r="C1370" t="s">
        <v>64</v>
      </c>
      <c r="D1370" t="s">
        <v>906</v>
      </c>
      <c r="E1370" t="s">
        <v>117</v>
      </c>
      <c r="F1370" t="s">
        <v>4581</v>
      </c>
      <c r="G1370" t="s">
        <v>68</v>
      </c>
      <c r="H1370" t="s">
        <v>4582</v>
      </c>
      <c r="O1370" t="s">
        <v>4583</v>
      </c>
      <c r="R1370" t="s">
        <v>4584</v>
      </c>
      <c r="S1370" t="s">
        <v>4585</v>
      </c>
      <c r="T1370" t="s">
        <v>5593</v>
      </c>
      <c r="U1370" t="s">
        <v>4587</v>
      </c>
      <c r="V1370">
        <v>4000</v>
      </c>
      <c r="W1370">
        <v>1500</v>
      </c>
      <c r="X1370" t="s">
        <v>5120</v>
      </c>
      <c r="Z1370" t="s">
        <v>4600</v>
      </c>
      <c r="AH1370" t="s">
        <v>5594</v>
      </c>
      <c r="AI1370" t="s">
        <v>5595</v>
      </c>
      <c r="AJ1370" t="s">
        <v>4928</v>
      </c>
      <c r="AK1370" t="s">
        <v>906</v>
      </c>
      <c r="AL1370" t="s">
        <v>117</v>
      </c>
      <c r="AO1370">
        <v>4000</v>
      </c>
      <c r="AP1370">
        <v>1500</v>
      </c>
      <c r="AS1370">
        <v>1</v>
      </c>
    </row>
    <row r="1371" spans="1:45">
      <c r="A1371" t="s">
        <v>4580</v>
      </c>
      <c r="C1371" t="s">
        <v>64</v>
      </c>
      <c r="D1371" t="s">
        <v>906</v>
      </c>
      <c r="E1371" t="s">
        <v>117</v>
      </c>
      <c r="F1371" t="s">
        <v>4581</v>
      </c>
      <c r="G1371" t="s">
        <v>68</v>
      </c>
      <c r="H1371" t="s">
        <v>4582</v>
      </c>
      <c r="O1371" t="s">
        <v>4583</v>
      </c>
      <c r="R1371" t="s">
        <v>4584</v>
      </c>
      <c r="S1371" t="s">
        <v>4585</v>
      </c>
      <c r="T1371" t="s">
        <v>5596</v>
      </c>
      <c r="U1371" t="s">
        <v>4587</v>
      </c>
      <c r="V1371">
        <v>8000</v>
      </c>
      <c r="W1371">
        <v>3000</v>
      </c>
      <c r="X1371" t="s">
        <v>4925</v>
      </c>
      <c r="Z1371" t="s">
        <v>4600</v>
      </c>
      <c r="AH1371" t="s">
        <v>5597</v>
      </c>
      <c r="AI1371" t="s">
        <v>5598</v>
      </c>
      <c r="AJ1371" t="s">
        <v>4928</v>
      </c>
      <c r="AK1371" t="s">
        <v>906</v>
      </c>
      <c r="AL1371" t="s">
        <v>117</v>
      </c>
      <c r="AO1371">
        <v>8000</v>
      </c>
      <c r="AP1371">
        <v>3000</v>
      </c>
      <c r="AS1371">
        <v>1</v>
      </c>
    </row>
    <row r="1372" spans="1:45">
      <c r="A1372" t="s">
        <v>4580</v>
      </c>
      <c r="C1372" t="s">
        <v>64</v>
      </c>
      <c r="D1372" t="s">
        <v>906</v>
      </c>
      <c r="E1372" t="s">
        <v>117</v>
      </c>
      <c r="F1372" t="s">
        <v>4581</v>
      </c>
      <c r="G1372" t="s">
        <v>68</v>
      </c>
      <c r="H1372" t="s">
        <v>4582</v>
      </c>
      <c r="O1372" t="s">
        <v>4583</v>
      </c>
      <c r="R1372" t="s">
        <v>4584</v>
      </c>
      <c r="S1372" t="s">
        <v>4585</v>
      </c>
      <c r="T1372" t="s">
        <v>5599</v>
      </c>
      <c r="U1372" t="s">
        <v>4587</v>
      </c>
      <c r="V1372">
        <v>4065.81</v>
      </c>
      <c r="W1372">
        <v>2000</v>
      </c>
      <c r="X1372" t="s">
        <v>5600</v>
      </c>
      <c r="Z1372" t="s">
        <v>4600</v>
      </c>
      <c r="AH1372" t="s">
        <v>5601</v>
      </c>
      <c r="AI1372" t="s">
        <v>5602</v>
      </c>
      <c r="AJ1372" t="s">
        <v>4592</v>
      </c>
      <c r="AK1372" t="s">
        <v>906</v>
      </c>
      <c r="AL1372" t="s">
        <v>117</v>
      </c>
      <c r="AO1372">
        <v>4065.81</v>
      </c>
      <c r="AP1372">
        <v>2000</v>
      </c>
      <c r="AS1372">
        <v>1</v>
      </c>
    </row>
    <row r="1373" spans="1:45">
      <c r="A1373" t="s">
        <v>4580</v>
      </c>
      <c r="C1373" t="s">
        <v>64</v>
      </c>
      <c r="D1373" t="s">
        <v>906</v>
      </c>
      <c r="E1373" t="s">
        <v>117</v>
      </c>
      <c r="F1373" t="s">
        <v>4581</v>
      </c>
      <c r="G1373" t="s">
        <v>68</v>
      </c>
      <c r="H1373" t="s">
        <v>4582</v>
      </c>
      <c r="O1373" t="s">
        <v>4583</v>
      </c>
      <c r="R1373" t="s">
        <v>4584</v>
      </c>
      <c r="S1373" t="s">
        <v>4585</v>
      </c>
      <c r="T1373" t="s">
        <v>5603</v>
      </c>
      <c r="U1373" t="s">
        <v>4587</v>
      </c>
      <c r="V1373">
        <v>24000</v>
      </c>
      <c r="W1373">
        <v>0</v>
      </c>
      <c r="X1373" t="s">
        <v>4599</v>
      </c>
      <c r="Z1373" t="s">
        <v>4600</v>
      </c>
      <c r="AH1373" t="s">
        <v>5604</v>
      </c>
      <c r="AI1373" t="s">
        <v>5605</v>
      </c>
      <c r="AJ1373" t="s">
        <v>4603</v>
      </c>
      <c r="AK1373" t="s">
        <v>906</v>
      </c>
      <c r="AL1373" t="s">
        <v>117</v>
      </c>
      <c r="AO1373">
        <v>24000</v>
      </c>
      <c r="AP1373">
        <v>0</v>
      </c>
      <c r="AS1373">
        <v>1</v>
      </c>
    </row>
    <row r="1374" spans="1:45">
      <c r="A1374" t="s">
        <v>4580</v>
      </c>
      <c r="C1374" t="s">
        <v>64</v>
      </c>
      <c r="D1374" t="s">
        <v>906</v>
      </c>
      <c r="E1374" t="s">
        <v>117</v>
      </c>
      <c r="F1374" t="s">
        <v>4581</v>
      </c>
      <c r="G1374" t="s">
        <v>68</v>
      </c>
      <c r="H1374" t="s">
        <v>4582</v>
      </c>
      <c r="O1374" t="s">
        <v>4583</v>
      </c>
      <c r="R1374" t="s">
        <v>4584</v>
      </c>
      <c r="S1374" t="s">
        <v>4585</v>
      </c>
      <c r="T1374" t="s">
        <v>5606</v>
      </c>
      <c r="U1374" t="s">
        <v>4587</v>
      </c>
      <c r="V1374">
        <v>3800</v>
      </c>
      <c r="W1374">
        <v>1500</v>
      </c>
      <c r="X1374" t="s">
        <v>5607</v>
      </c>
      <c r="Z1374" t="s">
        <v>4600</v>
      </c>
      <c r="AH1374" t="s">
        <v>5608</v>
      </c>
      <c r="AI1374" t="s">
        <v>5609</v>
      </c>
      <c r="AJ1374" t="s">
        <v>4928</v>
      </c>
      <c r="AK1374" t="s">
        <v>906</v>
      </c>
      <c r="AL1374" t="s">
        <v>117</v>
      </c>
      <c r="AO1374">
        <v>3800</v>
      </c>
      <c r="AP1374">
        <v>1500</v>
      </c>
      <c r="AS1374">
        <v>1</v>
      </c>
    </row>
    <row r="1375" spans="1:45">
      <c r="A1375" t="s">
        <v>4580</v>
      </c>
      <c r="C1375" t="s">
        <v>64</v>
      </c>
      <c r="D1375" t="s">
        <v>906</v>
      </c>
      <c r="E1375" t="s">
        <v>117</v>
      </c>
      <c r="F1375" t="s">
        <v>4581</v>
      </c>
      <c r="G1375" t="s">
        <v>68</v>
      </c>
      <c r="H1375" t="s">
        <v>4582</v>
      </c>
      <c r="O1375" t="s">
        <v>4583</v>
      </c>
      <c r="R1375" t="s">
        <v>4584</v>
      </c>
      <c r="S1375" t="s">
        <v>4585</v>
      </c>
      <c r="T1375" t="s">
        <v>5610</v>
      </c>
      <c r="U1375" t="s">
        <v>4587</v>
      </c>
      <c r="V1375">
        <v>1200</v>
      </c>
      <c r="W1375">
        <v>500</v>
      </c>
      <c r="X1375" t="s">
        <v>5607</v>
      </c>
      <c r="Z1375" t="s">
        <v>4600</v>
      </c>
      <c r="AH1375" t="s">
        <v>5611</v>
      </c>
      <c r="AI1375" t="s">
        <v>5612</v>
      </c>
      <c r="AJ1375" t="s">
        <v>4928</v>
      </c>
      <c r="AK1375" t="s">
        <v>906</v>
      </c>
      <c r="AL1375" t="s">
        <v>117</v>
      </c>
      <c r="AO1375">
        <v>1200</v>
      </c>
      <c r="AP1375">
        <v>500</v>
      </c>
      <c r="AS1375">
        <v>1</v>
      </c>
    </row>
    <row r="1376" spans="1:45">
      <c r="A1376" t="s">
        <v>4580</v>
      </c>
      <c r="C1376" t="s">
        <v>64</v>
      </c>
      <c r="D1376" t="s">
        <v>906</v>
      </c>
      <c r="E1376" t="s">
        <v>117</v>
      </c>
      <c r="F1376" t="s">
        <v>4581</v>
      </c>
      <c r="G1376" t="s">
        <v>68</v>
      </c>
      <c r="H1376" t="s">
        <v>4582</v>
      </c>
      <c r="O1376" t="s">
        <v>4583</v>
      </c>
      <c r="R1376" t="s">
        <v>4584</v>
      </c>
      <c r="S1376" t="s">
        <v>4585</v>
      </c>
      <c r="T1376" t="s">
        <v>5613</v>
      </c>
      <c r="U1376" t="s">
        <v>4587</v>
      </c>
      <c r="V1376">
        <v>500</v>
      </c>
      <c r="W1376">
        <v>500</v>
      </c>
      <c r="X1376" t="s">
        <v>5607</v>
      </c>
      <c r="Z1376" t="s">
        <v>4600</v>
      </c>
      <c r="AH1376" t="s">
        <v>5614</v>
      </c>
      <c r="AI1376" t="s">
        <v>5615</v>
      </c>
      <c r="AJ1376" t="s">
        <v>4928</v>
      </c>
      <c r="AK1376" t="s">
        <v>906</v>
      </c>
      <c r="AL1376" t="s">
        <v>117</v>
      </c>
      <c r="AO1376">
        <v>500</v>
      </c>
      <c r="AP1376">
        <v>500</v>
      </c>
      <c r="AS1376">
        <v>1</v>
      </c>
    </row>
    <row r="1377" spans="1:45">
      <c r="A1377" t="s">
        <v>4580</v>
      </c>
      <c r="C1377" t="s">
        <v>64</v>
      </c>
      <c r="D1377" t="s">
        <v>906</v>
      </c>
      <c r="E1377" t="s">
        <v>117</v>
      </c>
      <c r="F1377" t="s">
        <v>4581</v>
      </c>
      <c r="G1377" t="s">
        <v>68</v>
      </c>
      <c r="H1377" t="s">
        <v>4582</v>
      </c>
      <c r="O1377" t="s">
        <v>4583</v>
      </c>
      <c r="R1377" t="s">
        <v>4584</v>
      </c>
      <c r="S1377" t="s">
        <v>4585</v>
      </c>
      <c r="T1377" t="s">
        <v>5616</v>
      </c>
      <c r="U1377" t="s">
        <v>4587</v>
      </c>
      <c r="V1377">
        <v>1800</v>
      </c>
      <c r="W1377">
        <v>500</v>
      </c>
      <c r="X1377" t="s">
        <v>5617</v>
      </c>
      <c r="Z1377" t="s">
        <v>4600</v>
      </c>
      <c r="AH1377" t="s">
        <v>5618</v>
      </c>
      <c r="AI1377" t="s">
        <v>5619</v>
      </c>
      <c r="AJ1377" t="s">
        <v>4603</v>
      </c>
      <c r="AK1377" t="s">
        <v>906</v>
      </c>
      <c r="AL1377" t="s">
        <v>117</v>
      </c>
      <c r="AO1377">
        <v>1800</v>
      </c>
      <c r="AP1377">
        <v>500</v>
      </c>
      <c r="AS1377">
        <v>1</v>
      </c>
    </row>
    <row r="1378" spans="1:45">
      <c r="A1378" t="s">
        <v>4580</v>
      </c>
      <c r="C1378" t="s">
        <v>64</v>
      </c>
      <c r="D1378" t="s">
        <v>906</v>
      </c>
      <c r="E1378" t="s">
        <v>117</v>
      </c>
      <c r="F1378" t="s">
        <v>4581</v>
      </c>
      <c r="G1378" t="s">
        <v>68</v>
      </c>
      <c r="H1378" t="s">
        <v>4582</v>
      </c>
      <c r="O1378" t="s">
        <v>4583</v>
      </c>
      <c r="R1378" t="s">
        <v>4584</v>
      </c>
      <c r="S1378" t="s">
        <v>4585</v>
      </c>
      <c r="T1378" t="s">
        <v>5620</v>
      </c>
      <c r="U1378" t="s">
        <v>4587</v>
      </c>
      <c r="V1378">
        <v>1800</v>
      </c>
      <c r="W1378">
        <v>800</v>
      </c>
      <c r="X1378" t="s">
        <v>5621</v>
      </c>
      <c r="Z1378" t="s">
        <v>4600</v>
      </c>
      <c r="AH1378" t="s">
        <v>5622</v>
      </c>
      <c r="AI1378" t="s">
        <v>5623</v>
      </c>
      <c r="AJ1378" t="s">
        <v>4603</v>
      </c>
      <c r="AK1378" t="s">
        <v>906</v>
      </c>
      <c r="AL1378" t="s">
        <v>117</v>
      </c>
      <c r="AO1378">
        <v>1800</v>
      </c>
      <c r="AP1378">
        <v>800</v>
      </c>
      <c r="AS1378">
        <v>1</v>
      </c>
    </row>
    <row r="1379" spans="1:45">
      <c r="A1379" t="s">
        <v>4580</v>
      </c>
      <c r="C1379" t="s">
        <v>64</v>
      </c>
      <c r="D1379" t="s">
        <v>906</v>
      </c>
      <c r="E1379" t="s">
        <v>117</v>
      </c>
      <c r="F1379" t="s">
        <v>4581</v>
      </c>
      <c r="G1379" t="s">
        <v>68</v>
      </c>
      <c r="H1379" t="s">
        <v>4582</v>
      </c>
      <c r="O1379" t="s">
        <v>4583</v>
      </c>
      <c r="R1379" t="s">
        <v>4584</v>
      </c>
      <c r="S1379" t="s">
        <v>4585</v>
      </c>
      <c r="T1379" t="s">
        <v>5624</v>
      </c>
      <c r="U1379" t="s">
        <v>4587</v>
      </c>
      <c r="V1379">
        <v>527.16</v>
      </c>
      <c r="W1379">
        <v>500</v>
      </c>
      <c r="X1379" t="s">
        <v>5587</v>
      </c>
      <c r="Z1379" t="s">
        <v>4600</v>
      </c>
      <c r="AH1379" t="s">
        <v>5625</v>
      </c>
      <c r="AI1379" t="s">
        <v>5626</v>
      </c>
      <c r="AJ1379" t="s">
        <v>4592</v>
      </c>
      <c r="AK1379" t="s">
        <v>906</v>
      </c>
      <c r="AL1379" t="s">
        <v>117</v>
      </c>
      <c r="AO1379">
        <v>527.16</v>
      </c>
      <c r="AP1379">
        <v>500</v>
      </c>
      <c r="AS1379">
        <v>1</v>
      </c>
    </row>
    <row r="1380" spans="1:45">
      <c r="A1380" t="s">
        <v>4580</v>
      </c>
      <c r="C1380" t="s">
        <v>64</v>
      </c>
      <c r="D1380" t="s">
        <v>906</v>
      </c>
      <c r="E1380" t="s">
        <v>117</v>
      </c>
      <c r="F1380" t="s">
        <v>4581</v>
      </c>
      <c r="G1380" t="s">
        <v>68</v>
      </c>
      <c r="H1380" t="s">
        <v>4582</v>
      </c>
      <c r="O1380" t="s">
        <v>4583</v>
      </c>
      <c r="R1380" t="s">
        <v>4584</v>
      </c>
      <c r="S1380" t="s">
        <v>4585</v>
      </c>
      <c r="T1380" t="s">
        <v>5627</v>
      </c>
      <c r="U1380" t="s">
        <v>4587</v>
      </c>
      <c r="V1380">
        <v>4030</v>
      </c>
      <c r="W1380">
        <v>2000</v>
      </c>
      <c r="X1380" t="s">
        <v>5305</v>
      </c>
      <c r="Z1380" t="s">
        <v>4600</v>
      </c>
      <c r="AH1380" t="s">
        <v>5628</v>
      </c>
      <c r="AI1380" t="s">
        <v>5629</v>
      </c>
      <c r="AJ1380" t="s">
        <v>4592</v>
      </c>
      <c r="AK1380" t="s">
        <v>906</v>
      </c>
      <c r="AL1380" t="s">
        <v>117</v>
      </c>
      <c r="AO1380">
        <v>4030</v>
      </c>
      <c r="AP1380">
        <v>2000</v>
      </c>
      <c r="AS1380">
        <v>1</v>
      </c>
    </row>
    <row r="1381" spans="1:45">
      <c r="A1381" t="s">
        <v>4580</v>
      </c>
      <c r="C1381" t="s">
        <v>64</v>
      </c>
      <c r="D1381" t="s">
        <v>906</v>
      </c>
      <c r="E1381" t="s">
        <v>117</v>
      </c>
      <c r="F1381" t="s">
        <v>4581</v>
      </c>
      <c r="G1381" t="s">
        <v>68</v>
      </c>
      <c r="H1381" t="s">
        <v>4582</v>
      </c>
      <c r="O1381" t="s">
        <v>4583</v>
      </c>
      <c r="R1381" t="s">
        <v>4584</v>
      </c>
      <c r="S1381" t="s">
        <v>4585</v>
      </c>
      <c r="T1381" t="s">
        <v>5630</v>
      </c>
      <c r="U1381" t="s">
        <v>4587</v>
      </c>
      <c r="V1381">
        <v>4230</v>
      </c>
      <c r="W1381">
        <v>2000</v>
      </c>
      <c r="X1381" t="s">
        <v>5305</v>
      </c>
      <c r="Z1381" t="s">
        <v>4600</v>
      </c>
      <c r="AH1381" t="s">
        <v>5631</v>
      </c>
      <c r="AI1381" t="s">
        <v>5632</v>
      </c>
      <c r="AJ1381" t="s">
        <v>4592</v>
      </c>
      <c r="AK1381" t="s">
        <v>906</v>
      </c>
      <c r="AL1381" t="s">
        <v>117</v>
      </c>
      <c r="AO1381">
        <v>4230</v>
      </c>
      <c r="AP1381">
        <v>2000</v>
      </c>
      <c r="AS1381">
        <v>1</v>
      </c>
    </row>
    <row r="1382" spans="1:45">
      <c r="A1382" t="s">
        <v>4580</v>
      </c>
      <c r="C1382" t="s">
        <v>64</v>
      </c>
      <c r="D1382" t="s">
        <v>906</v>
      </c>
      <c r="E1382" t="s">
        <v>117</v>
      </c>
      <c r="F1382" t="s">
        <v>4581</v>
      </c>
      <c r="G1382" t="s">
        <v>68</v>
      </c>
      <c r="H1382" t="s">
        <v>4582</v>
      </c>
      <c r="O1382" t="s">
        <v>4583</v>
      </c>
      <c r="R1382" t="s">
        <v>4584</v>
      </c>
      <c r="S1382" t="s">
        <v>4585</v>
      </c>
      <c r="T1382" t="s">
        <v>5633</v>
      </c>
      <c r="U1382" t="s">
        <v>4587</v>
      </c>
      <c r="V1382">
        <v>5030</v>
      </c>
      <c r="W1382">
        <v>2000</v>
      </c>
      <c r="X1382" t="s">
        <v>5305</v>
      </c>
      <c r="Z1382" t="s">
        <v>4600</v>
      </c>
      <c r="AH1382" t="s">
        <v>5634</v>
      </c>
      <c r="AI1382" t="s">
        <v>5635</v>
      </c>
      <c r="AJ1382" t="s">
        <v>4592</v>
      </c>
      <c r="AK1382" t="s">
        <v>906</v>
      </c>
      <c r="AL1382" t="s">
        <v>117</v>
      </c>
      <c r="AO1382">
        <v>5030</v>
      </c>
      <c r="AP1382">
        <v>2000</v>
      </c>
      <c r="AS1382">
        <v>1</v>
      </c>
    </row>
    <row r="1383" spans="1:45">
      <c r="A1383" t="s">
        <v>4580</v>
      </c>
      <c r="C1383" t="s">
        <v>64</v>
      </c>
      <c r="D1383" t="s">
        <v>906</v>
      </c>
      <c r="E1383" t="s">
        <v>117</v>
      </c>
      <c r="F1383" t="s">
        <v>4581</v>
      </c>
      <c r="G1383" t="s">
        <v>68</v>
      </c>
      <c r="H1383" t="s">
        <v>4582</v>
      </c>
      <c r="O1383" t="s">
        <v>4583</v>
      </c>
      <c r="R1383" t="s">
        <v>4584</v>
      </c>
      <c r="S1383" t="s">
        <v>4585</v>
      </c>
      <c r="T1383" t="s">
        <v>5636</v>
      </c>
      <c r="U1383" t="s">
        <v>4587</v>
      </c>
      <c r="V1383">
        <v>4000</v>
      </c>
      <c r="W1383">
        <v>2000</v>
      </c>
      <c r="X1383" t="s">
        <v>4925</v>
      </c>
      <c r="Z1383" t="s">
        <v>4600</v>
      </c>
      <c r="AH1383" t="s">
        <v>5637</v>
      </c>
      <c r="AI1383" t="s">
        <v>5638</v>
      </c>
      <c r="AJ1383" t="s">
        <v>4928</v>
      </c>
      <c r="AK1383" t="s">
        <v>906</v>
      </c>
      <c r="AL1383" t="s">
        <v>117</v>
      </c>
      <c r="AO1383">
        <v>4000</v>
      </c>
      <c r="AP1383">
        <v>2000</v>
      </c>
      <c r="AS1383">
        <v>1</v>
      </c>
    </row>
    <row r="1384" spans="1:45">
      <c r="A1384" t="s">
        <v>4580</v>
      </c>
      <c r="C1384" t="s">
        <v>64</v>
      </c>
      <c r="D1384" t="s">
        <v>906</v>
      </c>
      <c r="E1384" t="s">
        <v>117</v>
      </c>
      <c r="F1384" t="s">
        <v>4581</v>
      </c>
      <c r="G1384" t="s">
        <v>68</v>
      </c>
      <c r="H1384" t="s">
        <v>4582</v>
      </c>
      <c r="O1384" t="s">
        <v>4583</v>
      </c>
      <c r="R1384" t="s">
        <v>4584</v>
      </c>
      <c r="S1384" t="s">
        <v>4585</v>
      </c>
      <c r="T1384" t="s">
        <v>5639</v>
      </c>
      <c r="U1384" t="s">
        <v>4587</v>
      </c>
      <c r="V1384">
        <v>7600</v>
      </c>
      <c r="W1384">
        <v>0</v>
      </c>
      <c r="X1384" t="s">
        <v>4925</v>
      </c>
      <c r="Z1384" t="s">
        <v>4600</v>
      </c>
      <c r="AH1384" t="s">
        <v>5640</v>
      </c>
      <c r="AI1384" t="s">
        <v>5641</v>
      </c>
      <c r="AJ1384" t="s">
        <v>4928</v>
      </c>
      <c r="AK1384" t="s">
        <v>906</v>
      </c>
      <c r="AL1384" t="s">
        <v>117</v>
      </c>
      <c r="AO1384">
        <v>7600</v>
      </c>
      <c r="AP1384">
        <v>0</v>
      </c>
      <c r="AS1384">
        <v>1</v>
      </c>
    </row>
    <row r="1385" spans="1:45">
      <c r="A1385" t="s">
        <v>4580</v>
      </c>
      <c r="C1385" t="s">
        <v>64</v>
      </c>
      <c r="D1385" t="s">
        <v>906</v>
      </c>
      <c r="E1385" t="s">
        <v>117</v>
      </c>
      <c r="F1385" t="s">
        <v>4581</v>
      </c>
      <c r="G1385" t="s">
        <v>68</v>
      </c>
      <c r="H1385" t="s">
        <v>4582</v>
      </c>
      <c r="O1385" t="s">
        <v>4583</v>
      </c>
      <c r="R1385" t="s">
        <v>4584</v>
      </c>
      <c r="S1385" t="s">
        <v>4585</v>
      </c>
      <c r="T1385" t="s">
        <v>5642</v>
      </c>
      <c r="U1385" t="s">
        <v>4587</v>
      </c>
      <c r="V1385">
        <v>2000</v>
      </c>
      <c r="W1385">
        <v>500</v>
      </c>
      <c r="X1385" t="s">
        <v>5643</v>
      </c>
      <c r="Z1385" t="s">
        <v>4600</v>
      </c>
      <c r="AH1385" t="s">
        <v>5644</v>
      </c>
      <c r="AI1385" t="s">
        <v>5645</v>
      </c>
      <c r="AJ1385" t="s">
        <v>4603</v>
      </c>
      <c r="AK1385" t="s">
        <v>906</v>
      </c>
      <c r="AL1385" t="s">
        <v>117</v>
      </c>
      <c r="AO1385">
        <v>2000</v>
      </c>
      <c r="AP1385">
        <v>500</v>
      </c>
      <c r="AS1385">
        <v>1</v>
      </c>
    </row>
    <row r="1386" spans="1:45">
      <c r="A1386" t="s">
        <v>4580</v>
      </c>
      <c r="C1386" t="s">
        <v>64</v>
      </c>
      <c r="D1386" t="s">
        <v>906</v>
      </c>
      <c r="E1386" t="s">
        <v>117</v>
      </c>
      <c r="F1386" t="s">
        <v>4581</v>
      </c>
      <c r="G1386" t="s">
        <v>68</v>
      </c>
      <c r="H1386" t="s">
        <v>4582</v>
      </c>
      <c r="O1386" t="s">
        <v>4583</v>
      </c>
      <c r="R1386" t="s">
        <v>4584</v>
      </c>
      <c r="S1386" t="s">
        <v>4585</v>
      </c>
      <c r="T1386" t="s">
        <v>5646</v>
      </c>
      <c r="U1386" t="s">
        <v>4587</v>
      </c>
      <c r="V1386">
        <v>1615</v>
      </c>
      <c r="W1386">
        <v>800</v>
      </c>
      <c r="X1386" t="s">
        <v>5378</v>
      </c>
      <c r="Z1386" t="s">
        <v>4600</v>
      </c>
      <c r="AH1386" t="s">
        <v>5647</v>
      </c>
      <c r="AI1386" t="s">
        <v>5648</v>
      </c>
      <c r="AJ1386" t="s">
        <v>4592</v>
      </c>
      <c r="AK1386" t="s">
        <v>906</v>
      </c>
      <c r="AL1386" t="s">
        <v>117</v>
      </c>
      <c r="AO1386">
        <v>1615</v>
      </c>
      <c r="AP1386">
        <v>800</v>
      </c>
      <c r="AS1386">
        <v>1</v>
      </c>
    </row>
    <row r="1387" spans="1:45">
      <c r="A1387" t="s">
        <v>4580</v>
      </c>
      <c r="C1387" t="s">
        <v>64</v>
      </c>
      <c r="D1387" t="s">
        <v>906</v>
      </c>
      <c r="E1387" t="s">
        <v>117</v>
      </c>
      <c r="F1387" t="s">
        <v>4581</v>
      </c>
      <c r="G1387" t="s">
        <v>68</v>
      </c>
      <c r="H1387" t="s">
        <v>4582</v>
      </c>
      <c r="O1387" t="s">
        <v>4583</v>
      </c>
      <c r="R1387" t="s">
        <v>4584</v>
      </c>
      <c r="S1387" t="s">
        <v>4585</v>
      </c>
      <c r="T1387" t="s">
        <v>5649</v>
      </c>
      <c r="U1387" t="s">
        <v>4587</v>
      </c>
      <c r="V1387">
        <v>2020</v>
      </c>
      <c r="W1387">
        <v>0</v>
      </c>
      <c r="X1387" t="s">
        <v>4829</v>
      </c>
      <c r="Z1387" t="s">
        <v>4600</v>
      </c>
      <c r="AH1387" t="s">
        <v>5650</v>
      </c>
      <c r="AI1387" t="s">
        <v>5651</v>
      </c>
      <c r="AJ1387" t="s">
        <v>4832</v>
      </c>
      <c r="AK1387" t="s">
        <v>906</v>
      </c>
      <c r="AL1387" t="s">
        <v>117</v>
      </c>
      <c r="AO1387">
        <v>2020</v>
      </c>
      <c r="AP1387">
        <v>0</v>
      </c>
      <c r="AS1387">
        <v>1</v>
      </c>
    </row>
    <row r="1388" spans="1:45">
      <c r="A1388" t="s">
        <v>4580</v>
      </c>
      <c r="C1388" t="s">
        <v>64</v>
      </c>
      <c r="D1388" t="s">
        <v>906</v>
      </c>
      <c r="E1388" t="s">
        <v>117</v>
      </c>
      <c r="F1388" t="s">
        <v>4581</v>
      </c>
      <c r="G1388" t="s">
        <v>68</v>
      </c>
      <c r="H1388" t="s">
        <v>4582</v>
      </c>
      <c r="O1388" t="s">
        <v>4583</v>
      </c>
      <c r="R1388" t="s">
        <v>4584</v>
      </c>
      <c r="S1388" t="s">
        <v>4585</v>
      </c>
      <c r="T1388" t="s">
        <v>5652</v>
      </c>
      <c r="U1388" t="s">
        <v>4587</v>
      </c>
      <c r="V1388">
        <v>1500</v>
      </c>
      <c r="W1388">
        <v>0</v>
      </c>
      <c r="X1388" t="s">
        <v>4829</v>
      </c>
      <c r="Z1388" t="s">
        <v>4600</v>
      </c>
      <c r="AH1388" t="s">
        <v>5653</v>
      </c>
      <c r="AI1388" t="s">
        <v>5654</v>
      </c>
      <c r="AJ1388" t="s">
        <v>4832</v>
      </c>
      <c r="AK1388" t="s">
        <v>906</v>
      </c>
      <c r="AL1388" t="s">
        <v>117</v>
      </c>
      <c r="AO1388">
        <v>1500</v>
      </c>
      <c r="AP1388">
        <v>0</v>
      </c>
      <c r="AS1388">
        <v>1</v>
      </c>
    </row>
    <row r="1389" spans="1:45">
      <c r="A1389" t="s">
        <v>4580</v>
      </c>
      <c r="C1389" t="s">
        <v>64</v>
      </c>
      <c r="D1389" t="s">
        <v>906</v>
      </c>
      <c r="E1389" t="s">
        <v>117</v>
      </c>
      <c r="F1389" t="s">
        <v>4581</v>
      </c>
      <c r="G1389" t="s">
        <v>68</v>
      </c>
      <c r="H1389" t="s">
        <v>4582</v>
      </c>
      <c r="O1389" t="s">
        <v>4583</v>
      </c>
      <c r="R1389" t="s">
        <v>4584</v>
      </c>
      <c r="S1389" t="s">
        <v>4585</v>
      </c>
      <c r="T1389" t="s">
        <v>5655</v>
      </c>
      <c r="U1389" t="s">
        <v>4587</v>
      </c>
      <c r="V1389">
        <v>1700</v>
      </c>
      <c r="W1389">
        <v>700</v>
      </c>
      <c r="X1389" t="s">
        <v>5079</v>
      </c>
      <c r="Z1389" t="s">
        <v>4600</v>
      </c>
      <c r="AH1389" t="s">
        <v>5656</v>
      </c>
      <c r="AI1389" t="s">
        <v>5657</v>
      </c>
      <c r="AJ1389" t="s">
        <v>4754</v>
      </c>
      <c r="AK1389" t="s">
        <v>906</v>
      </c>
      <c r="AL1389" t="s">
        <v>117</v>
      </c>
      <c r="AO1389">
        <v>1700</v>
      </c>
      <c r="AP1389">
        <v>700</v>
      </c>
      <c r="AS1389">
        <v>1</v>
      </c>
    </row>
    <row r="1390" spans="1:45">
      <c r="A1390" t="s">
        <v>4580</v>
      </c>
      <c r="C1390" t="s">
        <v>64</v>
      </c>
      <c r="D1390" t="s">
        <v>906</v>
      </c>
      <c r="E1390" t="s">
        <v>117</v>
      </c>
      <c r="F1390" t="s">
        <v>4581</v>
      </c>
      <c r="G1390" t="s">
        <v>68</v>
      </c>
      <c r="H1390" t="s">
        <v>4582</v>
      </c>
      <c r="O1390" t="s">
        <v>4583</v>
      </c>
      <c r="R1390" t="s">
        <v>4584</v>
      </c>
      <c r="S1390" t="s">
        <v>4585</v>
      </c>
      <c r="T1390" t="s">
        <v>5658</v>
      </c>
      <c r="U1390" t="s">
        <v>4587</v>
      </c>
      <c r="V1390">
        <v>3030</v>
      </c>
      <c r="W1390">
        <v>2000</v>
      </c>
      <c r="X1390" t="s">
        <v>5305</v>
      </c>
      <c r="Z1390" t="s">
        <v>4600</v>
      </c>
      <c r="AH1390" t="s">
        <v>5659</v>
      </c>
      <c r="AI1390" t="s">
        <v>5660</v>
      </c>
      <c r="AJ1390" t="s">
        <v>4592</v>
      </c>
      <c r="AK1390" t="s">
        <v>906</v>
      </c>
      <c r="AL1390" t="s">
        <v>117</v>
      </c>
      <c r="AO1390">
        <v>3030</v>
      </c>
      <c r="AP1390">
        <v>2000</v>
      </c>
      <c r="AS1390">
        <v>1</v>
      </c>
    </row>
    <row r="1391" spans="1:45">
      <c r="A1391" t="s">
        <v>4580</v>
      </c>
      <c r="C1391" t="s">
        <v>64</v>
      </c>
      <c r="D1391" t="s">
        <v>906</v>
      </c>
      <c r="E1391" t="s">
        <v>117</v>
      </c>
      <c r="F1391" t="s">
        <v>4581</v>
      </c>
      <c r="G1391" t="s">
        <v>68</v>
      </c>
      <c r="H1391" t="s">
        <v>4582</v>
      </c>
      <c r="O1391" t="s">
        <v>4583</v>
      </c>
      <c r="R1391" t="s">
        <v>4584</v>
      </c>
      <c r="S1391" t="s">
        <v>4585</v>
      </c>
      <c r="T1391" t="s">
        <v>5661</v>
      </c>
      <c r="U1391" t="s">
        <v>4587</v>
      </c>
      <c r="V1391">
        <v>4800</v>
      </c>
      <c r="W1391">
        <v>3000</v>
      </c>
      <c r="X1391" t="s">
        <v>5662</v>
      </c>
      <c r="Z1391" t="s">
        <v>4600</v>
      </c>
      <c r="AH1391" t="s">
        <v>5663</v>
      </c>
      <c r="AI1391" t="s">
        <v>5664</v>
      </c>
      <c r="AJ1391" t="s">
        <v>4928</v>
      </c>
      <c r="AK1391" t="s">
        <v>906</v>
      </c>
      <c r="AL1391" t="s">
        <v>117</v>
      </c>
      <c r="AO1391">
        <v>4800</v>
      </c>
      <c r="AP1391">
        <v>3000</v>
      </c>
      <c r="AS1391">
        <v>1</v>
      </c>
    </row>
    <row r="1392" spans="1:45">
      <c r="A1392" t="s">
        <v>4580</v>
      </c>
      <c r="C1392" t="s">
        <v>64</v>
      </c>
      <c r="D1392" t="s">
        <v>906</v>
      </c>
      <c r="E1392" t="s">
        <v>117</v>
      </c>
      <c r="F1392" t="s">
        <v>4581</v>
      </c>
      <c r="G1392" t="s">
        <v>68</v>
      </c>
      <c r="H1392" t="s">
        <v>4582</v>
      </c>
      <c r="O1392" t="s">
        <v>4583</v>
      </c>
      <c r="R1392" t="s">
        <v>4584</v>
      </c>
      <c r="S1392" t="s">
        <v>4585</v>
      </c>
      <c r="T1392" t="s">
        <v>5665</v>
      </c>
      <c r="U1392" t="s">
        <v>4587</v>
      </c>
      <c r="V1392">
        <v>8000</v>
      </c>
      <c r="W1392">
        <v>4000</v>
      </c>
      <c r="X1392" t="s">
        <v>5662</v>
      </c>
      <c r="Z1392" t="s">
        <v>4600</v>
      </c>
      <c r="AH1392" t="s">
        <v>5666</v>
      </c>
      <c r="AI1392" t="s">
        <v>5667</v>
      </c>
      <c r="AJ1392" t="s">
        <v>4928</v>
      </c>
      <c r="AK1392" t="s">
        <v>906</v>
      </c>
      <c r="AL1392" t="s">
        <v>117</v>
      </c>
      <c r="AO1392">
        <v>8000</v>
      </c>
      <c r="AP1392">
        <v>4000</v>
      </c>
      <c r="AS1392">
        <v>1</v>
      </c>
    </row>
    <row r="1393" spans="1:45">
      <c r="A1393" t="s">
        <v>4580</v>
      </c>
      <c r="C1393" t="s">
        <v>64</v>
      </c>
      <c r="D1393" t="s">
        <v>906</v>
      </c>
      <c r="E1393" t="s">
        <v>117</v>
      </c>
      <c r="F1393" t="s">
        <v>4581</v>
      </c>
      <c r="G1393" t="s">
        <v>68</v>
      </c>
      <c r="H1393" t="s">
        <v>4582</v>
      </c>
      <c r="O1393" t="s">
        <v>4583</v>
      </c>
      <c r="R1393" t="s">
        <v>4584</v>
      </c>
      <c r="S1393" t="s">
        <v>4585</v>
      </c>
      <c r="T1393" t="s">
        <v>5668</v>
      </c>
      <c r="U1393" t="s">
        <v>4587</v>
      </c>
      <c r="V1393">
        <v>1000</v>
      </c>
      <c r="W1393">
        <v>500</v>
      </c>
      <c r="X1393" t="s">
        <v>5669</v>
      </c>
      <c r="Z1393" t="s">
        <v>4600</v>
      </c>
      <c r="AH1393" t="s">
        <v>5670</v>
      </c>
      <c r="AI1393" t="s">
        <v>5671</v>
      </c>
      <c r="AJ1393" t="s">
        <v>4592</v>
      </c>
      <c r="AK1393" t="s">
        <v>906</v>
      </c>
      <c r="AL1393" t="s">
        <v>117</v>
      </c>
      <c r="AO1393">
        <v>1000</v>
      </c>
      <c r="AP1393">
        <v>500</v>
      </c>
      <c r="AS1393">
        <v>1</v>
      </c>
    </row>
    <row r="1394" spans="1:45">
      <c r="A1394" t="s">
        <v>4580</v>
      </c>
      <c r="C1394" t="s">
        <v>64</v>
      </c>
      <c r="D1394" t="s">
        <v>906</v>
      </c>
      <c r="E1394" t="s">
        <v>117</v>
      </c>
      <c r="F1394" t="s">
        <v>4581</v>
      </c>
      <c r="G1394" t="s">
        <v>68</v>
      </c>
      <c r="H1394" t="s">
        <v>4582</v>
      </c>
      <c r="O1394" t="s">
        <v>4583</v>
      </c>
      <c r="R1394" t="s">
        <v>4584</v>
      </c>
      <c r="S1394" t="s">
        <v>4585</v>
      </c>
      <c r="T1394" t="s">
        <v>5672</v>
      </c>
      <c r="U1394" t="s">
        <v>4587</v>
      </c>
      <c r="V1394">
        <v>660</v>
      </c>
      <c r="W1394">
        <v>400</v>
      </c>
      <c r="X1394" t="s">
        <v>5673</v>
      </c>
      <c r="Z1394" t="s">
        <v>4600</v>
      </c>
      <c r="AH1394" t="s">
        <v>5674</v>
      </c>
      <c r="AI1394" t="s">
        <v>5675</v>
      </c>
      <c r="AJ1394" t="s">
        <v>4592</v>
      </c>
      <c r="AK1394" t="s">
        <v>906</v>
      </c>
      <c r="AL1394" t="s">
        <v>117</v>
      </c>
      <c r="AO1394">
        <v>660</v>
      </c>
      <c r="AP1394">
        <v>400</v>
      </c>
      <c r="AS1394">
        <v>1</v>
      </c>
    </row>
    <row r="1395" spans="1:45">
      <c r="A1395" t="s">
        <v>4580</v>
      </c>
      <c r="C1395" t="s">
        <v>64</v>
      </c>
      <c r="D1395" t="s">
        <v>906</v>
      </c>
      <c r="E1395" t="s">
        <v>117</v>
      </c>
      <c r="F1395" t="s">
        <v>4581</v>
      </c>
      <c r="G1395" t="s">
        <v>68</v>
      </c>
      <c r="H1395" t="s">
        <v>4582</v>
      </c>
      <c r="O1395" t="s">
        <v>4583</v>
      </c>
      <c r="R1395" t="s">
        <v>4584</v>
      </c>
      <c r="S1395" t="s">
        <v>4585</v>
      </c>
      <c r="T1395" t="s">
        <v>5676</v>
      </c>
      <c r="U1395" t="s">
        <v>4587</v>
      </c>
      <c r="V1395">
        <v>7000</v>
      </c>
      <c r="W1395">
        <v>3500</v>
      </c>
      <c r="X1395" t="s">
        <v>5120</v>
      </c>
      <c r="Z1395" t="s">
        <v>4600</v>
      </c>
      <c r="AH1395" t="s">
        <v>5677</v>
      </c>
      <c r="AI1395" t="s">
        <v>5678</v>
      </c>
      <c r="AJ1395" t="s">
        <v>4928</v>
      </c>
      <c r="AK1395" t="s">
        <v>906</v>
      </c>
      <c r="AL1395" t="s">
        <v>117</v>
      </c>
      <c r="AO1395">
        <v>7000</v>
      </c>
      <c r="AP1395">
        <v>3500</v>
      </c>
      <c r="AS1395">
        <v>1</v>
      </c>
    </row>
    <row r="1396" spans="1:45">
      <c r="A1396" t="s">
        <v>4580</v>
      </c>
      <c r="C1396" t="s">
        <v>64</v>
      </c>
      <c r="D1396" t="s">
        <v>906</v>
      </c>
      <c r="E1396" t="s">
        <v>117</v>
      </c>
      <c r="F1396" t="s">
        <v>4581</v>
      </c>
      <c r="G1396" t="s">
        <v>68</v>
      </c>
      <c r="H1396" t="s">
        <v>4582</v>
      </c>
      <c r="O1396" t="s">
        <v>4583</v>
      </c>
      <c r="R1396" t="s">
        <v>4584</v>
      </c>
      <c r="S1396" t="s">
        <v>4585</v>
      </c>
      <c r="T1396" t="s">
        <v>5679</v>
      </c>
      <c r="U1396" t="s">
        <v>4587</v>
      </c>
      <c r="V1396">
        <v>8000</v>
      </c>
      <c r="W1396">
        <v>2000</v>
      </c>
      <c r="X1396" t="s">
        <v>5120</v>
      </c>
      <c r="Z1396" t="s">
        <v>4600</v>
      </c>
      <c r="AH1396" t="s">
        <v>5680</v>
      </c>
      <c r="AI1396" t="s">
        <v>5681</v>
      </c>
      <c r="AJ1396" t="s">
        <v>4928</v>
      </c>
      <c r="AK1396" t="s">
        <v>906</v>
      </c>
      <c r="AL1396" t="s">
        <v>117</v>
      </c>
      <c r="AO1396">
        <v>8000</v>
      </c>
      <c r="AP1396">
        <v>2000</v>
      </c>
      <c r="AS1396">
        <v>1</v>
      </c>
    </row>
    <row r="1397" spans="1:45">
      <c r="A1397" t="s">
        <v>4580</v>
      </c>
      <c r="C1397" t="s">
        <v>64</v>
      </c>
      <c r="D1397" t="s">
        <v>906</v>
      </c>
      <c r="E1397" t="s">
        <v>117</v>
      </c>
      <c r="F1397" t="s">
        <v>4581</v>
      </c>
      <c r="G1397" t="s">
        <v>68</v>
      </c>
      <c r="H1397" t="s">
        <v>4582</v>
      </c>
      <c r="O1397" t="s">
        <v>4583</v>
      </c>
      <c r="R1397" t="s">
        <v>4584</v>
      </c>
      <c r="S1397" t="s">
        <v>4585</v>
      </c>
      <c r="T1397" t="s">
        <v>5682</v>
      </c>
      <c r="U1397" t="s">
        <v>4587</v>
      </c>
      <c r="V1397">
        <v>1600</v>
      </c>
      <c r="W1397">
        <v>800</v>
      </c>
      <c r="X1397" t="s">
        <v>5662</v>
      </c>
      <c r="Z1397" t="s">
        <v>4600</v>
      </c>
      <c r="AH1397" t="s">
        <v>5683</v>
      </c>
      <c r="AI1397" t="s">
        <v>5684</v>
      </c>
      <c r="AJ1397" t="s">
        <v>4928</v>
      </c>
      <c r="AK1397" t="s">
        <v>906</v>
      </c>
      <c r="AL1397" t="s">
        <v>117</v>
      </c>
      <c r="AO1397">
        <v>1600</v>
      </c>
      <c r="AP1397">
        <v>800</v>
      </c>
      <c r="AS1397">
        <v>1</v>
      </c>
    </row>
    <row r="1398" spans="1:45">
      <c r="A1398" t="s">
        <v>4580</v>
      </c>
      <c r="C1398" t="s">
        <v>64</v>
      </c>
      <c r="D1398" t="s">
        <v>906</v>
      </c>
      <c r="E1398" t="s">
        <v>117</v>
      </c>
      <c r="F1398" t="s">
        <v>4581</v>
      </c>
      <c r="G1398" t="s">
        <v>68</v>
      </c>
      <c r="H1398" t="s">
        <v>4582</v>
      </c>
      <c r="O1398" t="s">
        <v>4583</v>
      </c>
      <c r="R1398" t="s">
        <v>4584</v>
      </c>
      <c r="S1398" t="s">
        <v>4585</v>
      </c>
      <c r="T1398" t="s">
        <v>5685</v>
      </c>
      <c r="U1398" t="s">
        <v>4587</v>
      </c>
      <c r="V1398">
        <v>1350</v>
      </c>
      <c r="W1398">
        <v>1000</v>
      </c>
      <c r="X1398" t="s">
        <v>5686</v>
      </c>
      <c r="Z1398" t="s">
        <v>4600</v>
      </c>
      <c r="AH1398" t="s">
        <v>5687</v>
      </c>
      <c r="AI1398" t="s">
        <v>5688</v>
      </c>
      <c r="AJ1398" t="s">
        <v>4612</v>
      </c>
      <c r="AK1398" t="s">
        <v>906</v>
      </c>
      <c r="AL1398" t="s">
        <v>117</v>
      </c>
      <c r="AO1398">
        <v>1350</v>
      </c>
      <c r="AP1398">
        <v>1000</v>
      </c>
      <c r="AS1398">
        <v>1</v>
      </c>
    </row>
    <row r="1399" spans="1:45">
      <c r="A1399" t="s">
        <v>4580</v>
      </c>
      <c r="C1399" t="s">
        <v>64</v>
      </c>
      <c r="D1399" t="s">
        <v>906</v>
      </c>
      <c r="E1399" t="s">
        <v>117</v>
      </c>
      <c r="F1399" t="s">
        <v>4581</v>
      </c>
      <c r="G1399" t="s">
        <v>68</v>
      </c>
      <c r="H1399" t="s">
        <v>4582</v>
      </c>
      <c r="O1399" t="s">
        <v>4583</v>
      </c>
      <c r="R1399" t="s">
        <v>4584</v>
      </c>
      <c r="S1399" t="s">
        <v>4585</v>
      </c>
      <c r="T1399" t="s">
        <v>5689</v>
      </c>
      <c r="U1399" t="s">
        <v>4587</v>
      </c>
      <c r="V1399">
        <v>2676</v>
      </c>
      <c r="W1399">
        <v>1600</v>
      </c>
      <c r="X1399" t="s">
        <v>5305</v>
      </c>
      <c r="Z1399" t="s">
        <v>4600</v>
      </c>
      <c r="AH1399" t="s">
        <v>5690</v>
      </c>
      <c r="AI1399" t="s">
        <v>5691</v>
      </c>
      <c r="AJ1399" t="s">
        <v>4592</v>
      </c>
      <c r="AK1399" t="s">
        <v>906</v>
      </c>
      <c r="AL1399" t="s">
        <v>117</v>
      </c>
      <c r="AO1399">
        <v>2676</v>
      </c>
      <c r="AP1399">
        <v>1600</v>
      </c>
      <c r="AS1399">
        <v>1</v>
      </c>
    </row>
    <row r="1400" spans="1:45">
      <c r="A1400" t="s">
        <v>4580</v>
      </c>
      <c r="C1400" t="s">
        <v>64</v>
      </c>
      <c r="D1400" t="s">
        <v>906</v>
      </c>
      <c r="E1400" t="s">
        <v>117</v>
      </c>
      <c r="F1400" t="s">
        <v>4581</v>
      </c>
      <c r="G1400" t="s">
        <v>68</v>
      </c>
      <c r="H1400" t="s">
        <v>4582</v>
      </c>
      <c r="O1400" t="s">
        <v>4583</v>
      </c>
      <c r="R1400" t="s">
        <v>4584</v>
      </c>
      <c r="S1400" t="s">
        <v>4585</v>
      </c>
      <c r="T1400" t="s">
        <v>5692</v>
      </c>
      <c r="U1400" t="s">
        <v>4587</v>
      </c>
      <c r="V1400">
        <v>3655</v>
      </c>
      <c r="W1400">
        <v>3000</v>
      </c>
      <c r="X1400" t="s">
        <v>5305</v>
      </c>
      <c r="Z1400" t="s">
        <v>4600</v>
      </c>
      <c r="AH1400" t="s">
        <v>5693</v>
      </c>
      <c r="AI1400" t="s">
        <v>5694</v>
      </c>
      <c r="AJ1400" t="s">
        <v>4592</v>
      </c>
      <c r="AK1400" t="s">
        <v>906</v>
      </c>
      <c r="AL1400" t="s">
        <v>117</v>
      </c>
      <c r="AO1400">
        <v>3655</v>
      </c>
      <c r="AP1400">
        <v>3000</v>
      </c>
      <c r="AS1400">
        <v>1</v>
      </c>
    </row>
    <row r="1401" spans="1:45">
      <c r="A1401" t="s">
        <v>4580</v>
      </c>
      <c r="C1401" t="s">
        <v>64</v>
      </c>
      <c r="D1401" t="s">
        <v>906</v>
      </c>
      <c r="E1401" t="s">
        <v>117</v>
      </c>
      <c r="F1401" t="s">
        <v>4581</v>
      </c>
      <c r="G1401" t="s">
        <v>68</v>
      </c>
      <c r="H1401" t="s">
        <v>4582</v>
      </c>
      <c r="O1401" t="s">
        <v>4583</v>
      </c>
      <c r="R1401" t="s">
        <v>4584</v>
      </c>
      <c r="S1401" t="s">
        <v>4585</v>
      </c>
      <c r="T1401" t="s">
        <v>5695</v>
      </c>
      <c r="U1401" t="s">
        <v>4587</v>
      </c>
      <c r="V1401">
        <v>5570</v>
      </c>
      <c r="W1401">
        <v>1000</v>
      </c>
      <c r="X1401" t="s">
        <v>5305</v>
      </c>
      <c r="Z1401" t="s">
        <v>4600</v>
      </c>
      <c r="AH1401" t="s">
        <v>5696</v>
      </c>
      <c r="AI1401" t="s">
        <v>5697</v>
      </c>
      <c r="AJ1401" t="s">
        <v>4592</v>
      </c>
      <c r="AK1401" t="s">
        <v>906</v>
      </c>
      <c r="AL1401" t="s">
        <v>117</v>
      </c>
      <c r="AO1401">
        <v>5570</v>
      </c>
      <c r="AP1401">
        <v>1000</v>
      </c>
      <c r="AS1401">
        <v>1</v>
      </c>
    </row>
    <row r="1402" spans="1:45">
      <c r="A1402" t="s">
        <v>4580</v>
      </c>
      <c r="C1402" t="s">
        <v>64</v>
      </c>
      <c r="D1402" t="s">
        <v>906</v>
      </c>
      <c r="E1402" t="s">
        <v>117</v>
      </c>
      <c r="F1402" t="s">
        <v>4581</v>
      </c>
      <c r="G1402" t="s">
        <v>68</v>
      </c>
      <c r="H1402" t="s">
        <v>4582</v>
      </c>
      <c r="O1402" t="s">
        <v>4583</v>
      </c>
      <c r="R1402" t="s">
        <v>4584</v>
      </c>
      <c r="S1402" t="s">
        <v>4585</v>
      </c>
      <c r="T1402" t="s">
        <v>5698</v>
      </c>
      <c r="U1402" t="s">
        <v>4587</v>
      </c>
      <c r="V1402">
        <v>1600</v>
      </c>
      <c r="W1402">
        <v>800</v>
      </c>
      <c r="X1402" t="s">
        <v>5699</v>
      </c>
      <c r="Z1402" t="s">
        <v>4600</v>
      </c>
      <c r="AH1402" t="s">
        <v>5700</v>
      </c>
      <c r="AI1402" t="s">
        <v>5701</v>
      </c>
      <c r="AJ1402" t="s">
        <v>4754</v>
      </c>
      <c r="AK1402" t="s">
        <v>906</v>
      </c>
      <c r="AL1402" t="s">
        <v>117</v>
      </c>
      <c r="AO1402">
        <v>1600</v>
      </c>
      <c r="AP1402">
        <v>800</v>
      </c>
      <c r="AS1402">
        <v>1</v>
      </c>
    </row>
    <row r="1403" spans="1:45">
      <c r="A1403" t="s">
        <v>4580</v>
      </c>
      <c r="C1403" t="s">
        <v>64</v>
      </c>
      <c r="D1403" t="s">
        <v>906</v>
      </c>
      <c r="E1403" t="s">
        <v>117</v>
      </c>
      <c r="F1403" t="s">
        <v>4581</v>
      </c>
      <c r="G1403" t="s">
        <v>68</v>
      </c>
      <c r="H1403" t="s">
        <v>4582</v>
      </c>
      <c r="O1403" t="s">
        <v>4583</v>
      </c>
      <c r="R1403" t="s">
        <v>4584</v>
      </c>
      <c r="S1403" t="s">
        <v>4585</v>
      </c>
      <c r="T1403" t="s">
        <v>5702</v>
      </c>
      <c r="U1403" t="s">
        <v>4587</v>
      </c>
      <c r="V1403">
        <v>2924</v>
      </c>
      <c r="W1403">
        <v>0</v>
      </c>
      <c r="X1403" t="s">
        <v>5669</v>
      </c>
      <c r="Z1403" t="s">
        <v>4600</v>
      </c>
      <c r="AH1403" t="s">
        <v>5703</v>
      </c>
      <c r="AI1403" t="s">
        <v>5704</v>
      </c>
      <c r="AJ1403" t="s">
        <v>4592</v>
      </c>
      <c r="AK1403" t="s">
        <v>906</v>
      </c>
      <c r="AL1403" t="s">
        <v>117</v>
      </c>
      <c r="AO1403">
        <v>2924</v>
      </c>
      <c r="AP1403">
        <v>0</v>
      </c>
      <c r="AS1403">
        <v>1</v>
      </c>
    </row>
    <row r="1404" spans="1:45">
      <c r="A1404" t="s">
        <v>4580</v>
      </c>
      <c r="C1404" t="s">
        <v>64</v>
      </c>
      <c r="D1404" t="s">
        <v>906</v>
      </c>
      <c r="E1404" t="s">
        <v>117</v>
      </c>
      <c r="F1404" t="s">
        <v>4581</v>
      </c>
      <c r="G1404" t="s">
        <v>68</v>
      </c>
      <c r="H1404" t="s">
        <v>4582</v>
      </c>
      <c r="O1404" t="s">
        <v>4583</v>
      </c>
      <c r="R1404" t="s">
        <v>4584</v>
      </c>
      <c r="S1404" t="s">
        <v>4585</v>
      </c>
      <c r="T1404" t="s">
        <v>5705</v>
      </c>
      <c r="U1404" t="s">
        <v>4587</v>
      </c>
      <c r="V1404">
        <v>2200</v>
      </c>
      <c r="W1404">
        <v>500</v>
      </c>
      <c r="X1404" t="s">
        <v>5500</v>
      </c>
      <c r="Z1404" t="s">
        <v>4600</v>
      </c>
      <c r="AH1404" t="s">
        <v>5706</v>
      </c>
      <c r="AI1404" t="s">
        <v>5707</v>
      </c>
      <c r="AJ1404" t="s">
        <v>4832</v>
      </c>
      <c r="AK1404" t="s">
        <v>906</v>
      </c>
      <c r="AL1404" t="s">
        <v>117</v>
      </c>
      <c r="AO1404">
        <v>2200</v>
      </c>
      <c r="AP1404">
        <v>500</v>
      </c>
      <c r="AS1404">
        <v>1</v>
      </c>
    </row>
    <row r="1405" spans="1:45">
      <c r="A1405" t="s">
        <v>4580</v>
      </c>
      <c r="C1405" t="s">
        <v>64</v>
      </c>
      <c r="D1405" t="s">
        <v>906</v>
      </c>
      <c r="E1405" t="s">
        <v>117</v>
      </c>
      <c r="F1405" t="s">
        <v>4581</v>
      </c>
      <c r="G1405" t="s">
        <v>68</v>
      </c>
      <c r="H1405" t="s">
        <v>4582</v>
      </c>
      <c r="O1405" t="s">
        <v>4583</v>
      </c>
      <c r="R1405" t="s">
        <v>4584</v>
      </c>
      <c r="S1405" t="s">
        <v>4585</v>
      </c>
      <c r="T1405" t="s">
        <v>5708</v>
      </c>
      <c r="U1405" t="s">
        <v>4587</v>
      </c>
      <c r="V1405">
        <v>870</v>
      </c>
      <c r="W1405">
        <v>300</v>
      </c>
      <c r="X1405" t="s">
        <v>5673</v>
      </c>
      <c r="Z1405" t="s">
        <v>4600</v>
      </c>
      <c r="AH1405" t="s">
        <v>5709</v>
      </c>
      <c r="AI1405" t="s">
        <v>5710</v>
      </c>
      <c r="AJ1405" t="s">
        <v>4592</v>
      </c>
      <c r="AK1405" t="s">
        <v>906</v>
      </c>
      <c r="AL1405" t="s">
        <v>117</v>
      </c>
      <c r="AO1405">
        <v>870</v>
      </c>
      <c r="AP1405">
        <v>300</v>
      </c>
      <c r="AS1405">
        <v>1</v>
      </c>
    </row>
    <row r="1406" spans="1:45">
      <c r="A1406" t="s">
        <v>4580</v>
      </c>
      <c r="C1406" t="s">
        <v>64</v>
      </c>
      <c r="D1406" t="s">
        <v>906</v>
      </c>
      <c r="E1406" t="s">
        <v>117</v>
      </c>
      <c r="F1406" t="s">
        <v>4581</v>
      </c>
      <c r="G1406" t="s">
        <v>68</v>
      </c>
      <c r="H1406" t="s">
        <v>4582</v>
      </c>
      <c r="O1406" t="s">
        <v>4583</v>
      </c>
      <c r="R1406" t="s">
        <v>4584</v>
      </c>
      <c r="S1406" t="s">
        <v>4585</v>
      </c>
      <c r="T1406" t="s">
        <v>5711</v>
      </c>
      <c r="U1406" t="s">
        <v>4587</v>
      </c>
      <c r="V1406">
        <v>2000</v>
      </c>
      <c r="W1406">
        <v>1500</v>
      </c>
      <c r="X1406" t="s">
        <v>5643</v>
      </c>
      <c r="Z1406" t="s">
        <v>4600</v>
      </c>
      <c r="AH1406" t="s">
        <v>5712</v>
      </c>
      <c r="AI1406" t="s">
        <v>5713</v>
      </c>
      <c r="AJ1406" t="s">
        <v>4603</v>
      </c>
      <c r="AK1406" t="s">
        <v>906</v>
      </c>
      <c r="AL1406" t="s">
        <v>117</v>
      </c>
      <c r="AO1406">
        <v>2000</v>
      </c>
      <c r="AP1406">
        <v>1500</v>
      </c>
      <c r="AS1406">
        <v>1</v>
      </c>
    </row>
    <row r="1407" spans="1:45">
      <c r="A1407" t="s">
        <v>4580</v>
      </c>
      <c r="C1407" t="s">
        <v>64</v>
      </c>
      <c r="D1407" t="s">
        <v>906</v>
      </c>
      <c r="E1407" t="s">
        <v>117</v>
      </c>
      <c r="F1407" t="s">
        <v>4581</v>
      </c>
      <c r="G1407" t="s">
        <v>68</v>
      </c>
      <c r="H1407" t="s">
        <v>4582</v>
      </c>
      <c r="O1407" t="s">
        <v>4583</v>
      </c>
      <c r="R1407" t="s">
        <v>4584</v>
      </c>
      <c r="S1407" t="s">
        <v>4585</v>
      </c>
      <c r="T1407" t="s">
        <v>5714</v>
      </c>
      <c r="U1407" t="s">
        <v>4587</v>
      </c>
      <c r="V1407">
        <v>1820</v>
      </c>
      <c r="W1407">
        <v>500</v>
      </c>
      <c r="X1407" t="s">
        <v>4696</v>
      </c>
      <c r="Z1407" t="s">
        <v>4600</v>
      </c>
      <c r="AH1407" t="s">
        <v>5715</v>
      </c>
      <c r="AI1407" t="s">
        <v>5716</v>
      </c>
      <c r="AJ1407" t="s">
        <v>4592</v>
      </c>
      <c r="AK1407" t="s">
        <v>906</v>
      </c>
      <c r="AL1407" t="s">
        <v>117</v>
      </c>
      <c r="AO1407">
        <v>1820</v>
      </c>
      <c r="AP1407">
        <v>500</v>
      </c>
      <c r="AS1407">
        <v>1</v>
      </c>
    </row>
    <row r="1408" spans="1:45">
      <c r="A1408" t="s">
        <v>4580</v>
      </c>
      <c r="C1408" t="s">
        <v>64</v>
      </c>
      <c r="D1408" t="s">
        <v>906</v>
      </c>
      <c r="E1408" t="s">
        <v>117</v>
      </c>
      <c r="F1408" t="s">
        <v>4581</v>
      </c>
      <c r="G1408" t="s">
        <v>68</v>
      </c>
      <c r="H1408" t="s">
        <v>4582</v>
      </c>
      <c r="O1408" t="s">
        <v>4583</v>
      </c>
      <c r="R1408" t="s">
        <v>4584</v>
      </c>
      <c r="S1408" t="s">
        <v>4585</v>
      </c>
      <c r="T1408" t="s">
        <v>5717</v>
      </c>
      <c r="U1408" t="s">
        <v>4587</v>
      </c>
      <c r="V1408">
        <v>800</v>
      </c>
      <c r="W1408">
        <v>700</v>
      </c>
      <c r="X1408" t="s">
        <v>5718</v>
      </c>
      <c r="Z1408" t="s">
        <v>4589</v>
      </c>
      <c r="AH1408" t="s">
        <v>5719</v>
      </c>
      <c r="AI1408" t="s">
        <v>5720</v>
      </c>
      <c r="AJ1408" t="s">
        <v>4592</v>
      </c>
      <c r="AK1408" t="s">
        <v>906</v>
      </c>
      <c r="AL1408" t="s">
        <v>117</v>
      </c>
      <c r="AO1408">
        <v>800</v>
      </c>
      <c r="AP1408">
        <v>700</v>
      </c>
      <c r="AS1408">
        <v>1</v>
      </c>
    </row>
    <row r="1409" spans="1:45">
      <c r="A1409" t="s">
        <v>4580</v>
      </c>
      <c r="C1409" t="s">
        <v>64</v>
      </c>
      <c r="D1409" t="s">
        <v>906</v>
      </c>
      <c r="E1409" t="s">
        <v>117</v>
      </c>
      <c r="F1409" t="s">
        <v>4581</v>
      </c>
      <c r="G1409" t="s">
        <v>68</v>
      </c>
      <c r="H1409" t="s">
        <v>4582</v>
      </c>
      <c r="O1409" t="s">
        <v>4583</v>
      </c>
      <c r="R1409" t="s">
        <v>4584</v>
      </c>
      <c r="S1409" t="s">
        <v>4585</v>
      </c>
      <c r="T1409" t="s">
        <v>5721</v>
      </c>
      <c r="U1409" t="s">
        <v>4587</v>
      </c>
      <c r="V1409">
        <v>4600</v>
      </c>
      <c r="W1409">
        <v>1000</v>
      </c>
      <c r="X1409" t="s">
        <v>5120</v>
      </c>
      <c r="Z1409" t="s">
        <v>4600</v>
      </c>
      <c r="AH1409" t="s">
        <v>5722</v>
      </c>
      <c r="AI1409" t="s">
        <v>5723</v>
      </c>
      <c r="AJ1409" t="s">
        <v>4928</v>
      </c>
      <c r="AK1409" t="s">
        <v>906</v>
      </c>
      <c r="AL1409" t="s">
        <v>117</v>
      </c>
      <c r="AO1409">
        <v>4600</v>
      </c>
      <c r="AP1409">
        <v>1000</v>
      </c>
      <c r="AS1409">
        <v>1</v>
      </c>
    </row>
    <row r="1410" spans="1:45">
      <c r="A1410" t="s">
        <v>4580</v>
      </c>
      <c r="C1410" t="s">
        <v>64</v>
      </c>
      <c r="D1410" t="s">
        <v>906</v>
      </c>
      <c r="E1410" t="s">
        <v>117</v>
      </c>
      <c r="F1410" t="s">
        <v>4581</v>
      </c>
      <c r="G1410" t="s">
        <v>68</v>
      </c>
      <c r="H1410" t="s">
        <v>4582</v>
      </c>
      <c r="O1410" t="s">
        <v>4583</v>
      </c>
      <c r="R1410" t="s">
        <v>4584</v>
      </c>
      <c r="S1410" t="s">
        <v>4585</v>
      </c>
      <c r="T1410" t="s">
        <v>5724</v>
      </c>
      <c r="U1410" t="s">
        <v>4587</v>
      </c>
      <c r="V1410">
        <v>6000</v>
      </c>
      <c r="W1410">
        <v>3500</v>
      </c>
      <c r="X1410" t="s">
        <v>5662</v>
      </c>
      <c r="Z1410" t="s">
        <v>4600</v>
      </c>
      <c r="AH1410" t="s">
        <v>5725</v>
      </c>
      <c r="AI1410" t="s">
        <v>5726</v>
      </c>
      <c r="AJ1410" t="s">
        <v>4928</v>
      </c>
      <c r="AK1410" t="s">
        <v>906</v>
      </c>
      <c r="AL1410" t="s">
        <v>117</v>
      </c>
      <c r="AO1410">
        <v>6000</v>
      </c>
      <c r="AP1410">
        <v>3500</v>
      </c>
      <c r="AS1410">
        <v>1</v>
      </c>
    </row>
    <row r="1411" spans="1:45">
      <c r="A1411" t="s">
        <v>4580</v>
      </c>
      <c r="C1411" t="s">
        <v>64</v>
      </c>
      <c r="D1411" t="s">
        <v>906</v>
      </c>
      <c r="E1411" t="s">
        <v>117</v>
      </c>
      <c r="F1411" t="s">
        <v>4581</v>
      </c>
      <c r="G1411" t="s">
        <v>68</v>
      </c>
      <c r="H1411" t="s">
        <v>4582</v>
      </c>
      <c r="O1411" t="s">
        <v>4583</v>
      </c>
      <c r="R1411" t="s">
        <v>4584</v>
      </c>
      <c r="S1411" t="s">
        <v>4585</v>
      </c>
      <c r="T1411" t="s">
        <v>5727</v>
      </c>
      <c r="U1411" t="s">
        <v>4587</v>
      </c>
      <c r="V1411">
        <v>490</v>
      </c>
      <c r="W1411">
        <v>490</v>
      </c>
      <c r="X1411" t="s">
        <v>5378</v>
      </c>
      <c r="Z1411" t="s">
        <v>4600</v>
      </c>
      <c r="AH1411" t="s">
        <v>5728</v>
      </c>
      <c r="AI1411" t="s">
        <v>5729</v>
      </c>
      <c r="AJ1411" t="s">
        <v>4592</v>
      </c>
      <c r="AK1411" t="s">
        <v>906</v>
      </c>
      <c r="AL1411" t="s">
        <v>117</v>
      </c>
      <c r="AO1411">
        <v>490</v>
      </c>
      <c r="AP1411">
        <v>490</v>
      </c>
      <c r="AS1411">
        <v>1</v>
      </c>
    </row>
    <row r="1412" spans="1:45">
      <c r="A1412" t="s">
        <v>4580</v>
      </c>
      <c r="C1412" t="s">
        <v>64</v>
      </c>
      <c r="D1412" t="s">
        <v>906</v>
      </c>
      <c r="E1412" t="s">
        <v>117</v>
      </c>
      <c r="F1412" t="s">
        <v>4581</v>
      </c>
      <c r="G1412" t="s">
        <v>68</v>
      </c>
      <c r="H1412" t="s">
        <v>4582</v>
      </c>
      <c r="O1412" t="s">
        <v>4583</v>
      </c>
      <c r="R1412" t="s">
        <v>4584</v>
      </c>
      <c r="S1412" t="s">
        <v>4585</v>
      </c>
      <c r="T1412" t="s">
        <v>5730</v>
      </c>
      <c r="U1412" t="s">
        <v>4587</v>
      </c>
      <c r="V1412">
        <v>1600</v>
      </c>
      <c r="W1412">
        <v>800</v>
      </c>
      <c r="X1412" t="s">
        <v>5583</v>
      </c>
      <c r="Z1412" t="s">
        <v>4600</v>
      </c>
      <c r="AH1412" t="s">
        <v>5731</v>
      </c>
      <c r="AI1412" t="s">
        <v>5732</v>
      </c>
      <c r="AJ1412" t="s">
        <v>4592</v>
      </c>
      <c r="AK1412" t="s">
        <v>906</v>
      </c>
      <c r="AL1412" t="s">
        <v>117</v>
      </c>
      <c r="AO1412">
        <v>1600</v>
      </c>
      <c r="AP1412">
        <v>800</v>
      </c>
      <c r="AS1412">
        <v>1</v>
      </c>
    </row>
    <row r="1413" spans="1:45">
      <c r="A1413" t="s">
        <v>4580</v>
      </c>
      <c r="C1413" t="s">
        <v>64</v>
      </c>
      <c r="D1413" t="s">
        <v>906</v>
      </c>
      <c r="E1413" t="s">
        <v>117</v>
      </c>
      <c r="F1413" t="s">
        <v>4581</v>
      </c>
      <c r="G1413" t="s">
        <v>68</v>
      </c>
      <c r="H1413" t="s">
        <v>4582</v>
      </c>
      <c r="O1413" t="s">
        <v>4583</v>
      </c>
      <c r="R1413" t="s">
        <v>4584</v>
      </c>
      <c r="S1413" t="s">
        <v>4585</v>
      </c>
      <c r="T1413" t="s">
        <v>5733</v>
      </c>
      <c r="U1413" t="s">
        <v>4587</v>
      </c>
      <c r="V1413">
        <v>620</v>
      </c>
      <c r="W1413">
        <v>600</v>
      </c>
      <c r="X1413" t="s">
        <v>5378</v>
      </c>
      <c r="Z1413" t="s">
        <v>4600</v>
      </c>
      <c r="AH1413" t="s">
        <v>5734</v>
      </c>
      <c r="AI1413" t="s">
        <v>5735</v>
      </c>
      <c r="AJ1413" t="s">
        <v>4592</v>
      </c>
      <c r="AK1413" t="s">
        <v>906</v>
      </c>
      <c r="AL1413" t="s">
        <v>117</v>
      </c>
      <c r="AO1413">
        <v>620</v>
      </c>
      <c r="AP1413">
        <v>600</v>
      </c>
      <c r="AS1413">
        <v>1</v>
      </c>
    </row>
    <row r="1414" spans="1:45">
      <c r="A1414" t="s">
        <v>4580</v>
      </c>
      <c r="C1414" t="s">
        <v>64</v>
      </c>
      <c r="D1414" t="s">
        <v>906</v>
      </c>
      <c r="E1414" t="s">
        <v>117</v>
      </c>
      <c r="F1414" t="s">
        <v>4581</v>
      </c>
      <c r="G1414" t="s">
        <v>68</v>
      </c>
      <c r="H1414" t="s">
        <v>4582</v>
      </c>
      <c r="O1414" t="s">
        <v>4583</v>
      </c>
      <c r="R1414" t="s">
        <v>4584</v>
      </c>
      <c r="S1414" t="s">
        <v>4585</v>
      </c>
      <c r="T1414" t="s">
        <v>5736</v>
      </c>
      <c r="U1414" t="s">
        <v>4587</v>
      </c>
      <c r="V1414">
        <v>2110</v>
      </c>
      <c r="W1414">
        <v>700</v>
      </c>
      <c r="X1414" t="s">
        <v>5737</v>
      </c>
      <c r="Z1414" t="s">
        <v>4600</v>
      </c>
      <c r="AH1414" t="s">
        <v>5738</v>
      </c>
      <c r="AI1414" t="s">
        <v>5739</v>
      </c>
      <c r="AJ1414" t="s">
        <v>4592</v>
      </c>
      <c r="AK1414" t="s">
        <v>906</v>
      </c>
      <c r="AL1414" t="s">
        <v>117</v>
      </c>
      <c r="AO1414">
        <v>2110</v>
      </c>
      <c r="AP1414">
        <v>700</v>
      </c>
      <c r="AS1414">
        <v>1</v>
      </c>
    </row>
    <row r="1415" spans="1:45">
      <c r="A1415" t="s">
        <v>4580</v>
      </c>
      <c r="C1415" t="s">
        <v>64</v>
      </c>
      <c r="D1415" t="s">
        <v>906</v>
      </c>
      <c r="E1415" t="s">
        <v>117</v>
      </c>
      <c r="F1415" t="s">
        <v>4581</v>
      </c>
      <c r="G1415" t="s">
        <v>68</v>
      </c>
      <c r="H1415" t="s">
        <v>4582</v>
      </c>
      <c r="O1415" t="s">
        <v>4583</v>
      </c>
      <c r="R1415" t="s">
        <v>4584</v>
      </c>
      <c r="S1415" t="s">
        <v>4585</v>
      </c>
      <c r="T1415" t="s">
        <v>5740</v>
      </c>
      <c r="U1415" t="s">
        <v>4587</v>
      </c>
      <c r="V1415">
        <v>3983</v>
      </c>
      <c r="W1415">
        <v>1500</v>
      </c>
      <c r="X1415" t="s">
        <v>5741</v>
      </c>
      <c r="Z1415" t="s">
        <v>4600</v>
      </c>
      <c r="AH1415" t="s">
        <v>5742</v>
      </c>
      <c r="AI1415" t="s">
        <v>5743</v>
      </c>
      <c r="AJ1415" t="s">
        <v>4592</v>
      </c>
      <c r="AK1415" t="s">
        <v>906</v>
      </c>
      <c r="AL1415" t="s">
        <v>117</v>
      </c>
      <c r="AO1415">
        <v>3983</v>
      </c>
      <c r="AP1415">
        <v>1500</v>
      </c>
      <c r="AS1415">
        <v>1</v>
      </c>
    </row>
    <row r="1416" spans="1:45">
      <c r="A1416" t="s">
        <v>4580</v>
      </c>
      <c r="C1416" t="s">
        <v>64</v>
      </c>
      <c r="D1416" t="s">
        <v>906</v>
      </c>
      <c r="E1416" t="s">
        <v>117</v>
      </c>
      <c r="F1416" t="s">
        <v>4581</v>
      </c>
      <c r="G1416" t="s">
        <v>68</v>
      </c>
      <c r="H1416" t="s">
        <v>4582</v>
      </c>
      <c r="O1416" t="s">
        <v>4583</v>
      </c>
      <c r="R1416" t="s">
        <v>4584</v>
      </c>
      <c r="S1416" t="s">
        <v>4585</v>
      </c>
      <c r="T1416" t="s">
        <v>5744</v>
      </c>
      <c r="U1416" t="s">
        <v>4587</v>
      </c>
      <c r="V1416">
        <v>1050</v>
      </c>
      <c r="W1416">
        <v>0</v>
      </c>
      <c r="X1416" t="s">
        <v>5741</v>
      </c>
      <c r="Z1416" t="s">
        <v>4600</v>
      </c>
      <c r="AH1416" t="s">
        <v>5745</v>
      </c>
      <c r="AI1416" t="s">
        <v>5746</v>
      </c>
      <c r="AJ1416" t="s">
        <v>4592</v>
      </c>
      <c r="AK1416" t="s">
        <v>906</v>
      </c>
      <c r="AL1416" t="s">
        <v>117</v>
      </c>
      <c r="AO1416">
        <v>1050</v>
      </c>
      <c r="AP1416">
        <v>0</v>
      </c>
      <c r="AS1416">
        <v>1</v>
      </c>
    </row>
    <row r="1417" spans="1:45">
      <c r="A1417" t="s">
        <v>4580</v>
      </c>
      <c r="C1417" t="s">
        <v>64</v>
      </c>
      <c r="D1417" t="s">
        <v>906</v>
      </c>
      <c r="E1417" t="s">
        <v>117</v>
      </c>
      <c r="F1417" t="s">
        <v>4581</v>
      </c>
      <c r="G1417" t="s">
        <v>68</v>
      </c>
      <c r="H1417" t="s">
        <v>4582</v>
      </c>
      <c r="O1417" t="s">
        <v>4583</v>
      </c>
      <c r="R1417" t="s">
        <v>4584</v>
      </c>
      <c r="S1417" t="s">
        <v>4585</v>
      </c>
      <c r="T1417" t="s">
        <v>5747</v>
      </c>
      <c r="U1417" t="s">
        <v>4587</v>
      </c>
      <c r="V1417">
        <v>2500</v>
      </c>
      <c r="W1417">
        <v>500</v>
      </c>
      <c r="X1417" t="s">
        <v>5748</v>
      </c>
      <c r="Z1417" t="s">
        <v>4600</v>
      </c>
      <c r="AH1417" t="s">
        <v>5749</v>
      </c>
      <c r="AI1417" t="s">
        <v>5750</v>
      </c>
      <c r="AJ1417" t="s">
        <v>4754</v>
      </c>
      <c r="AK1417" t="s">
        <v>906</v>
      </c>
      <c r="AL1417" t="s">
        <v>117</v>
      </c>
      <c r="AO1417">
        <v>2500</v>
      </c>
      <c r="AP1417">
        <v>500</v>
      </c>
      <c r="AS1417">
        <v>1</v>
      </c>
    </row>
    <row r="1418" spans="1:45">
      <c r="A1418" t="s">
        <v>4580</v>
      </c>
      <c r="C1418" t="s">
        <v>64</v>
      </c>
      <c r="D1418" t="s">
        <v>906</v>
      </c>
      <c r="E1418" t="s">
        <v>117</v>
      </c>
      <c r="F1418" t="s">
        <v>4581</v>
      </c>
      <c r="G1418" t="s">
        <v>68</v>
      </c>
      <c r="H1418" t="s">
        <v>4582</v>
      </c>
      <c r="O1418" t="s">
        <v>4583</v>
      </c>
      <c r="R1418" t="s">
        <v>4584</v>
      </c>
      <c r="S1418" t="s">
        <v>4585</v>
      </c>
      <c r="T1418" t="s">
        <v>5751</v>
      </c>
      <c r="U1418" t="s">
        <v>4587</v>
      </c>
      <c r="V1418">
        <v>2500</v>
      </c>
      <c r="W1418">
        <v>1000</v>
      </c>
      <c r="X1418" t="s">
        <v>5748</v>
      </c>
      <c r="Z1418" t="s">
        <v>4600</v>
      </c>
      <c r="AH1418" t="s">
        <v>5752</v>
      </c>
      <c r="AI1418" t="s">
        <v>5753</v>
      </c>
      <c r="AJ1418" t="s">
        <v>4754</v>
      </c>
      <c r="AK1418" t="s">
        <v>906</v>
      </c>
      <c r="AL1418" t="s">
        <v>117</v>
      </c>
      <c r="AO1418">
        <v>2500</v>
      </c>
      <c r="AP1418">
        <v>1000</v>
      </c>
      <c r="AS1418">
        <v>1</v>
      </c>
    </row>
    <row r="1419" spans="1:45">
      <c r="A1419" t="s">
        <v>4580</v>
      </c>
      <c r="C1419" t="s">
        <v>64</v>
      </c>
      <c r="D1419" t="s">
        <v>906</v>
      </c>
      <c r="E1419" t="s">
        <v>117</v>
      </c>
      <c r="F1419" t="s">
        <v>4581</v>
      </c>
      <c r="G1419" t="s">
        <v>68</v>
      </c>
      <c r="H1419" t="s">
        <v>4582</v>
      </c>
      <c r="O1419" t="s">
        <v>4583</v>
      </c>
      <c r="R1419" t="s">
        <v>4584</v>
      </c>
      <c r="S1419" t="s">
        <v>4585</v>
      </c>
      <c r="T1419" t="s">
        <v>5754</v>
      </c>
      <c r="U1419" t="s">
        <v>4587</v>
      </c>
      <c r="V1419">
        <v>10000</v>
      </c>
      <c r="W1419">
        <v>2000</v>
      </c>
      <c r="X1419" t="s">
        <v>5748</v>
      </c>
      <c r="Z1419" t="s">
        <v>4600</v>
      </c>
      <c r="AH1419" t="s">
        <v>5755</v>
      </c>
      <c r="AI1419" t="s">
        <v>5756</v>
      </c>
      <c r="AJ1419" t="s">
        <v>4754</v>
      </c>
      <c r="AK1419" t="s">
        <v>906</v>
      </c>
      <c r="AL1419" t="s">
        <v>117</v>
      </c>
      <c r="AO1419">
        <v>10000</v>
      </c>
      <c r="AP1419">
        <v>2000</v>
      </c>
      <c r="AS1419">
        <v>1</v>
      </c>
    </row>
    <row r="1420" spans="1:45">
      <c r="A1420" t="s">
        <v>4580</v>
      </c>
      <c r="C1420" t="s">
        <v>64</v>
      </c>
      <c r="D1420" t="s">
        <v>906</v>
      </c>
      <c r="E1420" t="s">
        <v>117</v>
      </c>
      <c r="F1420" t="s">
        <v>4581</v>
      </c>
      <c r="G1420" t="s">
        <v>68</v>
      </c>
      <c r="H1420" t="s">
        <v>4582</v>
      </c>
      <c r="O1420" t="s">
        <v>4583</v>
      </c>
      <c r="R1420" t="s">
        <v>4584</v>
      </c>
      <c r="S1420" t="s">
        <v>4585</v>
      </c>
      <c r="T1420" t="s">
        <v>5757</v>
      </c>
      <c r="U1420" t="s">
        <v>4587</v>
      </c>
      <c r="V1420">
        <v>6000</v>
      </c>
      <c r="W1420">
        <v>1000</v>
      </c>
      <c r="X1420" t="s">
        <v>5748</v>
      </c>
      <c r="Z1420" t="s">
        <v>4600</v>
      </c>
      <c r="AH1420" t="s">
        <v>5758</v>
      </c>
      <c r="AI1420" t="s">
        <v>5759</v>
      </c>
      <c r="AJ1420" t="s">
        <v>4754</v>
      </c>
      <c r="AK1420" t="s">
        <v>906</v>
      </c>
      <c r="AL1420" t="s">
        <v>117</v>
      </c>
      <c r="AO1420">
        <v>6000</v>
      </c>
      <c r="AP1420">
        <v>1000</v>
      </c>
      <c r="AS1420">
        <v>1</v>
      </c>
    </row>
    <row r="1421" spans="1:45">
      <c r="A1421" t="s">
        <v>4580</v>
      </c>
      <c r="C1421" t="s">
        <v>64</v>
      </c>
      <c r="D1421" t="s">
        <v>906</v>
      </c>
      <c r="E1421" t="s">
        <v>117</v>
      </c>
      <c r="F1421" t="s">
        <v>4581</v>
      </c>
      <c r="G1421" t="s">
        <v>68</v>
      </c>
      <c r="H1421" t="s">
        <v>4582</v>
      </c>
      <c r="O1421" t="s">
        <v>4583</v>
      </c>
      <c r="R1421" t="s">
        <v>4584</v>
      </c>
      <c r="S1421" t="s">
        <v>4585</v>
      </c>
      <c r="T1421" t="s">
        <v>5760</v>
      </c>
      <c r="U1421" t="s">
        <v>4587</v>
      </c>
      <c r="V1421">
        <v>2620</v>
      </c>
      <c r="W1421">
        <v>1500</v>
      </c>
      <c r="X1421" t="s">
        <v>5761</v>
      </c>
      <c r="Z1421" t="s">
        <v>4600</v>
      </c>
      <c r="AH1421" t="s">
        <v>5762</v>
      </c>
      <c r="AI1421" t="s">
        <v>5763</v>
      </c>
      <c r="AJ1421" t="s">
        <v>4709</v>
      </c>
      <c r="AK1421" t="s">
        <v>906</v>
      </c>
      <c r="AL1421" t="s">
        <v>117</v>
      </c>
      <c r="AO1421">
        <v>2620</v>
      </c>
      <c r="AP1421">
        <v>1500</v>
      </c>
      <c r="AS1421">
        <v>1</v>
      </c>
    </row>
    <row r="1422" spans="1:45">
      <c r="A1422" t="s">
        <v>4580</v>
      </c>
      <c r="C1422" t="s">
        <v>64</v>
      </c>
      <c r="D1422" t="s">
        <v>906</v>
      </c>
      <c r="E1422" t="s">
        <v>117</v>
      </c>
      <c r="F1422" t="s">
        <v>4581</v>
      </c>
      <c r="G1422" t="s">
        <v>68</v>
      </c>
      <c r="H1422" t="s">
        <v>4582</v>
      </c>
      <c r="O1422" t="s">
        <v>4583</v>
      </c>
      <c r="R1422" t="s">
        <v>4584</v>
      </c>
      <c r="S1422" t="s">
        <v>4585</v>
      </c>
      <c r="T1422" t="s">
        <v>5764</v>
      </c>
      <c r="U1422" t="s">
        <v>4587</v>
      </c>
      <c r="V1422">
        <v>2700</v>
      </c>
      <c r="W1422">
        <v>1500</v>
      </c>
      <c r="X1422" t="s">
        <v>5761</v>
      </c>
      <c r="Z1422" t="s">
        <v>4600</v>
      </c>
      <c r="AH1422" t="s">
        <v>5765</v>
      </c>
      <c r="AI1422" t="s">
        <v>5766</v>
      </c>
      <c r="AJ1422" t="s">
        <v>4709</v>
      </c>
      <c r="AK1422" t="s">
        <v>906</v>
      </c>
      <c r="AL1422" t="s">
        <v>117</v>
      </c>
      <c r="AO1422">
        <v>2700</v>
      </c>
      <c r="AP1422">
        <v>1500</v>
      </c>
      <c r="AS1422">
        <v>1</v>
      </c>
    </row>
    <row r="1423" spans="1:45">
      <c r="A1423" t="s">
        <v>4580</v>
      </c>
      <c r="C1423" t="s">
        <v>64</v>
      </c>
      <c r="D1423" t="s">
        <v>906</v>
      </c>
      <c r="E1423" t="s">
        <v>117</v>
      </c>
      <c r="F1423" t="s">
        <v>4581</v>
      </c>
      <c r="G1423" t="s">
        <v>68</v>
      </c>
      <c r="H1423" t="s">
        <v>4582</v>
      </c>
      <c r="O1423" t="s">
        <v>4583</v>
      </c>
      <c r="R1423" t="s">
        <v>4584</v>
      </c>
      <c r="S1423" t="s">
        <v>4585</v>
      </c>
      <c r="T1423" t="s">
        <v>5767</v>
      </c>
      <c r="U1423" t="s">
        <v>4587</v>
      </c>
      <c r="V1423">
        <v>12192</v>
      </c>
      <c r="W1423">
        <v>3000</v>
      </c>
      <c r="X1423" t="s">
        <v>5554</v>
      </c>
      <c r="Z1423" t="s">
        <v>4600</v>
      </c>
      <c r="AH1423" t="s">
        <v>5768</v>
      </c>
      <c r="AI1423" t="s">
        <v>5769</v>
      </c>
      <c r="AJ1423" t="s">
        <v>4653</v>
      </c>
      <c r="AK1423" t="s">
        <v>906</v>
      </c>
      <c r="AL1423" t="s">
        <v>117</v>
      </c>
      <c r="AO1423">
        <v>12192</v>
      </c>
      <c r="AP1423">
        <v>3000</v>
      </c>
      <c r="AS1423">
        <v>1</v>
      </c>
    </row>
    <row r="1424" spans="1:45">
      <c r="A1424" t="s">
        <v>4580</v>
      </c>
      <c r="C1424" t="s">
        <v>64</v>
      </c>
      <c r="D1424" t="s">
        <v>906</v>
      </c>
      <c r="E1424" t="s">
        <v>117</v>
      </c>
      <c r="F1424" t="s">
        <v>4581</v>
      </c>
      <c r="G1424" t="s">
        <v>68</v>
      </c>
      <c r="H1424" t="s">
        <v>4582</v>
      </c>
      <c r="O1424" t="s">
        <v>4583</v>
      </c>
      <c r="R1424" t="s">
        <v>4584</v>
      </c>
      <c r="S1424" t="s">
        <v>4585</v>
      </c>
      <c r="T1424" t="s">
        <v>5770</v>
      </c>
      <c r="U1424" t="s">
        <v>4587</v>
      </c>
      <c r="V1424">
        <v>870</v>
      </c>
      <c r="W1424">
        <v>0</v>
      </c>
      <c r="X1424" t="s">
        <v>4605</v>
      </c>
      <c r="Z1424" t="s">
        <v>4600</v>
      </c>
      <c r="AH1424" t="s">
        <v>5771</v>
      </c>
      <c r="AI1424" t="s">
        <v>5772</v>
      </c>
      <c r="AJ1424" t="s">
        <v>4603</v>
      </c>
      <c r="AK1424" t="s">
        <v>906</v>
      </c>
      <c r="AL1424" t="s">
        <v>117</v>
      </c>
      <c r="AO1424">
        <v>870</v>
      </c>
      <c r="AP1424">
        <v>0</v>
      </c>
      <c r="AS1424">
        <v>1</v>
      </c>
    </row>
    <row r="1425" spans="1:45">
      <c r="A1425" t="s">
        <v>4580</v>
      </c>
      <c r="C1425" t="s">
        <v>64</v>
      </c>
      <c r="D1425" t="s">
        <v>906</v>
      </c>
      <c r="E1425" t="s">
        <v>117</v>
      </c>
      <c r="F1425" t="s">
        <v>4581</v>
      </c>
      <c r="G1425" t="s">
        <v>68</v>
      </c>
      <c r="H1425" t="s">
        <v>4582</v>
      </c>
      <c r="O1425" t="s">
        <v>4583</v>
      </c>
      <c r="R1425" t="s">
        <v>4584</v>
      </c>
      <c r="S1425" t="s">
        <v>4585</v>
      </c>
      <c r="T1425" t="s">
        <v>5773</v>
      </c>
      <c r="U1425" t="s">
        <v>4587</v>
      </c>
      <c r="V1425">
        <v>1160</v>
      </c>
      <c r="W1425">
        <v>0</v>
      </c>
      <c r="X1425" t="s">
        <v>5737</v>
      </c>
      <c r="Z1425" t="s">
        <v>4600</v>
      </c>
      <c r="AH1425" t="s">
        <v>5774</v>
      </c>
      <c r="AI1425" t="s">
        <v>5775</v>
      </c>
      <c r="AJ1425" t="s">
        <v>4592</v>
      </c>
      <c r="AK1425" t="s">
        <v>906</v>
      </c>
      <c r="AL1425" t="s">
        <v>117</v>
      </c>
      <c r="AO1425">
        <v>1160</v>
      </c>
      <c r="AP1425">
        <v>0</v>
      </c>
      <c r="AS1425">
        <v>1</v>
      </c>
    </row>
    <row r="1426" spans="1:45">
      <c r="A1426" t="s">
        <v>4580</v>
      </c>
      <c r="C1426" t="s">
        <v>64</v>
      </c>
      <c r="D1426" t="s">
        <v>906</v>
      </c>
      <c r="E1426" t="s">
        <v>117</v>
      </c>
      <c r="F1426" t="s">
        <v>4581</v>
      </c>
      <c r="G1426" t="s">
        <v>68</v>
      </c>
      <c r="H1426" t="s">
        <v>4582</v>
      </c>
      <c r="O1426" t="s">
        <v>4583</v>
      </c>
      <c r="R1426" t="s">
        <v>4584</v>
      </c>
      <c r="S1426" t="s">
        <v>4585</v>
      </c>
      <c r="T1426" t="s">
        <v>5776</v>
      </c>
      <c r="U1426" t="s">
        <v>4587</v>
      </c>
      <c r="V1426">
        <v>16328</v>
      </c>
      <c r="W1426">
        <v>4000</v>
      </c>
      <c r="X1426" t="s">
        <v>5777</v>
      </c>
      <c r="Z1426" t="s">
        <v>4600</v>
      </c>
      <c r="AH1426" t="s">
        <v>5778</v>
      </c>
      <c r="AI1426" t="s">
        <v>5779</v>
      </c>
      <c r="AJ1426" t="s">
        <v>4592</v>
      </c>
      <c r="AK1426" t="s">
        <v>906</v>
      </c>
      <c r="AL1426" t="s">
        <v>117</v>
      </c>
      <c r="AO1426">
        <v>16328</v>
      </c>
      <c r="AP1426">
        <v>4000</v>
      </c>
      <c r="AS1426">
        <v>1</v>
      </c>
    </row>
    <row r="1427" spans="1:45">
      <c r="A1427" t="s">
        <v>4580</v>
      </c>
      <c r="C1427" t="s">
        <v>64</v>
      </c>
      <c r="D1427" t="s">
        <v>906</v>
      </c>
      <c r="E1427" t="s">
        <v>117</v>
      </c>
      <c r="F1427" t="s">
        <v>4581</v>
      </c>
      <c r="G1427" t="s">
        <v>68</v>
      </c>
      <c r="H1427" t="s">
        <v>4582</v>
      </c>
      <c r="O1427" t="s">
        <v>4583</v>
      </c>
      <c r="R1427" t="s">
        <v>4584</v>
      </c>
      <c r="S1427" t="s">
        <v>4585</v>
      </c>
      <c r="T1427" t="s">
        <v>5780</v>
      </c>
      <c r="U1427" t="s">
        <v>4587</v>
      </c>
      <c r="V1427">
        <v>2500</v>
      </c>
      <c r="W1427">
        <v>1000</v>
      </c>
      <c r="X1427" t="s">
        <v>5120</v>
      </c>
      <c r="Z1427" t="s">
        <v>4600</v>
      </c>
      <c r="AH1427" t="s">
        <v>5781</v>
      </c>
      <c r="AI1427" t="s">
        <v>5782</v>
      </c>
      <c r="AJ1427" t="s">
        <v>4928</v>
      </c>
      <c r="AK1427" t="s">
        <v>906</v>
      </c>
      <c r="AL1427" t="s">
        <v>117</v>
      </c>
      <c r="AO1427">
        <v>2500</v>
      </c>
      <c r="AP1427">
        <v>1000</v>
      </c>
      <c r="AS1427">
        <v>1</v>
      </c>
    </row>
    <row r="1428" spans="1:45">
      <c r="A1428" t="s">
        <v>4580</v>
      </c>
      <c r="C1428" t="s">
        <v>64</v>
      </c>
      <c r="D1428" t="s">
        <v>906</v>
      </c>
      <c r="E1428" t="s">
        <v>117</v>
      </c>
      <c r="F1428" t="s">
        <v>4581</v>
      </c>
      <c r="G1428" t="s">
        <v>68</v>
      </c>
      <c r="H1428" t="s">
        <v>4582</v>
      </c>
      <c r="O1428" t="s">
        <v>4583</v>
      </c>
      <c r="R1428" t="s">
        <v>4584</v>
      </c>
      <c r="S1428" t="s">
        <v>4585</v>
      </c>
      <c r="T1428" t="s">
        <v>5783</v>
      </c>
      <c r="U1428" t="s">
        <v>4587</v>
      </c>
      <c r="V1428">
        <v>1975</v>
      </c>
      <c r="W1428">
        <v>1000</v>
      </c>
      <c r="X1428" t="s">
        <v>5737</v>
      </c>
      <c r="Z1428" t="s">
        <v>4600</v>
      </c>
      <c r="AH1428" t="s">
        <v>5784</v>
      </c>
      <c r="AI1428" t="s">
        <v>5785</v>
      </c>
      <c r="AJ1428" t="s">
        <v>4592</v>
      </c>
      <c r="AK1428" t="s">
        <v>906</v>
      </c>
      <c r="AL1428" t="s">
        <v>117</v>
      </c>
      <c r="AO1428">
        <v>1975</v>
      </c>
      <c r="AP1428">
        <v>1000</v>
      </c>
      <c r="AS1428">
        <v>1</v>
      </c>
    </row>
    <row r="1429" spans="1:45">
      <c r="A1429" t="s">
        <v>4580</v>
      </c>
      <c r="C1429" t="s">
        <v>64</v>
      </c>
      <c r="D1429" t="s">
        <v>906</v>
      </c>
      <c r="E1429" t="s">
        <v>117</v>
      </c>
      <c r="F1429" t="s">
        <v>4581</v>
      </c>
      <c r="G1429" t="s">
        <v>68</v>
      </c>
      <c r="H1429" t="s">
        <v>4582</v>
      </c>
      <c r="O1429" t="s">
        <v>4583</v>
      </c>
      <c r="R1429" t="s">
        <v>4584</v>
      </c>
      <c r="S1429" t="s">
        <v>4585</v>
      </c>
      <c r="T1429" t="s">
        <v>5786</v>
      </c>
      <c r="U1429" t="s">
        <v>4587</v>
      </c>
      <c r="V1429">
        <v>980</v>
      </c>
      <c r="W1429">
        <v>980</v>
      </c>
      <c r="X1429" t="s">
        <v>5686</v>
      </c>
      <c r="Z1429" t="s">
        <v>4600</v>
      </c>
      <c r="AH1429" t="s">
        <v>5787</v>
      </c>
      <c r="AI1429" t="s">
        <v>5788</v>
      </c>
      <c r="AJ1429" t="s">
        <v>4612</v>
      </c>
      <c r="AK1429" t="s">
        <v>906</v>
      </c>
      <c r="AL1429" t="s">
        <v>117</v>
      </c>
      <c r="AO1429">
        <v>980</v>
      </c>
      <c r="AP1429">
        <v>980</v>
      </c>
      <c r="AS1429">
        <v>1</v>
      </c>
    </row>
    <row r="1430" spans="1:45">
      <c r="A1430" t="s">
        <v>4580</v>
      </c>
      <c r="C1430" t="s">
        <v>64</v>
      </c>
      <c r="D1430" t="s">
        <v>906</v>
      </c>
      <c r="E1430" t="s">
        <v>117</v>
      </c>
      <c r="F1430" t="s">
        <v>4581</v>
      </c>
      <c r="G1430" t="s">
        <v>68</v>
      </c>
      <c r="H1430" t="s">
        <v>4582</v>
      </c>
      <c r="O1430" t="s">
        <v>4583</v>
      </c>
      <c r="R1430" t="s">
        <v>4584</v>
      </c>
      <c r="S1430" t="s">
        <v>4585</v>
      </c>
      <c r="T1430" t="s">
        <v>5789</v>
      </c>
      <c r="U1430" t="s">
        <v>4587</v>
      </c>
      <c r="V1430">
        <v>30000</v>
      </c>
      <c r="W1430">
        <v>0</v>
      </c>
      <c r="X1430" t="s">
        <v>5120</v>
      </c>
      <c r="Z1430" t="s">
        <v>4600</v>
      </c>
      <c r="AH1430" t="s">
        <v>5790</v>
      </c>
      <c r="AI1430" t="s">
        <v>5791</v>
      </c>
      <c r="AJ1430" t="s">
        <v>4928</v>
      </c>
      <c r="AK1430" t="s">
        <v>906</v>
      </c>
      <c r="AL1430" t="s">
        <v>117</v>
      </c>
      <c r="AO1430">
        <v>30000</v>
      </c>
      <c r="AP1430">
        <v>0</v>
      </c>
      <c r="AS1430">
        <v>1</v>
      </c>
    </row>
    <row r="1431" spans="1:45">
      <c r="A1431" t="s">
        <v>4580</v>
      </c>
      <c r="C1431" t="s">
        <v>64</v>
      </c>
      <c r="D1431" t="s">
        <v>906</v>
      </c>
      <c r="E1431" t="s">
        <v>117</v>
      </c>
      <c r="F1431" t="s">
        <v>4581</v>
      </c>
      <c r="G1431" t="s">
        <v>68</v>
      </c>
      <c r="H1431" t="s">
        <v>4582</v>
      </c>
      <c r="O1431" t="s">
        <v>4583</v>
      </c>
      <c r="R1431" t="s">
        <v>4584</v>
      </c>
      <c r="S1431" t="s">
        <v>4585</v>
      </c>
      <c r="T1431" t="s">
        <v>5792</v>
      </c>
      <c r="U1431" t="s">
        <v>4587</v>
      </c>
      <c r="V1431">
        <v>2160</v>
      </c>
      <c r="W1431">
        <v>1600</v>
      </c>
      <c r="X1431" t="s">
        <v>5737</v>
      </c>
      <c r="Z1431" t="s">
        <v>4600</v>
      </c>
      <c r="AH1431" t="s">
        <v>5793</v>
      </c>
      <c r="AI1431" t="s">
        <v>5794</v>
      </c>
      <c r="AJ1431" t="s">
        <v>4592</v>
      </c>
      <c r="AK1431" t="s">
        <v>906</v>
      </c>
      <c r="AL1431" t="s">
        <v>117</v>
      </c>
      <c r="AO1431">
        <v>2160</v>
      </c>
      <c r="AP1431">
        <v>1600</v>
      </c>
      <c r="AS1431">
        <v>1</v>
      </c>
    </row>
    <row r="1432" spans="1:45">
      <c r="A1432" t="s">
        <v>4580</v>
      </c>
      <c r="C1432" t="s">
        <v>64</v>
      </c>
      <c r="D1432" t="s">
        <v>906</v>
      </c>
      <c r="E1432" t="s">
        <v>117</v>
      </c>
      <c r="F1432" t="s">
        <v>4581</v>
      </c>
      <c r="G1432" t="s">
        <v>68</v>
      </c>
      <c r="H1432" t="s">
        <v>4582</v>
      </c>
      <c r="O1432" t="s">
        <v>4583</v>
      </c>
      <c r="R1432" t="s">
        <v>4584</v>
      </c>
      <c r="S1432" t="s">
        <v>4585</v>
      </c>
      <c r="T1432" t="s">
        <v>5795</v>
      </c>
      <c r="U1432" t="s">
        <v>4587</v>
      </c>
      <c r="V1432">
        <v>1740</v>
      </c>
      <c r="W1432">
        <v>800</v>
      </c>
      <c r="X1432" t="s">
        <v>5737</v>
      </c>
      <c r="Z1432" t="s">
        <v>4600</v>
      </c>
      <c r="AH1432" t="s">
        <v>5796</v>
      </c>
      <c r="AI1432" t="s">
        <v>5797</v>
      </c>
      <c r="AJ1432" t="s">
        <v>4592</v>
      </c>
      <c r="AK1432" t="s">
        <v>906</v>
      </c>
      <c r="AL1432" t="s">
        <v>117</v>
      </c>
      <c r="AO1432">
        <v>1740</v>
      </c>
      <c r="AP1432">
        <v>800</v>
      </c>
      <c r="AS1432">
        <v>1</v>
      </c>
    </row>
    <row r="1433" spans="1:45">
      <c r="A1433" t="s">
        <v>4580</v>
      </c>
      <c r="C1433" t="s">
        <v>64</v>
      </c>
      <c r="D1433" t="s">
        <v>906</v>
      </c>
      <c r="E1433" t="s">
        <v>117</v>
      </c>
      <c r="F1433" t="s">
        <v>4581</v>
      </c>
      <c r="G1433" t="s">
        <v>68</v>
      </c>
      <c r="H1433" t="s">
        <v>4582</v>
      </c>
      <c r="O1433" t="s">
        <v>4583</v>
      </c>
      <c r="R1433" t="s">
        <v>4584</v>
      </c>
      <c r="S1433" t="s">
        <v>4585</v>
      </c>
      <c r="T1433" t="s">
        <v>5798</v>
      </c>
      <c r="U1433" t="s">
        <v>4587</v>
      </c>
      <c r="V1433">
        <v>1500</v>
      </c>
      <c r="W1433">
        <v>500</v>
      </c>
      <c r="X1433" t="s">
        <v>5799</v>
      </c>
      <c r="Z1433" t="s">
        <v>4600</v>
      </c>
      <c r="AH1433" t="s">
        <v>5800</v>
      </c>
      <c r="AI1433" t="s">
        <v>5801</v>
      </c>
      <c r="AJ1433" t="s">
        <v>4928</v>
      </c>
      <c r="AK1433" t="s">
        <v>906</v>
      </c>
      <c r="AL1433" t="s">
        <v>117</v>
      </c>
      <c r="AO1433">
        <v>1500</v>
      </c>
      <c r="AP1433">
        <v>500</v>
      </c>
      <c r="AS1433">
        <v>1</v>
      </c>
    </row>
    <row r="1434" spans="1:45">
      <c r="A1434" t="s">
        <v>4580</v>
      </c>
      <c r="C1434" t="s">
        <v>64</v>
      </c>
      <c r="D1434" t="s">
        <v>906</v>
      </c>
      <c r="E1434" t="s">
        <v>117</v>
      </c>
      <c r="F1434" t="s">
        <v>4581</v>
      </c>
      <c r="G1434" t="s">
        <v>68</v>
      </c>
      <c r="H1434" t="s">
        <v>4582</v>
      </c>
      <c r="O1434" t="s">
        <v>4583</v>
      </c>
      <c r="R1434" t="s">
        <v>4584</v>
      </c>
      <c r="S1434" t="s">
        <v>4585</v>
      </c>
      <c r="T1434" t="s">
        <v>5802</v>
      </c>
      <c r="U1434" t="s">
        <v>4587</v>
      </c>
      <c r="V1434">
        <v>4840</v>
      </c>
      <c r="W1434">
        <v>0</v>
      </c>
      <c r="X1434" t="s">
        <v>5737</v>
      </c>
      <c r="Z1434" t="s">
        <v>4600</v>
      </c>
      <c r="AH1434" t="s">
        <v>5803</v>
      </c>
      <c r="AI1434" t="s">
        <v>5804</v>
      </c>
      <c r="AJ1434" t="s">
        <v>4592</v>
      </c>
      <c r="AK1434" t="s">
        <v>906</v>
      </c>
      <c r="AL1434" t="s">
        <v>117</v>
      </c>
      <c r="AO1434">
        <v>4840</v>
      </c>
      <c r="AP1434">
        <v>0</v>
      </c>
      <c r="AS1434">
        <v>1</v>
      </c>
    </row>
    <row r="1435" spans="1:45">
      <c r="A1435" t="s">
        <v>4580</v>
      </c>
      <c r="C1435" t="s">
        <v>64</v>
      </c>
      <c r="D1435" t="s">
        <v>906</v>
      </c>
      <c r="E1435" t="s">
        <v>117</v>
      </c>
      <c r="F1435" t="s">
        <v>4581</v>
      </c>
      <c r="G1435" t="s">
        <v>68</v>
      </c>
      <c r="H1435" t="s">
        <v>4582</v>
      </c>
      <c r="O1435" t="s">
        <v>4583</v>
      </c>
      <c r="R1435" t="s">
        <v>4584</v>
      </c>
      <c r="S1435" t="s">
        <v>4585</v>
      </c>
      <c r="T1435" t="s">
        <v>5805</v>
      </c>
      <c r="U1435" t="s">
        <v>4587</v>
      </c>
      <c r="V1435">
        <v>1000</v>
      </c>
      <c r="W1435">
        <v>600</v>
      </c>
      <c r="X1435" t="s">
        <v>5806</v>
      </c>
      <c r="Z1435" t="s">
        <v>4600</v>
      </c>
      <c r="AH1435" t="s">
        <v>5807</v>
      </c>
      <c r="AI1435" t="s">
        <v>5808</v>
      </c>
      <c r="AJ1435" t="s">
        <v>4592</v>
      </c>
      <c r="AK1435" t="s">
        <v>906</v>
      </c>
      <c r="AL1435" t="s">
        <v>117</v>
      </c>
      <c r="AO1435">
        <v>1000</v>
      </c>
      <c r="AP1435">
        <v>600</v>
      </c>
      <c r="AS1435">
        <v>1</v>
      </c>
    </row>
    <row r="1436" spans="1:45">
      <c r="A1436" t="s">
        <v>4580</v>
      </c>
      <c r="C1436" t="s">
        <v>64</v>
      </c>
      <c r="D1436" t="s">
        <v>906</v>
      </c>
      <c r="E1436" t="s">
        <v>117</v>
      </c>
      <c r="F1436" t="s">
        <v>4581</v>
      </c>
      <c r="G1436" t="s">
        <v>68</v>
      </c>
      <c r="H1436" t="s">
        <v>4582</v>
      </c>
      <c r="O1436" t="s">
        <v>4583</v>
      </c>
      <c r="R1436" t="s">
        <v>4584</v>
      </c>
      <c r="S1436" t="s">
        <v>4585</v>
      </c>
      <c r="T1436" t="s">
        <v>5809</v>
      </c>
      <c r="U1436" t="s">
        <v>4587</v>
      </c>
      <c r="V1436">
        <v>650</v>
      </c>
      <c r="W1436">
        <v>0</v>
      </c>
      <c r="X1436" t="s">
        <v>5583</v>
      </c>
      <c r="Z1436" t="s">
        <v>4600</v>
      </c>
      <c r="AH1436" t="s">
        <v>5810</v>
      </c>
      <c r="AI1436" t="s">
        <v>5811</v>
      </c>
      <c r="AJ1436" t="s">
        <v>4592</v>
      </c>
      <c r="AK1436" t="s">
        <v>906</v>
      </c>
      <c r="AL1436" t="s">
        <v>117</v>
      </c>
      <c r="AO1436">
        <v>650</v>
      </c>
      <c r="AP1436">
        <v>0</v>
      </c>
      <c r="AS1436">
        <v>1</v>
      </c>
    </row>
    <row r="1437" spans="1:45">
      <c r="A1437" t="s">
        <v>4580</v>
      </c>
      <c r="C1437" t="s">
        <v>64</v>
      </c>
      <c r="D1437" t="s">
        <v>906</v>
      </c>
      <c r="E1437" t="s">
        <v>117</v>
      </c>
      <c r="F1437" t="s">
        <v>4581</v>
      </c>
      <c r="G1437" t="s">
        <v>68</v>
      </c>
      <c r="H1437" t="s">
        <v>4582</v>
      </c>
      <c r="O1437" t="s">
        <v>4583</v>
      </c>
      <c r="R1437" t="s">
        <v>4584</v>
      </c>
      <c r="S1437" t="s">
        <v>4585</v>
      </c>
      <c r="T1437" t="s">
        <v>5812</v>
      </c>
      <c r="U1437" t="s">
        <v>4587</v>
      </c>
      <c r="V1437">
        <v>1900</v>
      </c>
      <c r="W1437">
        <v>0</v>
      </c>
      <c r="X1437" t="s">
        <v>5813</v>
      </c>
      <c r="Z1437" t="s">
        <v>4600</v>
      </c>
      <c r="AH1437" t="s">
        <v>5814</v>
      </c>
      <c r="AI1437" t="s">
        <v>5815</v>
      </c>
      <c r="AJ1437" t="s">
        <v>4592</v>
      </c>
      <c r="AK1437" t="s">
        <v>906</v>
      </c>
      <c r="AL1437" t="s">
        <v>117</v>
      </c>
      <c r="AO1437">
        <v>1900</v>
      </c>
      <c r="AP1437">
        <v>0</v>
      </c>
      <c r="AS1437">
        <v>1</v>
      </c>
    </row>
    <row r="1438" spans="1:45">
      <c r="A1438" t="s">
        <v>4580</v>
      </c>
      <c r="C1438" t="s">
        <v>64</v>
      </c>
      <c r="D1438" t="s">
        <v>906</v>
      </c>
      <c r="E1438" t="s">
        <v>117</v>
      </c>
      <c r="F1438" t="s">
        <v>4581</v>
      </c>
      <c r="G1438" t="s">
        <v>68</v>
      </c>
      <c r="H1438" t="s">
        <v>4582</v>
      </c>
      <c r="O1438" t="s">
        <v>4583</v>
      </c>
      <c r="R1438" t="s">
        <v>4584</v>
      </c>
      <c r="S1438" t="s">
        <v>4585</v>
      </c>
      <c r="T1438" t="s">
        <v>5816</v>
      </c>
      <c r="U1438" t="s">
        <v>4587</v>
      </c>
      <c r="V1438">
        <v>1500</v>
      </c>
      <c r="W1438">
        <v>0</v>
      </c>
      <c r="X1438" t="s">
        <v>5817</v>
      </c>
      <c r="Z1438" t="s">
        <v>4600</v>
      </c>
      <c r="AH1438" t="s">
        <v>5818</v>
      </c>
      <c r="AI1438" t="s">
        <v>5819</v>
      </c>
      <c r="AJ1438" t="s">
        <v>4592</v>
      </c>
      <c r="AK1438" t="s">
        <v>906</v>
      </c>
      <c r="AL1438" t="s">
        <v>117</v>
      </c>
      <c r="AO1438">
        <v>1500</v>
      </c>
      <c r="AP1438">
        <v>0</v>
      </c>
      <c r="AS1438">
        <v>1</v>
      </c>
    </row>
    <row r="1439" spans="1:45">
      <c r="A1439" t="s">
        <v>4580</v>
      </c>
      <c r="C1439" t="s">
        <v>64</v>
      </c>
      <c r="D1439" t="s">
        <v>906</v>
      </c>
      <c r="E1439" t="s">
        <v>117</v>
      </c>
      <c r="F1439" t="s">
        <v>4581</v>
      </c>
      <c r="G1439" t="s">
        <v>68</v>
      </c>
      <c r="H1439" t="s">
        <v>4582</v>
      </c>
      <c r="O1439" t="s">
        <v>4583</v>
      </c>
      <c r="R1439" t="s">
        <v>4584</v>
      </c>
      <c r="S1439" t="s">
        <v>4585</v>
      </c>
      <c r="T1439" t="s">
        <v>5820</v>
      </c>
      <c r="U1439" t="s">
        <v>4587</v>
      </c>
      <c r="V1439">
        <v>950</v>
      </c>
      <c r="W1439">
        <v>400</v>
      </c>
      <c r="X1439" t="s">
        <v>5817</v>
      </c>
      <c r="Z1439" t="s">
        <v>4600</v>
      </c>
      <c r="AH1439" t="s">
        <v>5821</v>
      </c>
      <c r="AI1439" t="s">
        <v>5822</v>
      </c>
      <c r="AJ1439" t="s">
        <v>4592</v>
      </c>
      <c r="AK1439" t="s">
        <v>906</v>
      </c>
      <c r="AL1439" t="s">
        <v>117</v>
      </c>
      <c r="AO1439">
        <v>950</v>
      </c>
      <c r="AP1439">
        <v>400</v>
      </c>
      <c r="AS1439">
        <v>1</v>
      </c>
    </row>
    <row r="1440" spans="1:45">
      <c r="A1440" t="s">
        <v>4580</v>
      </c>
      <c r="C1440" t="s">
        <v>64</v>
      </c>
      <c r="D1440" t="s">
        <v>906</v>
      </c>
      <c r="E1440" t="s">
        <v>117</v>
      </c>
      <c r="F1440" t="s">
        <v>4581</v>
      </c>
      <c r="G1440" t="s">
        <v>68</v>
      </c>
      <c r="H1440" t="s">
        <v>4582</v>
      </c>
      <c r="O1440" t="s">
        <v>4583</v>
      </c>
      <c r="R1440" t="s">
        <v>4584</v>
      </c>
      <c r="S1440" t="s">
        <v>4585</v>
      </c>
      <c r="T1440" t="s">
        <v>5823</v>
      </c>
      <c r="U1440" t="s">
        <v>4587</v>
      </c>
      <c r="V1440">
        <v>620</v>
      </c>
      <c r="W1440">
        <v>500</v>
      </c>
      <c r="X1440" t="s">
        <v>5378</v>
      </c>
      <c r="Z1440" t="s">
        <v>4600</v>
      </c>
      <c r="AH1440" t="s">
        <v>5824</v>
      </c>
      <c r="AI1440" t="s">
        <v>5825</v>
      </c>
      <c r="AJ1440" t="s">
        <v>4592</v>
      </c>
      <c r="AK1440" t="s">
        <v>906</v>
      </c>
      <c r="AL1440" t="s">
        <v>117</v>
      </c>
      <c r="AO1440">
        <v>620</v>
      </c>
      <c r="AP1440">
        <v>500</v>
      </c>
      <c r="AS1440">
        <v>1</v>
      </c>
    </row>
    <row r="1441" spans="1:45">
      <c r="A1441" t="s">
        <v>4580</v>
      </c>
      <c r="C1441" t="s">
        <v>64</v>
      </c>
      <c r="D1441" t="s">
        <v>906</v>
      </c>
      <c r="E1441" t="s">
        <v>117</v>
      </c>
      <c r="F1441" t="s">
        <v>4581</v>
      </c>
      <c r="G1441" t="s">
        <v>68</v>
      </c>
      <c r="H1441" t="s">
        <v>4582</v>
      </c>
      <c r="O1441" t="s">
        <v>4583</v>
      </c>
      <c r="R1441" t="s">
        <v>4584</v>
      </c>
      <c r="S1441" t="s">
        <v>4585</v>
      </c>
      <c r="T1441" t="s">
        <v>5826</v>
      </c>
      <c r="U1441" t="s">
        <v>4587</v>
      </c>
      <c r="V1441">
        <v>620</v>
      </c>
      <c r="W1441">
        <v>0</v>
      </c>
      <c r="X1441" t="s">
        <v>5378</v>
      </c>
      <c r="Z1441" t="s">
        <v>4600</v>
      </c>
      <c r="AH1441" t="s">
        <v>5827</v>
      </c>
      <c r="AI1441" t="s">
        <v>5828</v>
      </c>
      <c r="AJ1441" t="s">
        <v>4592</v>
      </c>
      <c r="AK1441" t="s">
        <v>906</v>
      </c>
      <c r="AL1441" t="s">
        <v>117</v>
      </c>
      <c r="AO1441">
        <v>620</v>
      </c>
      <c r="AP1441">
        <v>0</v>
      </c>
      <c r="AS1441">
        <v>1</v>
      </c>
    </row>
    <row r="1442" spans="1:45">
      <c r="A1442" t="s">
        <v>4580</v>
      </c>
      <c r="C1442" t="s">
        <v>64</v>
      </c>
      <c r="D1442" t="s">
        <v>906</v>
      </c>
      <c r="E1442" t="s">
        <v>117</v>
      </c>
      <c r="F1442" t="s">
        <v>4581</v>
      </c>
      <c r="G1442" t="s">
        <v>68</v>
      </c>
      <c r="H1442" t="s">
        <v>4582</v>
      </c>
      <c r="O1442" t="s">
        <v>4583</v>
      </c>
      <c r="R1442" t="s">
        <v>4584</v>
      </c>
      <c r="S1442" t="s">
        <v>4585</v>
      </c>
      <c r="T1442" t="s">
        <v>5829</v>
      </c>
      <c r="U1442" t="s">
        <v>4587</v>
      </c>
      <c r="V1442">
        <v>800</v>
      </c>
      <c r="W1442">
        <v>0</v>
      </c>
      <c r="X1442" t="s">
        <v>5583</v>
      </c>
      <c r="Z1442" t="s">
        <v>4600</v>
      </c>
      <c r="AH1442" t="s">
        <v>5830</v>
      </c>
      <c r="AI1442" t="s">
        <v>5831</v>
      </c>
      <c r="AJ1442" t="s">
        <v>4592</v>
      </c>
      <c r="AK1442" t="s">
        <v>906</v>
      </c>
      <c r="AL1442" t="s">
        <v>117</v>
      </c>
      <c r="AO1442">
        <v>800</v>
      </c>
      <c r="AP1442">
        <v>0</v>
      </c>
      <c r="AS1442">
        <v>1</v>
      </c>
    </row>
    <row r="1443" spans="1:45">
      <c r="A1443" t="s">
        <v>4580</v>
      </c>
      <c r="C1443" t="s">
        <v>64</v>
      </c>
      <c r="D1443" t="s">
        <v>906</v>
      </c>
      <c r="E1443" t="s">
        <v>117</v>
      </c>
      <c r="F1443" t="s">
        <v>4581</v>
      </c>
      <c r="G1443" t="s">
        <v>68</v>
      </c>
      <c r="H1443" t="s">
        <v>4582</v>
      </c>
      <c r="O1443" t="s">
        <v>4583</v>
      </c>
      <c r="R1443" t="s">
        <v>4584</v>
      </c>
      <c r="S1443" t="s">
        <v>4585</v>
      </c>
      <c r="T1443" t="s">
        <v>5832</v>
      </c>
      <c r="U1443" t="s">
        <v>4587</v>
      </c>
      <c r="V1443">
        <v>400</v>
      </c>
      <c r="W1443">
        <v>0</v>
      </c>
      <c r="X1443" t="s">
        <v>5583</v>
      </c>
      <c r="Z1443" t="s">
        <v>4600</v>
      </c>
      <c r="AH1443" t="s">
        <v>5833</v>
      </c>
      <c r="AI1443" t="s">
        <v>5834</v>
      </c>
      <c r="AJ1443" t="s">
        <v>4592</v>
      </c>
      <c r="AK1443" t="s">
        <v>906</v>
      </c>
      <c r="AL1443" t="s">
        <v>117</v>
      </c>
      <c r="AO1443">
        <v>400</v>
      </c>
      <c r="AP1443">
        <v>0</v>
      </c>
      <c r="AS1443">
        <v>1</v>
      </c>
    </row>
    <row r="1444" spans="1:45">
      <c r="A1444" t="s">
        <v>4580</v>
      </c>
      <c r="C1444" t="s">
        <v>64</v>
      </c>
      <c r="D1444" t="s">
        <v>906</v>
      </c>
      <c r="E1444" t="s">
        <v>117</v>
      </c>
      <c r="F1444" t="s">
        <v>4581</v>
      </c>
      <c r="G1444" t="s">
        <v>68</v>
      </c>
      <c r="H1444" t="s">
        <v>4582</v>
      </c>
      <c r="O1444" t="s">
        <v>4583</v>
      </c>
      <c r="R1444" t="s">
        <v>4584</v>
      </c>
      <c r="S1444" t="s">
        <v>4585</v>
      </c>
      <c r="T1444" t="s">
        <v>5835</v>
      </c>
      <c r="U1444" t="s">
        <v>4587</v>
      </c>
      <c r="V1444">
        <v>4410</v>
      </c>
      <c r="W1444">
        <v>1000</v>
      </c>
      <c r="X1444" t="s">
        <v>5836</v>
      </c>
      <c r="Z1444" t="s">
        <v>4600</v>
      </c>
      <c r="AH1444" t="s">
        <v>5837</v>
      </c>
      <c r="AI1444" t="s">
        <v>5838</v>
      </c>
      <c r="AJ1444" t="s">
        <v>4754</v>
      </c>
      <c r="AK1444" t="s">
        <v>906</v>
      </c>
      <c r="AL1444" t="s">
        <v>117</v>
      </c>
      <c r="AO1444">
        <v>4410</v>
      </c>
      <c r="AP1444">
        <v>1000</v>
      </c>
      <c r="AS1444">
        <v>1</v>
      </c>
    </row>
    <row r="1445" spans="1:45">
      <c r="A1445" t="s">
        <v>4580</v>
      </c>
      <c r="C1445" t="s">
        <v>64</v>
      </c>
      <c r="D1445" t="s">
        <v>906</v>
      </c>
      <c r="E1445" t="s">
        <v>117</v>
      </c>
      <c r="F1445" t="s">
        <v>4581</v>
      </c>
      <c r="G1445" t="s">
        <v>68</v>
      </c>
      <c r="H1445" t="s">
        <v>4582</v>
      </c>
      <c r="O1445" t="s">
        <v>4583</v>
      </c>
      <c r="R1445" t="s">
        <v>4584</v>
      </c>
      <c r="S1445" t="s">
        <v>4585</v>
      </c>
      <c r="T1445" t="s">
        <v>5839</v>
      </c>
      <c r="U1445" t="s">
        <v>4587</v>
      </c>
      <c r="V1445">
        <v>2200</v>
      </c>
      <c r="W1445">
        <v>1200</v>
      </c>
      <c r="X1445" t="s">
        <v>5840</v>
      </c>
      <c r="Z1445" t="s">
        <v>4589</v>
      </c>
      <c r="AH1445" t="s">
        <v>5841</v>
      </c>
      <c r="AI1445" t="s">
        <v>5842</v>
      </c>
      <c r="AJ1445" t="s">
        <v>4592</v>
      </c>
      <c r="AK1445" t="s">
        <v>906</v>
      </c>
      <c r="AL1445" t="s">
        <v>117</v>
      </c>
      <c r="AO1445">
        <v>2200</v>
      </c>
      <c r="AP1445">
        <v>1200</v>
      </c>
      <c r="AS1445">
        <v>1</v>
      </c>
    </row>
    <row r="1446" spans="1:45">
      <c r="A1446" t="s">
        <v>4580</v>
      </c>
      <c r="C1446" t="s">
        <v>64</v>
      </c>
      <c r="D1446" t="s">
        <v>906</v>
      </c>
      <c r="E1446" t="s">
        <v>117</v>
      </c>
      <c r="F1446" t="s">
        <v>4581</v>
      </c>
      <c r="G1446" t="s">
        <v>68</v>
      </c>
      <c r="H1446" t="s">
        <v>4582</v>
      </c>
      <c r="O1446" t="s">
        <v>4583</v>
      </c>
      <c r="R1446" t="s">
        <v>4584</v>
      </c>
      <c r="S1446" t="s">
        <v>4585</v>
      </c>
      <c r="T1446" t="s">
        <v>5843</v>
      </c>
      <c r="U1446" t="s">
        <v>4587</v>
      </c>
      <c r="V1446">
        <v>1350</v>
      </c>
      <c r="W1446">
        <v>0</v>
      </c>
      <c r="X1446" t="s">
        <v>5583</v>
      </c>
      <c r="Z1446" t="s">
        <v>4600</v>
      </c>
      <c r="AH1446" t="s">
        <v>5844</v>
      </c>
      <c r="AI1446" t="s">
        <v>5845</v>
      </c>
      <c r="AJ1446" t="s">
        <v>4592</v>
      </c>
      <c r="AK1446" t="s">
        <v>906</v>
      </c>
      <c r="AL1446" t="s">
        <v>117</v>
      </c>
      <c r="AO1446">
        <v>1350</v>
      </c>
      <c r="AP1446">
        <v>0</v>
      </c>
      <c r="AS1446">
        <v>1</v>
      </c>
    </row>
    <row r="1447" spans="1:45">
      <c r="A1447" t="s">
        <v>4580</v>
      </c>
      <c r="C1447" t="s">
        <v>64</v>
      </c>
      <c r="D1447" t="s">
        <v>906</v>
      </c>
      <c r="E1447" t="s">
        <v>117</v>
      </c>
      <c r="F1447" t="s">
        <v>4581</v>
      </c>
      <c r="G1447" t="s">
        <v>68</v>
      </c>
      <c r="H1447" t="s">
        <v>4582</v>
      </c>
      <c r="O1447" t="s">
        <v>4583</v>
      </c>
      <c r="R1447" t="s">
        <v>4584</v>
      </c>
      <c r="S1447" t="s">
        <v>4585</v>
      </c>
      <c r="T1447" t="s">
        <v>5846</v>
      </c>
      <c r="U1447" t="s">
        <v>4587</v>
      </c>
      <c r="V1447">
        <v>1600</v>
      </c>
      <c r="W1447">
        <v>1000</v>
      </c>
      <c r="X1447" t="s">
        <v>5847</v>
      </c>
      <c r="Z1447" t="s">
        <v>4600</v>
      </c>
      <c r="AH1447" t="s">
        <v>5848</v>
      </c>
      <c r="AI1447" t="s">
        <v>5849</v>
      </c>
      <c r="AJ1447" t="s">
        <v>4653</v>
      </c>
      <c r="AK1447" t="s">
        <v>906</v>
      </c>
      <c r="AL1447" t="s">
        <v>117</v>
      </c>
      <c r="AO1447">
        <v>1600</v>
      </c>
      <c r="AP1447">
        <v>1000</v>
      </c>
      <c r="AS1447">
        <v>1</v>
      </c>
    </row>
    <row r="1448" spans="1:45">
      <c r="A1448" t="s">
        <v>4580</v>
      </c>
      <c r="C1448" t="s">
        <v>64</v>
      </c>
      <c r="D1448" t="s">
        <v>906</v>
      </c>
      <c r="E1448" t="s">
        <v>117</v>
      </c>
      <c r="F1448" t="s">
        <v>4581</v>
      </c>
      <c r="G1448" t="s">
        <v>68</v>
      </c>
      <c r="H1448" t="s">
        <v>4582</v>
      </c>
      <c r="O1448" t="s">
        <v>4583</v>
      </c>
      <c r="R1448" t="s">
        <v>4584</v>
      </c>
      <c r="S1448" t="s">
        <v>4585</v>
      </c>
      <c r="T1448" t="s">
        <v>5850</v>
      </c>
      <c r="U1448" t="s">
        <v>4587</v>
      </c>
      <c r="V1448">
        <v>900</v>
      </c>
      <c r="W1448">
        <v>300</v>
      </c>
      <c r="X1448" t="s">
        <v>5847</v>
      </c>
      <c r="Z1448" t="s">
        <v>4600</v>
      </c>
      <c r="AH1448" t="s">
        <v>5851</v>
      </c>
      <c r="AI1448" t="s">
        <v>5852</v>
      </c>
      <c r="AJ1448" t="s">
        <v>4653</v>
      </c>
      <c r="AK1448" t="s">
        <v>906</v>
      </c>
      <c r="AL1448" t="s">
        <v>117</v>
      </c>
      <c r="AO1448">
        <v>900</v>
      </c>
      <c r="AP1448">
        <v>300</v>
      </c>
      <c r="AS1448">
        <v>1</v>
      </c>
    </row>
    <row r="1449" spans="1:45">
      <c r="A1449" t="s">
        <v>4580</v>
      </c>
      <c r="C1449" t="s">
        <v>64</v>
      </c>
      <c r="D1449" t="s">
        <v>906</v>
      </c>
      <c r="E1449" t="s">
        <v>117</v>
      </c>
      <c r="F1449" t="s">
        <v>4581</v>
      </c>
      <c r="G1449" t="s">
        <v>68</v>
      </c>
      <c r="H1449" t="s">
        <v>4582</v>
      </c>
      <c r="O1449" t="s">
        <v>4583</v>
      </c>
      <c r="R1449" t="s">
        <v>4584</v>
      </c>
      <c r="S1449" t="s">
        <v>4585</v>
      </c>
      <c r="T1449" t="s">
        <v>5853</v>
      </c>
      <c r="U1449" t="s">
        <v>4587</v>
      </c>
      <c r="V1449">
        <v>25500</v>
      </c>
      <c r="W1449">
        <v>0</v>
      </c>
      <c r="X1449" t="s">
        <v>5066</v>
      </c>
      <c r="Z1449" t="s">
        <v>4600</v>
      </c>
      <c r="AH1449" t="s">
        <v>5854</v>
      </c>
      <c r="AI1449" t="s">
        <v>5855</v>
      </c>
      <c r="AJ1449" t="s">
        <v>4597</v>
      </c>
      <c r="AK1449" t="s">
        <v>906</v>
      </c>
      <c r="AL1449" t="s">
        <v>117</v>
      </c>
      <c r="AO1449">
        <v>25500</v>
      </c>
      <c r="AP1449">
        <v>0</v>
      </c>
      <c r="AS1449">
        <v>1</v>
      </c>
    </row>
    <row r="1450" spans="1:45">
      <c r="A1450" t="s">
        <v>4580</v>
      </c>
      <c r="C1450" t="s">
        <v>64</v>
      </c>
      <c r="D1450" t="s">
        <v>906</v>
      </c>
      <c r="E1450" t="s">
        <v>117</v>
      </c>
      <c r="F1450" t="s">
        <v>4581</v>
      </c>
      <c r="G1450" t="s">
        <v>68</v>
      </c>
      <c r="H1450" t="s">
        <v>4582</v>
      </c>
      <c r="O1450" t="s">
        <v>4583</v>
      </c>
      <c r="R1450" t="s">
        <v>4584</v>
      </c>
      <c r="S1450" t="s">
        <v>4585</v>
      </c>
      <c r="T1450" t="s">
        <v>5856</v>
      </c>
      <c r="U1450" t="s">
        <v>4587</v>
      </c>
      <c r="V1450">
        <v>6200</v>
      </c>
      <c r="W1450">
        <v>1800</v>
      </c>
      <c r="X1450" t="s">
        <v>5857</v>
      </c>
      <c r="Z1450" t="s">
        <v>4600</v>
      </c>
      <c r="AH1450" t="s">
        <v>5858</v>
      </c>
      <c r="AI1450" t="s">
        <v>5859</v>
      </c>
      <c r="AJ1450" t="s">
        <v>4592</v>
      </c>
      <c r="AK1450" t="s">
        <v>906</v>
      </c>
      <c r="AL1450" t="s">
        <v>117</v>
      </c>
      <c r="AO1450">
        <v>6200</v>
      </c>
      <c r="AP1450">
        <v>1800</v>
      </c>
      <c r="AS1450">
        <v>1</v>
      </c>
    </row>
    <row r="1451" spans="1:45">
      <c r="A1451" t="s">
        <v>4580</v>
      </c>
      <c r="C1451" t="s">
        <v>64</v>
      </c>
      <c r="D1451" t="s">
        <v>906</v>
      </c>
      <c r="E1451" t="s">
        <v>117</v>
      </c>
      <c r="F1451" t="s">
        <v>4581</v>
      </c>
      <c r="G1451" t="s">
        <v>68</v>
      </c>
      <c r="H1451" t="s">
        <v>4582</v>
      </c>
      <c r="O1451" t="s">
        <v>4583</v>
      </c>
      <c r="R1451" t="s">
        <v>4584</v>
      </c>
      <c r="S1451" t="s">
        <v>4585</v>
      </c>
      <c r="T1451" t="s">
        <v>5860</v>
      </c>
      <c r="U1451" t="s">
        <v>4587</v>
      </c>
      <c r="V1451">
        <v>11000</v>
      </c>
      <c r="W1451">
        <v>0</v>
      </c>
      <c r="X1451" t="s">
        <v>4840</v>
      </c>
      <c r="Z1451" t="s">
        <v>4600</v>
      </c>
      <c r="AH1451" t="s">
        <v>5861</v>
      </c>
      <c r="AI1451" t="s">
        <v>5862</v>
      </c>
      <c r="AJ1451" t="s">
        <v>4597</v>
      </c>
      <c r="AK1451" t="s">
        <v>906</v>
      </c>
      <c r="AL1451" t="s">
        <v>117</v>
      </c>
      <c r="AO1451">
        <v>11000</v>
      </c>
      <c r="AP1451">
        <v>0</v>
      </c>
      <c r="AS1451">
        <v>1</v>
      </c>
    </row>
    <row r="1452" spans="1:45">
      <c r="A1452" t="s">
        <v>4580</v>
      </c>
      <c r="C1452" t="s">
        <v>64</v>
      </c>
      <c r="D1452" t="s">
        <v>906</v>
      </c>
      <c r="E1452" t="s">
        <v>117</v>
      </c>
      <c r="F1452" t="s">
        <v>4581</v>
      </c>
      <c r="G1452" t="s">
        <v>68</v>
      </c>
      <c r="H1452" t="s">
        <v>4582</v>
      </c>
      <c r="O1452" t="s">
        <v>4583</v>
      </c>
      <c r="R1452" t="s">
        <v>4584</v>
      </c>
      <c r="S1452" t="s">
        <v>4585</v>
      </c>
      <c r="T1452" t="s">
        <v>5863</v>
      </c>
      <c r="U1452" t="s">
        <v>4587</v>
      </c>
      <c r="V1452">
        <v>1200</v>
      </c>
      <c r="W1452">
        <v>0</v>
      </c>
      <c r="X1452" t="s">
        <v>5079</v>
      </c>
      <c r="Z1452" t="s">
        <v>4600</v>
      </c>
      <c r="AH1452" t="s">
        <v>5864</v>
      </c>
      <c r="AI1452" t="s">
        <v>5865</v>
      </c>
      <c r="AJ1452" t="s">
        <v>4754</v>
      </c>
      <c r="AK1452" t="s">
        <v>906</v>
      </c>
      <c r="AL1452" t="s">
        <v>117</v>
      </c>
      <c r="AO1452">
        <v>1200</v>
      </c>
      <c r="AP1452">
        <v>0</v>
      </c>
      <c r="AS1452">
        <v>1</v>
      </c>
    </row>
    <row r="1453" spans="1:45">
      <c r="A1453" t="s">
        <v>4580</v>
      </c>
      <c r="C1453" t="s">
        <v>64</v>
      </c>
      <c r="D1453" t="s">
        <v>906</v>
      </c>
      <c r="E1453" t="s">
        <v>117</v>
      </c>
      <c r="F1453" t="s">
        <v>4581</v>
      </c>
      <c r="G1453" t="s">
        <v>68</v>
      </c>
      <c r="H1453" t="s">
        <v>4582</v>
      </c>
      <c r="O1453" t="s">
        <v>4583</v>
      </c>
      <c r="R1453" t="s">
        <v>4584</v>
      </c>
      <c r="S1453" t="s">
        <v>4585</v>
      </c>
      <c r="T1453" t="s">
        <v>5866</v>
      </c>
      <c r="U1453" t="s">
        <v>4587</v>
      </c>
      <c r="V1453">
        <v>1200</v>
      </c>
      <c r="W1453">
        <v>0</v>
      </c>
      <c r="X1453" t="s">
        <v>5079</v>
      </c>
      <c r="Z1453" t="s">
        <v>4600</v>
      </c>
      <c r="AH1453" t="s">
        <v>5867</v>
      </c>
      <c r="AI1453" t="s">
        <v>5868</v>
      </c>
      <c r="AJ1453" t="s">
        <v>4754</v>
      </c>
      <c r="AK1453" t="s">
        <v>906</v>
      </c>
      <c r="AL1453" t="s">
        <v>117</v>
      </c>
      <c r="AO1453">
        <v>1200</v>
      </c>
      <c r="AP1453">
        <v>0</v>
      </c>
      <c r="AS1453">
        <v>1</v>
      </c>
    </row>
    <row r="1454" spans="1:45">
      <c r="A1454" t="s">
        <v>4580</v>
      </c>
      <c r="C1454" t="s">
        <v>64</v>
      </c>
      <c r="D1454" t="s">
        <v>906</v>
      </c>
      <c r="E1454" t="s">
        <v>117</v>
      </c>
      <c r="F1454" t="s">
        <v>4581</v>
      </c>
      <c r="G1454" t="s">
        <v>68</v>
      </c>
      <c r="H1454" t="s">
        <v>4582</v>
      </c>
      <c r="O1454" t="s">
        <v>4583</v>
      </c>
      <c r="R1454" t="s">
        <v>4584</v>
      </c>
      <c r="S1454" t="s">
        <v>4585</v>
      </c>
      <c r="T1454" t="s">
        <v>5869</v>
      </c>
      <c r="U1454" t="s">
        <v>4587</v>
      </c>
      <c r="V1454">
        <v>1500</v>
      </c>
      <c r="W1454">
        <v>500</v>
      </c>
      <c r="X1454" t="s">
        <v>5662</v>
      </c>
      <c r="Z1454" t="s">
        <v>4600</v>
      </c>
      <c r="AH1454" t="s">
        <v>5870</v>
      </c>
      <c r="AI1454" t="s">
        <v>5871</v>
      </c>
      <c r="AJ1454" t="s">
        <v>4928</v>
      </c>
      <c r="AK1454" t="s">
        <v>906</v>
      </c>
      <c r="AL1454" t="s">
        <v>117</v>
      </c>
      <c r="AO1454">
        <v>1500</v>
      </c>
      <c r="AP1454">
        <v>500</v>
      </c>
      <c r="AS1454">
        <v>1</v>
      </c>
    </row>
    <row r="1455" spans="1:45">
      <c r="A1455" t="s">
        <v>4580</v>
      </c>
      <c r="C1455" t="s">
        <v>64</v>
      </c>
      <c r="D1455" t="s">
        <v>906</v>
      </c>
      <c r="E1455" t="s">
        <v>117</v>
      </c>
      <c r="F1455" t="s">
        <v>4581</v>
      </c>
      <c r="G1455" t="s">
        <v>68</v>
      </c>
      <c r="H1455" t="s">
        <v>4582</v>
      </c>
      <c r="O1455" t="s">
        <v>4583</v>
      </c>
      <c r="R1455" t="s">
        <v>4584</v>
      </c>
      <c r="S1455" t="s">
        <v>4585</v>
      </c>
      <c r="T1455" t="s">
        <v>5872</v>
      </c>
      <c r="U1455" t="s">
        <v>4587</v>
      </c>
      <c r="V1455">
        <v>2200</v>
      </c>
      <c r="W1455">
        <v>1500</v>
      </c>
      <c r="X1455" t="s">
        <v>5873</v>
      </c>
      <c r="Z1455" t="s">
        <v>4600</v>
      </c>
      <c r="AH1455" t="s">
        <v>5874</v>
      </c>
      <c r="AI1455" t="s">
        <v>5874</v>
      </c>
      <c r="AJ1455" t="s">
        <v>5875</v>
      </c>
      <c r="AK1455" t="s">
        <v>906</v>
      </c>
      <c r="AL1455" t="s">
        <v>117</v>
      </c>
      <c r="AO1455">
        <v>2200</v>
      </c>
      <c r="AP1455">
        <v>1500</v>
      </c>
      <c r="AS1455">
        <v>1</v>
      </c>
    </row>
    <row r="1456" spans="1:45">
      <c r="A1456" t="s">
        <v>4580</v>
      </c>
      <c r="C1456" t="s">
        <v>64</v>
      </c>
      <c r="D1456" t="s">
        <v>906</v>
      </c>
      <c r="E1456" t="s">
        <v>117</v>
      </c>
      <c r="F1456" t="s">
        <v>4581</v>
      </c>
      <c r="G1456" t="s">
        <v>68</v>
      </c>
      <c r="H1456" t="s">
        <v>4582</v>
      </c>
      <c r="O1456" t="s">
        <v>4583</v>
      </c>
      <c r="R1456" t="s">
        <v>4584</v>
      </c>
      <c r="S1456" t="s">
        <v>4585</v>
      </c>
      <c r="T1456" t="s">
        <v>5876</v>
      </c>
      <c r="U1456" t="s">
        <v>4587</v>
      </c>
      <c r="V1456">
        <v>1640</v>
      </c>
      <c r="W1456">
        <v>0</v>
      </c>
      <c r="X1456" t="s">
        <v>5004</v>
      </c>
      <c r="Z1456" t="s">
        <v>4600</v>
      </c>
      <c r="AH1456" t="s">
        <v>5877</v>
      </c>
      <c r="AI1456" t="s">
        <v>5878</v>
      </c>
      <c r="AJ1456" t="s">
        <v>4754</v>
      </c>
      <c r="AK1456" t="s">
        <v>906</v>
      </c>
      <c r="AL1456" t="s">
        <v>117</v>
      </c>
      <c r="AO1456">
        <v>1640</v>
      </c>
      <c r="AP1456">
        <v>0</v>
      </c>
      <c r="AS1456">
        <v>1</v>
      </c>
    </row>
    <row r="1457" spans="1:45">
      <c r="A1457" t="s">
        <v>4580</v>
      </c>
      <c r="C1457" t="s">
        <v>64</v>
      </c>
      <c r="D1457" t="s">
        <v>906</v>
      </c>
      <c r="E1457" t="s">
        <v>117</v>
      </c>
      <c r="F1457" t="s">
        <v>4581</v>
      </c>
      <c r="G1457" t="s">
        <v>68</v>
      </c>
      <c r="H1457" t="s">
        <v>4582</v>
      </c>
      <c r="O1457" t="s">
        <v>4583</v>
      </c>
      <c r="R1457" t="s">
        <v>4584</v>
      </c>
      <c r="S1457" t="s">
        <v>4585</v>
      </c>
      <c r="T1457" t="s">
        <v>5879</v>
      </c>
      <c r="U1457" t="s">
        <v>4587</v>
      </c>
      <c r="V1457">
        <v>1000</v>
      </c>
      <c r="W1457">
        <v>0</v>
      </c>
      <c r="X1457" t="s">
        <v>5880</v>
      </c>
      <c r="Z1457" t="s">
        <v>4600</v>
      </c>
      <c r="AH1457" t="s">
        <v>5881</v>
      </c>
      <c r="AI1457" t="s">
        <v>5882</v>
      </c>
      <c r="AJ1457" t="s">
        <v>4592</v>
      </c>
      <c r="AK1457" t="s">
        <v>906</v>
      </c>
      <c r="AL1457" t="s">
        <v>117</v>
      </c>
      <c r="AO1457">
        <v>1000</v>
      </c>
      <c r="AP1457">
        <v>0</v>
      </c>
      <c r="AS1457">
        <v>1</v>
      </c>
    </row>
    <row r="1458" spans="1:45">
      <c r="A1458" t="s">
        <v>4580</v>
      </c>
      <c r="C1458" t="s">
        <v>64</v>
      </c>
      <c r="D1458" t="s">
        <v>906</v>
      </c>
      <c r="E1458" t="s">
        <v>117</v>
      </c>
      <c r="F1458" t="s">
        <v>4581</v>
      </c>
      <c r="G1458" t="s">
        <v>68</v>
      </c>
      <c r="H1458" t="s">
        <v>4582</v>
      </c>
      <c r="O1458" t="s">
        <v>4583</v>
      </c>
      <c r="R1458" t="s">
        <v>4584</v>
      </c>
      <c r="S1458" t="s">
        <v>4585</v>
      </c>
      <c r="T1458" t="s">
        <v>5883</v>
      </c>
      <c r="U1458" t="s">
        <v>4587</v>
      </c>
      <c r="V1458">
        <v>2500</v>
      </c>
      <c r="W1458">
        <v>700</v>
      </c>
      <c r="X1458" t="s">
        <v>5880</v>
      </c>
      <c r="Z1458" t="s">
        <v>4600</v>
      </c>
      <c r="AH1458" t="s">
        <v>5884</v>
      </c>
      <c r="AI1458" t="s">
        <v>5885</v>
      </c>
      <c r="AJ1458" t="s">
        <v>4592</v>
      </c>
      <c r="AK1458" t="s">
        <v>906</v>
      </c>
      <c r="AL1458" t="s">
        <v>117</v>
      </c>
      <c r="AO1458">
        <v>2500</v>
      </c>
      <c r="AP1458">
        <v>700</v>
      </c>
      <c r="AS1458">
        <v>1</v>
      </c>
    </row>
    <row r="1459" spans="1:45">
      <c r="A1459" t="s">
        <v>4580</v>
      </c>
      <c r="C1459" t="s">
        <v>64</v>
      </c>
      <c r="D1459" t="s">
        <v>906</v>
      </c>
      <c r="E1459" t="s">
        <v>117</v>
      </c>
      <c r="F1459" t="s">
        <v>4581</v>
      </c>
      <c r="G1459" t="s">
        <v>68</v>
      </c>
      <c r="H1459" t="s">
        <v>4582</v>
      </c>
      <c r="O1459" t="s">
        <v>4583</v>
      </c>
      <c r="R1459" t="s">
        <v>4584</v>
      </c>
      <c r="S1459" t="s">
        <v>4585</v>
      </c>
      <c r="T1459" t="s">
        <v>5886</v>
      </c>
      <c r="U1459" t="s">
        <v>4587</v>
      </c>
      <c r="V1459">
        <v>1370</v>
      </c>
      <c r="W1459">
        <v>0</v>
      </c>
      <c r="X1459" t="s">
        <v>5587</v>
      </c>
      <c r="Z1459" t="s">
        <v>4600</v>
      </c>
      <c r="AH1459" t="s">
        <v>5887</v>
      </c>
      <c r="AI1459" t="s">
        <v>5888</v>
      </c>
      <c r="AJ1459" t="s">
        <v>4592</v>
      </c>
      <c r="AK1459" t="s">
        <v>906</v>
      </c>
      <c r="AL1459" t="s">
        <v>117</v>
      </c>
      <c r="AO1459">
        <v>1370</v>
      </c>
      <c r="AP1459">
        <v>0</v>
      </c>
      <c r="AS1459">
        <v>1</v>
      </c>
    </row>
    <row r="1460" spans="1:45">
      <c r="A1460" t="s">
        <v>4580</v>
      </c>
      <c r="C1460" t="s">
        <v>64</v>
      </c>
      <c r="D1460" t="s">
        <v>906</v>
      </c>
      <c r="E1460" t="s">
        <v>117</v>
      </c>
      <c r="F1460" t="s">
        <v>4581</v>
      </c>
      <c r="G1460" t="s">
        <v>68</v>
      </c>
      <c r="H1460" t="s">
        <v>4582</v>
      </c>
      <c r="O1460" t="s">
        <v>4583</v>
      </c>
      <c r="R1460" t="s">
        <v>4584</v>
      </c>
      <c r="S1460" t="s">
        <v>4585</v>
      </c>
      <c r="T1460" t="s">
        <v>5889</v>
      </c>
      <c r="U1460" t="s">
        <v>4587</v>
      </c>
      <c r="V1460">
        <v>7500</v>
      </c>
      <c r="W1460">
        <v>3000</v>
      </c>
      <c r="X1460" t="s">
        <v>5890</v>
      </c>
      <c r="Z1460" t="s">
        <v>4600</v>
      </c>
      <c r="AH1460" t="s">
        <v>5891</v>
      </c>
      <c r="AI1460" t="s">
        <v>5892</v>
      </c>
      <c r="AJ1460" t="s">
        <v>4612</v>
      </c>
      <c r="AK1460" t="s">
        <v>906</v>
      </c>
      <c r="AL1460" t="s">
        <v>117</v>
      </c>
      <c r="AO1460">
        <v>7500</v>
      </c>
      <c r="AP1460">
        <v>3000</v>
      </c>
      <c r="AS1460">
        <v>1</v>
      </c>
    </row>
    <row r="1461" spans="1:45">
      <c r="A1461" t="s">
        <v>4580</v>
      </c>
      <c r="C1461" t="s">
        <v>64</v>
      </c>
      <c r="D1461" t="s">
        <v>906</v>
      </c>
      <c r="E1461" t="s">
        <v>117</v>
      </c>
      <c r="F1461" t="s">
        <v>4581</v>
      </c>
      <c r="G1461" t="s">
        <v>68</v>
      </c>
      <c r="H1461" t="s">
        <v>4582</v>
      </c>
      <c r="O1461" t="s">
        <v>4583</v>
      </c>
      <c r="R1461" t="s">
        <v>4584</v>
      </c>
      <c r="S1461" t="s">
        <v>4585</v>
      </c>
      <c r="T1461" t="s">
        <v>5893</v>
      </c>
      <c r="U1461" t="s">
        <v>4587</v>
      </c>
      <c r="V1461">
        <v>3670</v>
      </c>
      <c r="W1461">
        <v>0</v>
      </c>
      <c r="X1461" t="s">
        <v>5894</v>
      </c>
      <c r="Z1461" t="s">
        <v>4600</v>
      </c>
      <c r="AH1461" t="s">
        <v>5895</v>
      </c>
      <c r="AI1461" t="s">
        <v>5896</v>
      </c>
      <c r="AJ1461" t="s">
        <v>4754</v>
      </c>
      <c r="AK1461" t="s">
        <v>906</v>
      </c>
      <c r="AL1461" t="s">
        <v>117</v>
      </c>
      <c r="AO1461">
        <v>3670</v>
      </c>
      <c r="AP1461">
        <v>0</v>
      </c>
      <c r="AS1461">
        <v>1</v>
      </c>
    </row>
    <row r="1462" spans="1:45">
      <c r="A1462" t="s">
        <v>4580</v>
      </c>
      <c r="C1462" t="s">
        <v>64</v>
      </c>
      <c r="D1462" t="s">
        <v>906</v>
      </c>
      <c r="E1462" t="s">
        <v>117</v>
      </c>
      <c r="F1462" t="s">
        <v>4581</v>
      </c>
      <c r="G1462" t="s">
        <v>68</v>
      </c>
      <c r="H1462" t="s">
        <v>4582</v>
      </c>
      <c r="O1462" t="s">
        <v>4583</v>
      </c>
      <c r="R1462" t="s">
        <v>4584</v>
      </c>
      <c r="S1462" t="s">
        <v>4585</v>
      </c>
      <c r="T1462" t="s">
        <v>5897</v>
      </c>
      <c r="U1462" t="s">
        <v>4587</v>
      </c>
      <c r="V1462">
        <v>1700</v>
      </c>
      <c r="W1462">
        <v>1600</v>
      </c>
      <c r="X1462" t="s">
        <v>5813</v>
      </c>
      <c r="Z1462" t="s">
        <v>4600</v>
      </c>
      <c r="AH1462" t="s">
        <v>5898</v>
      </c>
      <c r="AI1462" t="s">
        <v>5899</v>
      </c>
      <c r="AJ1462" t="s">
        <v>4592</v>
      </c>
      <c r="AK1462" t="s">
        <v>906</v>
      </c>
      <c r="AL1462" t="s">
        <v>117</v>
      </c>
      <c r="AO1462">
        <v>1700</v>
      </c>
      <c r="AP1462">
        <v>1600</v>
      </c>
      <c r="AS1462">
        <v>1</v>
      </c>
    </row>
    <row r="1463" spans="1:45">
      <c r="A1463" t="s">
        <v>4580</v>
      </c>
      <c r="C1463" t="s">
        <v>64</v>
      </c>
      <c r="D1463" t="s">
        <v>906</v>
      </c>
      <c r="E1463" t="s">
        <v>117</v>
      </c>
      <c r="F1463" t="s">
        <v>4581</v>
      </c>
      <c r="G1463" t="s">
        <v>68</v>
      </c>
      <c r="H1463" t="s">
        <v>4582</v>
      </c>
      <c r="O1463" t="s">
        <v>4583</v>
      </c>
      <c r="R1463" t="s">
        <v>4584</v>
      </c>
      <c r="S1463" t="s">
        <v>4585</v>
      </c>
      <c r="T1463" t="s">
        <v>5900</v>
      </c>
      <c r="U1463" t="s">
        <v>4587</v>
      </c>
      <c r="V1463">
        <v>1500</v>
      </c>
      <c r="W1463">
        <v>0</v>
      </c>
      <c r="X1463" t="s">
        <v>5305</v>
      </c>
      <c r="Z1463" t="s">
        <v>4600</v>
      </c>
      <c r="AH1463" t="s">
        <v>5901</v>
      </c>
      <c r="AI1463" t="s">
        <v>5902</v>
      </c>
      <c r="AJ1463" t="s">
        <v>4592</v>
      </c>
      <c r="AK1463" t="s">
        <v>906</v>
      </c>
      <c r="AL1463" t="s">
        <v>117</v>
      </c>
      <c r="AO1463">
        <v>1500</v>
      </c>
      <c r="AP1463">
        <v>0</v>
      </c>
      <c r="AS1463">
        <v>1</v>
      </c>
    </row>
    <row r="1464" spans="1:45">
      <c r="A1464" t="s">
        <v>4580</v>
      </c>
      <c r="C1464" t="s">
        <v>64</v>
      </c>
      <c r="D1464" t="s">
        <v>906</v>
      </c>
      <c r="E1464" t="s">
        <v>117</v>
      </c>
      <c r="F1464" t="s">
        <v>4581</v>
      </c>
      <c r="G1464" t="s">
        <v>68</v>
      </c>
      <c r="H1464" t="s">
        <v>4582</v>
      </c>
      <c r="O1464" t="s">
        <v>4583</v>
      </c>
      <c r="R1464" t="s">
        <v>4584</v>
      </c>
      <c r="S1464" t="s">
        <v>4585</v>
      </c>
      <c r="T1464" t="s">
        <v>5903</v>
      </c>
      <c r="U1464" t="s">
        <v>4587</v>
      </c>
      <c r="V1464">
        <v>1000</v>
      </c>
      <c r="W1464">
        <v>500</v>
      </c>
      <c r="X1464" t="s">
        <v>5904</v>
      </c>
      <c r="Z1464" t="s">
        <v>4600</v>
      </c>
      <c r="AH1464" t="s">
        <v>5905</v>
      </c>
      <c r="AI1464" t="s">
        <v>5906</v>
      </c>
      <c r="AJ1464" t="s">
        <v>4754</v>
      </c>
      <c r="AK1464" t="s">
        <v>906</v>
      </c>
      <c r="AL1464" t="s">
        <v>117</v>
      </c>
      <c r="AO1464">
        <v>1000</v>
      </c>
      <c r="AP1464">
        <v>500</v>
      </c>
      <c r="AS1464">
        <v>1</v>
      </c>
    </row>
    <row r="1465" spans="1:45">
      <c r="A1465" t="s">
        <v>4580</v>
      </c>
      <c r="C1465" t="s">
        <v>64</v>
      </c>
      <c r="D1465" t="s">
        <v>906</v>
      </c>
      <c r="E1465" t="s">
        <v>117</v>
      </c>
      <c r="F1465" t="s">
        <v>4581</v>
      </c>
      <c r="G1465" t="s">
        <v>68</v>
      </c>
      <c r="H1465" t="s">
        <v>4582</v>
      </c>
      <c r="O1465" t="s">
        <v>4583</v>
      </c>
      <c r="R1465" t="s">
        <v>4584</v>
      </c>
      <c r="S1465" t="s">
        <v>4585</v>
      </c>
      <c r="T1465" t="s">
        <v>5907</v>
      </c>
      <c r="U1465" t="s">
        <v>4587</v>
      </c>
      <c r="V1465">
        <v>5500</v>
      </c>
      <c r="W1465">
        <v>1500</v>
      </c>
      <c r="X1465" t="s">
        <v>5890</v>
      </c>
      <c r="Z1465" t="s">
        <v>4600</v>
      </c>
      <c r="AH1465" t="s">
        <v>5908</v>
      </c>
      <c r="AI1465" t="s">
        <v>5909</v>
      </c>
      <c r="AJ1465" t="s">
        <v>4612</v>
      </c>
      <c r="AK1465" t="s">
        <v>906</v>
      </c>
      <c r="AL1465" t="s">
        <v>117</v>
      </c>
      <c r="AO1465">
        <v>5500</v>
      </c>
      <c r="AP1465">
        <v>1500</v>
      </c>
      <c r="AS1465">
        <v>1</v>
      </c>
    </row>
    <row r="1466" spans="1:45">
      <c r="A1466" t="s">
        <v>4580</v>
      </c>
      <c r="C1466" t="s">
        <v>64</v>
      </c>
      <c r="D1466" t="s">
        <v>906</v>
      </c>
      <c r="E1466" t="s">
        <v>117</v>
      </c>
      <c r="F1466" t="s">
        <v>4581</v>
      </c>
      <c r="G1466" t="s">
        <v>68</v>
      </c>
      <c r="H1466" t="s">
        <v>4582</v>
      </c>
      <c r="O1466" t="s">
        <v>4583</v>
      </c>
      <c r="R1466" t="s">
        <v>4584</v>
      </c>
      <c r="S1466" t="s">
        <v>4585</v>
      </c>
      <c r="T1466" t="s">
        <v>5910</v>
      </c>
      <c r="U1466" t="s">
        <v>4587</v>
      </c>
      <c r="V1466">
        <v>5300</v>
      </c>
      <c r="W1466">
        <v>3000</v>
      </c>
      <c r="X1466" t="s">
        <v>5540</v>
      </c>
      <c r="Z1466" t="s">
        <v>4600</v>
      </c>
      <c r="AH1466" t="s">
        <v>5911</v>
      </c>
      <c r="AI1466" t="s">
        <v>5912</v>
      </c>
      <c r="AJ1466" t="s">
        <v>5543</v>
      </c>
      <c r="AK1466" t="s">
        <v>906</v>
      </c>
      <c r="AL1466" t="s">
        <v>117</v>
      </c>
      <c r="AO1466">
        <v>5300</v>
      </c>
      <c r="AP1466">
        <v>3000</v>
      </c>
      <c r="AS1466">
        <v>1</v>
      </c>
    </row>
    <row r="1467" spans="1:45">
      <c r="A1467" t="s">
        <v>4580</v>
      </c>
      <c r="C1467" t="s">
        <v>64</v>
      </c>
      <c r="D1467" t="s">
        <v>906</v>
      </c>
      <c r="E1467" t="s">
        <v>117</v>
      </c>
      <c r="F1467" t="s">
        <v>4581</v>
      </c>
      <c r="G1467" t="s">
        <v>68</v>
      </c>
      <c r="H1467" t="s">
        <v>4582</v>
      </c>
      <c r="O1467" t="s">
        <v>4583</v>
      </c>
      <c r="R1467" t="s">
        <v>4584</v>
      </c>
      <c r="S1467" t="s">
        <v>4585</v>
      </c>
      <c r="T1467" t="s">
        <v>5913</v>
      </c>
      <c r="U1467" t="s">
        <v>4587</v>
      </c>
      <c r="V1467">
        <v>5200</v>
      </c>
      <c r="W1467">
        <v>2000</v>
      </c>
      <c r="X1467" t="s">
        <v>5914</v>
      </c>
      <c r="Z1467" t="s">
        <v>4600</v>
      </c>
      <c r="AH1467" t="s">
        <v>5915</v>
      </c>
      <c r="AI1467" t="s">
        <v>5916</v>
      </c>
      <c r="AJ1467" t="s">
        <v>4754</v>
      </c>
      <c r="AK1467" t="s">
        <v>906</v>
      </c>
      <c r="AL1467" t="s">
        <v>117</v>
      </c>
      <c r="AO1467">
        <v>5200</v>
      </c>
      <c r="AP1467">
        <v>2000</v>
      </c>
      <c r="AS1467">
        <v>1</v>
      </c>
    </row>
    <row r="1468" spans="1:45">
      <c r="A1468" t="s">
        <v>4580</v>
      </c>
      <c r="C1468" t="s">
        <v>64</v>
      </c>
      <c r="D1468" t="s">
        <v>906</v>
      </c>
      <c r="E1468" t="s">
        <v>117</v>
      </c>
      <c r="F1468" t="s">
        <v>4581</v>
      </c>
      <c r="G1468" t="s">
        <v>68</v>
      </c>
      <c r="H1468" t="s">
        <v>4582</v>
      </c>
      <c r="O1468" t="s">
        <v>4583</v>
      </c>
      <c r="R1468" t="s">
        <v>4584</v>
      </c>
      <c r="S1468" t="s">
        <v>4585</v>
      </c>
      <c r="T1468" t="s">
        <v>5917</v>
      </c>
      <c r="U1468" t="s">
        <v>4587</v>
      </c>
      <c r="V1468">
        <v>2500</v>
      </c>
      <c r="W1468">
        <v>1000</v>
      </c>
      <c r="X1468" t="s">
        <v>5904</v>
      </c>
      <c r="Z1468" t="s">
        <v>4600</v>
      </c>
      <c r="AH1468" t="s">
        <v>5918</v>
      </c>
      <c r="AI1468" t="s">
        <v>5919</v>
      </c>
      <c r="AJ1468" t="s">
        <v>4754</v>
      </c>
      <c r="AK1468" t="s">
        <v>906</v>
      </c>
      <c r="AL1468" t="s">
        <v>117</v>
      </c>
      <c r="AO1468">
        <v>2500</v>
      </c>
      <c r="AP1468">
        <v>1000</v>
      </c>
      <c r="AS1468">
        <v>1</v>
      </c>
    </row>
    <row r="1469" spans="1:45">
      <c r="A1469" t="s">
        <v>4580</v>
      </c>
      <c r="C1469" t="s">
        <v>64</v>
      </c>
      <c r="D1469" t="s">
        <v>906</v>
      </c>
      <c r="E1469" t="s">
        <v>117</v>
      </c>
      <c r="F1469" t="s">
        <v>4581</v>
      </c>
      <c r="G1469" t="s">
        <v>68</v>
      </c>
      <c r="H1469" t="s">
        <v>4582</v>
      </c>
      <c r="O1469" t="s">
        <v>4583</v>
      </c>
      <c r="R1469" t="s">
        <v>4584</v>
      </c>
      <c r="S1469" t="s">
        <v>4585</v>
      </c>
      <c r="T1469" t="s">
        <v>5920</v>
      </c>
      <c r="U1469" t="s">
        <v>4587</v>
      </c>
      <c r="V1469">
        <v>5400</v>
      </c>
      <c r="W1469">
        <v>0</v>
      </c>
      <c r="X1469" t="s">
        <v>5921</v>
      </c>
      <c r="Z1469" t="s">
        <v>4589</v>
      </c>
      <c r="AH1469" t="s">
        <v>5922</v>
      </c>
      <c r="AI1469" t="s">
        <v>5923</v>
      </c>
      <c r="AJ1469" t="s">
        <v>4653</v>
      </c>
      <c r="AK1469" t="s">
        <v>906</v>
      </c>
      <c r="AL1469" t="s">
        <v>117</v>
      </c>
      <c r="AO1469">
        <v>5400</v>
      </c>
      <c r="AP1469">
        <v>0</v>
      </c>
      <c r="AS1469">
        <v>1</v>
      </c>
    </row>
    <row r="1470" spans="1:45">
      <c r="A1470" t="s">
        <v>4580</v>
      </c>
      <c r="C1470" t="s">
        <v>64</v>
      </c>
      <c r="D1470" t="s">
        <v>906</v>
      </c>
      <c r="E1470" t="s">
        <v>117</v>
      </c>
      <c r="F1470" t="s">
        <v>4581</v>
      </c>
      <c r="G1470" t="s">
        <v>68</v>
      </c>
      <c r="H1470" t="s">
        <v>4582</v>
      </c>
      <c r="O1470" t="s">
        <v>4583</v>
      </c>
      <c r="R1470" t="s">
        <v>4584</v>
      </c>
      <c r="S1470" t="s">
        <v>4585</v>
      </c>
      <c r="T1470" t="s">
        <v>5924</v>
      </c>
      <c r="U1470" t="s">
        <v>4587</v>
      </c>
      <c r="V1470">
        <v>3750</v>
      </c>
      <c r="W1470">
        <v>1000</v>
      </c>
      <c r="X1470" t="s">
        <v>5925</v>
      </c>
      <c r="Z1470" t="s">
        <v>4600</v>
      </c>
      <c r="AH1470" t="s">
        <v>5926</v>
      </c>
      <c r="AI1470" t="s">
        <v>5927</v>
      </c>
      <c r="AJ1470" t="s">
        <v>5928</v>
      </c>
      <c r="AK1470" t="s">
        <v>906</v>
      </c>
      <c r="AL1470" t="s">
        <v>117</v>
      </c>
      <c r="AO1470">
        <v>3750</v>
      </c>
      <c r="AP1470">
        <v>1000</v>
      </c>
      <c r="AS1470">
        <v>1</v>
      </c>
    </row>
    <row r="1471" spans="1:45">
      <c r="A1471" t="s">
        <v>4580</v>
      </c>
      <c r="C1471" t="s">
        <v>64</v>
      </c>
      <c r="D1471" t="s">
        <v>906</v>
      </c>
      <c r="E1471" t="s">
        <v>117</v>
      </c>
      <c r="F1471" t="s">
        <v>4581</v>
      </c>
      <c r="G1471" t="s">
        <v>68</v>
      </c>
      <c r="H1471" t="s">
        <v>4582</v>
      </c>
      <c r="O1471" t="s">
        <v>4583</v>
      </c>
      <c r="R1471" t="s">
        <v>4584</v>
      </c>
      <c r="S1471" t="s">
        <v>4585</v>
      </c>
      <c r="T1471" t="s">
        <v>5929</v>
      </c>
      <c r="U1471" t="s">
        <v>4587</v>
      </c>
      <c r="V1471">
        <v>4490</v>
      </c>
      <c r="W1471">
        <v>2000</v>
      </c>
      <c r="X1471" t="s">
        <v>5540</v>
      </c>
      <c r="Z1471" t="s">
        <v>4600</v>
      </c>
      <c r="AH1471" t="s">
        <v>5930</v>
      </c>
      <c r="AI1471" t="s">
        <v>5931</v>
      </c>
      <c r="AJ1471" t="s">
        <v>5543</v>
      </c>
      <c r="AK1471" t="s">
        <v>906</v>
      </c>
      <c r="AL1471" t="s">
        <v>117</v>
      </c>
      <c r="AO1471">
        <v>4490</v>
      </c>
      <c r="AP1471">
        <v>2000</v>
      </c>
      <c r="AS1471">
        <v>1</v>
      </c>
    </row>
    <row r="1472" spans="1:45">
      <c r="A1472" t="s">
        <v>4580</v>
      </c>
      <c r="C1472" t="s">
        <v>64</v>
      </c>
      <c r="D1472" t="s">
        <v>906</v>
      </c>
      <c r="E1472" t="s">
        <v>117</v>
      </c>
      <c r="F1472" t="s">
        <v>4581</v>
      </c>
      <c r="G1472" t="s">
        <v>68</v>
      </c>
      <c r="H1472" t="s">
        <v>4582</v>
      </c>
      <c r="O1472" t="s">
        <v>4583</v>
      </c>
      <c r="R1472" t="s">
        <v>4584</v>
      </c>
      <c r="S1472" t="s">
        <v>4585</v>
      </c>
      <c r="T1472" t="s">
        <v>5932</v>
      </c>
      <c r="U1472" t="s">
        <v>4587</v>
      </c>
      <c r="V1472">
        <v>750</v>
      </c>
      <c r="W1472">
        <v>500</v>
      </c>
      <c r="X1472" t="s">
        <v>5933</v>
      </c>
      <c r="Z1472" t="s">
        <v>4600</v>
      </c>
      <c r="AH1472" t="s">
        <v>5934</v>
      </c>
      <c r="AI1472" t="s">
        <v>5935</v>
      </c>
      <c r="AJ1472" t="s">
        <v>4592</v>
      </c>
      <c r="AK1472" t="s">
        <v>906</v>
      </c>
      <c r="AL1472" t="s">
        <v>117</v>
      </c>
      <c r="AO1472">
        <v>750</v>
      </c>
      <c r="AP1472">
        <v>500</v>
      </c>
      <c r="AS1472">
        <v>1</v>
      </c>
    </row>
    <row r="1473" spans="1:45">
      <c r="A1473" t="s">
        <v>4580</v>
      </c>
      <c r="C1473" t="s">
        <v>64</v>
      </c>
      <c r="D1473" t="s">
        <v>906</v>
      </c>
      <c r="E1473" t="s">
        <v>117</v>
      </c>
      <c r="F1473" t="s">
        <v>4581</v>
      </c>
      <c r="G1473" t="s">
        <v>68</v>
      </c>
      <c r="H1473" t="s">
        <v>4582</v>
      </c>
      <c r="O1473" t="s">
        <v>4583</v>
      </c>
      <c r="R1473" t="s">
        <v>4584</v>
      </c>
      <c r="S1473" t="s">
        <v>4585</v>
      </c>
      <c r="T1473" t="s">
        <v>5936</v>
      </c>
      <c r="U1473" t="s">
        <v>4587</v>
      </c>
      <c r="V1473">
        <v>1300</v>
      </c>
      <c r="W1473">
        <v>0</v>
      </c>
      <c r="X1473" t="s">
        <v>5583</v>
      </c>
      <c r="Z1473" t="s">
        <v>4600</v>
      </c>
      <c r="AH1473" t="s">
        <v>5937</v>
      </c>
      <c r="AI1473" t="s">
        <v>5938</v>
      </c>
      <c r="AJ1473" t="s">
        <v>4592</v>
      </c>
      <c r="AK1473" t="s">
        <v>906</v>
      </c>
      <c r="AL1473" t="s">
        <v>117</v>
      </c>
      <c r="AO1473">
        <v>1300</v>
      </c>
      <c r="AP1473">
        <v>0</v>
      </c>
      <c r="AS1473">
        <v>1</v>
      </c>
    </row>
    <row r="1474" spans="1:45">
      <c r="A1474" t="s">
        <v>4580</v>
      </c>
      <c r="C1474" t="s">
        <v>64</v>
      </c>
      <c r="D1474" t="s">
        <v>906</v>
      </c>
      <c r="E1474" t="s">
        <v>117</v>
      </c>
      <c r="F1474" t="s">
        <v>4581</v>
      </c>
      <c r="G1474" t="s">
        <v>68</v>
      </c>
      <c r="H1474" t="s">
        <v>4582</v>
      </c>
      <c r="O1474" t="s">
        <v>4583</v>
      </c>
      <c r="R1474" t="s">
        <v>4584</v>
      </c>
      <c r="S1474" t="s">
        <v>4585</v>
      </c>
      <c r="T1474" t="s">
        <v>5939</v>
      </c>
      <c r="U1474" t="s">
        <v>4587</v>
      </c>
      <c r="V1474">
        <v>2900</v>
      </c>
      <c r="W1474">
        <v>1000</v>
      </c>
      <c r="X1474" t="s">
        <v>5940</v>
      </c>
      <c r="Z1474" t="s">
        <v>4600</v>
      </c>
      <c r="AH1474" t="s">
        <v>5941</v>
      </c>
      <c r="AI1474" t="s">
        <v>5942</v>
      </c>
      <c r="AJ1474" t="s">
        <v>4754</v>
      </c>
      <c r="AK1474" t="s">
        <v>906</v>
      </c>
      <c r="AL1474" t="s">
        <v>117</v>
      </c>
      <c r="AO1474">
        <v>2900</v>
      </c>
      <c r="AP1474">
        <v>1000</v>
      </c>
      <c r="AS1474">
        <v>1</v>
      </c>
    </row>
    <row r="1475" spans="1:45">
      <c r="A1475" t="s">
        <v>4580</v>
      </c>
      <c r="C1475" t="s">
        <v>64</v>
      </c>
      <c r="D1475" t="s">
        <v>906</v>
      </c>
      <c r="E1475" t="s">
        <v>117</v>
      </c>
      <c r="F1475" t="s">
        <v>4581</v>
      </c>
      <c r="G1475" t="s">
        <v>68</v>
      </c>
      <c r="H1475" t="s">
        <v>4582</v>
      </c>
      <c r="O1475" t="s">
        <v>4583</v>
      </c>
      <c r="R1475" t="s">
        <v>4584</v>
      </c>
      <c r="S1475" t="s">
        <v>4585</v>
      </c>
      <c r="T1475" t="s">
        <v>5943</v>
      </c>
      <c r="U1475" t="s">
        <v>4587</v>
      </c>
      <c r="V1475">
        <v>500</v>
      </c>
      <c r="W1475">
        <v>0</v>
      </c>
      <c r="X1475" t="s">
        <v>5583</v>
      </c>
      <c r="Z1475" t="s">
        <v>4600</v>
      </c>
      <c r="AH1475" t="s">
        <v>5944</v>
      </c>
      <c r="AI1475" t="s">
        <v>5945</v>
      </c>
      <c r="AJ1475" t="s">
        <v>4592</v>
      </c>
      <c r="AK1475" t="s">
        <v>906</v>
      </c>
      <c r="AL1475" t="s">
        <v>117</v>
      </c>
      <c r="AO1475">
        <v>500</v>
      </c>
      <c r="AP1475">
        <v>0</v>
      </c>
      <c r="AS1475">
        <v>1</v>
      </c>
    </row>
    <row r="1476" spans="1:45">
      <c r="A1476" t="s">
        <v>4580</v>
      </c>
      <c r="C1476" t="s">
        <v>64</v>
      </c>
      <c r="D1476" t="s">
        <v>906</v>
      </c>
      <c r="E1476" t="s">
        <v>117</v>
      </c>
      <c r="F1476" t="s">
        <v>4581</v>
      </c>
      <c r="G1476" t="s">
        <v>68</v>
      </c>
      <c r="H1476" t="s">
        <v>4582</v>
      </c>
      <c r="O1476" t="s">
        <v>4583</v>
      </c>
      <c r="R1476" t="s">
        <v>4584</v>
      </c>
      <c r="S1476" t="s">
        <v>4585</v>
      </c>
      <c r="T1476" t="s">
        <v>5946</v>
      </c>
      <c r="U1476" t="s">
        <v>4587</v>
      </c>
      <c r="V1476">
        <v>8000</v>
      </c>
      <c r="W1476">
        <v>0</v>
      </c>
      <c r="X1476" t="s">
        <v>5947</v>
      </c>
      <c r="Z1476" t="s">
        <v>4600</v>
      </c>
      <c r="AH1476" t="s">
        <v>5948</v>
      </c>
      <c r="AI1476" t="s">
        <v>5949</v>
      </c>
      <c r="AJ1476" t="s">
        <v>870</v>
      </c>
      <c r="AK1476" t="s">
        <v>906</v>
      </c>
      <c r="AL1476" t="s">
        <v>117</v>
      </c>
      <c r="AO1476">
        <v>8000</v>
      </c>
      <c r="AP1476">
        <v>0</v>
      </c>
      <c r="AS1476">
        <v>1</v>
      </c>
    </row>
    <row r="1477" spans="1:45">
      <c r="A1477" t="s">
        <v>4580</v>
      </c>
      <c r="C1477" t="s">
        <v>64</v>
      </c>
      <c r="D1477" t="s">
        <v>906</v>
      </c>
      <c r="E1477" t="s">
        <v>117</v>
      </c>
      <c r="F1477" t="s">
        <v>4581</v>
      </c>
      <c r="G1477" t="s">
        <v>68</v>
      </c>
      <c r="H1477" t="s">
        <v>4582</v>
      </c>
      <c r="O1477" t="s">
        <v>4583</v>
      </c>
      <c r="R1477" t="s">
        <v>4584</v>
      </c>
      <c r="S1477" t="s">
        <v>4585</v>
      </c>
      <c r="T1477" t="s">
        <v>5950</v>
      </c>
      <c r="U1477" t="s">
        <v>4587</v>
      </c>
      <c r="V1477">
        <v>2420</v>
      </c>
      <c r="W1477">
        <v>0</v>
      </c>
      <c r="X1477" t="s">
        <v>5378</v>
      </c>
      <c r="Z1477" t="s">
        <v>4600</v>
      </c>
      <c r="AH1477" t="s">
        <v>5951</v>
      </c>
      <c r="AI1477" t="s">
        <v>5952</v>
      </c>
      <c r="AJ1477" t="s">
        <v>4592</v>
      </c>
      <c r="AK1477" t="s">
        <v>906</v>
      </c>
      <c r="AL1477" t="s">
        <v>117</v>
      </c>
      <c r="AO1477">
        <v>2420</v>
      </c>
      <c r="AP1477">
        <v>0</v>
      </c>
      <c r="AS1477">
        <v>1</v>
      </c>
    </row>
    <row r="1478" spans="1:45">
      <c r="A1478" t="s">
        <v>4580</v>
      </c>
      <c r="C1478" t="s">
        <v>64</v>
      </c>
      <c r="D1478" t="s">
        <v>906</v>
      </c>
      <c r="E1478" t="s">
        <v>117</v>
      </c>
      <c r="F1478" t="s">
        <v>4581</v>
      </c>
      <c r="G1478" t="s">
        <v>68</v>
      </c>
      <c r="H1478" t="s">
        <v>4582</v>
      </c>
      <c r="O1478" t="s">
        <v>4583</v>
      </c>
      <c r="R1478" t="s">
        <v>4584</v>
      </c>
      <c r="S1478" t="s">
        <v>4585</v>
      </c>
      <c r="T1478" t="s">
        <v>5953</v>
      </c>
      <c r="U1478" t="s">
        <v>4587</v>
      </c>
      <c r="V1478">
        <v>5670</v>
      </c>
      <c r="W1478">
        <v>1000</v>
      </c>
      <c r="X1478" t="s">
        <v>5940</v>
      </c>
      <c r="Z1478" t="s">
        <v>4600</v>
      </c>
      <c r="AH1478" t="s">
        <v>5954</v>
      </c>
      <c r="AI1478" t="s">
        <v>5955</v>
      </c>
      <c r="AJ1478" t="s">
        <v>4754</v>
      </c>
      <c r="AK1478" t="s">
        <v>906</v>
      </c>
      <c r="AL1478" t="s">
        <v>117</v>
      </c>
      <c r="AO1478">
        <v>5670</v>
      </c>
      <c r="AP1478">
        <v>1000</v>
      </c>
      <c r="AS1478">
        <v>1</v>
      </c>
    </row>
    <row r="1479" spans="1:45">
      <c r="A1479" t="s">
        <v>4580</v>
      </c>
      <c r="C1479" t="s">
        <v>64</v>
      </c>
      <c r="D1479" t="s">
        <v>906</v>
      </c>
      <c r="E1479" t="s">
        <v>117</v>
      </c>
      <c r="F1479" t="s">
        <v>4581</v>
      </c>
      <c r="G1479" t="s">
        <v>68</v>
      </c>
      <c r="H1479" t="s">
        <v>4582</v>
      </c>
      <c r="O1479" t="s">
        <v>4583</v>
      </c>
      <c r="R1479" t="s">
        <v>4584</v>
      </c>
      <c r="S1479" t="s">
        <v>4585</v>
      </c>
      <c r="T1479" t="s">
        <v>5956</v>
      </c>
      <c r="U1479" t="s">
        <v>4587</v>
      </c>
      <c r="V1479">
        <v>7500</v>
      </c>
      <c r="W1479">
        <v>4000</v>
      </c>
      <c r="X1479" t="s">
        <v>5940</v>
      </c>
      <c r="Z1479" t="s">
        <v>4600</v>
      </c>
      <c r="AH1479" t="s">
        <v>5957</v>
      </c>
      <c r="AI1479" t="s">
        <v>5958</v>
      </c>
      <c r="AJ1479" t="s">
        <v>4754</v>
      </c>
      <c r="AK1479" t="s">
        <v>906</v>
      </c>
      <c r="AL1479" t="s">
        <v>117</v>
      </c>
      <c r="AO1479">
        <v>7500</v>
      </c>
      <c r="AP1479">
        <v>4000</v>
      </c>
      <c r="AS1479">
        <v>1</v>
      </c>
    </row>
    <row r="1480" spans="1:45">
      <c r="A1480" t="s">
        <v>4580</v>
      </c>
      <c r="C1480" t="s">
        <v>64</v>
      </c>
      <c r="D1480" t="s">
        <v>906</v>
      </c>
      <c r="E1480" t="s">
        <v>117</v>
      </c>
      <c r="F1480" t="s">
        <v>4581</v>
      </c>
      <c r="G1480" t="s">
        <v>68</v>
      </c>
      <c r="H1480" t="s">
        <v>4582</v>
      </c>
      <c r="O1480" t="s">
        <v>4583</v>
      </c>
      <c r="R1480" t="s">
        <v>4584</v>
      </c>
      <c r="S1480" t="s">
        <v>4585</v>
      </c>
      <c r="T1480" t="s">
        <v>5959</v>
      </c>
      <c r="U1480" t="s">
        <v>4587</v>
      </c>
      <c r="V1480">
        <v>2550</v>
      </c>
      <c r="W1480">
        <v>1500</v>
      </c>
      <c r="X1480" t="s">
        <v>5960</v>
      </c>
      <c r="Z1480" t="s">
        <v>4600</v>
      </c>
      <c r="AH1480" t="s">
        <v>5961</v>
      </c>
      <c r="AI1480" t="s">
        <v>5962</v>
      </c>
      <c r="AJ1480" t="s">
        <v>4592</v>
      </c>
      <c r="AK1480" t="s">
        <v>906</v>
      </c>
      <c r="AL1480" t="s">
        <v>117</v>
      </c>
      <c r="AO1480">
        <v>2550</v>
      </c>
      <c r="AP1480">
        <v>1500</v>
      </c>
      <c r="AS1480">
        <v>1</v>
      </c>
    </row>
    <row r="1481" spans="1:45">
      <c r="A1481" t="s">
        <v>4580</v>
      </c>
      <c r="C1481" t="s">
        <v>64</v>
      </c>
      <c r="D1481" t="s">
        <v>906</v>
      </c>
      <c r="E1481" t="s">
        <v>117</v>
      </c>
      <c r="F1481" t="s">
        <v>4581</v>
      </c>
      <c r="G1481" t="s">
        <v>68</v>
      </c>
      <c r="H1481" t="s">
        <v>4582</v>
      </c>
      <c r="O1481" t="s">
        <v>4583</v>
      </c>
      <c r="R1481" t="s">
        <v>4584</v>
      </c>
      <c r="S1481" t="s">
        <v>4585</v>
      </c>
      <c r="T1481" t="s">
        <v>5963</v>
      </c>
      <c r="U1481" t="s">
        <v>4587</v>
      </c>
      <c r="V1481">
        <v>4400</v>
      </c>
      <c r="W1481">
        <v>3000</v>
      </c>
      <c r="X1481" t="s">
        <v>5940</v>
      </c>
      <c r="Z1481" t="s">
        <v>4600</v>
      </c>
      <c r="AH1481" t="s">
        <v>5964</v>
      </c>
      <c r="AI1481" t="s">
        <v>5965</v>
      </c>
      <c r="AJ1481" t="s">
        <v>4754</v>
      </c>
      <c r="AK1481" t="s">
        <v>906</v>
      </c>
      <c r="AL1481" t="s">
        <v>117</v>
      </c>
      <c r="AO1481">
        <v>4400</v>
      </c>
      <c r="AP1481">
        <v>3000</v>
      </c>
      <c r="AS1481">
        <v>1</v>
      </c>
    </row>
    <row r="1482" spans="1:45">
      <c r="A1482" t="s">
        <v>4580</v>
      </c>
      <c r="C1482" t="s">
        <v>64</v>
      </c>
      <c r="D1482" t="s">
        <v>906</v>
      </c>
      <c r="E1482" t="s">
        <v>117</v>
      </c>
      <c r="F1482" t="s">
        <v>4581</v>
      </c>
      <c r="G1482" t="s">
        <v>68</v>
      </c>
      <c r="H1482" t="s">
        <v>4582</v>
      </c>
      <c r="O1482" t="s">
        <v>4583</v>
      </c>
      <c r="R1482" t="s">
        <v>4584</v>
      </c>
      <c r="S1482" t="s">
        <v>4585</v>
      </c>
      <c r="T1482" t="s">
        <v>5966</v>
      </c>
      <c r="U1482" t="s">
        <v>4587</v>
      </c>
      <c r="V1482">
        <v>2400</v>
      </c>
      <c r="W1482">
        <v>0</v>
      </c>
      <c r="X1482" t="s">
        <v>5940</v>
      </c>
      <c r="Z1482" t="s">
        <v>4600</v>
      </c>
      <c r="AH1482" t="s">
        <v>5967</v>
      </c>
      <c r="AI1482" t="s">
        <v>5968</v>
      </c>
      <c r="AJ1482" t="s">
        <v>4754</v>
      </c>
      <c r="AK1482" t="s">
        <v>906</v>
      </c>
      <c r="AL1482" t="s">
        <v>117</v>
      </c>
      <c r="AO1482">
        <v>2400</v>
      </c>
      <c r="AP1482">
        <v>0</v>
      </c>
      <c r="AS1482">
        <v>1</v>
      </c>
    </row>
    <row r="1483" spans="1:45">
      <c r="A1483" t="s">
        <v>4580</v>
      </c>
      <c r="C1483" t="s">
        <v>64</v>
      </c>
      <c r="D1483" t="s">
        <v>906</v>
      </c>
      <c r="E1483" t="s">
        <v>117</v>
      </c>
      <c r="F1483" t="s">
        <v>4581</v>
      </c>
      <c r="G1483" t="s">
        <v>68</v>
      </c>
      <c r="H1483" t="s">
        <v>4582</v>
      </c>
      <c r="O1483" t="s">
        <v>4583</v>
      </c>
      <c r="R1483" t="s">
        <v>4584</v>
      </c>
      <c r="S1483" t="s">
        <v>4585</v>
      </c>
      <c r="T1483" t="s">
        <v>5969</v>
      </c>
      <c r="U1483" t="s">
        <v>4587</v>
      </c>
      <c r="V1483">
        <v>5600</v>
      </c>
      <c r="W1483">
        <v>0</v>
      </c>
      <c r="X1483" t="s">
        <v>5940</v>
      </c>
      <c r="Z1483" t="s">
        <v>4600</v>
      </c>
      <c r="AH1483" t="s">
        <v>5970</v>
      </c>
      <c r="AI1483" t="s">
        <v>5971</v>
      </c>
      <c r="AJ1483" t="s">
        <v>4754</v>
      </c>
      <c r="AK1483" t="s">
        <v>906</v>
      </c>
      <c r="AL1483" t="s">
        <v>117</v>
      </c>
      <c r="AO1483">
        <v>5600</v>
      </c>
      <c r="AP1483">
        <v>0</v>
      </c>
      <c r="AS1483">
        <v>1</v>
      </c>
    </row>
    <row r="1484" spans="1:45">
      <c r="A1484" t="s">
        <v>4580</v>
      </c>
      <c r="C1484" t="s">
        <v>64</v>
      </c>
      <c r="D1484" t="s">
        <v>906</v>
      </c>
      <c r="E1484" t="s">
        <v>117</v>
      </c>
      <c r="F1484" t="s">
        <v>4581</v>
      </c>
      <c r="G1484" t="s">
        <v>68</v>
      </c>
      <c r="H1484" t="s">
        <v>4582</v>
      </c>
      <c r="O1484" t="s">
        <v>4583</v>
      </c>
      <c r="R1484" t="s">
        <v>4584</v>
      </c>
      <c r="S1484" t="s">
        <v>4585</v>
      </c>
      <c r="T1484" t="s">
        <v>5972</v>
      </c>
      <c r="U1484" t="s">
        <v>4587</v>
      </c>
      <c r="V1484">
        <v>3000</v>
      </c>
      <c r="W1484">
        <v>0</v>
      </c>
      <c r="X1484" t="s">
        <v>5973</v>
      </c>
      <c r="Z1484" t="s">
        <v>4600</v>
      </c>
      <c r="AH1484" t="s">
        <v>5974</v>
      </c>
      <c r="AI1484" t="s">
        <v>5975</v>
      </c>
      <c r="AJ1484" t="s">
        <v>870</v>
      </c>
      <c r="AK1484" t="s">
        <v>906</v>
      </c>
      <c r="AL1484" t="s">
        <v>117</v>
      </c>
      <c r="AO1484">
        <v>3000</v>
      </c>
      <c r="AP1484">
        <v>0</v>
      </c>
      <c r="AS1484">
        <v>1</v>
      </c>
    </row>
    <row r="1485" spans="1:45">
      <c r="A1485" t="s">
        <v>4580</v>
      </c>
      <c r="C1485" t="s">
        <v>64</v>
      </c>
      <c r="D1485" t="s">
        <v>906</v>
      </c>
      <c r="E1485" t="s">
        <v>117</v>
      </c>
      <c r="F1485" t="s">
        <v>4581</v>
      </c>
      <c r="G1485" t="s">
        <v>68</v>
      </c>
      <c r="H1485" t="s">
        <v>4582</v>
      </c>
      <c r="O1485" t="s">
        <v>4583</v>
      </c>
      <c r="R1485" t="s">
        <v>4584</v>
      </c>
      <c r="S1485" t="s">
        <v>4585</v>
      </c>
      <c r="T1485" t="s">
        <v>5976</v>
      </c>
      <c r="U1485" t="s">
        <v>4587</v>
      </c>
      <c r="V1485">
        <v>1760</v>
      </c>
      <c r="W1485">
        <v>800</v>
      </c>
      <c r="X1485" t="s">
        <v>5977</v>
      </c>
      <c r="Z1485" t="s">
        <v>4600</v>
      </c>
      <c r="AH1485" t="s">
        <v>5978</v>
      </c>
      <c r="AI1485" t="s">
        <v>5979</v>
      </c>
      <c r="AJ1485" t="s">
        <v>4592</v>
      </c>
      <c r="AK1485" t="s">
        <v>906</v>
      </c>
      <c r="AL1485" t="s">
        <v>117</v>
      </c>
      <c r="AO1485">
        <v>1760</v>
      </c>
      <c r="AP1485">
        <v>800</v>
      </c>
      <c r="AS1485">
        <v>1</v>
      </c>
    </row>
    <row r="1486" spans="1:45">
      <c r="A1486" t="s">
        <v>4580</v>
      </c>
      <c r="C1486" t="s">
        <v>64</v>
      </c>
      <c r="D1486" t="s">
        <v>906</v>
      </c>
      <c r="E1486" t="s">
        <v>117</v>
      </c>
      <c r="F1486" t="s">
        <v>4581</v>
      </c>
      <c r="G1486" t="s">
        <v>68</v>
      </c>
      <c r="H1486" t="s">
        <v>4582</v>
      </c>
      <c r="O1486" t="s">
        <v>4583</v>
      </c>
      <c r="R1486" t="s">
        <v>4584</v>
      </c>
      <c r="S1486" t="s">
        <v>4585</v>
      </c>
      <c r="T1486" t="s">
        <v>5980</v>
      </c>
      <c r="U1486" t="s">
        <v>4587</v>
      </c>
      <c r="V1486">
        <v>380</v>
      </c>
      <c r="W1486">
        <v>0</v>
      </c>
      <c r="X1486" t="s">
        <v>5981</v>
      </c>
      <c r="Z1486" t="s">
        <v>4589</v>
      </c>
      <c r="AH1486" t="s">
        <v>5982</v>
      </c>
      <c r="AI1486" t="s">
        <v>5983</v>
      </c>
      <c r="AJ1486" t="s">
        <v>5984</v>
      </c>
      <c r="AK1486" t="s">
        <v>906</v>
      </c>
      <c r="AL1486" t="s">
        <v>117</v>
      </c>
      <c r="AO1486">
        <v>380</v>
      </c>
      <c r="AP1486">
        <v>0</v>
      </c>
      <c r="AS1486">
        <v>1</v>
      </c>
    </row>
    <row r="1487" spans="1:45">
      <c r="A1487" t="s">
        <v>4580</v>
      </c>
      <c r="C1487" t="s">
        <v>64</v>
      </c>
      <c r="D1487" t="s">
        <v>906</v>
      </c>
      <c r="E1487" t="s">
        <v>117</v>
      </c>
      <c r="F1487" t="s">
        <v>4581</v>
      </c>
      <c r="G1487" t="s">
        <v>68</v>
      </c>
      <c r="H1487" t="s">
        <v>4582</v>
      </c>
      <c r="O1487" t="s">
        <v>4583</v>
      </c>
      <c r="R1487" t="s">
        <v>4584</v>
      </c>
      <c r="S1487" t="s">
        <v>4585</v>
      </c>
      <c r="T1487" t="s">
        <v>5985</v>
      </c>
      <c r="U1487" t="s">
        <v>4587</v>
      </c>
      <c r="V1487">
        <v>1530</v>
      </c>
      <c r="W1487">
        <v>0</v>
      </c>
      <c r="X1487" t="s">
        <v>5977</v>
      </c>
      <c r="Z1487" t="s">
        <v>4600</v>
      </c>
      <c r="AH1487" t="s">
        <v>5986</v>
      </c>
      <c r="AI1487" t="s">
        <v>5987</v>
      </c>
      <c r="AJ1487" t="s">
        <v>4592</v>
      </c>
      <c r="AK1487" t="s">
        <v>906</v>
      </c>
      <c r="AL1487" t="s">
        <v>117</v>
      </c>
      <c r="AO1487">
        <v>1530</v>
      </c>
      <c r="AP1487">
        <v>0</v>
      </c>
      <c r="AS1487">
        <v>1</v>
      </c>
    </row>
    <row r="1488" spans="1:45">
      <c r="A1488" t="s">
        <v>4580</v>
      </c>
      <c r="C1488" t="s">
        <v>64</v>
      </c>
      <c r="D1488" t="s">
        <v>906</v>
      </c>
      <c r="E1488" t="s">
        <v>117</v>
      </c>
      <c r="F1488" t="s">
        <v>4581</v>
      </c>
      <c r="G1488" t="s">
        <v>68</v>
      </c>
      <c r="H1488" t="s">
        <v>4582</v>
      </c>
      <c r="O1488" t="s">
        <v>4583</v>
      </c>
      <c r="R1488" t="s">
        <v>4584</v>
      </c>
      <c r="S1488" t="s">
        <v>4585</v>
      </c>
      <c r="T1488" t="s">
        <v>5988</v>
      </c>
      <c r="U1488" t="s">
        <v>4587</v>
      </c>
      <c r="V1488">
        <v>780</v>
      </c>
      <c r="W1488">
        <v>0</v>
      </c>
      <c r="X1488" t="s">
        <v>5977</v>
      </c>
      <c r="Z1488" t="s">
        <v>4600</v>
      </c>
      <c r="AH1488" t="s">
        <v>5989</v>
      </c>
      <c r="AI1488" t="s">
        <v>5990</v>
      </c>
      <c r="AJ1488" t="s">
        <v>4592</v>
      </c>
      <c r="AK1488" t="s">
        <v>906</v>
      </c>
      <c r="AL1488" t="s">
        <v>117</v>
      </c>
      <c r="AO1488">
        <v>780</v>
      </c>
      <c r="AP1488">
        <v>0</v>
      </c>
      <c r="AS1488">
        <v>1</v>
      </c>
    </row>
    <row r="1489" spans="1:45">
      <c r="A1489" t="s">
        <v>4580</v>
      </c>
      <c r="C1489" t="s">
        <v>64</v>
      </c>
      <c r="D1489" t="s">
        <v>906</v>
      </c>
      <c r="E1489" t="s">
        <v>117</v>
      </c>
      <c r="F1489" t="s">
        <v>4581</v>
      </c>
      <c r="G1489" t="s">
        <v>68</v>
      </c>
      <c r="H1489" t="s">
        <v>4582</v>
      </c>
      <c r="O1489" t="s">
        <v>4583</v>
      </c>
      <c r="R1489" t="s">
        <v>4584</v>
      </c>
      <c r="S1489" t="s">
        <v>4585</v>
      </c>
      <c r="T1489" t="s">
        <v>5991</v>
      </c>
      <c r="U1489" t="s">
        <v>4587</v>
      </c>
      <c r="V1489">
        <v>1250</v>
      </c>
      <c r="W1489">
        <v>400</v>
      </c>
      <c r="X1489" t="s">
        <v>5992</v>
      </c>
      <c r="Z1489" t="s">
        <v>4600</v>
      </c>
      <c r="AH1489" t="s">
        <v>5993</v>
      </c>
      <c r="AI1489" t="s">
        <v>5994</v>
      </c>
      <c r="AJ1489" t="s">
        <v>4592</v>
      </c>
      <c r="AK1489" t="s">
        <v>906</v>
      </c>
      <c r="AL1489" t="s">
        <v>117</v>
      </c>
      <c r="AO1489">
        <v>1250</v>
      </c>
      <c r="AP1489">
        <v>400</v>
      </c>
      <c r="AS1489">
        <v>1</v>
      </c>
    </row>
    <row r="1490" spans="1:45">
      <c r="A1490" t="s">
        <v>4580</v>
      </c>
      <c r="C1490" t="s">
        <v>64</v>
      </c>
      <c r="D1490" t="s">
        <v>906</v>
      </c>
      <c r="E1490" t="s">
        <v>117</v>
      </c>
      <c r="F1490" t="s">
        <v>4581</v>
      </c>
      <c r="G1490" t="s">
        <v>68</v>
      </c>
      <c r="H1490" t="s">
        <v>4582</v>
      </c>
      <c r="O1490" t="s">
        <v>4583</v>
      </c>
      <c r="R1490" t="s">
        <v>4584</v>
      </c>
      <c r="S1490" t="s">
        <v>4585</v>
      </c>
      <c r="T1490" t="s">
        <v>5995</v>
      </c>
      <c r="U1490" t="s">
        <v>4587</v>
      </c>
      <c r="V1490">
        <v>1950</v>
      </c>
      <c r="W1490">
        <v>1000</v>
      </c>
      <c r="X1490" t="s">
        <v>5992</v>
      </c>
      <c r="Z1490" t="s">
        <v>4600</v>
      </c>
      <c r="AH1490" t="s">
        <v>5996</v>
      </c>
      <c r="AI1490" t="s">
        <v>5997</v>
      </c>
      <c r="AJ1490" t="s">
        <v>4592</v>
      </c>
      <c r="AK1490" t="s">
        <v>906</v>
      </c>
      <c r="AL1490" t="s">
        <v>117</v>
      </c>
      <c r="AO1490">
        <v>1950</v>
      </c>
      <c r="AP1490">
        <v>1000</v>
      </c>
      <c r="AS1490">
        <v>1</v>
      </c>
    </row>
    <row r="1491" spans="1:45">
      <c r="A1491" t="s">
        <v>4580</v>
      </c>
      <c r="C1491" t="s">
        <v>64</v>
      </c>
      <c r="D1491" t="s">
        <v>906</v>
      </c>
      <c r="E1491" t="s">
        <v>117</v>
      </c>
      <c r="F1491" t="s">
        <v>4581</v>
      </c>
      <c r="G1491" t="s">
        <v>68</v>
      </c>
      <c r="H1491" t="s">
        <v>4582</v>
      </c>
      <c r="O1491" t="s">
        <v>4583</v>
      </c>
      <c r="R1491" t="s">
        <v>4584</v>
      </c>
      <c r="S1491" t="s">
        <v>4585</v>
      </c>
      <c r="T1491" t="s">
        <v>5998</v>
      </c>
      <c r="U1491" t="s">
        <v>4587</v>
      </c>
      <c r="V1491">
        <v>1000</v>
      </c>
      <c r="W1491">
        <v>500</v>
      </c>
      <c r="X1491" t="s">
        <v>5999</v>
      </c>
      <c r="Z1491" t="s">
        <v>4600</v>
      </c>
      <c r="AH1491" t="s">
        <v>6000</v>
      </c>
      <c r="AI1491" t="s">
        <v>6001</v>
      </c>
      <c r="AJ1491" t="s">
        <v>4928</v>
      </c>
      <c r="AK1491" t="s">
        <v>906</v>
      </c>
      <c r="AL1491" t="s">
        <v>117</v>
      </c>
      <c r="AO1491">
        <v>1000</v>
      </c>
      <c r="AP1491">
        <v>500</v>
      </c>
      <c r="AS1491">
        <v>1</v>
      </c>
    </row>
    <row r="1492" spans="1:45">
      <c r="A1492" t="s">
        <v>4580</v>
      </c>
      <c r="C1492" t="s">
        <v>64</v>
      </c>
      <c r="D1492" t="s">
        <v>906</v>
      </c>
      <c r="E1492" t="s">
        <v>117</v>
      </c>
      <c r="F1492" t="s">
        <v>4581</v>
      </c>
      <c r="G1492" t="s">
        <v>68</v>
      </c>
      <c r="H1492" t="s">
        <v>4582</v>
      </c>
      <c r="O1492" t="s">
        <v>4583</v>
      </c>
      <c r="R1492" t="s">
        <v>4584</v>
      </c>
      <c r="S1492" t="s">
        <v>4585</v>
      </c>
      <c r="T1492" t="s">
        <v>6002</v>
      </c>
      <c r="U1492" t="s">
        <v>4587</v>
      </c>
      <c r="V1492">
        <v>17600</v>
      </c>
      <c r="W1492">
        <v>0</v>
      </c>
      <c r="X1492" t="s">
        <v>6003</v>
      </c>
      <c r="Z1492" t="s">
        <v>4600</v>
      </c>
      <c r="AH1492" t="s">
        <v>6004</v>
      </c>
      <c r="AI1492" t="s">
        <v>6005</v>
      </c>
      <c r="AJ1492" t="s">
        <v>870</v>
      </c>
      <c r="AK1492" t="s">
        <v>906</v>
      </c>
      <c r="AL1492" t="s">
        <v>117</v>
      </c>
      <c r="AO1492">
        <v>17600</v>
      </c>
      <c r="AP1492">
        <v>0</v>
      </c>
      <c r="AS1492">
        <v>1</v>
      </c>
    </row>
    <row r="1493" spans="1:45">
      <c r="A1493" t="s">
        <v>4580</v>
      </c>
      <c r="C1493" t="s">
        <v>64</v>
      </c>
      <c r="D1493" t="s">
        <v>906</v>
      </c>
      <c r="E1493" t="s">
        <v>117</v>
      </c>
      <c r="F1493" t="s">
        <v>4581</v>
      </c>
      <c r="G1493" t="s">
        <v>68</v>
      </c>
      <c r="H1493" t="s">
        <v>4582</v>
      </c>
      <c r="O1493" t="s">
        <v>4583</v>
      </c>
      <c r="R1493" t="s">
        <v>4584</v>
      </c>
      <c r="S1493" t="s">
        <v>4585</v>
      </c>
      <c r="T1493" t="s">
        <v>6006</v>
      </c>
      <c r="U1493" t="s">
        <v>4587</v>
      </c>
      <c r="V1493">
        <v>8200</v>
      </c>
      <c r="W1493">
        <v>0</v>
      </c>
      <c r="X1493" t="s">
        <v>6007</v>
      </c>
      <c r="Z1493" t="s">
        <v>4600</v>
      </c>
      <c r="AH1493" t="s">
        <v>6008</v>
      </c>
      <c r="AI1493" t="s">
        <v>6009</v>
      </c>
      <c r="AJ1493" t="s">
        <v>4592</v>
      </c>
      <c r="AK1493" t="s">
        <v>906</v>
      </c>
      <c r="AL1493" t="s">
        <v>117</v>
      </c>
      <c r="AO1493">
        <v>8200</v>
      </c>
      <c r="AP1493">
        <v>0</v>
      </c>
      <c r="AS1493">
        <v>1</v>
      </c>
    </row>
    <row r="1494" spans="1:45">
      <c r="A1494" t="s">
        <v>4580</v>
      </c>
      <c r="C1494" t="s">
        <v>64</v>
      </c>
      <c r="D1494" t="s">
        <v>906</v>
      </c>
      <c r="E1494" t="s">
        <v>117</v>
      </c>
      <c r="F1494" t="s">
        <v>4581</v>
      </c>
      <c r="G1494" t="s">
        <v>68</v>
      </c>
      <c r="H1494" t="s">
        <v>4582</v>
      </c>
      <c r="O1494" t="s">
        <v>4583</v>
      </c>
      <c r="R1494" t="s">
        <v>4584</v>
      </c>
      <c r="S1494" t="s">
        <v>4585</v>
      </c>
      <c r="T1494" t="s">
        <v>6010</v>
      </c>
      <c r="U1494" t="s">
        <v>4587</v>
      </c>
      <c r="V1494">
        <v>600</v>
      </c>
      <c r="W1494">
        <v>500</v>
      </c>
      <c r="X1494" t="s">
        <v>6011</v>
      </c>
      <c r="Z1494" t="s">
        <v>4600</v>
      </c>
      <c r="AH1494" t="s">
        <v>6012</v>
      </c>
      <c r="AI1494" t="s">
        <v>6013</v>
      </c>
      <c r="AJ1494" t="s">
        <v>5279</v>
      </c>
      <c r="AK1494" t="s">
        <v>906</v>
      </c>
      <c r="AL1494" t="s">
        <v>117</v>
      </c>
      <c r="AO1494">
        <v>600</v>
      </c>
      <c r="AP1494">
        <v>500</v>
      </c>
      <c r="AS1494">
        <v>1</v>
      </c>
    </row>
    <row r="1495" spans="1:45">
      <c r="A1495" t="s">
        <v>4580</v>
      </c>
      <c r="C1495" t="s">
        <v>64</v>
      </c>
      <c r="D1495" t="s">
        <v>906</v>
      </c>
      <c r="E1495" t="s">
        <v>117</v>
      </c>
      <c r="F1495" t="s">
        <v>4581</v>
      </c>
      <c r="G1495" t="s">
        <v>68</v>
      </c>
      <c r="H1495" t="s">
        <v>4582</v>
      </c>
      <c r="O1495" t="s">
        <v>4583</v>
      </c>
      <c r="R1495" t="s">
        <v>4584</v>
      </c>
      <c r="S1495" t="s">
        <v>4585</v>
      </c>
      <c r="T1495" t="s">
        <v>6014</v>
      </c>
      <c r="U1495" t="s">
        <v>4587</v>
      </c>
      <c r="V1495">
        <v>2410</v>
      </c>
      <c r="W1495">
        <v>600</v>
      </c>
      <c r="X1495" t="s">
        <v>6015</v>
      </c>
      <c r="Z1495" t="s">
        <v>4600</v>
      </c>
      <c r="AH1495" t="s">
        <v>6016</v>
      </c>
      <c r="AI1495" t="s">
        <v>6017</v>
      </c>
      <c r="AJ1495" t="s">
        <v>4592</v>
      </c>
      <c r="AK1495" t="s">
        <v>906</v>
      </c>
      <c r="AL1495" t="s">
        <v>117</v>
      </c>
      <c r="AO1495">
        <v>2410</v>
      </c>
      <c r="AP1495">
        <v>600</v>
      </c>
      <c r="AS1495">
        <v>1</v>
      </c>
    </row>
    <row r="1496" spans="1:45">
      <c r="A1496" t="s">
        <v>4580</v>
      </c>
      <c r="C1496" t="s">
        <v>64</v>
      </c>
      <c r="D1496" t="s">
        <v>906</v>
      </c>
      <c r="E1496" t="s">
        <v>117</v>
      </c>
      <c r="F1496" t="s">
        <v>4581</v>
      </c>
      <c r="G1496" t="s">
        <v>68</v>
      </c>
      <c r="H1496" t="s">
        <v>4582</v>
      </c>
      <c r="O1496" t="s">
        <v>4583</v>
      </c>
      <c r="R1496" t="s">
        <v>4584</v>
      </c>
      <c r="S1496" t="s">
        <v>4585</v>
      </c>
      <c r="T1496" t="s">
        <v>6018</v>
      </c>
      <c r="U1496" t="s">
        <v>4587</v>
      </c>
      <c r="V1496">
        <v>10500</v>
      </c>
      <c r="W1496">
        <v>0</v>
      </c>
      <c r="X1496" t="s">
        <v>6003</v>
      </c>
      <c r="Z1496" t="s">
        <v>4600</v>
      </c>
      <c r="AH1496" t="s">
        <v>6019</v>
      </c>
      <c r="AI1496" t="s">
        <v>6020</v>
      </c>
      <c r="AJ1496" t="s">
        <v>870</v>
      </c>
      <c r="AK1496" t="s">
        <v>906</v>
      </c>
      <c r="AL1496" t="s">
        <v>117</v>
      </c>
      <c r="AO1496">
        <v>10500</v>
      </c>
      <c r="AP1496">
        <v>0</v>
      </c>
      <c r="AS1496">
        <v>1</v>
      </c>
    </row>
    <row r="1497" spans="1:45">
      <c r="A1497" t="s">
        <v>4580</v>
      </c>
      <c r="C1497" t="s">
        <v>64</v>
      </c>
      <c r="D1497" t="s">
        <v>906</v>
      </c>
      <c r="E1497" t="s">
        <v>117</v>
      </c>
      <c r="F1497" t="s">
        <v>4581</v>
      </c>
      <c r="G1497" t="s">
        <v>68</v>
      </c>
      <c r="H1497" t="s">
        <v>4582</v>
      </c>
      <c r="O1497" t="s">
        <v>4583</v>
      </c>
      <c r="R1497" t="s">
        <v>4584</v>
      </c>
      <c r="S1497" t="s">
        <v>4585</v>
      </c>
      <c r="T1497" t="s">
        <v>6021</v>
      </c>
      <c r="U1497" t="s">
        <v>4587</v>
      </c>
      <c r="V1497">
        <v>1200</v>
      </c>
      <c r="W1497">
        <v>600</v>
      </c>
      <c r="X1497" t="s">
        <v>6022</v>
      </c>
      <c r="Z1497" t="s">
        <v>4600</v>
      </c>
      <c r="AH1497" t="s">
        <v>6023</v>
      </c>
      <c r="AI1497" t="s">
        <v>6024</v>
      </c>
      <c r="AJ1497" t="s">
        <v>4592</v>
      </c>
      <c r="AK1497" t="s">
        <v>906</v>
      </c>
      <c r="AL1497" t="s">
        <v>117</v>
      </c>
      <c r="AO1497">
        <v>1200</v>
      </c>
      <c r="AP1497">
        <v>600</v>
      </c>
      <c r="AS1497">
        <v>1</v>
      </c>
    </row>
    <row r="1498" spans="1:45">
      <c r="A1498" t="s">
        <v>4580</v>
      </c>
      <c r="C1498" t="s">
        <v>64</v>
      </c>
      <c r="D1498" t="s">
        <v>906</v>
      </c>
      <c r="E1498" t="s">
        <v>117</v>
      </c>
      <c r="F1498" t="s">
        <v>4581</v>
      </c>
      <c r="G1498" t="s">
        <v>68</v>
      </c>
      <c r="H1498" t="s">
        <v>4582</v>
      </c>
      <c r="O1498" t="s">
        <v>4583</v>
      </c>
      <c r="R1498" t="s">
        <v>4584</v>
      </c>
      <c r="S1498" t="s">
        <v>4585</v>
      </c>
      <c r="T1498" t="s">
        <v>6025</v>
      </c>
      <c r="U1498" t="s">
        <v>4587</v>
      </c>
      <c r="V1498">
        <v>650</v>
      </c>
      <c r="W1498">
        <v>500</v>
      </c>
      <c r="X1498" t="s">
        <v>5933</v>
      </c>
      <c r="Z1498" t="s">
        <v>4600</v>
      </c>
      <c r="AH1498" t="s">
        <v>6026</v>
      </c>
      <c r="AI1498" t="s">
        <v>6027</v>
      </c>
      <c r="AJ1498" t="s">
        <v>4592</v>
      </c>
      <c r="AK1498" t="s">
        <v>906</v>
      </c>
      <c r="AL1498" t="s">
        <v>117</v>
      </c>
      <c r="AO1498">
        <v>650</v>
      </c>
      <c r="AP1498">
        <v>500</v>
      </c>
      <c r="AS1498">
        <v>1</v>
      </c>
    </row>
    <row r="1499" spans="1:45">
      <c r="A1499" t="s">
        <v>4580</v>
      </c>
      <c r="C1499" t="s">
        <v>64</v>
      </c>
      <c r="D1499" t="s">
        <v>906</v>
      </c>
      <c r="E1499" t="s">
        <v>117</v>
      </c>
      <c r="F1499" t="s">
        <v>4581</v>
      </c>
      <c r="G1499" t="s">
        <v>68</v>
      </c>
      <c r="H1499" t="s">
        <v>4582</v>
      </c>
      <c r="O1499" t="s">
        <v>4583</v>
      </c>
      <c r="R1499" t="s">
        <v>4584</v>
      </c>
      <c r="S1499" t="s">
        <v>4585</v>
      </c>
      <c r="T1499" t="s">
        <v>6028</v>
      </c>
      <c r="U1499" t="s">
        <v>4587</v>
      </c>
      <c r="V1499">
        <v>6536</v>
      </c>
      <c r="W1499">
        <v>1000</v>
      </c>
      <c r="X1499" t="s">
        <v>6029</v>
      </c>
      <c r="Z1499" t="s">
        <v>4600</v>
      </c>
      <c r="AH1499" t="s">
        <v>6030</v>
      </c>
      <c r="AI1499" t="s">
        <v>6031</v>
      </c>
      <c r="AJ1499" t="s">
        <v>4592</v>
      </c>
      <c r="AK1499" t="s">
        <v>906</v>
      </c>
      <c r="AL1499" t="s">
        <v>117</v>
      </c>
      <c r="AO1499">
        <v>6536</v>
      </c>
      <c r="AP1499">
        <v>1000</v>
      </c>
      <c r="AS1499">
        <v>1</v>
      </c>
    </row>
    <row r="1500" spans="1:45">
      <c r="A1500" t="s">
        <v>4580</v>
      </c>
      <c r="C1500" t="s">
        <v>64</v>
      </c>
      <c r="D1500" t="s">
        <v>906</v>
      </c>
      <c r="E1500" t="s">
        <v>117</v>
      </c>
      <c r="F1500" t="s">
        <v>4581</v>
      </c>
      <c r="G1500" t="s">
        <v>68</v>
      </c>
      <c r="H1500" t="s">
        <v>4582</v>
      </c>
      <c r="O1500" t="s">
        <v>4583</v>
      </c>
      <c r="R1500" t="s">
        <v>4584</v>
      </c>
      <c r="S1500" t="s">
        <v>4585</v>
      </c>
      <c r="T1500" t="s">
        <v>6032</v>
      </c>
      <c r="U1500" t="s">
        <v>4587</v>
      </c>
      <c r="V1500">
        <v>2000</v>
      </c>
      <c r="W1500">
        <v>1000</v>
      </c>
      <c r="X1500" t="s">
        <v>5806</v>
      </c>
      <c r="Z1500" t="s">
        <v>4600</v>
      </c>
      <c r="AH1500" t="s">
        <v>6033</v>
      </c>
      <c r="AI1500" t="s">
        <v>6034</v>
      </c>
      <c r="AJ1500" t="s">
        <v>4592</v>
      </c>
      <c r="AK1500" t="s">
        <v>906</v>
      </c>
      <c r="AL1500" t="s">
        <v>117</v>
      </c>
      <c r="AO1500">
        <v>2000</v>
      </c>
      <c r="AP1500">
        <v>1000</v>
      </c>
      <c r="AS1500">
        <v>1</v>
      </c>
    </row>
    <row r="1501" spans="1:45">
      <c r="A1501" t="s">
        <v>4580</v>
      </c>
      <c r="C1501" t="s">
        <v>64</v>
      </c>
      <c r="D1501" t="s">
        <v>906</v>
      </c>
      <c r="E1501" t="s">
        <v>117</v>
      </c>
      <c r="F1501" t="s">
        <v>4581</v>
      </c>
      <c r="G1501" t="s">
        <v>68</v>
      </c>
      <c r="H1501" t="s">
        <v>4582</v>
      </c>
      <c r="O1501" t="s">
        <v>4583</v>
      </c>
      <c r="R1501" t="s">
        <v>4584</v>
      </c>
      <c r="S1501" t="s">
        <v>4585</v>
      </c>
      <c r="T1501" t="s">
        <v>6035</v>
      </c>
      <c r="U1501" t="s">
        <v>4587</v>
      </c>
      <c r="V1501">
        <v>1000</v>
      </c>
      <c r="W1501">
        <v>0</v>
      </c>
      <c r="X1501" t="s">
        <v>5933</v>
      </c>
      <c r="Z1501" t="s">
        <v>4600</v>
      </c>
      <c r="AH1501" t="s">
        <v>6036</v>
      </c>
      <c r="AI1501" t="s">
        <v>6037</v>
      </c>
      <c r="AJ1501" t="s">
        <v>4592</v>
      </c>
      <c r="AK1501" t="s">
        <v>906</v>
      </c>
      <c r="AL1501" t="s">
        <v>117</v>
      </c>
      <c r="AO1501">
        <v>1000</v>
      </c>
      <c r="AP1501">
        <v>0</v>
      </c>
      <c r="AS1501">
        <v>1</v>
      </c>
    </row>
    <row r="1502" spans="1:45">
      <c r="A1502" t="s">
        <v>4580</v>
      </c>
      <c r="C1502" t="s">
        <v>64</v>
      </c>
      <c r="D1502" t="s">
        <v>906</v>
      </c>
      <c r="E1502" t="s">
        <v>117</v>
      </c>
      <c r="F1502" t="s">
        <v>4581</v>
      </c>
      <c r="G1502" t="s">
        <v>68</v>
      </c>
      <c r="H1502" t="s">
        <v>4582</v>
      </c>
      <c r="O1502" t="s">
        <v>4583</v>
      </c>
      <c r="R1502" t="s">
        <v>4584</v>
      </c>
      <c r="S1502" t="s">
        <v>4585</v>
      </c>
      <c r="T1502" t="s">
        <v>6038</v>
      </c>
      <c r="U1502" t="s">
        <v>4587</v>
      </c>
      <c r="V1502">
        <v>450</v>
      </c>
      <c r="W1502">
        <v>450</v>
      </c>
      <c r="X1502" t="s">
        <v>5933</v>
      </c>
      <c r="Z1502" t="s">
        <v>4600</v>
      </c>
      <c r="AH1502" t="s">
        <v>6039</v>
      </c>
      <c r="AI1502" t="s">
        <v>6040</v>
      </c>
      <c r="AJ1502" t="s">
        <v>4592</v>
      </c>
      <c r="AK1502" t="s">
        <v>906</v>
      </c>
      <c r="AL1502" t="s">
        <v>117</v>
      </c>
      <c r="AO1502">
        <v>450</v>
      </c>
      <c r="AP1502">
        <v>450</v>
      </c>
      <c r="AS1502">
        <v>1</v>
      </c>
    </row>
    <row r="1503" spans="1:45">
      <c r="A1503" t="s">
        <v>4580</v>
      </c>
      <c r="C1503" t="s">
        <v>64</v>
      </c>
      <c r="D1503" t="s">
        <v>906</v>
      </c>
      <c r="E1503" t="s">
        <v>117</v>
      </c>
      <c r="F1503" t="s">
        <v>4581</v>
      </c>
      <c r="G1503" t="s">
        <v>68</v>
      </c>
      <c r="H1503" t="s">
        <v>4582</v>
      </c>
      <c r="O1503" t="s">
        <v>4583</v>
      </c>
      <c r="R1503" t="s">
        <v>4584</v>
      </c>
      <c r="S1503" t="s">
        <v>4585</v>
      </c>
      <c r="T1503" t="s">
        <v>6041</v>
      </c>
      <c r="U1503" t="s">
        <v>4587</v>
      </c>
      <c r="V1503">
        <v>3800</v>
      </c>
      <c r="W1503">
        <v>1000</v>
      </c>
      <c r="X1503" t="s">
        <v>6015</v>
      </c>
      <c r="Z1503" t="s">
        <v>4600</v>
      </c>
      <c r="AH1503" t="s">
        <v>6042</v>
      </c>
      <c r="AI1503" t="s">
        <v>6043</v>
      </c>
      <c r="AJ1503" t="s">
        <v>4592</v>
      </c>
      <c r="AK1503" t="s">
        <v>906</v>
      </c>
      <c r="AL1503" t="s">
        <v>117</v>
      </c>
      <c r="AO1503">
        <v>3800</v>
      </c>
      <c r="AP1503">
        <v>1000</v>
      </c>
      <c r="AS1503">
        <v>1</v>
      </c>
    </row>
    <row r="1504" spans="1:45">
      <c r="A1504" t="s">
        <v>4580</v>
      </c>
      <c r="C1504" t="s">
        <v>64</v>
      </c>
      <c r="D1504" t="s">
        <v>906</v>
      </c>
      <c r="E1504" t="s">
        <v>117</v>
      </c>
      <c r="F1504" t="s">
        <v>4581</v>
      </c>
      <c r="G1504" t="s">
        <v>68</v>
      </c>
      <c r="H1504" t="s">
        <v>4582</v>
      </c>
      <c r="O1504" t="s">
        <v>4583</v>
      </c>
      <c r="R1504" t="s">
        <v>4584</v>
      </c>
      <c r="S1504" t="s">
        <v>4585</v>
      </c>
      <c r="T1504" t="s">
        <v>6044</v>
      </c>
      <c r="U1504" t="s">
        <v>4587</v>
      </c>
      <c r="V1504">
        <v>2345</v>
      </c>
      <c r="W1504">
        <v>1000</v>
      </c>
      <c r="X1504" t="s">
        <v>4731</v>
      </c>
      <c r="Z1504" t="s">
        <v>4600</v>
      </c>
      <c r="AH1504" t="s">
        <v>6045</v>
      </c>
      <c r="AI1504" t="s">
        <v>6046</v>
      </c>
      <c r="AJ1504" t="s">
        <v>4612</v>
      </c>
      <c r="AK1504" t="s">
        <v>906</v>
      </c>
      <c r="AL1504" t="s">
        <v>117</v>
      </c>
      <c r="AO1504">
        <v>2345</v>
      </c>
      <c r="AP1504">
        <v>1000</v>
      </c>
      <c r="AS1504">
        <v>1</v>
      </c>
    </row>
    <row r="1505" spans="1:45">
      <c r="A1505" t="s">
        <v>4580</v>
      </c>
      <c r="C1505" t="s">
        <v>64</v>
      </c>
      <c r="D1505" t="s">
        <v>906</v>
      </c>
      <c r="E1505" t="s">
        <v>117</v>
      </c>
      <c r="F1505" t="s">
        <v>4581</v>
      </c>
      <c r="G1505" t="s">
        <v>68</v>
      </c>
      <c r="H1505" t="s">
        <v>4582</v>
      </c>
      <c r="O1505" t="s">
        <v>4583</v>
      </c>
      <c r="R1505" t="s">
        <v>4584</v>
      </c>
      <c r="S1505" t="s">
        <v>4585</v>
      </c>
      <c r="T1505" t="s">
        <v>6047</v>
      </c>
      <c r="U1505" t="s">
        <v>4587</v>
      </c>
      <c r="V1505">
        <v>1620</v>
      </c>
      <c r="W1505">
        <v>0</v>
      </c>
      <c r="X1505" t="s">
        <v>5374</v>
      </c>
      <c r="Z1505" t="s">
        <v>4600</v>
      </c>
      <c r="AH1505" t="s">
        <v>6048</v>
      </c>
      <c r="AI1505" t="s">
        <v>6049</v>
      </c>
      <c r="AJ1505" t="s">
        <v>4592</v>
      </c>
      <c r="AK1505" t="s">
        <v>906</v>
      </c>
      <c r="AL1505" t="s">
        <v>117</v>
      </c>
      <c r="AO1505">
        <v>1620</v>
      </c>
      <c r="AP1505">
        <v>0</v>
      </c>
      <c r="AS1505">
        <v>1</v>
      </c>
    </row>
    <row r="1506" spans="1:45">
      <c r="A1506" t="s">
        <v>4580</v>
      </c>
      <c r="C1506" t="s">
        <v>64</v>
      </c>
      <c r="D1506" t="s">
        <v>906</v>
      </c>
      <c r="E1506" t="s">
        <v>117</v>
      </c>
      <c r="F1506" t="s">
        <v>4581</v>
      </c>
      <c r="G1506" t="s">
        <v>68</v>
      </c>
      <c r="H1506" t="s">
        <v>4582</v>
      </c>
      <c r="O1506" t="s">
        <v>4583</v>
      </c>
      <c r="R1506" t="s">
        <v>4584</v>
      </c>
      <c r="S1506" t="s">
        <v>4585</v>
      </c>
      <c r="T1506" t="s">
        <v>6050</v>
      </c>
      <c r="U1506" t="s">
        <v>4587</v>
      </c>
      <c r="V1506">
        <v>2950</v>
      </c>
      <c r="W1506">
        <v>1000</v>
      </c>
      <c r="X1506" t="s">
        <v>6051</v>
      </c>
      <c r="Z1506" t="s">
        <v>4600</v>
      </c>
      <c r="AH1506" t="s">
        <v>4656</v>
      </c>
      <c r="AI1506" t="s">
        <v>6052</v>
      </c>
      <c r="AJ1506" t="s">
        <v>4620</v>
      </c>
      <c r="AK1506" t="s">
        <v>906</v>
      </c>
      <c r="AL1506" t="s">
        <v>117</v>
      </c>
      <c r="AO1506">
        <v>2950</v>
      </c>
      <c r="AP1506">
        <v>1000</v>
      </c>
      <c r="AS1506">
        <v>1</v>
      </c>
    </row>
    <row r="1507" spans="1:45">
      <c r="A1507" t="s">
        <v>4580</v>
      </c>
      <c r="C1507" t="s">
        <v>64</v>
      </c>
      <c r="D1507" t="s">
        <v>906</v>
      </c>
      <c r="E1507" t="s">
        <v>117</v>
      </c>
      <c r="F1507" t="s">
        <v>4581</v>
      </c>
      <c r="G1507" t="s">
        <v>68</v>
      </c>
      <c r="H1507" t="s">
        <v>4582</v>
      </c>
      <c r="O1507" t="s">
        <v>4583</v>
      </c>
      <c r="R1507" t="s">
        <v>4584</v>
      </c>
      <c r="S1507" t="s">
        <v>4585</v>
      </c>
      <c r="T1507" t="s">
        <v>6053</v>
      </c>
      <c r="U1507" t="s">
        <v>4587</v>
      </c>
      <c r="V1507">
        <v>900</v>
      </c>
      <c r="W1507">
        <v>500</v>
      </c>
      <c r="X1507" t="s">
        <v>5374</v>
      </c>
      <c r="Z1507" t="s">
        <v>4600</v>
      </c>
      <c r="AH1507" t="s">
        <v>6054</v>
      </c>
      <c r="AI1507" t="s">
        <v>6055</v>
      </c>
      <c r="AJ1507" t="s">
        <v>4592</v>
      </c>
      <c r="AK1507" t="s">
        <v>906</v>
      </c>
      <c r="AL1507" t="s">
        <v>117</v>
      </c>
      <c r="AO1507">
        <v>900</v>
      </c>
      <c r="AP1507">
        <v>500</v>
      </c>
      <c r="AS1507">
        <v>1</v>
      </c>
    </row>
    <row r="1508" spans="1:45">
      <c r="A1508" t="s">
        <v>4580</v>
      </c>
      <c r="C1508" t="s">
        <v>64</v>
      </c>
      <c r="D1508" t="s">
        <v>906</v>
      </c>
      <c r="E1508" t="s">
        <v>117</v>
      </c>
      <c r="F1508" t="s">
        <v>4581</v>
      </c>
      <c r="G1508" t="s">
        <v>68</v>
      </c>
      <c r="H1508" t="s">
        <v>4582</v>
      </c>
      <c r="O1508" t="s">
        <v>4583</v>
      </c>
      <c r="R1508" t="s">
        <v>4584</v>
      </c>
      <c r="S1508" t="s">
        <v>4585</v>
      </c>
      <c r="T1508" t="s">
        <v>6056</v>
      </c>
      <c r="U1508" t="s">
        <v>4587</v>
      </c>
      <c r="V1508">
        <v>1000</v>
      </c>
      <c r="W1508">
        <v>500</v>
      </c>
      <c r="X1508" t="s">
        <v>6057</v>
      </c>
      <c r="Z1508" t="s">
        <v>4600</v>
      </c>
      <c r="AH1508" t="s">
        <v>6058</v>
      </c>
      <c r="AI1508" t="s">
        <v>6059</v>
      </c>
      <c r="AJ1508" t="s">
        <v>4603</v>
      </c>
      <c r="AK1508" t="s">
        <v>906</v>
      </c>
      <c r="AL1508" t="s">
        <v>117</v>
      </c>
      <c r="AO1508">
        <v>1000</v>
      </c>
      <c r="AP1508">
        <v>500</v>
      </c>
      <c r="AS1508">
        <v>1</v>
      </c>
    </row>
    <row r="1509" spans="1:45">
      <c r="A1509" t="s">
        <v>4580</v>
      </c>
      <c r="C1509" t="s">
        <v>64</v>
      </c>
      <c r="D1509" t="s">
        <v>906</v>
      </c>
      <c r="E1509" t="s">
        <v>117</v>
      </c>
      <c r="F1509" t="s">
        <v>4581</v>
      </c>
      <c r="G1509" t="s">
        <v>68</v>
      </c>
      <c r="H1509" t="s">
        <v>4582</v>
      </c>
      <c r="O1509" t="s">
        <v>4583</v>
      </c>
      <c r="R1509" t="s">
        <v>4584</v>
      </c>
      <c r="S1509" t="s">
        <v>4585</v>
      </c>
      <c r="T1509" t="s">
        <v>6060</v>
      </c>
      <c r="U1509" t="s">
        <v>4587</v>
      </c>
      <c r="V1509">
        <v>2300</v>
      </c>
      <c r="W1509">
        <v>2300</v>
      </c>
      <c r="X1509" t="s">
        <v>6057</v>
      </c>
      <c r="Z1509" t="s">
        <v>4600</v>
      </c>
      <c r="AH1509" t="s">
        <v>6061</v>
      </c>
      <c r="AI1509" t="s">
        <v>6062</v>
      </c>
      <c r="AJ1509" t="s">
        <v>4603</v>
      </c>
      <c r="AK1509" t="s">
        <v>906</v>
      </c>
      <c r="AL1509" t="s">
        <v>117</v>
      </c>
      <c r="AO1509">
        <v>2300</v>
      </c>
      <c r="AP1509">
        <v>2300</v>
      </c>
      <c r="AS1509">
        <v>1</v>
      </c>
    </row>
    <row r="1510" spans="1:45">
      <c r="A1510" t="s">
        <v>4580</v>
      </c>
      <c r="C1510" t="s">
        <v>64</v>
      </c>
      <c r="D1510" t="s">
        <v>906</v>
      </c>
      <c r="E1510" t="s">
        <v>117</v>
      </c>
      <c r="F1510" t="s">
        <v>4581</v>
      </c>
      <c r="G1510" t="s">
        <v>68</v>
      </c>
      <c r="H1510" t="s">
        <v>4582</v>
      </c>
      <c r="O1510" t="s">
        <v>4583</v>
      </c>
      <c r="R1510" t="s">
        <v>4584</v>
      </c>
      <c r="S1510" t="s">
        <v>4585</v>
      </c>
      <c r="T1510" t="s">
        <v>6063</v>
      </c>
      <c r="U1510" t="s">
        <v>4587</v>
      </c>
      <c r="V1510">
        <v>2300</v>
      </c>
      <c r="W1510">
        <v>800</v>
      </c>
      <c r="X1510" t="s">
        <v>6064</v>
      </c>
      <c r="Z1510" t="s">
        <v>4600</v>
      </c>
      <c r="AH1510" t="s">
        <v>6065</v>
      </c>
      <c r="AI1510" t="s">
        <v>6066</v>
      </c>
      <c r="AJ1510" t="s">
        <v>4592</v>
      </c>
      <c r="AK1510" t="s">
        <v>906</v>
      </c>
      <c r="AL1510" t="s">
        <v>117</v>
      </c>
      <c r="AO1510">
        <v>2300</v>
      </c>
      <c r="AP1510">
        <v>800</v>
      </c>
      <c r="AS1510">
        <v>1</v>
      </c>
    </row>
    <row r="1511" spans="1:45">
      <c r="A1511" t="s">
        <v>4580</v>
      </c>
      <c r="C1511" t="s">
        <v>64</v>
      </c>
      <c r="D1511" t="s">
        <v>906</v>
      </c>
      <c r="E1511" t="s">
        <v>117</v>
      </c>
      <c r="F1511" t="s">
        <v>4581</v>
      </c>
      <c r="G1511" t="s">
        <v>68</v>
      </c>
      <c r="H1511" t="s">
        <v>4582</v>
      </c>
      <c r="O1511" t="s">
        <v>4583</v>
      </c>
      <c r="R1511" t="s">
        <v>4584</v>
      </c>
      <c r="S1511" t="s">
        <v>4585</v>
      </c>
      <c r="T1511" t="s">
        <v>6067</v>
      </c>
      <c r="U1511" t="s">
        <v>4587</v>
      </c>
      <c r="V1511">
        <v>2350</v>
      </c>
      <c r="W1511">
        <v>0</v>
      </c>
      <c r="X1511" t="s">
        <v>5276</v>
      </c>
      <c r="Z1511" t="s">
        <v>4600</v>
      </c>
      <c r="AH1511" t="s">
        <v>6068</v>
      </c>
      <c r="AI1511" t="s">
        <v>6069</v>
      </c>
      <c r="AJ1511" t="s">
        <v>5279</v>
      </c>
      <c r="AK1511" t="s">
        <v>906</v>
      </c>
      <c r="AL1511" t="s">
        <v>117</v>
      </c>
      <c r="AO1511">
        <v>2350</v>
      </c>
      <c r="AP1511">
        <v>0</v>
      </c>
      <c r="AS1511">
        <v>1</v>
      </c>
    </row>
    <row r="1512" spans="1:45">
      <c r="A1512" t="s">
        <v>4580</v>
      </c>
      <c r="C1512" t="s">
        <v>64</v>
      </c>
      <c r="D1512" t="s">
        <v>906</v>
      </c>
      <c r="E1512" t="s">
        <v>117</v>
      </c>
      <c r="F1512" t="s">
        <v>4581</v>
      </c>
      <c r="G1512" t="s">
        <v>68</v>
      </c>
      <c r="H1512" t="s">
        <v>4582</v>
      </c>
      <c r="O1512" t="s">
        <v>4583</v>
      </c>
      <c r="R1512" t="s">
        <v>4584</v>
      </c>
      <c r="S1512" t="s">
        <v>4585</v>
      </c>
      <c r="T1512" t="s">
        <v>6070</v>
      </c>
      <c r="U1512" t="s">
        <v>4587</v>
      </c>
      <c r="V1512">
        <v>2650</v>
      </c>
      <c r="W1512">
        <v>1000</v>
      </c>
      <c r="X1512" t="s">
        <v>6029</v>
      </c>
      <c r="Z1512" t="s">
        <v>4600</v>
      </c>
      <c r="AH1512" t="s">
        <v>6071</v>
      </c>
      <c r="AI1512" t="s">
        <v>6072</v>
      </c>
      <c r="AJ1512" t="s">
        <v>4592</v>
      </c>
      <c r="AK1512" t="s">
        <v>906</v>
      </c>
      <c r="AL1512" t="s">
        <v>117</v>
      </c>
      <c r="AO1512">
        <v>2650</v>
      </c>
      <c r="AP1512">
        <v>1000</v>
      </c>
      <c r="AS1512">
        <v>1</v>
      </c>
    </row>
    <row r="1513" spans="1:45">
      <c r="A1513" t="s">
        <v>4580</v>
      </c>
      <c r="C1513" t="s">
        <v>64</v>
      </c>
      <c r="D1513" t="s">
        <v>906</v>
      </c>
      <c r="E1513" t="s">
        <v>117</v>
      </c>
      <c r="F1513" t="s">
        <v>4581</v>
      </c>
      <c r="G1513" t="s">
        <v>68</v>
      </c>
      <c r="H1513" t="s">
        <v>4582</v>
      </c>
      <c r="O1513" t="s">
        <v>4583</v>
      </c>
      <c r="R1513" t="s">
        <v>4584</v>
      </c>
      <c r="S1513" t="s">
        <v>4585</v>
      </c>
      <c r="T1513" t="s">
        <v>6073</v>
      </c>
      <c r="U1513" t="s">
        <v>4587</v>
      </c>
      <c r="V1513">
        <v>5000</v>
      </c>
      <c r="W1513">
        <v>1000</v>
      </c>
      <c r="X1513" t="s">
        <v>5540</v>
      </c>
      <c r="Z1513" t="s">
        <v>4600</v>
      </c>
      <c r="AH1513" t="s">
        <v>6074</v>
      </c>
      <c r="AI1513" t="s">
        <v>6075</v>
      </c>
      <c r="AJ1513" t="s">
        <v>5543</v>
      </c>
      <c r="AK1513" t="s">
        <v>906</v>
      </c>
      <c r="AL1513" t="s">
        <v>117</v>
      </c>
      <c r="AO1513">
        <v>5000</v>
      </c>
      <c r="AP1513">
        <v>1000</v>
      </c>
      <c r="AS1513">
        <v>1</v>
      </c>
    </row>
    <row r="1514" spans="1:45">
      <c r="A1514" t="s">
        <v>4580</v>
      </c>
      <c r="C1514" t="s">
        <v>64</v>
      </c>
      <c r="D1514" t="s">
        <v>906</v>
      </c>
      <c r="E1514" t="s">
        <v>117</v>
      </c>
      <c r="F1514" t="s">
        <v>4581</v>
      </c>
      <c r="G1514" t="s">
        <v>68</v>
      </c>
      <c r="H1514" t="s">
        <v>4582</v>
      </c>
      <c r="O1514" t="s">
        <v>4583</v>
      </c>
      <c r="R1514" t="s">
        <v>4584</v>
      </c>
      <c r="S1514" t="s">
        <v>4585</v>
      </c>
      <c r="T1514" t="s">
        <v>6076</v>
      </c>
      <c r="U1514" t="s">
        <v>4587</v>
      </c>
      <c r="V1514">
        <v>780</v>
      </c>
      <c r="W1514">
        <v>0</v>
      </c>
      <c r="X1514" t="s">
        <v>5378</v>
      </c>
      <c r="Z1514" t="s">
        <v>4600</v>
      </c>
      <c r="AH1514" t="s">
        <v>6077</v>
      </c>
      <c r="AI1514" t="s">
        <v>6078</v>
      </c>
      <c r="AJ1514" t="s">
        <v>4592</v>
      </c>
      <c r="AK1514" t="s">
        <v>906</v>
      </c>
      <c r="AL1514" t="s">
        <v>117</v>
      </c>
      <c r="AO1514">
        <v>780</v>
      </c>
      <c r="AP1514">
        <v>0</v>
      </c>
      <c r="AS1514">
        <v>1</v>
      </c>
    </row>
    <row r="1515" spans="1:45">
      <c r="A1515" t="s">
        <v>4580</v>
      </c>
      <c r="C1515" t="s">
        <v>64</v>
      </c>
      <c r="D1515" t="s">
        <v>906</v>
      </c>
      <c r="E1515" t="s">
        <v>117</v>
      </c>
      <c r="F1515" t="s">
        <v>4581</v>
      </c>
      <c r="G1515" t="s">
        <v>68</v>
      </c>
      <c r="H1515" t="s">
        <v>4582</v>
      </c>
      <c r="O1515" t="s">
        <v>4583</v>
      </c>
      <c r="R1515" t="s">
        <v>4584</v>
      </c>
      <c r="S1515" t="s">
        <v>4585</v>
      </c>
      <c r="T1515" t="s">
        <v>6079</v>
      </c>
      <c r="U1515" t="s">
        <v>4587</v>
      </c>
      <c r="V1515">
        <v>1700</v>
      </c>
      <c r="W1515">
        <v>800</v>
      </c>
      <c r="X1515" t="s">
        <v>6080</v>
      </c>
      <c r="Z1515" t="s">
        <v>4589</v>
      </c>
      <c r="AH1515" t="s">
        <v>6081</v>
      </c>
      <c r="AI1515" t="s">
        <v>6082</v>
      </c>
      <c r="AJ1515" t="s">
        <v>6083</v>
      </c>
      <c r="AK1515" t="s">
        <v>906</v>
      </c>
      <c r="AL1515" t="s">
        <v>117</v>
      </c>
      <c r="AO1515">
        <v>1700</v>
      </c>
      <c r="AP1515">
        <v>800</v>
      </c>
      <c r="AS1515">
        <v>1</v>
      </c>
    </row>
    <row r="1516" spans="1:45">
      <c r="A1516" t="s">
        <v>4580</v>
      </c>
      <c r="C1516" t="s">
        <v>64</v>
      </c>
      <c r="D1516" t="s">
        <v>906</v>
      </c>
      <c r="E1516" t="s">
        <v>117</v>
      </c>
      <c r="F1516" t="s">
        <v>4581</v>
      </c>
      <c r="G1516" t="s">
        <v>68</v>
      </c>
      <c r="H1516" t="s">
        <v>4582</v>
      </c>
      <c r="O1516" t="s">
        <v>4583</v>
      </c>
      <c r="R1516" t="s">
        <v>4584</v>
      </c>
      <c r="S1516" t="s">
        <v>4585</v>
      </c>
      <c r="T1516" t="s">
        <v>6084</v>
      </c>
      <c r="U1516" t="s">
        <v>4587</v>
      </c>
      <c r="V1516">
        <v>1000</v>
      </c>
      <c r="W1516">
        <v>800</v>
      </c>
      <c r="X1516" t="s">
        <v>5090</v>
      </c>
      <c r="Z1516" t="s">
        <v>4600</v>
      </c>
      <c r="AH1516" t="s">
        <v>6085</v>
      </c>
      <c r="AI1516" t="s">
        <v>6086</v>
      </c>
      <c r="AJ1516" t="s">
        <v>4754</v>
      </c>
      <c r="AK1516" t="s">
        <v>906</v>
      </c>
      <c r="AL1516" t="s">
        <v>117</v>
      </c>
      <c r="AO1516">
        <v>1000</v>
      </c>
      <c r="AP1516">
        <v>800</v>
      </c>
      <c r="AS1516">
        <v>1</v>
      </c>
    </row>
    <row r="1517" spans="1:45">
      <c r="A1517" t="s">
        <v>4580</v>
      </c>
      <c r="C1517" t="s">
        <v>64</v>
      </c>
      <c r="D1517" t="s">
        <v>906</v>
      </c>
      <c r="E1517" t="s">
        <v>117</v>
      </c>
      <c r="F1517" t="s">
        <v>4581</v>
      </c>
      <c r="G1517" t="s">
        <v>68</v>
      </c>
      <c r="H1517" t="s">
        <v>4582</v>
      </c>
      <c r="O1517" t="s">
        <v>4583</v>
      </c>
      <c r="R1517" t="s">
        <v>4584</v>
      </c>
      <c r="S1517" t="s">
        <v>4585</v>
      </c>
      <c r="T1517" t="s">
        <v>6087</v>
      </c>
      <c r="U1517" t="s">
        <v>4587</v>
      </c>
      <c r="V1517">
        <v>300</v>
      </c>
      <c r="W1517">
        <v>0</v>
      </c>
      <c r="X1517" t="s">
        <v>5981</v>
      </c>
      <c r="Z1517" t="s">
        <v>4589</v>
      </c>
      <c r="AH1517" t="s">
        <v>4703</v>
      </c>
      <c r="AI1517" t="s">
        <v>6088</v>
      </c>
      <c r="AJ1517" t="s">
        <v>5984</v>
      </c>
      <c r="AK1517" t="s">
        <v>906</v>
      </c>
      <c r="AL1517" t="s">
        <v>117</v>
      </c>
      <c r="AO1517">
        <v>300</v>
      </c>
      <c r="AP1517">
        <v>0</v>
      </c>
      <c r="AS1517">
        <v>1</v>
      </c>
    </row>
    <row r="1518" spans="1:45">
      <c r="A1518" t="s">
        <v>4580</v>
      </c>
      <c r="C1518" t="s">
        <v>64</v>
      </c>
      <c r="D1518" t="s">
        <v>906</v>
      </c>
      <c r="E1518" t="s">
        <v>117</v>
      </c>
      <c r="F1518" t="s">
        <v>4581</v>
      </c>
      <c r="G1518" t="s">
        <v>68</v>
      </c>
      <c r="H1518" t="s">
        <v>4582</v>
      </c>
      <c r="O1518" t="s">
        <v>4583</v>
      </c>
      <c r="R1518" t="s">
        <v>4584</v>
      </c>
      <c r="S1518" t="s">
        <v>4585</v>
      </c>
      <c r="T1518" t="s">
        <v>6089</v>
      </c>
      <c r="U1518" t="s">
        <v>4587</v>
      </c>
      <c r="V1518">
        <v>2000</v>
      </c>
      <c r="W1518">
        <v>1000</v>
      </c>
      <c r="X1518" t="s">
        <v>4731</v>
      </c>
      <c r="Z1518" t="s">
        <v>4600</v>
      </c>
      <c r="AH1518" t="s">
        <v>6090</v>
      </c>
      <c r="AI1518" t="s">
        <v>6091</v>
      </c>
      <c r="AJ1518" t="s">
        <v>4612</v>
      </c>
      <c r="AK1518" t="s">
        <v>906</v>
      </c>
      <c r="AL1518" t="s">
        <v>117</v>
      </c>
      <c r="AO1518">
        <v>2000</v>
      </c>
      <c r="AP1518">
        <v>1000</v>
      </c>
      <c r="AS1518">
        <v>1</v>
      </c>
    </row>
    <row r="1519" spans="1:45">
      <c r="A1519" t="s">
        <v>4580</v>
      </c>
      <c r="C1519" t="s">
        <v>64</v>
      </c>
      <c r="D1519" t="s">
        <v>906</v>
      </c>
      <c r="E1519" t="s">
        <v>117</v>
      </c>
      <c r="F1519" t="s">
        <v>4581</v>
      </c>
      <c r="G1519" t="s">
        <v>68</v>
      </c>
      <c r="H1519" t="s">
        <v>4582</v>
      </c>
      <c r="O1519" t="s">
        <v>4583</v>
      </c>
      <c r="R1519" t="s">
        <v>4584</v>
      </c>
      <c r="S1519" t="s">
        <v>4585</v>
      </c>
      <c r="T1519" t="s">
        <v>6092</v>
      </c>
      <c r="U1519" t="s">
        <v>4587</v>
      </c>
      <c r="V1519">
        <v>3700</v>
      </c>
      <c r="W1519">
        <v>0</v>
      </c>
      <c r="X1519" t="s">
        <v>5305</v>
      </c>
      <c r="Z1519" t="s">
        <v>4600</v>
      </c>
      <c r="AH1519" t="s">
        <v>6093</v>
      </c>
      <c r="AI1519" t="s">
        <v>6094</v>
      </c>
      <c r="AJ1519" t="s">
        <v>4592</v>
      </c>
      <c r="AK1519" t="s">
        <v>906</v>
      </c>
      <c r="AL1519" t="s">
        <v>117</v>
      </c>
      <c r="AO1519">
        <v>3700</v>
      </c>
      <c r="AP1519">
        <v>0</v>
      </c>
      <c r="AS1519">
        <v>1</v>
      </c>
    </row>
    <row r="1520" spans="1:45">
      <c r="A1520" t="s">
        <v>4580</v>
      </c>
      <c r="C1520" t="s">
        <v>64</v>
      </c>
      <c r="D1520" t="s">
        <v>906</v>
      </c>
      <c r="E1520" t="s">
        <v>117</v>
      </c>
      <c r="F1520" t="s">
        <v>4581</v>
      </c>
      <c r="G1520" t="s">
        <v>68</v>
      </c>
      <c r="H1520" t="s">
        <v>4582</v>
      </c>
      <c r="O1520" t="s">
        <v>4583</v>
      </c>
      <c r="R1520" t="s">
        <v>4584</v>
      </c>
      <c r="S1520" t="s">
        <v>4585</v>
      </c>
      <c r="T1520" t="s">
        <v>6095</v>
      </c>
      <c r="U1520" t="s">
        <v>4587</v>
      </c>
      <c r="V1520">
        <v>1000</v>
      </c>
      <c r="W1520">
        <v>0</v>
      </c>
      <c r="X1520" t="s">
        <v>6096</v>
      </c>
      <c r="Z1520" t="s">
        <v>4600</v>
      </c>
      <c r="AH1520" t="s">
        <v>6097</v>
      </c>
      <c r="AI1520" t="s">
        <v>6098</v>
      </c>
      <c r="AJ1520" t="s">
        <v>4592</v>
      </c>
      <c r="AK1520" t="s">
        <v>906</v>
      </c>
      <c r="AL1520" t="s">
        <v>117</v>
      </c>
      <c r="AO1520">
        <v>1000</v>
      </c>
      <c r="AP1520">
        <v>0</v>
      </c>
      <c r="AS1520">
        <v>1</v>
      </c>
    </row>
    <row r="1521" spans="1:45">
      <c r="A1521" t="s">
        <v>4580</v>
      </c>
      <c r="C1521" t="s">
        <v>64</v>
      </c>
      <c r="D1521" t="s">
        <v>906</v>
      </c>
      <c r="E1521" t="s">
        <v>117</v>
      </c>
      <c r="F1521" t="s">
        <v>4581</v>
      </c>
      <c r="G1521" t="s">
        <v>68</v>
      </c>
      <c r="H1521" t="s">
        <v>4582</v>
      </c>
      <c r="O1521" t="s">
        <v>4583</v>
      </c>
      <c r="R1521" t="s">
        <v>4584</v>
      </c>
      <c r="S1521" t="s">
        <v>4585</v>
      </c>
      <c r="T1521" t="s">
        <v>6099</v>
      </c>
      <c r="U1521" t="s">
        <v>4587</v>
      </c>
      <c r="V1521">
        <v>3700</v>
      </c>
      <c r="W1521">
        <v>3000</v>
      </c>
      <c r="X1521" t="s">
        <v>6051</v>
      </c>
      <c r="Z1521" t="s">
        <v>4600</v>
      </c>
      <c r="AH1521" t="s">
        <v>6100</v>
      </c>
      <c r="AI1521" t="s">
        <v>6101</v>
      </c>
      <c r="AJ1521" t="s">
        <v>4620</v>
      </c>
      <c r="AK1521" t="s">
        <v>906</v>
      </c>
      <c r="AL1521" t="s">
        <v>117</v>
      </c>
      <c r="AO1521">
        <v>3700</v>
      </c>
      <c r="AP1521">
        <v>3000</v>
      </c>
      <c r="AS1521">
        <v>1</v>
      </c>
    </row>
    <row r="1522" spans="1:45">
      <c r="A1522" t="s">
        <v>4580</v>
      </c>
      <c r="C1522" t="s">
        <v>64</v>
      </c>
      <c r="D1522" t="s">
        <v>906</v>
      </c>
      <c r="E1522" t="s">
        <v>117</v>
      </c>
      <c r="F1522" t="s">
        <v>4581</v>
      </c>
      <c r="G1522" t="s">
        <v>68</v>
      </c>
      <c r="H1522" t="s">
        <v>4582</v>
      </c>
      <c r="O1522" t="s">
        <v>4583</v>
      </c>
      <c r="R1522" t="s">
        <v>4584</v>
      </c>
      <c r="S1522" t="s">
        <v>4585</v>
      </c>
      <c r="T1522" t="s">
        <v>6102</v>
      </c>
      <c r="U1522" t="s">
        <v>4587</v>
      </c>
      <c r="V1522">
        <v>900</v>
      </c>
      <c r="W1522">
        <v>0</v>
      </c>
      <c r="X1522" t="s">
        <v>6103</v>
      </c>
      <c r="Z1522" t="s">
        <v>4600</v>
      </c>
      <c r="AH1522" t="s">
        <v>6104</v>
      </c>
      <c r="AI1522" t="s">
        <v>6105</v>
      </c>
      <c r="AJ1522" t="s">
        <v>4592</v>
      </c>
      <c r="AK1522" t="s">
        <v>906</v>
      </c>
      <c r="AL1522" t="s">
        <v>117</v>
      </c>
      <c r="AO1522">
        <v>900</v>
      </c>
      <c r="AP1522">
        <v>0</v>
      </c>
      <c r="AS1522">
        <v>1</v>
      </c>
    </row>
    <row r="1523" spans="1:45">
      <c r="A1523" t="s">
        <v>4580</v>
      </c>
      <c r="C1523" t="s">
        <v>64</v>
      </c>
      <c r="D1523" t="s">
        <v>906</v>
      </c>
      <c r="E1523" t="s">
        <v>117</v>
      </c>
      <c r="F1523" t="s">
        <v>4581</v>
      </c>
      <c r="G1523" t="s">
        <v>68</v>
      </c>
      <c r="H1523" t="s">
        <v>4582</v>
      </c>
      <c r="O1523" t="s">
        <v>4583</v>
      </c>
      <c r="R1523" t="s">
        <v>4584</v>
      </c>
      <c r="S1523" t="s">
        <v>4585</v>
      </c>
      <c r="T1523" t="s">
        <v>6106</v>
      </c>
      <c r="U1523" t="s">
        <v>4587</v>
      </c>
      <c r="V1523">
        <v>5544</v>
      </c>
      <c r="W1523">
        <v>1500</v>
      </c>
      <c r="X1523" t="s">
        <v>6107</v>
      </c>
      <c r="Z1523" t="s">
        <v>4600</v>
      </c>
      <c r="AH1523" t="s">
        <v>6108</v>
      </c>
      <c r="AI1523" t="s">
        <v>6109</v>
      </c>
      <c r="AJ1523" t="s">
        <v>6110</v>
      </c>
      <c r="AK1523" t="s">
        <v>906</v>
      </c>
      <c r="AL1523" t="s">
        <v>117</v>
      </c>
      <c r="AO1523">
        <v>5544</v>
      </c>
      <c r="AP1523">
        <v>1500</v>
      </c>
      <c r="AS1523">
        <v>1</v>
      </c>
    </row>
    <row r="1524" spans="1:45">
      <c r="A1524" t="s">
        <v>4580</v>
      </c>
      <c r="C1524" t="s">
        <v>64</v>
      </c>
      <c r="D1524" t="s">
        <v>906</v>
      </c>
      <c r="E1524" t="s">
        <v>117</v>
      </c>
      <c r="F1524" t="s">
        <v>4581</v>
      </c>
      <c r="G1524" t="s">
        <v>68</v>
      </c>
      <c r="H1524" t="s">
        <v>4582</v>
      </c>
      <c r="O1524" t="s">
        <v>4583</v>
      </c>
      <c r="R1524" t="s">
        <v>4584</v>
      </c>
      <c r="S1524" t="s">
        <v>4585</v>
      </c>
      <c r="T1524" t="s">
        <v>6111</v>
      </c>
      <c r="U1524" t="s">
        <v>4587</v>
      </c>
      <c r="V1524">
        <v>1200</v>
      </c>
      <c r="W1524">
        <v>1000</v>
      </c>
      <c r="X1524" t="s">
        <v>6112</v>
      </c>
      <c r="Z1524" t="s">
        <v>4600</v>
      </c>
      <c r="AH1524" t="s">
        <v>6113</v>
      </c>
      <c r="AI1524" t="s">
        <v>6114</v>
      </c>
      <c r="AJ1524" t="s">
        <v>4612</v>
      </c>
      <c r="AK1524" t="s">
        <v>906</v>
      </c>
      <c r="AL1524" t="s">
        <v>117</v>
      </c>
      <c r="AO1524">
        <v>1200</v>
      </c>
      <c r="AP1524">
        <v>1000</v>
      </c>
      <c r="AS1524">
        <v>1</v>
      </c>
    </row>
    <row r="1525" spans="1:45">
      <c r="A1525" t="s">
        <v>4580</v>
      </c>
      <c r="C1525" t="s">
        <v>64</v>
      </c>
      <c r="D1525" t="s">
        <v>906</v>
      </c>
      <c r="E1525" t="s">
        <v>117</v>
      </c>
      <c r="F1525" t="s">
        <v>4581</v>
      </c>
      <c r="G1525" t="s">
        <v>68</v>
      </c>
      <c r="H1525" t="s">
        <v>4582</v>
      </c>
      <c r="O1525" t="s">
        <v>4583</v>
      </c>
      <c r="R1525" t="s">
        <v>4584</v>
      </c>
      <c r="S1525" t="s">
        <v>4585</v>
      </c>
      <c r="T1525" t="s">
        <v>6115</v>
      </c>
      <c r="U1525" t="s">
        <v>4587</v>
      </c>
      <c r="V1525">
        <v>2000</v>
      </c>
      <c r="W1525">
        <v>500</v>
      </c>
      <c r="X1525" t="s">
        <v>4731</v>
      </c>
      <c r="Z1525" t="s">
        <v>4600</v>
      </c>
      <c r="AH1525" t="s">
        <v>6116</v>
      </c>
      <c r="AI1525" t="s">
        <v>6117</v>
      </c>
      <c r="AJ1525" t="s">
        <v>4612</v>
      </c>
      <c r="AK1525" t="s">
        <v>906</v>
      </c>
      <c r="AL1525" t="s">
        <v>117</v>
      </c>
      <c r="AO1525">
        <v>2000</v>
      </c>
      <c r="AP1525">
        <v>500</v>
      </c>
      <c r="AS1525">
        <v>1</v>
      </c>
    </row>
    <row r="1526" spans="1:45">
      <c r="A1526" t="s">
        <v>4580</v>
      </c>
      <c r="C1526" t="s">
        <v>64</v>
      </c>
      <c r="D1526" t="s">
        <v>906</v>
      </c>
      <c r="E1526" t="s">
        <v>117</v>
      </c>
      <c r="F1526" t="s">
        <v>4581</v>
      </c>
      <c r="G1526" t="s">
        <v>68</v>
      </c>
      <c r="H1526" t="s">
        <v>4582</v>
      </c>
      <c r="O1526" t="s">
        <v>4583</v>
      </c>
      <c r="R1526" t="s">
        <v>4584</v>
      </c>
      <c r="S1526" t="s">
        <v>4585</v>
      </c>
      <c r="T1526" t="s">
        <v>6118</v>
      </c>
      <c r="U1526" t="s">
        <v>4587</v>
      </c>
      <c r="V1526">
        <v>1950</v>
      </c>
      <c r="W1526">
        <v>1000</v>
      </c>
      <c r="X1526" t="s">
        <v>6119</v>
      </c>
      <c r="Z1526" t="s">
        <v>4600</v>
      </c>
      <c r="AH1526" t="s">
        <v>6120</v>
      </c>
      <c r="AI1526" t="s">
        <v>6121</v>
      </c>
      <c r="AJ1526" t="s">
        <v>4592</v>
      </c>
      <c r="AK1526" t="s">
        <v>906</v>
      </c>
      <c r="AL1526" t="s">
        <v>117</v>
      </c>
      <c r="AO1526">
        <v>1950</v>
      </c>
      <c r="AP1526">
        <v>1000</v>
      </c>
      <c r="AS1526">
        <v>1</v>
      </c>
    </row>
    <row r="1527" spans="1:45">
      <c r="A1527" t="s">
        <v>4580</v>
      </c>
      <c r="C1527" t="s">
        <v>64</v>
      </c>
      <c r="D1527" t="s">
        <v>906</v>
      </c>
      <c r="E1527" t="s">
        <v>117</v>
      </c>
      <c r="F1527" t="s">
        <v>4581</v>
      </c>
      <c r="G1527" t="s">
        <v>68</v>
      </c>
      <c r="H1527" t="s">
        <v>4582</v>
      </c>
      <c r="O1527" t="s">
        <v>4583</v>
      </c>
      <c r="R1527" t="s">
        <v>4584</v>
      </c>
      <c r="S1527" t="s">
        <v>4585</v>
      </c>
      <c r="T1527" t="s">
        <v>6122</v>
      </c>
      <c r="U1527" t="s">
        <v>4587</v>
      </c>
      <c r="V1527">
        <v>1100</v>
      </c>
      <c r="W1527">
        <v>500</v>
      </c>
      <c r="X1527" t="s">
        <v>6123</v>
      </c>
      <c r="Z1527" t="s">
        <v>4600</v>
      </c>
      <c r="AH1527" t="s">
        <v>6124</v>
      </c>
      <c r="AI1527" t="s">
        <v>6125</v>
      </c>
      <c r="AJ1527" t="s">
        <v>4612</v>
      </c>
      <c r="AK1527" t="s">
        <v>906</v>
      </c>
      <c r="AL1527" t="s">
        <v>117</v>
      </c>
      <c r="AO1527">
        <v>1100</v>
      </c>
      <c r="AP1527">
        <v>500</v>
      </c>
      <c r="AS1527">
        <v>1</v>
      </c>
    </row>
    <row r="1528" spans="1:45">
      <c r="A1528" t="s">
        <v>4580</v>
      </c>
      <c r="C1528" t="s">
        <v>64</v>
      </c>
      <c r="D1528" t="s">
        <v>906</v>
      </c>
      <c r="E1528" t="s">
        <v>117</v>
      </c>
      <c r="F1528" t="s">
        <v>4581</v>
      </c>
      <c r="G1528" t="s">
        <v>68</v>
      </c>
      <c r="H1528" t="s">
        <v>4582</v>
      </c>
      <c r="O1528" t="s">
        <v>4583</v>
      </c>
      <c r="R1528" t="s">
        <v>4584</v>
      </c>
      <c r="S1528" t="s">
        <v>4585</v>
      </c>
      <c r="T1528" t="s">
        <v>6126</v>
      </c>
      <c r="U1528" t="s">
        <v>4587</v>
      </c>
      <c r="V1528">
        <v>5260</v>
      </c>
      <c r="W1528">
        <v>0</v>
      </c>
      <c r="X1528" t="s">
        <v>6127</v>
      </c>
      <c r="Z1528" t="s">
        <v>4600</v>
      </c>
      <c r="AH1528" t="s">
        <v>6128</v>
      </c>
      <c r="AI1528" t="s">
        <v>6129</v>
      </c>
      <c r="AJ1528" t="s">
        <v>870</v>
      </c>
      <c r="AK1528" t="s">
        <v>906</v>
      </c>
      <c r="AL1528" t="s">
        <v>117</v>
      </c>
      <c r="AO1528">
        <v>5260</v>
      </c>
      <c r="AP1528">
        <v>0</v>
      </c>
      <c r="AS1528">
        <v>1</v>
      </c>
    </row>
    <row r="1529" spans="1:45">
      <c r="A1529" t="s">
        <v>4580</v>
      </c>
      <c r="C1529" t="s">
        <v>64</v>
      </c>
      <c r="D1529" t="s">
        <v>906</v>
      </c>
      <c r="E1529" t="s">
        <v>117</v>
      </c>
      <c r="F1529" t="s">
        <v>4581</v>
      </c>
      <c r="G1529" t="s">
        <v>68</v>
      </c>
      <c r="H1529" t="s">
        <v>4582</v>
      </c>
      <c r="O1529" t="s">
        <v>4583</v>
      </c>
      <c r="R1529" t="s">
        <v>4584</v>
      </c>
      <c r="S1529" t="s">
        <v>4585</v>
      </c>
      <c r="T1529" t="s">
        <v>6130</v>
      </c>
      <c r="U1529" t="s">
        <v>4587</v>
      </c>
      <c r="V1529">
        <v>1100</v>
      </c>
      <c r="W1529">
        <v>0</v>
      </c>
      <c r="X1529" t="s">
        <v>6119</v>
      </c>
      <c r="Z1529" t="s">
        <v>4600</v>
      </c>
      <c r="AH1529" t="s">
        <v>6131</v>
      </c>
      <c r="AI1529" t="s">
        <v>6132</v>
      </c>
      <c r="AJ1529" t="s">
        <v>4592</v>
      </c>
      <c r="AK1529" t="s">
        <v>906</v>
      </c>
      <c r="AL1529" t="s">
        <v>117</v>
      </c>
      <c r="AO1529">
        <v>1100</v>
      </c>
      <c r="AP1529">
        <v>0</v>
      </c>
      <c r="AS1529">
        <v>1</v>
      </c>
    </row>
    <row r="1530" spans="1:45">
      <c r="A1530" t="s">
        <v>4580</v>
      </c>
      <c r="C1530" t="s">
        <v>64</v>
      </c>
      <c r="D1530" t="s">
        <v>906</v>
      </c>
      <c r="E1530" t="s">
        <v>117</v>
      </c>
      <c r="F1530" t="s">
        <v>4581</v>
      </c>
      <c r="G1530" t="s">
        <v>68</v>
      </c>
      <c r="H1530" t="s">
        <v>4582</v>
      </c>
      <c r="O1530" t="s">
        <v>4583</v>
      </c>
      <c r="R1530" t="s">
        <v>4584</v>
      </c>
      <c r="S1530" t="s">
        <v>4585</v>
      </c>
      <c r="T1530" t="s">
        <v>6133</v>
      </c>
      <c r="U1530" t="s">
        <v>4587</v>
      </c>
      <c r="V1530">
        <v>24690</v>
      </c>
      <c r="W1530">
        <v>8000</v>
      </c>
      <c r="X1530" t="s">
        <v>6134</v>
      </c>
      <c r="Z1530" t="s">
        <v>4600</v>
      </c>
      <c r="AH1530" t="s">
        <v>6135</v>
      </c>
      <c r="AI1530" t="s">
        <v>6136</v>
      </c>
      <c r="AJ1530" t="s">
        <v>4653</v>
      </c>
      <c r="AK1530" t="s">
        <v>906</v>
      </c>
      <c r="AL1530" t="s">
        <v>117</v>
      </c>
      <c r="AO1530">
        <v>24690</v>
      </c>
      <c r="AP1530">
        <v>8000</v>
      </c>
      <c r="AS1530">
        <v>1</v>
      </c>
    </row>
    <row r="1531" spans="1:45">
      <c r="A1531" t="s">
        <v>4580</v>
      </c>
      <c r="C1531" t="s">
        <v>64</v>
      </c>
      <c r="D1531" t="s">
        <v>906</v>
      </c>
      <c r="E1531" t="s">
        <v>117</v>
      </c>
      <c r="F1531" t="s">
        <v>4581</v>
      </c>
      <c r="G1531" t="s">
        <v>68</v>
      </c>
      <c r="H1531" t="s">
        <v>4582</v>
      </c>
      <c r="O1531" t="s">
        <v>4583</v>
      </c>
      <c r="R1531" t="s">
        <v>4584</v>
      </c>
      <c r="S1531" t="s">
        <v>4585</v>
      </c>
      <c r="T1531" t="s">
        <v>6137</v>
      </c>
      <c r="U1531" t="s">
        <v>4587</v>
      </c>
      <c r="V1531">
        <v>2070</v>
      </c>
      <c r="W1531">
        <v>1000</v>
      </c>
      <c r="X1531" t="s">
        <v>5305</v>
      </c>
      <c r="Z1531" t="s">
        <v>4600</v>
      </c>
      <c r="AH1531" t="s">
        <v>6138</v>
      </c>
      <c r="AI1531" t="s">
        <v>6139</v>
      </c>
      <c r="AJ1531" t="s">
        <v>4592</v>
      </c>
      <c r="AK1531" t="s">
        <v>906</v>
      </c>
      <c r="AL1531" t="s">
        <v>117</v>
      </c>
      <c r="AO1531">
        <v>2070</v>
      </c>
      <c r="AP1531">
        <v>1000</v>
      </c>
      <c r="AS1531">
        <v>1</v>
      </c>
    </row>
    <row r="1532" spans="1:45">
      <c r="A1532" t="s">
        <v>4580</v>
      </c>
      <c r="C1532" t="s">
        <v>64</v>
      </c>
      <c r="D1532" t="s">
        <v>906</v>
      </c>
      <c r="E1532" t="s">
        <v>117</v>
      </c>
      <c r="F1532" t="s">
        <v>4581</v>
      </c>
      <c r="G1532" t="s">
        <v>68</v>
      </c>
      <c r="H1532" t="s">
        <v>4582</v>
      </c>
      <c r="O1532" t="s">
        <v>4583</v>
      </c>
      <c r="R1532" t="s">
        <v>4584</v>
      </c>
      <c r="S1532" t="s">
        <v>4585</v>
      </c>
      <c r="T1532" t="s">
        <v>6140</v>
      </c>
      <c r="U1532" t="s">
        <v>4587</v>
      </c>
      <c r="V1532">
        <v>2700</v>
      </c>
      <c r="W1532">
        <v>0</v>
      </c>
      <c r="X1532" t="s">
        <v>6141</v>
      </c>
      <c r="Z1532" t="s">
        <v>4600</v>
      </c>
      <c r="AH1532" t="s">
        <v>6142</v>
      </c>
      <c r="AI1532" t="s">
        <v>6143</v>
      </c>
      <c r="AJ1532" t="s">
        <v>4603</v>
      </c>
      <c r="AK1532" t="s">
        <v>906</v>
      </c>
      <c r="AL1532" t="s">
        <v>117</v>
      </c>
      <c r="AO1532">
        <v>2700</v>
      </c>
      <c r="AP1532">
        <v>0</v>
      </c>
      <c r="AS1532">
        <v>1</v>
      </c>
    </row>
    <row r="1533" spans="1:45">
      <c r="A1533" t="s">
        <v>4580</v>
      </c>
      <c r="C1533" t="s">
        <v>64</v>
      </c>
      <c r="D1533" t="s">
        <v>906</v>
      </c>
      <c r="E1533" t="s">
        <v>117</v>
      </c>
      <c r="F1533" t="s">
        <v>4581</v>
      </c>
      <c r="G1533" t="s">
        <v>68</v>
      </c>
      <c r="H1533" t="s">
        <v>4582</v>
      </c>
      <c r="O1533" t="s">
        <v>4583</v>
      </c>
      <c r="R1533" t="s">
        <v>4584</v>
      </c>
      <c r="S1533" t="s">
        <v>4585</v>
      </c>
      <c r="T1533" t="s">
        <v>6144</v>
      </c>
      <c r="U1533" t="s">
        <v>4587</v>
      </c>
      <c r="V1533">
        <v>5000</v>
      </c>
      <c r="W1533">
        <v>2000</v>
      </c>
      <c r="X1533" t="s">
        <v>6145</v>
      </c>
      <c r="Z1533" t="s">
        <v>4600</v>
      </c>
      <c r="AH1533" t="s">
        <v>6146</v>
      </c>
      <c r="AI1533" t="s">
        <v>6147</v>
      </c>
      <c r="AJ1533" t="s">
        <v>4687</v>
      </c>
      <c r="AK1533" t="s">
        <v>906</v>
      </c>
      <c r="AL1533" t="s">
        <v>117</v>
      </c>
      <c r="AO1533">
        <v>5000</v>
      </c>
      <c r="AP1533">
        <v>2000</v>
      </c>
      <c r="AS1533">
        <v>1</v>
      </c>
    </row>
    <row r="1534" spans="1:45">
      <c r="A1534" t="s">
        <v>4580</v>
      </c>
      <c r="C1534" t="s">
        <v>64</v>
      </c>
      <c r="D1534" t="s">
        <v>906</v>
      </c>
      <c r="E1534" t="s">
        <v>117</v>
      </c>
      <c r="F1534" t="s">
        <v>4581</v>
      </c>
      <c r="G1534" t="s">
        <v>68</v>
      </c>
      <c r="H1534" t="s">
        <v>4582</v>
      </c>
      <c r="O1534" t="s">
        <v>4583</v>
      </c>
      <c r="R1534" t="s">
        <v>4584</v>
      </c>
      <c r="S1534" t="s">
        <v>4585</v>
      </c>
      <c r="T1534" t="s">
        <v>6148</v>
      </c>
      <c r="U1534" t="s">
        <v>4587</v>
      </c>
      <c r="V1534">
        <v>10000</v>
      </c>
      <c r="W1534">
        <v>2000</v>
      </c>
      <c r="X1534" t="s">
        <v>6149</v>
      </c>
      <c r="Z1534" t="s">
        <v>4589</v>
      </c>
      <c r="AH1534" t="s">
        <v>6150</v>
      </c>
      <c r="AI1534" t="s">
        <v>6151</v>
      </c>
      <c r="AJ1534" t="s">
        <v>4597</v>
      </c>
      <c r="AK1534" t="s">
        <v>906</v>
      </c>
      <c r="AL1534" t="s">
        <v>117</v>
      </c>
      <c r="AO1534">
        <v>10000</v>
      </c>
      <c r="AP1534">
        <v>2000</v>
      </c>
      <c r="AS1534">
        <v>1</v>
      </c>
    </row>
    <row r="1535" spans="1:45">
      <c r="A1535" t="s">
        <v>4580</v>
      </c>
      <c r="C1535" t="s">
        <v>64</v>
      </c>
      <c r="D1535" t="s">
        <v>906</v>
      </c>
      <c r="E1535" t="s">
        <v>117</v>
      </c>
      <c r="F1535" t="s">
        <v>4581</v>
      </c>
      <c r="G1535" t="s">
        <v>68</v>
      </c>
      <c r="H1535" t="s">
        <v>4582</v>
      </c>
      <c r="O1535" t="s">
        <v>4583</v>
      </c>
      <c r="R1535" t="s">
        <v>4584</v>
      </c>
      <c r="S1535" t="s">
        <v>4585</v>
      </c>
      <c r="T1535" t="s">
        <v>6152</v>
      </c>
      <c r="U1535" t="s">
        <v>4587</v>
      </c>
      <c r="V1535">
        <v>7000</v>
      </c>
      <c r="W1535">
        <v>0</v>
      </c>
      <c r="X1535" t="s">
        <v>6145</v>
      </c>
      <c r="Z1535" t="s">
        <v>4600</v>
      </c>
      <c r="AH1535" t="s">
        <v>6153</v>
      </c>
      <c r="AI1535" t="s">
        <v>6154</v>
      </c>
      <c r="AJ1535" t="s">
        <v>4687</v>
      </c>
      <c r="AK1535" t="s">
        <v>906</v>
      </c>
      <c r="AL1535" t="s">
        <v>117</v>
      </c>
      <c r="AO1535">
        <v>7000</v>
      </c>
      <c r="AP1535">
        <v>0</v>
      </c>
      <c r="AS1535">
        <v>1</v>
      </c>
    </row>
    <row r="1536" spans="1:45">
      <c r="A1536" t="s">
        <v>4580</v>
      </c>
      <c r="C1536" t="s">
        <v>64</v>
      </c>
      <c r="D1536" t="s">
        <v>906</v>
      </c>
      <c r="E1536" t="s">
        <v>117</v>
      </c>
      <c r="F1536" t="s">
        <v>4581</v>
      </c>
      <c r="G1536" t="s">
        <v>68</v>
      </c>
      <c r="H1536" t="s">
        <v>4582</v>
      </c>
      <c r="O1536" t="s">
        <v>4583</v>
      </c>
      <c r="R1536" t="s">
        <v>4584</v>
      </c>
      <c r="S1536" t="s">
        <v>4585</v>
      </c>
      <c r="T1536" t="s">
        <v>6155</v>
      </c>
      <c r="U1536" t="s">
        <v>4587</v>
      </c>
      <c r="V1536">
        <v>3200</v>
      </c>
      <c r="W1536">
        <v>0</v>
      </c>
      <c r="X1536" t="s">
        <v>6149</v>
      </c>
      <c r="Z1536" t="s">
        <v>4589</v>
      </c>
      <c r="AH1536" t="s">
        <v>6156</v>
      </c>
      <c r="AI1536" t="s">
        <v>6157</v>
      </c>
      <c r="AJ1536" t="s">
        <v>4597</v>
      </c>
      <c r="AK1536" t="s">
        <v>906</v>
      </c>
      <c r="AL1536" t="s">
        <v>117</v>
      </c>
      <c r="AO1536">
        <v>3200</v>
      </c>
      <c r="AP1536">
        <v>0</v>
      </c>
      <c r="AS1536">
        <v>1</v>
      </c>
    </row>
    <row r="1537" spans="1:45">
      <c r="A1537" t="s">
        <v>4580</v>
      </c>
      <c r="C1537" t="s">
        <v>64</v>
      </c>
      <c r="D1537" t="s">
        <v>906</v>
      </c>
      <c r="E1537" t="s">
        <v>117</v>
      </c>
      <c r="F1537" t="s">
        <v>4581</v>
      </c>
      <c r="G1537" t="s">
        <v>68</v>
      </c>
      <c r="H1537" t="s">
        <v>4582</v>
      </c>
      <c r="O1537" t="s">
        <v>4583</v>
      </c>
      <c r="R1537" t="s">
        <v>4584</v>
      </c>
      <c r="S1537" t="s">
        <v>4585</v>
      </c>
      <c r="T1537" t="s">
        <v>6158</v>
      </c>
      <c r="U1537" t="s">
        <v>4587</v>
      </c>
      <c r="V1537">
        <v>3050</v>
      </c>
      <c r="W1537">
        <v>500</v>
      </c>
      <c r="X1537" t="s">
        <v>6159</v>
      </c>
      <c r="Z1537" t="s">
        <v>4600</v>
      </c>
      <c r="AH1537" t="s">
        <v>6160</v>
      </c>
      <c r="AI1537" t="s">
        <v>6161</v>
      </c>
      <c r="AJ1537" t="s">
        <v>4592</v>
      </c>
      <c r="AK1537" t="s">
        <v>906</v>
      </c>
      <c r="AL1537" t="s">
        <v>117</v>
      </c>
      <c r="AO1537">
        <v>3050</v>
      </c>
      <c r="AP1537">
        <v>500</v>
      </c>
      <c r="AS1537">
        <v>1</v>
      </c>
    </row>
    <row r="1538" spans="1:45">
      <c r="A1538" t="s">
        <v>4580</v>
      </c>
      <c r="C1538" t="s">
        <v>64</v>
      </c>
      <c r="D1538" t="s">
        <v>906</v>
      </c>
      <c r="E1538" t="s">
        <v>117</v>
      </c>
      <c r="F1538" t="s">
        <v>4581</v>
      </c>
      <c r="G1538" t="s">
        <v>68</v>
      </c>
      <c r="H1538" t="s">
        <v>4582</v>
      </c>
      <c r="O1538" t="s">
        <v>4583</v>
      </c>
      <c r="R1538" t="s">
        <v>4584</v>
      </c>
      <c r="S1538" t="s">
        <v>4585</v>
      </c>
      <c r="T1538" t="s">
        <v>6162</v>
      </c>
      <c r="U1538" t="s">
        <v>4587</v>
      </c>
      <c r="V1538">
        <v>600</v>
      </c>
      <c r="W1538">
        <v>550</v>
      </c>
      <c r="X1538" t="s">
        <v>6119</v>
      </c>
      <c r="Z1538" t="s">
        <v>4600</v>
      </c>
      <c r="AH1538" t="s">
        <v>6163</v>
      </c>
      <c r="AI1538" t="s">
        <v>6164</v>
      </c>
      <c r="AJ1538" t="s">
        <v>4592</v>
      </c>
      <c r="AK1538" t="s">
        <v>906</v>
      </c>
      <c r="AL1538" t="s">
        <v>117</v>
      </c>
      <c r="AO1538">
        <v>600</v>
      </c>
      <c r="AP1538">
        <v>550</v>
      </c>
      <c r="AS1538">
        <v>1</v>
      </c>
    </row>
    <row r="1539" spans="1:45">
      <c r="A1539" t="s">
        <v>4580</v>
      </c>
      <c r="C1539" t="s">
        <v>64</v>
      </c>
      <c r="D1539" t="s">
        <v>906</v>
      </c>
      <c r="E1539" t="s">
        <v>117</v>
      </c>
      <c r="F1539" t="s">
        <v>4581</v>
      </c>
      <c r="G1539" t="s">
        <v>68</v>
      </c>
      <c r="H1539" t="s">
        <v>4582</v>
      </c>
      <c r="O1539" t="s">
        <v>4583</v>
      </c>
      <c r="R1539" t="s">
        <v>4584</v>
      </c>
      <c r="S1539" t="s">
        <v>4585</v>
      </c>
      <c r="T1539" t="s">
        <v>6165</v>
      </c>
      <c r="U1539" t="s">
        <v>4587</v>
      </c>
      <c r="V1539">
        <v>1320</v>
      </c>
      <c r="W1539">
        <v>0</v>
      </c>
      <c r="X1539" t="s">
        <v>5150</v>
      </c>
      <c r="Z1539" t="s">
        <v>4600</v>
      </c>
      <c r="AH1539" t="s">
        <v>6166</v>
      </c>
      <c r="AI1539" t="s">
        <v>6167</v>
      </c>
      <c r="AJ1539" t="s">
        <v>4592</v>
      </c>
      <c r="AK1539" t="s">
        <v>906</v>
      </c>
      <c r="AL1539" t="s">
        <v>117</v>
      </c>
      <c r="AO1539">
        <v>1320</v>
      </c>
      <c r="AP1539">
        <v>0</v>
      </c>
      <c r="AS1539">
        <v>1</v>
      </c>
    </row>
    <row r="1540" spans="1:45">
      <c r="A1540" t="s">
        <v>4580</v>
      </c>
      <c r="C1540" t="s">
        <v>64</v>
      </c>
      <c r="D1540" t="s">
        <v>906</v>
      </c>
      <c r="E1540" t="s">
        <v>117</v>
      </c>
      <c r="F1540" t="s">
        <v>4581</v>
      </c>
      <c r="G1540" t="s">
        <v>68</v>
      </c>
      <c r="H1540" t="s">
        <v>4582</v>
      </c>
      <c r="O1540" t="s">
        <v>4583</v>
      </c>
      <c r="R1540" t="s">
        <v>4584</v>
      </c>
      <c r="S1540" t="s">
        <v>4585</v>
      </c>
      <c r="T1540" t="s">
        <v>6168</v>
      </c>
      <c r="U1540" t="s">
        <v>4587</v>
      </c>
      <c r="V1540">
        <v>7000</v>
      </c>
      <c r="W1540">
        <v>0</v>
      </c>
      <c r="X1540" t="s">
        <v>6169</v>
      </c>
      <c r="Z1540" t="s">
        <v>4600</v>
      </c>
      <c r="AH1540" t="s">
        <v>6170</v>
      </c>
      <c r="AI1540" t="s">
        <v>6171</v>
      </c>
      <c r="AJ1540" t="s">
        <v>4592</v>
      </c>
      <c r="AK1540" t="s">
        <v>906</v>
      </c>
      <c r="AL1540" t="s">
        <v>117</v>
      </c>
      <c r="AO1540">
        <v>7000</v>
      </c>
      <c r="AP1540">
        <v>0</v>
      </c>
      <c r="AS1540">
        <v>1</v>
      </c>
    </row>
    <row r="1541" spans="1:45">
      <c r="A1541" t="s">
        <v>4580</v>
      </c>
      <c r="C1541" t="s">
        <v>64</v>
      </c>
      <c r="D1541" t="s">
        <v>906</v>
      </c>
      <c r="E1541" t="s">
        <v>117</v>
      </c>
      <c r="F1541" t="s">
        <v>4581</v>
      </c>
      <c r="G1541" t="s">
        <v>68</v>
      </c>
      <c r="H1541" t="s">
        <v>4582</v>
      </c>
      <c r="O1541" t="s">
        <v>4583</v>
      </c>
      <c r="R1541" t="s">
        <v>4584</v>
      </c>
      <c r="S1541" t="s">
        <v>4585</v>
      </c>
      <c r="T1541" t="s">
        <v>6172</v>
      </c>
      <c r="U1541" t="s">
        <v>4587</v>
      </c>
      <c r="V1541">
        <v>2500</v>
      </c>
      <c r="W1541">
        <v>0</v>
      </c>
      <c r="X1541" t="s">
        <v>6173</v>
      </c>
      <c r="Z1541" t="s">
        <v>4600</v>
      </c>
      <c r="AH1541" t="s">
        <v>6174</v>
      </c>
      <c r="AI1541" t="s">
        <v>6175</v>
      </c>
      <c r="AJ1541" t="s">
        <v>4709</v>
      </c>
      <c r="AK1541" t="s">
        <v>906</v>
      </c>
      <c r="AL1541" t="s">
        <v>117</v>
      </c>
      <c r="AO1541">
        <v>2500</v>
      </c>
      <c r="AP1541">
        <v>0</v>
      </c>
      <c r="AS1541">
        <v>1</v>
      </c>
    </row>
    <row r="1542" spans="1:45">
      <c r="A1542" t="s">
        <v>4580</v>
      </c>
      <c r="C1542" t="s">
        <v>64</v>
      </c>
      <c r="D1542" t="s">
        <v>906</v>
      </c>
      <c r="E1542" t="s">
        <v>117</v>
      </c>
      <c r="F1542" t="s">
        <v>4581</v>
      </c>
      <c r="G1542" t="s">
        <v>68</v>
      </c>
      <c r="H1542" t="s">
        <v>4582</v>
      </c>
      <c r="O1542" t="s">
        <v>4583</v>
      </c>
      <c r="R1542" t="s">
        <v>4584</v>
      </c>
      <c r="S1542" t="s">
        <v>4585</v>
      </c>
      <c r="T1542" t="s">
        <v>6176</v>
      </c>
      <c r="U1542" t="s">
        <v>4587</v>
      </c>
      <c r="V1542">
        <v>3002</v>
      </c>
      <c r="W1542">
        <v>500</v>
      </c>
      <c r="X1542" t="s">
        <v>6177</v>
      </c>
      <c r="Z1542" t="s">
        <v>4600</v>
      </c>
      <c r="AH1542" t="s">
        <v>6178</v>
      </c>
      <c r="AI1542" t="s">
        <v>6179</v>
      </c>
      <c r="AJ1542" t="s">
        <v>4592</v>
      </c>
      <c r="AK1542" t="s">
        <v>906</v>
      </c>
      <c r="AL1542" t="s">
        <v>117</v>
      </c>
      <c r="AO1542">
        <v>3002</v>
      </c>
      <c r="AP1542">
        <v>500</v>
      </c>
      <c r="AS1542">
        <v>1</v>
      </c>
    </row>
    <row r="1543" spans="1:45">
      <c r="A1543" t="s">
        <v>4580</v>
      </c>
      <c r="C1543" t="s">
        <v>64</v>
      </c>
      <c r="D1543" t="s">
        <v>906</v>
      </c>
      <c r="E1543" t="s">
        <v>117</v>
      </c>
      <c r="F1543" t="s">
        <v>4581</v>
      </c>
      <c r="G1543" t="s">
        <v>68</v>
      </c>
      <c r="H1543" t="s">
        <v>4582</v>
      </c>
      <c r="O1543" t="s">
        <v>4583</v>
      </c>
      <c r="R1543" t="s">
        <v>4584</v>
      </c>
      <c r="S1543" t="s">
        <v>4585</v>
      </c>
      <c r="T1543" t="s">
        <v>6180</v>
      </c>
      <c r="U1543" t="s">
        <v>4587</v>
      </c>
      <c r="V1543">
        <v>8000</v>
      </c>
      <c r="W1543">
        <v>3000</v>
      </c>
      <c r="X1543" t="s">
        <v>6181</v>
      </c>
      <c r="Z1543" t="s">
        <v>4600</v>
      </c>
      <c r="AH1543" t="s">
        <v>6182</v>
      </c>
      <c r="AI1543" t="s">
        <v>6183</v>
      </c>
      <c r="AJ1543" t="s">
        <v>4754</v>
      </c>
      <c r="AK1543" t="s">
        <v>906</v>
      </c>
      <c r="AL1543" t="s">
        <v>117</v>
      </c>
      <c r="AO1543">
        <v>8000</v>
      </c>
      <c r="AP1543">
        <v>3000</v>
      </c>
      <c r="AS1543">
        <v>1</v>
      </c>
    </row>
    <row r="1544" spans="1:45">
      <c r="A1544" t="s">
        <v>4580</v>
      </c>
      <c r="C1544" t="s">
        <v>64</v>
      </c>
      <c r="D1544" t="s">
        <v>906</v>
      </c>
      <c r="E1544" t="s">
        <v>117</v>
      </c>
      <c r="F1544" t="s">
        <v>4581</v>
      </c>
      <c r="G1544" t="s">
        <v>68</v>
      </c>
      <c r="H1544" t="s">
        <v>4582</v>
      </c>
      <c r="O1544" t="s">
        <v>4583</v>
      </c>
      <c r="R1544" t="s">
        <v>4584</v>
      </c>
      <c r="S1544" t="s">
        <v>4585</v>
      </c>
      <c r="T1544" t="s">
        <v>6184</v>
      </c>
      <c r="U1544" t="s">
        <v>4587</v>
      </c>
      <c r="V1544">
        <v>1800</v>
      </c>
      <c r="W1544">
        <v>1000</v>
      </c>
      <c r="X1544" t="s">
        <v>6185</v>
      </c>
      <c r="Z1544" t="s">
        <v>4600</v>
      </c>
      <c r="AH1544" t="s">
        <v>6186</v>
      </c>
      <c r="AI1544" t="s">
        <v>6187</v>
      </c>
      <c r="AJ1544" t="s">
        <v>5984</v>
      </c>
      <c r="AK1544" t="s">
        <v>906</v>
      </c>
      <c r="AL1544" t="s">
        <v>117</v>
      </c>
      <c r="AO1544">
        <v>1800</v>
      </c>
      <c r="AP1544">
        <v>1000</v>
      </c>
      <c r="AS1544">
        <v>1</v>
      </c>
    </row>
    <row r="1545" spans="1:45">
      <c r="A1545" t="s">
        <v>4580</v>
      </c>
      <c r="C1545" t="s">
        <v>64</v>
      </c>
      <c r="D1545" t="s">
        <v>906</v>
      </c>
      <c r="E1545" t="s">
        <v>117</v>
      </c>
      <c r="F1545" t="s">
        <v>4581</v>
      </c>
      <c r="G1545" t="s">
        <v>68</v>
      </c>
      <c r="H1545" t="s">
        <v>4582</v>
      </c>
      <c r="O1545" t="s">
        <v>4583</v>
      </c>
      <c r="R1545" t="s">
        <v>4584</v>
      </c>
      <c r="S1545" t="s">
        <v>4585</v>
      </c>
      <c r="T1545" t="s">
        <v>6188</v>
      </c>
      <c r="U1545" t="s">
        <v>4587</v>
      </c>
      <c r="V1545">
        <v>1500</v>
      </c>
      <c r="W1545">
        <v>1000</v>
      </c>
      <c r="X1545" t="s">
        <v>6189</v>
      </c>
      <c r="Z1545" t="s">
        <v>4600</v>
      </c>
      <c r="AH1545" t="s">
        <v>6190</v>
      </c>
      <c r="AI1545" t="s">
        <v>6191</v>
      </c>
      <c r="AJ1545" t="s">
        <v>4754</v>
      </c>
      <c r="AK1545" t="s">
        <v>906</v>
      </c>
      <c r="AL1545" t="s">
        <v>117</v>
      </c>
      <c r="AO1545">
        <v>1500</v>
      </c>
      <c r="AP1545">
        <v>1000</v>
      </c>
      <c r="AS1545">
        <v>1</v>
      </c>
    </row>
    <row r="1546" spans="1:45">
      <c r="A1546" t="s">
        <v>4580</v>
      </c>
      <c r="C1546" t="s">
        <v>64</v>
      </c>
      <c r="D1546" t="s">
        <v>906</v>
      </c>
      <c r="E1546" t="s">
        <v>117</v>
      </c>
      <c r="F1546" t="s">
        <v>4581</v>
      </c>
      <c r="G1546" t="s">
        <v>68</v>
      </c>
      <c r="H1546" t="s">
        <v>4582</v>
      </c>
      <c r="O1546" t="s">
        <v>4583</v>
      </c>
      <c r="R1546" t="s">
        <v>4584</v>
      </c>
      <c r="S1546" t="s">
        <v>4585</v>
      </c>
      <c r="T1546" t="s">
        <v>6192</v>
      </c>
      <c r="U1546" t="s">
        <v>4587</v>
      </c>
      <c r="V1546">
        <v>1650</v>
      </c>
      <c r="W1546">
        <v>500</v>
      </c>
      <c r="X1546" t="s">
        <v>6064</v>
      </c>
      <c r="Z1546" t="s">
        <v>4600</v>
      </c>
      <c r="AH1546" t="s">
        <v>6193</v>
      </c>
      <c r="AI1546" t="s">
        <v>6194</v>
      </c>
      <c r="AJ1546" t="s">
        <v>4592</v>
      </c>
      <c r="AK1546" t="s">
        <v>906</v>
      </c>
      <c r="AL1546" t="s">
        <v>117</v>
      </c>
      <c r="AO1546">
        <v>1650</v>
      </c>
      <c r="AP1546">
        <v>500</v>
      </c>
      <c r="AS1546">
        <v>1</v>
      </c>
    </row>
    <row r="1547" spans="1:45">
      <c r="A1547" t="s">
        <v>4580</v>
      </c>
      <c r="C1547" t="s">
        <v>64</v>
      </c>
      <c r="D1547" t="s">
        <v>906</v>
      </c>
      <c r="E1547" t="s">
        <v>117</v>
      </c>
      <c r="F1547" t="s">
        <v>4581</v>
      </c>
      <c r="G1547" t="s">
        <v>68</v>
      </c>
      <c r="H1547" t="s">
        <v>4582</v>
      </c>
      <c r="O1547" t="s">
        <v>4583</v>
      </c>
      <c r="R1547" t="s">
        <v>4584</v>
      </c>
      <c r="S1547" t="s">
        <v>4585</v>
      </c>
      <c r="T1547" t="s">
        <v>6195</v>
      </c>
      <c r="U1547" t="s">
        <v>4587</v>
      </c>
      <c r="V1547">
        <v>2500</v>
      </c>
      <c r="W1547">
        <v>1500</v>
      </c>
      <c r="X1547" t="s">
        <v>6189</v>
      </c>
      <c r="Z1547" t="s">
        <v>4600</v>
      </c>
      <c r="AH1547" t="s">
        <v>6196</v>
      </c>
      <c r="AI1547" t="s">
        <v>6197</v>
      </c>
      <c r="AJ1547" t="s">
        <v>4754</v>
      </c>
      <c r="AK1547" t="s">
        <v>906</v>
      </c>
      <c r="AL1547" t="s">
        <v>117</v>
      </c>
      <c r="AO1547">
        <v>2500</v>
      </c>
      <c r="AP1547">
        <v>1500</v>
      </c>
      <c r="AS1547">
        <v>1</v>
      </c>
    </row>
    <row r="1548" spans="1:45">
      <c r="A1548" t="s">
        <v>4580</v>
      </c>
      <c r="C1548" t="s">
        <v>64</v>
      </c>
      <c r="D1548" t="s">
        <v>906</v>
      </c>
      <c r="E1548" t="s">
        <v>117</v>
      </c>
      <c r="F1548" t="s">
        <v>4581</v>
      </c>
      <c r="G1548" t="s">
        <v>68</v>
      </c>
      <c r="H1548" t="s">
        <v>4582</v>
      </c>
      <c r="O1548" t="s">
        <v>4583</v>
      </c>
      <c r="R1548" t="s">
        <v>4584</v>
      </c>
      <c r="S1548" t="s">
        <v>4585</v>
      </c>
      <c r="T1548" t="s">
        <v>6198</v>
      </c>
      <c r="U1548" t="s">
        <v>4587</v>
      </c>
      <c r="V1548">
        <v>1700</v>
      </c>
      <c r="W1548">
        <v>1000</v>
      </c>
      <c r="X1548" t="s">
        <v>6199</v>
      </c>
      <c r="Z1548" t="s">
        <v>4589</v>
      </c>
      <c r="AH1548" t="s">
        <v>6200</v>
      </c>
      <c r="AI1548" t="s">
        <v>6201</v>
      </c>
      <c r="AJ1548" t="s">
        <v>4603</v>
      </c>
      <c r="AK1548" t="s">
        <v>906</v>
      </c>
      <c r="AL1548" t="s">
        <v>117</v>
      </c>
      <c r="AO1548">
        <v>1700</v>
      </c>
      <c r="AP1548">
        <v>1000</v>
      </c>
      <c r="AS1548">
        <v>1</v>
      </c>
    </row>
    <row r="1549" spans="1:45">
      <c r="A1549" t="s">
        <v>4580</v>
      </c>
      <c r="C1549" t="s">
        <v>64</v>
      </c>
      <c r="D1549" t="s">
        <v>906</v>
      </c>
      <c r="E1549" t="s">
        <v>117</v>
      </c>
      <c r="F1549" t="s">
        <v>4581</v>
      </c>
      <c r="G1549" t="s">
        <v>68</v>
      </c>
      <c r="H1549" t="s">
        <v>4582</v>
      </c>
      <c r="O1549" t="s">
        <v>4583</v>
      </c>
      <c r="R1549" t="s">
        <v>4584</v>
      </c>
      <c r="S1549" t="s">
        <v>4585</v>
      </c>
      <c r="T1549" t="s">
        <v>6202</v>
      </c>
      <c r="U1549" t="s">
        <v>4587</v>
      </c>
      <c r="V1549">
        <v>3580</v>
      </c>
      <c r="W1549">
        <v>3580</v>
      </c>
      <c r="X1549" t="s">
        <v>6203</v>
      </c>
      <c r="Z1549" t="s">
        <v>4600</v>
      </c>
      <c r="AH1549" t="s">
        <v>6204</v>
      </c>
      <c r="AI1549" t="s">
        <v>6205</v>
      </c>
      <c r="AJ1549" t="s">
        <v>4592</v>
      </c>
      <c r="AK1549" t="s">
        <v>906</v>
      </c>
      <c r="AL1549" t="s">
        <v>117</v>
      </c>
      <c r="AO1549">
        <v>3580</v>
      </c>
      <c r="AP1549">
        <v>3580</v>
      </c>
      <c r="AS1549">
        <v>1</v>
      </c>
    </row>
    <row r="1550" spans="1:45">
      <c r="A1550" t="s">
        <v>4580</v>
      </c>
      <c r="C1550" t="s">
        <v>64</v>
      </c>
      <c r="D1550" t="s">
        <v>906</v>
      </c>
      <c r="E1550" t="s">
        <v>117</v>
      </c>
      <c r="F1550" t="s">
        <v>4581</v>
      </c>
      <c r="G1550" t="s">
        <v>68</v>
      </c>
      <c r="H1550" t="s">
        <v>4582</v>
      </c>
      <c r="O1550" t="s">
        <v>4583</v>
      </c>
      <c r="R1550" t="s">
        <v>4584</v>
      </c>
      <c r="S1550" t="s">
        <v>4585</v>
      </c>
      <c r="T1550" t="s">
        <v>6206</v>
      </c>
      <c r="U1550" t="s">
        <v>4587</v>
      </c>
      <c r="V1550">
        <v>1225</v>
      </c>
      <c r="W1550">
        <v>0</v>
      </c>
      <c r="X1550" t="s">
        <v>5378</v>
      </c>
      <c r="Z1550" t="s">
        <v>4600</v>
      </c>
      <c r="AH1550" t="s">
        <v>6207</v>
      </c>
      <c r="AI1550" t="s">
        <v>6208</v>
      </c>
      <c r="AJ1550" t="s">
        <v>4592</v>
      </c>
      <c r="AK1550" t="s">
        <v>906</v>
      </c>
      <c r="AL1550" t="s">
        <v>117</v>
      </c>
      <c r="AO1550">
        <v>1225</v>
      </c>
      <c r="AP1550">
        <v>0</v>
      </c>
      <c r="AS1550">
        <v>1</v>
      </c>
    </row>
    <row r="1551" spans="1:45">
      <c r="A1551" t="s">
        <v>4580</v>
      </c>
      <c r="C1551" t="s">
        <v>64</v>
      </c>
      <c r="D1551" t="s">
        <v>906</v>
      </c>
      <c r="E1551" t="s">
        <v>117</v>
      </c>
      <c r="F1551" t="s">
        <v>4581</v>
      </c>
      <c r="G1551" t="s">
        <v>68</v>
      </c>
      <c r="H1551" t="s">
        <v>4582</v>
      </c>
      <c r="O1551" t="s">
        <v>4583</v>
      </c>
      <c r="R1551" t="s">
        <v>4584</v>
      </c>
      <c r="S1551" t="s">
        <v>4585</v>
      </c>
      <c r="T1551" t="s">
        <v>6209</v>
      </c>
      <c r="U1551" t="s">
        <v>4587</v>
      </c>
      <c r="V1551">
        <v>1906</v>
      </c>
      <c r="W1551">
        <v>1600</v>
      </c>
      <c r="X1551" t="s">
        <v>6210</v>
      </c>
      <c r="Z1551" t="s">
        <v>4600</v>
      </c>
      <c r="AH1551" t="s">
        <v>6211</v>
      </c>
      <c r="AI1551" t="s">
        <v>6212</v>
      </c>
      <c r="AJ1551" t="s">
        <v>4592</v>
      </c>
      <c r="AK1551" t="s">
        <v>906</v>
      </c>
      <c r="AL1551" t="s">
        <v>117</v>
      </c>
      <c r="AO1551">
        <v>1906</v>
      </c>
      <c r="AP1551">
        <v>1600</v>
      </c>
      <c r="AS1551">
        <v>1</v>
      </c>
    </row>
    <row r="1552" spans="1:45">
      <c r="A1552" t="s">
        <v>4580</v>
      </c>
      <c r="C1552" t="s">
        <v>64</v>
      </c>
      <c r="D1552" t="s">
        <v>906</v>
      </c>
      <c r="E1552" t="s">
        <v>117</v>
      </c>
      <c r="F1552" t="s">
        <v>4581</v>
      </c>
      <c r="G1552" t="s">
        <v>68</v>
      </c>
      <c r="H1552" t="s">
        <v>4582</v>
      </c>
      <c r="O1552" t="s">
        <v>4583</v>
      </c>
      <c r="R1552" t="s">
        <v>4584</v>
      </c>
      <c r="S1552" t="s">
        <v>4585</v>
      </c>
      <c r="T1552" t="s">
        <v>6213</v>
      </c>
      <c r="U1552" t="s">
        <v>4587</v>
      </c>
      <c r="V1552">
        <v>1730</v>
      </c>
      <c r="W1552">
        <v>0</v>
      </c>
      <c r="X1552" t="s">
        <v>5836</v>
      </c>
      <c r="Z1552" t="s">
        <v>4600</v>
      </c>
      <c r="AH1552" t="s">
        <v>6214</v>
      </c>
      <c r="AI1552" t="s">
        <v>6215</v>
      </c>
      <c r="AJ1552" t="s">
        <v>4754</v>
      </c>
      <c r="AK1552" t="s">
        <v>906</v>
      </c>
      <c r="AL1552" t="s">
        <v>117</v>
      </c>
      <c r="AO1552">
        <v>1730</v>
      </c>
      <c r="AP1552">
        <v>0</v>
      </c>
      <c r="AS1552">
        <v>1</v>
      </c>
    </row>
    <row r="1553" spans="1:45">
      <c r="A1553" t="s">
        <v>4580</v>
      </c>
      <c r="C1553" t="s">
        <v>64</v>
      </c>
      <c r="D1553" t="s">
        <v>906</v>
      </c>
      <c r="E1553" t="s">
        <v>117</v>
      </c>
      <c r="F1553" t="s">
        <v>4581</v>
      </c>
      <c r="G1553" t="s">
        <v>68</v>
      </c>
      <c r="H1553" t="s">
        <v>4582</v>
      </c>
      <c r="O1553" t="s">
        <v>4583</v>
      </c>
      <c r="R1553" t="s">
        <v>4584</v>
      </c>
      <c r="S1553" t="s">
        <v>4585</v>
      </c>
      <c r="T1553" t="s">
        <v>6216</v>
      </c>
      <c r="U1553" t="s">
        <v>4587</v>
      </c>
      <c r="V1553">
        <v>1050</v>
      </c>
      <c r="W1553">
        <v>600</v>
      </c>
      <c r="X1553" t="s">
        <v>6217</v>
      </c>
      <c r="Z1553" t="s">
        <v>4600</v>
      </c>
      <c r="AH1553" t="s">
        <v>6218</v>
      </c>
      <c r="AI1553" t="s">
        <v>6219</v>
      </c>
      <c r="AJ1553" t="s">
        <v>4603</v>
      </c>
      <c r="AK1553" t="s">
        <v>906</v>
      </c>
      <c r="AL1553" t="s">
        <v>117</v>
      </c>
      <c r="AO1553">
        <v>1050</v>
      </c>
      <c r="AP1553">
        <v>600</v>
      </c>
      <c r="AS1553">
        <v>1</v>
      </c>
    </row>
    <row r="1554" spans="1:45">
      <c r="A1554" t="s">
        <v>4580</v>
      </c>
      <c r="C1554" t="s">
        <v>64</v>
      </c>
      <c r="D1554" t="s">
        <v>906</v>
      </c>
      <c r="E1554" t="s">
        <v>117</v>
      </c>
      <c r="F1554" t="s">
        <v>4581</v>
      </c>
      <c r="G1554" t="s">
        <v>68</v>
      </c>
      <c r="H1554" t="s">
        <v>4582</v>
      </c>
      <c r="O1554" t="s">
        <v>4583</v>
      </c>
      <c r="R1554" t="s">
        <v>4584</v>
      </c>
      <c r="S1554" t="s">
        <v>4585</v>
      </c>
      <c r="T1554" t="s">
        <v>6220</v>
      </c>
      <c r="U1554" t="s">
        <v>4587</v>
      </c>
      <c r="V1554">
        <v>14571</v>
      </c>
      <c r="W1554">
        <v>5000</v>
      </c>
      <c r="X1554" t="s">
        <v>6221</v>
      </c>
      <c r="Z1554" t="s">
        <v>4600</v>
      </c>
      <c r="AH1554" t="s">
        <v>6222</v>
      </c>
      <c r="AI1554" t="s">
        <v>6223</v>
      </c>
      <c r="AJ1554" t="s">
        <v>4754</v>
      </c>
      <c r="AK1554" t="s">
        <v>906</v>
      </c>
      <c r="AL1554" t="s">
        <v>117</v>
      </c>
      <c r="AO1554">
        <v>14571</v>
      </c>
      <c r="AP1554">
        <v>5000</v>
      </c>
      <c r="AS1554">
        <v>1</v>
      </c>
    </row>
    <row r="1555" spans="1:45">
      <c r="A1555" t="s">
        <v>4580</v>
      </c>
      <c r="C1555" t="s">
        <v>64</v>
      </c>
      <c r="D1555" t="s">
        <v>906</v>
      </c>
      <c r="E1555" t="s">
        <v>117</v>
      </c>
      <c r="F1555" t="s">
        <v>4581</v>
      </c>
      <c r="G1555" t="s">
        <v>68</v>
      </c>
      <c r="H1555" t="s">
        <v>4582</v>
      </c>
      <c r="O1555" t="s">
        <v>4583</v>
      </c>
      <c r="R1555" t="s">
        <v>4584</v>
      </c>
      <c r="S1555" t="s">
        <v>4585</v>
      </c>
      <c r="T1555" t="s">
        <v>6224</v>
      </c>
      <c r="U1555" t="s">
        <v>4587</v>
      </c>
      <c r="V1555">
        <v>2000</v>
      </c>
      <c r="W1555">
        <v>600</v>
      </c>
      <c r="X1555" t="s">
        <v>6217</v>
      </c>
      <c r="Z1555" t="s">
        <v>4600</v>
      </c>
      <c r="AH1555" t="s">
        <v>6225</v>
      </c>
      <c r="AI1555" t="s">
        <v>6226</v>
      </c>
      <c r="AJ1555" t="s">
        <v>4603</v>
      </c>
      <c r="AK1555" t="s">
        <v>906</v>
      </c>
      <c r="AL1555" t="s">
        <v>117</v>
      </c>
      <c r="AO1555">
        <v>2000</v>
      </c>
      <c r="AP1555">
        <v>600</v>
      </c>
      <c r="AS1555">
        <v>1</v>
      </c>
    </row>
    <row r="1556" spans="1:45">
      <c r="A1556" t="s">
        <v>4580</v>
      </c>
      <c r="C1556" t="s">
        <v>64</v>
      </c>
      <c r="D1556" t="s">
        <v>906</v>
      </c>
      <c r="E1556" t="s">
        <v>117</v>
      </c>
      <c r="F1556" t="s">
        <v>4581</v>
      </c>
      <c r="G1556" t="s">
        <v>68</v>
      </c>
      <c r="H1556" t="s">
        <v>4582</v>
      </c>
      <c r="O1556" t="s">
        <v>4583</v>
      </c>
      <c r="R1556" t="s">
        <v>4584</v>
      </c>
      <c r="S1556" t="s">
        <v>4585</v>
      </c>
      <c r="T1556" t="s">
        <v>6227</v>
      </c>
      <c r="U1556" t="s">
        <v>4587</v>
      </c>
      <c r="V1556">
        <v>1500</v>
      </c>
      <c r="W1556">
        <v>600</v>
      </c>
      <c r="X1556" t="s">
        <v>6015</v>
      </c>
      <c r="Z1556" t="s">
        <v>4600</v>
      </c>
      <c r="AH1556" t="s">
        <v>6228</v>
      </c>
      <c r="AI1556" t="s">
        <v>6229</v>
      </c>
      <c r="AJ1556" t="s">
        <v>4592</v>
      </c>
      <c r="AK1556" t="s">
        <v>906</v>
      </c>
      <c r="AL1556" t="s">
        <v>117</v>
      </c>
      <c r="AO1556">
        <v>1500</v>
      </c>
      <c r="AP1556">
        <v>600</v>
      </c>
      <c r="AS1556">
        <v>1</v>
      </c>
    </row>
    <row r="1557" spans="1:45">
      <c r="A1557" t="s">
        <v>4580</v>
      </c>
      <c r="C1557" t="s">
        <v>64</v>
      </c>
      <c r="D1557" t="s">
        <v>906</v>
      </c>
      <c r="E1557" t="s">
        <v>117</v>
      </c>
      <c r="F1557" t="s">
        <v>4581</v>
      </c>
      <c r="G1557" t="s">
        <v>68</v>
      </c>
      <c r="H1557" t="s">
        <v>4582</v>
      </c>
      <c r="O1557" t="s">
        <v>4583</v>
      </c>
      <c r="R1557" t="s">
        <v>4584</v>
      </c>
      <c r="S1557" t="s">
        <v>4585</v>
      </c>
      <c r="T1557" t="s">
        <v>6230</v>
      </c>
      <c r="U1557" t="s">
        <v>4587</v>
      </c>
      <c r="V1557">
        <v>4000</v>
      </c>
      <c r="W1557">
        <v>1500</v>
      </c>
      <c r="X1557" t="s">
        <v>6217</v>
      </c>
      <c r="Z1557" t="s">
        <v>4600</v>
      </c>
      <c r="AH1557" t="s">
        <v>6231</v>
      </c>
      <c r="AI1557" t="s">
        <v>6232</v>
      </c>
      <c r="AJ1557" t="s">
        <v>4603</v>
      </c>
      <c r="AK1557" t="s">
        <v>906</v>
      </c>
      <c r="AL1557" t="s">
        <v>117</v>
      </c>
      <c r="AO1557">
        <v>4000</v>
      </c>
      <c r="AP1557">
        <v>1500</v>
      </c>
      <c r="AS1557">
        <v>1</v>
      </c>
    </row>
    <row r="1558" spans="1:45">
      <c r="A1558" t="s">
        <v>4580</v>
      </c>
      <c r="C1558" t="s">
        <v>64</v>
      </c>
      <c r="D1558" t="s">
        <v>906</v>
      </c>
      <c r="E1558" t="s">
        <v>117</v>
      </c>
      <c r="F1558" t="s">
        <v>4581</v>
      </c>
      <c r="G1558" t="s">
        <v>68</v>
      </c>
      <c r="H1558" t="s">
        <v>4582</v>
      </c>
      <c r="O1558" t="s">
        <v>4583</v>
      </c>
      <c r="R1558" t="s">
        <v>4584</v>
      </c>
      <c r="S1558" t="s">
        <v>4585</v>
      </c>
      <c r="T1558" t="s">
        <v>6233</v>
      </c>
      <c r="U1558" t="s">
        <v>4587</v>
      </c>
      <c r="V1558">
        <v>1550</v>
      </c>
      <c r="W1558">
        <v>1000</v>
      </c>
      <c r="X1558" t="s">
        <v>6217</v>
      </c>
      <c r="Z1558" t="s">
        <v>4600</v>
      </c>
      <c r="AH1558" t="s">
        <v>6234</v>
      </c>
      <c r="AI1558" t="s">
        <v>6235</v>
      </c>
      <c r="AJ1558" t="s">
        <v>4603</v>
      </c>
      <c r="AK1558" t="s">
        <v>906</v>
      </c>
      <c r="AL1558" t="s">
        <v>117</v>
      </c>
      <c r="AO1558">
        <v>1550</v>
      </c>
      <c r="AP1558">
        <v>1000</v>
      </c>
      <c r="AS1558">
        <v>1</v>
      </c>
    </row>
    <row r="1559" spans="1:45">
      <c r="A1559" t="s">
        <v>4580</v>
      </c>
      <c r="C1559" t="s">
        <v>64</v>
      </c>
      <c r="D1559" t="s">
        <v>906</v>
      </c>
      <c r="E1559" t="s">
        <v>117</v>
      </c>
      <c r="F1559" t="s">
        <v>4581</v>
      </c>
      <c r="G1559" t="s">
        <v>68</v>
      </c>
      <c r="H1559" t="s">
        <v>4582</v>
      </c>
      <c r="O1559" t="s">
        <v>4583</v>
      </c>
      <c r="R1559" t="s">
        <v>4584</v>
      </c>
      <c r="S1559" t="s">
        <v>4585</v>
      </c>
      <c r="T1559" t="s">
        <v>6236</v>
      </c>
      <c r="U1559" t="s">
        <v>4587</v>
      </c>
      <c r="V1559">
        <v>4000</v>
      </c>
      <c r="W1559">
        <v>0</v>
      </c>
      <c r="X1559" t="s">
        <v>6237</v>
      </c>
      <c r="Z1559" t="s">
        <v>4600</v>
      </c>
      <c r="AH1559" t="s">
        <v>6238</v>
      </c>
      <c r="AI1559" t="s">
        <v>6239</v>
      </c>
      <c r="AJ1559" t="s">
        <v>4754</v>
      </c>
      <c r="AK1559" t="s">
        <v>906</v>
      </c>
      <c r="AL1559" t="s">
        <v>117</v>
      </c>
      <c r="AO1559">
        <v>4000</v>
      </c>
      <c r="AP1559">
        <v>0</v>
      </c>
      <c r="AS1559">
        <v>1</v>
      </c>
    </row>
    <row r="1560" spans="1:45">
      <c r="A1560" t="s">
        <v>4580</v>
      </c>
      <c r="C1560" t="s">
        <v>64</v>
      </c>
      <c r="D1560" t="s">
        <v>906</v>
      </c>
      <c r="E1560" t="s">
        <v>117</v>
      </c>
      <c r="F1560" t="s">
        <v>4581</v>
      </c>
      <c r="G1560" t="s">
        <v>68</v>
      </c>
      <c r="H1560" t="s">
        <v>4582</v>
      </c>
      <c r="O1560" t="s">
        <v>4583</v>
      </c>
      <c r="R1560" t="s">
        <v>4584</v>
      </c>
      <c r="S1560" t="s">
        <v>4585</v>
      </c>
      <c r="T1560" t="s">
        <v>6240</v>
      </c>
      <c r="U1560" t="s">
        <v>4587</v>
      </c>
      <c r="V1560">
        <v>600</v>
      </c>
      <c r="W1560">
        <v>600</v>
      </c>
      <c r="X1560" t="s">
        <v>5281</v>
      </c>
      <c r="Z1560" t="s">
        <v>4600</v>
      </c>
      <c r="AH1560" t="s">
        <v>6241</v>
      </c>
      <c r="AI1560" t="s">
        <v>6242</v>
      </c>
      <c r="AJ1560" t="s">
        <v>4592</v>
      </c>
      <c r="AK1560" t="s">
        <v>906</v>
      </c>
      <c r="AL1560" t="s">
        <v>117</v>
      </c>
      <c r="AO1560">
        <v>600</v>
      </c>
      <c r="AP1560">
        <v>600</v>
      </c>
      <c r="AS1560">
        <v>1</v>
      </c>
    </row>
    <row r="1561" spans="1:45">
      <c r="A1561" t="s">
        <v>4580</v>
      </c>
      <c r="C1561" t="s">
        <v>64</v>
      </c>
      <c r="D1561" t="s">
        <v>906</v>
      </c>
      <c r="E1561" t="s">
        <v>117</v>
      </c>
      <c r="F1561" t="s">
        <v>4581</v>
      </c>
      <c r="G1561" t="s">
        <v>68</v>
      </c>
      <c r="H1561" t="s">
        <v>4582</v>
      </c>
      <c r="O1561" t="s">
        <v>4583</v>
      </c>
      <c r="R1561" t="s">
        <v>4584</v>
      </c>
      <c r="S1561" t="s">
        <v>4585</v>
      </c>
      <c r="T1561" t="s">
        <v>6243</v>
      </c>
      <c r="U1561" t="s">
        <v>4587</v>
      </c>
      <c r="V1561">
        <v>8500</v>
      </c>
      <c r="W1561">
        <v>3500</v>
      </c>
      <c r="X1561" t="s">
        <v>6244</v>
      </c>
      <c r="Z1561" t="s">
        <v>4600</v>
      </c>
      <c r="AH1561" t="s">
        <v>6245</v>
      </c>
      <c r="AI1561" t="s">
        <v>6246</v>
      </c>
      <c r="AJ1561" t="s">
        <v>4612</v>
      </c>
      <c r="AK1561" t="s">
        <v>906</v>
      </c>
      <c r="AL1561" t="s">
        <v>117</v>
      </c>
      <c r="AO1561">
        <v>8500</v>
      </c>
      <c r="AP1561">
        <v>3500</v>
      </c>
      <c r="AS1561">
        <v>1</v>
      </c>
    </row>
    <row r="1562" spans="1:45">
      <c r="A1562" t="s">
        <v>4580</v>
      </c>
      <c r="C1562" t="s">
        <v>64</v>
      </c>
      <c r="D1562" t="s">
        <v>906</v>
      </c>
      <c r="E1562" t="s">
        <v>117</v>
      </c>
      <c r="F1562" t="s">
        <v>4581</v>
      </c>
      <c r="G1562" t="s">
        <v>68</v>
      </c>
      <c r="H1562" t="s">
        <v>4582</v>
      </c>
      <c r="O1562" t="s">
        <v>4583</v>
      </c>
      <c r="R1562" t="s">
        <v>4584</v>
      </c>
      <c r="S1562" t="s">
        <v>4585</v>
      </c>
      <c r="T1562" t="s">
        <v>6247</v>
      </c>
      <c r="U1562" t="s">
        <v>4587</v>
      </c>
      <c r="V1562">
        <v>2500</v>
      </c>
      <c r="W1562">
        <v>1000</v>
      </c>
      <c r="X1562" t="s">
        <v>6189</v>
      </c>
      <c r="Z1562" t="s">
        <v>4600</v>
      </c>
      <c r="AH1562" t="s">
        <v>6248</v>
      </c>
      <c r="AI1562" t="s">
        <v>6249</v>
      </c>
      <c r="AJ1562" t="s">
        <v>4754</v>
      </c>
      <c r="AK1562" t="s">
        <v>906</v>
      </c>
      <c r="AL1562" t="s">
        <v>117</v>
      </c>
      <c r="AO1562">
        <v>2500</v>
      </c>
      <c r="AP1562">
        <v>1000</v>
      </c>
      <c r="AS1562">
        <v>1</v>
      </c>
    </row>
    <row r="1563" spans="1:45">
      <c r="A1563" t="s">
        <v>4580</v>
      </c>
      <c r="C1563" t="s">
        <v>64</v>
      </c>
      <c r="D1563" t="s">
        <v>906</v>
      </c>
      <c r="E1563" t="s">
        <v>117</v>
      </c>
      <c r="F1563" t="s">
        <v>4581</v>
      </c>
      <c r="G1563" t="s">
        <v>68</v>
      </c>
      <c r="H1563" t="s">
        <v>4582</v>
      </c>
      <c r="O1563" t="s">
        <v>4583</v>
      </c>
      <c r="R1563" t="s">
        <v>4584</v>
      </c>
      <c r="S1563" t="s">
        <v>4585</v>
      </c>
      <c r="T1563" t="s">
        <v>6250</v>
      </c>
      <c r="U1563" t="s">
        <v>4587</v>
      </c>
      <c r="V1563">
        <v>800</v>
      </c>
      <c r="W1563">
        <v>500</v>
      </c>
      <c r="X1563" t="s">
        <v>6096</v>
      </c>
      <c r="Z1563" t="s">
        <v>4600</v>
      </c>
      <c r="AH1563" t="s">
        <v>6251</v>
      </c>
      <c r="AI1563" t="s">
        <v>6252</v>
      </c>
      <c r="AJ1563" t="s">
        <v>4592</v>
      </c>
      <c r="AK1563" t="s">
        <v>906</v>
      </c>
      <c r="AL1563" t="s">
        <v>117</v>
      </c>
      <c r="AO1563">
        <v>800</v>
      </c>
      <c r="AP1563">
        <v>500</v>
      </c>
      <c r="AS1563">
        <v>1</v>
      </c>
    </row>
    <row r="1564" spans="1:45">
      <c r="A1564" t="s">
        <v>4580</v>
      </c>
      <c r="C1564" t="s">
        <v>64</v>
      </c>
      <c r="D1564" t="s">
        <v>906</v>
      </c>
      <c r="E1564" t="s">
        <v>117</v>
      </c>
      <c r="F1564" t="s">
        <v>4581</v>
      </c>
      <c r="G1564" t="s">
        <v>68</v>
      </c>
      <c r="H1564" t="s">
        <v>4582</v>
      </c>
      <c r="O1564" t="s">
        <v>4583</v>
      </c>
      <c r="R1564" t="s">
        <v>4584</v>
      </c>
      <c r="S1564" t="s">
        <v>4585</v>
      </c>
      <c r="T1564" t="s">
        <v>6253</v>
      </c>
      <c r="U1564" t="s">
        <v>4587</v>
      </c>
      <c r="V1564">
        <v>9800</v>
      </c>
      <c r="W1564">
        <v>5000</v>
      </c>
      <c r="X1564" t="s">
        <v>6244</v>
      </c>
      <c r="Z1564" t="s">
        <v>4600</v>
      </c>
      <c r="AH1564" t="s">
        <v>6254</v>
      </c>
      <c r="AI1564" t="s">
        <v>6255</v>
      </c>
      <c r="AJ1564" t="s">
        <v>4612</v>
      </c>
      <c r="AK1564" t="s">
        <v>906</v>
      </c>
      <c r="AL1564" t="s">
        <v>117</v>
      </c>
      <c r="AO1564">
        <v>9800</v>
      </c>
      <c r="AP1564">
        <v>5000</v>
      </c>
      <c r="AS1564">
        <v>1</v>
      </c>
    </row>
    <row r="1565" spans="1:45">
      <c r="A1565" t="s">
        <v>4580</v>
      </c>
      <c r="C1565" t="s">
        <v>64</v>
      </c>
      <c r="D1565" t="s">
        <v>906</v>
      </c>
      <c r="E1565" t="s">
        <v>117</v>
      </c>
      <c r="F1565" t="s">
        <v>4581</v>
      </c>
      <c r="G1565" t="s">
        <v>68</v>
      </c>
      <c r="H1565" t="s">
        <v>4582</v>
      </c>
      <c r="O1565" t="s">
        <v>4583</v>
      </c>
      <c r="R1565" t="s">
        <v>4584</v>
      </c>
      <c r="S1565" t="s">
        <v>4585</v>
      </c>
      <c r="T1565" t="s">
        <v>6256</v>
      </c>
      <c r="U1565" t="s">
        <v>4587</v>
      </c>
      <c r="V1565">
        <v>3000</v>
      </c>
      <c r="W1565">
        <v>2000</v>
      </c>
      <c r="X1565" t="s">
        <v>6022</v>
      </c>
      <c r="Z1565" t="s">
        <v>4600</v>
      </c>
      <c r="AH1565" t="s">
        <v>6257</v>
      </c>
      <c r="AI1565" t="s">
        <v>6258</v>
      </c>
      <c r="AJ1565" t="s">
        <v>4592</v>
      </c>
      <c r="AK1565" t="s">
        <v>906</v>
      </c>
      <c r="AL1565" t="s">
        <v>117</v>
      </c>
      <c r="AO1565">
        <v>3000</v>
      </c>
      <c r="AP1565">
        <v>2000</v>
      </c>
      <c r="AS1565">
        <v>1</v>
      </c>
    </row>
    <row r="1566" spans="1:45">
      <c r="A1566" t="s">
        <v>4580</v>
      </c>
      <c r="C1566" t="s">
        <v>64</v>
      </c>
      <c r="D1566" t="s">
        <v>906</v>
      </c>
      <c r="E1566" t="s">
        <v>117</v>
      </c>
      <c r="F1566" t="s">
        <v>4581</v>
      </c>
      <c r="G1566" t="s">
        <v>68</v>
      </c>
      <c r="H1566" t="s">
        <v>4582</v>
      </c>
      <c r="O1566" t="s">
        <v>4583</v>
      </c>
      <c r="R1566" t="s">
        <v>4584</v>
      </c>
      <c r="S1566" t="s">
        <v>4585</v>
      </c>
      <c r="T1566" t="s">
        <v>6259</v>
      </c>
      <c r="U1566" t="s">
        <v>4587</v>
      </c>
      <c r="V1566">
        <v>1800</v>
      </c>
      <c r="W1566">
        <v>600</v>
      </c>
      <c r="X1566" t="s">
        <v>6260</v>
      </c>
      <c r="Z1566" t="s">
        <v>4600</v>
      </c>
      <c r="AH1566" t="s">
        <v>6261</v>
      </c>
      <c r="AI1566" t="s">
        <v>6262</v>
      </c>
      <c r="AJ1566" t="s">
        <v>4592</v>
      </c>
      <c r="AK1566" t="s">
        <v>906</v>
      </c>
      <c r="AL1566" t="s">
        <v>117</v>
      </c>
      <c r="AO1566">
        <v>1800</v>
      </c>
      <c r="AP1566">
        <v>600</v>
      </c>
      <c r="AS1566">
        <v>1</v>
      </c>
    </row>
    <row r="1567" spans="1:45">
      <c r="A1567" t="s">
        <v>4580</v>
      </c>
      <c r="C1567" t="s">
        <v>64</v>
      </c>
      <c r="D1567" t="s">
        <v>906</v>
      </c>
      <c r="E1567" t="s">
        <v>117</v>
      </c>
      <c r="F1567" t="s">
        <v>4581</v>
      </c>
      <c r="G1567" t="s">
        <v>68</v>
      </c>
      <c r="H1567" t="s">
        <v>4582</v>
      </c>
      <c r="O1567" t="s">
        <v>4583</v>
      </c>
      <c r="R1567" t="s">
        <v>4584</v>
      </c>
      <c r="S1567" t="s">
        <v>4585</v>
      </c>
      <c r="T1567" t="s">
        <v>6263</v>
      </c>
      <c r="U1567" t="s">
        <v>4587</v>
      </c>
      <c r="V1567">
        <v>1570</v>
      </c>
      <c r="W1567">
        <v>1000</v>
      </c>
      <c r="X1567" t="s">
        <v>6264</v>
      </c>
      <c r="Z1567" t="s">
        <v>4589</v>
      </c>
      <c r="AH1567" t="s">
        <v>6265</v>
      </c>
      <c r="AI1567" t="s">
        <v>6266</v>
      </c>
      <c r="AJ1567" t="s">
        <v>4653</v>
      </c>
      <c r="AK1567" t="s">
        <v>906</v>
      </c>
      <c r="AL1567" t="s">
        <v>117</v>
      </c>
      <c r="AO1567">
        <v>1570</v>
      </c>
      <c r="AP1567">
        <v>1000</v>
      </c>
      <c r="AS1567">
        <v>1</v>
      </c>
    </row>
    <row r="1568" spans="1:45">
      <c r="A1568" t="s">
        <v>4580</v>
      </c>
      <c r="C1568" t="s">
        <v>64</v>
      </c>
      <c r="D1568" t="s">
        <v>906</v>
      </c>
      <c r="E1568" t="s">
        <v>117</v>
      </c>
      <c r="F1568" t="s">
        <v>4581</v>
      </c>
      <c r="G1568" t="s">
        <v>68</v>
      </c>
      <c r="H1568" t="s">
        <v>4582</v>
      </c>
      <c r="O1568" t="s">
        <v>4583</v>
      </c>
      <c r="R1568" t="s">
        <v>4584</v>
      </c>
      <c r="S1568" t="s">
        <v>4585</v>
      </c>
      <c r="T1568" t="s">
        <v>6267</v>
      </c>
      <c r="U1568" t="s">
        <v>4587</v>
      </c>
      <c r="V1568">
        <v>2800</v>
      </c>
      <c r="W1568">
        <v>1500</v>
      </c>
      <c r="X1568" t="s">
        <v>6268</v>
      </c>
      <c r="Z1568" t="s">
        <v>4600</v>
      </c>
      <c r="AH1568" t="s">
        <v>6269</v>
      </c>
      <c r="AI1568" t="s">
        <v>6270</v>
      </c>
      <c r="AJ1568" t="s">
        <v>4928</v>
      </c>
      <c r="AK1568" t="s">
        <v>906</v>
      </c>
      <c r="AL1568" t="s">
        <v>117</v>
      </c>
      <c r="AO1568">
        <v>2800</v>
      </c>
      <c r="AP1568">
        <v>1500</v>
      </c>
      <c r="AS1568">
        <v>1</v>
      </c>
    </row>
    <row r="1569" spans="1:45">
      <c r="A1569" t="s">
        <v>4580</v>
      </c>
      <c r="C1569" t="s">
        <v>64</v>
      </c>
      <c r="D1569" t="s">
        <v>906</v>
      </c>
      <c r="E1569" t="s">
        <v>117</v>
      </c>
      <c r="F1569" t="s">
        <v>4581</v>
      </c>
      <c r="G1569" t="s">
        <v>68</v>
      </c>
      <c r="H1569" t="s">
        <v>4582</v>
      </c>
      <c r="O1569" t="s">
        <v>4583</v>
      </c>
      <c r="R1569" t="s">
        <v>4584</v>
      </c>
      <c r="S1569" t="s">
        <v>4585</v>
      </c>
      <c r="T1569" t="s">
        <v>6271</v>
      </c>
      <c r="U1569" t="s">
        <v>4587</v>
      </c>
      <c r="V1569">
        <v>700</v>
      </c>
      <c r="W1569">
        <v>0</v>
      </c>
      <c r="X1569" t="s">
        <v>5806</v>
      </c>
      <c r="Z1569" t="s">
        <v>4600</v>
      </c>
      <c r="AH1569" t="s">
        <v>6272</v>
      </c>
      <c r="AI1569" t="s">
        <v>6273</v>
      </c>
      <c r="AJ1569" t="s">
        <v>4592</v>
      </c>
      <c r="AK1569" t="s">
        <v>906</v>
      </c>
      <c r="AL1569" t="s">
        <v>117</v>
      </c>
      <c r="AO1569">
        <v>700</v>
      </c>
      <c r="AP1569">
        <v>0</v>
      </c>
      <c r="AS1569">
        <v>1</v>
      </c>
    </row>
    <row r="1570" spans="1:45">
      <c r="A1570" t="s">
        <v>4580</v>
      </c>
      <c r="C1570" t="s">
        <v>64</v>
      </c>
      <c r="D1570" t="s">
        <v>906</v>
      </c>
      <c r="E1570" t="s">
        <v>117</v>
      </c>
      <c r="F1570" t="s">
        <v>4581</v>
      </c>
      <c r="G1570" t="s">
        <v>68</v>
      </c>
      <c r="H1570" t="s">
        <v>4582</v>
      </c>
      <c r="O1570" t="s">
        <v>4583</v>
      </c>
      <c r="R1570" t="s">
        <v>4584</v>
      </c>
      <c r="S1570" t="s">
        <v>4585</v>
      </c>
      <c r="T1570" t="s">
        <v>6274</v>
      </c>
      <c r="U1570" t="s">
        <v>4587</v>
      </c>
      <c r="V1570">
        <v>1680</v>
      </c>
      <c r="W1570">
        <v>600</v>
      </c>
      <c r="X1570" t="s">
        <v>6275</v>
      </c>
      <c r="Z1570" t="s">
        <v>4600</v>
      </c>
      <c r="AH1570" t="s">
        <v>6276</v>
      </c>
      <c r="AI1570" t="s">
        <v>6277</v>
      </c>
      <c r="AJ1570" t="s">
        <v>4592</v>
      </c>
      <c r="AK1570" t="s">
        <v>906</v>
      </c>
      <c r="AL1570" t="s">
        <v>117</v>
      </c>
      <c r="AO1570">
        <v>1680</v>
      </c>
      <c r="AP1570">
        <v>600</v>
      </c>
      <c r="AS1570">
        <v>1</v>
      </c>
    </row>
    <row r="1571" spans="1:45">
      <c r="A1571" t="s">
        <v>4580</v>
      </c>
      <c r="C1571" t="s">
        <v>64</v>
      </c>
      <c r="D1571" t="s">
        <v>906</v>
      </c>
      <c r="E1571" t="s">
        <v>117</v>
      </c>
      <c r="F1571" t="s">
        <v>4581</v>
      </c>
      <c r="G1571" t="s">
        <v>68</v>
      </c>
      <c r="H1571" t="s">
        <v>4582</v>
      </c>
      <c r="O1571" t="s">
        <v>4583</v>
      </c>
      <c r="R1571" t="s">
        <v>4584</v>
      </c>
      <c r="S1571" t="s">
        <v>4585</v>
      </c>
      <c r="T1571" t="s">
        <v>6278</v>
      </c>
      <c r="U1571" t="s">
        <v>4587</v>
      </c>
      <c r="V1571">
        <v>4270</v>
      </c>
      <c r="W1571">
        <v>2500</v>
      </c>
      <c r="X1571" t="s">
        <v>6279</v>
      </c>
      <c r="Z1571" t="s">
        <v>4600</v>
      </c>
      <c r="AH1571" t="s">
        <v>6280</v>
      </c>
      <c r="AI1571" t="s">
        <v>6281</v>
      </c>
      <c r="AJ1571" t="s">
        <v>6282</v>
      </c>
      <c r="AK1571" t="s">
        <v>906</v>
      </c>
      <c r="AL1571" t="s">
        <v>117</v>
      </c>
      <c r="AO1571">
        <v>4270</v>
      </c>
      <c r="AP1571">
        <v>2500</v>
      </c>
      <c r="AS1571">
        <v>1</v>
      </c>
    </row>
    <row r="1572" spans="1:45">
      <c r="A1572" t="s">
        <v>4580</v>
      </c>
      <c r="C1572" t="s">
        <v>64</v>
      </c>
      <c r="D1572" t="s">
        <v>906</v>
      </c>
      <c r="E1572" t="s">
        <v>117</v>
      </c>
      <c r="F1572" t="s">
        <v>4581</v>
      </c>
      <c r="G1572" t="s">
        <v>68</v>
      </c>
      <c r="H1572" t="s">
        <v>4582</v>
      </c>
      <c r="O1572" t="s">
        <v>4583</v>
      </c>
      <c r="R1572" t="s">
        <v>4584</v>
      </c>
      <c r="S1572" t="s">
        <v>4585</v>
      </c>
      <c r="T1572" t="s">
        <v>6283</v>
      </c>
      <c r="U1572" t="s">
        <v>4587</v>
      </c>
      <c r="V1572">
        <v>3250</v>
      </c>
      <c r="W1572">
        <v>600</v>
      </c>
      <c r="X1572" t="s">
        <v>6260</v>
      </c>
      <c r="Z1572" t="s">
        <v>4600</v>
      </c>
      <c r="AH1572" t="s">
        <v>6284</v>
      </c>
      <c r="AI1572" t="s">
        <v>6285</v>
      </c>
      <c r="AJ1572" t="s">
        <v>4592</v>
      </c>
      <c r="AK1572" t="s">
        <v>906</v>
      </c>
      <c r="AL1572" t="s">
        <v>117</v>
      </c>
      <c r="AO1572">
        <v>3250</v>
      </c>
      <c r="AP1572">
        <v>600</v>
      </c>
      <c r="AS1572">
        <v>1</v>
      </c>
    </row>
    <row r="1573" spans="1:45">
      <c r="A1573" t="s">
        <v>4580</v>
      </c>
      <c r="C1573" t="s">
        <v>64</v>
      </c>
      <c r="D1573" t="s">
        <v>906</v>
      </c>
      <c r="E1573" t="s">
        <v>117</v>
      </c>
      <c r="F1573" t="s">
        <v>4581</v>
      </c>
      <c r="G1573" t="s">
        <v>68</v>
      </c>
      <c r="H1573" t="s">
        <v>4582</v>
      </c>
      <c r="O1573" t="s">
        <v>4583</v>
      </c>
      <c r="R1573" t="s">
        <v>4584</v>
      </c>
      <c r="S1573" t="s">
        <v>4585</v>
      </c>
      <c r="T1573" t="s">
        <v>6286</v>
      </c>
      <c r="U1573" t="s">
        <v>4587</v>
      </c>
      <c r="V1573">
        <v>1650</v>
      </c>
      <c r="W1573">
        <v>600</v>
      </c>
      <c r="X1573" t="s">
        <v>6260</v>
      </c>
      <c r="Z1573" t="s">
        <v>4600</v>
      </c>
      <c r="AH1573" t="s">
        <v>6287</v>
      </c>
      <c r="AI1573" t="s">
        <v>6288</v>
      </c>
      <c r="AJ1573" t="s">
        <v>4592</v>
      </c>
      <c r="AK1573" t="s">
        <v>906</v>
      </c>
      <c r="AL1573" t="s">
        <v>117</v>
      </c>
      <c r="AO1573">
        <v>1650</v>
      </c>
      <c r="AP1573">
        <v>600</v>
      </c>
      <c r="AS1573">
        <v>1</v>
      </c>
    </row>
    <row r="1574" spans="1:45">
      <c r="A1574" t="s">
        <v>4580</v>
      </c>
      <c r="C1574" t="s">
        <v>64</v>
      </c>
      <c r="D1574" t="s">
        <v>906</v>
      </c>
      <c r="E1574" t="s">
        <v>117</v>
      </c>
      <c r="F1574" t="s">
        <v>4581</v>
      </c>
      <c r="G1574" t="s">
        <v>68</v>
      </c>
      <c r="H1574" t="s">
        <v>4582</v>
      </c>
      <c r="O1574" t="s">
        <v>4583</v>
      </c>
      <c r="R1574" t="s">
        <v>4584</v>
      </c>
      <c r="S1574" t="s">
        <v>4585</v>
      </c>
      <c r="T1574" t="s">
        <v>6289</v>
      </c>
      <c r="U1574" t="s">
        <v>4587</v>
      </c>
      <c r="V1574">
        <v>7000</v>
      </c>
      <c r="W1574">
        <v>4000</v>
      </c>
      <c r="X1574" t="s">
        <v>6290</v>
      </c>
      <c r="Z1574" t="s">
        <v>4600</v>
      </c>
      <c r="AH1574" t="s">
        <v>6291</v>
      </c>
      <c r="AI1574" t="s">
        <v>6292</v>
      </c>
      <c r="AJ1574" t="s">
        <v>6293</v>
      </c>
      <c r="AK1574" t="s">
        <v>906</v>
      </c>
      <c r="AL1574" t="s">
        <v>117</v>
      </c>
      <c r="AO1574">
        <v>7000</v>
      </c>
      <c r="AP1574">
        <v>4000</v>
      </c>
      <c r="AS1574">
        <v>1</v>
      </c>
    </row>
    <row r="1575" spans="1:45">
      <c r="A1575" t="s">
        <v>4580</v>
      </c>
      <c r="C1575" t="s">
        <v>64</v>
      </c>
      <c r="D1575" t="s">
        <v>906</v>
      </c>
      <c r="E1575" t="s">
        <v>117</v>
      </c>
      <c r="F1575" t="s">
        <v>4581</v>
      </c>
      <c r="G1575" t="s">
        <v>68</v>
      </c>
      <c r="H1575" t="s">
        <v>4582</v>
      </c>
      <c r="O1575" t="s">
        <v>4583</v>
      </c>
      <c r="R1575" t="s">
        <v>4584</v>
      </c>
      <c r="S1575" t="s">
        <v>4585</v>
      </c>
      <c r="T1575" t="s">
        <v>6294</v>
      </c>
      <c r="U1575" t="s">
        <v>4587</v>
      </c>
      <c r="V1575">
        <v>1350</v>
      </c>
      <c r="W1575">
        <v>1000</v>
      </c>
      <c r="X1575" t="s">
        <v>5378</v>
      </c>
      <c r="Z1575" t="s">
        <v>4600</v>
      </c>
      <c r="AH1575" t="s">
        <v>6295</v>
      </c>
      <c r="AI1575" t="s">
        <v>6296</v>
      </c>
      <c r="AJ1575" t="s">
        <v>4592</v>
      </c>
      <c r="AK1575" t="s">
        <v>906</v>
      </c>
      <c r="AL1575" t="s">
        <v>117</v>
      </c>
      <c r="AO1575">
        <v>1350</v>
      </c>
      <c r="AP1575">
        <v>1000</v>
      </c>
      <c r="AS1575">
        <v>1</v>
      </c>
    </row>
    <row r="1576" spans="1:45">
      <c r="A1576" t="s">
        <v>4580</v>
      </c>
      <c r="C1576" t="s">
        <v>64</v>
      </c>
      <c r="D1576" t="s">
        <v>906</v>
      </c>
      <c r="E1576" t="s">
        <v>117</v>
      </c>
      <c r="F1576" t="s">
        <v>4581</v>
      </c>
      <c r="G1576" t="s">
        <v>68</v>
      </c>
      <c r="H1576" t="s">
        <v>4582</v>
      </c>
      <c r="O1576" t="s">
        <v>4583</v>
      </c>
      <c r="R1576" t="s">
        <v>4584</v>
      </c>
      <c r="S1576" t="s">
        <v>4585</v>
      </c>
      <c r="T1576" t="s">
        <v>6297</v>
      </c>
      <c r="U1576" t="s">
        <v>4587</v>
      </c>
      <c r="V1576">
        <v>2000</v>
      </c>
      <c r="W1576">
        <v>0</v>
      </c>
      <c r="X1576" t="s">
        <v>6298</v>
      </c>
      <c r="Z1576" t="s">
        <v>4600</v>
      </c>
      <c r="AH1576" t="s">
        <v>6299</v>
      </c>
      <c r="AI1576" t="s">
        <v>6300</v>
      </c>
      <c r="AJ1576" t="s">
        <v>870</v>
      </c>
      <c r="AK1576" t="s">
        <v>906</v>
      </c>
      <c r="AL1576" t="s">
        <v>117</v>
      </c>
      <c r="AO1576">
        <v>2000</v>
      </c>
      <c r="AP1576">
        <v>0</v>
      </c>
      <c r="AS1576">
        <v>1</v>
      </c>
    </row>
    <row r="1577" spans="1:45">
      <c r="A1577" t="s">
        <v>4580</v>
      </c>
      <c r="C1577" t="s">
        <v>64</v>
      </c>
      <c r="D1577" t="s">
        <v>906</v>
      </c>
      <c r="E1577" t="s">
        <v>117</v>
      </c>
      <c r="F1577" t="s">
        <v>4581</v>
      </c>
      <c r="G1577" t="s">
        <v>68</v>
      </c>
      <c r="H1577" t="s">
        <v>4582</v>
      </c>
      <c r="O1577" t="s">
        <v>4583</v>
      </c>
      <c r="R1577" t="s">
        <v>4584</v>
      </c>
      <c r="S1577" t="s">
        <v>4585</v>
      </c>
      <c r="T1577" t="s">
        <v>6301</v>
      </c>
      <c r="U1577" t="s">
        <v>4587</v>
      </c>
      <c r="V1577">
        <v>15000</v>
      </c>
      <c r="W1577">
        <v>0</v>
      </c>
      <c r="X1577" t="s">
        <v>5999</v>
      </c>
      <c r="Z1577" t="s">
        <v>4600</v>
      </c>
      <c r="AH1577" t="s">
        <v>6302</v>
      </c>
      <c r="AI1577" t="s">
        <v>6303</v>
      </c>
      <c r="AJ1577" t="s">
        <v>4928</v>
      </c>
      <c r="AK1577" t="s">
        <v>906</v>
      </c>
      <c r="AL1577" t="s">
        <v>117</v>
      </c>
      <c r="AO1577">
        <v>15000</v>
      </c>
      <c r="AP1577">
        <v>0</v>
      </c>
      <c r="AS1577">
        <v>1</v>
      </c>
    </row>
    <row r="1578" spans="1:45">
      <c r="A1578" t="s">
        <v>4580</v>
      </c>
      <c r="C1578" t="s">
        <v>64</v>
      </c>
      <c r="D1578" t="s">
        <v>906</v>
      </c>
      <c r="E1578" t="s">
        <v>117</v>
      </c>
      <c r="F1578" t="s">
        <v>4581</v>
      </c>
      <c r="G1578" t="s">
        <v>68</v>
      </c>
      <c r="H1578" t="s">
        <v>4582</v>
      </c>
      <c r="O1578" t="s">
        <v>4583</v>
      </c>
      <c r="R1578" t="s">
        <v>4584</v>
      </c>
      <c r="S1578" t="s">
        <v>4585</v>
      </c>
      <c r="T1578" t="s">
        <v>6304</v>
      </c>
      <c r="U1578" t="s">
        <v>4587</v>
      </c>
      <c r="V1578">
        <v>9000</v>
      </c>
      <c r="W1578">
        <v>4000</v>
      </c>
      <c r="X1578" t="s">
        <v>6305</v>
      </c>
      <c r="Z1578" t="s">
        <v>4589</v>
      </c>
      <c r="AH1578" t="s">
        <v>6306</v>
      </c>
      <c r="AI1578" t="s">
        <v>6307</v>
      </c>
      <c r="AJ1578" t="s">
        <v>4597</v>
      </c>
      <c r="AK1578" t="s">
        <v>906</v>
      </c>
      <c r="AL1578" t="s">
        <v>117</v>
      </c>
      <c r="AO1578">
        <v>9000</v>
      </c>
      <c r="AP1578">
        <v>4000</v>
      </c>
      <c r="AS1578">
        <v>1</v>
      </c>
    </row>
    <row r="1579" spans="1:45">
      <c r="A1579" t="s">
        <v>4580</v>
      </c>
      <c r="C1579" t="s">
        <v>64</v>
      </c>
      <c r="D1579" t="s">
        <v>906</v>
      </c>
      <c r="E1579" t="s">
        <v>117</v>
      </c>
      <c r="F1579" t="s">
        <v>4581</v>
      </c>
      <c r="G1579" t="s">
        <v>68</v>
      </c>
      <c r="H1579" t="s">
        <v>4582</v>
      </c>
      <c r="O1579" t="s">
        <v>4583</v>
      </c>
      <c r="R1579" t="s">
        <v>4584</v>
      </c>
      <c r="S1579" t="s">
        <v>4585</v>
      </c>
      <c r="T1579" t="s">
        <v>6308</v>
      </c>
      <c r="U1579" t="s">
        <v>4587</v>
      </c>
      <c r="V1579">
        <v>1170</v>
      </c>
      <c r="W1579">
        <v>1000</v>
      </c>
      <c r="X1579" t="s">
        <v>6309</v>
      </c>
      <c r="Z1579" t="s">
        <v>4600</v>
      </c>
      <c r="AH1579" t="s">
        <v>6310</v>
      </c>
      <c r="AI1579" t="s">
        <v>6311</v>
      </c>
      <c r="AJ1579" t="s">
        <v>4658</v>
      </c>
      <c r="AK1579" t="s">
        <v>906</v>
      </c>
      <c r="AL1579" t="s">
        <v>117</v>
      </c>
      <c r="AO1579">
        <v>1170</v>
      </c>
      <c r="AP1579">
        <v>1000</v>
      </c>
      <c r="AS1579">
        <v>1</v>
      </c>
    </row>
    <row r="1580" spans="1:45">
      <c r="A1580" t="s">
        <v>4580</v>
      </c>
      <c r="C1580" t="s">
        <v>64</v>
      </c>
      <c r="D1580" t="s">
        <v>906</v>
      </c>
      <c r="E1580" t="s">
        <v>117</v>
      </c>
      <c r="F1580" t="s">
        <v>4581</v>
      </c>
      <c r="G1580" t="s">
        <v>68</v>
      </c>
      <c r="H1580" t="s">
        <v>4582</v>
      </c>
      <c r="O1580" t="s">
        <v>4583</v>
      </c>
      <c r="R1580" t="s">
        <v>4584</v>
      </c>
      <c r="S1580" t="s">
        <v>4585</v>
      </c>
      <c r="T1580" t="s">
        <v>6312</v>
      </c>
      <c r="U1580" t="s">
        <v>4587</v>
      </c>
      <c r="V1580">
        <v>24000</v>
      </c>
      <c r="W1580">
        <v>0</v>
      </c>
      <c r="X1580" t="s">
        <v>6313</v>
      </c>
      <c r="Z1580" t="s">
        <v>4589</v>
      </c>
      <c r="AH1580" t="s">
        <v>6314</v>
      </c>
      <c r="AI1580" t="s">
        <v>6315</v>
      </c>
      <c r="AJ1580" t="s">
        <v>6316</v>
      </c>
      <c r="AK1580" t="s">
        <v>906</v>
      </c>
      <c r="AL1580" t="s">
        <v>117</v>
      </c>
      <c r="AO1580">
        <v>24000</v>
      </c>
      <c r="AP1580">
        <v>0</v>
      </c>
      <c r="AS1580">
        <v>1</v>
      </c>
    </row>
    <row r="1581" spans="1:45">
      <c r="A1581" t="s">
        <v>4580</v>
      </c>
      <c r="C1581" t="s">
        <v>64</v>
      </c>
      <c r="D1581" t="s">
        <v>906</v>
      </c>
      <c r="E1581" t="s">
        <v>117</v>
      </c>
      <c r="F1581" t="s">
        <v>4581</v>
      </c>
      <c r="G1581" t="s">
        <v>68</v>
      </c>
      <c r="H1581" t="s">
        <v>4582</v>
      </c>
      <c r="O1581" t="s">
        <v>4583</v>
      </c>
      <c r="R1581" t="s">
        <v>4584</v>
      </c>
      <c r="S1581" t="s">
        <v>4585</v>
      </c>
      <c r="T1581" t="s">
        <v>6317</v>
      </c>
      <c r="U1581" t="s">
        <v>4587</v>
      </c>
      <c r="V1581">
        <v>2800</v>
      </c>
      <c r="W1581">
        <v>0</v>
      </c>
      <c r="X1581" t="s">
        <v>6173</v>
      </c>
      <c r="Z1581" t="s">
        <v>4600</v>
      </c>
      <c r="AH1581" t="s">
        <v>6318</v>
      </c>
      <c r="AI1581" t="s">
        <v>6319</v>
      </c>
      <c r="AJ1581" t="s">
        <v>4709</v>
      </c>
      <c r="AK1581" t="s">
        <v>906</v>
      </c>
      <c r="AL1581" t="s">
        <v>117</v>
      </c>
      <c r="AO1581">
        <v>2800</v>
      </c>
      <c r="AP1581">
        <v>0</v>
      </c>
      <c r="AS1581">
        <v>1</v>
      </c>
    </row>
    <row r="1582" spans="1:45">
      <c r="A1582" t="s">
        <v>4580</v>
      </c>
      <c r="C1582" t="s">
        <v>64</v>
      </c>
      <c r="D1582" t="s">
        <v>906</v>
      </c>
      <c r="E1582" t="s">
        <v>117</v>
      </c>
      <c r="F1582" t="s">
        <v>4581</v>
      </c>
      <c r="G1582" t="s">
        <v>68</v>
      </c>
      <c r="H1582" t="s">
        <v>4582</v>
      </c>
      <c r="O1582" t="s">
        <v>4583</v>
      </c>
      <c r="R1582" t="s">
        <v>4584</v>
      </c>
      <c r="S1582" t="s">
        <v>4585</v>
      </c>
      <c r="T1582" t="s">
        <v>6320</v>
      </c>
      <c r="U1582" t="s">
        <v>4587</v>
      </c>
      <c r="V1582">
        <v>2850</v>
      </c>
      <c r="W1582">
        <v>1000</v>
      </c>
      <c r="X1582" t="s">
        <v>6173</v>
      </c>
      <c r="Z1582" t="s">
        <v>4600</v>
      </c>
      <c r="AH1582" t="s">
        <v>6321</v>
      </c>
      <c r="AI1582" t="s">
        <v>6322</v>
      </c>
      <c r="AJ1582" t="s">
        <v>4709</v>
      </c>
      <c r="AK1582" t="s">
        <v>906</v>
      </c>
      <c r="AL1582" t="s">
        <v>117</v>
      </c>
      <c r="AO1582">
        <v>2850</v>
      </c>
      <c r="AP1582">
        <v>1000</v>
      </c>
      <c r="AS1582">
        <v>1</v>
      </c>
    </row>
    <row r="1583" spans="1:45">
      <c r="A1583" t="s">
        <v>4580</v>
      </c>
      <c r="C1583" t="s">
        <v>64</v>
      </c>
      <c r="D1583" t="s">
        <v>906</v>
      </c>
      <c r="E1583" t="s">
        <v>117</v>
      </c>
      <c r="F1583" t="s">
        <v>4581</v>
      </c>
      <c r="G1583" t="s">
        <v>68</v>
      </c>
      <c r="H1583" t="s">
        <v>4582</v>
      </c>
      <c r="O1583" t="s">
        <v>4583</v>
      </c>
      <c r="R1583" t="s">
        <v>4584</v>
      </c>
      <c r="S1583" t="s">
        <v>4585</v>
      </c>
      <c r="T1583" t="s">
        <v>6323</v>
      </c>
      <c r="U1583" t="s">
        <v>4587</v>
      </c>
      <c r="V1583">
        <v>2450</v>
      </c>
      <c r="W1583">
        <v>0</v>
      </c>
      <c r="X1583" t="s">
        <v>6324</v>
      </c>
      <c r="Z1583" t="s">
        <v>4600</v>
      </c>
      <c r="AH1583" t="s">
        <v>6325</v>
      </c>
      <c r="AI1583" t="s">
        <v>6326</v>
      </c>
      <c r="AJ1583" t="s">
        <v>4658</v>
      </c>
      <c r="AK1583" t="s">
        <v>906</v>
      </c>
      <c r="AL1583" t="s">
        <v>117</v>
      </c>
      <c r="AO1583">
        <v>2450</v>
      </c>
      <c r="AP1583">
        <v>0</v>
      </c>
      <c r="AS1583">
        <v>1</v>
      </c>
    </row>
    <row r="1584" spans="1:45">
      <c r="A1584" t="s">
        <v>4580</v>
      </c>
      <c r="C1584" t="s">
        <v>64</v>
      </c>
      <c r="D1584" t="s">
        <v>906</v>
      </c>
      <c r="E1584" t="s">
        <v>117</v>
      </c>
      <c r="F1584" t="s">
        <v>4581</v>
      </c>
      <c r="G1584" t="s">
        <v>68</v>
      </c>
      <c r="H1584" t="s">
        <v>4582</v>
      </c>
      <c r="O1584" t="s">
        <v>4583</v>
      </c>
      <c r="R1584" t="s">
        <v>4584</v>
      </c>
      <c r="S1584" t="s">
        <v>4585</v>
      </c>
      <c r="T1584" t="s">
        <v>6327</v>
      </c>
      <c r="U1584" t="s">
        <v>4587</v>
      </c>
      <c r="V1584">
        <v>3300</v>
      </c>
      <c r="W1584">
        <v>2000</v>
      </c>
      <c r="X1584" t="s">
        <v>6173</v>
      </c>
      <c r="Z1584" t="s">
        <v>4600</v>
      </c>
      <c r="AH1584" t="s">
        <v>6328</v>
      </c>
      <c r="AI1584" t="s">
        <v>6329</v>
      </c>
      <c r="AJ1584" t="s">
        <v>4709</v>
      </c>
      <c r="AK1584" t="s">
        <v>906</v>
      </c>
      <c r="AL1584" t="s">
        <v>117</v>
      </c>
      <c r="AO1584">
        <v>3300</v>
      </c>
      <c r="AP1584">
        <v>2000</v>
      </c>
      <c r="AS1584">
        <v>1</v>
      </c>
    </row>
    <row r="1585" spans="1:45">
      <c r="A1585" t="s">
        <v>4580</v>
      </c>
      <c r="C1585" t="s">
        <v>64</v>
      </c>
      <c r="D1585" t="s">
        <v>906</v>
      </c>
      <c r="E1585" t="s">
        <v>117</v>
      </c>
      <c r="F1585" t="s">
        <v>4581</v>
      </c>
      <c r="G1585" t="s">
        <v>68</v>
      </c>
      <c r="H1585" t="s">
        <v>4582</v>
      </c>
      <c r="O1585" t="s">
        <v>4583</v>
      </c>
      <c r="R1585" t="s">
        <v>4584</v>
      </c>
      <c r="S1585" t="s">
        <v>4585</v>
      </c>
      <c r="T1585" t="s">
        <v>6330</v>
      </c>
      <c r="U1585" t="s">
        <v>4587</v>
      </c>
      <c r="V1585">
        <v>3300</v>
      </c>
      <c r="W1585">
        <v>0</v>
      </c>
      <c r="X1585" t="s">
        <v>6324</v>
      </c>
      <c r="Z1585" t="s">
        <v>4600</v>
      </c>
      <c r="AH1585" t="s">
        <v>6331</v>
      </c>
      <c r="AI1585" t="s">
        <v>6332</v>
      </c>
      <c r="AJ1585" t="s">
        <v>4658</v>
      </c>
      <c r="AK1585" t="s">
        <v>906</v>
      </c>
      <c r="AL1585" t="s">
        <v>117</v>
      </c>
      <c r="AO1585">
        <v>3300</v>
      </c>
      <c r="AP1585">
        <v>0</v>
      </c>
      <c r="AS1585">
        <v>1</v>
      </c>
    </row>
    <row r="1586" spans="1:45">
      <c r="A1586" t="s">
        <v>4580</v>
      </c>
      <c r="C1586" t="s">
        <v>64</v>
      </c>
      <c r="D1586" t="s">
        <v>906</v>
      </c>
      <c r="E1586" t="s">
        <v>117</v>
      </c>
      <c r="F1586" t="s">
        <v>4581</v>
      </c>
      <c r="G1586" t="s">
        <v>68</v>
      </c>
      <c r="H1586" t="s">
        <v>4582</v>
      </c>
      <c r="O1586" t="s">
        <v>4583</v>
      </c>
      <c r="R1586" t="s">
        <v>4584</v>
      </c>
      <c r="S1586" t="s">
        <v>4585</v>
      </c>
      <c r="T1586" t="s">
        <v>6333</v>
      </c>
      <c r="U1586" t="s">
        <v>4587</v>
      </c>
      <c r="V1586">
        <v>2770</v>
      </c>
      <c r="W1586">
        <v>1500</v>
      </c>
      <c r="X1586" t="s">
        <v>6324</v>
      </c>
      <c r="Z1586" t="s">
        <v>4600</v>
      </c>
      <c r="AH1586" t="s">
        <v>6334</v>
      </c>
      <c r="AI1586" t="s">
        <v>6335</v>
      </c>
      <c r="AJ1586" t="s">
        <v>4658</v>
      </c>
      <c r="AK1586" t="s">
        <v>906</v>
      </c>
      <c r="AL1586" t="s">
        <v>117</v>
      </c>
      <c r="AO1586">
        <v>2770</v>
      </c>
      <c r="AP1586">
        <v>1500</v>
      </c>
      <c r="AS1586">
        <v>1</v>
      </c>
    </row>
    <row r="1587" spans="1:45">
      <c r="A1587" t="s">
        <v>4580</v>
      </c>
      <c r="C1587" t="s">
        <v>64</v>
      </c>
      <c r="D1587" t="s">
        <v>906</v>
      </c>
      <c r="E1587" t="s">
        <v>117</v>
      </c>
      <c r="F1587" t="s">
        <v>4581</v>
      </c>
      <c r="G1587" t="s">
        <v>68</v>
      </c>
      <c r="H1587" t="s">
        <v>4582</v>
      </c>
      <c r="O1587" t="s">
        <v>4583</v>
      </c>
      <c r="R1587" t="s">
        <v>4584</v>
      </c>
      <c r="S1587" t="s">
        <v>4585</v>
      </c>
      <c r="T1587" t="s">
        <v>6336</v>
      </c>
      <c r="U1587" t="s">
        <v>4587</v>
      </c>
      <c r="V1587">
        <v>2419</v>
      </c>
      <c r="W1587">
        <v>500</v>
      </c>
      <c r="X1587" t="s">
        <v>6337</v>
      </c>
      <c r="Z1587" t="s">
        <v>4600</v>
      </c>
      <c r="AH1587" t="s">
        <v>6338</v>
      </c>
      <c r="AI1587" t="s">
        <v>6339</v>
      </c>
      <c r="AJ1587" t="s">
        <v>4592</v>
      </c>
      <c r="AK1587" t="s">
        <v>906</v>
      </c>
      <c r="AL1587" t="s">
        <v>117</v>
      </c>
      <c r="AO1587">
        <v>2419</v>
      </c>
      <c r="AP1587">
        <v>500</v>
      </c>
      <c r="AS1587">
        <v>1</v>
      </c>
    </row>
    <row r="1588" spans="1:45">
      <c r="A1588" t="s">
        <v>4580</v>
      </c>
      <c r="C1588" t="s">
        <v>64</v>
      </c>
      <c r="D1588" t="s">
        <v>906</v>
      </c>
      <c r="E1588" t="s">
        <v>117</v>
      </c>
      <c r="F1588" t="s">
        <v>4581</v>
      </c>
      <c r="G1588" t="s">
        <v>68</v>
      </c>
      <c r="H1588" t="s">
        <v>4582</v>
      </c>
      <c r="O1588" t="s">
        <v>4583</v>
      </c>
      <c r="R1588" t="s">
        <v>4584</v>
      </c>
      <c r="S1588" t="s">
        <v>4585</v>
      </c>
      <c r="T1588" t="s">
        <v>6340</v>
      </c>
      <c r="U1588" t="s">
        <v>4587</v>
      </c>
      <c r="V1588">
        <v>2230</v>
      </c>
      <c r="W1588">
        <v>0</v>
      </c>
      <c r="X1588" t="s">
        <v>5305</v>
      </c>
      <c r="Z1588" t="s">
        <v>4600</v>
      </c>
      <c r="AH1588" t="s">
        <v>6341</v>
      </c>
      <c r="AI1588" t="s">
        <v>6342</v>
      </c>
      <c r="AJ1588" t="s">
        <v>4592</v>
      </c>
      <c r="AK1588" t="s">
        <v>906</v>
      </c>
      <c r="AL1588" t="s">
        <v>117</v>
      </c>
      <c r="AO1588">
        <v>2230</v>
      </c>
      <c r="AP1588">
        <v>0</v>
      </c>
      <c r="AS1588">
        <v>1</v>
      </c>
    </row>
    <row r="1589" spans="1:45">
      <c r="A1589" t="s">
        <v>4580</v>
      </c>
      <c r="C1589" t="s">
        <v>64</v>
      </c>
      <c r="D1589" t="s">
        <v>906</v>
      </c>
      <c r="E1589" t="s">
        <v>117</v>
      </c>
      <c r="F1589" t="s">
        <v>4581</v>
      </c>
      <c r="G1589" t="s">
        <v>68</v>
      </c>
      <c r="H1589" t="s">
        <v>4582</v>
      </c>
      <c r="O1589" t="s">
        <v>4583</v>
      </c>
      <c r="R1589" t="s">
        <v>4584</v>
      </c>
      <c r="S1589" t="s">
        <v>4585</v>
      </c>
      <c r="T1589" t="s">
        <v>6343</v>
      </c>
      <c r="U1589" t="s">
        <v>4587</v>
      </c>
      <c r="V1589">
        <v>2594</v>
      </c>
      <c r="W1589">
        <v>0</v>
      </c>
      <c r="X1589" t="s">
        <v>6337</v>
      </c>
      <c r="Z1589" t="s">
        <v>4600</v>
      </c>
      <c r="AH1589" t="s">
        <v>6344</v>
      </c>
      <c r="AI1589" t="s">
        <v>6345</v>
      </c>
      <c r="AJ1589" t="s">
        <v>4592</v>
      </c>
      <c r="AK1589" t="s">
        <v>906</v>
      </c>
      <c r="AL1589" t="s">
        <v>117</v>
      </c>
      <c r="AO1589">
        <v>2594</v>
      </c>
      <c r="AP1589">
        <v>0</v>
      </c>
      <c r="AS1589">
        <v>1</v>
      </c>
    </row>
    <row r="1590" spans="1:45">
      <c r="A1590" t="s">
        <v>4580</v>
      </c>
      <c r="C1590" t="s">
        <v>64</v>
      </c>
      <c r="D1590" t="s">
        <v>906</v>
      </c>
      <c r="E1590" t="s">
        <v>117</v>
      </c>
      <c r="F1590" t="s">
        <v>4581</v>
      </c>
      <c r="G1590" t="s">
        <v>68</v>
      </c>
      <c r="H1590" t="s">
        <v>4582</v>
      </c>
      <c r="O1590" t="s">
        <v>4583</v>
      </c>
      <c r="R1590" t="s">
        <v>4584</v>
      </c>
      <c r="S1590" t="s">
        <v>4585</v>
      </c>
      <c r="T1590" t="s">
        <v>6346</v>
      </c>
      <c r="U1590" t="s">
        <v>4587</v>
      </c>
      <c r="V1590">
        <v>2800</v>
      </c>
      <c r="W1590">
        <v>1500</v>
      </c>
      <c r="X1590" t="s">
        <v>6347</v>
      </c>
      <c r="Z1590" t="s">
        <v>4600</v>
      </c>
      <c r="AH1590" t="s">
        <v>6348</v>
      </c>
      <c r="AI1590" t="s">
        <v>6349</v>
      </c>
      <c r="AJ1590" t="s">
        <v>4283</v>
      </c>
      <c r="AK1590" t="s">
        <v>906</v>
      </c>
      <c r="AL1590" t="s">
        <v>117</v>
      </c>
      <c r="AO1590">
        <v>2800</v>
      </c>
      <c r="AP1590">
        <v>1500</v>
      </c>
      <c r="AS1590">
        <v>1</v>
      </c>
    </row>
    <row r="1591" spans="1:45">
      <c r="A1591" t="s">
        <v>4580</v>
      </c>
      <c r="C1591" t="s">
        <v>64</v>
      </c>
      <c r="D1591" t="s">
        <v>906</v>
      </c>
      <c r="E1591" t="s">
        <v>117</v>
      </c>
      <c r="F1591" t="s">
        <v>4581</v>
      </c>
      <c r="G1591" t="s">
        <v>68</v>
      </c>
      <c r="H1591" t="s">
        <v>4582</v>
      </c>
      <c r="O1591" t="s">
        <v>4583</v>
      </c>
      <c r="R1591" t="s">
        <v>4584</v>
      </c>
      <c r="S1591" t="s">
        <v>4585</v>
      </c>
      <c r="T1591" t="s">
        <v>6350</v>
      </c>
      <c r="U1591" t="s">
        <v>4587</v>
      </c>
      <c r="V1591">
        <v>600</v>
      </c>
      <c r="W1591">
        <v>500</v>
      </c>
      <c r="X1591" t="s">
        <v>6141</v>
      </c>
      <c r="Z1591" t="s">
        <v>4600</v>
      </c>
      <c r="AH1591" t="s">
        <v>6351</v>
      </c>
      <c r="AI1591" t="s">
        <v>6352</v>
      </c>
      <c r="AJ1591" t="s">
        <v>4603</v>
      </c>
      <c r="AK1591" t="s">
        <v>906</v>
      </c>
      <c r="AL1591" t="s">
        <v>117</v>
      </c>
      <c r="AO1591">
        <v>600</v>
      </c>
      <c r="AP1591">
        <v>500</v>
      </c>
      <c r="AS1591">
        <v>1</v>
      </c>
    </row>
    <row r="1592" spans="1:45">
      <c r="A1592" t="s">
        <v>4580</v>
      </c>
      <c r="C1592" t="s">
        <v>64</v>
      </c>
      <c r="D1592" t="s">
        <v>906</v>
      </c>
      <c r="E1592" t="s">
        <v>117</v>
      </c>
      <c r="F1592" t="s">
        <v>4581</v>
      </c>
      <c r="G1592" t="s">
        <v>68</v>
      </c>
      <c r="H1592" t="s">
        <v>4582</v>
      </c>
      <c r="O1592" t="s">
        <v>4583</v>
      </c>
      <c r="R1592" t="s">
        <v>4584</v>
      </c>
      <c r="S1592" t="s">
        <v>4585</v>
      </c>
      <c r="T1592" t="s">
        <v>6353</v>
      </c>
      <c r="U1592" t="s">
        <v>4587</v>
      </c>
      <c r="V1592">
        <v>2000</v>
      </c>
      <c r="W1592">
        <v>1000</v>
      </c>
      <c r="X1592" t="s">
        <v>6181</v>
      </c>
      <c r="Z1592" t="s">
        <v>4600</v>
      </c>
      <c r="AH1592" t="s">
        <v>6354</v>
      </c>
      <c r="AI1592" t="s">
        <v>6355</v>
      </c>
      <c r="AJ1592" t="s">
        <v>4754</v>
      </c>
      <c r="AK1592" t="s">
        <v>906</v>
      </c>
      <c r="AL1592" t="s">
        <v>117</v>
      </c>
      <c r="AO1592">
        <v>2000</v>
      </c>
      <c r="AP1592">
        <v>1000</v>
      </c>
      <c r="AS1592">
        <v>1</v>
      </c>
    </row>
    <row r="1593" spans="1:45">
      <c r="A1593" t="s">
        <v>4580</v>
      </c>
      <c r="C1593" t="s">
        <v>64</v>
      </c>
      <c r="D1593" t="s">
        <v>906</v>
      </c>
      <c r="E1593" t="s">
        <v>117</v>
      </c>
      <c r="F1593" t="s">
        <v>4581</v>
      </c>
      <c r="G1593" t="s">
        <v>68</v>
      </c>
      <c r="H1593" t="s">
        <v>4582</v>
      </c>
      <c r="O1593" t="s">
        <v>4583</v>
      </c>
      <c r="R1593" t="s">
        <v>4584</v>
      </c>
      <c r="S1593" t="s">
        <v>4585</v>
      </c>
      <c r="T1593" t="s">
        <v>6356</v>
      </c>
      <c r="U1593" t="s">
        <v>4587</v>
      </c>
      <c r="V1593">
        <v>3000</v>
      </c>
      <c r="W1593">
        <v>1000</v>
      </c>
      <c r="X1593" t="s">
        <v>6357</v>
      </c>
      <c r="Z1593" t="s">
        <v>4600</v>
      </c>
      <c r="AH1593" t="s">
        <v>6358</v>
      </c>
      <c r="AI1593" t="s">
        <v>6359</v>
      </c>
      <c r="AJ1593" t="s">
        <v>4592</v>
      </c>
      <c r="AK1593" t="s">
        <v>906</v>
      </c>
      <c r="AL1593" t="s">
        <v>117</v>
      </c>
      <c r="AO1593">
        <v>3000</v>
      </c>
      <c r="AP1593">
        <v>1000</v>
      </c>
      <c r="AS1593">
        <v>1</v>
      </c>
    </row>
    <row r="1594" spans="1:45">
      <c r="A1594" t="s">
        <v>4580</v>
      </c>
      <c r="C1594" t="s">
        <v>64</v>
      </c>
      <c r="D1594" t="s">
        <v>906</v>
      </c>
      <c r="E1594" t="s">
        <v>117</v>
      </c>
      <c r="F1594" t="s">
        <v>4581</v>
      </c>
      <c r="G1594" t="s">
        <v>68</v>
      </c>
      <c r="H1594" t="s">
        <v>4582</v>
      </c>
      <c r="O1594" t="s">
        <v>4583</v>
      </c>
      <c r="R1594" t="s">
        <v>4584</v>
      </c>
      <c r="S1594" t="s">
        <v>4585</v>
      </c>
      <c r="T1594" t="s">
        <v>6360</v>
      </c>
      <c r="U1594" t="s">
        <v>4587</v>
      </c>
      <c r="V1594">
        <v>1750</v>
      </c>
      <c r="W1594">
        <v>1000</v>
      </c>
      <c r="X1594" t="s">
        <v>6361</v>
      </c>
      <c r="Z1594" t="s">
        <v>4589</v>
      </c>
      <c r="AH1594" t="s">
        <v>6362</v>
      </c>
      <c r="AI1594" t="s">
        <v>6363</v>
      </c>
      <c r="AJ1594" t="s">
        <v>4658</v>
      </c>
      <c r="AK1594" t="s">
        <v>906</v>
      </c>
      <c r="AL1594" t="s">
        <v>117</v>
      </c>
      <c r="AO1594">
        <v>1750</v>
      </c>
      <c r="AP1594">
        <v>1000</v>
      </c>
      <c r="AS1594">
        <v>1</v>
      </c>
    </row>
    <row r="1595" spans="1:45">
      <c r="A1595" t="s">
        <v>4580</v>
      </c>
      <c r="C1595" t="s">
        <v>64</v>
      </c>
      <c r="D1595" t="s">
        <v>906</v>
      </c>
      <c r="E1595" t="s">
        <v>117</v>
      </c>
      <c r="F1595" t="s">
        <v>4581</v>
      </c>
      <c r="G1595" t="s">
        <v>68</v>
      </c>
      <c r="H1595" t="s">
        <v>4582</v>
      </c>
      <c r="O1595" t="s">
        <v>4583</v>
      </c>
      <c r="R1595" t="s">
        <v>4584</v>
      </c>
      <c r="S1595" t="s">
        <v>4585</v>
      </c>
      <c r="T1595" t="s">
        <v>6364</v>
      </c>
      <c r="U1595" t="s">
        <v>4587</v>
      </c>
      <c r="V1595">
        <v>980</v>
      </c>
      <c r="W1595">
        <v>0</v>
      </c>
      <c r="X1595" t="s">
        <v>6029</v>
      </c>
      <c r="Z1595" t="s">
        <v>4600</v>
      </c>
      <c r="AH1595" t="s">
        <v>6365</v>
      </c>
      <c r="AI1595" t="s">
        <v>6366</v>
      </c>
      <c r="AJ1595" t="s">
        <v>4592</v>
      </c>
      <c r="AK1595" t="s">
        <v>906</v>
      </c>
      <c r="AL1595" t="s">
        <v>117</v>
      </c>
      <c r="AO1595">
        <v>980</v>
      </c>
      <c r="AP1595">
        <v>0</v>
      </c>
      <c r="AS1595">
        <v>1</v>
      </c>
    </row>
    <row r="1596" spans="1:45">
      <c r="A1596" t="s">
        <v>4580</v>
      </c>
      <c r="C1596" t="s">
        <v>64</v>
      </c>
      <c r="D1596" t="s">
        <v>906</v>
      </c>
      <c r="E1596" t="s">
        <v>117</v>
      </c>
      <c r="F1596" t="s">
        <v>4581</v>
      </c>
      <c r="G1596" t="s">
        <v>68</v>
      </c>
      <c r="H1596" t="s">
        <v>4582</v>
      </c>
      <c r="O1596" t="s">
        <v>4583</v>
      </c>
      <c r="R1596" t="s">
        <v>4584</v>
      </c>
      <c r="S1596" t="s">
        <v>4585</v>
      </c>
      <c r="T1596" t="s">
        <v>6367</v>
      </c>
      <c r="U1596" t="s">
        <v>4587</v>
      </c>
      <c r="V1596">
        <v>1875</v>
      </c>
      <c r="W1596">
        <v>1000</v>
      </c>
      <c r="X1596" t="s">
        <v>6141</v>
      </c>
      <c r="Z1596" t="s">
        <v>4600</v>
      </c>
      <c r="AH1596" t="s">
        <v>6368</v>
      </c>
      <c r="AI1596" t="s">
        <v>6369</v>
      </c>
      <c r="AJ1596" t="s">
        <v>4603</v>
      </c>
      <c r="AK1596" t="s">
        <v>906</v>
      </c>
      <c r="AL1596" t="s">
        <v>117</v>
      </c>
      <c r="AO1596">
        <v>1875</v>
      </c>
      <c r="AP1596">
        <v>1000</v>
      </c>
      <c r="AS1596">
        <v>1</v>
      </c>
    </row>
    <row r="1597" spans="1:45">
      <c r="A1597" t="s">
        <v>4580</v>
      </c>
      <c r="C1597" t="s">
        <v>64</v>
      </c>
      <c r="D1597" t="s">
        <v>906</v>
      </c>
      <c r="E1597" t="s">
        <v>117</v>
      </c>
      <c r="F1597" t="s">
        <v>4581</v>
      </c>
      <c r="G1597" t="s">
        <v>68</v>
      </c>
      <c r="H1597" t="s">
        <v>4582</v>
      </c>
      <c r="O1597" t="s">
        <v>4583</v>
      </c>
      <c r="R1597" t="s">
        <v>4584</v>
      </c>
      <c r="S1597" t="s">
        <v>4585</v>
      </c>
      <c r="T1597" t="s">
        <v>6370</v>
      </c>
      <c r="U1597" t="s">
        <v>4587</v>
      </c>
      <c r="V1597">
        <v>3650</v>
      </c>
      <c r="W1597">
        <v>1000</v>
      </c>
      <c r="X1597" t="s">
        <v>6371</v>
      </c>
      <c r="Z1597" t="s">
        <v>4600</v>
      </c>
      <c r="AH1597" t="s">
        <v>6372</v>
      </c>
      <c r="AI1597" t="s">
        <v>6373</v>
      </c>
      <c r="AJ1597" t="s">
        <v>4592</v>
      </c>
      <c r="AK1597" t="s">
        <v>906</v>
      </c>
      <c r="AL1597" t="s">
        <v>117</v>
      </c>
      <c r="AO1597">
        <v>3650</v>
      </c>
      <c r="AP1597">
        <v>1000</v>
      </c>
      <c r="AS1597">
        <v>1</v>
      </c>
    </row>
    <row r="1598" spans="1:45">
      <c r="A1598" t="s">
        <v>4580</v>
      </c>
      <c r="C1598" t="s">
        <v>64</v>
      </c>
      <c r="D1598" t="s">
        <v>906</v>
      </c>
      <c r="E1598" t="s">
        <v>117</v>
      </c>
      <c r="F1598" t="s">
        <v>4581</v>
      </c>
      <c r="G1598" t="s">
        <v>68</v>
      </c>
      <c r="H1598" t="s">
        <v>4582</v>
      </c>
      <c r="O1598" t="s">
        <v>4583</v>
      </c>
      <c r="R1598" t="s">
        <v>4584</v>
      </c>
      <c r="S1598" t="s">
        <v>4585</v>
      </c>
      <c r="T1598" t="s">
        <v>6374</v>
      </c>
      <c r="U1598" t="s">
        <v>4587</v>
      </c>
      <c r="V1598">
        <v>7500</v>
      </c>
      <c r="W1598">
        <v>4000</v>
      </c>
      <c r="X1598" t="s">
        <v>6375</v>
      </c>
      <c r="Z1598" t="s">
        <v>4600</v>
      </c>
      <c r="AH1598" t="s">
        <v>6376</v>
      </c>
      <c r="AI1598" t="s">
        <v>6377</v>
      </c>
      <c r="AJ1598" t="s">
        <v>4709</v>
      </c>
      <c r="AK1598" t="s">
        <v>906</v>
      </c>
      <c r="AL1598" t="s">
        <v>117</v>
      </c>
      <c r="AO1598">
        <v>7500</v>
      </c>
      <c r="AP1598">
        <v>4000</v>
      </c>
      <c r="AS1598">
        <v>1</v>
      </c>
    </row>
    <row r="1599" spans="1:45">
      <c r="A1599" t="s">
        <v>4580</v>
      </c>
      <c r="C1599" t="s">
        <v>64</v>
      </c>
      <c r="D1599" t="s">
        <v>906</v>
      </c>
      <c r="E1599" t="s">
        <v>117</v>
      </c>
      <c r="F1599" t="s">
        <v>4581</v>
      </c>
      <c r="G1599" t="s">
        <v>68</v>
      </c>
      <c r="H1599" t="s">
        <v>4582</v>
      </c>
      <c r="O1599" t="s">
        <v>4583</v>
      </c>
      <c r="R1599" t="s">
        <v>4584</v>
      </c>
      <c r="S1599" t="s">
        <v>4585</v>
      </c>
      <c r="T1599" t="s">
        <v>6378</v>
      </c>
      <c r="U1599" t="s">
        <v>4587</v>
      </c>
      <c r="V1599">
        <v>4500</v>
      </c>
      <c r="W1599">
        <v>1500</v>
      </c>
      <c r="X1599" t="s">
        <v>5305</v>
      </c>
      <c r="Z1599" t="s">
        <v>4600</v>
      </c>
      <c r="AH1599" t="s">
        <v>6379</v>
      </c>
      <c r="AI1599" t="s">
        <v>6380</v>
      </c>
      <c r="AJ1599" t="s">
        <v>4592</v>
      </c>
      <c r="AK1599" t="s">
        <v>906</v>
      </c>
      <c r="AL1599" t="s">
        <v>117</v>
      </c>
      <c r="AO1599">
        <v>4500</v>
      </c>
      <c r="AP1599">
        <v>1500</v>
      </c>
      <c r="AS1599">
        <v>1</v>
      </c>
    </row>
    <row r="1600" spans="1:45">
      <c r="A1600" t="s">
        <v>4580</v>
      </c>
      <c r="C1600" t="s">
        <v>64</v>
      </c>
      <c r="D1600" t="s">
        <v>906</v>
      </c>
      <c r="E1600" t="s">
        <v>117</v>
      </c>
      <c r="F1600" t="s">
        <v>4581</v>
      </c>
      <c r="G1600" t="s">
        <v>68</v>
      </c>
      <c r="H1600" t="s">
        <v>4582</v>
      </c>
      <c r="O1600" t="s">
        <v>4583</v>
      </c>
      <c r="R1600" t="s">
        <v>4584</v>
      </c>
      <c r="S1600" t="s">
        <v>4585</v>
      </c>
      <c r="T1600" t="s">
        <v>6381</v>
      </c>
      <c r="U1600" t="s">
        <v>4587</v>
      </c>
      <c r="V1600">
        <v>6300</v>
      </c>
      <c r="W1600">
        <v>0</v>
      </c>
      <c r="X1600" t="s">
        <v>6127</v>
      </c>
      <c r="Z1600" t="s">
        <v>4600</v>
      </c>
      <c r="AH1600" t="s">
        <v>6382</v>
      </c>
      <c r="AI1600" t="s">
        <v>6383</v>
      </c>
      <c r="AJ1600" t="s">
        <v>870</v>
      </c>
      <c r="AK1600" t="s">
        <v>906</v>
      </c>
      <c r="AL1600" t="s">
        <v>117</v>
      </c>
      <c r="AO1600">
        <v>6300</v>
      </c>
      <c r="AP1600">
        <v>0</v>
      </c>
      <c r="AS1600">
        <v>1</v>
      </c>
    </row>
    <row r="1601" spans="1:45">
      <c r="A1601" t="s">
        <v>4580</v>
      </c>
      <c r="C1601" t="s">
        <v>64</v>
      </c>
      <c r="D1601" t="s">
        <v>906</v>
      </c>
      <c r="E1601" t="s">
        <v>117</v>
      </c>
      <c r="F1601" t="s">
        <v>4581</v>
      </c>
      <c r="G1601" t="s">
        <v>68</v>
      </c>
      <c r="H1601" t="s">
        <v>4582</v>
      </c>
      <c r="O1601" t="s">
        <v>4583</v>
      </c>
      <c r="R1601" t="s">
        <v>4584</v>
      </c>
      <c r="S1601" t="s">
        <v>4585</v>
      </c>
      <c r="T1601" t="s">
        <v>6384</v>
      </c>
      <c r="U1601" t="s">
        <v>4587</v>
      </c>
      <c r="V1601">
        <v>420</v>
      </c>
      <c r="W1601">
        <v>400</v>
      </c>
      <c r="X1601" t="s">
        <v>6385</v>
      </c>
      <c r="Z1601" t="s">
        <v>4600</v>
      </c>
      <c r="AH1601" t="s">
        <v>6386</v>
      </c>
      <c r="AI1601" t="s">
        <v>6387</v>
      </c>
      <c r="AJ1601" t="s">
        <v>4592</v>
      </c>
      <c r="AK1601" t="s">
        <v>906</v>
      </c>
      <c r="AL1601" t="s">
        <v>117</v>
      </c>
      <c r="AO1601">
        <v>420</v>
      </c>
      <c r="AP1601">
        <v>400</v>
      </c>
      <c r="AS1601">
        <v>1</v>
      </c>
    </row>
    <row r="1602" spans="1:45">
      <c r="A1602" t="s">
        <v>4580</v>
      </c>
      <c r="C1602" t="s">
        <v>64</v>
      </c>
      <c r="D1602" t="s">
        <v>906</v>
      </c>
      <c r="E1602" t="s">
        <v>117</v>
      </c>
      <c r="F1602" t="s">
        <v>4581</v>
      </c>
      <c r="G1602" t="s">
        <v>68</v>
      </c>
      <c r="H1602" t="s">
        <v>4582</v>
      </c>
      <c r="O1602" t="s">
        <v>4583</v>
      </c>
      <c r="R1602" t="s">
        <v>4584</v>
      </c>
      <c r="S1602" t="s">
        <v>4585</v>
      </c>
      <c r="T1602" t="s">
        <v>6388</v>
      </c>
      <c r="U1602" t="s">
        <v>4587</v>
      </c>
      <c r="V1602">
        <v>960</v>
      </c>
      <c r="W1602">
        <v>500</v>
      </c>
      <c r="X1602" t="s">
        <v>6389</v>
      </c>
      <c r="Z1602" t="s">
        <v>4600</v>
      </c>
      <c r="AH1602" t="s">
        <v>6251</v>
      </c>
      <c r="AI1602" t="s">
        <v>6390</v>
      </c>
      <c r="AJ1602" t="s">
        <v>4592</v>
      </c>
      <c r="AK1602" t="s">
        <v>906</v>
      </c>
      <c r="AL1602" t="s">
        <v>117</v>
      </c>
      <c r="AO1602">
        <v>960</v>
      </c>
      <c r="AP1602">
        <v>500</v>
      </c>
      <c r="AS1602">
        <v>1</v>
      </c>
    </row>
    <row r="1603" spans="1:45">
      <c r="A1603" t="s">
        <v>4580</v>
      </c>
      <c r="C1603" t="s">
        <v>64</v>
      </c>
      <c r="D1603" t="s">
        <v>906</v>
      </c>
      <c r="E1603" t="s">
        <v>117</v>
      </c>
      <c r="F1603" t="s">
        <v>4581</v>
      </c>
      <c r="G1603" t="s">
        <v>68</v>
      </c>
      <c r="H1603" t="s">
        <v>4582</v>
      </c>
      <c r="O1603" t="s">
        <v>4583</v>
      </c>
      <c r="R1603" t="s">
        <v>4584</v>
      </c>
      <c r="S1603" t="s">
        <v>4585</v>
      </c>
      <c r="T1603" t="s">
        <v>6391</v>
      </c>
      <c r="U1603" t="s">
        <v>4587</v>
      </c>
      <c r="V1603">
        <v>5200</v>
      </c>
      <c r="W1603">
        <v>1500</v>
      </c>
      <c r="X1603" t="s">
        <v>6371</v>
      </c>
      <c r="Z1603" t="s">
        <v>4600</v>
      </c>
      <c r="AH1603" t="s">
        <v>6392</v>
      </c>
      <c r="AI1603" t="s">
        <v>6393</v>
      </c>
      <c r="AJ1603" t="s">
        <v>4592</v>
      </c>
      <c r="AK1603" t="s">
        <v>906</v>
      </c>
      <c r="AL1603" t="s">
        <v>117</v>
      </c>
      <c r="AO1603">
        <v>5200</v>
      </c>
      <c r="AP1603">
        <v>1500</v>
      </c>
      <c r="AS1603">
        <v>1</v>
      </c>
    </row>
    <row r="1604" spans="1:45">
      <c r="A1604" t="s">
        <v>4580</v>
      </c>
      <c r="C1604" t="s">
        <v>64</v>
      </c>
      <c r="D1604" t="s">
        <v>906</v>
      </c>
      <c r="E1604" t="s">
        <v>117</v>
      </c>
      <c r="F1604" t="s">
        <v>4581</v>
      </c>
      <c r="G1604" t="s">
        <v>68</v>
      </c>
      <c r="H1604" t="s">
        <v>4582</v>
      </c>
      <c r="O1604" t="s">
        <v>4583</v>
      </c>
      <c r="R1604" t="s">
        <v>4584</v>
      </c>
      <c r="S1604" t="s">
        <v>4585</v>
      </c>
      <c r="T1604" t="s">
        <v>6394</v>
      </c>
      <c r="U1604" t="s">
        <v>4587</v>
      </c>
      <c r="V1604">
        <v>1700</v>
      </c>
      <c r="W1604">
        <v>1000</v>
      </c>
      <c r="X1604" t="s">
        <v>6395</v>
      </c>
      <c r="Z1604" t="s">
        <v>4589</v>
      </c>
      <c r="AH1604" t="s">
        <v>6396</v>
      </c>
      <c r="AI1604" t="s">
        <v>6397</v>
      </c>
      <c r="AJ1604" t="s">
        <v>4592</v>
      </c>
      <c r="AK1604" t="s">
        <v>906</v>
      </c>
      <c r="AL1604" t="s">
        <v>117</v>
      </c>
      <c r="AO1604">
        <v>1700</v>
      </c>
      <c r="AP1604">
        <v>1000</v>
      </c>
      <c r="AS1604">
        <v>1</v>
      </c>
    </row>
    <row r="1605" spans="1:45">
      <c r="A1605" t="s">
        <v>4580</v>
      </c>
      <c r="C1605" t="s">
        <v>64</v>
      </c>
      <c r="D1605" t="s">
        <v>906</v>
      </c>
      <c r="E1605" t="s">
        <v>117</v>
      </c>
      <c r="F1605" t="s">
        <v>4581</v>
      </c>
      <c r="G1605" t="s">
        <v>68</v>
      </c>
      <c r="H1605" t="s">
        <v>4582</v>
      </c>
      <c r="O1605" t="s">
        <v>4583</v>
      </c>
      <c r="R1605" t="s">
        <v>4584</v>
      </c>
      <c r="S1605" t="s">
        <v>4585</v>
      </c>
      <c r="T1605" t="s">
        <v>6398</v>
      </c>
      <c r="U1605" t="s">
        <v>4587</v>
      </c>
      <c r="V1605">
        <v>1000</v>
      </c>
      <c r="W1605">
        <v>500</v>
      </c>
      <c r="X1605" t="s">
        <v>6389</v>
      </c>
      <c r="Z1605" t="s">
        <v>4600</v>
      </c>
      <c r="AH1605" t="s">
        <v>6399</v>
      </c>
      <c r="AI1605" t="s">
        <v>6400</v>
      </c>
      <c r="AJ1605" t="s">
        <v>4592</v>
      </c>
      <c r="AK1605" t="s">
        <v>906</v>
      </c>
      <c r="AL1605" t="s">
        <v>117</v>
      </c>
      <c r="AO1605">
        <v>1000</v>
      </c>
      <c r="AP1605">
        <v>500</v>
      </c>
      <c r="AS1605">
        <v>1</v>
      </c>
    </row>
    <row r="1606" spans="1:45">
      <c r="A1606" t="s">
        <v>4580</v>
      </c>
      <c r="C1606" t="s">
        <v>64</v>
      </c>
      <c r="D1606" t="s">
        <v>906</v>
      </c>
      <c r="E1606" t="s">
        <v>117</v>
      </c>
      <c r="F1606" t="s">
        <v>4581</v>
      </c>
      <c r="G1606" t="s">
        <v>68</v>
      </c>
      <c r="H1606" t="s">
        <v>4582</v>
      </c>
      <c r="O1606" t="s">
        <v>4583</v>
      </c>
      <c r="R1606" t="s">
        <v>4584</v>
      </c>
      <c r="S1606" t="s">
        <v>4585</v>
      </c>
      <c r="T1606" t="s">
        <v>6401</v>
      </c>
      <c r="U1606" t="s">
        <v>4587</v>
      </c>
      <c r="V1606">
        <v>5600</v>
      </c>
      <c r="W1606">
        <v>0</v>
      </c>
      <c r="X1606" t="s">
        <v>6127</v>
      </c>
      <c r="Z1606" t="s">
        <v>4600</v>
      </c>
      <c r="AH1606" t="s">
        <v>6402</v>
      </c>
      <c r="AI1606" t="s">
        <v>6403</v>
      </c>
      <c r="AJ1606" t="s">
        <v>870</v>
      </c>
      <c r="AK1606" t="s">
        <v>906</v>
      </c>
      <c r="AL1606" t="s">
        <v>117</v>
      </c>
      <c r="AO1606">
        <v>5600</v>
      </c>
      <c r="AP1606">
        <v>0</v>
      </c>
      <c r="AS1606">
        <v>1</v>
      </c>
    </row>
    <row r="1607" spans="1:45">
      <c r="A1607" t="s">
        <v>4580</v>
      </c>
      <c r="C1607" t="s">
        <v>64</v>
      </c>
      <c r="D1607" t="s">
        <v>906</v>
      </c>
      <c r="E1607" t="s">
        <v>117</v>
      </c>
      <c r="F1607" t="s">
        <v>4581</v>
      </c>
      <c r="G1607" t="s">
        <v>68</v>
      </c>
      <c r="H1607" t="s">
        <v>4582</v>
      </c>
      <c r="O1607" t="s">
        <v>4583</v>
      </c>
      <c r="R1607" t="s">
        <v>4584</v>
      </c>
      <c r="S1607" t="s">
        <v>4585</v>
      </c>
      <c r="T1607" t="s">
        <v>6404</v>
      </c>
      <c r="U1607" t="s">
        <v>4587</v>
      </c>
      <c r="V1607">
        <v>3900</v>
      </c>
      <c r="W1607">
        <v>600</v>
      </c>
      <c r="X1607" t="s">
        <v>6371</v>
      </c>
      <c r="Z1607" t="s">
        <v>4600</v>
      </c>
      <c r="AH1607" t="s">
        <v>6405</v>
      </c>
      <c r="AI1607" t="s">
        <v>6406</v>
      </c>
      <c r="AJ1607" t="s">
        <v>4592</v>
      </c>
      <c r="AK1607" t="s">
        <v>906</v>
      </c>
      <c r="AL1607" t="s">
        <v>117</v>
      </c>
      <c r="AO1607">
        <v>3900</v>
      </c>
      <c r="AP1607">
        <v>600</v>
      </c>
      <c r="AS1607">
        <v>1</v>
      </c>
    </row>
    <row r="1608" spans="1:45">
      <c r="A1608" t="s">
        <v>4580</v>
      </c>
      <c r="C1608" t="s">
        <v>64</v>
      </c>
      <c r="D1608" t="s">
        <v>906</v>
      </c>
      <c r="E1608" t="s">
        <v>117</v>
      </c>
      <c r="F1608" t="s">
        <v>4581</v>
      </c>
      <c r="G1608" t="s">
        <v>68</v>
      </c>
      <c r="H1608" t="s">
        <v>4582</v>
      </c>
      <c r="O1608" t="s">
        <v>4583</v>
      </c>
      <c r="R1608" t="s">
        <v>4584</v>
      </c>
      <c r="S1608" t="s">
        <v>4585</v>
      </c>
      <c r="T1608" t="s">
        <v>6407</v>
      </c>
      <c r="U1608" t="s">
        <v>4587</v>
      </c>
      <c r="V1608">
        <v>1000</v>
      </c>
      <c r="W1608">
        <v>500</v>
      </c>
      <c r="X1608" t="s">
        <v>6389</v>
      </c>
      <c r="Z1608" t="s">
        <v>4600</v>
      </c>
      <c r="AH1608" t="s">
        <v>6408</v>
      </c>
      <c r="AI1608" t="s">
        <v>6409</v>
      </c>
      <c r="AJ1608" t="s">
        <v>4592</v>
      </c>
      <c r="AK1608" t="s">
        <v>906</v>
      </c>
      <c r="AL1608" t="s">
        <v>117</v>
      </c>
      <c r="AO1608">
        <v>1000</v>
      </c>
      <c r="AP1608">
        <v>500</v>
      </c>
      <c r="AS1608">
        <v>1</v>
      </c>
    </row>
    <row r="1609" spans="1:45">
      <c r="A1609" t="s">
        <v>4580</v>
      </c>
      <c r="C1609" t="s">
        <v>64</v>
      </c>
      <c r="D1609" t="s">
        <v>906</v>
      </c>
      <c r="E1609" t="s">
        <v>117</v>
      </c>
      <c r="F1609" t="s">
        <v>4581</v>
      </c>
      <c r="G1609" t="s">
        <v>68</v>
      </c>
      <c r="H1609" t="s">
        <v>4582</v>
      </c>
      <c r="O1609" t="s">
        <v>4583</v>
      </c>
      <c r="R1609" t="s">
        <v>4584</v>
      </c>
      <c r="S1609" t="s">
        <v>4585</v>
      </c>
      <c r="T1609" t="s">
        <v>6410</v>
      </c>
      <c r="U1609" t="s">
        <v>4587</v>
      </c>
      <c r="V1609">
        <v>2000</v>
      </c>
      <c r="W1609">
        <v>1000</v>
      </c>
      <c r="X1609" t="s">
        <v>6389</v>
      </c>
      <c r="Z1609" t="s">
        <v>4600</v>
      </c>
      <c r="AH1609" t="s">
        <v>6411</v>
      </c>
      <c r="AI1609" t="s">
        <v>6412</v>
      </c>
      <c r="AJ1609" t="s">
        <v>4592</v>
      </c>
      <c r="AK1609" t="s">
        <v>906</v>
      </c>
      <c r="AL1609" t="s">
        <v>117</v>
      </c>
      <c r="AO1609">
        <v>2000</v>
      </c>
      <c r="AP1609">
        <v>1000</v>
      </c>
      <c r="AS1609">
        <v>1</v>
      </c>
    </row>
    <row r="1610" spans="1:45">
      <c r="A1610" t="s">
        <v>4580</v>
      </c>
      <c r="C1610" t="s">
        <v>64</v>
      </c>
      <c r="D1610" t="s">
        <v>906</v>
      </c>
      <c r="E1610" t="s">
        <v>117</v>
      </c>
      <c r="F1610" t="s">
        <v>4581</v>
      </c>
      <c r="G1610" t="s">
        <v>68</v>
      </c>
      <c r="H1610" t="s">
        <v>4582</v>
      </c>
      <c r="O1610" t="s">
        <v>4583</v>
      </c>
      <c r="R1610" t="s">
        <v>4584</v>
      </c>
      <c r="S1610" t="s">
        <v>4585</v>
      </c>
      <c r="T1610" t="s">
        <v>6413</v>
      </c>
      <c r="U1610" t="s">
        <v>4587</v>
      </c>
      <c r="V1610">
        <v>600</v>
      </c>
      <c r="W1610">
        <v>400</v>
      </c>
      <c r="X1610" t="s">
        <v>6389</v>
      </c>
      <c r="Z1610" t="s">
        <v>4600</v>
      </c>
      <c r="AH1610" t="s">
        <v>6414</v>
      </c>
      <c r="AI1610" t="s">
        <v>6415</v>
      </c>
      <c r="AJ1610" t="s">
        <v>4592</v>
      </c>
      <c r="AK1610" t="s">
        <v>906</v>
      </c>
      <c r="AL1610" t="s">
        <v>117</v>
      </c>
      <c r="AO1610">
        <v>600</v>
      </c>
      <c r="AP1610">
        <v>400</v>
      </c>
      <c r="AS1610">
        <v>1</v>
      </c>
    </row>
    <row r="1611" spans="1:45">
      <c r="A1611" t="s">
        <v>4580</v>
      </c>
      <c r="C1611" t="s">
        <v>64</v>
      </c>
      <c r="D1611" t="s">
        <v>906</v>
      </c>
      <c r="E1611" t="s">
        <v>117</v>
      </c>
      <c r="F1611" t="s">
        <v>4581</v>
      </c>
      <c r="G1611" t="s">
        <v>68</v>
      </c>
      <c r="H1611" t="s">
        <v>4582</v>
      </c>
      <c r="O1611" t="s">
        <v>4583</v>
      </c>
      <c r="R1611" t="s">
        <v>4584</v>
      </c>
      <c r="S1611" t="s">
        <v>4585</v>
      </c>
      <c r="T1611" t="s">
        <v>6416</v>
      </c>
      <c r="U1611" t="s">
        <v>4587</v>
      </c>
      <c r="V1611">
        <v>3000</v>
      </c>
      <c r="W1611">
        <v>1500</v>
      </c>
      <c r="X1611" t="s">
        <v>6417</v>
      </c>
      <c r="Z1611" t="s">
        <v>4600</v>
      </c>
      <c r="AH1611" t="s">
        <v>6418</v>
      </c>
      <c r="AI1611" t="s">
        <v>6419</v>
      </c>
      <c r="AJ1611" t="s">
        <v>4832</v>
      </c>
      <c r="AK1611" t="s">
        <v>906</v>
      </c>
      <c r="AL1611" t="s">
        <v>117</v>
      </c>
      <c r="AO1611">
        <v>3000</v>
      </c>
      <c r="AP1611">
        <v>1500</v>
      </c>
      <c r="AS1611">
        <v>1</v>
      </c>
    </row>
    <row r="1612" spans="1:45">
      <c r="A1612" t="s">
        <v>4580</v>
      </c>
      <c r="C1612" t="s">
        <v>64</v>
      </c>
      <c r="D1612" t="s">
        <v>906</v>
      </c>
      <c r="E1612" t="s">
        <v>117</v>
      </c>
      <c r="F1612" t="s">
        <v>4581</v>
      </c>
      <c r="G1612" t="s">
        <v>68</v>
      </c>
      <c r="H1612" t="s">
        <v>4582</v>
      </c>
      <c r="O1612" t="s">
        <v>4583</v>
      </c>
      <c r="R1612" t="s">
        <v>4584</v>
      </c>
      <c r="S1612" t="s">
        <v>4585</v>
      </c>
      <c r="T1612" t="s">
        <v>6420</v>
      </c>
      <c r="U1612" t="s">
        <v>4587</v>
      </c>
      <c r="V1612">
        <v>4000</v>
      </c>
      <c r="W1612">
        <v>2000</v>
      </c>
      <c r="X1612" t="s">
        <v>6244</v>
      </c>
      <c r="Z1612" t="s">
        <v>4600</v>
      </c>
      <c r="AH1612" t="s">
        <v>6421</v>
      </c>
      <c r="AI1612" t="s">
        <v>6422</v>
      </c>
      <c r="AJ1612" t="s">
        <v>4612</v>
      </c>
      <c r="AK1612" t="s">
        <v>906</v>
      </c>
      <c r="AL1612" t="s">
        <v>117</v>
      </c>
      <c r="AO1612">
        <v>4000</v>
      </c>
      <c r="AP1612">
        <v>2000</v>
      </c>
      <c r="AS1612">
        <v>1</v>
      </c>
    </row>
    <row r="1613" spans="1:45">
      <c r="A1613" t="s">
        <v>4580</v>
      </c>
      <c r="C1613" t="s">
        <v>64</v>
      </c>
      <c r="D1613" t="s">
        <v>906</v>
      </c>
      <c r="E1613" t="s">
        <v>117</v>
      </c>
      <c r="F1613" t="s">
        <v>4581</v>
      </c>
      <c r="G1613" t="s">
        <v>68</v>
      </c>
      <c r="H1613" t="s">
        <v>4582</v>
      </c>
      <c r="O1613" t="s">
        <v>4583</v>
      </c>
      <c r="R1613" t="s">
        <v>4584</v>
      </c>
      <c r="S1613" t="s">
        <v>4585</v>
      </c>
      <c r="T1613" t="s">
        <v>6423</v>
      </c>
      <c r="U1613" t="s">
        <v>4587</v>
      </c>
      <c r="V1613">
        <v>2750</v>
      </c>
      <c r="W1613">
        <v>1000</v>
      </c>
      <c r="X1613" t="s">
        <v>6371</v>
      </c>
      <c r="Z1613" t="s">
        <v>4600</v>
      </c>
      <c r="AH1613" t="s">
        <v>6424</v>
      </c>
      <c r="AI1613" t="s">
        <v>6425</v>
      </c>
      <c r="AJ1613" t="s">
        <v>4592</v>
      </c>
      <c r="AK1613" t="s">
        <v>906</v>
      </c>
      <c r="AL1613" t="s">
        <v>117</v>
      </c>
      <c r="AO1613">
        <v>2750</v>
      </c>
      <c r="AP1613">
        <v>1000</v>
      </c>
      <c r="AS1613">
        <v>1</v>
      </c>
    </row>
    <row r="1614" spans="1:45">
      <c r="A1614" t="s">
        <v>4580</v>
      </c>
      <c r="C1614" t="s">
        <v>64</v>
      </c>
      <c r="D1614" t="s">
        <v>906</v>
      </c>
      <c r="E1614" t="s">
        <v>117</v>
      </c>
      <c r="F1614" t="s">
        <v>4581</v>
      </c>
      <c r="G1614" t="s">
        <v>68</v>
      </c>
      <c r="H1614" t="s">
        <v>4582</v>
      </c>
      <c r="O1614" t="s">
        <v>4583</v>
      </c>
      <c r="R1614" t="s">
        <v>4584</v>
      </c>
      <c r="S1614" t="s">
        <v>4585</v>
      </c>
      <c r="T1614" t="s">
        <v>6426</v>
      </c>
      <c r="U1614" t="s">
        <v>4587</v>
      </c>
      <c r="V1614">
        <v>5800</v>
      </c>
      <c r="W1614">
        <v>500</v>
      </c>
      <c r="X1614" t="s">
        <v>6427</v>
      </c>
      <c r="Z1614" t="s">
        <v>4600</v>
      </c>
      <c r="AH1614" t="s">
        <v>6428</v>
      </c>
      <c r="AI1614" t="s">
        <v>6429</v>
      </c>
      <c r="AJ1614" t="s">
        <v>4754</v>
      </c>
      <c r="AK1614" t="s">
        <v>906</v>
      </c>
      <c r="AL1614" t="s">
        <v>117</v>
      </c>
      <c r="AO1614">
        <v>5800</v>
      </c>
      <c r="AP1614">
        <v>500</v>
      </c>
      <c r="AS1614">
        <v>1</v>
      </c>
    </row>
    <row r="1615" spans="1:45">
      <c r="A1615" t="s">
        <v>4580</v>
      </c>
      <c r="C1615" t="s">
        <v>64</v>
      </c>
      <c r="D1615" t="s">
        <v>906</v>
      </c>
      <c r="E1615" t="s">
        <v>117</v>
      </c>
      <c r="F1615" t="s">
        <v>4581</v>
      </c>
      <c r="G1615" t="s">
        <v>68</v>
      </c>
      <c r="H1615" t="s">
        <v>4582</v>
      </c>
      <c r="O1615" t="s">
        <v>4583</v>
      </c>
      <c r="R1615" t="s">
        <v>4584</v>
      </c>
      <c r="S1615" t="s">
        <v>4585</v>
      </c>
      <c r="T1615" t="s">
        <v>6430</v>
      </c>
      <c r="U1615" t="s">
        <v>4587</v>
      </c>
      <c r="V1615">
        <v>1300</v>
      </c>
      <c r="W1615">
        <v>0</v>
      </c>
      <c r="X1615" t="s">
        <v>6357</v>
      </c>
      <c r="Z1615" t="s">
        <v>4600</v>
      </c>
      <c r="AH1615" t="s">
        <v>6431</v>
      </c>
      <c r="AI1615" t="s">
        <v>6432</v>
      </c>
      <c r="AJ1615" t="s">
        <v>4592</v>
      </c>
      <c r="AK1615" t="s">
        <v>906</v>
      </c>
      <c r="AL1615" t="s">
        <v>117</v>
      </c>
      <c r="AO1615">
        <v>1300</v>
      </c>
      <c r="AP1615">
        <v>0</v>
      </c>
      <c r="AS1615">
        <v>1</v>
      </c>
    </row>
    <row r="1616" spans="1:45">
      <c r="A1616" t="s">
        <v>4580</v>
      </c>
      <c r="C1616" t="s">
        <v>64</v>
      </c>
      <c r="D1616" t="s">
        <v>906</v>
      </c>
      <c r="E1616" t="s">
        <v>117</v>
      </c>
      <c r="F1616" t="s">
        <v>4581</v>
      </c>
      <c r="G1616" t="s">
        <v>68</v>
      </c>
      <c r="H1616" t="s">
        <v>4582</v>
      </c>
      <c r="O1616" t="s">
        <v>4583</v>
      </c>
      <c r="R1616" t="s">
        <v>4584</v>
      </c>
      <c r="S1616" t="s">
        <v>4585</v>
      </c>
      <c r="T1616" t="s">
        <v>6433</v>
      </c>
      <c r="U1616" t="s">
        <v>4587</v>
      </c>
      <c r="V1616">
        <v>6500</v>
      </c>
      <c r="W1616">
        <v>3000</v>
      </c>
      <c r="X1616" t="s">
        <v>6434</v>
      </c>
      <c r="Z1616" t="s">
        <v>4600</v>
      </c>
      <c r="AH1616" t="s">
        <v>6435</v>
      </c>
      <c r="AI1616" t="s">
        <v>6436</v>
      </c>
      <c r="AJ1616" t="s">
        <v>4612</v>
      </c>
      <c r="AK1616" t="s">
        <v>906</v>
      </c>
      <c r="AL1616" t="s">
        <v>117</v>
      </c>
      <c r="AO1616">
        <v>6500</v>
      </c>
      <c r="AP1616">
        <v>3000</v>
      </c>
      <c r="AS1616">
        <v>1</v>
      </c>
    </row>
    <row r="1617" spans="1:45">
      <c r="A1617" t="s">
        <v>4580</v>
      </c>
      <c r="C1617" t="s">
        <v>64</v>
      </c>
      <c r="D1617" t="s">
        <v>906</v>
      </c>
      <c r="E1617" t="s">
        <v>117</v>
      </c>
      <c r="F1617" t="s">
        <v>4581</v>
      </c>
      <c r="G1617" t="s">
        <v>68</v>
      </c>
      <c r="H1617" t="s">
        <v>4582</v>
      </c>
      <c r="O1617" t="s">
        <v>4583</v>
      </c>
      <c r="R1617" t="s">
        <v>4584</v>
      </c>
      <c r="S1617" t="s">
        <v>4585</v>
      </c>
      <c r="T1617" t="s">
        <v>6437</v>
      </c>
      <c r="U1617" t="s">
        <v>4587</v>
      </c>
      <c r="V1617">
        <v>15000</v>
      </c>
      <c r="W1617">
        <v>5000</v>
      </c>
      <c r="X1617" t="s">
        <v>5662</v>
      </c>
      <c r="Z1617" t="s">
        <v>4600</v>
      </c>
      <c r="AH1617" t="s">
        <v>6438</v>
      </c>
      <c r="AI1617" t="s">
        <v>6439</v>
      </c>
      <c r="AJ1617" t="s">
        <v>4928</v>
      </c>
      <c r="AK1617" t="s">
        <v>906</v>
      </c>
      <c r="AL1617" t="s">
        <v>117</v>
      </c>
      <c r="AO1617">
        <v>15000</v>
      </c>
      <c r="AP1617">
        <v>5000</v>
      </c>
      <c r="AS1617">
        <v>1</v>
      </c>
    </row>
    <row r="1618" spans="1:45">
      <c r="A1618" t="s">
        <v>4580</v>
      </c>
      <c r="C1618" t="s">
        <v>64</v>
      </c>
      <c r="D1618" t="s">
        <v>906</v>
      </c>
      <c r="E1618" t="s">
        <v>117</v>
      </c>
      <c r="F1618" t="s">
        <v>4581</v>
      </c>
      <c r="G1618" t="s">
        <v>68</v>
      </c>
      <c r="H1618" t="s">
        <v>4582</v>
      </c>
      <c r="O1618" t="s">
        <v>4583</v>
      </c>
      <c r="R1618" t="s">
        <v>4584</v>
      </c>
      <c r="S1618" t="s">
        <v>4585</v>
      </c>
      <c r="T1618" t="s">
        <v>6440</v>
      </c>
      <c r="U1618" t="s">
        <v>4587</v>
      </c>
      <c r="V1618">
        <v>13323.31</v>
      </c>
      <c r="W1618">
        <v>5000</v>
      </c>
      <c r="X1618" t="s">
        <v>6389</v>
      </c>
      <c r="Z1618" t="s">
        <v>4600</v>
      </c>
      <c r="AH1618" t="s">
        <v>6441</v>
      </c>
      <c r="AI1618" t="s">
        <v>6442</v>
      </c>
      <c r="AJ1618" t="s">
        <v>4592</v>
      </c>
      <c r="AK1618" t="s">
        <v>906</v>
      </c>
      <c r="AL1618" t="s">
        <v>117</v>
      </c>
      <c r="AO1618">
        <v>13323.31</v>
      </c>
      <c r="AP1618">
        <v>5000</v>
      </c>
      <c r="AS1618">
        <v>1</v>
      </c>
    </row>
    <row r="1619" spans="1:45">
      <c r="A1619" t="s">
        <v>4580</v>
      </c>
      <c r="C1619" t="s">
        <v>64</v>
      </c>
      <c r="D1619" t="s">
        <v>906</v>
      </c>
      <c r="E1619" t="s">
        <v>117</v>
      </c>
      <c r="F1619" t="s">
        <v>4581</v>
      </c>
      <c r="G1619" t="s">
        <v>68</v>
      </c>
      <c r="H1619" t="s">
        <v>4582</v>
      </c>
      <c r="O1619" t="s">
        <v>4583</v>
      </c>
      <c r="R1619" t="s">
        <v>4584</v>
      </c>
      <c r="S1619" t="s">
        <v>4585</v>
      </c>
      <c r="T1619" t="s">
        <v>6443</v>
      </c>
      <c r="U1619" t="s">
        <v>4587</v>
      </c>
      <c r="V1619">
        <v>2900</v>
      </c>
      <c r="W1619">
        <v>0</v>
      </c>
      <c r="X1619" t="s">
        <v>6371</v>
      </c>
      <c r="Z1619" t="s">
        <v>4600</v>
      </c>
      <c r="AH1619" t="s">
        <v>6444</v>
      </c>
      <c r="AI1619" t="s">
        <v>6445</v>
      </c>
      <c r="AJ1619" t="s">
        <v>4592</v>
      </c>
      <c r="AK1619" t="s">
        <v>906</v>
      </c>
      <c r="AL1619" t="s">
        <v>117</v>
      </c>
      <c r="AO1619">
        <v>2900</v>
      </c>
      <c r="AP1619">
        <v>0</v>
      </c>
      <c r="AS1619">
        <v>1</v>
      </c>
    </row>
    <row r="1620" spans="1:45">
      <c r="A1620" t="s">
        <v>4580</v>
      </c>
      <c r="C1620" t="s">
        <v>64</v>
      </c>
      <c r="D1620" t="s">
        <v>906</v>
      </c>
      <c r="E1620" t="s">
        <v>117</v>
      </c>
      <c r="F1620" t="s">
        <v>4581</v>
      </c>
      <c r="G1620" t="s">
        <v>68</v>
      </c>
      <c r="H1620" t="s">
        <v>4582</v>
      </c>
      <c r="O1620" t="s">
        <v>4583</v>
      </c>
      <c r="R1620" t="s">
        <v>4584</v>
      </c>
      <c r="S1620" t="s">
        <v>4585</v>
      </c>
      <c r="T1620" t="s">
        <v>6446</v>
      </c>
      <c r="U1620" t="s">
        <v>4587</v>
      </c>
      <c r="V1620">
        <v>820</v>
      </c>
      <c r="W1620">
        <v>300</v>
      </c>
      <c r="X1620" t="s">
        <v>6447</v>
      </c>
      <c r="Z1620" t="s">
        <v>4600</v>
      </c>
      <c r="AH1620" t="s">
        <v>6448</v>
      </c>
      <c r="AI1620" t="s">
        <v>6449</v>
      </c>
      <c r="AJ1620" t="s">
        <v>4592</v>
      </c>
      <c r="AK1620" t="s">
        <v>906</v>
      </c>
      <c r="AL1620" t="s">
        <v>117</v>
      </c>
      <c r="AO1620">
        <v>820</v>
      </c>
      <c r="AP1620">
        <v>300</v>
      </c>
      <c r="AS1620">
        <v>1</v>
      </c>
    </row>
    <row r="1621" spans="1:45">
      <c r="A1621" t="s">
        <v>4580</v>
      </c>
      <c r="C1621" t="s">
        <v>64</v>
      </c>
      <c r="D1621" t="s">
        <v>906</v>
      </c>
      <c r="E1621" t="s">
        <v>117</v>
      </c>
      <c r="F1621" t="s">
        <v>4581</v>
      </c>
      <c r="G1621" t="s">
        <v>68</v>
      </c>
      <c r="H1621" t="s">
        <v>4582</v>
      </c>
      <c r="O1621" t="s">
        <v>4583</v>
      </c>
      <c r="R1621" t="s">
        <v>4584</v>
      </c>
      <c r="S1621" t="s">
        <v>4585</v>
      </c>
      <c r="T1621" t="s">
        <v>6450</v>
      </c>
      <c r="U1621" t="s">
        <v>4587</v>
      </c>
      <c r="V1621">
        <v>620</v>
      </c>
      <c r="W1621">
        <v>620</v>
      </c>
      <c r="X1621" t="s">
        <v>6385</v>
      </c>
      <c r="Z1621" t="s">
        <v>4600</v>
      </c>
      <c r="AH1621" t="s">
        <v>6451</v>
      </c>
      <c r="AI1621" t="s">
        <v>6452</v>
      </c>
      <c r="AJ1621" t="s">
        <v>4592</v>
      </c>
      <c r="AK1621" t="s">
        <v>906</v>
      </c>
      <c r="AL1621" t="s">
        <v>117</v>
      </c>
      <c r="AO1621">
        <v>620</v>
      </c>
      <c r="AP1621">
        <v>620</v>
      </c>
      <c r="AS1621">
        <v>1</v>
      </c>
    </row>
    <row r="1622" spans="1:45">
      <c r="A1622" t="s">
        <v>4580</v>
      </c>
      <c r="C1622" t="s">
        <v>64</v>
      </c>
      <c r="D1622" t="s">
        <v>906</v>
      </c>
      <c r="E1622" t="s">
        <v>117</v>
      </c>
      <c r="F1622" t="s">
        <v>4581</v>
      </c>
      <c r="G1622" t="s">
        <v>68</v>
      </c>
      <c r="H1622" t="s">
        <v>4582</v>
      </c>
      <c r="O1622" t="s">
        <v>4583</v>
      </c>
      <c r="R1622" t="s">
        <v>4584</v>
      </c>
      <c r="S1622" t="s">
        <v>4585</v>
      </c>
      <c r="T1622" t="s">
        <v>6453</v>
      </c>
      <c r="U1622" t="s">
        <v>4587</v>
      </c>
      <c r="V1622">
        <v>10700</v>
      </c>
      <c r="W1622">
        <v>2500</v>
      </c>
      <c r="X1622" t="s">
        <v>6454</v>
      </c>
      <c r="Z1622" t="s">
        <v>4600</v>
      </c>
      <c r="AH1622" t="s">
        <v>6455</v>
      </c>
      <c r="AI1622" t="s">
        <v>6456</v>
      </c>
      <c r="AJ1622" t="s">
        <v>4592</v>
      </c>
      <c r="AK1622" t="s">
        <v>906</v>
      </c>
      <c r="AL1622" t="s">
        <v>117</v>
      </c>
      <c r="AO1622">
        <v>10700</v>
      </c>
      <c r="AP1622">
        <v>2500</v>
      </c>
      <c r="AS1622">
        <v>1</v>
      </c>
    </row>
    <row r="1623" spans="1:45">
      <c r="A1623" t="s">
        <v>4580</v>
      </c>
      <c r="C1623" t="s">
        <v>64</v>
      </c>
      <c r="D1623" t="s">
        <v>906</v>
      </c>
      <c r="E1623" t="s">
        <v>117</v>
      </c>
      <c r="F1623" t="s">
        <v>4581</v>
      </c>
      <c r="G1623" t="s">
        <v>68</v>
      </c>
      <c r="H1623" t="s">
        <v>4582</v>
      </c>
      <c r="O1623" t="s">
        <v>4583</v>
      </c>
      <c r="R1623" t="s">
        <v>4584</v>
      </c>
      <c r="S1623" t="s">
        <v>4585</v>
      </c>
      <c r="T1623" t="s">
        <v>6457</v>
      </c>
      <c r="U1623" t="s">
        <v>4587</v>
      </c>
      <c r="V1623">
        <v>2000</v>
      </c>
      <c r="W1623">
        <v>1000</v>
      </c>
      <c r="X1623" t="s">
        <v>6454</v>
      </c>
      <c r="Z1623" t="s">
        <v>4600</v>
      </c>
      <c r="AH1623" t="s">
        <v>6458</v>
      </c>
      <c r="AI1623" t="s">
        <v>6459</v>
      </c>
      <c r="AJ1623" t="s">
        <v>4592</v>
      </c>
      <c r="AK1623" t="s">
        <v>906</v>
      </c>
      <c r="AL1623" t="s">
        <v>117</v>
      </c>
      <c r="AO1623">
        <v>2000</v>
      </c>
      <c r="AP1623">
        <v>1000</v>
      </c>
      <c r="AS1623">
        <v>1</v>
      </c>
    </row>
    <row r="1624" spans="1:45">
      <c r="A1624" t="s">
        <v>4580</v>
      </c>
      <c r="C1624" t="s">
        <v>64</v>
      </c>
      <c r="D1624" t="s">
        <v>906</v>
      </c>
      <c r="E1624" t="s">
        <v>117</v>
      </c>
      <c r="F1624" t="s">
        <v>4581</v>
      </c>
      <c r="G1624" t="s">
        <v>68</v>
      </c>
      <c r="H1624" t="s">
        <v>4582</v>
      </c>
      <c r="O1624" t="s">
        <v>4583</v>
      </c>
      <c r="R1624" t="s">
        <v>4584</v>
      </c>
      <c r="S1624" t="s">
        <v>4585</v>
      </c>
      <c r="T1624" t="s">
        <v>6460</v>
      </c>
      <c r="U1624" t="s">
        <v>4587</v>
      </c>
      <c r="V1624">
        <v>900</v>
      </c>
      <c r="W1624">
        <v>400</v>
      </c>
      <c r="X1624" t="s">
        <v>6461</v>
      </c>
      <c r="Z1624" t="s">
        <v>4600</v>
      </c>
      <c r="AH1624" t="s">
        <v>6462</v>
      </c>
      <c r="AI1624" t="s">
        <v>6463</v>
      </c>
      <c r="AJ1624" t="s">
        <v>4592</v>
      </c>
      <c r="AK1624" t="s">
        <v>906</v>
      </c>
      <c r="AL1624" t="s">
        <v>117</v>
      </c>
      <c r="AO1624">
        <v>900</v>
      </c>
      <c r="AP1624">
        <v>400</v>
      </c>
      <c r="AS1624">
        <v>1</v>
      </c>
    </row>
    <row r="1625" spans="1:45">
      <c r="A1625" t="s">
        <v>4580</v>
      </c>
      <c r="C1625" t="s">
        <v>64</v>
      </c>
      <c r="D1625" t="s">
        <v>906</v>
      </c>
      <c r="E1625" t="s">
        <v>117</v>
      </c>
      <c r="F1625" t="s">
        <v>4581</v>
      </c>
      <c r="G1625" t="s">
        <v>68</v>
      </c>
      <c r="H1625" t="s">
        <v>4582</v>
      </c>
      <c r="O1625" t="s">
        <v>4583</v>
      </c>
      <c r="R1625" t="s">
        <v>4584</v>
      </c>
      <c r="S1625" t="s">
        <v>4585</v>
      </c>
      <c r="T1625" t="s">
        <v>6464</v>
      </c>
      <c r="U1625" t="s">
        <v>4587</v>
      </c>
      <c r="V1625">
        <v>6943.6</v>
      </c>
      <c r="W1625">
        <v>1500</v>
      </c>
      <c r="X1625" t="s">
        <v>5600</v>
      </c>
      <c r="Z1625" t="s">
        <v>4600</v>
      </c>
      <c r="AH1625" t="s">
        <v>6465</v>
      </c>
      <c r="AI1625" t="s">
        <v>6466</v>
      </c>
      <c r="AJ1625" t="s">
        <v>4592</v>
      </c>
      <c r="AK1625" t="s">
        <v>906</v>
      </c>
      <c r="AL1625" t="s">
        <v>117</v>
      </c>
      <c r="AO1625">
        <v>6943.6</v>
      </c>
      <c r="AP1625">
        <v>1500</v>
      </c>
      <c r="AS1625">
        <v>1</v>
      </c>
    </row>
    <row r="1626" spans="1:45">
      <c r="A1626" t="s">
        <v>4580</v>
      </c>
      <c r="C1626" t="s">
        <v>64</v>
      </c>
      <c r="D1626" t="s">
        <v>906</v>
      </c>
      <c r="E1626" t="s">
        <v>117</v>
      </c>
      <c r="F1626" t="s">
        <v>4581</v>
      </c>
      <c r="G1626" t="s">
        <v>68</v>
      </c>
      <c r="H1626" t="s">
        <v>4582</v>
      </c>
      <c r="O1626" t="s">
        <v>4583</v>
      </c>
      <c r="R1626" t="s">
        <v>4584</v>
      </c>
      <c r="S1626" t="s">
        <v>4585</v>
      </c>
      <c r="T1626" t="s">
        <v>6467</v>
      </c>
      <c r="U1626" t="s">
        <v>4587</v>
      </c>
      <c r="V1626">
        <v>9000</v>
      </c>
      <c r="W1626">
        <v>2000</v>
      </c>
      <c r="X1626" t="s">
        <v>6468</v>
      </c>
      <c r="Z1626" t="s">
        <v>4589</v>
      </c>
      <c r="AH1626" t="s">
        <v>6469</v>
      </c>
      <c r="AI1626" t="s">
        <v>6470</v>
      </c>
      <c r="AJ1626" t="s">
        <v>4653</v>
      </c>
      <c r="AK1626" t="s">
        <v>906</v>
      </c>
      <c r="AL1626" t="s">
        <v>117</v>
      </c>
      <c r="AO1626">
        <v>9000</v>
      </c>
      <c r="AP1626">
        <v>2000</v>
      </c>
      <c r="AS1626">
        <v>1</v>
      </c>
    </row>
    <row r="1627" spans="1:45">
      <c r="A1627" t="s">
        <v>4580</v>
      </c>
      <c r="C1627" t="s">
        <v>64</v>
      </c>
      <c r="D1627" t="s">
        <v>906</v>
      </c>
      <c r="E1627" t="s">
        <v>117</v>
      </c>
      <c r="F1627" t="s">
        <v>4581</v>
      </c>
      <c r="G1627" t="s">
        <v>68</v>
      </c>
      <c r="H1627" t="s">
        <v>4582</v>
      </c>
      <c r="O1627" t="s">
        <v>4583</v>
      </c>
      <c r="R1627" t="s">
        <v>4584</v>
      </c>
      <c r="S1627" t="s">
        <v>4585</v>
      </c>
      <c r="T1627" t="s">
        <v>6471</v>
      </c>
      <c r="U1627" t="s">
        <v>4587</v>
      </c>
      <c r="V1627">
        <v>6590</v>
      </c>
      <c r="W1627">
        <v>0</v>
      </c>
      <c r="X1627" t="s">
        <v>6472</v>
      </c>
      <c r="Z1627" t="s">
        <v>4600</v>
      </c>
      <c r="AH1627" t="s">
        <v>6473</v>
      </c>
      <c r="AI1627" t="s">
        <v>6474</v>
      </c>
      <c r="AJ1627" t="s">
        <v>4754</v>
      </c>
      <c r="AK1627" t="s">
        <v>906</v>
      </c>
      <c r="AL1627" t="s">
        <v>117</v>
      </c>
      <c r="AO1627">
        <v>6590</v>
      </c>
      <c r="AP1627">
        <v>0</v>
      </c>
      <c r="AS1627">
        <v>1</v>
      </c>
    </row>
    <row r="1628" spans="1:45">
      <c r="A1628" t="s">
        <v>4580</v>
      </c>
      <c r="C1628" t="s">
        <v>64</v>
      </c>
      <c r="D1628" t="s">
        <v>906</v>
      </c>
      <c r="E1628" t="s">
        <v>117</v>
      </c>
      <c r="F1628" t="s">
        <v>4581</v>
      </c>
      <c r="G1628" t="s">
        <v>68</v>
      </c>
      <c r="H1628" t="s">
        <v>4582</v>
      </c>
      <c r="O1628" t="s">
        <v>4583</v>
      </c>
      <c r="R1628" t="s">
        <v>4584</v>
      </c>
      <c r="S1628" t="s">
        <v>4585</v>
      </c>
      <c r="T1628" t="s">
        <v>6475</v>
      </c>
      <c r="U1628" t="s">
        <v>4587</v>
      </c>
      <c r="V1628">
        <v>500</v>
      </c>
      <c r="W1628">
        <v>200</v>
      </c>
      <c r="X1628" t="s">
        <v>6385</v>
      </c>
      <c r="Z1628" t="s">
        <v>4600</v>
      </c>
      <c r="AH1628" t="s">
        <v>6476</v>
      </c>
      <c r="AI1628" t="s">
        <v>6477</v>
      </c>
      <c r="AJ1628" t="s">
        <v>4592</v>
      </c>
      <c r="AK1628" t="s">
        <v>906</v>
      </c>
      <c r="AL1628" t="s">
        <v>117</v>
      </c>
      <c r="AO1628">
        <v>500</v>
      </c>
      <c r="AP1628">
        <v>200</v>
      </c>
      <c r="AS1628">
        <v>1</v>
      </c>
    </row>
    <row r="1629" spans="1:45">
      <c r="A1629" t="s">
        <v>4580</v>
      </c>
      <c r="C1629" t="s">
        <v>64</v>
      </c>
      <c r="D1629" t="s">
        <v>906</v>
      </c>
      <c r="E1629" t="s">
        <v>117</v>
      </c>
      <c r="F1629" t="s">
        <v>4581</v>
      </c>
      <c r="G1629" t="s">
        <v>68</v>
      </c>
      <c r="H1629" t="s">
        <v>4582</v>
      </c>
      <c r="O1629" t="s">
        <v>4583</v>
      </c>
      <c r="R1629" t="s">
        <v>4584</v>
      </c>
      <c r="S1629" t="s">
        <v>4585</v>
      </c>
      <c r="T1629" t="s">
        <v>6478</v>
      </c>
      <c r="U1629" t="s">
        <v>4587</v>
      </c>
      <c r="V1629">
        <v>4600</v>
      </c>
      <c r="W1629">
        <v>1000</v>
      </c>
      <c r="X1629" t="s">
        <v>6169</v>
      </c>
      <c r="Z1629" t="s">
        <v>4600</v>
      </c>
      <c r="AH1629" t="s">
        <v>6479</v>
      </c>
      <c r="AI1629" t="s">
        <v>6480</v>
      </c>
      <c r="AJ1629" t="s">
        <v>4592</v>
      </c>
      <c r="AK1629" t="s">
        <v>906</v>
      </c>
      <c r="AL1629" t="s">
        <v>117</v>
      </c>
      <c r="AO1629">
        <v>4600</v>
      </c>
      <c r="AP1629">
        <v>1000</v>
      </c>
      <c r="AS1629">
        <v>1</v>
      </c>
    </row>
    <row r="1630" spans="1:45">
      <c r="A1630" t="s">
        <v>4580</v>
      </c>
      <c r="C1630" t="s">
        <v>64</v>
      </c>
      <c r="D1630" t="s">
        <v>906</v>
      </c>
      <c r="E1630" t="s">
        <v>117</v>
      </c>
      <c r="F1630" t="s">
        <v>4581</v>
      </c>
      <c r="G1630" t="s">
        <v>68</v>
      </c>
      <c r="H1630" t="s">
        <v>4582</v>
      </c>
      <c r="O1630" t="s">
        <v>4583</v>
      </c>
      <c r="R1630" t="s">
        <v>4584</v>
      </c>
      <c r="S1630" t="s">
        <v>4585</v>
      </c>
      <c r="T1630" t="s">
        <v>6481</v>
      </c>
      <c r="U1630" t="s">
        <v>4587</v>
      </c>
      <c r="V1630">
        <v>620</v>
      </c>
      <c r="W1630">
        <v>0</v>
      </c>
      <c r="X1630" t="s">
        <v>6385</v>
      </c>
      <c r="Z1630" t="s">
        <v>4600</v>
      </c>
      <c r="AH1630" t="s">
        <v>6482</v>
      </c>
      <c r="AI1630" t="s">
        <v>6483</v>
      </c>
      <c r="AJ1630" t="s">
        <v>4592</v>
      </c>
      <c r="AK1630" t="s">
        <v>906</v>
      </c>
      <c r="AL1630" t="s">
        <v>117</v>
      </c>
      <c r="AO1630">
        <v>620</v>
      </c>
      <c r="AP1630">
        <v>0</v>
      </c>
      <c r="AS1630">
        <v>1</v>
      </c>
    </row>
    <row r="1631" spans="1:45">
      <c r="A1631" t="s">
        <v>4580</v>
      </c>
      <c r="C1631" t="s">
        <v>64</v>
      </c>
      <c r="D1631" t="s">
        <v>906</v>
      </c>
      <c r="E1631" t="s">
        <v>117</v>
      </c>
      <c r="F1631" t="s">
        <v>4581</v>
      </c>
      <c r="G1631" t="s">
        <v>68</v>
      </c>
      <c r="H1631" t="s">
        <v>4582</v>
      </c>
      <c r="O1631" t="s">
        <v>4583</v>
      </c>
      <c r="R1631" t="s">
        <v>4584</v>
      </c>
      <c r="S1631" t="s">
        <v>4585</v>
      </c>
      <c r="T1631" t="s">
        <v>6484</v>
      </c>
      <c r="U1631" t="s">
        <v>4587</v>
      </c>
      <c r="V1631">
        <v>1200</v>
      </c>
      <c r="W1631">
        <v>800</v>
      </c>
      <c r="X1631" t="s">
        <v>6485</v>
      </c>
      <c r="Z1631" t="s">
        <v>4600</v>
      </c>
      <c r="AH1631" t="s">
        <v>6486</v>
      </c>
      <c r="AI1631" t="s">
        <v>6487</v>
      </c>
      <c r="AJ1631" t="s">
        <v>4754</v>
      </c>
      <c r="AK1631" t="s">
        <v>906</v>
      </c>
      <c r="AL1631" t="s">
        <v>117</v>
      </c>
      <c r="AO1631">
        <v>1200</v>
      </c>
      <c r="AP1631">
        <v>800</v>
      </c>
      <c r="AS1631">
        <v>1</v>
      </c>
    </row>
    <row r="1632" spans="1:45">
      <c r="A1632" t="s">
        <v>4580</v>
      </c>
      <c r="C1632" t="s">
        <v>64</v>
      </c>
      <c r="D1632" t="s">
        <v>906</v>
      </c>
      <c r="E1632" t="s">
        <v>117</v>
      </c>
      <c r="F1632" t="s">
        <v>4581</v>
      </c>
      <c r="G1632" t="s">
        <v>68</v>
      </c>
      <c r="H1632" t="s">
        <v>4582</v>
      </c>
      <c r="O1632" t="s">
        <v>4583</v>
      </c>
      <c r="R1632" t="s">
        <v>4584</v>
      </c>
      <c r="S1632" t="s">
        <v>4585</v>
      </c>
      <c r="T1632" t="s">
        <v>6488</v>
      </c>
      <c r="U1632" t="s">
        <v>4587</v>
      </c>
      <c r="V1632">
        <v>2300</v>
      </c>
      <c r="W1632">
        <v>1000</v>
      </c>
      <c r="X1632" t="s">
        <v>6347</v>
      </c>
      <c r="Z1632" t="s">
        <v>4600</v>
      </c>
      <c r="AH1632" t="s">
        <v>6489</v>
      </c>
      <c r="AI1632" t="s">
        <v>6490</v>
      </c>
      <c r="AJ1632" t="s">
        <v>4283</v>
      </c>
      <c r="AK1632" t="s">
        <v>906</v>
      </c>
      <c r="AL1632" t="s">
        <v>117</v>
      </c>
      <c r="AO1632">
        <v>2300</v>
      </c>
      <c r="AP1632">
        <v>1000</v>
      </c>
      <c r="AS1632">
        <v>1</v>
      </c>
    </row>
    <row r="1633" spans="1:45">
      <c r="A1633" t="s">
        <v>4580</v>
      </c>
      <c r="C1633" t="s">
        <v>64</v>
      </c>
      <c r="D1633" t="s">
        <v>906</v>
      </c>
      <c r="E1633" t="s">
        <v>117</v>
      </c>
      <c r="F1633" t="s">
        <v>4581</v>
      </c>
      <c r="G1633" t="s">
        <v>68</v>
      </c>
      <c r="H1633" t="s">
        <v>4582</v>
      </c>
      <c r="O1633" t="s">
        <v>4583</v>
      </c>
      <c r="R1633" t="s">
        <v>4584</v>
      </c>
      <c r="S1633" t="s">
        <v>4585</v>
      </c>
      <c r="T1633" t="s">
        <v>6491</v>
      </c>
      <c r="U1633" t="s">
        <v>4587</v>
      </c>
      <c r="V1633">
        <v>1350</v>
      </c>
      <c r="W1633">
        <v>0</v>
      </c>
      <c r="X1633" t="s">
        <v>6472</v>
      </c>
      <c r="Z1633" t="s">
        <v>4600</v>
      </c>
      <c r="AH1633" t="s">
        <v>6492</v>
      </c>
      <c r="AI1633" t="s">
        <v>6493</v>
      </c>
      <c r="AJ1633" t="s">
        <v>4754</v>
      </c>
      <c r="AK1633" t="s">
        <v>906</v>
      </c>
      <c r="AL1633" t="s">
        <v>117</v>
      </c>
      <c r="AO1633">
        <v>1350</v>
      </c>
      <c r="AP1633">
        <v>0</v>
      </c>
      <c r="AS1633">
        <v>1</v>
      </c>
    </row>
    <row r="1634" spans="1:45">
      <c r="A1634" t="s">
        <v>4580</v>
      </c>
      <c r="C1634" t="s">
        <v>64</v>
      </c>
      <c r="D1634" t="s">
        <v>906</v>
      </c>
      <c r="E1634" t="s">
        <v>117</v>
      </c>
      <c r="F1634" t="s">
        <v>4581</v>
      </c>
      <c r="G1634" t="s">
        <v>68</v>
      </c>
      <c r="H1634" t="s">
        <v>4582</v>
      </c>
      <c r="O1634" t="s">
        <v>4583</v>
      </c>
      <c r="R1634" t="s">
        <v>4584</v>
      </c>
      <c r="S1634" t="s">
        <v>4585</v>
      </c>
      <c r="T1634" t="s">
        <v>6494</v>
      </c>
      <c r="U1634" t="s">
        <v>4587</v>
      </c>
      <c r="V1634">
        <v>13130</v>
      </c>
      <c r="W1634">
        <v>3500</v>
      </c>
      <c r="X1634" t="s">
        <v>5540</v>
      </c>
      <c r="Z1634" t="s">
        <v>4600</v>
      </c>
      <c r="AH1634" t="s">
        <v>6495</v>
      </c>
      <c r="AI1634" t="s">
        <v>6496</v>
      </c>
      <c r="AJ1634" t="s">
        <v>5543</v>
      </c>
      <c r="AK1634" t="s">
        <v>906</v>
      </c>
      <c r="AL1634" t="s">
        <v>117</v>
      </c>
      <c r="AO1634">
        <v>13130</v>
      </c>
      <c r="AP1634">
        <v>3500</v>
      </c>
      <c r="AS1634">
        <v>1</v>
      </c>
    </row>
    <row r="1635" spans="1:45">
      <c r="A1635" t="s">
        <v>4580</v>
      </c>
      <c r="C1635" t="s">
        <v>64</v>
      </c>
      <c r="D1635" t="s">
        <v>906</v>
      </c>
      <c r="E1635" t="s">
        <v>117</v>
      </c>
      <c r="F1635" t="s">
        <v>4581</v>
      </c>
      <c r="G1635" t="s">
        <v>68</v>
      </c>
      <c r="H1635" t="s">
        <v>4582</v>
      </c>
      <c r="O1635" t="s">
        <v>4583</v>
      </c>
      <c r="R1635" t="s">
        <v>4584</v>
      </c>
      <c r="S1635" t="s">
        <v>4585</v>
      </c>
      <c r="T1635" t="s">
        <v>6497</v>
      </c>
      <c r="U1635" t="s">
        <v>4587</v>
      </c>
      <c r="V1635">
        <v>3100</v>
      </c>
      <c r="W1635">
        <v>2000</v>
      </c>
      <c r="X1635" t="s">
        <v>6203</v>
      </c>
      <c r="Z1635" t="s">
        <v>4600</v>
      </c>
      <c r="AH1635" t="s">
        <v>6498</v>
      </c>
      <c r="AI1635" t="s">
        <v>6499</v>
      </c>
      <c r="AJ1635" t="s">
        <v>4592</v>
      </c>
      <c r="AK1635" t="s">
        <v>906</v>
      </c>
      <c r="AL1635" t="s">
        <v>117</v>
      </c>
      <c r="AO1635">
        <v>3100</v>
      </c>
      <c r="AP1635">
        <v>2000</v>
      </c>
      <c r="AS1635">
        <v>1</v>
      </c>
    </row>
    <row r="1636" spans="1:45">
      <c r="A1636" t="s">
        <v>4580</v>
      </c>
      <c r="C1636" t="s">
        <v>64</v>
      </c>
      <c r="D1636" t="s">
        <v>906</v>
      </c>
      <c r="E1636" t="s">
        <v>117</v>
      </c>
      <c r="F1636" t="s">
        <v>4581</v>
      </c>
      <c r="G1636" t="s">
        <v>68</v>
      </c>
      <c r="H1636" t="s">
        <v>4582</v>
      </c>
      <c r="O1636" t="s">
        <v>4583</v>
      </c>
      <c r="R1636" t="s">
        <v>4584</v>
      </c>
      <c r="S1636" t="s">
        <v>4585</v>
      </c>
      <c r="T1636" t="s">
        <v>6500</v>
      </c>
      <c r="U1636" t="s">
        <v>4587</v>
      </c>
      <c r="V1636">
        <v>500</v>
      </c>
      <c r="W1636">
        <v>300</v>
      </c>
      <c r="X1636" t="s">
        <v>6485</v>
      </c>
      <c r="Z1636" t="s">
        <v>4600</v>
      </c>
      <c r="AH1636" t="s">
        <v>6501</v>
      </c>
      <c r="AI1636" t="s">
        <v>6502</v>
      </c>
      <c r="AJ1636" t="s">
        <v>4754</v>
      </c>
      <c r="AK1636" t="s">
        <v>906</v>
      </c>
      <c r="AL1636" t="s">
        <v>117</v>
      </c>
      <c r="AO1636">
        <v>500</v>
      </c>
      <c r="AP1636">
        <v>300</v>
      </c>
      <c r="AS1636">
        <v>1</v>
      </c>
    </row>
    <row r="1637" spans="1:45">
      <c r="A1637" t="s">
        <v>4580</v>
      </c>
      <c r="C1637" t="s">
        <v>64</v>
      </c>
      <c r="D1637" t="s">
        <v>906</v>
      </c>
      <c r="E1637" t="s">
        <v>117</v>
      </c>
      <c r="F1637" t="s">
        <v>4581</v>
      </c>
      <c r="G1637" t="s">
        <v>68</v>
      </c>
      <c r="H1637" t="s">
        <v>4582</v>
      </c>
      <c r="O1637" t="s">
        <v>4583</v>
      </c>
      <c r="R1637" t="s">
        <v>4584</v>
      </c>
      <c r="S1637" t="s">
        <v>4585</v>
      </c>
      <c r="T1637" t="s">
        <v>6503</v>
      </c>
      <c r="U1637" t="s">
        <v>4587</v>
      </c>
      <c r="V1637">
        <v>1380</v>
      </c>
      <c r="W1637">
        <v>0</v>
      </c>
      <c r="X1637" t="s">
        <v>6385</v>
      </c>
      <c r="Z1637" t="s">
        <v>4600</v>
      </c>
      <c r="AH1637" t="s">
        <v>6504</v>
      </c>
      <c r="AI1637" t="s">
        <v>6505</v>
      </c>
      <c r="AJ1637" t="s">
        <v>4592</v>
      </c>
      <c r="AK1637" t="s">
        <v>906</v>
      </c>
      <c r="AL1637" t="s">
        <v>117</v>
      </c>
      <c r="AO1637">
        <v>1380</v>
      </c>
      <c r="AP1637">
        <v>0</v>
      </c>
      <c r="AS1637">
        <v>1</v>
      </c>
    </row>
    <row r="1638" spans="1:45">
      <c r="A1638" t="s">
        <v>4580</v>
      </c>
      <c r="C1638" t="s">
        <v>64</v>
      </c>
      <c r="D1638" t="s">
        <v>906</v>
      </c>
      <c r="E1638" t="s">
        <v>117</v>
      </c>
      <c r="F1638" t="s">
        <v>4581</v>
      </c>
      <c r="G1638" t="s">
        <v>68</v>
      </c>
      <c r="H1638" t="s">
        <v>4582</v>
      </c>
      <c r="O1638" t="s">
        <v>4583</v>
      </c>
      <c r="R1638" t="s">
        <v>4584</v>
      </c>
      <c r="S1638" t="s">
        <v>4585</v>
      </c>
      <c r="T1638" t="s">
        <v>6506</v>
      </c>
      <c r="U1638" t="s">
        <v>4587</v>
      </c>
      <c r="V1638">
        <v>1975</v>
      </c>
      <c r="W1638">
        <v>700</v>
      </c>
      <c r="X1638" t="s">
        <v>6119</v>
      </c>
      <c r="Z1638" t="s">
        <v>4600</v>
      </c>
      <c r="AH1638" t="s">
        <v>6507</v>
      </c>
      <c r="AI1638" t="s">
        <v>6508</v>
      </c>
      <c r="AJ1638" t="s">
        <v>4592</v>
      </c>
      <c r="AK1638" t="s">
        <v>906</v>
      </c>
      <c r="AL1638" t="s">
        <v>117</v>
      </c>
      <c r="AO1638">
        <v>1975</v>
      </c>
      <c r="AP1638">
        <v>700</v>
      </c>
      <c r="AS1638">
        <v>1</v>
      </c>
    </row>
    <row r="1639" spans="1:45">
      <c r="A1639" t="s">
        <v>4580</v>
      </c>
      <c r="C1639" t="s">
        <v>64</v>
      </c>
      <c r="D1639" t="s">
        <v>906</v>
      </c>
      <c r="E1639" t="s">
        <v>117</v>
      </c>
      <c r="F1639" t="s">
        <v>4581</v>
      </c>
      <c r="G1639" t="s">
        <v>68</v>
      </c>
      <c r="H1639" t="s">
        <v>4582</v>
      </c>
      <c r="O1639" t="s">
        <v>4583</v>
      </c>
      <c r="R1639" t="s">
        <v>4584</v>
      </c>
      <c r="S1639" t="s">
        <v>4585</v>
      </c>
      <c r="T1639" t="s">
        <v>6509</v>
      </c>
      <c r="U1639" t="s">
        <v>4587</v>
      </c>
      <c r="V1639">
        <v>1400</v>
      </c>
      <c r="W1639">
        <v>1000</v>
      </c>
      <c r="X1639" t="s">
        <v>6347</v>
      </c>
      <c r="Z1639" t="s">
        <v>4600</v>
      </c>
      <c r="AH1639" t="s">
        <v>6510</v>
      </c>
      <c r="AI1639" t="s">
        <v>6511</v>
      </c>
      <c r="AJ1639" t="s">
        <v>4283</v>
      </c>
      <c r="AK1639" t="s">
        <v>906</v>
      </c>
      <c r="AL1639" t="s">
        <v>117</v>
      </c>
      <c r="AO1639">
        <v>1400</v>
      </c>
      <c r="AP1639">
        <v>1000</v>
      </c>
      <c r="AS1639">
        <v>1</v>
      </c>
    </row>
    <row r="1640" spans="1:45">
      <c r="A1640" t="s">
        <v>4580</v>
      </c>
      <c r="C1640" t="s">
        <v>64</v>
      </c>
      <c r="D1640" t="s">
        <v>906</v>
      </c>
      <c r="E1640" t="s">
        <v>117</v>
      </c>
      <c r="F1640" t="s">
        <v>4581</v>
      </c>
      <c r="G1640" t="s">
        <v>68</v>
      </c>
      <c r="H1640" t="s">
        <v>4582</v>
      </c>
      <c r="O1640" t="s">
        <v>4583</v>
      </c>
      <c r="R1640" t="s">
        <v>4584</v>
      </c>
      <c r="S1640" t="s">
        <v>4585</v>
      </c>
      <c r="T1640" t="s">
        <v>6512</v>
      </c>
      <c r="U1640" t="s">
        <v>4587</v>
      </c>
      <c r="V1640">
        <v>5500</v>
      </c>
      <c r="W1640">
        <v>2000</v>
      </c>
      <c r="X1640" t="s">
        <v>6119</v>
      </c>
      <c r="Z1640" t="s">
        <v>4600</v>
      </c>
      <c r="AH1640" t="s">
        <v>6513</v>
      </c>
      <c r="AI1640" t="s">
        <v>6514</v>
      </c>
      <c r="AJ1640" t="s">
        <v>4592</v>
      </c>
      <c r="AK1640" t="s">
        <v>906</v>
      </c>
      <c r="AL1640" t="s">
        <v>117</v>
      </c>
      <c r="AO1640">
        <v>5500</v>
      </c>
      <c r="AP1640">
        <v>2000</v>
      </c>
      <c r="AS1640">
        <v>1</v>
      </c>
    </row>
    <row r="1641" spans="1:45">
      <c r="A1641" t="s">
        <v>4580</v>
      </c>
      <c r="C1641" t="s">
        <v>64</v>
      </c>
      <c r="D1641" t="s">
        <v>906</v>
      </c>
      <c r="E1641" t="s">
        <v>117</v>
      </c>
      <c r="F1641" t="s">
        <v>4581</v>
      </c>
      <c r="G1641" t="s">
        <v>68</v>
      </c>
      <c r="H1641" t="s">
        <v>4582</v>
      </c>
      <c r="O1641" t="s">
        <v>4583</v>
      </c>
      <c r="R1641" t="s">
        <v>4584</v>
      </c>
      <c r="S1641" t="s">
        <v>4585</v>
      </c>
      <c r="T1641" t="s">
        <v>6515</v>
      </c>
      <c r="U1641" t="s">
        <v>4587</v>
      </c>
      <c r="V1641">
        <v>1200</v>
      </c>
      <c r="W1641">
        <v>600</v>
      </c>
      <c r="X1641" t="s">
        <v>6461</v>
      </c>
      <c r="Z1641" t="s">
        <v>4600</v>
      </c>
      <c r="AH1641" t="s">
        <v>6516</v>
      </c>
      <c r="AI1641" t="s">
        <v>6517</v>
      </c>
      <c r="AJ1641" t="s">
        <v>4592</v>
      </c>
      <c r="AK1641" t="s">
        <v>906</v>
      </c>
      <c r="AL1641" t="s">
        <v>117</v>
      </c>
      <c r="AO1641">
        <v>1200</v>
      </c>
      <c r="AP1641">
        <v>600</v>
      </c>
      <c r="AS1641">
        <v>1</v>
      </c>
    </row>
    <row r="1642" spans="1:45">
      <c r="A1642" t="s">
        <v>4580</v>
      </c>
      <c r="C1642" t="s">
        <v>64</v>
      </c>
      <c r="D1642" t="s">
        <v>906</v>
      </c>
      <c r="E1642" t="s">
        <v>117</v>
      </c>
      <c r="F1642" t="s">
        <v>4581</v>
      </c>
      <c r="G1642" t="s">
        <v>68</v>
      </c>
      <c r="H1642" t="s">
        <v>4582</v>
      </c>
      <c r="O1642" t="s">
        <v>4583</v>
      </c>
      <c r="R1642" t="s">
        <v>4584</v>
      </c>
      <c r="S1642" t="s">
        <v>4585</v>
      </c>
      <c r="T1642" t="s">
        <v>6518</v>
      </c>
      <c r="U1642" t="s">
        <v>4587</v>
      </c>
      <c r="V1642">
        <v>2970</v>
      </c>
      <c r="W1642">
        <v>0</v>
      </c>
      <c r="X1642" t="s">
        <v>5540</v>
      </c>
      <c r="Z1642" t="s">
        <v>4600</v>
      </c>
      <c r="AH1642" t="s">
        <v>6519</v>
      </c>
      <c r="AI1642" t="s">
        <v>6520</v>
      </c>
      <c r="AJ1642" t="s">
        <v>5543</v>
      </c>
      <c r="AK1642" t="s">
        <v>906</v>
      </c>
      <c r="AL1642" t="s">
        <v>117</v>
      </c>
      <c r="AO1642">
        <v>2970</v>
      </c>
      <c r="AP1642">
        <v>0</v>
      </c>
      <c r="AS1642">
        <v>1</v>
      </c>
    </row>
    <row r="1643" spans="1:45">
      <c r="A1643" t="s">
        <v>4580</v>
      </c>
      <c r="C1643" t="s">
        <v>64</v>
      </c>
      <c r="D1643" t="s">
        <v>906</v>
      </c>
      <c r="E1643" t="s">
        <v>117</v>
      </c>
      <c r="F1643" t="s">
        <v>4581</v>
      </c>
      <c r="G1643" t="s">
        <v>68</v>
      </c>
      <c r="H1643" t="s">
        <v>4582</v>
      </c>
      <c r="O1643" t="s">
        <v>4583</v>
      </c>
      <c r="R1643" t="s">
        <v>4584</v>
      </c>
      <c r="S1643" t="s">
        <v>4585</v>
      </c>
      <c r="T1643" t="s">
        <v>6521</v>
      </c>
      <c r="U1643" t="s">
        <v>4587</v>
      </c>
      <c r="V1643">
        <v>8000</v>
      </c>
      <c r="W1643">
        <v>4000</v>
      </c>
      <c r="X1643" t="s">
        <v>6244</v>
      </c>
      <c r="Z1643" t="s">
        <v>4600</v>
      </c>
      <c r="AH1643" t="s">
        <v>6522</v>
      </c>
      <c r="AI1643" t="s">
        <v>6523</v>
      </c>
      <c r="AJ1643" t="s">
        <v>4612</v>
      </c>
      <c r="AK1643" t="s">
        <v>906</v>
      </c>
      <c r="AL1643" t="s">
        <v>117</v>
      </c>
      <c r="AO1643">
        <v>8000</v>
      </c>
      <c r="AP1643">
        <v>4000</v>
      </c>
      <c r="AS1643">
        <v>1</v>
      </c>
    </row>
    <row r="1644" spans="1:45">
      <c r="A1644" t="s">
        <v>4580</v>
      </c>
      <c r="C1644" t="s">
        <v>64</v>
      </c>
      <c r="D1644" t="s">
        <v>906</v>
      </c>
      <c r="E1644" t="s">
        <v>117</v>
      </c>
      <c r="F1644" t="s">
        <v>4581</v>
      </c>
      <c r="G1644" t="s">
        <v>68</v>
      </c>
      <c r="H1644" t="s">
        <v>4582</v>
      </c>
      <c r="O1644" t="s">
        <v>4583</v>
      </c>
      <c r="R1644" t="s">
        <v>4584</v>
      </c>
      <c r="S1644" t="s">
        <v>4585</v>
      </c>
      <c r="T1644" t="s">
        <v>6524</v>
      </c>
      <c r="U1644" t="s">
        <v>4587</v>
      </c>
      <c r="V1644">
        <v>6000</v>
      </c>
      <c r="W1644">
        <v>2000</v>
      </c>
      <c r="X1644" t="s">
        <v>6525</v>
      </c>
      <c r="Z1644" t="s">
        <v>4600</v>
      </c>
      <c r="AH1644" t="s">
        <v>6526</v>
      </c>
      <c r="AI1644" t="s">
        <v>6527</v>
      </c>
      <c r="AJ1644" t="s">
        <v>4754</v>
      </c>
      <c r="AK1644" t="s">
        <v>906</v>
      </c>
      <c r="AL1644" t="s">
        <v>117</v>
      </c>
      <c r="AO1644">
        <v>6000</v>
      </c>
      <c r="AP1644">
        <v>2000</v>
      </c>
      <c r="AS1644">
        <v>1</v>
      </c>
    </row>
    <row r="1645" spans="1:45">
      <c r="A1645" t="s">
        <v>4580</v>
      </c>
      <c r="C1645" t="s">
        <v>64</v>
      </c>
      <c r="D1645" t="s">
        <v>906</v>
      </c>
      <c r="E1645" t="s">
        <v>117</v>
      </c>
      <c r="F1645" t="s">
        <v>4581</v>
      </c>
      <c r="G1645" t="s">
        <v>68</v>
      </c>
      <c r="H1645" t="s">
        <v>4582</v>
      </c>
      <c r="O1645" t="s">
        <v>4583</v>
      </c>
      <c r="R1645" t="s">
        <v>4584</v>
      </c>
      <c r="S1645" t="s">
        <v>4585</v>
      </c>
      <c r="T1645" t="s">
        <v>6528</v>
      </c>
      <c r="U1645" t="s">
        <v>4587</v>
      </c>
      <c r="V1645">
        <v>1000</v>
      </c>
      <c r="W1645">
        <v>700</v>
      </c>
      <c r="X1645" t="s">
        <v>6461</v>
      </c>
      <c r="Z1645" t="s">
        <v>4600</v>
      </c>
      <c r="AH1645" t="s">
        <v>6529</v>
      </c>
      <c r="AI1645" t="s">
        <v>6530</v>
      </c>
      <c r="AJ1645" t="s">
        <v>4592</v>
      </c>
      <c r="AK1645" t="s">
        <v>906</v>
      </c>
      <c r="AL1645" t="s">
        <v>117</v>
      </c>
      <c r="AO1645">
        <v>1000</v>
      </c>
      <c r="AP1645">
        <v>700</v>
      </c>
      <c r="AS1645">
        <v>1</v>
      </c>
    </row>
    <row r="1646" spans="1:45">
      <c r="A1646" t="s">
        <v>4580</v>
      </c>
      <c r="C1646" t="s">
        <v>64</v>
      </c>
      <c r="D1646" t="s">
        <v>906</v>
      </c>
      <c r="E1646" t="s">
        <v>117</v>
      </c>
      <c r="F1646" t="s">
        <v>4581</v>
      </c>
      <c r="G1646" t="s">
        <v>68</v>
      </c>
      <c r="H1646" t="s">
        <v>4582</v>
      </c>
      <c r="O1646" t="s">
        <v>4583</v>
      </c>
      <c r="R1646" t="s">
        <v>4584</v>
      </c>
      <c r="S1646" t="s">
        <v>4585</v>
      </c>
      <c r="T1646" t="s">
        <v>6531</v>
      </c>
      <c r="U1646" t="s">
        <v>4587</v>
      </c>
      <c r="V1646">
        <v>500</v>
      </c>
      <c r="W1646">
        <v>0</v>
      </c>
      <c r="X1646" t="s">
        <v>6461</v>
      </c>
      <c r="Z1646" t="s">
        <v>4600</v>
      </c>
      <c r="AH1646" t="s">
        <v>6532</v>
      </c>
      <c r="AI1646" t="s">
        <v>6533</v>
      </c>
      <c r="AJ1646" t="s">
        <v>4592</v>
      </c>
      <c r="AK1646" t="s">
        <v>906</v>
      </c>
      <c r="AL1646" t="s">
        <v>117</v>
      </c>
      <c r="AO1646">
        <v>500</v>
      </c>
      <c r="AP1646">
        <v>0</v>
      </c>
      <c r="AS1646">
        <v>1</v>
      </c>
    </row>
    <row r="1647" spans="1:45">
      <c r="A1647" t="s">
        <v>4580</v>
      </c>
      <c r="C1647" t="s">
        <v>64</v>
      </c>
      <c r="D1647" t="s">
        <v>906</v>
      </c>
      <c r="E1647" t="s">
        <v>117</v>
      </c>
      <c r="F1647" t="s">
        <v>4581</v>
      </c>
      <c r="G1647" t="s">
        <v>68</v>
      </c>
      <c r="H1647" t="s">
        <v>4582</v>
      </c>
      <c r="O1647" t="s">
        <v>4583</v>
      </c>
      <c r="R1647" t="s">
        <v>4584</v>
      </c>
      <c r="S1647" t="s">
        <v>4585</v>
      </c>
      <c r="T1647" t="s">
        <v>6534</v>
      </c>
      <c r="U1647" t="s">
        <v>4587</v>
      </c>
      <c r="V1647">
        <v>1700</v>
      </c>
      <c r="W1647">
        <v>1000</v>
      </c>
      <c r="X1647" t="s">
        <v>6203</v>
      </c>
      <c r="Z1647" t="s">
        <v>4600</v>
      </c>
      <c r="AH1647" t="s">
        <v>6535</v>
      </c>
      <c r="AI1647" t="s">
        <v>6536</v>
      </c>
      <c r="AJ1647" t="s">
        <v>4592</v>
      </c>
      <c r="AK1647" t="s">
        <v>906</v>
      </c>
      <c r="AL1647" t="s">
        <v>117</v>
      </c>
      <c r="AO1647">
        <v>1700</v>
      </c>
      <c r="AP1647">
        <v>1000</v>
      </c>
      <c r="AS1647">
        <v>1</v>
      </c>
    </row>
    <row r="1648" spans="1:45">
      <c r="A1648" t="s">
        <v>4580</v>
      </c>
      <c r="C1648" t="s">
        <v>64</v>
      </c>
      <c r="D1648" t="s">
        <v>906</v>
      </c>
      <c r="E1648" t="s">
        <v>117</v>
      </c>
      <c r="F1648" t="s">
        <v>4581</v>
      </c>
      <c r="G1648" t="s">
        <v>68</v>
      </c>
      <c r="H1648" t="s">
        <v>4582</v>
      </c>
      <c r="O1648" t="s">
        <v>4583</v>
      </c>
      <c r="R1648" t="s">
        <v>4584</v>
      </c>
      <c r="S1648" t="s">
        <v>4585</v>
      </c>
      <c r="T1648" t="s">
        <v>6537</v>
      </c>
      <c r="U1648" t="s">
        <v>4587</v>
      </c>
      <c r="V1648">
        <v>1500</v>
      </c>
      <c r="W1648">
        <v>0</v>
      </c>
      <c r="X1648" t="s">
        <v>6461</v>
      </c>
      <c r="Z1648" t="s">
        <v>4600</v>
      </c>
      <c r="AH1648" t="s">
        <v>6538</v>
      </c>
      <c r="AI1648" t="s">
        <v>6539</v>
      </c>
      <c r="AJ1648" t="s">
        <v>4592</v>
      </c>
      <c r="AK1648" t="s">
        <v>906</v>
      </c>
      <c r="AL1648" t="s">
        <v>117</v>
      </c>
      <c r="AO1648">
        <v>1500</v>
      </c>
      <c r="AP1648">
        <v>0</v>
      </c>
      <c r="AS1648">
        <v>1</v>
      </c>
    </row>
    <row r="1649" spans="1:45">
      <c r="A1649" t="s">
        <v>4580</v>
      </c>
      <c r="C1649" t="s">
        <v>64</v>
      </c>
      <c r="D1649" t="s">
        <v>906</v>
      </c>
      <c r="E1649" t="s">
        <v>117</v>
      </c>
      <c r="F1649" t="s">
        <v>4581</v>
      </c>
      <c r="G1649" t="s">
        <v>68</v>
      </c>
      <c r="H1649" t="s">
        <v>4582</v>
      </c>
      <c r="O1649" t="s">
        <v>4583</v>
      </c>
      <c r="R1649" t="s">
        <v>4584</v>
      </c>
      <c r="S1649" t="s">
        <v>4585</v>
      </c>
      <c r="T1649" t="s">
        <v>6540</v>
      </c>
      <c r="U1649" t="s">
        <v>4587</v>
      </c>
      <c r="V1649">
        <v>3000</v>
      </c>
      <c r="W1649">
        <v>0</v>
      </c>
      <c r="X1649" t="s">
        <v>6541</v>
      </c>
      <c r="Z1649" t="s">
        <v>4600</v>
      </c>
      <c r="AH1649" t="s">
        <v>6542</v>
      </c>
      <c r="AI1649" t="s">
        <v>6543</v>
      </c>
      <c r="AJ1649" t="s">
        <v>4592</v>
      </c>
      <c r="AK1649" t="s">
        <v>906</v>
      </c>
      <c r="AL1649" t="s">
        <v>117</v>
      </c>
      <c r="AO1649">
        <v>3000</v>
      </c>
      <c r="AP1649">
        <v>0</v>
      </c>
      <c r="AS1649">
        <v>1</v>
      </c>
    </row>
    <row r="1650" spans="1:45">
      <c r="A1650" t="s">
        <v>4580</v>
      </c>
      <c r="C1650" t="s">
        <v>64</v>
      </c>
      <c r="D1650" t="s">
        <v>906</v>
      </c>
      <c r="E1650" t="s">
        <v>117</v>
      </c>
      <c r="F1650" t="s">
        <v>4581</v>
      </c>
      <c r="G1650" t="s">
        <v>68</v>
      </c>
      <c r="H1650" t="s">
        <v>4582</v>
      </c>
      <c r="O1650" t="s">
        <v>4583</v>
      </c>
      <c r="R1650" t="s">
        <v>4584</v>
      </c>
      <c r="S1650" t="s">
        <v>4585</v>
      </c>
      <c r="T1650" t="s">
        <v>6544</v>
      </c>
      <c r="U1650" t="s">
        <v>4587</v>
      </c>
      <c r="V1650">
        <v>1985</v>
      </c>
      <c r="W1650">
        <v>1985</v>
      </c>
      <c r="X1650" t="s">
        <v>6545</v>
      </c>
      <c r="Z1650" t="s">
        <v>4600</v>
      </c>
      <c r="AH1650" t="s">
        <v>6546</v>
      </c>
      <c r="AI1650" t="s">
        <v>6547</v>
      </c>
      <c r="AJ1650" t="s">
        <v>4709</v>
      </c>
      <c r="AK1650" t="s">
        <v>906</v>
      </c>
      <c r="AL1650" t="s">
        <v>117</v>
      </c>
      <c r="AO1650">
        <v>1985</v>
      </c>
      <c r="AP1650">
        <v>1985</v>
      </c>
      <c r="AS1650">
        <v>1</v>
      </c>
    </row>
    <row r="1651" spans="1:45">
      <c r="A1651" t="s">
        <v>4580</v>
      </c>
      <c r="C1651" t="s">
        <v>64</v>
      </c>
      <c r="D1651" t="s">
        <v>906</v>
      </c>
      <c r="E1651" t="s">
        <v>117</v>
      </c>
      <c r="F1651" t="s">
        <v>4581</v>
      </c>
      <c r="G1651" t="s">
        <v>68</v>
      </c>
      <c r="H1651" t="s">
        <v>4582</v>
      </c>
      <c r="O1651" t="s">
        <v>4583</v>
      </c>
      <c r="R1651" t="s">
        <v>4584</v>
      </c>
      <c r="S1651" t="s">
        <v>4585</v>
      </c>
      <c r="T1651" t="s">
        <v>6548</v>
      </c>
      <c r="U1651" t="s">
        <v>4587</v>
      </c>
      <c r="V1651">
        <v>4000</v>
      </c>
      <c r="W1651">
        <v>0</v>
      </c>
      <c r="X1651" t="s">
        <v>6549</v>
      </c>
      <c r="Z1651" t="s">
        <v>4600</v>
      </c>
      <c r="AH1651" t="s">
        <v>6550</v>
      </c>
      <c r="AI1651" t="s">
        <v>6551</v>
      </c>
      <c r="AJ1651" t="s">
        <v>4592</v>
      </c>
      <c r="AK1651" t="s">
        <v>906</v>
      </c>
      <c r="AL1651" t="s">
        <v>117</v>
      </c>
      <c r="AO1651">
        <v>4000</v>
      </c>
      <c r="AP1651">
        <v>0</v>
      </c>
      <c r="AS1651">
        <v>1</v>
      </c>
    </row>
    <row r="1652" spans="1:45">
      <c r="A1652" t="s">
        <v>4580</v>
      </c>
      <c r="C1652" t="s">
        <v>64</v>
      </c>
      <c r="D1652" t="s">
        <v>906</v>
      </c>
      <c r="E1652" t="s">
        <v>117</v>
      </c>
      <c r="F1652" t="s">
        <v>4581</v>
      </c>
      <c r="G1652" t="s">
        <v>68</v>
      </c>
      <c r="H1652" t="s">
        <v>4582</v>
      </c>
      <c r="O1652" t="s">
        <v>4583</v>
      </c>
      <c r="R1652" t="s">
        <v>4584</v>
      </c>
      <c r="S1652" t="s">
        <v>4585</v>
      </c>
      <c r="T1652" t="s">
        <v>6552</v>
      </c>
      <c r="U1652" t="s">
        <v>4587</v>
      </c>
      <c r="V1652">
        <v>1000</v>
      </c>
      <c r="W1652">
        <v>1000</v>
      </c>
      <c r="X1652" t="s">
        <v>6361</v>
      </c>
      <c r="Z1652" t="s">
        <v>4589</v>
      </c>
      <c r="AH1652" t="s">
        <v>6553</v>
      </c>
      <c r="AI1652" t="s">
        <v>6554</v>
      </c>
      <c r="AJ1652" t="s">
        <v>4658</v>
      </c>
      <c r="AK1652" t="s">
        <v>906</v>
      </c>
      <c r="AL1652" t="s">
        <v>117</v>
      </c>
      <c r="AO1652">
        <v>1000</v>
      </c>
      <c r="AP1652">
        <v>1000</v>
      </c>
      <c r="AS1652">
        <v>1</v>
      </c>
    </row>
    <row r="1653" spans="1:45">
      <c r="A1653" t="s">
        <v>4580</v>
      </c>
      <c r="C1653" t="s">
        <v>64</v>
      </c>
      <c r="D1653" t="s">
        <v>906</v>
      </c>
      <c r="E1653" t="s">
        <v>117</v>
      </c>
      <c r="F1653" t="s">
        <v>4581</v>
      </c>
      <c r="G1653" t="s">
        <v>68</v>
      </c>
      <c r="H1653" t="s">
        <v>4582</v>
      </c>
      <c r="O1653" t="s">
        <v>4583</v>
      </c>
      <c r="R1653" t="s">
        <v>4584</v>
      </c>
      <c r="S1653" t="s">
        <v>4585</v>
      </c>
      <c r="T1653" t="s">
        <v>6555</v>
      </c>
      <c r="U1653" t="s">
        <v>4587</v>
      </c>
      <c r="V1653">
        <v>2000</v>
      </c>
      <c r="W1653">
        <v>1000</v>
      </c>
      <c r="X1653" t="s">
        <v>6545</v>
      </c>
      <c r="Z1653" t="s">
        <v>4600</v>
      </c>
      <c r="AH1653" t="s">
        <v>6556</v>
      </c>
      <c r="AI1653" t="s">
        <v>6557</v>
      </c>
      <c r="AJ1653" t="s">
        <v>4709</v>
      </c>
      <c r="AK1653" t="s">
        <v>906</v>
      </c>
      <c r="AL1653" t="s">
        <v>117</v>
      </c>
      <c r="AO1653">
        <v>2000</v>
      </c>
      <c r="AP1653">
        <v>1000</v>
      </c>
      <c r="AS1653">
        <v>1</v>
      </c>
    </row>
    <row r="1654" spans="1:45">
      <c r="A1654" t="s">
        <v>4580</v>
      </c>
      <c r="C1654" t="s">
        <v>64</v>
      </c>
      <c r="D1654" t="s">
        <v>906</v>
      </c>
      <c r="E1654" t="s">
        <v>117</v>
      </c>
      <c r="F1654" t="s">
        <v>4581</v>
      </c>
      <c r="G1654" t="s">
        <v>68</v>
      </c>
      <c r="H1654" t="s">
        <v>4582</v>
      </c>
      <c r="O1654" t="s">
        <v>4583</v>
      </c>
      <c r="R1654" t="s">
        <v>4584</v>
      </c>
      <c r="S1654" t="s">
        <v>4585</v>
      </c>
      <c r="T1654" t="s">
        <v>6558</v>
      </c>
      <c r="U1654" t="s">
        <v>4587</v>
      </c>
      <c r="V1654">
        <v>5000</v>
      </c>
      <c r="W1654">
        <v>1000</v>
      </c>
      <c r="X1654" t="s">
        <v>5914</v>
      </c>
      <c r="Z1654" t="s">
        <v>4600</v>
      </c>
      <c r="AH1654" t="s">
        <v>6559</v>
      </c>
      <c r="AI1654" t="s">
        <v>6560</v>
      </c>
      <c r="AJ1654" t="s">
        <v>4754</v>
      </c>
      <c r="AK1654" t="s">
        <v>906</v>
      </c>
      <c r="AL1654" t="s">
        <v>117</v>
      </c>
      <c r="AO1654">
        <v>5000</v>
      </c>
      <c r="AP1654">
        <v>1000</v>
      </c>
      <c r="AS1654">
        <v>1</v>
      </c>
    </row>
    <row r="1655" spans="1:45">
      <c r="A1655" t="s">
        <v>4580</v>
      </c>
      <c r="C1655" t="s">
        <v>64</v>
      </c>
      <c r="D1655" t="s">
        <v>906</v>
      </c>
      <c r="E1655" t="s">
        <v>117</v>
      </c>
      <c r="F1655" t="s">
        <v>4581</v>
      </c>
      <c r="G1655" t="s">
        <v>68</v>
      </c>
      <c r="H1655" t="s">
        <v>4582</v>
      </c>
      <c r="O1655" t="s">
        <v>4583</v>
      </c>
      <c r="R1655" t="s">
        <v>4584</v>
      </c>
      <c r="S1655" t="s">
        <v>4585</v>
      </c>
      <c r="T1655" t="s">
        <v>6561</v>
      </c>
      <c r="U1655" t="s">
        <v>4587</v>
      </c>
      <c r="V1655">
        <v>2400</v>
      </c>
      <c r="W1655">
        <v>500</v>
      </c>
      <c r="X1655" t="s">
        <v>6244</v>
      </c>
      <c r="Z1655" t="s">
        <v>4600</v>
      </c>
      <c r="AH1655" t="s">
        <v>6562</v>
      </c>
      <c r="AI1655" t="s">
        <v>6563</v>
      </c>
      <c r="AJ1655" t="s">
        <v>4612</v>
      </c>
      <c r="AK1655" t="s">
        <v>906</v>
      </c>
      <c r="AL1655" t="s">
        <v>117</v>
      </c>
      <c r="AO1655">
        <v>2400</v>
      </c>
      <c r="AP1655">
        <v>500</v>
      </c>
      <c r="AS1655">
        <v>1</v>
      </c>
    </row>
    <row r="1656" spans="1:45">
      <c r="A1656" t="s">
        <v>4580</v>
      </c>
      <c r="C1656" t="s">
        <v>64</v>
      </c>
      <c r="D1656" t="s">
        <v>906</v>
      </c>
      <c r="E1656" t="s">
        <v>117</v>
      </c>
      <c r="F1656" t="s">
        <v>4581</v>
      </c>
      <c r="G1656" t="s">
        <v>68</v>
      </c>
      <c r="H1656" t="s">
        <v>4582</v>
      </c>
      <c r="O1656" t="s">
        <v>4583</v>
      </c>
      <c r="R1656" t="s">
        <v>4584</v>
      </c>
      <c r="S1656" t="s">
        <v>4585</v>
      </c>
      <c r="T1656" t="s">
        <v>6564</v>
      </c>
      <c r="U1656" t="s">
        <v>4587</v>
      </c>
      <c r="V1656">
        <v>1500</v>
      </c>
      <c r="W1656">
        <v>800</v>
      </c>
      <c r="X1656" t="s">
        <v>6565</v>
      </c>
      <c r="Z1656" t="s">
        <v>4600</v>
      </c>
      <c r="AH1656" t="s">
        <v>6566</v>
      </c>
      <c r="AI1656" t="s">
        <v>6567</v>
      </c>
      <c r="AJ1656" t="s">
        <v>4754</v>
      </c>
      <c r="AK1656" t="s">
        <v>906</v>
      </c>
      <c r="AL1656" t="s">
        <v>117</v>
      </c>
      <c r="AO1656">
        <v>1500</v>
      </c>
      <c r="AP1656">
        <v>800</v>
      </c>
      <c r="AS1656">
        <v>1</v>
      </c>
    </row>
    <row r="1657" spans="1:45">
      <c r="A1657" t="s">
        <v>4580</v>
      </c>
      <c r="C1657" t="s">
        <v>64</v>
      </c>
      <c r="D1657" t="s">
        <v>906</v>
      </c>
      <c r="E1657" t="s">
        <v>117</v>
      </c>
      <c r="F1657" t="s">
        <v>4581</v>
      </c>
      <c r="G1657" t="s">
        <v>68</v>
      </c>
      <c r="H1657" t="s">
        <v>4582</v>
      </c>
      <c r="O1657" t="s">
        <v>4583</v>
      </c>
      <c r="R1657" t="s">
        <v>4584</v>
      </c>
      <c r="S1657" t="s">
        <v>4585</v>
      </c>
      <c r="T1657" t="s">
        <v>6568</v>
      </c>
      <c r="U1657" t="s">
        <v>4587</v>
      </c>
      <c r="V1657">
        <v>2500</v>
      </c>
      <c r="W1657">
        <v>0</v>
      </c>
      <c r="X1657" t="s">
        <v>6565</v>
      </c>
      <c r="Z1657" t="s">
        <v>4600</v>
      </c>
      <c r="AH1657" t="s">
        <v>6569</v>
      </c>
      <c r="AI1657" t="s">
        <v>6570</v>
      </c>
      <c r="AJ1657" t="s">
        <v>4754</v>
      </c>
      <c r="AK1657" t="s">
        <v>906</v>
      </c>
      <c r="AL1657" t="s">
        <v>117</v>
      </c>
      <c r="AO1657">
        <v>2500</v>
      </c>
      <c r="AP1657">
        <v>0</v>
      </c>
      <c r="AS1657">
        <v>1</v>
      </c>
    </row>
    <row r="1658" spans="1:45">
      <c r="A1658" t="s">
        <v>4580</v>
      </c>
      <c r="C1658" t="s">
        <v>64</v>
      </c>
      <c r="D1658" t="s">
        <v>906</v>
      </c>
      <c r="E1658" t="s">
        <v>117</v>
      </c>
      <c r="F1658" t="s">
        <v>4581</v>
      </c>
      <c r="G1658" t="s">
        <v>68</v>
      </c>
      <c r="H1658" t="s">
        <v>4582</v>
      </c>
      <c r="O1658" t="s">
        <v>4583</v>
      </c>
      <c r="R1658" t="s">
        <v>4584</v>
      </c>
      <c r="S1658" t="s">
        <v>4585</v>
      </c>
      <c r="T1658" t="s">
        <v>6571</v>
      </c>
      <c r="U1658" t="s">
        <v>4587</v>
      </c>
      <c r="V1658">
        <v>2650</v>
      </c>
      <c r="W1658">
        <v>500</v>
      </c>
      <c r="X1658" t="s">
        <v>6572</v>
      </c>
      <c r="Z1658" t="s">
        <v>4600</v>
      </c>
      <c r="AH1658" t="s">
        <v>6573</v>
      </c>
      <c r="AI1658" t="s">
        <v>6574</v>
      </c>
      <c r="AJ1658" t="s">
        <v>4592</v>
      </c>
      <c r="AK1658" t="s">
        <v>906</v>
      </c>
      <c r="AL1658" t="s">
        <v>117</v>
      </c>
      <c r="AO1658">
        <v>2650</v>
      </c>
      <c r="AP1658">
        <v>500</v>
      </c>
      <c r="AS1658">
        <v>1</v>
      </c>
    </row>
    <row r="1659" spans="1:45">
      <c r="A1659" t="s">
        <v>4580</v>
      </c>
      <c r="C1659" t="s">
        <v>64</v>
      </c>
      <c r="D1659" t="s">
        <v>906</v>
      </c>
      <c r="E1659" t="s">
        <v>117</v>
      </c>
      <c r="F1659" t="s">
        <v>4581</v>
      </c>
      <c r="G1659" t="s">
        <v>68</v>
      </c>
      <c r="H1659" t="s">
        <v>4582</v>
      </c>
      <c r="O1659" t="s">
        <v>4583</v>
      </c>
      <c r="R1659" t="s">
        <v>4584</v>
      </c>
      <c r="S1659" t="s">
        <v>4585</v>
      </c>
      <c r="T1659" t="s">
        <v>6575</v>
      </c>
      <c r="U1659" t="s">
        <v>4587</v>
      </c>
      <c r="V1659">
        <v>2400</v>
      </c>
      <c r="W1659">
        <v>1000</v>
      </c>
      <c r="X1659" t="s">
        <v>5120</v>
      </c>
      <c r="Z1659" t="s">
        <v>4600</v>
      </c>
      <c r="AH1659" t="s">
        <v>6576</v>
      </c>
      <c r="AI1659" t="s">
        <v>6577</v>
      </c>
      <c r="AJ1659" t="s">
        <v>4928</v>
      </c>
      <c r="AK1659" t="s">
        <v>906</v>
      </c>
      <c r="AL1659" t="s">
        <v>117</v>
      </c>
      <c r="AO1659">
        <v>2400</v>
      </c>
      <c r="AP1659">
        <v>1000</v>
      </c>
      <c r="AS1659">
        <v>1</v>
      </c>
    </row>
    <row r="1660" spans="1:45">
      <c r="A1660" t="s">
        <v>4580</v>
      </c>
      <c r="C1660" t="s">
        <v>64</v>
      </c>
      <c r="D1660" t="s">
        <v>906</v>
      </c>
      <c r="E1660" t="s">
        <v>117</v>
      </c>
      <c r="F1660" t="s">
        <v>4581</v>
      </c>
      <c r="G1660" t="s">
        <v>68</v>
      </c>
      <c r="H1660" t="s">
        <v>4582</v>
      </c>
      <c r="O1660" t="s">
        <v>4583</v>
      </c>
      <c r="R1660" t="s">
        <v>4584</v>
      </c>
      <c r="S1660" t="s">
        <v>4585</v>
      </c>
      <c r="T1660" t="s">
        <v>6578</v>
      </c>
      <c r="U1660" t="s">
        <v>4587</v>
      </c>
      <c r="V1660">
        <v>32000</v>
      </c>
      <c r="W1660">
        <v>0</v>
      </c>
      <c r="X1660" t="s">
        <v>6244</v>
      </c>
      <c r="Z1660" t="s">
        <v>4600</v>
      </c>
      <c r="AH1660" t="s">
        <v>6579</v>
      </c>
      <c r="AI1660" t="s">
        <v>6580</v>
      </c>
      <c r="AJ1660" t="s">
        <v>4612</v>
      </c>
      <c r="AK1660" t="s">
        <v>906</v>
      </c>
      <c r="AL1660" t="s">
        <v>117</v>
      </c>
      <c r="AO1660">
        <v>32000</v>
      </c>
      <c r="AP1660">
        <v>0</v>
      </c>
      <c r="AS1660">
        <v>1</v>
      </c>
    </row>
    <row r="1661" spans="1:45">
      <c r="A1661" t="s">
        <v>4580</v>
      </c>
      <c r="C1661" t="s">
        <v>64</v>
      </c>
      <c r="D1661" t="s">
        <v>906</v>
      </c>
      <c r="E1661" t="s">
        <v>117</v>
      </c>
      <c r="F1661" t="s">
        <v>4581</v>
      </c>
      <c r="G1661" t="s">
        <v>68</v>
      </c>
      <c r="H1661" t="s">
        <v>4582</v>
      </c>
      <c r="O1661" t="s">
        <v>4583</v>
      </c>
      <c r="R1661" t="s">
        <v>4584</v>
      </c>
      <c r="S1661" t="s">
        <v>4585</v>
      </c>
      <c r="T1661" t="s">
        <v>6581</v>
      </c>
      <c r="U1661" t="s">
        <v>4587</v>
      </c>
      <c r="V1661">
        <v>4240</v>
      </c>
      <c r="W1661">
        <v>0</v>
      </c>
      <c r="X1661" t="s">
        <v>6582</v>
      </c>
      <c r="Z1661" t="s">
        <v>4589</v>
      </c>
      <c r="AH1661" t="s">
        <v>6583</v>
      </c>
      <c r="AI1661" t="s">
        <v>6584</v>
      </c>
      <c r="AJ1661" t="s">
        <v>4592</v>
      </c>
      <c r="AK1661" t="s">
        <v>906</v>
      </c>
      <c r="AL1661" t="s">
        <v>117</v>
      </c>
      <c r="AO1661">
        <v>4240</v>
      </c>
      <c r="AP1661">
        <v>0</v>
      </c>
      <c r="AS1661">
        <v>1</v>
      </c>
    </row>
    <row r="1662" spans="1:45">
      <c r="A1662" t="s">
        <v>4580</v>
      </c>
      <c r="C1662" t="s">
        <v>64</v>
      </c>
      <c r="D1662" t="s">
        <v>906</v>
      </c>
      <c r="E1662" t="s">
        <v>117</v>
      </c>
      <c r="F1662" t="s">
        <v>4581</v>
      </c>
      <c r="G1662" t="s">
        <v>68</v>
      </c>
      <c r="H1662" t="s">
        <v>4582</v>
      </c>
      <c r="O1662" t="s">
        <v>4583</v>
      </c>
      <c r="R1662" t="s">
        <v>4584</v>
      </c>
      <c r="S1662" t="s">
        <v>4585</v>
      </c>
      <c r="T1662" t="s">
        <v>6585</v>
      </c>
      <c r="U1662" t="s">
        <v>4587</v>
      </c>
      <c r="V1662">
        <v>7740</v>
      </c>
      <c r="W1662">
        <v>1500</v>
      </c>
      <c r="X1662" t="s">
        <v>6022</v>
      </c>
      <c r="Z1662" t="s">
        <v>4600</v>
      </c>
      <c r="AH1662" t="s">
        <v>6586</v>
      </c>
      <c r="AI1662" t="s">
        <v>6587</v>
      </c>
      <c r="AJ1662" t="s">
        <v>4592</v>
      </c>
      <c r="AK1662" t="s">
        <v>906</v>
      </c>
      <c r="AL1662" t="s">
        <v>117</v>
      </c>
      <c r="AO1662">
        <v>7740</v>
      </c>
      <c r="AP1662">
        <v>1500</v>
      </c>
      <c r="AS1662">
        <v>1</v>
      </c>
    </row>
    <row r="1663" spans="1:45">
      <c r="A1663" t="s">
        <v>4580</v>
      </c>
      <c r="C1663" t="s">
        <v>64</v>
      </c>
      <c r="D1663" t="s">
        <v>906</v>
      </c>
      <c r="E1663" t="s">
        <v>117</v>
      </c>
      <c r="F1663" t="s">
        <v>4581</v>
      </c>
      <c r="G1663" t="s">
        <v>68</v>
      </c>
      <c r="H1663" t="s">
        <v>4582</v>
      </c>
      <c r="O1663" t="s">
        <v>4583</v>
      </c>
      <c r="R1663" t="s">
        <v>4584</v>
      </c>
      <c r="S1663" t="s">
        <v>4585</v>
      </c>
      <c r="T1663" t="s">
        <v>6588</v>
      </c>
      <c r="U1663" t="s">
        <v>4587</v>
      </c>
      <c r="V1663">
        <v>8000</v>
      </c>
      <c r="W1663">
        <v>0</v>
      </c>
      <c r="X1663" t="s">
        <v>5120</v>
      </c>
      <c r="Z1663" t="s">
        <v>4600</v>
      </c>
      <c r="AH1663" t="s">
        <v>6589</v>
      </c>
      <c r="AI1663" t="s">
        <v>6590</v>
      </c>
      <c r="AJ1663" t="s">
        <v>4928</v>
      </c>
      <c r="AK1663" t="s">
        <v>906</v>
      </c>
      <c r="AL1663" t="s">
        <v>117</v>
      </c>
      <c r="AO1663">
        <v>8000</v>
      </c>
      <c r="AP1663">
        <v>0</v>
      </c>
      <c r="AS1663">
        <v>1</v>
      </c>
    </row>
    <row r="1664" spans="1:45">
      <c r="A1664" t="s">
        <v>4580</v>
      </c>
      <c r="C1664" t="s">
        <v>64</v>
      </c>
      <c r="D1664" t="s">
        <v>906</v>
      </c>
      <c r="E1664" t="s">
        <v>117</v>
      </c>
      <c r="F1664" t="s">
        <v>4581</v>
      </c>
      <c r="G1664" t="s">
        <v>68</v>
      </c>
      <c r="H1664" t="s">
        <v>4582</v>
      </c>
      <c r="O1664" t="s">
        <v>4583</v>
      </c>
      <c r="R1664" t="s">
        <v>4584</v>
      </c>
      <c r="S1664" t="s">
        <v>4585</v>
      </c>
      <c r="T1664" t="s">
        <v>6591</v>
      </c>
      <c r="U1664" t="s">
        <v>4587</v>
      </c>
      <c r="V1664">
        <v>3500</v>
      </c>
      <c r="W1664">
        <v>1000</v>
      </c>
      <c r="X1664" t="s">
        <v>6022</v>
      </c>
      <c r="Z1664" t="s">
        <v>4600</v>
      </c>
      <c r="AH1664" t="s">
        <v>6592</v>
      </c>
      <c r="AI1664" t="s">
        <v>6593</v>
      </c>
      <c r="AJ1664" t="s">
        <v>4592</v>
      </c>
      <c r="AK1664" t="s">
        <v>906</v>
      </c>
      <c r="AL1664" t="s">
        <v>117</v>
      </c>
      <c r="AO1664">
        <v>3500</v>
      </c>
      <c r="AP1664">
        <v>1000</v>
      </c>
      <c r="AS1664">
        <v>1</v>
      </c>
    </row>
    <row r="1665" spans="1:45">
      <c r="A1665" t="s">
        <v>4580</v>
      </c>
      <c r="C1665" t="s">
        <v>64</v>
      </c>
      <c r="D1665" t="s">
        <v>906</v>
      </c>
      <c r="E1665" t="s">
        <v>117</v>
      </c>
      <c r="F1665" t="s">
        <v>4581</v>
      </c>
      <c r="G1665" t="s">
        <v>68</v>
      </c>
      <c r="H1665" t="s">
        <v>4582</v>
      </c>
      <c r="O1665" t="s">
        <v>4583</v>
      </c>
      <c r="R1665" t="s">
        <v>4584</v>
      </c>
      <c r="S1665" t="s">
        <v>4585</v>
      </c>
      <c r="T1665" t="s">
        <v>6594</v>
      </c>
      <c r="U1665" t="s">
        <v>4587</v>
      </c>
      <c r="V1665">
        <v>4000</v>
      </c>
      <c r="W1665">
        <v>0</v>
      </c>
      <c r="X1665" t="s">
        <v>6565</v>
      </c>
      <c r="Z1665" t="s">
        <v>4600</v>
      </c>
      <c r="AH1665" t="s">
        <v>6595</v>
      </c>
      <c r="AI1665" t="s">
        <v>6596</v>
      </c>
      <c r="AJ1665" t="s">
        <v>4754</v>
      </c>
      <c r="AK1665" t="s">
        <v>906</v>
      </c>
      <c r="AL1665" t="s">
        <v>117</v>
      </c>
      <c r="AO1665">
        <v>4000</v>
      </c>
      <c r="AP1665">
        <v>0</v>
      </c>
      <c r="AS1665">
        <v>1</v>
      </c>
    </row>
    <row r="1666" spans="1:45">
      <c r="A1666" t="s">
        <v>4580</v>
      </c>
      <c r="C1666" t="s">
        <v>64</v>
      </c>
      <c r="D1666" t="s">
        <v>906</v>
      </c>
      <c r="E1666" t="s">
        <v>117</v>
      </c>
      <c r="F1666" t="s">
        <v>4581</v>
      </c>
      <c r="G1666" t="s">
        <v>68</v>
      </c>
      <c r="H1666" t="s">
        <v>4582</v>
      </c>
      <c r="O1666" t="s">
        <v>4583</v>
      </c>
      <c r="R1666" t="s">
        <v>4584</v>
      </c>
      <c r="S1666" t="s">
        <v>4585</v>
      </c>
      <c r="T1666" t="s">
        <v>6597</v>
      </c>
      <c r="U1666" t="s">
        <v>4587</v>
      </c>
      <c r="V1666">
        <v>7920</v>
      </c>
      <c r="W1666">
        <v>1000</v>
      </c>
      <c r="X1666" t="s">
        <v>6598</v>
      </c>
      <c r="Z1666" t="s">
        <v>4589</v>
      </c>
      <c r="AH1666" t="s">
        <v>6599</v>
      </c>
      <c r="AI1666" t="s">
        <v>6600</v>
      </c>
      <c r="AJ1666" t="s">
        <v>5984</v>
      </c>
      <c r="AK1666" t="s">
        <v>906</v>
      </c>
      <c r="AL1666" t="s">
        <v>117</v>
      </c>
      <c r="AO1666">
        <v>7920</v>
      </c>
      <c r="AP1666">
        <v>1000</v>
      </c>
      <c r="AS1666">
        <v>1</v>
      </c>
    </row>
    <row r="1667" spans="1:45">
      <c r="A1667" t="s">
        <v>4580</v>
      </c>
      <c r="C1667" t="s">
        <v>64</v>
      </c>
      <c r="D1667" t="s">
        <v>906</v>
      </c>
      <c r="E1667" t="s">
        <v>117</v>
      </c>
      <c r="F1667" t="s">
        <v>4581</v>
      </c>
      <c r="G1667" t="s">
        <v>68</v>
      </c>
      <c r="H1667" t="s">
        <v>4582</v>
      </c>
      <c r="O1667" t="s">
        <v>4583</v>
      </c>
      <c r="R1667" t="s">
        <v>4584</v>
      </c>
      <c r="S1667" t="s">
        <v>4585</v>
      </c>
      <c r="T1667" t="s">
        <v>6601</v>
      </c>
      <c r="U1667" t="s">
        <v>4587</v>
      </c>
      <c r="V1667">
        <v>12000</v>
      </c>
      <c r="W1667">
        <v>0</v>
      </c>
      <c r="X1667" t="s">
        <v>6602</v>
      </c>
      <c r="Z1667" t="s">
        <v>4600</v>
      </c>
      <c r="AH1667" t="s">
        <v>6603</v>
      </c>
      <c r="AI1667" t="s">
        <v>6604</v>
      </c>
      <c r="AJ1667" t="s">
        <v>4592</v>
      </c>
      <c r="AK1667" t="s">
        <v>906</v>
      </c>
      <c r="AL1667" t="s">
        <v>117</v>
      </c>
      <c r="AO1667">
        <v>12000</v>
      </c>
      <c r="AP1667">
        <v>0</v>
      </c>
      <c r="AS1667">
        <v>1</v>
      </c>
    </row>
    <row r="1668" spans="1:45">
      <c r="A1668" t="s">
        <v>4580</v>
      </c>
      <c r="C1668" t="s">
        <v>64</v>
      </c>
      <c r="D1668" t="s">
        <v>906</v>
      </c>
      <c r="E1668" t="s">
        <v>117</v>
      </c>
      <c r="F1668" t="s">
        <v>4581</v>
      </c>
      <c r="G1668" t="s">
        <v>68</v>
      </c>
      <c r="H1668" t="s">
        <v>4582</v>
      </c>
      <c r="O1668" t="s">
        <v>4583</v>
      </c>
      <c r="R1668" t="s">
        <v>4584</v>
      </c>
      <c r="S1668" t="s">
        <v>4585</v>
      </c>
      <c r="T1668" t="s">
        <v>6605</v>
      </c>
      <c r="U1668" t="s">
        <v>4587</v>
      </c>
      <c r="V1668">
        <v>2550</v>
      </c>
      <c r="W1668">
        <v>1000</v>
      </c>
      <c r="X1668" t="s">
        <v>6203</v>
      </c>
      <c r="Z1668" t="s">
        <v>4600</v>
      </c>
      <c r="AH1668" t="s">
        <v>6606</v>
      </c>
      <c r="AI1668" t="s">
        <v>6607</v>
      </c>
      <c r="AJ1668" t="s">
        <v>4592</v>
      </c>
      <c r="AK1668" t="s">
        <v>906</v>
      </c>
      <c r="AL1668" t="s">
        <v>117</v>
      </c>
      <c r="AO1668">
        <v>2550</v>
      </c>
      <c r="AP1668">
        <v>1000</v>
      </c>
      <c r="AS1668">
        <v>1</v>
      </c>
    </row>
    <row r="1669" spans="1:45">
      <c r="A1669" t="s">
        <v>4580</v>
      </c>
      <c r="C1669" t="s">
        <v>64</v>
      </c>
      <c r="D1669" t="s">
        <v>906</v>
      </c>
      <c r="E1669" t="s">
        <v>117</v>
      </c>
      <c r="F1669" t="s">
        <v>4581</v>
      </c>
      <c r="G1669" t="s">
        <v>68</v>
      </c>
      <c r="H1669" t="s">
        <v>4582</v>
      </c>
      <c r="O1669" t="s">
        <v>4583</v>
      </c>
      <c r="R1669" t="s">
        <v>4584</v>
      </c>
      <c r="S1669" t="s">
        <v>4585</v>
      </c>
      <c r="T1669" t="s">
        <v>6608</v>
      </c>
      <c r="U1669" t="s">
        <v>4587</v>
      </c>
      <c r="V1669">
        <v>2550</v>
      </c>
      <c r="W1669">
        <v>500</v>
      </c>
      <c r="X1669" t="s">
        <v>6609</v>
      </c>
      <c r="Z1669" t="s">
        <v>4600</v>
      </c>
      <c r="AH1669" t="s">
        <v>6610</v>
      </c>
      <c r="AI1669" t="s">
        <v>6611</v>
      </c>
      <c r="AJ1669" t="s">
        <v>4592</v>
      </c>
      <c r="AK1669" t="s">
        <v>906</v>
      </c>
      <c r="AL1669" t="s">
        <v>117</v>
      </c>
      <c r="AO1669">
        <v>2550</v>
      </c>
      <c r="AP1669">
        <v>500</v>
      </c>
      <c r="AS1669">
        <v>1</v>
      </c>
    </row>
    <row r="1670" spans="1:45">
      <c r="A1670" t="s">
        <v>4580</v>
      </c>
      <c r="C1670" t="s">
        <v>64</v>
      </c>
      <c r="D1670" t="s">
        <v>906</v>
      </c>
      <c r="E1670" t="s">
        <v>117</v>
      </c>
      <c r="F1670" t="s">
        <v>4581</v>
      </c>
      <c r="G1670" t="s">
        <v>68</v>
      </c>
      <c r="H1670" t="s">
        <v>4582</v>
      </c>
      <c r="O1670" t="s">
        <v>4583</v>
      </c>
      <c r="R1670" t="s">
        <v>4584</v>
      </c>
      <c r="S1670" t="s">
        <v>4585</v>
      </c>
      <c r="T1670" t="s">
        <v>6612</v>
      </c>
      <c r="U1670" t="s">
        <v>4587</v>
      </c>
      <c r="V1670">
        <v>3500</v>
      </c>
      <c r="W1670">
        <v>0</v>
      </c>
      <c r="X1670" t="s">
        <v>6434</v>
      </c>
      <c r="Z1670" t="s">
        <v>4600</v>
      </c>
      <c r="AH1670" t="s">
        <v>6613</v>
      </c>
      <c r="AI1670" t="s">
        <v>6614</v>
      </c>
      <c r="AJ1670" t="s">
        <v>4612</v>
      </c>
      <c r="AK1670" t="s">
        <v>906</v>
      </c>
      <c r="AL1670" t="s">
        <v>117</v>
      </c>
      <c r="AO1670">
        <v>3500</v>
      </c>
      <c r="AP1670">
        <v>0</v>
      </c>
      <c r="AS1670">
        <v>1</v>
      </c>
    </row>
    <row r="1671" spans="1:45">
      <c r="A1671" t="s">
        <v>4580</v>
      </c>
      <c r="C1671" t="s">
        <v>64</v>
      </c>
      <c r="D1671" t="s">
        <v>906</v>
      </c>
      <c r="E1671" t="s">
        <v>117</v>
      </c>
      <c r="F1671" t="s">
        <v>4581</v>
      </c>
      <c r="G1671" t="s">
        <v>68</v>
      </c>
      <c r="H1671" t="s">
        <v>4582</v>
      </c>
      <c r="O1671" t="s">
        <v>4583</v>
      </c>
      <c r="R1671" t="s">
        <v>4584</v>
      </c>
      <c r="S1671" t="s">
        <v>4585</v>
      </c>
      <c r="T1671" t="s">
        <v>6615</v>
      </c>
      <c r="U1671" t="s">
        <v>4587</v>
      </c>
      <c r="V1671">
        <v>2500</v>
      </c>
      <c r="W1671">
        <v>1000</v>
      </c>
      <c r="X1671" t="s">
        <v>6616</v>
      </c>
      <c r="Z1671" t="s">
        <v>4600</v>
      </c>
      <c r="AH1671" t="s">
        <v>6617</v>
      </c>
      <c r="AI1671" t="s">
        <v>6618</v>
      </c>
      <c r="AJ1671" t="s">
        <v>4754</v>
      </c>
      <c r="AK1671" t="s">
        <v>906</v>
      </c>
      <c r="AL1671" t="s">
        <v>117</v>
      </c>
      <c r="AO1671">
        <v>2500</v>
      </c>
      <c r="AP1671">
        <v>1000</v>
      </c>
      <c r="AS1671">
        <v>1</v>
      </c>
    </row>
    <row r="1672" spans="1:45">
      <c r="A1672" t="s">
        <v>4580</v>
      </c>
      <c r="C1672" t="s">
        <v>64</v>
      </c>
      <c r="D1672" t="s">
        <v>906</v>
      </c>
      <c r="E1672" t="s">
        <v>117</v>
      </c>
      <c r="F1672" t="s">
        <v>4581</v>
      </c>
      <c r="G1672" t="s">
        <v>68</v>
      </c>
      <c r="H1672" t="s">
        <v>4582</v>
      </c>
      <c r="O1672" t="s">
        <v>4583</v>
      </c>
      <c r="R1672" t="s">
        <v>4584</v>
      </c>
      <c r="S1672" t="s">
        <v>4585</v>
      </c>
      <c r="T1672" t="s">
        <v>6619</v>
      </c>
      <c r="U1672" t="s">
        <v>4587</v>
      </c>
      <c r="V1672">
        <v>1000</v>
      </c>
      <c r="W1672">
        <v>600</v>
      </c>
      <c r="X1672" t="s">
        <v>6189</v>
      </c>
      <c r="Z1672" t="s">
        <v>4600</v>
      </c>
      <c r="AH1672" t="s">
        <v>6620</v>
      </c>
      <c r="AI1672" t="s">
        <v>6621</v>
      </c>
      <c r="AJ1672" t="s">
        <v>4754</v>
      </c>
      <c r="AK1672" t="s">
        <v>906</v>
      </c>
      <c r="AL1672" t="s">
        <v>117</v>
      </c>
      <c r="AO1672">
        <v>1000</v>
      </c>
      <c r="AP1672">
        <v>600</v>
      </c>
      <c r="AS1672">
        <v>1</v>
      </c>
    </row>
    <row r="1673" spans="1:45">
      <c r="A1673" t="s">
        <v>4580</v>
      </c>
      <c r="C1673" t="s">
        <v>64</v>
      </c>
      <c r="D1673" t="s">
        <v>906</v>
      </c>
      <c r="E1673" t="s">
        <v>117</v>
      </c>
      <c r="F1673" t="s">
        <v>4581</v>
      </c>
      <c r="G1673" t="s">
        <v>68</v>
      </c>
      <c r="H1673" t="s">
        <v>4582</v>
      </c>
      <c r="O1673" t="s">
        <v>4583</v>
      </c>
      <c r="R1673" t="s">
        <v>4584</v>
      </c>
      <c r="S1673" t="s">
        <v>4585</v>
      </c>
      <c r="T1673" t="s">
        <v>6622</v>
      </c>
      <c r="U1673" t="s">
        <v>4587</v>
      </c>
      <c r="V1673">
        <v>1500</v>
      </c>
      <c r="W1673">
        <v>500</v>
      </c>
      <c r="X1673" t="s">
        <v>6096</v>
      </c>
      <c r="Z1673" t="s">
        <v>4600</v>
      </c>
      <c r="AH1673" t="s">
        <v>6623</v>
      </c>
      <c r="AI1673" t="s">
        <v>6624</v>
      </c>
      <c r="AJ1673" t="s">
        <v>4592</v>
      </c>
      <c r="AK1673" t="s">
        <v>906</v>
      </c>
      <c r="AL1673" t="s">
        <v>117</v>
      </c>
      <c r="AO1673">
        <v>1500</v>
      </c>
      <c r="AP1673">
        <v>500</v>
      </c>
      <c r="AS1673">
        <v>1</v>
      </c>
    </row>
    <row r="1674" spans="1:45">
      <c r="A1674" t="s">
        <v>4580</v>
      </c>
      <c r="C1674" t="s">
        <v>64</v>
      </c>
      <c r="D1674" t="s">
        <v>906</v>
      </c>
      <c r="E1674" t="s">
        <v>117</v>
      </c>
      <c r="F1674" t="s">
        <v>4581</v>
      </c>
      <c r="G1674" t="s">
        <v>68</v>
      </c>
      <c r="H1674" t="s">
        <v>4582</v>
      </c>
      <c r="O1674" t="s">
        <v>4583</v>
      </c>
      <c r="R1674" t="s">
        <v>4584</v>
      </c>
      <c r="S1674" t="s">
        <v>4585</v>
      </c>
      <c r="T1674" t="s">
        <v>6625</v>
      </c>
      <c r="U1674" t="s">
        <v>4587</v>
      </c>
      <c r="V1674">
        <v>6050</v>
      </c>
      <c r="W1674">
        <v>1500</v>
      </c>
      <c r="X1674" t="s">
        <v>6609</v>
      </c>
      <c r="Z1674" t="s">
        <v>4600</v>
      </c>
      <c r="AH1674" t="s">
        <v>6626</v>
      </c>
      <c r="AI1674" t="s">
        <v>6627</v>
      </c>
      <c r="AJ1674" t="s">
        <v>4592</v>
      </c>
      <c r="AK1674" t="s">
        <v>906</v>
      </c>
      <c r="AL1674" t="s">
        <v>117</v>
      </c>
      <c r="AO1674">
        <v>6050</v>
      </c>
      <c r="AP1674">
        <v>1500</v>
      </c>
      <c r="AS1674">
        <v>1</v>
      </c>
    </row>
    <row r="1675" spans="1:45">
      <c r="A1675" t="s">
        <v>4580</v>
      </c>
      <c r="C1675" t="s">
        <v>64</v>
      </c>
      <c r="D1675" t="s">
        <v>906</v>
      </c>
      <c r="E1675" t="s">
        <v>117</v>
      </c>
      <c r="F1675" t="s">
        <v>4581</v>
      </c>
      <c r="G1675" t="s">
        <v>68</v>
      </c>
      <c r="H1675" t="s">
        <v>4582</v>
      </c>
      <c r="O1675" t="s">
        <v>4583</v>
      </c>
      <c r="R1675" t="s">
        <v>4584</v>
      </c>
      <c r="S1675" t="s">
        <v>4585</v>
      </c>
      <c r="T1675" t="s">
        <v>6628</v>
      </c>
      <c r="U1675" t="s">
        <v>4587</v>
      </c>
      <c r="V1675">
        <v>2500</v>
      </c>
      <c r="W1675">
        <v>800</v>
      </c>
      <c r="X1675" t="s">
        <v>6525</v>
      </c>
      <c r="Z1675" t="s">
        <v>4600</v>
      </c>
      <c r="AH1675" t="s">
        <v>6629</v>
      </c>
      <c r="AI1675" t="s">
        <v>6630</v>
      </c>
      <c r="AJ1675" t="s">
        <v>4754</v>
      </c>
      <c r="AK1675" t="s">
        <v>906</v>
      </c>
      <c r="AL1675" t="s">
        <v>117</v>
      </c>
      <c r="AO1675">
        <v>2500</v>
      </c>
      <c r="AP1675">
        <v>800</v>
      </c>
      <c r="AS1675">
        <v>1</v>
      </c>
    </row>
    <row r="1676" spans="1:45">
      <c r="A1676" t="s">
        <v>4580</v>
      </c>
      <c r="C1676" t="s">
        <v>64</v>
      </c>
      <c r="D1676" t="s">
        <v>906</v>
      </c>
      <c r="E1676" t="s">
        <v>117</v>
      </c>
      <c r="F1676" t="s">
        <v>4581</v>
      </c>
      <c r="G1676" t="s">
        <v>68</v>
      </c>
      <c r="H1676" t="s">
        <v>4582</v>
      </c>
      <c r="O1676" t="s">
        <v>4583</v>
      </c>
      <c r="R1676" t="s">
        <v>4584</v>
      </c>
      <c r="S1676" t="s">
        <v>4585</v>
      </c>
      <c r="T1676" t="s">
        <v>6631</v>
      </c>
      <c r="U1676" t="s">
        <v>4587</v>
      </c>
      <c r="V1676">
        <v>1050</v>
      </c>
      <c r="W1676">
        <v>700</v>
      </c>
      <c r="X1676" t="s">
        <v>6609</v>
      </c>
      <c r="Z1676" t="s">
        <v>4600</v>
      </c>
      <c r="AH1676" t="s">
        <v>6632</v>
      </c>
      <c r="AI1676" t="s">
        <v>6633</v>
      </c>
      <c r="AJ1676" t="s">
        <v>4592</v>
      </c>
      <c r="AK1676" t="s">
        <v>906</v>
      </c>
      <c r="AL1676" t="s">
        <v>117</v>
      </c>
      <c r="AO1676">
        <v>1050</v>
      </c>
      <c r="AP1676">
        <v>700</v>
      </c>
      <c r="AS1676">
        <v>1</v>
      </c>
    </row>
    <row r="1677" spans="1:45">
      <c r="A1677" t="s">
        <v>4580</v>
      </c>
      <c r="C1677" t="s">
        <v>64</v>
      </c>
      <c r="D1677" t="s">
        <v>906</v>
      </c>
      <c r="E1677" t="s">
        <v>117</v>
      </c>
      <c r="F1677" t="s">
        <v>4581</v>
      </c>
      <c r="G1677" t="s">
        <v>68</v>
      </c>
      <c r="H1677" t="s">
        <v>4582</v>
      </c>
      <c r="O1677" t="s">
        <v>4583</v>
      </c>
      <c r="R1677" t="s">
        <v>4584</v>
      </c>
      <c r="S1677" t="s">
        <v>4585</v>
      </c>
      <c r="T1677" t="s">
        <v>6634</v>
      </c>
      <c r="U1677" t="s">
        <v>4587</v>
      </c>
      <c r="V1677">
        <v>11988</v>
      </c>
      <c r="W1677">
        <v>2000</v>
      </c>
      <c r="X1677" t="s">
        <v>6635</v>
      </c>
      <c r="Z1677" t="s">
        <v>4600</v>
      </c>
      <c r="AH1677" t="s">
        <v>6636</v>
      </c>
      <c r="AI1677" t="s">
        <v>6637</v>
      </c>
      <c r="AJ1677" t="s">
        <v>4592</v>
      </c>
      <c r="AK1677" t="s">
        <v>906</v>
      </c>
      <c r="AL1677" t="s">
        <v>117</v>
      </c>
      <c r="AO1677">
        <v>11988</v>
      </c>
      <c r="AP1677">
        <v>2000</v>
      </c>
      <c r="AS1677">
        <v>1</v>
      </c>
    </row>
    <row r="1678" spans="1:45">
      <c r="A1678" t="s">
        <v>4580</v>
      </c>
      <c r="C1678" t="s">
        <v>64</v>
      </c>
      <c r="D1678" t="s">
        <v>906</v>
      </c>
      <c r="E1678" t="s">
        <v>117</v>
      </c>
      <c r="F1678" t="s">
        <v>4581</v>
      </c>
      <c r="G1678" t="s">
        <v>68</v>
      </c>
      <c r="H1678" t="s">
        <v>4582</v>
      </c>
      <c r="O1678" t="s">
        <v>4583</v>
      </c>
      <c r="R1678" t="s">
        <v>4584</v>
      </c>
      <c r="S1678" t="s">
        <v>4585</v>
      </c>
      <c r="T1678" t="s">
        <v>6638</v>
      </c>
      <c r="U1678" t="s">
        <v>4587</v>
      </c>
      <c r="V1678">
        <v>10000</v>
      </c>
      <c r="W1678">
        <v>1000</v>
      </c>
      <c r="X1678" t="s">
        <v>6203</v>
      </c>
      <c r="Z1678" t="s">
        <v>4600</v>
      </c>
      <c r="AH1678" t="s">
        <v>6639</v>
      </c>
      <c r="AI1678" t="s">
        <v>6640</v>
      </c>
      <c r="AJ1678" t="s">
        <v>4592</v>
      </c>
      <c r="AK1678" t="s">
        <v>906</v>
      </c>
      <c r="AL1678" t="s">
        <v>117</v>
      </c>
      <c r="AO1678">
        <v>10000</v>
      </c>
      <c r="AP1678">
        <v>1000</v>
      </c>
      <c r="AS1678">
        <v>1</v>
      </c>
    </row>
    <row r="1679" spans="1:45">
      <c r="A1679" t="s">
        <v>4580</v>
      </c>
      <c r="C1679" t="s">
        <v>64</v>
      </c>
      <c r="D1679" t="s">
        <v>906</v>
      </c>
      <c r="E1679" t="s">
        <v>117</v>
      </c>
      <c r="F1679" t="s">
        <v>4581</v>
      </c>
      <c r="G1679" t="s">
        <v>68</v>
      </c>
      <c r="H1679" t="s">
        <v>4582</v>
      </c>
      <c r="O1679" t="s">
        <v>4583</v>
      </c>
      <c r="R1679" t="s">
        <v>4584</v>
      </c>
      <c r="S1679" t="s">
        <v>4585</v>
      </c>
      <c r="T1679" t="s">
        <v>6641</v>
      </c>
      <c r="U1679" t="s">
        <v>4587</v>
      </c>
      <c r="V1679">
        <v>2550</v>
      </c>
      <c r="W1679">
        <v>1000</v>
      </c>
      <c r="X1679" t="s">
        <v>6096</v>
      </c>
      <c r="Z1679" t="s">
        <v>4600</v>
      </c>
      <c r="AH1679" t="s">
        <v>6642</v>
      </c>
      <c r="AI1679" t="s">
        <v>6643</v>
      </c>
      <c r="AJ1679" t="s">
        <v>4592</v>
      </c>
      <c r="AK1679" t="s">
        <v>906</v>
      </c>
      <c r="AL1679" t="s">
        <v>117</v>
      </c>
      <c r="AO1679">
        <v>2550</v>
      </c>
      <c r="AP1679">
        <v>1000</v>
      </c>
      <c r="AS1679">
        <v>1</v>
      </c>
    </row>
    <row r="1680" spans="1:45">
      <c r="A1680" t="s">
        <v>4580</v>
      </c>
      <c r="C1680" t="s">
        <v>64</v>
      </c>
      <c r="D1680" t="s">
        <v>906</v>
      </c>
      <c r="E1680" t="s">
        <v>117</v>
      </c>
      <c r="F1680" t="s">
        <v>4581</v>
      </c>
      <c r="G1680" t="s">
        <v>68</v>
      </c>
      <c r="H1680" t="s">
        <v>4582</v>
      </c>
      <c r="O1680" t="s">
        <v>4583</v>
      </c>
      <c r="R1680" t="s">
        <v>4584</v>
      </c>
      <c r="S1680" t="s">
        <v>4585</v>
      </c>
      <c r="T1680" t="s">
        <v>6644</v>
      </c>
      <c r="U1680" t="s">
        <v>4587</v>
      </c>
      <c r="V1680">
        <v>1550</v>
      </c>
      <c r="W1680">
        <v>0</v>
      </c>
      <c r="X1680" t="s">
        <v>6609</v>
      </c>
      <c r="Z1680" t="s">
        <v>4600</v>
      </c>
      <c r="AH1680" t="s">
        <v>6645</v>
      </c>
      <c r="AI1680" t="s">
        <v>6646</v>
      </c>
      <c r="AJ1680" t="s">
        <v>4592</v>
      </c>
      <c r="AK1680" t="s">
        <v>906</v>
      </c>
      <c r="AL1680" t="s">
        <v>117</v>
      </c>
      <c r="AO1680">
        <v>1550</v>
      </c>
      <c r="AP1680">
        <v>0</v>
      </c>
      <c r="AS1680">
        <v>1</v>
      </c>
    </row>
    <row r="1681" spans="1:45">
      <c r="A1681" t="s">
        <v>4580</v>
      </c>
      <c r="C1681" t="s">
        <v>64</v>
      </c>
      <c r="D1681" t="s">
        <v>906</v>
      </c>
      <c r="E1681" t="s">
        <v>117</v>
      </c>
      <c r="F1681" t="s">
        <v>4581</v>
      </c>
      <c r="G1681" t="s">
        <v>68</v>
      </c>
      <c r="H1681" t="s">
        <v>4582</v>
      </c>
      <c r="O1681" t="s">
        <v>4583</v>
      </c>
      <c r="R1681" t="s">
        <v>4584</v>
      </c>
      <c r="S1681" t="s">
        <v>4585</v>
      </c>
      <c r="T1681" t="s">
        <v>6647</v>
      </c>
      <c r="U1681" t="s">
        <v>4587</v>
      </c>
      <c r="V1681">
        <v>3500</v>
      </c>
      <c r="W1681">
        <v>1000</v>
      </c>
      <c r="X1681" t="s">
        <v>6525</v>
      </c>
      <c r="Z1681" t="s">
        <v>4600</v>
      </c>
      <c r="AH1681" t="s">
        <v>6648</v>
      </c>
      <c r="AI1681" t="s">
        <v>6649</v>
      </c>
      <c r="AJ1681" t="s">
        <v>4754</v>
      </c>
      <c r="AK1681" t="s">
        <v>906</v>
      </c>
      <c r="AL1681" t="s">
        <v>117</v>
      </c>
      <c r="AO1681">
        <v>3500</v>
      </c>
      <c r="AP1681">
        <v>1000</v>
      </c>
      <c r="AS1681">
        <v>1</v>
      </c>
    </row>
    <row r="1682" spans="1:45">
      <c r="A1682" t="s">
        <v>4580</v>
      </c>
      <c r="C1682" t="s">
        <v>64</v>
      </c>
      <c r="D1682" t="s">
        <v>906</v>
      </c>
      <c r="E1682" t="s">
        <v>117</v>
      </c>
      <c r="F1682" t="s">
        <v>4581</v>
      </c>
      <c r="G1682" t="s">
        <v>68</v>
      </c>
      <c r="H1682" t="s">
        <v>4582</v>
      </c>
      <c r="O1682" t="s">
        <v>4583</v>
      </c>
      <c r="R1682" t="s">
        <v>4584</v>
      </c>
      <c r="S1682" t="s">
        <v>4585</v>
      </c>
      <c r="T1682" t="s">
        <v>6650</v>
      </c>
      <c r="U1682" t="s">
        <v>4587</v>
      </c>
      <c r="V1682">
        <v>2350</v>
      </c>
      <c r="W1682">
        <v>1500</v>
      </c>
      <c r="X1682" t="s">
        <v>6096</v>
      </c>
      <c r="Z1682" t="s">
        <v>4600</v>
      </c>
      <c r="AH1682" t="s">
        <v>6651</v>
      </c>
      <c r="AI1682" t="s">
        <v>6652</v>
      </c>
      <c r="AJ1682" t="s">
        <v>4592</v>
      </c>
      <c r="AK1682" t="s">
        <v>906</v>
      </c>
      <c r="AL1682" t="s">
        <v>117</v>
      </c>
      <c r="AO1682">
        <v>2350</v>
      </c>
      <c r="AP1682">
        <v>1500</v>
      </c>
      <c r="AS1682">
        <v>1</v>
      </c>
    </row>
    <row r="1683" spans="1:45">
      <c r="A1683" t="s">
        <v>4580</v>
      </c>
      <c r="C1683" t="s">
        <v>64</v>
      </c>
      <c r="D1683" t="s">
        <v>906</v>
      </c>
      <c r="E1683" t="s">
        <v>117</v>
      </c>
      <c r="F1683" t="s">
        <v>4581</v>
      </c>
      <c r="G1683" t="s">
        <v>68</v>
      </c>
      <c r="H1683" t="s">
        <v>4582</v>
      </c>
      <c r="O1683" t="s">
        <v>4583</v>
      </c>
      <c r="R1683" t="s">
        <v>4584</v>
      </c>
      <c r="S1683" t="s">
        <v>4585</v>
      </c>
      <c r="T1683" t="s">
        <v>6653</v>
      </c>
      <c r="U1683" t="s">
        <v>4587</v>
      </c>
      <c r="V1683">
        <v>1600</v>
      </c>
      <c r="W1683">
        <v>0</v>
      </c>
      <c r="X1683" t="s">
        <v>6616</v>
      </c>
      <c r="Z1683" t="s">
        <v>4600</v>
      </c>
      <c r="AH1683" t="s">
        <v>6654</v>
      </c>
      <c r="AI1683" t="s">
        <v>6655</v>
      </c>
      <c r="AJ1683" t="s">
        <v>4754</v>
      </c>
      <c r="AK1683" t="s">
        <v>906</v>
      </c>
      <c r="AL1683" t="s">
        <v>117</v>
      </c>
      <c r="AO1683">
        <v>1600</v>
      </c>
      <c r="AP1683">
        <v>0</v>
      </c>
      <c r="AS1683">
        <v>1</v>
      </c>
    </row>
    <row r="1684" spans="1:45">
      <c r="A1684" t="s">
        <v>4580</v>
      </c>
      <c r="C1684" t="s">
        <v>64</v>
      </c>
      <c r="D1684" t="s">
        <v>906</v>
      </c>
      <c r="E1684" t="s">
        <v>117</v>
      </c>
      <c r="F1684" t="s">
        <v>4581</v>
      </c>
      <c r="G1684" t="s">
        <v>68</v>
      </c>
      <c r="H1684" t="s">
        <v>4582</v>
      </c>
      <c r="O1684" t="s">
        <v>4583</v>
      </c>
      <c r="R1684" t="s">
        <v>4584</v>
      </c>
      <c r="S1684" t="s">
        <v>4585</v>
      </c>
      <c r="T1684" t="s">
        <v>6656</v>
      </c>
      <c r="U1684" t="s">
        <v>4587</v>
      </c>
      <c r="V1684">
        <v>4000</v>
      </c>
      <c r="W1684">
        <v>0</v>
      </c>
      <c r="X1684" t="s">
        <v>6525</v>
      </c>
      <c r="Z1684" t="s">
        <v>4600</v>
      </c>
      <c r="AH1684" t="s">
        <v>6657</v>
      </c>
      <c r="AI1684" t="s">
        <v>6658</v>
      </c>
      <c r="AJ1684" t="s">
        <v>4754</v>
      </c>
      <c r="AK1684" t="s">
        <v>906</v>
      </c>
      <c r="AL1684" t="s">
        <v>117</v>
      </c>
      <c r="AO1684">
        <v>4000</v>
      </c>
      <c r="AP1684">
        <v>0</v>
      </c>
      <c r="AS1684">
        <v>1</v>
      </c>
    </row>
    <row r="1685" spans="1:45">
      <c r="A1685" t="s">
        <v>4580</v>
      </c>
      <c r="C1685" t="s">
        <v>64</v>
      </c>
      <c r="D1685" t="s">
        <v>906</v>
      </c>
      <c r="E1685" t="s">
        <v>117</v>
      </c>
      <c r="F1685" t="s">
        <v>4581</v>
      </c>
      <c r="G1685" t="s">
        <v>68</v>
      </c>
      <c r="H1685" t="s">
        <v>4582</v>
      </c>
      <c r="O1685" t="s">
        <v>4583</v>
      </c>
      <c r="R1685" t="s">
        <v>4584</v>
      </c>
      <c r="S1685" t="s">
        <v>4585</v>
      </c>
      <c r="T1685" t="s">
        <v>6659</v>
      </c>
      <c r="U1685" t="s">
        <v>4587</v>
      </c>
      <c r="V1685">
        <v>1000</v>
      </c>
      <c r="W1685">
        <v>800</v>
      </c>
      <c r="X1685" t="s">
        <v>6660</v>
      </c>
      <c r="Z1685" t="s">
        <v>4600</v>
      </c>
      <c r="AH1685" t="s">
        <v>6661</v>
      </c>
      <c r="AI1685" t="s">
        <v>6662</v>
      </c>
      <c r="AJ1685" t="s">
        <v>4754</v>
      </c>
      <c r="AK1685" t="s">
        <v>906</v>
      </c>
      <c r="AL1685" t="s">
        <v>117</v>
      </c>
      <c r="AO1685">
        <v>1000</v>
      </c>
      <c r="AP1685">
        <v>800</v>
      </c>
      <c r="AS1685">
        <v>1</v>
      </c>
    </row>
    <row r="1686" spans="1:45">
      <c r="A1686" t="s">
        <v>4580</v>
      </c>
      <c r="C1686" t="s">
        <v>64</v>
      </c>
      <c r="D1686" t="s">
        <v>906</v>
      </c>
      <c r="E1686" t="s">
        <v>117</v>
      </c>
      <c r="F1686" t="s">
        <v>4581</v>
      </c>
      <c r="G1686" t="s">
        <v>68</v>
      </c>
      <c r="H1686" t="s">
        <v>4582</v>
      </c>
      <c r="O1686" t="s">
        <v>4583</v>
      </c>
      <c r="R1686" t="s">
        <v>4584</v>
      </c>
      <c r="S1686" t="s">
        <v>4585</v>
      </c>
      <c r="T1686" t="s">
        <v>6663</v>
      </c>
      <c r="U1686" t="s">
        <v>4587</v>
      </c>
      <c r="V1686">
        <v>3800</v>
      </c>
      <c r="W1686">
        <v>500</v>
      </c>
      <c r="X1686" t="s">
        <v>6664</v>
      </c>
      <c r="Z1686" t="s">
        <v>4600</v>
      </c>
      <c r="AH1686" t="s">
        <v>6665</v>
      </c>
      <c r="AI1686" t="s">
        <v>6666</v>
      </c>
      <c r="AJ1686" t="s">
        <v>4687</v>
      </c>
      <c r="AK1686" t="s">
        <v>906</v>
      </c>
      <c r="AL1686" t="s">
        <v>117</v>
      </c>
      <c r="AO1686">
        <v>3800</v>
      </c>
      <c r="AP1686">
        <v>500</v>
      </c>
      <c r="AS1686">
        <v>1</v>
      </c>
    </row>
    <row r="1687" spans="1:45">
      <c r="A1687" t="s">
        <v>4580</v>
      </c>
      <c r="C1687" t="s">
        <v>64</v>
      </c>
      <c r="D1687" t="s">
        <v>906</v>
      </c>
      <c r="E1687" t="s">
        <v>117</v>
      </c>
      <c r="F1687" t="s">
        <v>4581</v>
      </c>
      <c r="G1687" t="s">
        <v>68</v>
      </c>
      <c r="H1687" t="s">
        <v>4582</v>
      </c>
      <c r="O1687" t="s">
        <v>4583</v>
      </c>
      <c r="R1687" t="s">
        <v>4584</v>
      </c>
      <c r="S1687" t="s">
        <v>4585</v>
      </c>
      <c r="T1687" t="s">
        <v>6667</v>
      </c>
      <c r="U1687" t="s">
        <v>4587</v>
      </c>
      <c r="V1687">
        <v>5220</v>
      </c>
      <c r="W1687">
        <v>2000</v>
      </c>
      <c r="X1687" t="s">
        <v>6275</v>
      </c>
      <c r="Z1687" t="s">
        <v>4600</v>
      </c>
      <c r="AH1687" t="s">
        <v>6668</v>
      </c>
      <c r="AI1687" t="s">
        <v>6669</v>
      </c>
      <c r="AJ1687" t="s">
        <v>4592</v>
      </c>
      <c r="AK1687" t="s">
        <v>906</v>
      </c>
      <c r="AL1687" t="s">
        <v>117</v>
      </c>
      <c r="AO1687">
        <v>5220</v>
      </c>
      <c r="AP1687">
        <v>2000</v>
      </c>
      <c r="AS1687">
        <v>1</v>
      </c>
    </row>
    <row r="1688" spans="1:45">
      <c r="A1688" t="s">
        <v>4580</v>
      </c>
      <c r="C1688" t="s">
        <v>64</v>
      </c>
      <c r="D1688" t="s">
        <v>906</v>
      </c>
      <c r="E1688" t="s">
        <v>117</v>
      </c>
      <c r="F1688" t="s">
        <v>4581</v>
      </c>
      <c r="G1688" t="s">
        <v>68</v>
      </c>
      <c r="H1688" t="s">
        <v>4582</v>
      </c>
      <c r="O1688" t="s">
        <v>4583</v>
      </c>
      <c r="R1688" t="s">
        <v>4584</v>
      </c>
      <c r="S1688" t="s">
        <v>4585</v>
      </c>
      <c r="T1688" t="s">
        <v>6670</v>
      </c>
      <c r="U1688" t="s">
        <v>4587</v>
      </c>
      <c r="V1688">
        <v>3000</v>
      </c>
      <c r="W1688">
        <v>0</v>
      </c>
      <c r="X1688" t="s">
        <v>5540</v>
      </c>
      <c r="Z1688" t="s">
        <v>4600</v>
      </c>
      <c r="AH1688" t="s">
        <v>6671</v>
      </c>
      <c r="AI1688" t="s">
        <v>6672</v>
      </c>
      <c r="AJ1688" t="s">
        <v>5543</v>
      </c>
      <c r="AK1688" t="s">
        <v>906</v>
      </c>
      <c r="AL1688" t="s">
        <v>117</v>
      </c>
      <c r="AO1688">
        <v>3000</v>
      </c>
      <c r="AP1688">
        <v>0</v>
      </c>
      <c r="AS1688">
        <v>1</v>
      </c>
    </row>
    <row r="1689" spans="1:45">
      <c r="A1689" t="s">
        <v>4580</v>
      </c>
      <c r="C1689" t="s">
        <v>64</v>
      </c>
      <c r="D1689" t="s">
        <v>906</v>
      </c>
      <c r="E1689" t="s">
        <v>117</v>
      </c>
      <c r="F1689" t="s">
        <v>4581</v>
      </c>
      <c r="G1689" t="s">
        <v>68</v>
      </c>
      <c r="H1689" t="s">
        <v>4582</v>
      </c>
      <c r="O1689" t="s">
        <v>4583</v>
      </c>
      <c r="R1689" t="s">
        <v>4584</v>
      </c>
      <c r="S1689" t="s">
        <v>4585</v>
      </c>
      <c r="T1689" t="s">
        <v>6673</v>
      </c>
      <c r="U1689" t="s">
        <v>4587</v>
      </c>
      <c r="V1689">
        <v>5080</v>
      </c>
      <c r="W1689">
        <v>2000</v>
      </c>
      <c r="X1689" t="s">
        <v>6434</v>
      </c>
      <c r="Z1689" t="s">
        <v>4600</v>
      </c>
      <c r="AH1689" t="s">
        <v>6674</v>
      </c>
      <c r="AI1689" t="s">
        <v>6675</v>
      </c>
      <c r="AJ1689" t="s">
        <v>4612</v>
      </c>
      <c r="AK1689" t="s">
        <v>906</v>
      </c>
      <c r="AL1689" t="s">
        <v>117</v>
      </c>
      <c r="AO1689">
        <v>5080</v>
      </c>
      <c r="AP1689">
        <v>2000</v>
      </c>
      <c r="AS1689">
        <v>1</v>
      </c>
    </row>
    <row r="1690" spans="1:45">
      <c r="A1690" t="s">
        <v>4580</v>
      </c>
      <c r="C1690" t="s">
        <v>64</v>
      </c>
      <c r="D1690" t="s">
        <v>906</v>
      </c>
      <c r="E1690" t="s">
        <v>117</v>
      </c>
      <c r="F1690" t="s">
        <v>4581</v>
      </c>
      <c r="G1690" t="s">
        <v>68</v>
      </c>
      <c r="H1690" t="s">
        <v>4582</v>
      </c>
      <c r="O1690" t="s">
        <v>4583</v>
      </c>
      <c r="R1690" t="s">
        <v>4584</v>
      </c>
      <c r="S1690" t="s">
        <v>4585</v>
      </c>
      <c r="T1690" t="s">
        <v>6676</v>
      </c>
      <c r="U1690" t="s">
        <v>4587</v>
      </c>
      <c r="V1690">
        <v>1800</v>
      </c>
      <c r="W1690">
        <v>1000</v>
      </c>
      <c r="X1690" t="s">
        <v>6677</v>
      </c>
      <c r="Z1690" t="s">
        <v>4600</v>
      </c>
      <c r="AH1690" t="s">
        <v>6678</v>
      </c>
      <c r="AI1690" t="s">
        <v>6679</v>
      </c>
      <c r="AJ1690" t="s">
        <v>4754</v>
      </c>
      <c r="AK1690" t="s">
        <v>906</v>
      </c>
      <c r="AL1690" t="s">
        <v>117</v>
      </c>
      <c r="AO1690">
        <v>1800</v>
      </c>
      <c r="AP1690">
        <v>1000</v>
      </c>
      <c r="AS1690">
        <v>1</v>
      </c>
    </row>
    <row r="1691" spans="1:45">
      <c r="A1691" t="s">
        <v>4580</v>
      </c>
      <c r="C1691" t="s">
        <v>64</v>
      </c>
      <c r="D1691" t="s">
        <v>906</v>
      </c>
      <c r="E1691" t="s">
        <v>117</v>
      </c>
      <c r="F1691" t="s">
        <v>4581</v>
      </c>
      <c r="G1691" t="s">
        <v>68</v>
      </c>
      <c r="H1691" t="s">
        <v>4582</v>
      </c>
      <c r="O1691" t="s">
        <v>4583</v>
      </c>
      <c r="R1691" t="s">
        <v>4584</v>
      </c>
      <c r="S1691" t="s">
        <v>4585</v>
      </c>
      <c r="T1691" t="s">
        <v>6680</v>
      </c>
      <c r="U1691" t="s">
        <v>4587</v>
      </c>
      <c r="V1691">
        <v>6000</v>
      </c>
      <c r="W1691">
        <v>5000</v>
      </c>
      <c r="X1691" t="s">
        <v>5540</v>
      </c>
      <c r="Z1691" t="s">
        <v>4600</v>
      </c>
      <c r="AH1691" t="s">
        <v>6681</v>
      </c>
      <c r="AI1691" t="s">
        <v>6682</v>
      </c>
      <c r="AJ1691" t="s">
        <v>5543</v>
      </c>
      <c r="AK1691" t="s">
        <v>906</v>
      </c>
      <c r="AL1691" t="s">
        <v>117</v>
      </c>
      <c r="AO1691">
        <v>6000</v>
      </c>
      <c r="AP1691">
        <v>5000</v>
      </c>
      <c r="AS1691">
        <v>1</v>
      </c>
    </row>
    <row r="1692" spans="1:45">
      <c r="A1692" t="s">
        <v>4580</v>
      </c>
      <c r="C1692" t="s">
        <v>64</v>
      </c>
      <c r="D1692" t="s">
        <v>906</v>
      </c>
      <c r="E1692" t="s">
        <v>117</v>
      </c>
      <c r="F1692" t="s">
        <v>4581</v>
      </c>
      <c r="G1692" t="s">
        <v>68</v>
      </c>
      <c r="H1692" t="s">
        <v>4582</v>
      </c>
      <c r="O1692" t="s">
        <v>4583</v>
      </c>
      <c r="R1692" t="s">
        <v>4584</v>
      </c>
      <c r="S1692" t="s">
        <v>4585</v>
      </c>
      <c r="T1692" t="s">
        <v>6683</v>
      </c>
      <c r="U1692" t="s">
        <v>4587</v>
      </c>
      <c r="V1692">
        <v>2465</v>
      </c>
      <c r="W1692">
        <v>1000</v>
      </c>
      <c r="X1692" t="s">
        <v>6684</v>
      </c>
      <c r="Z1692" t="s">
        <v>4600</v>
      </c>
      <c r="AH1692" t="s">
        <v>6685</v>
      </c>
      <c r="AI1692" t="s">
        <v>6686</v>
      </c>
      <c r="AJ1692" t="s">
        <v>4653</v>
      </c>
      <c r="AK1692" t="s">
        <v>906</v>
      </c>
      <c r="AL1692" t="s">
        <v>117</v>
      </c>
      <c r="AO1692">
        <v>2465</v>
      </c>
      <c r="AP1692">
        <v>1000</v>
      </c>
      <c r="AS1692">
        <v>1</v>
      </c>
    </row>
    <row r="1693" spans="1:45">
      <c r="A1693" t="s">
        <v>4580</v>
      </c>
      <c r="C1693" t="s">
        <v>64</v>
      </c>
      <c r="D1693" t="s">
        <v>906</v>
      </c>
      <c r="E1693" t="s">
        <v>117</v>
      </c>
      <c r="F1693" t="s">
        <v>4581</v>
      </c>
      <c r="G1693" t="s">
        <v>68</v>
      </c>
      <c r="H1693" t="s">
        <v>4582</v>
      </c>
      <c r="O1693" t="s">
        <v>4583</v>
      </c>
      <c r="R1693" t="s">
        <v>4584</v>
      </c>
      <c r="S1693" t="s">
        <v>4585</v>
      </c>
      <c r="T1693" t="s">
        <v>6687</v>
      </c>
      <c r="U1693" t="s">
        <v>4587</v>
      </c>
      <c r="V1693">
        <v>6000</v>
      </c>
      <c r="W1693">
        <v>2000</v>
      </c>
      <c r="X1693" t="s">
        <v>6688</v>
      </c>
      <c r="Z1693" t="s">
        <v>4600</v>
      </c>
      <c r="AH1693" t="s">
        <v>6689</v>
      </c>
      <c r="AI1693" t="s">
        <v>6690</v>
      </c>
      <c r="AJ1693" t="s">
        <v>4612</v>
      </c>
      <c r="AK1693" t="s">
        <v>906</v>
      </c>
      <c r="AL1693" t="s">
        <v>117</v>
      </c>
      <c r="AO1693">
        <v>6000</v>
      </c>
      <c r="AP1693">
        <v>2000</v>
      </c>
      <c r="AS1693">
        <v>1</v>
      </c>
    </row>
    <row r="1694" spans="1:45">
      <c r="A1694" t="s">
        <v>4580</v>
      </c>
      <c r="C1694" t="s">
        <v>64</v>
      </c>
      <c r="D1694" t="s">
        <v>906</v>
      </c>
      <c r="E1694" t="s">
        <v>117</v>
      </c>
      <c r="F1694" t="s">
        <v>4581</v>
      </c>
      <c r="G1694" t="s">
        <v>68</v>
      </c>
      <c r="H1694" t="s">
        <v>4582</v>
      </c>
      <c r="O1694" t="s">
        <v>4583</v>
      </c>
      <c r="R1694" t="s">
        <v>4584</v>
      </c>
      <c r="S1694" t="s">
        <v>4585</v>
      </c>
      <c r="T1694" t="s">
        <v>6691</v>
      </c>
      <c r="U1694" t="s">
        <v>4587</v>
      </c>
      <c r="V1694">
        <v>2400</v>
      </c>
      <c r="W1694">
        <v>1200</v>
      </c>
      <c r="X1694" t="s">
        <v>5540</v>
      </c>
      <c r="Z1694" t="s">
        <v>4600</v>
      </c>
      <c r="AH1694" t="s">
        <v>6692</v>
      </c>
      <c r="AI1694" t="s">
        <v>6693</v>
      </c>
      <c r="AJ1694" t="s">
        <v>5543</v>
      </c>
      <c r="AK1694" t="s">
        <v>906</v>
      </c>
      <c r="AL1694" t="s">
        <v>117</v>
      </c>
      <c r="AO1694">
        <v>2400</v>
      </c>
      <c r="AP1694">
        <v>1200</v>
      </c>
      <c r="AS1694">
        <v>1</v>
      </c>
    </row>
    <row r="1695" spans="1:45">
      <c r="A1695" t="s">
        <v>4580</v>
      </c>
      <c r="C1695" t="s">
        <v>64</v>
      </c>
      <c r="D1695" t="s">
        <v>906</v>
      </c>
      <c r="E1695" t="s">
        <v>117</v>
      </c>
      <c r="F1695" t="s">
        <v>4581</v>
      </c>
      <c r="G1695" t="s">
        <v>68</v>
      </c>
      <c r="H1695" t="s">
        <v>4582</v>
      </c>
      <c r="O1695" t="s">
        <v>4583</v>
      </c>
      <c r="R1695" t="s">
        <v>4584</v>
      </c>
      <c r="S1695" t="s">
        <v>4585</v>
      </c>
      <c r="T1695" t="s">
        <v>6694</v>
      </c>
      <c r="U1695" t="s">
        <v>4587</v>
      </c>
      <c r="V1695">
        <v>5000</v>
      </c>
      <c r="W1695">
        <v>1500</v>
      </c>
      <c r="X1695" t="s">
        <v>6616</v>
      </c>
      <c r="Z1695" t="s">
        <v>4600</v>
      </c>
      <c r="AH1695" t="s">
        <v>6695</v>
      </c>
      <c r="AI1695" t="s">
        <v>6696</v>
      </c>
      <c r="AJ1695" t="s">
        <v>4754</v>
      </c>
      <c r="AK1695" t="s">
        <v>906</v>
      </c>
      <c r="AL1695" t="s">
        <v>117</v>
      </c>
      <c r="AO1695">
        <v>5000</v>
      </c>
      <c r="AP1695">
        <v>1500</v>
      </c>
      <c r="AS1695">
        <v>1</v>
      </c>
    </row>
    <row r="1696" spans="1:45">
      <c r="A1696" t="s">
        <v>4580</v>
      </c>
      <c r="C1696" t="s">
        <v>64</v>
      </c>
      <c r="D1696" t="s">
        <v>906</v>
      </c>
      <c r="E1696" t="s">
        <v>117</v>
      </c>
      <c r="F1696" t="s">
        <v>4581</v>
      </c>
      <c r="G1696" t="s">
        <v>68</v>
      </c>
      <c r="H1696" t="s">
        <v>4582</v>
      </c>
      <c r="O1696" t="s">
        <v>4583</v>
      </c>
      <c r="R1696" t="s">
        <v>4584</v>
      </c>
      <c r="S1696" t="s">
        <v>4585</v>
      </c>
      <c r="T1696" t="s">
        <v>6697</v>
      </c>
      <c r="U1696" t="s">
        <v>4587</v>
      </c>
      <c r="V1696">
        <v>3000</v>
      </c>
      <c r="W1696">
        <v>1500</v>
      </c>
      <c r="X1696" t="s">
        <v>5540</v>
      </c>
      <c r="Z1696" t="s">
        <v>4600</v>
      </c>
      <c r="AH1696" t="s">
        <v>6698</v>
      </c>
      <c r="AI1696" t="s">
        <v>6699</v>
      </c>
      <c r="AJ1696" t="s">
        <v>5543</v>
      </c>
      <c r="AK1696" t="s">
        <v>906</v>
      </c>
      <c r="AL1696" t="s">
        <v>117</v>
      </c>
      <c r="AO1696">
        <v>3000</v>
      </c>
      <c r="AP1696">
        <v>1500</v>
      </c>
      <c r="AS1696">
        <v>1</v>
      </c>
    </row>
    <row r="1697" spans="1:45">
      <c r="A1697" t="s">
        <v>4580</v>
      </c>
      <c r="C1697" t="s">
        <v>64</v>
      </c>
      <c r="D1697" t="s">
        <v>906</v>
      </c>
      <c r="E1697" t="s">
        <v>117</v>
      </c>
      <c r="F1697" t="s">
        <v>4581</v>
      </c>
      <c r="G1697" t="s">
        <v>68</v>
      </c>
      <c r="H1697" t="s">
        <v>4582</v>
      </c>
      <c r="O1697" t="s">
        <v>4583</v>
      </c>
      <c r="R1697" t="s">
        <v>4584</v>
      </c>
      <c r="S1697" t="s">
        <v>4585</v>
      </c>
      <c r="T1697" t="s">
        <v>6700</v>
      </c>
      <c r="U1697" t="s">
        <v>4587</v>
      </c>
      <c r="V1697">
        <v>1018</v>
      </c>
      <c r="W1697">
        <v>1000</v>
      </c>
      <c r="X1697" t="s">
        <v>6434</v>
      </c>
      <c r="Z1697" t="s">
        <v>4600</v>
      </c>
      <c r="AH1697" t="s">
        <v>6701</v>
      </c>
      <c r="AI1697" t="s">
        <v>6702</v>
      </c>
      <c r="AJ1697" t="s">
        <v>4612</v>
      </c>
      <c r="AK1697" t="s">
        <v>906</v>
      </c>
      <c r="AL1697" t="s">
        <v>117</v>
      </c>
      <c r="AO1697">
        <v>1018</v>
      </c>
      <c r="AP1697">
        <v>1000</v>
      </c>
      <c r="AS1697">
        <v>1</v>
      </c>
    </row>
    <row r="1698" spans="1:45">
      <c r="A1698" t="s">
        <v>4580</v>
      </c>
      <c r="C1698" t="s">
        <v>64</v>
      </c>
      <c r="D1698" t="s">
        <v>906</v>
      </c>
      <c r="E1698" t="s">
        <v>117</v>
      </c>
      <c r="F1698" t="s">
        <v>4581</v>
      </c>
      <c r="G1698" t="s">
        <v>68</v>
      </c>
      <c r="H1698" t="s">
        <v>4582</v>
      </c>
      <c r="O1698" t="s">
        <v>4583</v>
      </c>
      <c r="R1698" t="s">
        <v>4584</v>
      </c>
      <c r="S1698" t="s">
        <v>4585</v>
      </c>
      <c r="T1698" t="s">
        <v>6703</v>
      </c>
      <c r="U1698" t="s">
        <v>4587</v>
      </c>
      <c r="V1698">
        <v>2250</v>
      </c>
      <c r="W1698">
        <v>0</v>
      </c>
      <c r="X1698" t="s">
        <v>6704</v>
      </c>
      <c r="Z1698" t="s">
        <v>4600</v>
      </c>
      <c r="AH1698" t="s">
        <v>6705</v>
      </c>
      <c r="AI1698" t="s">
        <v>6706</v>
      </c>
      <c r="AJ1698" t="s">
        <v>4592</v>
      </c>
      <c r="AK1698" t="s">
        <v>906</v>
      </c>
      <c r="AL1698" t="s">
        <v>117</v>
      </c>
      <c r="AO1698">
        <v>2250</v>
      </c>
      <c r="AP1698">
        <v>0</v>
      </c>
      <c r="AS1698">
        <v>1</v>
      </c>
    </row>
    <row r="1699" spans="1:45">
      <c r="A1699" t="s">
        <v>4580</v>
      </c>
      <c r="C1699" t="s">
        <v>64</v>
      </c>
      <c r="D1699" t="s">
        <v>906</v>
      </c>
      <c r="E1699" t="s">
        <v>117</v>
      </c>
      <c r="F1699" t="s">
        <v>4581</v>
      </c>
      <c r="G1699" t="s">
        <v>68</v>
      </c>
      <c r="H1699" t="s">
        <v>4582</v>
      </c>
      <c r="O1699" t="s">
        <v>4583</v>
      </c>
      <c r="R1699" t="s">
        <v>4584</v>
      </c>
      <c r="S1699" t="s">
        <v>4585</v>
      </c>
      <c r="T1699" t="s">
        <v>6707</v>
      </c>
      <c r="U1699" t="s">
        <v>4587</v>
      </c>
      <c r="V1699">
        <v>1760</v>
      </c>
      <c r="W1699">
        <v>0</v>
      </c>
      <c r="X1699" t="s">
        <v>6434</v>
      </c>
      <c r="Z1699" t="s">
        <v>4600</v>
      </c>
      <c r="AH1699" t="s">
        <v>6708</v>
      </c>
      <c r="AI1699" t="s">
        <v>6709</v>
      </c>
      <c r="AJ1699" t="s">
        <v>4612</v>
      </c>
      <c r="AK1699" t="s">
        <v>906</v>
      </c>
      <c r="AL1699" t="s">
        <v>117</v>
      </c>
      <c r="AO1699">
        <v>1760</v>
      </c>
      <c r="AP1699">
        <v>0</v>
      </c>
      <c r="AS1699">
        <v>1</v>
      </c>
    </row>
    <row r="1700" spans="1:45">
      <c r="A1700" t="s">
        <v>4580</v>
      </c>
      <c r="C1700" t="s">
        <v>64</v>
      </c>
      <c r="D1700" t="s">
        <v>906</v>
      </c>
      <c r="E1700" t="s">
        <v>117</v>
      </c>
      <c r="F1700" t="s">
        <v>4581</v>
      </c>
      <c r="G1700" t="s">
        <v>68</v>
      </c>
      <c r="H1700" t="s">
        <v>4582</v>
      </c>
      <c r="O1700" t="s">
        <v>4583</v>
      </c>
      <c r="R1700" t="s">
        <v>4584</v>
      </c>
      <c r="S1700" t="s">
        <v>4585</v>
      </c>
      <c r="T1700" t="s">
        <v>6710</v>
      </c>
      <c r="U1700" t="s">
        <v>4587</v>
      </c>
      <c r="V1700">
        <v>3000</v>
      </c>
      <c r="W1700">
        <v>1000</v>
      </c>
      <c r="X1700" t="s">
        <v>6688</v>
      </c>
      <c r="Z1700" t="s">
        <v>4600</v>
      </c>
      <c r="AH1700" t="s">
        <v>6711</v>
      </c>
      <c r="AI1700" t="s">
        <v>6712</v>
      </c>
      <c r="AJ1700" t="s">
        <v>4612</v>
      </c>
      <c r="AK1700" t="s">
        <v>906</v>
      </c>
      <c r="AL1700" t="s">
        <v>117</v>
      </c>
      <c r="AO1700">
        <v>3000</v>
      </c>
      <c r="AP1700">
        <v>1000</v>
      </c>
      <c r="AS1700">
        <v>1</v>
      </c>
    </row>
    <row r="1701" spans="1:45">
      <c r="A1701" t="s">
        <v>4580</v>
      </c>
      <c r="C1701" t="s">
        <v>64</v>
      </c>
      <c r="D1701" t="s">
        <v>906</v>
      </c>
      <c r="E1701" t="s">
        <v>117</v>
      </c>
      <c r="F1701" t="s">
        <v>4581</v>
      </c>
      <c r="G1701" t="s">
        <v>68</v>
      </c>
      <c r="H1701" t="s">
        <v>4582</v>
      </c>
      <c r="O1701" t="s">
        <v>4583</v>
      </c>
      <c r="R1701" t="s">
        <v>4584</v>
      </c>
      <c r="S1701" t="s">
        <v>4585</v>
      </c>
      <c r="T1701" t="s">
        <v>6713</v>
      </c>
      <c r="U1701" t="s">
        <v>4587</v>
      </c>
      <c r="V1701">
        <v>6000</v>
      </c>
      <c r="W1701">
        <v>1000</v>
      </c>
      <c r="X1701" t="s">
        <v>6714</v>
      </c>
      <c r="Z1701" t="s">
        <v>4600</v>
      </c>
      <c r="AH1701" t="s">
        <v>6715</v>
      </c>
      <c r="AI1701" t="s">
        <v>6716</v>
      </c>
      <c r="AJ1701" t="s">
        <v>4754</v>
      </c>
      <c r="AK1701" t="s">
        <v>906</v>
      </c>
      <c r="AL1701" t="s">
        <v>117</v>
      </c>
      <c r="AO1701">
        <v>6000</v>
      </c>
      <c r="AP1701">
        <v>1000</v>
      </c>
      <c r="AS1701">
        <v>1</v>
      </c>
    </row>
    <row r="1702" spans="1:45">
      <c r="A1702" t="s">
        <v>4580</v>
      </c>
      <c r="C1702" t="s">
        <v>64</v>
      </c>
      <c r="D1702" t="s">
        <v>906</v>
      </c>
      <c r="E1702" t="s">
        <v>117</v>
      </c>
      <c r="F1702" t="s">
        <v>4581</v>
      </c>
      <c r="G1702" t="s">
        <v>68</v>
      </c>
      <c r="H1702" t="s">
        <v>4582</v>
      </c>
      <c r="O1702" t="s">
        <v>4583</v>
      </c>
      <c r="R1702" t="s">
        <v>4584</v>
      </c>
      <c r="S1702" t="s">
        <v>4585</v>
      </c>
      <c r="T1702" t="s">
        <v>6717</v>
      </c>
      <c r="U1702" t="s">
        <v>4587</v>
      </c>
      <c r="V1702">
        <v>1100</v>
      </c>
      <c r="W1702">
        <v>0</v>
      </c>
      <c r="X1702" t="s">
        <v>6260</v>
      </c>
      <c r="Z1702" t="s">
        <v>4600</v>
      </c>
      <c r="AH1702" t="s">
        <v>6718</v>
      </c>
      <c r="AI1702" t="s">
        <v>6719</v>
      </c>
      <c r="AJ1702" t="s">
        <v>4592</v>
      </c>
      <c r="AK1702" t="s">
        <v>906</v>
      </c>
      <c r="AL1702" t="s">
        <v>117</v>
      </c>
      <c r="AO1702">
        <v>1100</v>
      </c>
      <c r="AP1702">
        <v>0</v>
      </c>
      <c r="AS1702">
        <v>1</v>
      </c>
    </row>
    <row r="1703" spans="1:45">
      <c r="A1703" t="s">
        <v>4580</v>
      </c>
      <c r="C1703" t="s">
        <v>64</v>
      </c>
      <c r="D1703" t="s">
        <v>906</v>
      </c>
      <c r="E1703" t="s">
        <v>117</v>
      </c>
      <c r="F1703" t="s">
        <v>4581</v>
      </c>
      <c r="G1703" t="s">
        <v>68</v>
      </c>
      <c r="H1703" t="s">
        <v>4582</v>
      </c>
      <c r="O1703" t="s">
        <v>4583</v>
      </c>
      <c r="R1703" t="s">
        <v>4584</v>
      </c>
      <c r="S1703" t="s">
        <v>4585</v>
      </c>
      <c r="T1703" t="s">
        <v>6720</v>
      </c>
      <c r="U1703" t="s">
        <v>4587</v>
      </c>
      <c r="V1703">
        <v>4000</v>
      </c>
      <c r="W1703">
        <v>2000</v>
      </c>
      <c r="X1703" t="s">
        <v>6721</v>
      </c>
      <c r="Z1703" t="s">
        <v>4600</v>
      </c>
      <c r="AH1703" t="s">
        <v>6722</v>
      </c>
      <c r="AI1703" t="s">
        <v>6723</v>
      </c>
      <c r="AJ1703" t="s">
        <v>4612</v>
      </c>
      <c r="AK1703" t="s">
        <v>906</v>
      </c>
      <c r="AL1703" t="s">
        <v>117</v>
      </c>
      <c r="AO1703">
        <v>4000</v>
      </c>
      <c r="AP1703">
        <v>2000</v>
      </c>
      <c r="AS1703">
        <v>1</v>
      </c>
    </row>
    <row r="1704" spans="1:45">
      <c r="A1704" t="s">
        <v>4580</v>
      </c>
      <c r="C1704" t="s">
        <v>64</v>
      </c>
      <c r="D1704" t="s">
        <v>906</v>
      </c>
      <c r="E1704" t="s">
        <v>117</v>
      </c>
      <c r="F1704" t="s">
        <v>4581</v>
      </c>
      <c r="G1704" t="s">
        <v>68</v>
      </c>
      <c r="H1704" t="s">
        <v>4582</v>
      </c>
      <c r="O1704" t="s">
        <v>4583</v>
      </c>
      <c r="R1704" t="s">
        <v>4584</v>
      </c>
      <c r="S1704" t="s">
        <v>4585</v>
      </c>
      <c r="T1704" t="s">
        <v>6724</v>
      </c>
      <c r="U1704" t="s">
        <v>4587</v>
      </c>
      <c r="V1704">
        <v>3000</v>
      </c>
      <c r="W1704">
        <v>2000</v>
      </c>
      <c r="X1704" t="s">
        <v>5540</v>
      </c>
      <c r="Z1704" t="s">
        <v>4600</v>
      </c>
      <c r="AH1704" t="s">
        <v>6725</v>
      </c>
      <c r="AI1704" t="s">
        <v>6726</v>
      </c>
      <c r="AJ1704" t="s">
        <v>5543</v>
      </c>
      <c r="AK1704" t="s">
        <v>906</v>
      </c>
      <c r="AL1704" t="s">
        <v>117</v>
      </c>
      <c r="AO1704">
        <v>3000</v>
      </c>
      <c r="AP1704">
        <v>2000</v>
      </c>
      <c r="AS1704">
        <v>1</v>
      </c>
    </row>
    <row r="1705" spans="1:45">
      <c r="A1705" t="s">
        <v>4580</v>
      </c>
      <c r="C1705" t="s">
        <v>64</v>
      </c>
      <c r="D1705" t="s">
        <v>906</v>
      </c>
      <c r="E1705" t="s">
        <v>117</v>
      </c>
      <c r="F1705" t="s">
        <v>4581</v>
      </c>
      <c r="G1705" t="s">
        <v>68</v>
      </c>
      <c r="H1705" t="s">
        <v>4582</v>
      </c>
      <c r="O1705" t="s">
        <v>4583</v>
      </c>
      <c r="R1705" t="s">
        <v>4584</v>
      </c>
      <c r="S1705" t="s">
        <v>4585</v>
      </c>
      <c r="T1705" t="s">
        <v>6727</v>
      </c>
      <c r="U1705" t="s">
        <v>4587</v>
      </c>
      <c r="V1705">
        <v>5000</v>
      </c>
      <c r="W1705">
        <v>2500</v>
      </c>
      <c r="X1705" t="s">
        <v>6728</v>
      </c>
      <c r="Z1705" t="s">
        <v>4600</v>
      </c>
      <c r="AH1705" t="s">
        <v>6728</v>
      </c>
      <c r="AI1705" t="s">
        <v>6729</v>
      </c>
      <c r="AJ1705" t="s">
        <v>4709</v>
      </c>
      <c r="AK1705" t="s">
        <v>906</v>
      </c>
      <c r="AL1705" t="s">
        <v>117</v>
      </c>
      <c r="AO1705">
        <v>5000</v>
      </c>
      <c r="AP1705">
        <v>2500</v>
      </c>
      <c r="AS1705">
        <v>1</v>
      </c>
    </row>
    <row r="1706" spans="1:45">
      <c r="A1706" t="s">
        <v>4580</v>
      </c>
      <c r="C1706" t="s">
        <v>64</v>
      </c>
      <c r="D1706" t="s">
        <v>906</v>
      </c>
      <c r="E1706" t="s">
        <v>117</v>
      </c>
      <c r="F1706" t="s">
        <v>4581</v>
      </c>
      <c r="G1706" t="s">
        <v>68</v>
      </c>
      <c r="H1706" t="s">
        <v>4582</v>
      </c>
      <c r="O1706" t="s">
        <v>4583</v>
      </c>
      <c r="R1706" t="s">
        <v>4584</v>
      </c>
      <c r="S1706" t="s">
        <v>4585</v>
      </c>
      <c r="T1706" t="s">
        <v>6730</v>
      </c>
      <c r="U1706" t="s">
        <v>4587</v>
      </c>
      <c r="V1706">
        <v>6000</v>
      </c>
      <c r="W1706">
        <v>4000</v>
      </c>
      <c r="X1706" t="s">
        <v>5540</v>
      </c>
      <c r="Z1706" t="s">
        <v>4600</v>
      </c>
      <c r="AH1706" t="s">
        <v>6731</v>
      </c>
      <c r="AI1706" t="s">
        <v>6732</v>
      </c>
      <c r="AJ1706" t="s">
        <v>5543</v>
      </c>
      <c r="AK1706" t="s">
        <v>906</v>
      </c>
      <c r="AL1706" t="s">
        <v>117</v>
      </c>
      <c r="AO1706">
        <v>6000</v>
      </c>
      <c r="AP1706">
        <v>4000</v>
      </c>
      <c r="AS1706">
        <v>1</v>
      </c>
    </row>
    <row r="1707" spans="1:45">
      <c r="A1707" t="s">
        <v>4580</v>
      </c>
      <c r="C1707" t="s">
        <v>64</v>
      </c>
      <c r="D1707" t="s">
        <v>906</v>
      </c>
      <c r="E1707" t="s">
        <v>117</v>
      </c>
      <c r="F1707" t="s">
        <v>4581</v>
      </c>
      <c r="G1707" t="s">
        <v>68</v>
      </c>
      <c r="H1707" t="s">
        <v>4582</v>
      </c>
      <c r="O1707" t="s">
        <v>4583</v>
      </c>
      <c r="R1707" t="s">
        <v>4584</v>
      </c>
      <c r="S1707" t="s">
        <v>4585</v>
      </c>
      <c r="T1707" t="s">
        <v>6733</v>
      </c>
      <c r="U1707" t="s">
        <v>4587</v>
      </c>
      <c r="V1707">
        <v>2150</v>
      </c>
      <c r="W1707">
        <v>300</v>
      </c>
      <c r="X1707" t="s">
        <v>6734</v>
      </c>
      <c r="Z1707" t="s">
        <v>4600</v>
      </c>
      <c r="AH1707" t="s">
        <v>6735</v>
      </c>
      <c r="AI1707" t="s">
        <v>6736</v>
      </c>
      <c r="AJ1707" t="s">
        <v>4592</v>
      </c>
      <c r="AK1707" t="s">
        <v>906</v>
      </c>
      <c r="AL1707" t="s">
        <v>117</v>
      </c>
      <c r="AO1707">
        <v>2150</v>
      </c>
      <c r="AP1707">
        <v>300</v>
      </c>
      <c r="AS1707">
        <v>1</v>
      </c>
    </row>
    <row r="1708" spans="1:45">
      <c r="A1708" t="s">
        <v>4580</v>
      </c>
      <c r="C1708" t="s">
        <v>64</v>
      </c>
      <c r="D1708" t="s">
        <v>906</v>
      </c>
      <c r="E1708" t="s">
        <v>117</v>
      </c>
      <c r="F1708" t="s">
        <v>4581</v>
      </c>
      <c r="G1708" t="s">
        <v>68</v>
      </c>
      <c r="H1708" t="s">
        <v>4582</v>
      </c>
      <c r="O1708" t="s">
        <v>4583</v>
      </c>
      <c r="R1708" t="s">
        <v>4584</v>
      </c>
      <c r="S1708" t="s">
        <v>4585</v>
      </c>
      <c r="T1708" t="s">
        <v>6737</v>
      </c>
      <c r="U1708" t="s">
        <v>4587</v>
      </c>
      <c r="V1708">
        <v>20000</v>
      </c>
      <c r="W1708">
        <v>15000</v>
      </c>
      <c r="X1708" t="s">
        <v>6738</v>
      </c>
      <c r="Z1708" t="s">
        <v>4600</v>
      </c>
      <c r="AH1708" t="s">
        <v>6739</v>
      </c>
      <c r="AI1708" t="s">
        <v>6740</v>
      </c>
      <c r="AJ1708" t="s">
        <v>4709</v>
      </c>
      <c r="AK1708" t="s">
        <v>906</v>
      </c>
      <c r="AL1708" t="s">
        <v>117</v>
      </c>
      <c r="AO1708">
        <v>20000</v>
      </c>
      <c r="AP1708">
        <v>15000</v>
      </c>
      <c r="AS1708">
        <v>1</v>
      </c>
    </row>
    <row r="1709" spans="1:45">
      <c r="A1709" t="s">
        <v>4580</v>
      </c>
      <c r="C1709" t="s">
        <v>64</v>
      </c>
      <c r="D1709" t="s">
        <v>906</v>
      </c>
      <c r="E1709" t="s">
        <v>117</v>
      </c>
      <c r="F1709" t="s">
        <v>4581</v>
      </c>
      <c r="G1709" t="s">
        <v>68</v>
      </c>
      <c r="H1709" t="s">
        <v>4582</v>
      </c>
      <c r="O1709" t="s">
        <v>4583</v>
      </c>
      <c r="R1709" t="s">
        <v>4584</v>
      </c>
      <c r="S1709" t="s">
        <v>4585</v>
      </c>
      <c r="T1709" t="s">
        <v>6741</v>
      </c>
      <c r="U1709" t="s">
        <v>4587</v>
      </c>
      <c r="V1709">
        <v>5000</v>
      </c>
      <c r="W1709">
        <v>2500</v>
      </c>
      <c r="X1709" t="s">
        <v>5540</v>
      </c>
      <c r="Z1709" t="s">
        <v>4600</v>
      </c>
      <c r="AH1709" t="s">
        <v>6742</v>
      </c>
      <c r="AI1709" t="s">
        <v>6743</v>
      </c>
      <c r="AJ1709" t="s">
        <v>5543</v>
      </c>
      <c r="AK1709" t="s">
        <v>906</v>
      </c>
      <c r="AL1709" t="s">
        <v>117</v>
      </c>
      <c r="AO1709">
        <v>5000</v>
      </c>
      <c r="AP1709">
        <v>2500</v>
      </c>
      <c r="AS1709">
        <v>1</v>
      </c>
    </row>
    <row r="1710" spans="1:45">
      <c r="A1710" t="s">
        <v>4580</v>
      </c>
      <c r="C1710" t="s">
        <v>64</v>
      </c>
      <c r="D1710" t="s">
        <v>906</v>
      </c>
      <c r="E1710" t="s">
        <v>117</v>
      </c>
      <c r="F1710" t="s">
        <v>4581</v>
      </c>
      <c r="G1710" t="s">
        <v>68</v>
      </c>
      <c r="H1710" t="s">
        <v>4582</v>
      </c>
      <c r="O1710" t="s">
        <v>4583</v>
      </c>
      <c r="R1710" t="s">
        <v>4584</v>
      </c>
      <c r="S1710" t="s">
        <v>4585</v>
      </c>
      <c r="T1710" t="s">
        <v>6744</v>
      </c>
      <c r="U1710" t="s">
        <v>4587</v>
      </c>
      <c r="V1710">
        <v>10738</v>
      </c>
      <c r="W1710">
        <v>2000</v>
      </c>
      <c r="X1710" t="s">
        <v>6324</v>
      </c>
      <c r="Z1710" t="s">
        <v>4600</v>
      </c>
      <c r="AH1710" t="s">
        <v>6745</v>
      </c>
      <c r="AI1710" t="s">
        <v>6746</v>
      </c>
      <c r="AJ1710" t="s">
        <v>4658</v>
      </c>
      <c r="AK1710" t="s">
        <v>906</v>
      </c>
      <c r="AL1710" t="s">
        <v>117</v>
      </c>
      <c r="AO1710">
        <v>10738</v>
      </c>
      <c r="AP1710">
        <v>2000</v>
      </c>
      <c r="AS1710">
        <v>1</v>
      </c>
    </row>
    <row r="1711" spans="1:45">
      <c r="A1711" t="s">
        <v>4580</v>
      </c>
      <c r="C1711" t="s">
        <v>64</v>
      </c>
      <c r="D1711" t="s">
        <v>906</v>
      </c>
      <c r="E1711" t="s">
        <v>117</v>
      </c>
      <c r="F1711" t="s">
        <v>4581</v>
      </c>
      <c r="G1711" t="s">
        <v>68</v>
      </c>
      <c r="H1711" t="s">
        <v>4582</v>
      </c>
      <c r="O1711" t="s">
        <v>4583</v>
      </c>
      <c r="R1711" t="s">
        <v>4584</v>
      </c>
      <c r="S1711" t="s">
        <v>4585</v>
      </c>
      <c r="T1711" t="s">
        <v>6747</v>
      </c>
      <c r="U1711" t="s">
        <v>4587</v>
      </c>
      <c r="V1711">
        <v>800</v>
      </c>
      <c r="W1711">
        <v>0</v>
      </c>
      <c r="X1711" t="s">
        <v>6748</v>
      </c>
      <c r="Z1711" t="s">
        <v>4600</v>
      </c>
      <c r="AH1711" t="s">
        <v>6749</v>
      </c>
      <c r="AI1711" t="s">
        <v>6750</v>
      </c>
      <c r="AJ1711" t="s">
        <v>4592</v>
      </c>
      <c r="AK1711" t="s">
        <v>906</v>
      </c>
      <c r="AL1711" t="s">
        <v>117</v>
      </c>
      <c r="AO1711">
        <v>800</v>
      </c>
      <c r="AP1711">
        <v>0</v>
      </c>
      <c r="AS1711">
        <v>1</v>
      </c>
    </row>
    <row r="1712" spans="1:45">
      <c r="A1712" t="s">
        <v>4580</v>
      </c>
      <c r="C1712" t="s">
        <v>64</v>
      </c>
      <c r="D1712" t="s">
        <v>906</v>
      </c>
      <c r="E1712" t="s">
        <v>117</v>
      </c>
      <c r="F1712" t="s">
        <v>4581</v>
      </c>
      <c r="G1712" t="s">
        <v>68</v>
      </c>
      <c r="H1712" t="s">
        <v>4582</v>
      </c>
      <c r="O1712" t="s">
        <v>4583</v>
      </c>
      <c r="R1712" t="s">
        <v>4584</v>
      </c>
      <c r="S1712" t="s">
        <v>4585</v>
      </c>
      <c r="T1712" t="s">
        <v>6751</v>
      </c>
      <c r="U1712" t="s">
        <v>4587</v>
      </c>
      <c r="V1712">
        <v>2550</v>
      </c>
      <c r="W1712">
        <v>0</v>
      </c>
      <c r="X1712" t="s">
        <v>6752</v>
      </c>
      <c r="Z1712" t="s">
        <v>4600</v>
      </c>
      <c r="AH1712" t="s">
        <v>6753</v>
      </c>
      <c r="AI1712" t="s">
        <v>6754</v>
      </c>
      <c r="AJ1712" t="s">
        <v>4592</v>
      </c>
      <c r="AK1712" t="s">
        <v>906</v>
      </c>
      <c r="AL1712" t="s">
        <v>117</v>
      </c>
      <c r="AO1712">
        <v>2550</v>
      </c>
      <c r="AP1712">
        <v>0</v>
      </c>
      <c r="AS1712">
        <v>1</v>
      </c>
    </row>
    <row r="1713" spans="1:45">
      <c r="A1713" t="s">
        <v>4580</v>
      </c>
      <c r="C1713" t="s">
        <v>64</v>
      </c>
      <c r="D1713" t="s">
        <v>906</v>
      </c>
      <c r="E1713" t="s">
        <v>117</v>
      </c>
      <c r="F1713" t="s">
        <v>4581</v>
      </c>
      <c r="G1713" t="s">
        <v>68</v>
      </c>
      <c r="H1713" t="s">
        <v>4582</v>
      </c>
      <c r="O1713" t="s">
        <v>4583</v>
      </c>
      <c r="R1713" t="s">
        <v>4584</v>
      </c>
      <c r="S1713" t="s">
        <v>4585</v>
      </c>
      <c r="T1713" t="s">
        <v>6755</v>
      </c>
      <c r="U1713" t="s">
        <v>4587</v>
      </c>
      <c r="V1713">
        <v>21000</v>
      </c>
      <c r="W1713">
        <v>0</v>
      </c>
      <c r="X1713" t="s">
        <v>6756</v>
      </c>
      <c r="Z1713" t="s">
        <v>4600</v>
      </c>
      <c r="AH1713" t="s">
        <v>6757</v>
      </c>
      <c r="AI1713" t="s">
        <v>6758</v>
      </c>
      <c r="AJ1713" t="s">
        <v>4592</v>
      </c>
      <c r="AK1713" t="s">
        <v>906</v>
      </c>
      <c r="AL1713" t="s">
        <v>117</v>
      </c>
      <c r="AO1713">
        <v>21000</v>
      </c>
      <c r="AP1713">
        <v>0</v>
      </c>
      <c r="AS1713">
        <v>1</v>
      </c>
    </row>
    <row r="1714" spans="1:45">
      <c r="A1714" t="s">
        <v>4580</v>
      </c>
      <c r="C1714" t="s">
        <v>64</v>
      </c>
      <c r="D1714" t="s">
        <v>906</v>
      </c>
      <c r="E1714" t="s">
        <v>117</v>
      </c>
      <c r="F1714" t="s">
        <v>4581</v>
      </c>
      <c r="G1714" t="s">
        <v>68</v>
      </c>
      <c r="H1714" t="s">
        <v>4582</v>
      </c>
      <c r="O1714" t="s">
        <v>4583</v>
      </c>
      <c r="R1714" t="s">
        <v>4584</v>
      </c>
      <c r="S1714" t="s">
        <v>4585</v>
      </c>
      <c r="T1714" t="s">
        <v>6759</v>
      </c>
      <c r="U1714" t="s">
        <v>4587</v>
      </c>
      <c r="V1714">
        <v>1400</v>
      </c>
      <c r="W1714">
        <v>1000</v>
      </c>
      <c r="X1714" t="s">
        <v>6760</v>
      </c>
      <c r="Z1714" t="s">
        <v>4600</v>
      </c>
      <c r="AH1714" t="s">
        <v>6761</v>
      </c>
      <c r="AI1714" t="s">
        <v>6762</v>
      </c>
      <c r="AJ1714" t="s">
        <v>4603</v>
      </c>
      <c r="AK1714" t="s">
        <v>906</v>
      </c>
      <c r="AL1714" t="s">
        <v>117</v>
      </c>
      <c r="AO1714">
        <v>1400</v>
      </c>
      <c r="AP1714">
        <v>1000</v>
      </c>
      <c r="AS1714">
        <v>1</v>
      </c>
    </row>
    <row r="1715" spans="1:45">
      <c r="A1715" t="s">
        <v>4580</v>
      </c>
      <c r="C1715" t="s">
        <v>64</v>
      </c>
      <c r="D1715" t="s">
        <v>906</v>
      </c>
      <c r="E1715" t="s">
        <v>117</v>
      </c>
      <c r="F1715" t="s">
        <v>4581</v>
      </c>
      <c r="G1715" t="s">
        <v>68</v>
      </c>
      <c r="H1715" t="s">
        <v>4582</v>
      </c>
      <c r="O1715" t="s">
        <v>4583</v>
      </c>
      <c r="R1715" t="s">
        <v>4584</v>
      </c>
      <c r="S1715" t="s">
        <v>4585</v>
      </c>
      <c r="T1715" t="s">
        <v>6763</v>
      </c>
      <c r="U1715" t="s">
        <v>4587</v>
      </c>
      <c r="V1715">
        <v>2865</v>
      </c>
      <c r="W1715">
        <v>1000</v>
      </c>
      <c r="X1715" t="s">
        <v>6764</v>
      </c>
      <c r="Z1715" t="s">
        <v>4600</v>
      </c>
      <c r="AH1715" t="s">
        <v>6765</v>
      </c>
      <c r="AI1715" t="s">
        <v>6766</v>
      </c>
      <c r="AJ1715" t="s">
        <v>4592</v>
      </c>
      <c r="AK1715" t="s">
        <v>906</v>
      </c>
      <c r="AL1715" t="s">
        <v>117</v>
      </c>
      <c r="AO1715">
        <v>2865</v>
      </c>
      <c r="AP1715">
        <v>1000</v>
      </c>
      <c r="AS1715">
        <v>1</v>
      </c>
    </row>
    <row r="1716" spans="1:45">
      <c r="A1716" t="s">
        <v>4580</v>
      </c>
      <c r="C1716" t="s">
        <v>64</v>
      </c>
      <c r="D1716" t="s">
        <v>906</v>
      </c>
      <c r="E1716" t="s">
        <v>117</v>
      </c>
      <c r="F1716" t="s">
        <v>4581</v>
      </c>
      <c r="G1716" t="s">
        <v>68</v>
      </c>
      <c r="H1716" t="s">
        <v>4582</v>
      </c>
      <c r="O1716" t="s">
        <v>4583</v>
      </c>
      <c r="R1716" t="s">
        <v>4584</v>
      </c>
      <c r="S1716" t="s">
        <v>4585</v>
      </c>
      <c r="T1716" t="s">
        <v>6767</v>
      </c>
      <c r="U1716" t="s">
        <v>4587</v>
      </c>
      <c r="V1716">
        <v>150000</v>
      </c>
      <c r="W1716">
        <v>0</v>
      </c>
      <c r="X1716" t="s">
        <v>5540</v>
      </c>
      <c r="Z1716" t="s">
        <v>4600</v>
      </c>
      <c r="AH1716" t="s">
        <v>6768</v>
      </c>
      <c r="AI1716" t="s">
        <v>6769</v>
      </c>
      <c r="AJ1716" t="s">
        <v>5543</v>
      </c>
      <c r="AK1716" t="s">
        <v>906</v>
      </c>
      <c r="AL1716" t="s">
        <v>117</v>
      </c>
      <c r="AO1716">
        <v>150000</v>
      </c>
      <c r="AP1716">
        <v>0</v>
      </c>
      <c r="AS1716">
        <v>1</v>
      </c>
    </row>
    <row r="1717" spans="1:45">
      <c r="A1717" t="s">
        <v>4580</v>
      </c>
      <c r="C1717" t="s">
        <v>64</v>
      </c>
      <c r="D1717" t="s">
        <v>906</v>
      </c>
      <c r="E1717" t="s">
        <v>117</v>
      </c>
      <c r="F1717" t="s">
        <v>4581</v>
      </c>
      <c r="G1717" t="s">
        <v>68</v>
      </c>
      <c r="H1717" t="s">
        <v>4582</v>
      </c>
      <c r="O1717" t="s">
        <v>4583</v>
      </c>
      <c r="R1717" t="s">
        <v>4584</v>
      </c>
      <c r="S1717" t="s">
        <v>4585</v>
      </c>
      <c r="T1717" t="s">
        <v>6770</v>
      </c>
      <c r="U1717" t="s">
        <v>4587</v>
      </c>
      <c r="V1717">
        <v>750</v>
      </c>
      <c r="W1717">
        <v>400</v>
      </c>
      <c r="X1717" t="s">
        <v>6748</v>
      </c>
      <c r="Z1717" t="s">
        <v>4600</v>
      </c>
      <c r="AH1717" t="s">
        <v>6771</v>
      </c>
      <c r="AI1717" t="s">
        <v>6772</v>
      </c>
      <c r="AJ1717" t="s">
        <v>4592</v>
      </c>
      <c r="AK1717" t="s">
        <v>906</v>
      </c>
      <c r="AL1717" t="s">
        <v>117</v>
      </c>
      <c r="AO1717">
        <v>750</v>
      </c>
      <c r="AP1717">
        <v>400</v>
      </c>
      <c r="AS1717">
        <v>1</v>
      </c>
    </row>
    <row r="1718" spans="1:45">
      <c r="A1718" t="s">
        <v>4580</v>
      </c>
      <c r="C1718" t="s">
        <v>64</v>
      </c>
      <c r="D1718" t="s">
        <v>906</v>
      </c>
      <c r="E1718" t="s">
        <v>117</v>
      </c>
      <c r="F1718" t="s">
        <v>4581</v>
      </c>
      <c r="G1718" t="s">
        <v>68</v>
      </c>
      <c r="H1718" t="s">
        <v>4582</v>
      </c>
      <c r="O1718" t="s">
        <v>4583</v>
      </c>
      <c r="R1718" t="s">
        <v>4584</v>
      </c>
      <c r="S1718" t="s">
        <v>4585</v>
      </c>
      <c r="T1718" t="s">
        <v>6773</v>
      </c>
      <c r="U1718" t="s">
        <v>4587</v>
      </c>
      <c r="V1718">
        <v>2720</v>
      </c>
      <c r="W1718">
        <v>1500</v>
      </c>
      <c r="X1718" t="s">
        <v>6774</v>
      </c>
      <c r="Z1718" t="s">
        <v>4589</v>
      </c>
      <c r="AH1718" t="s">
        <v>6775</v>
      </c>
      <c r="AI1718" t="s">
        <v>6776</v>
      </c>
      <c r="AJ1718" t="s">
        <v>4653</v>
      </c>
      <c r="AK1718" t="s">
        <v>906</v>
      </c>
      <c r="AL1718" t="s">
        <v>117</v>
      </c>
      <c r="AO1718">
        <v>2720</v>
      </c>
      <c r="AP1718">
        <v>1500</v>
      </c>
      <c r="AS1718">
        <v>1</v>
      </c>
    </row>
    <row r="1719" spans="1:45">
      <c r="A1719" t="s">
        <v>4580</v>
      </c>
      <c r="C1719" t="s">
        <v>64</v>
      </c>
      <c r="D1719" t="s">
        <v>906</v>
      </c>
      <c r="E1719" t="s">
        <v>117</v>
      </c>
      <c r="F1719" t="s">
        <v>4581</v>
      </c>
      <c r="G1719" t="s">
        <v>68</v>
      </c>
      <c r="H1719" t="s">
        <v>4582</v>
      </c>
      <c r="O1719" t="s">
        <v>4583</v>
      </c>
      <c r="R1719" t="s">
        <v>4584</v>
      </c>
      <c r="S1719" t="s">
        <v>4585</v>
      </c>
      <c r="T1719" t="s">
        <v>6777</v>
      </c>
      <c r="U1719" t="s">
        <v>4587</v>
      </c>
      <c r="V1719">
        <v>3500</v>
      </c>
      <c r="W1719">
        <v>2000</v>
      </c>
      <c r="X1719" t="s">
        <v>6778</v>
      </c>
      <c r="Z1719" t="s">
        <v>4600</v>
      </c>
      <c r="AH1719" t="s">
        <v>6779</v>
      </c>
      <c r="AI1719" t="s">
        <v>6780</v>
      </c>
      <c r="AJ1719" t="s">
        <v>4612</v>
      </c>
      <c r="AK1719" t="s">
        <v>906</v>
      </c>
      <c r="AL1719" t="s">
        <v>117</v>
      </c>
      <c r="AO1719">
        <v>3500</v>
      </c>
      <c r="AP1719">
        <v>2000</v>
      </c>
      <c r="AS1719">
        <v>1</v>
      </c>
    </row>
    <row r="1720" spans="1:45">
      <c r="A1720" t="s">
        <v>4580</v>
      </c>
      <c r="C1720" t="s">
        <v>64</v>
      </c>
      <c r="D1720" t="s">
        <v>906</v>
      </c>
      <c r="E1720" t="s">
        <v>117</v>
      </c>
      <c r="F1720" t="s">
        <v>4581</v>
      </c>
      <c r="G1720" t="s">
        <v>68</v>
      </c>
      <c r="H1720" t="s">
        <v>4582</v>
      </c>
      <c r="O1720" t="s">
        <v>4583</v>
      </c>
      <c r="R1720" t="s">
        <v>4584</v>
      </c>
      <c r="S1720" t="s">
        <v>4585</v>
      </c>
      <c r="T1720" t="s">
        <v>6781</v>
      </c>
      <c r="U1720" t="s">
        <v>4587</v>
      </c>
      <c r="V1720">
        <v>3300</v>
      </c>
      <c r="W1720">
        <v>1000</v>
      </c>
      <c r="X1720" t="s">
        <v>5540</v>
      </c>
      <c r="Z1720" t="s">
        <v>4600</v>
      </c>
      <c r="AH1720" t="s">
        <v>6782</v>
      </c>
      <c r="AI1720" t="s">
        <v>6783</v>
      </c>
      <c r="AJ1720" t="s">
        <v>5543</v>
      </c>
      <c r="AK1720" t="s">
        <v>906</v>
      </c>
      <c r="AL1720" t="s">
        <v>117</v>
      </c>
      <c r="AO1720">
        <v>3300</v>
      </c>
      <c r="AP1720">
        <v>1000</v>
      </c>
      <c r="AS1720">
        <v>1</v>
      </c>
    </row>
    <row r="1721" spans="1:45">
      <c r="A1721" t="s">
        <v>4580</v>
      </c>
      <c r="C1721" t="s">
        <v>64</v>
      </c>
      <c r="D1721" t="s">
        <v>906</v>
      </c>
      <c r="E1721" t="s">
        <v>117</v>
      </c>
      <c r="F1721" t="s">
        <v>4581</v>
      </c>
      <c r="G1721" t="s">
        <v>68</v>
      </c>
      <c r="H1721" t="s">
        <v>4582</v>
      </c>
      <c r="O1721" t="s">
        <v>4583</v>
      </c>
      <c r="R1721" t="s">
        <v>4584</v>
      </c>
      <c r="S1721" t="s">
        <v>4585</v>
      </c>
      <c r="T1721" t="s">
        <v>6784</v>
      </c>
      <c r="U1721" t="s">
        <v>4587</v>
      </c>
      <c r="V1721">
        <v>1810</v>
      </c>
      <c r="W1721">
        <v>900</v>
      </c>
      <c r="X1721" t="s">
        <v>6760</v>
      </c>
      <c r="Z1721" t="s">
        <v>4600</v>
      </c>
      <c r="AH1721" t="s">
        <v>6785</v>
      </c>
      <c r="AI1721" t="s">
        <v>6786</v>
      </c>
      <c r="AJ1721" t="s">
        <v>4603</v>
      </c>
      <c r="AK1721" t="s">
        <v>906</v>
      </c>
      <c r="AL1721" t="s">
        <v>117</v>
      </c>
      <c r="AO1721">
        <v>1810</v>
      </c>
      <c r="AP1721">
        <v>900</v>
      </c>
      <c r="AS1721">
        <v>1</v>
      </c>
    </row>
    <row r="1722" spans="1:45">
      <c r="A1722" t="s">
        <v>4580</v>
      </c>
      <c r="C1722" t="s">
        <v>64</v>
      </c>
      <c r="D1722" t="s">
        <v>906</v>
      </c>
      <c r="E1722" t="s">
        <v>117</v>
      </c>
      <c r="F1722" t="s">
        <v>4581</v>
      </c>
      <c r="G1722" t="s">
        <v>68</v>
      </c>
      <c r="H1722" t="s">
        <v>4582</v>
      </c>
      <c r="O1722" t="s">
        <v>4583</v>
      </c>
      <c r="R1722" t="s">
        <v>4584</v>
      </c>
      <c r="S1722" t="s">
        <v>4585</v>
      </c>
      <c r="T1722" t="s">
        <v>6787</v>
      </c>
      <c r="U1722" t="s">
        <v>4587</v>
      </c>
      <c r="V1722">
        <v>1400</v>
      </c>
      <c r="W1722">
        <v>1000</v>
      </c>
      <c r="X1722" t="s">
        <v>6788</v>
      </c>
      <c r="Z1722" t="s">
        <v>4600</v>
      </c>
      <c r="AH1722" t="s">
        <v>6789</v>
      </c>
      <c r="AI1722" t="s">
        <v>6790</v>
      </c>
      <c r="AJ1722" t="s">
        <v>6791</v>
      </c>
      <c r="AK1722" t="s">
        <v>906</v>
      </c>
      <c r="AL1722" t="s">
        <v>117</v>
      </c>
      <c r="AO1722">
        <v>1400</v>
      </c>
      <c r="AP1722">
        <v>1000</v>
      </c>
      <c r="AS1722">
        <v>1</v>
      </c>
    </row>
    <row r="1723" spans="1:45">
      <c r="A1723" t="s">
        <v>4580</v>
      </c>
      <c r="C1723" t="s">
        <v>64</v>
      </c>
      <c r="D1723" t="s">
        <v>906</v>
      </c>
      <c r="E1723" t="s">
        <v>117</v>
      </c>
      <c r="F1723" t="s">
        <v>4581</v>
      </c>
      <c r="G1723" t="s">
        <v>68</v>
      </c>
      <c r="H1723" t="s">
        <v>4582</v>
      </c>
      <c r="O1723" t="s">
        <v>4583</v>
      </c>
      <c r="R1723" t="s">
        <v>4584</v>
      </c>
      <c r="S1723" t="s">
        <v>4585</v>
      </c>
      <c r="T1723" t="s">
        <v>6792</v>
      </c>
      <c r="U1723" t="s">
        <v>4587</v>
      </c>
      <c r="V1723">
        <v>3000</v>
      </c>
      <c r="W1723">
        <v>1000</v>
      </c>
      <c r="X1723" t="s">
        <v>6778</v>
      </c>
      <c r="Z1723" t="s">
        <v>4600</v>
      </c>
      <c r="AH1723" t="s">
        <v>6793</v>
      </c>
      <c r="AI1723" t="s">
        <v>6794</v>
      </c>
      <c r="AJ1723" t="s">
        <v>4612</v>
      </c>
      <c r="AK1723" t="s">
        <v>906</v>
      </c>
      <c r="AL1723" t="s">
        <v>117</v>
      </c>
      <c r="AO1723">
        <v>3000</v>
      </c>
      <c r="AP1723">
        <v>1000</v>
      </c>
      <c r="AS1723">
        <v>1</v>
      </c>
    </row>
    <row r="1724" spans="1:45">
      <c r="A1724" t="s">
        <v>4580</v>
      </c>
      <c r="C1724" t="s">
        <v>64</v>
      </c>
      <c r="D1724" t="s">
        <v>906</v>
      </c>
      <c r="E1724" t="s">
        <v>117</v>
      </c>
      <c r="F1724" t="s">
        <v>4581</v>
      </c>
      <c r="G1724" t="s">
        <v>68</v>
      </c>
      <c r="H1724" t="s">
        <v>4582</v>
      </c>
      <c r="O1724" t="s">
        <v>4583</v>
      </c>
      <c r="R1724" t="s">
        <v>4584</v>
      </c>
      <c r="S1724" t="s">
        <v>4585</v>
      </c>
      <c r="T1724" t="s">
        <v>6795</v>
      </c>
      <c r="U1724" t="s">
        <v>4587</v>
      </c>
      <c r="V1724">
        <v>2110</v>
      </c>
      <c r="W1724">
        <v>1500</v>
      </c>
      <c r="X1724" t="s">
        <v>6760</v>
      </c>
      <c r="Z1724" t="s">
        <v>4600</v>
      </c>
      <c r="AH1724" t="s">
        <v>6796</v>
      </c>
      <c r="AI1724" t="s">
        <v>6797</v>
      </c>
      <c r="AJ1724" t="s">
        <v>4603</v>
      </c>
      <c r="AK1724" t="s">
        <v>906</v>
      </c>
      <c r="AL1724" t="s">
        <v>117</v>
      </c>
      <c r="AO1724">
        <v>2110</v>
      </c>
      <c r="AP1724">
        <v>1500</v>
      </c>
      <c r="AS1724">
        <v>1</v>
      </c>
    </row>
    <row r="1725" spans="1:45">
      <c r="A1725" t="s">
        <v>4580</v>
      </c>
      <c r="C1725" t="s">
        <v>64</v>
      </c>
      <c r="D1725" t="s">
        <v>906</v>
      </c>
      <c r="E1725" t="s">
        <v>117</v>
      </c>
      <c r="F1725" t="s">
        <v>4581</v>
      </c>
      <c r="G1725" t="s">
        <v>68</v>
      </c>
      <c r="H1725" t="s">
        <v>4582</v>
      </c>
      <c r="O1725" t="s">
        <v>4583</v>
      </c>
      <c r="R1725" t="s">
        <v>4584</v>
      </c>
      <c r="S1725" t="s">
        <v>4585</v>
      </c>
      <c r="T1725" t="s">
        <v>6798</v>
      </c>
      <c r="U1725" t="s">
        <v>4587</v>
      </c>
      <c r="V1725">
        <v>1960</v>
      </c>
      <c r="W1725">
        <v>0</v>
      </c>
      <c r="X1725" t="s">
        <v>6760</v>
      </c>
      <c r="Z1725" t="s">
        <v>4600</v>
      </c>
      <c r="AH1725" t="s">
        <v>6799</v>
      </c>
      <c r="AI1725" t="s">
        <v>6800</v>
      </c>
      <c r="AJ1725" t="s">
        <v>4603</v>
      </c>
      <c r="AK1725" t="s">
        <v>906</v>
      </c>
      <c r="AL1725" t="s">
        <v>117</v>
      </c>
      <c r="AO1725">
        <v>1960</v>
      </c>
      <c r="AP1725">
        <v>0</v>
      </c>
      <c r="AS1725">
        <v>1</v>
      </c>
    </row>
    <row r="1726" spans="1:45">
      <c r="A1726" t="s">
        <v>4580</v>
      </c>
      <c r="C1726" t="s">
        <v>64</v>
      </c>
      <c r="D1726" t="s">
        <v>906</v>
      </c>
      <c r="E1726" t="s">
        <v>117</v>
      </c>
      <c r="F1726" t="s">
        <v>4581</v>
      </c>
      <c r="G1726" t="s">
        <v>68</v>
      </c>
      <c r="H1726" t="s">
        <v>4582</v>
      </c>
      <c r="O1726" t="s">
        <v>4583</v>
      </c>
      <c r="R1726" t="s">
        <v>4584</v>
      </c>
      <c r="S1726" t="s">
        <v>4585</v>
      </c>
      <c r="T1726" t="s">
        <v>6801</v>
      </c>
      <c r="U1726" t="s">
        <v>4587</v>
      </c>
      <c r="V1726">
        <v>6750</v>
      </c>
      <c r="W1726">
        <v>2000</v>
      </c>
      <c r="X1726" t="s">
        <v>5450</v>
      </c>
      <c r="Z1726" t="s">
        <v>4600</v>
      </c>
      <c r="AH1726" t="s">
        <v>6802</v>
      </c>
      <c r="AI1726" t="s">
        <v>6803</v>
      </c>
      <c r="AJ1726" t="s">
        <v>4592</v>
      </c>
      <c r="AK1726" t="s">
        <v>906</v>
      </c>
      <c r="AL1726" t="s">
        <v>117</v>
      </c>
      <c r="AO1726">
        <v>6750</v>
      </c>
      <c r="AP1726">
        <v>2000</v>
      </c>
      <c r="AS1726">
        <v>1</v>
      </c>
    </row>
    <row r="1727" spans="1:45">
      <c r="A1727" t="s">
        <v>4580</v>
      </c>
      <c r="C1727" t="s">
        <v>64</v>
      </c>
      <c r="D1727" t="s">
        <v>906</v>
      </c>
      <c r="E1727" t="s">
        <v>117</v>
      </c>
      <c r="F1727" t="s">
        <v>4581</v>
      </c>
      <c r="G1727" t="s">
        <v>68</v>
      </c>
      <c r="H1727" t="s">
        <v>4582</v>
      </c>
      <c r="O1727" t="s">
        <v>4583</v>
      </c>
      <c r="R1727" t="s">
        <v>4584</v>
      </c>
      <c r="S1727" t="s">
        <v>4585</v>
      </c>
      <c r="T1727" t="s">
        <v>6804</v>
      </c>
      <c r="U1727" t="s">
        <v>4587</v>
      </c>
      <c r="V1727">
        <v>2000</v>
      </c>
      <c r="W1727">
        <v>1000</v>
      </c>
      <c r="X1727" t="s">
        <v>6181</v>
      </c>
      <c r="Z1727" t="s">
        <v>4600</v>
      </c>
      <c r="AH1727" t="s">
        <v>6805</v>
      </c>
      <c r="AI1727" t="s">
        <v>6806</v>
      </c>
      <c r="AJ1727" t="s">
        <v>4754</v>
      </c>
      <c r="AK1727" t="s">
        <v>906</v>
      </c>
      <c r="AL1727" t="s">
        <v>117</v>
      </c>
      <c r="AO1727">
        <v>2000</v>
      </c>
      <c r="AP1727">
        <v>1000</v>
      </c>
      <c r="AS1727">
        <v>1</v>
      </c>
    </row>
    <row r="1728" spans="1:45">
      <c r="A1728" t="s">
        <v>4580</v>
      </c>
      <c r="C1728" t="s">
        <v>64</v>
      </c>
      <c r="D1728" t="s">
        <v>906</v>
      </c>
      <c r="E1728" t="s">
        <v>117</v>
      </c>
      <c r="F1728" t="s">
        <v>4581</v>
      </c>
      <c r="G1728" t="s">
        <v>68</v>
      </c>
      <c r="H1728" t="s">
        <v>4582</v>
      </c>
      <c r="O1728" t="s">
        <v>4583</v>
      </c>
      <c r="R1728" t="s">
        <v>4584</v>
      </c>
      <c r="S1728" t="s">
        <v>4585</v>
      </c>
      <c r="T1728" t="s">
        <v>6807</v>
      </c>
      <c r="U1728" t="s">
        <v>4587</v>
      </c>
      <c r="V1728">
        <v>300</v>
      </c>
      <c r="W1728">
        <v>0</v>
      </c>
      <c r="X1728" t="s">
        <v>6760</v>
      </c>
      <c r="Z1728" t="s">
        <v>4600</v>
      </c>
      <c r="AH1728" t="s">
        <v>6808</v>
      </c>
      <c r="AI1728" t="s">
        <v>6809</v>
      </c>
      <c r="AJ1728" t="s">
        <v>4603</v>
      </c>
      <c r="AK1728" t="s">
        <v>906</v>
      </c>
      <c r="AL1728" t="s">
        <v>117</v>
      </c>
      <c r="AO1728">
        <v>300</v>
      </c>
      <c r="AP1728">
        <v>0</v>
      </c>
      <c r="AS1728">
        <v>1</v>
      </c>
    </row>
    <row r="1729" spans="1:45">
      <c r="A1729" t="s">
        <v>4580</v>
      </c>
      <c r="C1729" t="s">
        <v>64</v>
      </c>
      <c r="D1729" t="s">
        <v>906</v>
      </c>
      <c r="E1729" t="s">
        <v>117</v>
      </c>
      <c r="F1729" t="s">
        <v>4581</v>
      </c>
      <c r="G1729" t="s">
        <v>68</v>
      </c>
      <c r="H1729" t="s">
        <v>4582</v>
      </c>
      <c r="O1729" t="s">
        <v>4583</v>
      </c>
      <c r="R1729" t="s">
        <v>4584</v>
      </c>
      <c r="S1729" t="s">
        <v>4585</v>
      </c>
      <c r="T1729" t="s">
        <v>6810</v>
      </c>
      <c r="U1729" t="s">
        <v>4587</v>
      </c>
      <c r="V1729">
        <v>5050</v>
      </c>
      <c r="W1729">
        <v>1000</v>
      </c>
      <c r="X1729" t="s">
        <v>6734</v>
      </c>
      <c r="Z1729" t="s">
        <v>4600</v>
      </c>
      <c r="AH1729" t="s">
        <v>6811</v>
      </c>
      <c r="AI1729" t="s">
        <v>6812</v>
      </c>
      <c r="AJ1729" t="s">
        <v>4592</v>
      </c>
      <c r="AK1729" t="s">
        <v>906</v>
      </c>
      <c r="AL1729" t="s">
        <v>117</v>
      </c>
      <c r="AO1729">
        <v>5050</v>
      </c>
      <c r="AP1729">
        <v>1000</v>
      </c>
      <c r="AS1729">
        <v>1</v>
      </c>
    </row>
    <row r="1730" spans="1:45">
      <c r="A1730" t="s">
        <v>4580</v>
      </c>
      <c r="C1730" t="s">
        <v>64</v>
      </c>
      <c r="D1730" t="s">
        <v>906</v>
      </c>
      <c r="E1730" t="s">
        <v>117</v>
      </c>
      <c r="F1730" t="s">
        <v>4581</v>
      </c>
      <c r="G1730" t="s">
        <v>68</v>
      </c>
      <c r="H1730" t="s">
        <v>4582</v>
      </c>
      <c r="O1730" t="s">
        <v>4583</v>
      </c>
      <c r="R1730" t="s">
        <v>4584</v>
      </c>
      <c r="S1730" t="s">
        <v>4585</v>
      </c>
      <c r="T1730" t="s">
        <v>6813</v>
      </c>
      <c r="U1730" t="s">
        <v>4587</v>
      </c>
      <c r="V1730">
        <v>3500</v>
      </c>
      <c r="W1730">
        <v>0</v>
      </c>
      <c r="X1730" t="s">
        <v>6814</v>
      </c>
      <c r="Z1730" t="s">
        <v>4600</v>
      </c>
      <c r="AH1730" t="s">
        <v>6815</v>
      </c>
      <c r="AI1730" t="s">
        <v>6815</v>
      </c>
      <c r="AJ1730" t="s">
        <v>4597</v>
      </c>
      <c r="AK1730" t="s">
        <v>906</v>
      </c>
      <c r="AL1730" t="s">
        <v>117</v>
      </c>
      <c r="AO1730">
        <v>3500</v>
      </c>
      <c r="AP1730">
        <v>0</v>
      </c>
      <c r="AS1730">
        <v>1</v>
      </c>
    </row>
    <row r="1731" spans="1:45">
      <c r="A1731" t="s">
        <v>4580</v>
      </c>
      <c r="C1731" t="s">
        <v>64</v>
      </c>
      <c r="D1731" t="s">
        <v>906</v>
      </c>
      <c r="E1731" t="s">
        <v>117</v>
      </c>
      <c r="F1731" t="s">
        <v>4581</v>
      </c>
      <c r="G1731" t="s">
        <v>68</v>
      </c>
      <c r="H1731" t="s">
        <v>4582</v>
      </c>
      <c r="O1731" t="s">
        <v>4583</v>
      </c>
      <c r="R1731" t="s">
        <v>4584</v>
      </c>
      <c r="S1731" t="s">
        <v>4585</v>
      </c>
      <c r="T1731" t="s">
        <v>6816</v>
      </c>
      <c r="U1731" t="s">
        <v>4587</v>
      </c>
      <c r="V1731">
        <v>2550</v>
      </c>
      <c r="W1731">
        <v>0</v>
      </c>
      <c r="X1731" t="s">
        <v>6427</v>
      </c>
      <c r="Z1731" t="s">
        <v>4600</v>
      </c>
      <c r="AH1731" t="s">
        <v>6817</v>
      </c>
      <c r="AI1731" t="s">
        <v>6818</v>
      </c>
      <c r="AJ1731" t="s">
        <v>4754</v>
      </c>
      <c r="AK1731" t="s">
        <v>906</v>
      </c>
      <c r="AL1731" t="s">
        <v>117</v>
      </c>
      <c r="AO1731">
        <v>2550</v>
      </c>
      <c r="AP1731">
        <v>0</v>
      </c>
      <c r="AS1731">
        <v>1</v>
      </c>
    </row>
    <row r="1732" spans="1:45">
      <c r="A1732" t="s">
        <v>4580</v>
      </c>
      <c r="C1732" t="s">
        <v>64</v>
      </c>
      <c r="D1732" t="s">
        <v>906</v>
      </c>
      <c r="E1732" t="s">
        <v>117</v>
      </c>
      <c r="F1732" t="s">
        <v>4581</v>
      </c>
      <c r="G1732" t="s">
        <v>68</v>
      </c>
      <c r="H1732" t="s">
        <v>4582</v>
      </c>
      <c r="O1732" t="s">
        <v>4583</v>
      </c>
      <c r="R1732" t="s">
        <v>4584</v>
      </c>
      <c r="S1732" t="s">
        <v>4585</v>
      </c>
      <c r="T1732" t="s">
        <v>6819</v>
      </c>
      <c r="U1732" t="s">
        <v>4587</v>
      </c>
      <c r="V1732">
        <v>5000</v>
      </c>
      <c r="W1732">
        <v>2000</v>
      </c>
      <c r="X1732" t="s">
        <v>6820</v>
      </c>
      <c r="Z1732" t="s">
        <v>4600</v>
      </c>
      <c r="AH1732" t="s">
        <v>6821</v>
      </c>
      <c r="AI1732" t="s">
        <v>6822</v>
      </c>
      <c r="AJ1732" t="s">
        <v>4592</v>
      </c>
      <c r="AK1732" t="s">
        <v>906</v>
      </c>
      <c r="AL1732" t="s">
        <v>117</v>
      </c>
      <c r="AO1732">
        <v>5000</v>
      </c>
      <c r="AP1732">
        <v>2000</v>
      </c>
      <c r="AS1732">
        <v>1</v>
      </c>
    </row>
    <row r="1733" spans="1:45">
      <c r="A1733" t="s">
        <v>4580</v>
      </c>
      <c r="C1733" t="s">
        <v>64</v>
      </c>
      <c r="D1733" t="s">
        <v>906</v>
      </c>
      <c r="E1733" t="s">
        <v>117</v>
      </c>
      <c r="F1733" t="s">
        <v>4581</v>
      </c>
      <c r="G1733" t="s">
        <v>68</v>
      </c>
      <c r="H1733" t="s">
        <v>4582</v>
      </c>
      <c r="O1733" t="s">
        <v>4583</v>
      </c>
      <c r="R1733" t="s">
        <v>4584</v>
      </c>
      <c r="S1733" t="s">
        <v>4585</v>
      </c>
      <c r="T1733" t="s">
        <v>6823</v>
      </c>
      <c r="U1733" t="s">
        <v>4587</v>
      </c>
      <c r="V1733">
        <v>2000</v>
      </c>
      <c r="W1733">
        <v>0</v>
      </c>
      <c r="X1733" t="s">
        <v>6427</v>
      </c>
      <c r="Z1733" t="s">
        <v>4600</v>
      </c>
      <c r="AH1733" t="s">
        <v>6824</v>
      </c>
      <c r="AI1733" t="s">
        <v>6825</v>
      </c>
      <c r="AJ1733" t="s">
        <v>4754</v>
      </c>
      <c r="AK1733" t="s">
        <v>906</v>
      </c>
      <c r="AL1733" t="s">
        <v>117</v>
      </c>
      <c r="AO1733">
        <v>2000</v>
      </c>
      <c r="AP1733">
        <v>0</v>
      </c>
      <c r="AS1733">
        <v>1</v>
      </c>
    </row>
    <row r="1734" spans="1:45">
      <c r="A1734" t="s">
        <v>4580</v>
      </c>
      <c r="C1734" t="s">
        <v>64</v>
      </c>
      <c r="D1734" t="s">
        <v>906</v>
      </c>
      <c r="E1734" t="s">
        <v>117</v>
      </c>
      <c r="F1734" t="s">
        <v>4581</v>
      </c>
      <c r="G1734" t="s">
        <v>68</v>
      </c>
      <c r="H1734" t="s">
        <v>4582</v>
      </c>
      <c r="O1734" t="s">
        <v>4583</v>
      </c>
      <c r="R1734" t="s">
        <v>4584</v>
      </c>
      <c r="S1734" t="s">
        <v>4585</v>
      </c>
      <c r="T1734" t="s">
        <v>6826</v>
      </c>
      <c r="U1734" t="s">
        <v>4587</v>
      </c>
      <c r="V1734">
        <v>1200</v>
      </c>
      <c r="W1734">
        <v>1000</v>
      </c>
      <c r="X1734" t="s">
        <v>5999</v>
      </c>
      <c r="Z1734" t="s">
        <v>4600</v>
      </c>
      <c r="AH1734" t="s">
        <v>6827</v>
      </c>
      <c r="AI1734" t="s">
        <v>6828</v>
      </c>
      <c r="AJ1734" t="s">
        <v>4928</v>
      </c>
      <c r="AK1734" t="s">
        <v>906</v>
      </c>
      <c r="AL1734" t="s">
        <v>117</v>
      </c>
      <c r="AO1734">
        <v>1200</v>
      </c>
      <c r="AP1734">
        <v>1000</v>
      </c>
      <c r="AS1734">
        <v>1</v>
      </c>
    </row>
    <row r="1735" spans="1:45">
      <c r="A1735" t="s">
        <v>4580</v>
      </c>
      <c r="C1735" t="s">
        <v>64</v>
      </c>
      <c r="D1735" t="s">
        <v>906</v>
      </c>
      <c r="E1735" t="s">
        <v>117</v>
      </c>
      <c r="F1735" t="s">
        <v>4581</v>
      </c>
      <c r="G1735" t="s">
        <v>68</v>
      </c>
      <c r="H1735" t="s">
        <v>4582</v>
      </c>
      <c r="O1735" t="s">
        <v>4583</v>
      </c>
      <c r="R1735" t="s">
        <v>4584</v>
      </c>
      <c r="S1735" t="s">
        <v>4585</v>
      </c>
      <c r="T1735" t="s">
        <v>6829</v>
      </c>
      <c r="U1735" t="s">
        <v>4587</v>
      </c>
      <c r="V1735">
        <v>5000</v>
      </c>
      <c r="W1735">
        <v>1000</v>
      </c>
      <c r="X1735" t="s">
        <v>6427</v>
      </c>
      <c r="Z1735" t="s">
        <v>4600</v>
      </c>
      <c r="AH1735" t="s">
        <v>6830</v>
      </c>
      <c r="AI1735" t="s">
        <v>6831</v>
      </c>
      <c r="AJ1735" t="s">
        <v>4754</v>
      </c>
      <c r="AK1735" t="s">
        <v>906</v>
      </c>
      <c r="AL1735" t="s">
        <v>117</v>
      </c>
      <c r="AO1735">
        <v>5000</v>
      </c>
      <c r="AP1735">
        <v>1000</v>
      </c>
      <c r="AS1735">
        <v>1</v>
      </c>
    </row>
    <row r="1736" spans="1:45">
      <c r="A1736" t="s">
        <v>4580</v>
      </c>
      <c r="C1736" t="s">
        <v>64</v>
      </c>
      <c r="D1736" t="s">
        <v>906</v>
      </c>
      <c r="E1736" t="s">
        <v>117</v>
      </c>
      <c r="F1736" t="s">
        <v>4581</v>
      </c>
      <c r="G1736" t="s">
        <v>68</v>
      </c>
      <c r="H1736" t="s">
        <v>4582</v>
      </c>
      <c r="O1736" t="s">
        <v>4583</v>
      </c>
      <c r="R1736" t="s">
        <v>4584</v>
      </c>
      <c r="S1736" t="s">
        <v>4585</v>
      </c>
      <c r="T1736" t="s">
        <v>6832</v>
      </c>
      <c r="U1736" t="s">
        <v>4587</v>
      </c>
      <c r="V1736">
        <v>1300</v>
      </c>
      <c r="W1736">
        <v>500</v>
      </c>
      <c r="X1736" t="s">
        <v>6788</v>
      </c>
      <c r="Z1736" t="s">
        <v>4600</v>
      </c>
      <c r="AH1736" t="s">
        <v>6833</v>
      </c>
      <c r="AI1736" t="s">
        <v>6834</v>
      </c>
      <c r="AJ1736" t="s">
        <v>6791</v>
      </c>
      <c r="AK1736" t="s">
        <v>906</v>
      </c>
      <c r="AL1736" t="s">
        <v>117</v>
      </c>
      <c r="AO1736">
        <v>1300</v>
      </c>
      <c r="AP1736">
        <v>500</v>
      </c>
      <c r="AS1736">
        <v>1</v>
      </c>
    </row>
    <row r="1737" spans="1:45">
      <c r="A1737" t="s">
        <v>4580</v>
      </c>
      <c r="C1737" t="s">
        <v>64</v>
      </c>
      <c r="D1737" t="s">
        <v>906</v>
      </c>
      <c r="E1737" t="s">
        <v>117</v>
      </c>
      <c r="F1737" t="s">
        <v>4581</v>
      </c>
      <c r="G1737" t="s">
        <v>68</v>
      </c>
      <c r="H1737" t="s">
        <v>4582</v>
      </c>
      <c r="O1737" t="s">
        <v>4583</v>
      </c>
      <c r="R1737" t="s">
        <v>4584</v>
      </c>
      <c r="S1737" t="s">
        <v>4585</v>
      </c>
      <c r="T1737" t="s">
        <v>6835</v>
      </c>
      <c r="U1737" t="s">
        <v>4587</v>
      </c>
      <c r="V1737">
        <v>7555</v>
      </c>
      <c r="W1737">
        <v>0</v>
      </c>
      <c r="X1737" t="s">
        <v>6820</v>
      </c>
      <c r="Z1737" t="s">
        <v>4600</v>
      </c>
      <c r="AH1737" t="s">
        <v>6836</v>
      </c>
      <c r="AI1737" t="s">
        <v>6837</v>
      </c>
      <c r="AJ1737" t="s">
        <v>4592</v>
      </c>
      <c r="AK1737" t="s">
        <v>906</v>
      </c>
      <c r="AL1737" t="s">
        <v>117</v>
      </c>
      <c r="AO1737">
        <v>7555</v>
      </c>
      <c r="AP1737">
        <v>0</v>
      </c>
      <c r="AS1737">
        <v>1</v>
      </c>
    </row>
    <row r="1738" spans="1:45">
      <c r="A1738" t="s">
        <v>4580</v>
      </c>
      <c r="C1738" t="s">
        <v>64</v>
      </c>
      <c r="D1738" t="s">
        <v>906</v>
      </c>
      <c r="E1738" t="s">
        <v>117</v>
      </c>
      <c r="F1738" t="s">
        <v>4581</v>
      </c>
      <c r="G1738" t="s">
        <v>68</v>
      </c>
      <c r="H1738" t="s">
        <v>4582</v>
      </c>
      <c r="O1738" t="s">
        <v>4583</v>
      </c>
      <c r="R1738" t="s">
        <v>4584</v>
      </c>
      <c r="S1738" t="s">
        <v>4585</v>
      </c>
      <c r="T1738" t="s">
        <v>6838</v>
      </c>
      <c r="U1738" t="s">
        <v>4587</v>
      </c>
      <c r="V1738">
        <v>1350</v>
      </c>
      <c r="W1738">
        <v>500</v>
      </c>
      <c r="X1738" t="s">
        <v>4696</v>
      </c>
      <c r="Z1738" t="s">
        <v>4600</v>
      </c>
      <c r="AH1738" t="s">
        <v>6839</v>
      </c>
      <c r="AI1738" t="s">
        <v>6840</v>
      </c>
      <c r="AJ1738" t="s">
        <v>4592</v>
      </c>
      <c r="AK1738" t="s">
        <v>906</v>
      </c>
      <c r="AL1738" t="s">
        <v>117</v>
      </c>
      <c r="AO1738">
        <v>1350</v>
      </c>
      <c r="AP1738">
        <v>500</v>
      </c>
      <c r="AS1738">
        <v>1</v>
      </c>
    </row>
    <row r="1739" spans="1:45">
      <c r="A1739" t="s">
        <v>4580</v>
      </c>
      <c r="C1739" t="s">
        <v>64</v>
      </c>
      <c r="D1739" t="s">
        <v>906</v>
      </c>
      <c r="E1739" t="s">
        <v>117</v>
      </c>
      <c r="F1739" t="s">
        <v>4581</v>
      </c>
      <c r="G1739" t="s">
        <v>68</v>
      </c>
      <c r="H1739" t="s">
        <v>4582</v>
      </c>
      <c r="O1739" t="s">
        <v>4583</v>
      </c>
      <c r="R1739" t="s">
        <v>4584</v>
      </c>
      <c r="S1739" t="s">
        <v>4585</v>
      </c>
      <c r="T1739" t="s">
        <v>6841</v>
      </c>
      <c r="U1739" t="s">
        <v>4587</v>
      </c>
      <c r="V1739">
        <v>850</v>
      </c>
      <c r="W1739">
        <v>600</v>
      </c>
      <c r="X1739" t="s">
        <v>6842</v>
      </c>
      <c r="Z1739" t="s">
        <v>4600</v>
      </c>
      <c r="AH1739" t="s">
        <v>6843</v>
      </c>
      <c r="AI1739" t="s">
        <v>6844</v>
      </c>
      <c r="AJ1739" t="s">
        <v>4592</v>
      </c>
      <c r="AK1739" t="s">
        <v>906</v>
      </c>
      <c r="AL1739" t="s">
        <v>117</v>
      </c>
      <c r="AO1739">
        <v>850</v>
      </c>
      <c r="AP1739">
        <v>600</v>
      </c>
      <c r="AS1739">
        <v>1</v>
      </c>
    </row>
    <row r="1740" spans="1:45">
      <c r="A1740" t="s">
        <v>4580</v>
      </c>
      <c r="C1740" t="s">
        <v>64</v>
      </c>
      <c r="D1740" t="s">
        <v>906</v>
      </c>
      <c r="E1740" t="s">
        <v>117</v>
      </c>
      <c r="F1740" t="s">
        <v>4581</v>
      </c>
      <c r="G1740" t="s">
        <v>68</v>
      </c>
      <c r="H1740" t="s">
        <v>4582</v>
      </c>
      <c r="O1740" t="s">
        <v>4583</v>
      </c>
      <c r="R1740" t="s">
        <v>4584</v>
      </c>
      <c r="S1740" t="s">
        <v>4585</v>
      </c>
      <c r="T1740" t="s">
        <v>6845</v>
      </c>
      <c r="U1740" t="s">
        <v>4587</v>
      </c>
      <c r="V1740">
        <v>3000</v>
      </c>
      <c r="W1740">
        <v>0</v>
      </c>
      <c r="X1740" t="s">
        <v>6846</v>
      </c>
      <c r="Z1740" t="s">
        <v>4589</v>
      </c>
      <c r="AH1740" t="s">
        <v>6847</v>
      </c>
      <c r="AI1740" t="s">
        <v>6848</v>
      </c>
      <c r="AJ1740" t="s">
        <v>4653</v>
      </c>
      <c r="AK1740" t="s">
        <v>906</v>
      </c>
      <c r="AL1740" t="s">
        <v>117</v>
      </c>
      <c r="AO1740">
        <v>3000</v>
      </c>
      <c r="AP1740">
        <v>0</v>
      </c>
      <c r="AS1740">
        <v>1</v>
      </c>
    </row>
    <row r="1741" spans="1:45">
      <c r="A1741" t="s">
        <v>4580</v>
      </c>
      <c r="C1741" t="s">
        <v>64</v>
      </c>
      <c r="D1741" t="s">
        <v>906</v>
      </c>
      <c r="E1741" t="s">
        <v>117</v>
      </c>
      <c r="F1741" t="s">
        <v>4581</v>
      </c>
      <c r="G1741" t="s">
        <v>68</v>
      </c>
      <c r="H1741" t="s">
        <v>4582</v>
      </c>
      <c r="O1741" t="s">
        <v>4583</v>
      </c>
      <c r="R1741" t="s">
        <v>4584</v>
      </c>
      <c r="S1741" t="s">
        <v>4585</v>
      </c>
      <c r="T1741" t="s">
        <v>6849</v>
      </c>
      <c r="U1741" t="s">
        <v>4587</v>
      </c>
      <c r="V1741">
        <v>5300</v>
      </c>
      <c r="W1741">
        <v>2200</v>
      </c>
      <c r="X1741" t="s">
        <v>6850</v>
      </c>
      <c r="Z1741" t="s">
        <v>4600</v>
      </c>
      <c r="AH1741" t="s">
        <v>6851</v>
      </c>
      <c r="AI1741" t="s">
        <v>6852</v>
      </c>
      <c r="AJ1741" t="s">
        <v>6853</v>
      </c>
      <c r="AK1741" t="s">
        <v>906</v>
      </c>
      <c r="AL1741" t="s">
        <v>117</v>
      </c>
      <c r="AO1741">
        <v>5300</v>
      </c>
      <c r="AP1741">
        <v>2200</v>
      </c>
      <c r="AS1741">
        <v>1</v>
      </c>
    </row>
    <row r="1742" spans="1:45">
      <c r="A1742" t="s">
        <v>4580</v>
      </c>
      <c r="C1742" t="s">
        <v>64</v>
      </c>
      <c r="D1742" t="s">
        <v>906</v>
      </c>
      <c r="E1742" t="s">
        <v>117</v>
      </c>
      <c r="F1742" t="s">
        <v>4581</v>
      </c>
      <c r="G1742" t="s">
        <v>68</v>
      </c>
      <c r="H1742" t="s">
        <v>4582</v>
      </c>
      <c r="O1742" t="s">
        <v>4583</v>
      </c>
      <c r="R1742" t="s">
        <v>4584</v>
      </c>
      <c r="S1742" t="s">
        <v>4585</v>
      </c>
      <c r="T1742" t="s">
        <v>6854</v>
      </c>
      <c r="U1742" t="s">
        <v>4587</v>
      </c>
      <c r="V1742">
        <v>9900.17</v>
      </c>
      <c r="W1742">
        <v>0</v>
      </c>
      <c r="X1742" t="s">
        <v>6855</v>
      </c>
      <c r="Z1742" t="s">
        <v>4600</v>
      </c>
      <c r="AH1742" t="s">
        <v>6856</v>
      </c>
      <c r="AI1742" t="s">
        <v>6857</v>
      </c>
      <c r="AJ1742" t="s">
        <v>4592</v>
      </c>
      <c r="AK1742" t="s">
        <v>906</v>
      </c>
      <c r="AL1742" t="s">
        <v>117</v>
      </c>
      <c r="AO1742">
        <v>9900.17</v>
      </c>
      <c r="AP1742">
        <v>0</v>
      </c>
      <c r="AS1742">
        <v>1</v>
      </c>
    </row>
    <row r="1743" spans="1:45">
      <c r="A1743" t="s">
        <v>4580</v>
      </c>
      <c r="C1743" t="s">
        <v>64</v>
      </c>
      <c r="D1743" t="s">
        <v>906</v>
      </c>
      <c r="E1743" t="s">
        <v>117</v>
      </c>
      <c r="F1743" t="s">
        <v>4581</v>
      </c>
      <c r="G1743" t="s">
        <v>68</v>
      </c>
      <c r="H1743" t="s">
        <v>4582</v>
      </c>
      <c r="O1743" t="s">
        <v>4583</v>
      </c>
      <c r="R1743" t="s">
        <v>4584</v>
      </c>
      <c r="S1743" t="s">
        <v>4585</v>
      </c>
      <c r="T1743" t="s">
        <v>6858</v>
      </c>
      <c r="U1743" t="s">
        <v>4587</v>
      </c>
      <c r="V1743">
        <v>6474</v>
      </c>
      <c r="W1743">
        <v>0</v>
      </c>
      <c r="X1743" t="s">
        <v>5933</v>
      </c>
      <c r="Z1743" t="s">
        <v>4600</v>
      </c>
      <c r="AH1743" t="s">
        <v>6859</v>
      </c>
      <c r="AI1743" t="s">
        <v>6860</v>
      </c>
      <c r="AJ1743" t="s">
        <v>4592</v>
      </c>
      <c r="AK1743" t="s">
        <v>906</v>
      </c>
      <c r="AL1743" t="s">
        <v>117</v>
      </c>
      <c r="AO1743">
        <v>6474</v>
      </c>
      <c r="AP1743">
        <v>0</v>
      </c>
      <c r="AS1743">
        <v>1</v>
      </c>
    </row>
    <row r="1744" spans="1:45">
      <c r="A1744" t="s">
        <v>4580</v>
      </c>
      <c r="C1744" t="s">
        <v>64</v>
      </c>
      <c r="D1744" t="s">
        <v>906</v>
      </c>
      <c r="E1744" t="s">
        <v>117</v>
      </c>
      <c r="F1744" t="s">
        <v>4581</v>
      </c>
      <c r="G1744" t="s">
        <v>68</v>
      </c>
      <c r="H1744" t="s">
        <v>4582</v>
      </c>
      <c r="O1744" t="s">
        <v>4583</v>
      </c>
      <c r="R1744" t="s">
        <v>4584</v>
      </c>
      <c r="S1744" t="s">
        <v>4585</v>
      </c>
      <c r="T1744" t="s">
        <v>6861</v>
      </c>
      <c r="U1744" t="s">
        <v>4587</v>
      </c>
      <c r="V1744">
        <v>2500</v>
      </c>
      <c r="W1744">
        <v>2000</v>
      </c>
      <c r="X1744" t="s">
        <v>6850</v>
      </c>
      <c r="Z1744" t="s">
        <v>4600</v>
      </c>
      <c r="AH1744" t="s">
        <v>6862</v>
      </c>
      <c r="AI1744" t="s">
        <v>6863</v>
      </c>
      <c r="AJ1744" t="s">
        <v>6853</v>
      </c>
      <c r="AK1744" t="s">
        <v>906</v>
      </c>
      <c r="AL1744" t="s">
        <v>117</v>
      </c>
      <c r="AO1744">
        <v>2500</v>
      </c>
      <c r="AP1744">
        <v>2000</v>
      </c>
      <c r="AS1744">
        <v>1</v>
      </c>
    </row>
    <row r="1745" spans="1:45">
      <c r="A1745" t="s">
        <v>4580</v>
      </c>
      <c r="C1745" t="s">
        <v>64</v>
      </c>
      <c r="D1745" t="s">
        <v>906</v>
      </c>
      <c r="E1745" t="s">
        <v>117</v>
      </c>
      <c r="F1745" t="s">
        <v>4581</v>
      </c>
      <c r="G1745" t="s">
        <v>68</v>
      </c>
      <c r="H1745" t="s">
        <v>4582</v>
      </c>
      <c r="O1745" t="s">
        <v>4583</v>
      </c>
      <c r="R1745" t="s">
        <v>4584</v>
      </c>
      <c r="S1745" t="s">
        <v>4585</v>
      </c>
      <c r="T1745" t="s">
        <v>6864</v>
      </c>
      <c r="U1745" t="s">
        <v>4587</v>
      </c>
      <c r="V1745">
        <v>37500</v>
      </c>
      <c r="W1745">
        <v>15000</v>
      </c>
      <c r="X1745" t="s">
        <v>6865</v>
      </c>
      <c r="Z1745" t="s">
        <v>4600</v>
      </c>
      <c r="AH1745" t="s">
        <v>6866</v>
      </c>
      <c r="AI1745" t="s">
        <v>6867</v>
      </c>
      <c r="AJ1745" t="s">
        <v>6868</v>
      </c>
      <c r="AK1745" t="s">
        <v>906</v>
      </c>
      <c r="AL1745" t="s">
        <v>117</v>
      </c>
      <c r="AO1745">
        <v>37500</v>
      </c>
      <c r="AP1745">
        <v>15000</v>
      </c>
      <c r="AS1745">
        <v>1</v>
      </c>
    </row>
    <row r="1746" spans="1:45">
      <c r="A1746" t="s">
        <v>4580</v>
      </c>
      <c r="C1746" t="s">
        <v>64</v>
      </c>
      <c r="D1746" t="s">
        <v>906</v>
      </c>
      <c r="E1746" t="s">
        <v>117</v>
      </c>
      <c r="F1746" t="s">
        <v>4581</v>
      </c>
      <c r="G1746" t="s">
        <v>68</v>
      </c>
      <c r="H1746" t="s">
        <v>4582</v>
      </c>
      <c r="O1746" t="s">
        <v>4583</v>
      </c>
      <c r="R1746" t="s">
        <v>4584</v>
      </c>
      <c r="S1746" t="s">
        <v>4585</v>
      </c>
      <c r="T1746" t="s">
        <v>6869</v>
      </c>
      <c r="U1746" t="s">
        <v>4587</v>
      </c>
      <c r="V1746">
        <v>3900</v>
      </c>
      <c r="W1746">
        <v>0</v>
      </c>
      <c r="X1746" t="s">
        <v>6417</v>
      </c>
      <c r="Z1746" t="s">
        <v>4600</v>
      </c>
      <c r="AH1746" t="s">
        <v>6870</v>
      </c>
      <c r="AI1746" t="s">
        <v>6871</v>
      </c>
      <c r="AJ1746" t="s">
        <v>4832</v>
      </c>
      <c r="AK1746" t="s">
        <v>906</v>
      </c>
      <c r="AL1746" t="s">
        <v>117</v>
      </c>
      <c r="AO1746">
        <v>3900</v>
      </c>
      <c r="AP1746">
        <v>0</v>
      </c>
      <c r="AS1746">
        <v>1</v>
      </c>
    </row>
    <row r="1747" spans="1:45">
      <c r="A1747" t="s">
        <v>4580</v>
      </c>
      <c r="C1747" t="s">
        <v>64</v>
      </c>
      <c r="D1747" t="s">
        <v>906</v>
      </c>
      <c r="E1747" t="s">
        <v>117</v>
      </c>
      <c r="F1747" t="s">
        <v>4581</v>
      </c>
      <c r="G1747" t="s">
        <v>68</v>
      </c>
      <c r="H1747" t="s">
        <v>4582</v>
      </c>
      <c r="O1747" t="s">
        <v>4583</v>
      </c>
      <c r="R1747" t="s">
        <v>4584</v>
      </c>
      <c r="S1747" t="s">
        <v>4585</v>
      </c>
      <c r="T1747" t="s">
        <v>6872</v>
      </c>
      <c r="U1747" t="s">
        <v>4587</v>
      </c>
      <c r="V1747">
        <v>5000</v>
      </c>
      <c r="W1747">
        <v>0</v>
      </c>
      <c r="X1747" t="s">
        <v>6721</v>
      </c>
      <c r="Z1747" t="s">
        <v>4600</v>
      </c>
      <c r="AH1747" t="s">
        <v>6873</v>
      </c>
      <c r="AI1747" t="s">
        <v>6874</v>
      </c>
      <c r="AJ1747" t="s">
        <v>4612</v>
      </c>
      <c r="AK1747" t="s">
        <v>906</v>
      </c>
      <c r="AL1747" t="s">
        <v>117</v>
      </c>
      <c r="AO1747">
        <v>5000</v>
      </c>
      <c r="AP1747">
        <v>0</v>
      </c>
      <c r="AS1747">
        <v>1</v>
      </c>
    </row>
    <row r="1748" spans="1:45">
      <c r="A1748" t="s">
        <v>4580</v>
      </c>
      <c r="C1748" t="s">
        <v>64</v>
      </c>
      <c r="D1748" t="s">
        <v>906</v>
      </c>
      <c r="E1748" t="s">
        <v>117</v>
      </c>
      <c r="F1748" t="s">
        <v>4581</v>
      </c>
      <c r="G1748" t="s">
        <v>68</v>
      </c>
      <c r="H1748" t="s">
        <v>4582</v>
      </c>
      <c r="O1748" t="s">
        <v>4583</v>
      </c>
      <c r="R1748" t="s">
        <v>4584</v>
      </c>
      <c r="S1748" t="s">
        <v>4585</v>
      </c>
      <c r="T1748" t="s">
        <v>6875</v>
      </c>
      <c r="U1748" t="s">
        <v>4587</v>
      </c>
      <c r="V1748">
        <v>1275</v>
      </c>
      <c r="W1748">
        <v>0</v>
      </c>
      <c r="X1748" t="s">
        <v>5999</v>
      </c>
      <c r="Z1748" t="s">
        <v>4600</v>
      </c>
      <c r="AH1748" t="s">
        <v>6876</v>
      </c>
      <c r="AI1748" t="s">
        <v>6877</v>
      </c>
      <c r="AJ1748" t="s">
        <v>4928</v>
      </c>
      <c r="AK1748" t="s">
        <v>906</v>
      </c>
      <c r="AL1748" t="s">
        <v>117</v>
      </c>
      <c r="AO1748">
        <v>1275</v>
      </c>
      <c r="AP1748">
        <v>0</v>
      </c>
      <c r="AS1748">
        <v>1</v>
      </c>
    </row>
    <row r="1749" spans="1:45">
      <c r="A1749" t="s">
        <v>4580</v>
      </c>
      <c r="C1749" t="s">
        <v>64</v>
      </c>
      <c r="D1749" t="s">
        <v>906</v>
      </c>
      <c r="E1749" t="s">
        <v>117</v>
      </c>
      <c r="F1749" t="s">
        <v>4581</v>
      </c>
      <c r="G1749" t="s">
        <v>68</v>
      </c>
      <c r="H1749" t="s">
        <v>4582</v>
      </c>
      <c r="O1749" t="s">
        <v>4583</v>
      </c>
      <c r="R1749" t="s">
        <v>4584</v>
      </c>
      <c r="S1749" t="s">
        <v>4585</v>
      </c>
      <c r="T1749" t="s">
        <v>6878</v>
      </c>
      <c r="U1749" t="s">
        <v>4587</v>
      </c>
      <c r="V1749">
        <v>12450</v>
      </c>
      <c r="W1749">
        <v>4000</v>
      </c>
      <c r="X1749" t="s">
        <v>5600</v>
      </c>
      <c r="Z1749" t="s">
        <v>4600</v>
      </c>
      <c r="AH1749" t="s">
        <v>6879</v>
      </c>
      <c r="AI1749" t="s">
        <v>6880</v>
      </c>
      <c r="AJ1749" t="s">
        <v>4592</v>
      </c>
      <c r="AK1749" t="s">
        <v>906</v>
      </c>
      <c r="AL1749" t="s">
        <v>117</v>
      </c>
      <c r="AO1749">
        <v>12450</v>
      </c>
      <c r="AP1749">
        <v>4000</v>
      </c>
      <c r="AS1749">
        <v>1</v>
      </c>
    </row>
    <row r="1750" spans="1:45">
      <c r="A1750" t="s">
        <v>4580</v>
      </c>
      <c r="C1750" t="s">
        <v>64</v>
      </c>
      <c r="D1750" t="s">
        <v>906</v>
      </c>
      <c r="E1750" t="s">
        <v>117</v>
      </c>
      <c r="F1750" t="s">
        <v>4581</v>
      </c>
      <c r="G1750" t="s">
        <v>68</v>
      </c>
      <c r="H1750" t="s">
        <v>4582</v>
      </c>
      <c r="O1750" t="s">
        <v>4583</v>
      </c>
      <c r="R1750" t="s">
        <v>4584</v>
      </c>
      <c r="S1750" t="s">
        <v>4585</v>
      </c>
      <c r="T1750" t="s">
        <v>6881</v>
      </c>
      <c r="U1750" t="s">
        <v>4587</v>
      </c>
      <c r="V1750">
        <v>10900</v>
      </c>
      <c r="W1750">
        <v>5000</v>
      </c>
      <c r="X1750" t="s">
        <v>6865</v>
      </c>
      <c r="Z1750" t="s">
        <v>4600</v>
      </c>
      <c r="AH1750" t="s">
        <v>6882</v>
      </c>
      <c r="AI1750" t="s">
        <v>6883</v>
      </c>
      <c r="AJ1750" t="s">
        <v>6868</v>
      </c>
      <c r="AK1750" t="s">
        <v>906</v>
      </c>
      <c r="AL1750" t="s">
        <v>117</v>
      </c>
      <c r="AO1750">
        <v>10900</v>
      </c>
      <c r="AP1750">
        <v>5000</v>
      </c>
      <c r="AS1750">
        <v>1</v>
      </c>
    </row>
    <row r="1751" spans="1:45">
      <c r="A1751" t="s">
        <v>4580</v>
      </c>
      <c r="C1751" t="s">
        <v>64</v>
      </c>
      <c r="D1751" t="s">
        <v>906</v>
      </c>
      <c r="E1751" t="s">
        <v>117</v>
      </c>
      <c r="F1751" t="s">
        <v>4581</v>
      </c>
      <c r="G1751" t="s">
        <v>68</v>
      </c>
      <c r="H1751" t="s">
        <v>4582</v>
      </c>
      <c r="O1751" t="s">
        <v>4583</v>
      </c>
      <c r="R1751" t="s">
        <v>4584</v>
      </c>
      <c r="S1751" t="s">
        <v>4585</v>
      </c>
      <c r="T1751" t="s">
        <v>6884</v>
      </c>
      <c r="U1751" t="s">
        <v>4587</v>
      </c>
      <c r="V1751">
        <v>9920</v>
      </c>
      <c r="W1751">
        <v>2500</v>
      </c>
      <c r="X1751" t="s">
        <v>6885</v>
      </c>
      <c r="Z1751" t="s">
        <v>4600</v>
      </c>
      <c r="AH1751" t="s">
        <v>6886</v>
      </c>
      <c r="AI1751" t="s">
        <v>6887</v>
      </c>
      <c r="AJ1751" t="s">
        <v>6888</v>
      </c>
      <c r="AK1751" t="s">
        <v>906</v>
      </c>
      <c r="AL1751" t="s">
        <v>117</v>
      </c>
      <c r="AO1751">
        <v>9920</v>
      </c>
      <c r="AP1751">
        <v>2500</v>
      </c>
      <c r="AS1751">
        <v>1</v>
      </c>
    </row>
    <row r="1752" spans="1:45">
      <c r="A1752" t="s">
        <v>4580</v>
      </c>
      <c r="C1752" t="s">
        <v>64</v>
      </c>
      <c r="D1752" t="s">
        <v>906</v>
      </c>
      <c r="E1752" t="s">
        <v>117</v>
      </c>
      <c r="F1752" t="s">
        <v>4581</v>
      </c>
      <c r="G1752" t="s">
        <v>68</v>
      </c>
      <c r="H1752" t="s">
        <v>4582</v>
      </c>
      <c r="O1752" t="s">
        <v>4583</v>
      </c>
      <c r="R1752" t="s">
        <v>4584</v>
      </c>
      <c r="S1752" t="s">
        <v>4585</v>
      </c>
      <c r="T1752" t="s">
        <v>6889</v>
      </c>
      <c r="U1752" t="s">
        <v>4587</v>
      </c>
      <c r="V1752">
        <v>5200</v>
      </c>
      <c r="W1752">
        <v>1500</v>
      </c>
      <c r="X1752" t="s">
        <v>6865</v>
      </c>
      <c r="Z1752" t="s">
        <v>4600</v>
      </c>
      <c r="AH1752" t="s">
        <v>6890</v>
      </c>
      <c r="AI1752" t="s">
        <v>6891</v>
      </c>
      <c r="AJ1752" t="s">
        <v>6868</v>
      </c>
      <c r="AK1752" t="s">
        <v>906</v>
      </c>
      <c r="AL1752" t="s">
        <v>117</v>
      </c>
      <c r="AO1752">
        <v>5200</v>
      </c>
      <c r="AP1752">
        <v>1500</v>
      </c>
      <c r="AS1752">
        <v>1</v>
      </c>
    </row>
    <row r="1753" spans="1:45">
      <c r="A1753" t="s">
        <v>4580</v>
      </c>
      <c r="C1753" t="s">
        <v>64</v>
      </c>
      <c r="D1753" t="s">
        <v>906</v>
      </c>
      <c r="E1753" t="s">
        <v>117</v>
      </c>
      <c r="F1753" t="s">
        <v>4581</v>
      </c>
      <c r="G1753" t="s">
        <v>68</v>
      </c>
      <c r="H1753" t="s">
        <v>4582</v>
      </c>
      <c r="O1753" t="s">
        <v>4583</v>
      </c>
      <c r="R1753" t="s">
        <v>4584</v>
      </c>
      <c r="S1753" t="s">
        <v>4585</v>
      </c>
      <c r="T1753" t="s">
        <v>6892</v>
      </c>
      <c r="U1753" t="s">
        <v>4587</v>
      </c>
      <c r="V1753">
        <v>1000</v>
      </c>
      <c r="W1753">
        <v>500</v>
      </c>
      <c r="X1753" t="s">
        <v>6337</v>
      </c>
      <c r="Z1753" t="s">
        <v>4600</v>
      </c>
      <c r="AH1753" t="s">
        <v>6893</v>
      </c>
      <c r="AI1753" t="s">
        <v>6894</v>
      </c>
      <c r="AJ1753" t="s">
        <v>4592</v>
      </c>
      <c r="AK1753" t="s">
        <v>906</v>
      </c>
      <c r="AL1753" t="s">
        <v>117</v>
      </c>
      <c r="AO1753">
        <v>1000</v>
      </c>
      <c r="AP1753">
        <v>500</v>
      </c>
      <c r="AS1753">
        <v>1</v>
      </c>
    </row>
    <row r="1754" spans="1:45">
      <c r="A1754" t="s">
        <v>4580</v>
      </c>
      <c r="C1754" t="s">
        <v>64</v>
      </c>
      <c r="D1754" t="s">
        <v>906</v>
      </c>
      <c r="E1754" t="s">
        <v>117</v>
      </c>
      <c r="F1754" t="s">
        <v>4581</v>
      </c>
      <c r="G1754" t="s">
        <v>68</v>
      </c>
      <c r="H1754" t="s">
        <v>4582</v>
      </c>
      <c r="O1754" t="s">
        <v>4583</v>
      </c>
      <c r="R1754" t="s">
        <v>4584</v>
      </c>
      <c r="S1754" t="s">
        <v>4585</v>
      </c>
      <c r="T1754" t="s">
        <v>6895</v>
      </c>
      <c r="U1754" t="s">
        <v>4587</v>
      </c>
      <c r="V1754">
        <v>12500</v>
      </c>
      <c r="W1754">
        <v>0</v>
      </c>
      <c r="X1754" t="s">
        <v>6865</v>
      </c>
      <c r="Z1754" t="s">
        <v>4600</v>
      </c>
      <c r="AH1754" t="s">
        <v>6896</v>
      </c>
      <c r="AI1754" t="s">
        <v>6897</v>
      </c>
      <c r="AJ1754" t="s">
        <v>6868</v>
      </c>
      <c r="AK1754" t="s">
        <v>906</v>
      </c>
      <c r="AL1754" t="s">
        <v>117</v>
      </c>
      <c r="AO1754">
        <v>12500</v>
      </c>
      <c r="AP1754">
        <v>0</v>
      </c>
      <c r="AS1754">
        <v>1</v>
      </c>
    </row>
    <row r="1755" spans="1:45">
      <c r="A1755" t="s">
        <v>4580</v>
      </c>
      <c r="C1755" t="s">
        <v>64</v>
      </c>
      <c r="D1755" t="s">
        <v>906</v>
      </c>
      <c r="E1755" t="s">
        <v>117</v>
      </c>
      <c r="F1755" t="s">
        <v>4581</v>
      </c>
      <c r="G1755" t="s">
        <v>68</v>
      </c>
      <c r="H1755" t="s">
        <v>4582</v>
      </c>
      <c r="O1755" t="s">
        <v>4583</v>
      </c>
      <c r="R1755" t="s">
        <v>4584</v>
      </c>
      <c r="S1755" t="s">
        <v>4585</v>
      </c>
      <c r="T1755" t="s">
        <v>6898</v>
      </c>
      <c r="U1755" t="s">
        <v>4587</v>
      </c>
      <c r="V1755">
        <v>9000</v>
      </c>
      <c r="W1755">
        <v>1500</v>
      </c>
      <c r="X1755" t="s">
        <v>6865</v>
      </c>
      <c r="Z1755" t="s">
        <v>4600</v>
      </c>
      <c r="AH1755" t="s">
        <v>6899</v>
      </c>
      <c r="AI1755" t="s">
        <v>6900</v>
      </c>
      <c r="AJ1755" t="s">
        <v>6868</v>
      </c>
      <c r="AK1755" t="s">
        <v>906</v>
      </c>
      <c r="AL1755" t="s">
        <v>117</v>
      </c>
      <c r="AO1755">
        <v>9000</v>
      </c>
      <c r="AP1755">
        <v>1500</v>
      </c>
      <c r="AS1755">
        <v>1</v>
      </c>
    </row>
    <row r="1756" spans="1:45">
      <c r="A1756" t="s">
        <v>4580</v>
      </c>
      <c r="C1756" t="s">
        <v>64</v>
      </c>
      <c r="D1756" t="s">
        <v>906</v>
      </c>
      <c r="E1756" t="s">
        <v>117</v>
      </c>
      <c r="F1756" t="s">
        <v>4581</v>
      </c>
      <c r="G1756" t="s">
        <v>68</v>
      </c>
      <c r="H1756" t="s">
        <v>4582</v>
      </c>
      <c r="O1756" t="s">
        <v>4583</v>
      </c>
      <c r="R1756" t="s">
        <v>4584</v>
      </c>
      <c r="S1756" t="s">
        <v>4585</v>
      </c>
      <c r="T1756" t="s">
        <v>6901</v>
      </c>
      <c r="U1756" t="s">
        <v>4587</v>
      </c>
      <c r="V1756">
        <v>5100</v>
      </c>
      <c r="W1756">
        <v>1500</v>
      </c>
      <c r="X1756" t="s">
        <v>6885</v>
      </c>
      <c r="Z1756" t="s">
        <v>4600</v>
      </c>
      <c r="AH1756" t="s">
        <v>6902</v>
      </c>
      <c r="AI1756" t="s">
        <v>6903</v>
      </c>
      <c r="AJ1756" t="s">
        <v>6888</v>
      </c>
      <c r="AK1756" t="s">
        <v>906</v>
      </c>
      <c r="AL1756" t="s">
        <v>117</v>
      </c>
      <c r="AO1756">
        <v>5100</v>
      </c>
      <c r="AP1756">
        <v>1500</v>
      </c>
      <c r="AS1756">
        <v>1</v>
      </c>
    </row>
    <row r="1757" spans="1:45">
      <c r="A1757" t="s">
        <v>4580</v>
      </c>
      <c r="C1757" t="s">
        <v>64</v>
      </c>
      <c r="D1757" t="s">
        <v>906</v>
      </c>
      <c r="E1757" t="s">
        <v>117</v>
      </c>
      <c r="F1757" t="s">
        <v>4581</v>
      </c>
      <c r="G1757" t="s">
        <v>68</v>
      </c>
      <c r="H1757" t="s">
        <v>4582</v>
      </c>
      <c r="O1757" t="s">
        <v>4583</v>
      </c>
      <c r="R1757" t="s">
        <v>4584</v>
      </c>
      <c r="S1757" t="s">
        <v>4585</v>
      </c>
      <c r="T1757" t="s">
        <v>6904</v>
      </c>
      <c r="U1757" t="s">
        <v>4587</v>
      </c>
      <c r="V1757">
        <v>630</v>
      </c>
      <c r="W1757">
        <v>0</v>
      </c>
      <c r="X1757" t="s">
        <v>6760</v>
      </c>
      <c r="Z1757" t="s">
        <v>4600</v>
      </c>
      <c r="AH1757" t="s">
        <v>6905</v>
      </c>
      <c r="AI1757" t="s">
        <v>6762</v>
      </c>
      <c r="AJ1757" t="s">
        <v>4603</v>
      </c>
      <c r="AK1757" t="s">
        <v>906</v>
      </c>
      <c r="AL1757" t="s">
        <v>117</v>
      </c>
      <c r="AO1757">
        <v>630</v>
      </c>
      <c r="AP1757">
        <v>0</v>
      </c>
      <c r="AS1757">
        <v>1</v>
      </c>
    </row>
    <row r="1758" spans="1:45">
      <c r="A1758" t="s">
        <v>4580</v>
      </c>
      <c r="C1758" t="s">
        <v>64</v>
      </c>
      <c r="D1758" t="s">
        <v>906</v>
      </c>
      <c r="E1758" t="s">
        <v>117</v>
      </c>
      <c r="F1758" t="s">
        <v>4581</v>
      </c>
      <c r="G1758" t="s">
        <v>68</v>
      </c>
      <c r="H1758" t="s">
        <v>4582</v>
      </c>
      <c r="O1758" t="s">
        <v>4583</v>
      </c>
      <c r="R1758" t="s">
        <v>4584</v>
      </c>
      <c r="S1758" t="s">
        <v>4585</v>
      </c>
      <c r="T1758" t="s">
        <v>6906</v>
      </c>
      <c r="U1758" t="s">
        <v>4587</v>
      </c>
      <c r="V1758">
        <v>510</v>
      </c>
      <c r="W1758">
        <v>500</v>
      </c>
      <c r="X1758" t="s">
        <v>6760</v>
      </c>
      <c r="Z1758" t="s">
        <v>4600</v>
      </c>
      <c r="AH1758" t="s">
        <v>6907</v>
      </c>
      <c r="AI1758" t="s">
        <v>6908</v>
      </c>
      <c r="AJ1758" t="s">
        <v>4603</v>
      </c>
      <c r="AK1758" t="s">
        <v>906</v>
      </c>
      <c r="AL1758" t="s">
        <v>117</v>
      </c>
      <c r="AO1758">
        <v>510</v>
      </c>
      <c r="AP1758">
        <v>500</v>
      </c>
      <c r="AS1758">
        <v>1</v>
      </c>
    </row>
    <row r="1759" spans="1:45">
      <c r="A1759" t="s">
        <v>4580</v>
      </c>
      <c r="C1759" t="s">
        <v>64</v>
      </c>
      <c r="D1759" t="s">
        <v>906</v>
      </c>
      <c r="E1759" t="s">
        <v>117</v>
      </c>
      <c r="F1759" t="s">
        <v>4581</v>
      </c>
      <c r="G1759" t="s">
        <v>68</v>
      </c>
      <c r="H1759" t="s">
        <v>4582</v>
      </c>
      <c r="O1759" t="s">
        <v>4583</v>
      </c>
      <c r="R1759" t="s">
        <v>4584</v>
      </c>
      <c r="S1759" t="s">
        <v>4585</v>
      </c>
      <c r="T1759" t="s">
        <v>6909</v>
      </c>
      <c r="U1759" t="s">
        <v>4587</v>
      </c>
      <c r="V1759">
        <v>347</v>
      </c>
      <c r="W1759">
        <v>0</v>
      </c>
      <c r="X1759" t="s">
        <v>5450</v>
      </c>
      <c r="Z1759" t="s">
        <v>4600</v>
      </c>
      <c r="AH1759" t="s">
        <v>6910</v>
      </c>
      <c r="AI1759" t="s">
        <v>6911</v>
      </c>
      <c r="AJ1759" t="s">
        <v>4592</v>
      </c>
      <c r="AK1759" t="s">
        <v>906</v>
      </c>
      <c r="AL1759" t="s">
        <v>117</v>
      </c>
      <c r="AO1759">
        <v>347</v>
      </c>
      <c r="AP1759">
        <v>0</v>
      </c>
      <c r="AS1759">
        <v>1</v>
      </c>
    </row>
    <row r="1760" spans="1:45">
      <c r="A1760" t="s">
        <v>4580</v>
      </c>
      <c r="C1760" t="s">
        <v>64</v>
      </c>
      <c r="D1760" t="s">
        <v>906</v>
      </c>
      <c r="E1760" t="s">
        <v>117</v>
      </c>
      <c r="F1760" t="s">
        <v>4581</v>
      </c>
      <c r="G1760" t="s">
        <v>68</v>
      </c>
      <c r="H1760" t="s">
        <v>4582</v>
      </c>
      <c r="O1760" t="s">
        <v>4583</v>
      </c>
      <c r="R1760" t="s">
        <v>4584</v>
      </c>
      <c r="S1760" t="s">
        <v>4585</v>
      </c>
      <c r="T1760" t="s">
        <v>6912</v>
      </c>
      <c r="U1760" t="s">
        <v>4587</v>
      </c>
      <c r="V1760">
        <v>3600</v>
      </c>
      <c r="W1760">
        <v>1500</v>
      </c>
      <c r="X1760" t="s">
        <v>6850</v>
      </c>
      <c r="Z1760" t="s">
        <v>4600</v>
      </c>
      <c r="AH1760" t="s">
        <v>6913</v>
      </c>
      <c r="AI1760" t="s">
        <v>6914</v>
      </c>
      <c r="AJ1760" t="s">
        <v>6853</v>
      </c>
      <c r="AK1760" t="s">
        <v>906</v>
      </c>
      <c r="AL1760" t="s">
        <v>117</v>
      </c>
      <c r="AO1760">
        <v>3600</v>
      </c>
      <c r="AP1760">
        <v>1500</v>
      </c>
      <c r="AS1760">
        <v>1</v>
      </c>
    </row>
    <row r="1761" spans="1:45">
      <c r="A1761" t="s">
        <v>4580</v>
      </c>
      <c r="C1761" t="s">
        <v>64</v>
      </c>
      <c r="D1761" t="s">
        <v>906</v>
      </c>
      <c r="E1761" t="s">
        <v>117</v>
      </c>
      <c r="F1761" t="s">
        <v>4581</v>
      </c>
      <c r="G1761" t="s">
        <v>68</v>
      </c>
      <c r="H1761" t="s">
        <v>4582</v>
      </c>
      <c r="O1761" t="s">
        <v>4583</v>
      </c>
      <c r="R1761" t="s">
        <v>4584</v>
      </c>
      <c r="S1761" t="s">
        <v>4585</v>
      </c>
      <c r="T1761" t="s">
        <v>6915</v>
      </c>
      <c r="U1761" t="s">
        <v>4587</v>
      </c>
      <c r="V1761">
        <v>4500</v>
      </c>
      <c r="W1761">
        <v>1500</v>
      </c>
      <c r="X1761" t="s">
        <v>6916</v>
      </c>
      <c r="Z1761" t="s">
        <v>4589</v>
      </c>
      <c r="AH1761" t="s">
        <v>6917</v>
      </c>
      <c r="AI1761" t="s">
        <v>6918</v>
      </c>
      <c r="AJ1761" t="s">
        <v>4709</v>
      </c>
      <c r="AK1761" t="s">
        <v>906</v>
      </c>
      <c r="AL1761" t="s">
        <v>117</v>
      </c>
      <c r="AO1761">
        <v>4500</v>
      </c>
      <c r="AP1761">
        <v>1500</v>
      </c>
      <c r="AS1761">
        <v>1</v>
      </c>
    </row>
    <row r="1762" spans="1:45">
      <c r="A1762" t="s">
        <v>4580</v>
      </c>
      <c r="C1762" t="s">
        <v>64</v>
      </c>
      <c r="D1762" t="s">
        <v>906</v>
      </c>
      <c r="E1762" t="s">
        <v>117</v>
      </c>
      <c r="F1762" t="s">
        <v>4581</v>
      </c>
      <c r="G1762" t="s">
        <v>68</v>
      </c>
      <c r="H1762" t="s">
        <v>4582</v>
      </c>
      <c r="O1762" t="s">
        <v>4583</v>
      </c>
      <c r="R1762" t="s">
        <v>4584</v>
      </c>
      <c r="S1762" t="s">
        <v>4585</v>
      </c>
      <c r="T1762" t="s">
        <v>6919</v>
      </c>
      <c r="U1762" t="s">
        <v>4587</v>
      </c>
      <c r="V1762">
        <v>1800</v>
      </c>
      <c r="W1762">
        <v>1600</v>
      </c>
      <c r="X1762" t="s">
        <v>6850</v>
      </c>
      <c r="Z1762" t="s">
        <v>4600</v>
      </c>
      <c r="AH1762" t="s">
        <v>6920</v>
      </c>
      <c r="AI1762" t="s">
        <v>6921</v>
      </c>
      <c r="AJ1762" t="s">
        <v>6853</v>
      </c>
      <c r="AK1762" t="s">
        <v>906</v>
      </c>
      <c r="AL1762" t="s">
        <v>117</v>
      </c>
      <c r="AO1762">
        <v>1800</v>
      </c>
      <c r="AP1762">
        <v>1600</v>
      </c>
      <c r="AS1762">
        <v>1</v>
      </c>
    </row>
    <row r="1763" spans="1:45">
      <c r="A1763" t="s">
        <v>4580</v>
      </c>
      <c r="C1763" t="s">
        <v>64</v>
      </c>
      <c r="D1763" t="s">
        <v>906</v>
      </c>
      <c r="E1763" t="s">
        <v>117</v>
      </c>
      <c r="F1763" t="s">
        <v>4581</v>
      </c>
      <c r="G1763" t="s">
        <v>68</v>
      </c>
      <c r="H1763" t="s">
        <v>4582</v>
      </c>
      <c r="O1763" t="s">
        <v>4583</v>
      </c>
      <c r="R1763" t="s">
        <v>4584</v>
      </c>
      <c r="S1763" t="s">
        <v>4585</v>
      </c>
      <c r="T1763" t="s">
        <v>6922</v>
      </c>
      <c r="U1763" t="s">
        <v>4587</v>
      </c>
      <c r="V1763">
        <v>1200</v>
      </c>
      <c r="W1763">
        <v>300</v>
      </c>
      <c r="X1763" t="s">
        <v>6189</v>
      </c>
      <c r="Z1763" t="s">
        <v>4600</v>
      </c>
      <c r="AH1763" t="s">
        <v>6923</v>
      </c>
      <c r="AI1763" t="s">
        <v>6924</v>
      </c>
      <c r="AJ1763" t="s">
        <v>4754</v>
      </c>
      <c r="AK1763" t="s">
        <v>906</v>
      </c>
      <c r="AL1763" t="s">
        <v>117</v>
      </c>
      <c r="AO1763">
        <v>1200</v>
      </c>
      <c r="AP1763">
        <v>300</v>
      </c>
      <c r="AS1763">
        <v>1</v>
      </c>
    </row>
    <row r="1764" spans="1:45">
      <c r="A1764" t="s">
        <v>4580</v>
      </c>
      <c r="C1764" t="s">
        <v>64</v>
      </c>
      <c r="D1764" t="s">
        <v>906</v>
      </c>
      <c r="E1764" t="s">
        <v>117</v>
      </c>
      <c r="F1764" t="s">
        <v>4581</v>
      </c>
      <c r="G1764" t="s">
        <v>68</v>
      </c>
      <c r="H1764" t="s">
        <v>4582</v>
      </c>
      <c r="O1764" t="s">
        <v>4583</v>
      </c>
      <c r="R1764" t="s">
        <v>4584</v>
      </c>
      <c r="S1764" t="s">
        <v>4585</v>
      </c>
      <c r="T1764" t="s">
        <v>6925</v>
      </c>
      <c r="U1764" t="s">
        <v>4587</v>
      </c>
      <c r="V1764">
        <v>3800</v>
      </c>
      <c r="W1764">
        <v>0</v>
      </c>
      <c r="X1764" t="s">
        <v>6850</v>
      </c>
      <c r="Z1764" t="s">
        <v>4600</v>
      </c>
      <c r="AH1764" t="s">
        <v>6926</v>
      </c>
      <c r="AI1764" t="s">
        <v>6927</v>
      </c>
      <c r="AJ1764" t="s">
        <v>6853</v>
      </c>
      <c r="AK1764" t="s">
        <v>906</v>
      </c>
      <c r="AL1764" t="s">
        <v>117</v>
      </c>
      <c r="AO1764">
        <v>3800</v>
      </c>
      <c r="AP1764">
        <v>0</v>
      </c>
      <c r="AS1764">
        <v>1</v>
      </c>
    </row>
    <row r="1765" spans="1:45">
      <c r="A1765" t="s">
        <v>4580</v>
      </c>
      <c r="C1765" t="s">
        <v>64</v>
      </c>
      <c r="D1765" t="s">
        <v>906</v>
      </c>
      <c r="E1765" t="s">
        <v>117</v>
      </c>
      <c r="F1765" t="s">
        <v>4581</v>
      </c>
      <c r="G1765" t="s">
        <v>68</v>
      </c>
      <c r="H1765" t="s">
        <v>4582</v>
      </c>
      <c r="O1765" t="s">
        <v>4583</v>
      </c>
      <c r="R1765" t="s">
        <v>4584</v>
      </c>
      <c r="S1765" t="s">
        <v>4585</v>
      </c>
      <c r="T1765" t="s">
        <v>6928</v>
      </c>
      <c r="U1765" t="s">
        <v>4587</v>
      </c>
      <c r="V1765">
        <v>4400</v>
      </c>
      <c r="W1765">
        <v>0</v>
      </c>
      <c r="X1765" t="s">
        <v>6929</v>
      </c>
      <c r="Z1765" t="s">
        <v>4600</v>
      </c>
      <c r="AH1765" t="s">
        <v>6930</v>
      </c>
      <c r="AI1765" t="s">
        <v>6931</v>
      </c>
      <c r="AJ1765" t="s">
        <v>870</v>
      </c>
      <c r="AK1765" t="s">
        <v>906</v>
      </c>
      <c r="AL1765" t="s">
        <v>117</v>
      </c>
      <c r="AO1765">
        <v>4400</v>
      </c>
      <c r="AP1765">
        <v>0</v>
      </c>
      <c r="AS1765">
        <v>1</v>
      </c>
    </row>
    <row r="1766" spans="1:45">
      <c r="A1766" t="s">
        <v>4580</v>
      </c>
      <c r="C1766" t="s">
        <v>64</v>
      </c>
      <c r="D1766" t="s">
        <v>906</v>
      </c>
      <c r="E1766" t="s">
        <v>117</v>
      </c>
      <c r="F1766" t="s">
        <v>4581</v>
      </c>
      <c r="G1766" t="s">
        <v>68</v>
      </c>
      <c r="H1766" t="s">
        <v>4582</v>
      </c>
      <c r="O1766" t="s">
        <v>4583</v>
      </c>
      <c r="R1766" t="s">
        <v>4584</v>
      </c>
      <c r="S1766" t="s">
        <v>4585</v>
      </c>
      <c r="T1766" t="s">
        <v>6932</v>
      </c>
      <c r="U1766" t="s">
        <v>4587</v>
      </c>
      <c r="V1766">
        <v>3600</v>
      </c>
      <c r="W1766">
        <v>500</v>
      </c>
      <c r="X1766" t="s">
        <v>6933</v>
      </c>
      <c r="Z1766" t="s">
        <v>4600</v>
      </c>
      <c r="AH1766" t="s">
        <v>6934</v>
      </c>
      <c r="AI1766" t="s">
        <v>6935</v>
      </c>
      <c r="AJ1766" t="s">
        <v>4592</v>
      </c>
      <c r="AK1766" t="s">
        <v>906</v>
      </c>
      <c r="AL1766" t="s">
        <v>117</v>
      </c>
      <c r="AO1766">
        <v>3600</v>
      </c>
      <c r="AP1766">
        <v>500</v>
      </c>
      <c r="AS1766">
        <v>1</v>
      </c>
    </row>
    <row r="1767" spans="1:45">
      <c r="A1767" t="s">
        <v>4580</v>
      </c>
      <c r="C1767" t="s">
        <v>64</v>
      </c>
      <c r="D1767" t="s">
        <v>906</v>
      </c>
      <c r="E1767" t="s">
        <v>117</v>
      </c>
      <c r="F1767" t="s">
        <v>4581</v>
      </c>
      <c r="G1767" t="s">
        <v>68</v>
      </c>
      <c r="H1767" t="s">
        <v>4582</v>
      </c>
      <c r="O1767" t="s">
        <v>4583</v>
      </c>
      <c r="R1767" t="s">
        <v>4584</v>
      </c>
      <c r="S1767" t="s">
        <v>4585</v>
      </c>
      <c r="T1767" t="s">
        <v>6936</v>
      </c>
      <c r="U1767" t="s">
        <v>4587</v>
      </c>
      <c r="V1767">
        <v>9898</v>
      </c>
      <c r="W1767">
        <v>2000</v>
      </c>
      <c r="X1767" t="s">
        <v>6937</v>
      </c>
      <c r="Z1767" t="s">
        <v>4600</v>
      </c>
      <c r="AH1767" t="s">
        <v>6938</v>
      </c>
      <c r="AI1767" t="s">
        <v>6939</v>
      </c>
      <c r="AJ1767" t="s">
        <v>4592</v>
      </c>
      <c r="AK1767" t="s">
        <v>906</v>
      </c>
      <c r="AL1767" t="s">
        <v>117</v>
      </c>
      <c r="AO1767">
        <v>9898</v>
      </c>
      <c r="AP1767">
        <v>2000</v>
      </c>
      <c r="AS1767">
        <v>1</v>
      </c>
    </row>
    <row r="1768" spans="1:45">
      <c r="A1768" t="s">
        <v>4580</v>
      </c>
      <c r="C1768" t="s">
        <v>64</v>
      </c>
      <c r="D1768" t="s">
        <v>906</v>
      </c>
      <c r="E1768" t="s">
        <v>117</v>
      </c>
      <c r="F1768" t="s">
        <v>4581</v>
      </c>
      <c r="G1768" t="s">
        <v>68</v>
      </c>
      <c r="H1768" t="s">
        <v>4582</v>
      </c>
      <c r="O1768" t="s">
        <v>4583</v>
      </c>
      <c r="R1768" t="s">
        <v>4584</v>
      </c>
      <c r="S1768" t="s">
        <v>4585</v>
      </c>
      <c r="T1768" t="s">
        <v>6940</v>
      </c>
      <c r="U1768" t="s">
        <v>4587</v>
      </c>
      <c r="V1768">
        <v>18300</v>
      </c>
      <c r="W1768">
        <v>0</v>
      </c>
      <c r="X1768" t="s">
        <v>6941</v>
      </c>
      <c r="Z1768" t="s">
        <v>4600</v>
      </c>
      <c r="AH1768" t="s">
        <v>6942</v>
      </c>
      <c r="AI1768" t="s">
        <v>6943</v>
      </c>
      <c r="AJ1768" t="s">
        <v>4592</v>
      </c>
      <c r="AK1768" t="s">
        <v>906</v>
      </c>
      <c r="AL1768" t="s">
        <v>117</v>
      </c>
      <c r="AO1768">
        <v>18300</v>
      </c>
      <c r="AP1768">
        <v>0</v>
      </c>
      <c r="AS1768">
        <v>1</v>
      </c>
    </row>
    <row r="1769" spans="1:45">
      <c r="A1769" t="s">
        <v>4580</v>
      </c>
      <c r="C1769" t="s">
        <v>64</v>
      </c>
      <c r="D1769" t="s">
        <v>906</v>
      </c>
      <c r="E1769" t="s">
        <v>117</v>
      </c>
      <c r="F1769" t="s">
        <v>4581</v>
      </c>
      <c r="G1769" t="s">
        <v>68</v>
      </c>
      <c r="H1769" t="s">
        <v>4582</v>
      </c>
      <c r="O1769" t="s">
        <v>4583</v>
      </c>
      <c r="R1769" t="s">
        <v>4584</v>
      </c>
      <c r="S1769" t="s">
        <v>4585</v>
      </c>
      <c r="T1769" t="s">
        <v>6944</v>
      </c>
      <c r="U1769" t="s">
        <v>4587</v>
      </c>
      <c r="V1769">
        <v>3000</v>
      </c>
      <c r="W1769">
        <v>500</v>
      </c>
      <c r="X1769" t="s">
        <v>6945</v>
      </c>
      <c r="Z1769" t="s">
        <v>4589</v>
      </c>
      <c r="AH1769" t="s">
        <v>6946</v>
      </c>
      <c r="AI1769" t="s">
        <v>6947</v>
      </c>
      <c r="AJ1769" t="s">
        <v>4592</v>
      </c>
      <c r="AK1769" t="s">
        <v>906</v>
      </c>
      <c r="AL1769" t="s">
        <v>117</v>
      </c>
      <c r="AO1769">
        <v>3000</v>
      </c>
      <c r="AP1769">
        <v>500</v>
      </c>
      <c r="AS1769">
        <v>1</v>
      </c>
    </row>
    <row r="1770" spans="1:45">
      <c r="A1770" t="s">
        <v>4580</v>
      </c>
      <c r="C1770" t="s">
        <v>64</v>
      </c>
      <c r="D1770" t="s">
        <v>906</v>
      </c>
      <c r="E1770" t="s">
        <v>117</v>
      </c>
      <c r="F1770" t="s">
        <v>4581</v>
      </c>
      <c r="G1770" t="s">
        <v>68</v>
      </c>
      <c r="H1770" t="s">
        <v>4582</v>
      </c>
      <c r="O1770" t="s">
        <v>4583</v>
      </c>
      <c r="R1770" t="s">
        <v>4584</v>
      </c>
      <c r="S1770" t="s">
        <v>4585</v>
      </c>
      <c r="T1770" t="s">
        <v>6948</v>
      </c>
      <c r="U1770" t="s">
        <v>4587</v>
      </c>
      <c r="V1770">
        <v>4500</v>
      </c>
      <c r="W1770">
        <v>0</v>
      </c>
      <c r="X1770" t="s">
        <v>6688</v>
      </c>
      <c r="Z1770" t="s">
        <v>4600</v>
      </c>
      <c r="AH1770" t="s">
        <v>6949</v>
      </c>
      <c r="AI1770" t="s">
        <v>6950</v>
      </c>
      <c r="AJ1770" t="s">
        <v>4612</v>
      </c>
      <c r="AK1770" t="s">
        <v>906</v>
      </c>
      <c r="AL1770" t="s">
        <v>117</v>
      </c>
      <c r="AO1770">
        <v>4500</v>
      </c>
      <c r="AP1770">
        <v>0</v>
      </c>
      <c r="AS1770">
        <v>1</v>
      </c>
    </row>
    <row r="1771" spans="1:45">
      <c r="A1771" t="s">
        <v>4580</v>
      </c>
      <c r="C1771" t="s">
        <v>64</v>
      </c>
      <c r="D1771" t="s">
        <v>906</v>
      </c>
      <c r="E1771" t="s">
        <v>117</v>
      </c>
      <c r="F1771" t="s">
        <v>4581</v>
      </c>
      <c r="G1771" t="s">
        <v>68</v>
      </c>
      <c r="H1771" t="s">
        <v>4582</v>
      </c>
      <c r="O1771" t="s">
        <v>4583</v>
      </c>
      <c r="R1771" t="s">
        <v>4584</v>
      </c>
      <c r="S1771" t="s">
        <v>4585</v>
      </c>
      <c r="T1771" t="s">
        <v>6951</v>
      </c>
      <c r="U1771" t="s">
        <v>4587</v>
      </c>
      <c r="V1771">
        <v>1700</v>
      </c>
      <c r="W1771">
        <v>300</v>
      </c>
      <c r="X1771" t="s">
        <v>6734</v>
      </c>
      <c r="Z1771" t="s">
        <v>4600</v>
      </c>
      <c r="AH1771" t="s">
        <v>6952</v>
      </c>
      <c r="AI1771" t="s">
        <v>6953</v>
      </c>
      <c r="AJ1771" t="s">
        <v>4592</v>
      </c>
      <c r="AK1771" t="s">
        <v>906</v>
      </c>
      <c r="AL1771" t="s">
        <v>117</v>
      </c>
      <c r="AO1771">
        <v>1700</v>
      </c>
      <c r="AP1771">
        <v>300</v>
      </c>
      <c r="AS1771">
        <v>1</v>
      </c>
    </row>
    <row r="1772" spans="1:45">
      <c r="A1772" t="s">
        <v>4580</v>
      </c>
      <c r="C1772" t="s">
        <v>64</v>
      </c>
      <c r="D1772" t="s">
        <v>906</v>
      </c>
      <c r="E1772" t="s">
        <v>117</v>
      </c>
      <c r="F1772" t="s">
        <v>4581</v>
      </c>
      <c r="G1772" t="s">
        <v>68</v>
      </c>
      <c r="H1772" t="s">
        <v>4582</v>
      </c>
      <c r="O1772" t="s">
        <v>4583</v>
      </c>
      <c r="R1772" t="s">
        <v>4584</v>
      </c>
      <c r="S1772" t="s">
        <v>4585</v>
      </c>
      <c r="T1772" t="s">
        <v>6954</v>
      </c>
      <c r="U1772" t="s">
        <v>4587</v>
      </c>
      <c r="V1772">
        <v>3350</v>
      </c>
      <c r="W1772">
        <v>2000</v>
      </c>
      <c r="X1772" t="s">
        <v>6955</v>
      </c>
      <c r="Z1772" t="s">
        <v>4600</v>
      </c>
      <c r="AH1772" t="s">
        <v>6956</v>
      </c>
      <c r="AI1772" t="s">
        <v>6957</v>
      </c>
      <c r="AJ1772" t="s">
        <v>4709</v>
      </c>
      <c r="AK1772" t="s">
        <v>906</v>
      </c>
      <c r="AL1772" t="s">
        <v>117</v>
      </c>
      <c r="AO1772">
        <v>3350</v>
      </c>
      <c r="AP1772">
        <v>2000</v>
      </c>
      <c r="AS1772">
        <v>1</v>
      </c>
    </row>
    <row r="1773" spans="1:45">
      <c r="A1773" t="s">
        <v>4580</v>
      </c>
      <c r="C1773" t="s">
        <v>64</v>
      </c>
      <c r="D1773" t="s">
        <v>906</v>
      </c>
      <c r="E1773" t="s">
        <v>117</v>
      </c>
      <c r="F1773" t="s">
        <v>4581</v>
      </c>
      <c r="G1773" t="s">
        <v>68</v>
      </c>
      <c r="H1773" t="s">
        <v>4582</v>
      </c>
      <c r="O1773" t="s">
        <v>4583</v>
      </c>
      <c r="R1773" t="s">
        <v>4584</v>
      </c>
      <c r="S1773" t="s">
        <v>4585</v>
      </c>
      <c r="T1773" t="s">
        <v>6958</v>
      </c>
      <c r="U1773" t="s">
        <v>4587</v>
      </c>
      <c r="V1773">
        <v>1500</v>
      </c>
      <c r="W1773">
        <v>500</v>
      </c>
      <c r="X1773" t="s">
        <v>6959</v>
      </c>
      <c r="Z1773" t="s">
        <v>4600</v>
      </c>
      <c r="AH1773" t="s">
        <v>6960</v>
      </c>
      <c r="AI1773" t="s">
        <v>6961</v>
      </c>
      <c r="AJ1773" t="s">
        <v>4592</v>
      </c>
      <c r="AK1773" t="s">
        <v>906</v>
      </c>
      <c r="AL1773" t="s">
        <v>117</v>
      </c>
      <c r="AO1773">
        <v>1500</v>
      </c>
      <c r="AP1773">
        <v>500</v>
      </c>
      <c r="AS1773">
        <v>1</v>
      </c>
    </row>
    <row r="1774" spans="1:45">
      <c r="A1774" t="s">
        <v>4580</v>
      </c>
      <c r="C1774" t="s">
        <v>64</v>
      </c>
      <c r="D1774" t="s">
        <v>906</v>
      </c>
      <c r="E1774" t="s">
        <v>117</v>
      </c>
      <c r="F1774" t="s">
        <v>4581</v>
      </c>
      <c r="G1774" t="s">
        <v>68</v>
      </c>
      <c r="H1774" t="s">
        <v>4582</v>
      </c>
      <c r="O1774" t="s">
        <v>4583</v>
      </c>
      <c r="R1774" t="s">
        <v>4584</v>
      </c>
      <c r="S1774" t="s">
        <v>4585</v>
      </c>
      <c r="T1774" t="s">
        <v>6962</v>
      </c>
      <c r="U1774" t="s">
        <v>4587</v>
      </c>
      <c r="V1774">
        <v>2485</v>
      </c>
      <c r="W1774">
        <v>1400</v>
      </c>
      <c r="X1774" t="s">
        <v>6963</v>
      </c>
      <c r="Z1774" t="s">
        <v>4589</v>
      </c>
      <c r="AH1774" t="s">
        <v>6964</v>
      </c>
      <c r="AI1774" t="s">
        <v>6965</v>
      </c>
      <c r="AJ1774" t="s">
        <v>4754</v>
      </c>
      <c r="AK1774" t="s">
        <v>906</v>
      </c>
      <c r="AL1774" t="s">
        <v>117</v>
      </c>
      <c r="AO1774">
        <v>2485</v>
      </c>
      <c r="AP1774">
        <v>1400</v>
      </c>
      <c r="AS1774">
        <v>1</v>
      </c>
    </row>
    <row r="1775" spans="1:45">
      <c r="A1775" t="s">
        <v>4580</v>
      </c>
      <c r="C1775" t="s">
        <v>64</v>
      </c>
      <c r="D1775" t="s">
        <v>906</v>
      </c>
      <c r="E1775" t="s">
        <v>117</v>
      </c>
      <c r="F1775" t="s">
        <v>4581</v>
      </c>
      <c r="G1775" t="s">
        <v>68</v>
      </c>
      <c r="H1775" t="s">
        <v>4582</v>
      </c>
      <c r="O1775" t="s">
        <v>4583</v>
      </c>
      <c r="R1775" t="s">
        <v>4584</v>
      </c>
      <c r="S1775" t="s">
        <v>4585</v>
      </c>
      <c r="T1775" t="s">
        <v>6966</v>
      </c>
      <c r="U1775" t="s">
        <v>4587</v>
      </c>
      <c r="V1775">
        <v>4400</v>
      </c>
      <c r="W1775">
        <v>4200</v>
      </c>
      <c r="X1775" t="s">
        <v>5540</v>
      </c>
      <c r="Z1775" t="s">
        <v>4600</v>
      </c>
      <c r="AH1775" t="s">
        <v>6967</v>
      </c>
      <c r="AI1775" t="s">
        <v>6968</v>
      </c>
      <c r="AJ1775" t="s">
        <v>5543</v>
      </c>
      <c r="AK1775" t="s">
        <v>906</v>
      </c>
      <c r="AL1775" t="s">
        <v>117</v>
      </c>
      <c r="AO1775">
        <v>4400</v>
      </c>
      <c r="AP1775">
        <v>4200</v>
      </c>
      <c r="AS1775">
        <v>1</v>
      </c>
    </row>
    <row r="1776" spans="1:45">
      <c r="A1776" t="s">
        <v>4580</v>
      </c>
      <c r="C1776" t="s">
        <v>64</v>
      </c>
      <c r="D1776" t="s">
        <v>906</v>
      </c>
      <c r="E1776" t="s">
        <v>117</v>
      </c>
      <c r="F1776" t="s">
        <v>4581</v>
      </c>
      <c r="G1776" t="s">
        <v>68</v>
      </c>
      <c r="H1776" t="s">
        <v>4582</v>
      </c>
      <c r="O1776" t="s">
        <v>4583</v>
      </c>
      <c r="R1776" t="s">
        <v>4584</v>
      </c>
      <c r="S1776" t="s">
        <v>4585</v>
      </c>
      <c r="T1776" t="s">
        <v>6969</v>
      </c>
      <c r="U1776" t="s">
        <v>4587</v>
      </c>
      <c r="V1776">
        <v>3550</v>
      </c>
      <c r="W1776">
        <v>500</v>
      </c>
      <c r="X1776" t="s">
        <v>6734</v>
      </c>
      <c r="Z1776" t="s">
        <v>4600</v>
      </c>
      <c r="AH1776" t="s">
        <v>6970</v>
      </c>
      <c r="AI1776" t="s">
        <v>6971</v>
      </c>
      <c r="AJ1776" t="s">
        <v>4592</v>
      </c>
      <c r="AK1776" t="s">
        <v>906</v>
      </c>
      <c r="AL1776" t="s">
        <v>117</v>
      </c>
      <c r="AO1776">
        <v>3550</v>
      </c>
      <c r="AP1776">
        <v>500</v>
      </c>
      <c r="AS1776">
        <v>1</v>
      </c>
    </row>
    <row r="1777" spans="1:45">
      <c r="A1777" t="s">
        <v>4580</v>
      </c>
      <c r="C1777" t="s">
        <v>64</v>
      </c>
      <c r="D1777" t="s">
        <v>906</v>
      </c>
      <c r="E1777" t="s">
        <v>117</v>
      </c>
      <c r="F1777" t="s">
        <v>4581</v>
      </c>
      <c r="G1777" t="s">
        <v>68</v>
      </c>
      <c r="H1777" t="s">
        <v>4582</v>
      </c>
      <c r="O1777" t="s">
        <v>4583</v>
      </c>
      <c r="R1777" t="s">
        <v>4584</v>
      </c>
      <c r="S1777" t="s">
        <v>4585</v>
      </c>
      <c r="T1777" t="s">
        <v>6972</v>
      </c>
      <c r="U1777" t="s">
        <v>4587</v>
      </c>
      <c r="V1777">
        <v>5000</v>
      </c>
      <c r="W1777">
        <v>3000</v>
      </c>
      <c r="X1777" t="s">
        <v>6973</v>
      </c>
      <c r="Z1777" t="s">
        <v>4600</v>
      </c>
      <c r="AH1777" t="s">
        <v>6974</v>
      </c>
      <c r="AI1777" t="s">
        <v>6975</v>
      </c>
      <c r="AJ1777" t="s">
        <v>4612</v>
      </c>
      <c r="AK1777" t="s">
        <v>906</v>
      </c>
      <c r="AL1777" t="s">
        <v>117</v>
      </c>
      <c r="AO1777">
        <v>5000</v>
      </c>
      <c r="AP1777">
        <v>3000</v>
      </c>
      <c r="AS1777">
        <v>1</v>
      </c>
    </row>
    <row r="1778" spans="1:45">
      <c r="A1778" t="s">
        <v>4580</v>
      </c>
      <c r="C1778" t="s">
        <v>64</v>
      </c>
      <c r="D1778" t="s">
        <v>906</v>
      </c>
      <c r="E1778" t="s">
        <v>117</v>
      </c>
      <c r="F1778" t="s">
        <v>4581</v>
      </c>
      <c r="G1778" t="s">
        <v>68</v>
      </c>
      <c r="H1778" t="s">
        <v>4582</v>
      </c>
      <c r="O1778" t="s">
        <v>4583</v>
      </c>
      <c r="R1778" t="s">
        <v>4584</v>
      </c>
      <c r="S1778" t="s">
        <v>4585</v>
      </c>
      <c r="T1778" t="s">
        <v>6976</v>
      </c>
      <c r="U1778" t="s">
        <v>4587</v>
      </c>
      <c r="V1778">
        <v>7040</v>
      </c>
      <c r="W1778">
        <v>2000</v>
      </c>
      <c r="X1778" t="s">
        <v>6977</v>
      </c>
      <c r="Z1778" t="s">
        <v>4600</v>
      </c>
      <c r="AH1778" t="s">
        <v>6978</v>
      </c>
      <c r="AI1778" t="s">
        <v>6979</v>
      </c>
      <c r="AJ1778" t="s">
        <v>6868</v>
      </c>
      <c r="AK1778" t="s">
        <v>906</v>
      </c>
      <c r="AL1778" t="s">
        <v>117</v>
      </c>
      <c r="AO1778">
        <v>7040</v>
      </c>
      <c r="AP1778">
        <v>2000</v>
      </c>
      <c r="AS1778">
        <v>1</v>
      </c>
    </row>
    <row r="1779" spans="1:45">
      <c r="A1779" t="s">
        <v>4580</v>
      </c>
      <c r="C1779" t="s">
        <v>64</v>
      </c>
      <c r="D1779" t="s">
        <v>906</v>
      </c>
      <c r="E1779" t="s">
        <v>117</v>
      </c>
      <c r="F1779" t="s">
        <v>4581</v>
      </c>
      <c r="G1779" t="s">
        <v>68</v>
      </c>
      <c r="H1779" t="s">
        <v>4582</v>
      </c>
      <c r="O1779" t="s">
        <v>4583</v>
      </c>
      <c r="R1779" t="s">
        <v>4584</v>
      </c>
      <c r="S1779" t="s">
        <v>4585</v>
      </c>
      <c r="T1779" t="s">
        <v>6980</v>
      </c>
      <c r="U1779" t="s">
        <v>4587</v>
      </c>
      <c r="V1779">
        <v>2000</v>
      </c>
      <c r="W1779">
        <v>1500</v>
      </c>
      <c r="X1779" t="s">
        <v>6977</v>
      </c>
      <c r="Z1779" t="s">
        <v>4600</v>
      </c>
      <c r="AH1779" t="s">
        <v>6981</v>
      </c>
      <c r="AI1779" t="s">
        <v>6982</v>
      </c>
      <c r="AJ1779" t="s">
        <v>6868</v>
      </c>
      <c r="AK1779" t="s">
        <v>906</v>
      </c>
      <c r="AL1779" t="s">
        <v>117</v>
      </c>
      <c r="AO1779">
        <v>2000</v>
      </c>
      <c r="AP1779">
        <v>1500</v>
      </c>
      <c r="AS1779">
        <v>1</v>
      </c>
    </row>
    <row r="1780" spans="1:45">
      <c r="A1780" t="s">
        <v>4580</v>
      </c>
      <c r="C1780" t="s">
        <v>64</v>
      </c>
      <c r="D1780" t="s">
        <v>906</v>
      </c>
      <c r="E1780" t="s">
        <v>117</v>
      </c>
      <c r="F1780" t="s">
        <v>4581</v>
      </c>
      <c r="G1780" t="s">
        <v>68</v>
      </c>
      <c r="H1780" t="s">
        <v>4582</v>
      </c>
      <c r="O1780" t="s">
        <v>4583</v>
      </c>
      <c r="R1780" t="s">
        <v>4584</v>
      </c>
      <c r="S1780" t="s">
        <v>4585</v>
      </c>
      <c r="T1780" t="s">
        <v>6983</v>
      </c>
      <c r="U1780" t="s">
        <v>4587</v>
      </c>
      <c r="V1780">
        <v>1200</v>
      </c>
      <c r="W1780">
        <v>0</v>
      </c>
      <c r="X1780" t="s">
        <v>6977</v>
      </c>
      <c r="Z1780" t="s">
        <v>4600</v>
      </c>
      <c r="AH1780" t="s">
        <v>6984</v>
      </c>
      <c r="AI1780" t="s">
        <v>6985</v>
      </c>
      <c r="AJ1780" t="s">
        <v>6868</v>
      </c>
      <c r="AK1780" t="s">
        <v>906</v>
      </c>
      <c r="AL1780" t="s">
        <v>117</v>
      </c>
      <c r="AO1780">
        <v>1200</v>
      </c>
      <c r="AP1780">
        <v>0</v>
      </c>
      <c r="AS1780">
        <v>1</v>
      </c>
    </row>
    <row r="1781" spans="1:45">
      <c r="A1781" t="s">
        <v>4580</v>
      </c>
      <c r="C1781" t="s">
        <v>64</v>
      </c>
      <c r="D1781" t="s">
        <v>906</v>
      </c>
      <c r="E1781" t="s">
        <v>117</v>
      </c>
      <c r="F1781" t="s">
        <v>4581</v>
      </c>
      <c r="G1781" t="s">
        <v>68</v>
      </c>
      <c r="H1781" t="s">
        <v>4582</v>
      </c>
      <c r="O1781" t="s">
        <v>4583</v>
      </c>
      <c r="R1781" t="s">
        <v>4584</v>
      </c>
      <c r="S1781" t="s">
        <v>4585</v>
      </c>
      <c r="T1781" t="s">
        <v>6986</v>
      </c>
      <c r="U1781" t="s">
        <v>4587</v>
      </c>
      <c r="V1781">
        <v>800</v>
      </c>
      <c r="W1781">
        <v>500</v>
      </c>
      <c r="X1781" t="s">
        <v>6977</v>
      </c>
      <c r="Z1781" t="s">
        <v>4600</v>
      </c>
      <c r="AH1781" t="s">
        <v>6987</v>
      </c>
      <c r="AI1781" t="s">
        <v>6988</v>
      </c>
      <c r="AJ1781" t="s">
        <v>6868</v>
      </c>
      <c r="AK1781" t="s">
        <v>906</v>
      </c>
      <c r="AL1781" t="s">
        <v>117</v>
      </c>
      <c r="AO1781">
        <v>800</v>
      </c>
      <c r="AP1781">
        <v>500</v>
      </c>
      <c r="AS1781">
        <v>1</v>
      </c>
    </row>
    <row r="1782" spans="1:45">
      <c r="A1782" t="s">
        <v>4580</v>
      </c>
      <c r="C1782" t="s">
        <v>64</v>
      </c>
      <c r="D1782" t="s">
        <v>906</v>
      </c>
      <c r="E1782" t="s">
        <v>117</v>
      </c>
      <c r="F1782" t="s">
        <v>4581</v>
      </c>
      <c r="G1782" t="s">
        <v>68</v>
      </c>
      <c r="H1782" t="s">
        <v>4582</v>
      </c>
      <c r="O1782" t="s">
        <v>4583</v>
      </c>
      <c r="R1782" t="s">
        <v>4584</v>
      </c>
      <c r="S1782" t="s">
        <v>4585</v>
      </c>
      <c r="T1782" t="s">
        <v>6989</v>
      </c>
      <c r="U1782" t="s">
        <v>4587</v>
      </c>
      <c r="V1782">
        <v>2800</v>
      </c>
      <c r="W1782">
        <v>2000</v>
      </c>
      <c r="X1782" t="s">
        <v>6973</v>
      </c>
      <c r="Z1782" t="s">
        <v>4600</v>
      </c>
      <c r="AH1782" t="s">
        <v>6990</v>
      </c>
      <c r="AI1782" t="s">
        <v>6991</v>
      </c>
      <c r="AJ1782" t="s">
        <v>4612</v>
      </c>
      <c r="AK1782" t="s">
        <v>906</v>
      </c>
      <c r="AL1782" t="s">
        <v>117</v>
      </c>
      <c r="AO1782">
        <v>2800</v>
      </c>
      <c r="AP1782">
        <v>2000</v>
      </c>
      <c r="AS1782">
        <v>1</v>
      </c>
    </row>
    <row r="1783" spans="1:45">
      <c r="A1783" t="s">
        <v>4580</v>
      </c>
      <c r="C1783" t="s">
        <v>64</v>
      </c>
      <c r="D1783" t="s">
        <v>906</v>
      </c>
      <c r="E1783" t="s">
        <v>117</v>
      </c>
      <c r="F1783" t="s">
        <v>4581</v>
      </c>
      <c r="G1783" t="s">
        <v>68</v>
      </c>
      <c r="H1783" t="s">
        <v>4582</v>
      </c>
      <c r="O1783" t="s">
        <v>4583</v>
      </c>
      <c r="R1783" t="s">
        <v>4584</v>
      </c>
      <c r="S1783" t="s">
        <v>4585</v>
      </c>
      <c r="T1783" t="s">
        <v>6992</v>
      </c>
      <c r="U1783" t="s">
        <v>4587</v>
      </c>
      <c r="V1783">
        <v>9000</v>
      </c>
      <c r="W1783">
        <v>0</v>
      </c>
      <c r="X1783" t="s">
        <v>6977</v>
      </c>
      <c r="Z1783" t="s">
        <v>4600</v>
      </c>
      <c r="AH1783" t="s">
        <v>6993</v>
      </c>
      <c r="AI1783" t="s">
        <v>6994</v>
      </c>
      <c r="AJ1783" t="s">
        <v>6868</v>
      </c>
      <c r="AK1783" t="s">
        <v>906</v>
      </c>
      <c r="AL1783" t="s">
        <v>117</v>
      </c>
      <c r="AO1783">
        <v>9000</v>
      </c>
      <c r="AP1783">
        <v>0</v>
      </c>
      <c r="AS1783">
        <v>1</v>
      </c>
    </row>
    <row r="1784" spans="1:45">
      <c r="A1784" t="s">
        <v>4580</v>
      </c>
      <c r="C1784" t="s">
        <v>64</v>
      </c>
      <c r="D1784" t="s">
        <v>906</v>
      </c>
      <c r="E1784" t="s">
        <v>117</v>
      </c>
      <c r="F1784" t="s">
        <v>4581</v>
      </c>
      <c r="G1784" t="s">
        <v>68</v>
      </c>
      <c r="H1784" t="s">
        <v>4582</v>
      </c>
      <c r="O1784" t="s">
        <v>4583</v>
      </c>
      <c r="R1784" t="s">
        <v>4584</v>
      </c>
      <c r="S1784" t="s">
        <v>4585</v>
      </c>
      <c r="T1784" t="s">
        <v>6995</v>
      </c>
      <c r="U1784" t="s">
        <v>4587</v>
      </c>
      <c r="V1784">
        <v>1500</v>
      </c>
      <c r="W1784">
        <v>1000</v>
      </c>
      <c r="X1784" t="s">
        <v>6977</v>
      </c>
      <c r="Z1784" t="s">
        <v>4600</v>
      </c>
      <c r="AH1784" t="s">
        <v>6996</v>
      </c>
      <c r="AI1784" t="s">
        <v>6997</v>
      </c>
      <c r="AJ1784" t="s">
        <v>6868</v>
      </c>
      <c r="AK1784" t="s">
        <v>906</v>
      </c>
      <c r="AL1784" t="s">
        <v>117</v>
      </c>
      <c r="AO1784">
        <v>1500</v>
      </c>
      <c r="AP1784">
        <v>1000</v>
      </c>
      <c r="AS1784">
        <v>1</v>
      </c>
    </row>
    <row r="1785" spans="1:45">
      <c r="A1785" t="s">
        <v>4580</v>
      </c>
      <c r="C1785" t="s">
        <v>64</v>
      </c>
      <c r="D1785" t="s">
        <v>906</v>
      </c>
      <c r="E1785" t="s">
        <v>117</v>
      </c>
      <c r="F1785" t="s">
        <v>4581</v>
      </c>
      <c r="G1785" t="s">
        <v>68</v>
      </c>
      <c r="H1785" t="s">
        <v>4582</v>
      </c>
      <c r="O1785" t="s">
        <v>4583</v>
      </c>
      <c r="R1785" t="s">
        <v>4584</v>
      </c>
      <c r="S1785" t="s">
        <v>4585</v>
      </c>
      <c r="T1785" t="s">
        <v>6998</v>
      </c>
      <c r="U1785" t="s">
        <v>4587</v>
      </c>
      <c r="V1785">
        <v>2000</v>
      </c>
      <c r="W1785">
        <v>0</v>
      </c>
      <c r="X1785" t="s">
        <v>6244</v>
      </c>
      <c r="Z1785" t="s">
        <v>4600</v>
      </c>
      <c r="AH1785" t="s">
        <v>6999</v>
      </c>
      <c r="AI1785" t="s">
        <v>7000</v>
      </c>
      <c r="AJ1785" t="s">
        <v>4612</v>
      </c>
      <c r="AK1785" t="s">
        <v>906</v>
      </c>
      <c r="AL1785" t="s">
        <v>117</v>
      </c>
      <c r="AO1785">
        <v>2000</v>
      </c>
      <c r="AP1785">
        <v>0</v>
      </c>
      <c r="AS1785">
        <v>1</v>
      </c>
    </row>
    <row r="1786" spans="1:45">
      <c r="A1786" t="s">
        <v>4580</v>
      </c>
      <c r="C1786" t="s">
        <v>64</v>
      </c>
      <c r="D1786" t="s">
        <v>906</v>
      </c>
      <c r="E1786" t="s">
        <v>117</v>
      </c>
      <c r="F1786" t="s">
        <v>4581</v>
      </c>
      <c r="G1786" t="s">
        <v>68</v>
      </c>
      <c r="H1786" t="s">
        <v>4582</v>
      </c>
      <c r="O1786" t="s">
        <v>4583</v>
      </c>
      <c r="R1786" t="s">
        <v>4584</v>
      </c>
      <c r="S1786" t="s">
        <v>4585</v>
      </c>
      <c r="T1786" t="s">
        <v>7001</v>
      </c>
      <c r="U1786" t="s">
        <v>4587</v>
      </c>
      <c r="V1786">
        <v>4800</v>
      </c>
      <c r="W1786">
        <v>0</v>
      </c>
      <c r="X1786" t="s">
        <v>6977</v>
      </c>
      <c r="Z1786" t="s">
        <v>4600</v>
      </c>
      <c r="AH1786" t="s">
        <v>7002</v>
      </c>
      <c r="AI1786" t="s">
        <v>7003</v>
      </c>
      <c r="AJ1786" t="s">
        <v>6868</v>
      </c>
      <c r="AK1786" t="s">
        <v>906</v>
      </c>
      <c r="AL1786" t="s">
        <v>117</v>
      </c>
      <c r="AO1786">
        <v>4800</v>
      </c>
      <c r="AP1786">
        <v>0</v>
      </c>
      <c r="AS1786">
        <v>1</v>
      </c>
    </row>
    <row r="1787" spans="1:45">
      <c r="A1787" t="s">
        <v>4580</v>
      </c>
      <c r="C1787" t="s">
        <v>64</v>
      </c>
      <c r="D1787" t="s">
        <v>906</v>
      </c>
      <c r="E1787" t="s">
        <v>117</v>
      </c>
      <c r="F1787" t="s">
        <v>4581</v>
      </c>
      <c r="G1787" t="s">
        <v>68</v>
      </c>
      <c r="H1787" t="s">
        <v>4582</v>
      </c>
      <c r="O1787" t="s">
        <v>4583</v>
      </c>
      <c r="R1787" t="s">
        <v>4584</v>
      </c>
      <c r="S1787" t="s">
        <v>4585</v>
      </c>
      <c r="T1787" t="s">
        <v>7004</v>
      </c>
      <c r="U1787" t="s">
        <v>4587</v>
      </c>
      <c r="V1787">
        <v>6400</v>
      </c>
      <c r="W1787">
        <v>0</v>
      </c>
      <c r="X1787" t="s">
        <v>6734</v>
      </c>
      <c r="Z1787" t="s">
        <v>4600</v>
      </c>
      <c r="AH1787" t="s">
        <v>7005</v>
      </c>
      <c r="AI1787" t="s">
        <v>7006</v>
      </c>
      <c r="AJ1787" t="s">
        <v>4592</v>
      </c>
      <c r="AK1787" t="s">
        <v>906</v>
      </c>
      <c r="AL1787" t="s">
        <v>117</v>
      </c>
      <c r="AO1787">
        <v>6400</v>
      </c>
      <c r="AP1787">
        <v>0</v>
      </c>
      <c r="AS1787">
        <v>1</v>
      </c>
    </row>
    <row r="1788" spans="1:45">
      <c r="A1788" t="s">
        <v>4580</v>
      </c>
      <c r="C1788" t="s">
        <v>64</v>
      </c>
      <c r="D1788" t="s">
        <v>906</v>
      </c>
      <c r="E1788" t="s">
        <v>117</v>
      </c>
      <c r="F1788" t="s">
        <v>4581</v>
      </c>
      <c r="G1788" t="s">
        <v>68</v>
      </c>
      <c r="H1788" t="s">
        <v>4582</v>
      </c>
      <c r="O1788" t="s">
        <v>4583</v>
      </c>
      <c r="R1788" t="s">
        <v>4584</v>
      </c>
      <c r="S1788" t="s">
        <v>4585</v>
      </c>
      <c r="T1788" t="s">
        <v>7007</v>
      </c>
      <c r="U1788" t="s">
        <v>4587</v>
      </c>
      <c r="V1788">
        <v>9280</v>
      </c>
      <c r="W1788">
        <v>5000</v>
      </c>
      <c r="X1788" t="s">
        <v>5540</v>
      </c>
      <c r="Z1788" t="s">
        <v>4600</v>
      </c>
      <c r="AH1788" t="s">
        <v>7008</v>
      </c>
      <c r="AI1788" t="s">
        <v>7009</v>
      </c>
      <c r="AJ1788" t="s">
        <v>5543</v>
      </c>
      <c r="AK1788" t="s">
        <v>906</v>
      </c>
      <c r="AL1788" t="s">
        <v>117</v>
      </c>
      <c r="AO1788">
        <v>9280</v>
      </c>
      <c r="AP1788">
        <v>5000</v>
      </c>
      <c r="AS1788">
        <v>1</v>
      </c>
    </row>
    <row r="1789" spans="1:45">
      <c r="A1789" t="s">
        <v>4580</v>
      </c>
      <c r="C1789" t="s">
        <v>64</v>
      </c>
      <c r="D1789" t="s">
        <v>906</v>
      </c>
      <c r="E1789" t="s">
        <v>117</v>
      </c>
      <c r="F1789" t="s">
        <v>4581</v>
      </c>
      <c r="G1789" t="s">
        <v>68</v>
      </c>
      <c r="H1789" t="s">
        <v>4582</v>
      </c>
      <c r="O1789" t="s">
        <v>4583</v>
      </c>
      <c r="R1789" t="s">
        <v>4584</v>
      </c>
      <c r="S1789" t="s">
        <v>4585</v>
      </c>
      <c r="T1789" t="s">
        <v>7010</v>
      </c>
      <c r="U1789" t="s">
        <v>4587</v>
      </c>
      <c r="V1789">
        <v>600</v>
      </c>
      <c r="W1789">
        <v>400</v>
      </c>
      <c r="X1789" t="s">
        <v>7011</v>
      </c>
      <c r="Z1789" t="s">
        <v>4589</v>
      </c>
      <c r="AH1789" t="s">
        <v>7012</v>
      </c>
      <c r="AI1789" t="s">
        <v>7013</v>
      </c>
      <c r="AJ1789" t="s">
        <v>4603</v>
      </c>
      <c r="AK1789" t="s">
        <v>906</v>
      </c>
      <c r="AL1789" t="s">
        <v>117</v>
      </c>
      <c r="AO1789">
        <v>600</v>
      </c>
      <c r="AP1789">
        <v>400</v>
      </c>
      <c r="AS1789">
        <v>1</v>
      </c>
    </row>
    <row r="1790" spans="1:45">
      <c r="A1790" t="s">
        <v>4580</v>
      </c>
      <c r="C1790" t="s">
        <v>64</v>
      </c>
      <c r="D1790" t="s">
        <v>906</v>
      </c>
      <c r="E1790" t="s">
        <v>117</v>
      </c>
      <c r="F1790" t="s">
        <v>4581</v>
      </c>
      <c r="G1790" t="s">
        <v>68</v>
      </c>
      <c r="H1790" t="s">
        <v>4582</v>
      </c>
      <c r="O1790" t="s">
        <v>4583</v>
      </c>
      <c r="R1790" t="s">
        <v>4584</v>
      </c>
      <c r="S1790" t="s">
        <v>4585</v>
      </c>
      <c r="T1790" t="s">
        <v>7014</v>
      </c>
      <c r="U1790" t="s">
        <v>4587</v>
      </c>
      <c r="V1790">
        <v>3000</v>
      </c>
      <c r="W1790">
        <v>1000</v>
      </c>
      <c r="X1790" t="s">
        <v>7015</v>
      </c>
      <c r="Z1790" t="s">
        <v>4600</v>
      </c>
      <c r="AH1790" t="s">
        <v>7016</v>
      </c>
      <c r="AI1790" t="s">
        <v>7017</v>
      </c>
      <c r="AJ1790" t="s">
        <v>4754</v>
      </c>
      <c r="AK1790" t="s">
        <v>906</v>
      </c>
      <c r="AL1790" t="s">
        <v>117</v>
      </c>
      <c r="AO1790">
        <v>3000</v>
      </c>
      <c r="AP1790">
        <v>1000</v>
      </c>
      <c r="AS1790">
        <v>1</v>
      </c>
    </row>
    <row r="1791" spans="1:45">
      <c r="A1791" t="s">
        <v>4580</v>
      </c>
      <c r="C1791" t="s">
        <v>64</v>
      </c>
      <c r="D1791" t="s">
        <v>906</v>
      </c>
      <c r="E1791" t="s">
        <v>117</v>
      </c>
      <c r="F1791" t="s">
        <v>4581</v>
      </c>
      <c r="G1791" t="s">
        <v>68</v>
      </c>
      <c r="H1791" t="s">
        <v>4582</v>
      </c>
      <c r="O1791" t="s">
        <v>4583</v>
      </c>
      <c r="R1791" t="s">
        <v>4584</v>
      </c>
      <c r="S1791" t="s">
        <v>4585</v>
      </c>
      <c r="T1791" t="s">
        <v>7018</v>
      </c>
      <c r="U1791" t="s">
        <v>4587</v>
      </c>
      <c r="V1791">
        <v>1800</v>
      </c>
      <c r="W1791">
        <v>0</v>
      </c>
      <c r="X1791" t="s">
        <v>6973</v>
      </c>
      <c r="Z1791" t="s">
        <v>4600</v>
      </c>
      <c r="AH1791" t="s">
        <v>7019</v>
      </c>
      <c r="AI1791" t="s">
        <v>7020</v>
      </c>
      <c r="AJ1791" t="s">
        <v>4612</v>
      </c>
      <c r="AK1791" t="s">
        <v>906</v>
      </c>
      <c r="AL1791" t="s">
        <v>117</v>
      </c>
      <c r="AO1791">
        <v>1800</v>
      </c>
      <c r="AP1791">
        <v>0</v>
      </c>
      <c r="AS1791">
        <v>1</v>
      </c>
    </row>
    <row r="1792" spans="1:45">
      <c r="A1792" t="s">
        <v>4580</v>
      </c>
      <c r="C1792" t="s">
        <v>64</v>
      </c>
      <c r="D1792" t="s">
        <v>906</v>
      </c>
      <c r="E1792" t="s">
        <v>117</v>
      </c>
      <c r="F1792" t="s">
        <v>4581</v>
      </c>
      <c r="G1792" t="s">
        <v>68</v>
      </c>
      <c r="H1792" t="s">
        <v>4582</v>
      </c>
      <c r="O1792" t="s">
        <v>4583</v>
      </c>
      <c r="R1792" t="s">
        <v>4584</v>
      </c>
      <c r="S1792" t="s">
        <v>4585</v>
      </c>
      <c r="T1792" t="s">
        <v>7021</v>
      </c>
      <c r="U1792" t="s">
        <v>4587</v>
      </c>
      <c r="V1792">
        <v>2050</v>
      </c>
      <c r="W1792">
        <v>500</v>
      </c>
      <c r="X1792" t="s">
        <v>6734</v>
      </c>
      <c r="Z1792" t="s">
        <v>4600</v>
      </c>
      <c r="AH1792" t="s">
        <v>7022</v>
      </c>
      <c r="AI1792" t="s">
        <v>7023</v>
      </c>
      <c r="AJ1792" t="s">
        <v>4592</v>
      </c>
      <c r="AK1792" t="s">
        <v>906</v>
      </c>
      <c r="AL1792" t="s">
        <v>117</v>
      </c>
      <c r="AO1792">
        <v>2050</v>
      </c>
      <c r="AP1792">
        <v>500</v>
      </c>
      <c r="AS1792">
        <v>1</v>
      </c>
    </row>
    <row r="1793" spans="1:45">
      <c r="A1793" t="s">
        <v>4580</v>
      </c>
      <c r="C1793" t="s">
        <v>64</v>
      </c>
      <c r="D1793" t="s">
        <v>906</v>
      </c>
      <c r="E1793" t="s">
        <v>117</v>
      </c>
      <c r="F1793" t="s">
        <v>4581</v>
      </c>
      <c r="G1793" t="s">
        <v>68</v>
      </c>
      <c r="H1793" t="s">
        <v>4582</v>
      </c>
      <c r="O1793" t="s">
        <v>4583</v>
      </c>
      <c r="R1793" t="s">
        <v>4584</v>
      </c>
      <c r="S1793" t="s">
        <v>4585</v>
      </c>
      <c r="T1793" t="s">
        <v>7024</v>
      </c>
      <c r="U1793" t="s">
        <v>4587</v>
      </c>
      <c r="V1793">
        <v>2400</v>
      </c>
      <c r="W1793">
        <v>0</v>
      </c>
      <c r="X1793" t="s">
        <v>7025</v>
      </c>
      <c r="Z1793" t="s">
        <v>4600</v>
      </c>
      <c r="AH1793" t="s">
        <v>7026</v>
      </c>
      <c r="AI1793" t="s">
        <v>7027</v>
      </c>
      <c r="AJ1793" t="s">
        <v>4592</v>
      </c>
      <c r="AK1793" t="s">
        <v>906</v>
      </c>
      <c r="AL1793" t="s">
        <v>117</v>
      </c>
      <c r="AO1793">
        <v>2400</v>
      </c>
      <c r="AP1793">
        <v>0</v>
      </c>
      <c r="AS1793">
        <v>1</v>
      </c>
    </row>
    <row r="1794" spans="1:45">
      <c r="A1794" t="s">
        <v>4580</v>
      </c>
      <c r="C1794" t="s">
        <v>64</v>
      </c>
      <c r="D1794" t="s">
        <v>906</v>
      </c>
      <c r="E1794" t="s">
        <v>117</v>
      </c>
      <c r="F1794" t="s">
        <v>4581</v>
      </c>
      <c r="G1794" t="s">
        <v>68</v>
      </c>
      <c r="H1794" t="s">
        <v>4582</v>
      </c>
      <c r="O1794" t="s">
        <v>4583</v>
      </c>
      <c r="R1794" t="s">
        <v>4584</v>
      </c>
      <c r="S1794" t="s">
        <v>4585</v>
      </c>
      <c r="T1794" t="s">
        <v>7028</v>
      </c>
      <c r="U1794" t="s">
        <v>4587</v>
      </c>
      <c r="V1794">
        <v>2000</v>
      </c>
      <c r="W1794">
        <v>1500</v>
      </c>
      <c r="X1794" t="s">
        <v>7025</v>
      </c>
      <c r="Z1794" t="s">
        <v>4600</v>
      </c>
      <c r="AH1794" t="s">
        <v>7029</v>
      </c>
      <c r="AI1794" t="s">
        <v>7030</v>
      </c>
      <c r="AJ1794" t="s">
        <v>4592</v>
      </c>
      <c r="AK1794" t="s">
        <v>906</v>
      </c>
      <c r="AL1794" t="s">
        <v>117</v>
      </c>
      <c r="AO1794">
        <v>2000</v>
      </c>
      <c r="AP1794">
        <v>1500</v>
      </c>
      <c r="AS1794">
        <v>1</v>
      </c>
    </row>
    <row r="1795" spans="1:45">
      <c r="A1795" t="s">
        <v>4580</v>
      </c>
      <c r="C1795" t="s">
        <v>64</v>
      </c>
      <c r="D1795" t="s">
        <v>906</v>
      </c>
      <c r="E1795" t="s">
        <v>117</v>
      </c>
      <c r="F1795" t="s">
        <v>4581</v>
      </c>
      <c r="G1795" t="s">
        <v>68</v>
      </c>
      <c r="H1795" t="s">
        <v>4582</v>
      </c>
      <c r="O1795" t="s">
        <v>4583</v>
      </c>
      <c r="R1795" t="s">
        <v>4584</v>
      </c>
      <c r="S1795" t="s">
        <v>4585</v>
      </c>
      <c r="T1795" t="s">
        <v>7031</v>
      </c>
      <c r="U1795" t="s">
        <v>4587</v>
      </c>
      <c r="V1795">
        <v>1450</v>
      </c>
      <c r="W1795">
        <v>0</v>
      </c>
      <c r="X1795" t="s">
        <v>7032</v>
      </c>
      <c r="Z1795" t="s">
        <v>4600</v>
      </c>
      <c r="AH1795" t="s">
        <v>7033</v>
      </c>
      <c r="AI1795" t="s">
        <v>7034</v>
      </c>
      <c r="AJ1795" t="s">
        <v>4592</v>
      </c>
      <c r="AK1795" t="s">
        <v>906</v>
      </c>
      <c r="AL1795" t="s">
        <v>117</v>
      </c>
      <c r="AO1795">
        <v>1450</v>
      </c>
      <c r="AP1795">
        <v>0</v>
      </c>
      <c r="AS1795">
        <v>1</v>
      </c>
    </row>
    <row r="1796" spans="1:45">
      <c r="A1796" t="s">
        <v>4580</v>
      </c>
      <c r="C1796" t="s">
        <v>64</v>
      </c>
      <c r="D1796" t="s">
        <v>906</v>
      </c>
      <c r="E1796" t="s">
        <v>117</v>
      </c>
      <c r="F1796" t="s">
        <v>4581</v>
      </c>
      <c r="G1796" t="s">
        <v>68</v>
      </c>
      <c r="H1796" t="s">
        <v>4582</v>
      </c>
      <c r="O1796" t="s">
        <v>4583</v>
      </c>
      <c r="R1796" t="s">
        <v>4584</v>
      </c>
      <c r="S1796" t="s">
        <v>4585</v>
      </c>
      <c r="T1796" t="s">
        <v>7035</v>
      </c>
      <c r="U1796" t="s">
        <v>4587</v>
      </c>
      <c r="V1796">
        <v>1500</v>
      </c>
      <c r="W1796">
        <v>1000</v>
      </c>
      <c r="X1796" t="s">
        <v>6973</v>
      </c>
      <c r="Z1796" t="s">
        <v>4600</v>
      </c>
      <c r="AH1796" t="s">
        <v>7036</v>
      </c>
      <c r="AI1796" t="s">
        <v>7037</v>
      </c>
      <c r="AJ1796" t="s">
        <v>4612</v>
      </c>
      <c r="AK1796" t="s">
        <v>906</v>
      </c>
      <c r="AL1796" t="s">
        <v>117</v>
      </c>
      <c r="AO1796">
        <v>1500</v>
      </c>
      <c r="AP1796">
        <v>1000</v>
      </c>
      <c r="AS1796">
        <v>1</v>
      </c>
    </row>
    <row r="1797" spans="1:45">
      <c r="A1797" t="s">
        <v>4580</v>
      </c>
      <c r="C1797" t="s">
        <v>64</v>
      </c>
      <c r="D1797" t="s">
        <v>906</v>
      </c>
      <c r="E1797" t="s">
        <v>117</v>
      </c>
      <c r="F1797" t="s">
        <v>4581</v>
      </c>
      <c r="G1797" t="s">
        <v>68</v>
      </c>
      <c r="H1797" t="s">
        <v>4582</v>
      </c>
      <c r="O1797" t="s">
        <v>4583</v>
      </c>
      <c r="R1797" t="s">
        <v>4584</v>
      </c>
      <c r="S1797" t="s">
        <v>4585</v>
      </c>
      <c r="T1797" t="s">
        <v>7038</v>
      </c>
      <c r="U1797" t="s">
        <v>4587</v>
      </c>
      <c r="V1797">
        <v>3075</v>
      </c>
      <c r="W1797">
        <v>500</v>
      </c>
      <c r="X1797" t="s">
        <v>7039</v>
      </c>
      <c r="Z1797" t="s">
        <v>4600</v>
      </c>
      <c r="AH1797" t="s">
        <v>7040</v>
      </c>
      <c r="AI1797" t="s">
        <v>7041</v>
      </c>
      <c r="AJ1797" t="s">
        <v>7042</v>
      </c>
      <c r="AK1797" t="s">
        <v>906</v>
      </c>
      <c r="AL1797" t="s">
        <v>117</v>
      </c>
      <c r="AO1797">
        <v>3075</v>
      </c>
      <c r="AP1797">
        <v>500</v>
      </c>
      <c r="AS1797">
        <v>1</v>
      </c>
    </row>
    <row r="1798" spans="1:45">
      <c r="A1798" t="s">
        <v>4580</v>
      </c>
      <c r="C1798" t="s">
        <v>64</v>
      </c>
      <c r="D1798" t="s">
        <v>906</v>
      </c>
      <c r="E1798" t="s">
        <v>117</v>
      </c>
      <c r="F1798" t="s">
        <v>4581</v>
      </c>
      <c r="G1798" t="s">
        <v>68</v>
      </c>
      <c r="H1798" t="s">
        <v>4582</v>
      </c>
      <c r="O1798" t="s">
        <v>4583</v>
      </c>
      <c r="R1798" t="s">
        <v>4584</v>
      </c>
      <c r="S1798" t="s">
        <v>4585</v>
      </c>
      <c r="T1798" t="s">
        <v>7043</v>
      </c>
      <c r="U1798" t="s">
        <v>4587</v>
      </c>
      <c r="V1798">
        <v>2000</v>
      </c>
      <c r="W1798">
        <v>1000</v>
      </c>
      <c r="X1798" t="s">
        <v>7044</v>
      </c>
      <c r="Z1798" t="s">
        <v>4600</v>
      </c>
      <c r="AH1798" t="s">
        <v>7045</v>
      </c>
      <c r="AI1798" t="s">
        <v>7046</v>
      </c>
      <c r="AJ1798" t="s">
        <v>4603</v>
      </c>
      <c r="AK1798" t="s">
        <v>906</v>
      </c>
      <c r="AL1798" t="s">
        <v>117</v>
      </c>
      <c r="AO1798">
        <v>2000</v>
      </c>
      <c r="AP1798">
        <v>1000</v>
      </c>
      <c r="AS1798">
        <v>1</v>
      </c>
    </row>
    <row r="1799" spans="1:45">
      <c r="A1799" t="s">
        <v>4580</v>
      </c>
      <c r="C1799" t="s">
        <v>64</v>
      </c>
      <c r="D1799" t="s">
        <v>906</v>
      </c>
      <c r="E1799" t="s">
        <v>117</v>
      </c>
      <c r="F1799" t="s">
        <v>4581</v>
      </c>
      <c r="G1799" t="s">
        <v>68</v>
      </c>
      <c r="H1799" t="s">
        <v>4582</v>
      </c>
      <c r="O1799" t="s">
        <v>4583</v>
      </c>
      <c r="R1799" t="s">
        <v>4584</v>
      </c>
      <c r="S1799" t="s">
        <v>4585</v>
      </c>
      <c r="T1799" t="s">
        <v>7047</v>
      </c>
      <c r="U1799" t="s">
        <v>4587</v>
      </c>
      <c r="V1799">
        <v>1550</v>
      </c>
      <c r="W1799">
        <v>0</v>
      </c>
      <c r="X1799" t="s">
        <v>5540</v>
      </c>
      <c r="Z1799" t="s">
        <v>4600</v>
      </c>
      <c r="AH1799" t="s">
        <v>7048</v>
      </c>
      <c r="AI1799" t="s">
        <v>7049</v>
      </c>
      <c r="AJ1799" t="s">
        <v>5543</v>
      </c>
      <c r="AK1799" t="s">
        <v>906</v>
      </c>
      <c r="AL1799" t="s">
        <v>117</v>
      </c>
      <c r="AO1799">
        <v>1550</v>
      </c>
      <c r="AP1799">
        <v>0</v>
      </c>
      <c r="AS1799">
        <v>1</v>
      </c>
    </row>
    <row r="1800" spans="1:45">
      <c r="A1800" t="s">
        <v>4580</v>
      </c>
      <c r="C1800" t="s">
        <v>64</v>
      </c>
      <c r="D1800" t="s">
        <v>906</v>
      </c>
      <c r="E1800" t="s">
        <v>117</v>
      </c>
      <c r="F1800" t="s">
        <v>4581</v>
      </c>
      <c r="G1800" t="s">
        <v>68</v>
      </c>
      <c r="H1800" t="s">
        <v>4582</v>
      </c>
      <c r="O1800" t="s">
        <v>4583</v>
      </c>
      <c r="R1800" t="s">
        <v>4584</v>
      </c>
      <c r="S1800" t="s">
        <v>4585</v>
      </c>
      <c r="T1800" t="s">
        <v>7050</v>
      </c>
      <c r="U1800" t="s">
        <v>4587</v>
      </c>
      <c r="V1800">
        <v>1200</v>
      </c>
      <c r="W1800">
        <v>1200</v>
      </c>
      <c r="X1800" t="s">
        <v>7051</v>
      </c>
      <c r="Z1800" t="s">
        <v>4600</v>
      </c>
      <c r="AH1800" t="s">
        <v>7052</v>
      </c>
      <c r="AI1800" t="s">
        <v>7053</v>
      </c>
      <c r="AJ1800" t="s">
        <v>7042</v>
      </c>
      <c r="AK1800" t="s">
        <v>906</v>
      </c>
      <c r="AL1800" t="s">
        <v>117</v>
      </c>
      <c r="AO1800">
        <v>1200</v>
      </c>
      <c r="AP1800">
        <v>1200</v>
      </c>
      <c r="AS1800">
        <v>1</v>
      </c>
    </row>
    <row r="1801" spans="1:45">
      <c r="A1801" t="s">
        <v>4580</v>
      </c>
      <c r="C1801" t="s">
        <v>64</v>
      </c>
      <c r="D1801" t="s">
        <v>906</v>
      </c>
      <c r="E1801" t="s">
        <v>117</v>
      </c>
      <c r="F1801" t="s">
        <v>4581</v>
      </c>
      <c r="G1801" t="s">
        <v>68</v>
      </c>
      <c r="H1801" t="s">
        <v>4582</v>
      </c>
      <c r="O1801" t="s">
        <v>4583</v>
      </c>
      <c r="R1801" t="s">
        <v>4584</v>
      </c>
      <c r="S1801" t="s">
        <v>4585</v>
      </c>
      <c r="T1801" t="s">
        <v>7054</v>
      </c>
      <c r="U1801" t="s">
        <v>4587</v>
      </c>
      <c r="V1801">
        <v>800</v>
      </c>
      <c r="W1801">
        <v>800</v>
      </c>
      <c r="X1801" t="s">
        <v>7055</v>
      </c>
      <c r="Z1801" t="s">
        <v>4589</v>
      </c>
      <c r="AH1801" t="s">
        <v>7056</v>
      </c>
      <c r="AI1801" t="s">
        <v>7057</v>
      </c>
      <c r="AJ1801" t="s">
        <v>6110</v>
      </c>
      <c r="AK1801" t="s">
        <v>906</v>
      </c>
      <c r="AL1801" t="s">
        <v>117</v>
      </c>
      <c r="AO1801">
        <v>800</v>
      </c>
      <c r="AP1801">
        <v>800</v>
      </c>
      <c r="AS1801">
        <v>1</v>
      </c>
    </row>
    <row r="1802" spans="1:45">
      <c r="A1802" t="s">
        <v>4580</v>
      </c>
      <c r="C1802" t="s">
        <v>64</v>
      </c>
      <c r="D1802" t="s">
        <v>906</v>
      </c>
      <c r="E1802" t="s">
        <v>117</v>
      </c>
      <c r="F1802" t="s">
        <v>4581</v>
      </c>
      <c r="G1802" t="s">
        <v>68</v>
      </c>
      <c r="H1802" t="s">
        <v>4582</v>
      </c>
      <c r="O1802" t="s">
        <v>4583</v>
      </c>
      <c r="R1802" t="s">
        <v>4584</v>
      </c>
      <c r="S1802" t="s">
        <v>4585</v>
      </c>
      <c r="T1802" t="s">
        <v>7058</v>
      </c>
      <c r="U1802" t="s">
        <v>4587</v>
      </c>
      <c r="V1802">
        <v>1300</v>
      </c>
      <c r="W1802">
        <v>0</v>
      </c>
      <c r="X1802" t="s">
        <v>5540</v>
      </c>
      <c r="Z1802" t="s">
        <v>4600</v>
      </c>
      <c r="AH1802" t="s">
        <v>7059</v>
      </c>
      <c r="AI1802" t="s">
        <v>7060</v>
      </c>
      <c r="AJ1802" t="s">
        <v>5543</v>
      </c>
      <c r="AK1802" t="s">
        <v>906</v>
      </c>
      <c r="AL1802" t="s">
        <v>117</v>
      </c>
      <c r="AO1802">
        <v>1300</v>
      </c>
      <c r="AP1802">
        <v>0</v>
      </c>
      <c r="AS1802">
        <v>1</v>
      </c>
    </row>
    <row r="1803" spans="1:45">
      <c r="A1803" t="s">
        <v>4580</v>
      </c>
      <c r="C1803" t="s">
        <v>64</v>
      </c>
      <c r="D1803" t="s">
        <v>906</v>
      </c>
      <c r="E1803" t="s">
        <v>117</v>
      </c>
      <c r="F1803" t="s">
        <v>4581</v>
      </c>
      <c r="G1803" t="s">
        <v>68</v>
      </c>
      <c r="H1803" t="s">
        <v>4582</v>
      </c>
      <c r="O1803" t="s">
        <v>4583</v>
      </c>
      <c r="R1803" t="s">
        <v>4584</v>
      </c>
      <c r="S1803" t="s">
        <v>4585</v>
      </c>
      <c r="T1803" t="s">
        <v>7061</v>
      </c>
      <c r="U1803" t="s">
        <v>4587</v>
      </c>
      <c r="V1803">
        <v>1500</v>
      </c>
      <c r="W1803">
        <v>1000</v>
      </c>
      <c r="X1803" t="s">
        <v>7062</v>
      </c>
      <c r="Z1803" t="s">
        <v>4600</v>
      </c>
      <c r="AH1803" t="s">
        <v>7063</v>
      </c>
      <c r="AI1803" t="s">
        <v>7064</v>
      </c>
      <c r="AJ1803" t="s">
        <v>4928</v>
      </c>
      <c r="AK1803" t="s">
        <v>906</v>
      </c>
      <c r="AL1803" t="s">
        <v>117</v>
      </c>
      <c r="AO1803">
        <v>1500</v>
      </c>
      <c r="AP1803">
        <v>1000</v>
      </c>
      <c r="AS1803">
        <v>1</v>
      </c>
    </row>
    <row r="1804" spans="1:45">
      <c r="A1804" t="s">
        <v>4580</v>
      </c>
      <c r="C1804" t="s">
        <v>64</v>
      </c>
      <c r="D1804" t="s">
        <v>906</v>
      </c>
      <c r="E1804" t="s">
        <v>117</v>
      </c>
      <c r="F1804" t="s">
        <v>4581</v>
      </c>
      <c r="G1804" t="s">
        <v>68</v>
      </c>
      <c r="H1804" t="s">
        <v>4582</v>
      </c>
      <c r="O1804" t="s">
        <v>4583</v>
      </c>
      <c r="R1804" t="s">
        <v>4584</v>
      </c>
      <c r="S1804" t="s">
        <v>4585</v>
      </c>
      <c r="T1804" t="s">
        <v>7065</v>
      </c>
      <c r="U1804" t="s">
        <v>4587</v>
      </c>
      <c r="V1804">
        <v>520</v>
      </c>
      <c r="W1804">
        <v>520</v>
      </c>
      <c r="X1804" t="s">
        <v>5540</v>
      </c>
      <c r="Z1804" t="s">
        <v>4600</v>
      </c>
      <c r="AH1804" t="s">
        <v>7066</v>
      </c>
      <c r="AI1804" t="s">
        <v>7067</v>
      </c>
      <c r="AJ1804" t="s">
        <v>5543</v>
      </c>
      <c r="AK1804" t="s">
        <v>906</v>
      </c>
      <c r="AL1804" t="s">
        <v>117</v>
      </c>
      <c r="AO1804">
        <v>520</v>
      </c>
      <c r="AP1804">
        <v>520</v>
      </c>
      <c r="AS1804">
        <v>1</v>
      </c>
    </row>
    <row r="1805" spans="1:45">
      <c r="A1805" t="s">
        <v>4580</v>
      </c>
      <c r="C1805" t="s">
        <v>64</v>
      </c>
      <c r="D1805" t="s">
        <v>906</v>
      </c>
      <c r="E1805" t="s">
        <v>117</v>
      </c>
      <c r="F1805" t="s">
        <v>4581</v>
      </c>
      <c r="G1805" t="s">
        <v>68</v>
      </c>
      <c r="H1805" t="s">
        <v>4582</v>
      </c>
      <c r="O1805" t="s">
        <v>4583</v>
      </c>
      <c r="R1805" t="s">
        <v>4584</v>
      </c>
      <c r="S1805" t="s">
        <v>4585</v>
      </c>
      <c r="T1805" t="s">
        <v>7068</v>
      </c>
      <c r="U1805" t="s">
        <v>4587</v>
      </c>
      <c r="V1805">
        <v>500</v>
      </c>
      <c r="W1805">
        <v>0</v>
      </c>
      <c r="X1805" t="s">
        <v>7055</v>
      </c>
      <c r="Z1805" t="s">
        <v>4589</v>
      </c>
      <c r="AH1805" t="s">
        <v>7069</v>
      </c>
      <c r="AI1805" t="s">
        <v>7070</v>
      </c>
      <c r="AJ1805" t="s">
        <v>6110</v>
      </c>
      <c r="AK1805" t="s">
        <v>906</v>
      </c>
      <c r="AL1805" t="s">
        <v>117</v>
      </c>
      <c r="AO1805">
        <v>500</v>
      </c>
      <c r="AP1805">
        <v>0</v>
      </c>
      <c r="AS1805">
        <v>1</v>
      </c>
    </row>
    <row r="1806" spans="1:45">
      <c r="A1806" t="s">
        <v>4580</v>
      </c>
      <c r="C1806" t="s">
        <v>64</v>
      </c>
      <c r="D1806" t="s">
        <v>906</v>
      </c>
      <c r="E1806" t="s">
        <v>117</v>
      </c>
      <c r="F1806" t="s">
        <v>4581</v>
      </c>
      <c r="G1806" t="s">
        <v>68</v>
      </c>
      <c r="H1806" t="s">
        <v>4582</v>
      </c>
      <c r="O1806" t="s">
        <v>4583</v>
      </c>
      <c r="R1806" t="s">
        <v>4584</v>
      </c>
      <c r="S1806" t="s">
        <v>4585</v>
      </c>
      <c r="T1806" t="s">
        <v>7071</v>
      </c>
      <c r="U1806" t="s">
        <v>4587</v>
      </c>
      <c r="V1806">
        <v>3400</v>
      </c>
      <c r="W1806">
        <v>1600</v>
      </c>
      <c r="X1806" t="s">
        <v>7062</v>
      </c>
      <c r="Z1806" t="s">
        <v>4600</v>
      </c>
      <c r="AH1806" t="s">
        <v>7072</v>
      </c>
      <c r="AI1806" t="s">
        <v>7073</v>
      </c>
      <c r="AJ1806" t="s">
        <v>4928</v>
      </c>
      <c r="AK1806" t="s">
        <v>906</v>
      </c>
      <c r="AL1806" t="s">
        <v>117</v>
      </c>
      <c r="AO1806">
        <v>3400</v>
      </c>
      <c r="AP1806">
        <v>1600</v>
      </c>
      <c r="AS1806">
        <v>1</v>
      </c>
    </row>
    <row r="1807" spans="1:45">
      <c r="A1807" t="s">
        <v>4580</v>
      </c>
      <c r="C1807" t="s">
        <v>64</v>
      </c>
      <c r="D1807" t="s">
        <v>906</v>
      </c>
      <c r="E1807" t="s">
        <v>117</v>
      </c>
      <c r="F1807" t="s">
        <v>4581</v>
      </c>
      <c r="G1807" t="s">
        <v>68</v>
      </c>
      <c r="H1807" t="s">
        <v>4582</v>
      </c>
      <c r="O1807" t="s">
        <v>4583</v>
      </c>
      <c r="R1807" t="s">
        <v>4584</v>
      </c>
      <c r="S1807" t="s">
        <v>4585</v>
      </c>
      <c r="T1807" t="s">
        <v>7074</v>
      </c>
      <c r="U1807" t="s">
        <v>4587</v>
      </c>
      <c r="V1807">
        <v>1500</v>
      </c>
      <c r="W1807">
        <v>1000</v>
      </c>
      <c r="X1807" t="s">
        <v>7075</v>
      </c>
      <c r="Z1807" t="s">
        <v>4600</v>
      </c>
      <c r="AH1807" t="s">
        <v>7076</v>
      </c>
      <c r="AI1807" t="s">
        <v>7077</v>
      </c>
      <c r="AJ1807" t="s">
        <v>7042</v>
      </c>
      <c r="AK1807" t="s">
        <v>906</v>
      </c>
      <c r="AL1807" t="s">
        <v>117</v>
      </c>
      <c r="AO1807">
        <v>1500</v>
      </c>
      <c r="AP1807">
        <v>1000</v>
      </c>
      <c r="AS1807">
        <v>1</v>
      </c>
    </row>
    <row r="1808" spans="1:45">
      <c r="A1808" t="s">
        <v>4580</v>
      </c>
      <c r="C1808" t="s">
        <v>64</v>
      </c>
      <c r="D1808" t="s">
        <v>906</v>
      </c>
      <c r="E1808" t="s">
        <v>117</v>
      </c>
      <c r="F1808" t="s">
        <v>4581</v>
      </c>
      <c r="G1808" t="s">
        <v>68</v>
      </c>
      <c r="H1808" t="s">
        <v>4582</v>
      </c>
      <c r="O1808" t="s">
        <v>4583</v>
      </c>
      <c r="R1808" t="s">
        <v>4584</v>
      </c>
      <c r="S1808" t="s">
        <v>4585</v>
      </c>
      <c r="T1808" t="s">
        <v>7078</v>
      </c>
      <c r="U1808" t="s">
        <v>4587</v>
      </c>
      <c r="V1808">
        <v>1300</v>
      </c>
      <c r="W1808">
        <v>500</v>
      </c>
      <c r="X1808" t="s">
        <v>7055</v>
      </c>
      <c r="Z1808" t="s">
        <v>4589</v>
      </c>
      <c r="AH1808" t="s">
        <v>7079</v>
      </c>
      <c r="AI1808" t="s">
        <v>7080</v>
      </c>
      <c r="AJ1808" t="s">
        <v>6110</v>
      </c>
      <c r="AK1808" t="s">
        <v>906</v>
      </c>
      <c r="AL1808" t="s">
        <v>117</v>
      </c>
      <c r="AO1808">
        <v>1300</v>
      </c>
      <c r="AP1808">
        <v>500</v>
      </c>
      <c r="AS1808">
        <v>1</v>
      </c>
    </row>
    <row r="1809" spans="1:45">
      <c r="A1809" t="s">
        <v>4580</v>
      </c>
      <c r="C1809" t="s">
        <v>64</v>
      </c>
      <c r="D1809" t="s">
        <v>906</v>
      </c>
      <c r="E1809" t="s">
        <v>117</v>
      </c>
      <c r="F1809" t="s">
        <v>4581</v>
      </c>
      <c r="G1809" t="s">
        <v>68</v>
      </c>
      <c r="H1809" t="s">
        <v>4582</v>
      </c>
      <c r="O1809" t="s">
        <v>4583</v>
      </c>
      <c r="R1809" t="s">
        <v>4584</v>
      </c>
      <c r="S1809" t="s">
        <v>4585</v>
      </c>
      <c r="T1809" t="s">
        <v>7081</v>
      </c>
      <c r="U1809" t="s">
        <v>4587</v>
      </c>
      <c r="V1809">
        <v>2970</v>
      </c>
      <c r="W1809">
        <v>0</v>
      </c>
      <c r="X1809" t="s">
        <v>7082</v>
      </c>
      <c r="Z1809" t="s">
        <v>4600</v>
      </c>
      <c r="AH1809" t="s">
        <v>7083</v>
      </c>
      <c r="AI1809" t="s">
        <v>7084</v>
      </c>
      <c r="AJ1809" t="s">
        <v>870</v>
      </c>
      <c r="AK1809" t="s">
        <v>906</v>
      </c>
      <c r="AL1809" t="s">
        <v>117</v>
      </c>
      <c r="AO1809">
        <v>2970</v>
      </c>
      <c r="AP1809">
        <v>0</v>
      </c>
      <c r="AS1809">
        <v>1</v>
      </c>
    </row>
    <row r="1810" spans="1:45">
      <c r="A1810" t="s">
        <v>4580</v>
      </c>
      <c r="C1810" t="s">
        <v>64</v>
      </c>
      <c r="D1810" t="s">
        <v>906</v>
      </c>
      <c r="E1810" t="s">
        <v>117</v>
      </c>
      <c r="F1810" t="s">
        <v>4581</v>
      </c>
      <c r="G1810" t="s">
        <v>68</v>
      </c>
      <c r="H1810" t="s">
        <v>4582</v>
      </c>
      <c r="O1810" t="s">
        <v>4583</v>
      </c>
      <c r="R1810" t="s">
        <v>4584</v>
      </c>
      <c r="S1810" t="s">
        <v>4585</v>
      </c>
      <c r="T1810" t="s">
        <v>7085</v>
      </c>
      <c r="U1810" t="s">
        <v>4587</v>
      </c>
      <c r="V1810">
        <v>2500</v>
      </c>
      <c r="W1810">
        <v>1500</v>
      </c>
      <c r="X1810" t="s">
        <v>7086</v>
      </c>
      <c r="Z1810" t="s">
        <v>4600</v>
      </c>
      <c r="AH1810" t="s">
        <v>7087</v>
      </c>
      <c r="AI1810" t="s">
        <v>7088</v>
      </c>
      <c r="AJ1810" t="s">
        <v>4687</v>
      </c>
      <c r="AK1810" t="s">
        <v>906</v>
      </c>
      <c r="AL1810" t="s">
        <v>117</v>
      </c>
      <c r="AO1810">
        <v>2500</v>
      </c>
      <c r="AP1810">
        <v>1500</v>
      </c>
      <c r="AS1810">
        <v>1</v>
      </c>
    </row>
    <row r="1811" spans="1:45">
      <c r="A1811" t="s">
        <v>4580</v>
      </c>
      <c r="C1811" t="s">
        <v>64</v>
      </c>
      <c r="D1811" t="s">
        <v>906</v>
      </c>
      <c r="E1811" t="s">
        <v>117</v>
      </c>
      <c r="F1811" t="s">
        <v>4581</v>
      </c>
      <c r="G1811" t="s">
        <v>68</v>
      </c>
      <c r="H1811" t="s">
        <v>4582</v>
      </c>
      <c r="O1811" t="s">
        <v>4583</v>
      </c>
      <c r="R1811" t="s">
        <v>4584</v>
      </c>
      <c r="S1811" t="s">
        <v>4585</v>
      </c>
      <c r="T1811" t="s">
        <v>7089</v>
      </c>
      <c r="U1811" t="s">
        <v>4587</v>
      </c>
      <c r="V1811">
        <v>2970</v>
      </c>
      <c r="W1811">
        <v>0</v>
      </c>
      <c r="X1811" t="s">
        <v>7082</v>
      </c>
      <c r="Z1811" t="s">
        <v>4600</v>
      </c>
      <c r="AH1811" t="s">
        <v>7090</v>
      </c>
      <c r="AI1811" t="s">
        <v>7091</v>
      </c>
      <c r="AJ1811" t="s">
        <v>870</v>
      </c>
      <c r="AK1811" t="s">
        <v>906</v>
      </c>
      <c r="AL1811" t="s">
        <v>117</v>
      </c>
      <c r="AO1811">
        <v>2970</v>
      </c>
      <c r="AP1811">
        <v>0</v>
      </c>
      <c r="AS1811">
        <v>1</v>
      </c>
    </row>
    <row r="1812" spans="1:45">
      <c r="A1812" t="s">
        <v>4580</v>
      </c>
      <c r="C1812" t="s">
        <v>64</v>
      </c>
      <c r="D1812" t="s">
        <v>906</v>
      </c>
      <c r="E1812" t="s">
        <v>117</v>
      </c>
      <c r="F1812" t="s">
        <v>4581</v>
      </c>
      <c r="G1812" t="s">
        <v>68</v>
      </c>
      <c r="H1812" t="s">
        <v>4582</v>
      </c>
      <c r="O1812" t="s">
        <v>4583</v>
      </c>
      <c r="R1812" t="s">
        <v>4584</v>
      </c>
      <c r="S1812" t="s">
        <v>7092</v>
      </c>
      <c r="T1812" t="s">
        <v>7093</v>
      </c>
      <c r="V1812">
        <v>17150</v>
      </c>
      <c r="W1812">
        <v>17150</v>
      </c>
      <c r="X1812" t="s">
        <v>7094</v>
      </c>
      <c r="Z1812" t="s">
        <v>4600</v>
      </c>
      <c r="AH1812" t="s">
        <v>7095</v>
      </c>
      <c r="AI1812" t="s">
        <v>7096</v>
      </c>
      <c r="AJ1812" t="s">
        <v>3961</v>
      </c>
      <c r="AK1812" t="s">
        <v>906</v>
      </c>
      <c r="AL1812" t="s">
        <v>117</v>
      </c>
      <c r="AO1812">
        <v>17150</v>
      </c>
      <c r="AP1812">
        <v>17150</v>
      </c>
      <c r="AS1812">
        <v>1</v>
      </c>
    </row>
    <row r="1813" spans="1:45">
      <c r="A1813" t="s">
        <v>4580</v>
      </c>
      <c r="C1813" t="s">
        <v>64</v>
      </c>
      <c r="D1813" t="s">
        <v>906</v>
      </c>
      <c r="E1813" t="s">
        <v>117</v>
      </c>
      <c r="F1813" t="s">
        <v>4581</v>
      </c>
      <c r="G1813" t="s">
        <v>68</v>
      </c>
      <c r="H1813" t="s">
        <v>4582</v>
      </c>
      <c r="O1813" t="s">
        <v>4583</v>
      </c>
      <c r="R1813" t="s">
        <v>4584</v>
      </c>
      <c r="S1813" t="s">
        <v>7092</v>
      </c>
      <c r="T1813" t="s">
        <v>7097</v>
      </c>
      <c r="V1813">
        <v>22000</v>
      </c>
      <c r="X1813" t="s">
        <v>7098</v>
      </c>
      <c r="Z1813" t="s">
        <v>4600</v>
      </c>
      <c r="AH1813" t="s">
        <v>7099</v>
      </c>
      <c r="AI1813" t="s">
        <v>7096</v>
      </c>
      <c r="AJ1813" t="s">
        <v>3961</v>
      </c>
      <c r="AK1813" t="s">
        <v>906</v>
      </c>
      <c r="AL1813" t="s">
        <v>117</v>
      </c>
      <c r="AO1813">
        <v>22000</v>
      </c>
      <c r="AS1813">
        <v>1</v>
      </c>
    </row>
    <row r="1814" spans="1:45">
      <c r="A1814" t="s">
        <v>4580</v>
      </c>
      <c r="C1814" t="s">
        <v>64</v>
      </c>
      <c r="D1814" t="s">
        <v>906</v>
      </c>
      <c r="E1814" t="s">
        <v>117</v>
      </c>
      <c r="F1814" t="s">
        <v>4581</v>
      </c>
      <c r="G1814" t="s">
        <v>68</v>
      </c>
      <c r="H1814" t="s">
        <v>4582</v>
      </c>
      <c r="O1814" t="s">
        <v>4583</v>
      </c>
      <c r="R1814" t="s">
        <v>4584</v>
      </c>
      <c r="S1814" t="s">
        <v>7092</v>
      </c>
      <c r="T1814" t="s">
        <v>7100</v>
      </c>
      <c r="V1814">
        <v>1660</v>
      </c>
      <c r="X1814" t="s">
        <v>6134</v>
      </c>
      <c r="Z1814" t="s">
        <v>4600</v>
      </c>
      <c r="AH1814" t="s">
        <v>7101</v>
      </c>
      <c r="AI1814" t="s">
        <v>7096</v>
      </c>
      <c r="AJ1814" t="s">
        <v>4653</v>
      </c>
      <c r="AK1814" t="s">
        <v>906</v>
      </c>
      <c r="AL1814" t="s">
        <v>117</v>
      </c>
      <c r="AO1814">
        <v>1660</v>
      </c>
      <c r="AS1814">
        <v>1</v>
      </c>
    </row>
    <row r="1815" spans="1:45">
      <c r="A1815" t="s">
        <v>4580</v>
      </c>
      <c r="C1815" t="s">
        <v>64</v>
      </c>
      <c r="D1815" t="s">
        <v>906</v>
      </c>
      <c r="E1815" t="s">
        <v>117</v>
      </c>
      <c r="F1815" t="s">
        <v>4581</v>
      </c>
      <c r="G1815" t="s">
        <v>68</v>
      </c>
      <c r="H1815" t="s">
        <v>4582</v>
      </c>
      <c r="O1815" t="s">
        <v>4583</v>
      </c>
      <c r="R1815" t="s">
        <v>4584</v>
      </c>
      <c r="S1815" t="s">
        <v>7092</v>
      </c>
      <c r="T1815" t="s">
        <v>7102</v>
      </c>
      <c r="V1815">
        <v>1700</v>
      </c>
      <c r="W1815">
        <v>1500</v>
      </c>
      <c r="X1815" t="s">
        <v>7103</v>
      </c>
      <c r="Z1815" t="s">
        <v>4600</v>
      </c>
      <c r="AH1815" t="s">
        <v>7104</v>
      </c>
      <c r="AI1815" t="s">
        <v>7096</v>
      </c>
      <c r="AJ1815" t="s">
        <v>4592</v>
      </c>
      <c r="AK1815" t="s">
        <v>906</v>
      </c>
      <c r="AL1815" t="s">
        <v>117</v>
      </c>
      <c r="AO1815">
        <v>1700</v>
      </c>
      <c r="AP1815">
        <v>1500</v>
      </c>
      <c r="AS1815">
        <v>1</v>
      </c>
    </row>
    <row r="1816" spans="1:45">
      <c r="A1816" t="s">
        <v>4580</v>
      </c>
      <c r="C1816" t="s">
        <v>64</v>
      </c>
      <c r="D1816" t="s">
        <v>906</v>
      </c>
      <c r="E1816" t="s">
        <v>117</v>
      </c>
      <c r="F1816" t="s">
        <v>4581</v>
      </c>
      <c r="G1816" t="s">
        <v>68</v>
      </c>
      <c r="H1816" t="s">
        <v>4582</v>
      </c>
      <c r="O1816" t="s">
        <v>4583</v>
      </c>
      <c r="R1816" t="s">
        <v>4584</v>
      </c>
      <c r="S1816" t="s">
        <v>7092</v>
      </c>
      <c r="T1816" t="s">
        <v>7105</v>
      </c>
      <c r="V1816">
        <v>1300</v>
      </c>
      <c r="W1816">
        <v>600</v>
      </c>
      <c r="X1816" t="s">
        <v>7106</v>
      </c>
      <c r="Z1816" t="s">
        <v>4600</v>
      </c>
      <c r="AH1816" t="s">
        <v>7107</v>
      </c>
      <c r="AI1816" t="s">
        <v>7096</v>
      </c>
      <c r="AJ1816" t="s">
        <v>4592</v>
      </c>
      <c r="AK1816" t="s">
        <v>906</v>
      </c>
      <c r="AL1816" t="s">
        <v>117</v>
      </c>
      <c r="AO1816">
        <v>1300</v>
      </c>
      <c r="AP1816">
        <v>600</v>
      </c>
      <c r="AS1816">
        <v>1</v>
      </c>
    </row>
    <row r="1817" spans="1:45">
      <c r="A1817" t="s">
        <v>4580</v>
      </c>
      <c r="C1817" t="s">
        <v>64</v>
      </c>
      <c r="D1817" t="s">
        <v>906</v>
      </c>
      <c r="E1817" t="s">
        <v>117</v>
      </c>
      <c r="F1817" t="s">
        <v>4581</v>
      </c>
      <c r="G1817" t="s">
        <v>68</v>
      </c>
      <c r="H1817" t="s">
        <v>4582</v>
      </c>
      <c r="O1817" t="s">
        <v>4583</v>
      </c>
      <c r="R1817" t="s">
        <v>4584</v>
      </c>
      <c r="S1817" t="s">
        <v>7092</v>
      </c>
      <c r="T1817" t="s">
        <v>7108</v>
      </c>
      <c r="V1817">
        <v>1300</v>
      </c>
      <c r="W1817">
        <v>400</v>
      </c>
      <c r="X1817" t="s">
        <v>7109</v>
      </c>
      <c r="Z1817" t="s">
        <v>4600</v>
      </c>
      <c r="AH1817" t="s">
        <v>5937</v>
      </c>
      <c r="AI1817" t="s">
        <v>7096</v>
      </c>
      <c r="AJ1817" t="s">
        <v>4592</v>
      </c>
      <c r="AK1817" t="s">
        <v>906</v>
      </c>
      <c r="AL1817" t="s">
        <v>117</v>
      </c>
      <c r="AO1817">
        <v>1300</v>
      </c>
      <c r="AP1817">
        <v>400</v>
      </c>
      <c r="AS1817">
        <v>1</v>
      </c>
    </row>
    <row r="1818" spans="1:45">
      <c r="A1818" t="s">
        <v>4580</v>
      </c>
      <c r="C1818" t="s">
        <v>64</v>
      </c>
      <c r="D1818" t="s">
        <v>906</v>
      </c>
      <c r="E1818" t="s">
        <v>117</v>
      </c>
      <c r="F1818" t="s">
        <v>4581</v>
      </c>
      <c r="G1818" t="s">
        <v>68</v>
      </c>
      <c r="H1818" t="s">
        <v>4582</v>
      </c>
      <c r="O1818" t="s">
        <v>4583</v>
      </c>
      <c r="R1818" t="s">
        <v>4584</v>
      </c>
      <c r="S1818" t="s">
        <v>7092</v>
      </c>
      <c r="T1818" t="s">
        <v>7110</v>
      </c>
      <c r="V1818">
        <v>2400</v>
      </c>
      <c r="W1818">
        <v>1000</v>
      </c>
      <c r="X1818" t="s">
        <v>7111</v>
      </c>
      <c r="Z1818" t="s">
        <v>4589</v>
      </c>
      <c r="AH1818" t="s">
        <v>7112</v>
      </c>
      <c r="AI1818" t="s">
        <v>7096</v>
      </c>
      <c r="AJ1818" t="s">
        <v>4592</v>
      </c>
      <c r="AK1818" t="s">
        <v>906</v>
      </c>
      <c r="AL1818" t="s">
        <v>117</v>
      </c>
      <c r="AO1818">
        <v>2400</v>
      </c>
      <c r="AP1818">
        <v>1000</v>
      </c>
      <c r="AS1818">
        <v>1</v>
      </c>
    </row>
    <row r="1819" spans="1:45">
      <c r="A1819" t="s">
        <v>4580</v>
      </c>
      <c r="C1819" t="s">
        <v>64</v>
      </c>
      <c r="D1819" t="s">
        <v>906</v>
      </c>
      <c r="E1819" t="s">
        <v>117</v>
      </c>
      <c r="F1819" t="s">
        <v>4581</v>
      </c>
      <c r="G1819" t="s">
        <v>68</v>
      </c>
      <c r="H1819" t="s">
        <v>4582</v>
      </c>
      <c r="O1819" t="s">
        <v>4583</v>
      </c>
      <c r="R1819" t="s">
        <v>4584</v>
      </c>
      <c r="S1819" t="s">
        <v>7092</v>
      </c>
      <c r="T1819" t="s">
        <v>7113</v>
      </c>
      <c r="V1819">
        <v>2920</v>
      </c>
      <c r="W1819">
        <v>0</v>
      </c>
      <c r="X1819" t="s">
        <v>7114</v>
      </c>
      <c r="Z1819" t="s">
        <v>4600</v>
      </c>
      <c r="AH1819" t="s">
        <v>7115</v>
      </c>
      <c r="AI1819" t="s">
        <v>7096</v>
      </c>
      <c r="AJ1819" t="s">
        <v>4653</v>
      </c>
      <c r="AK1819" t="s">
        <v>906</v>
      </c>
      <c r="AL1819" t="s">
        <v>117</v>
      </c>
      <c r="AO1819">
        <v>2920</v>
      </c>
      <c r="AP1819">
        <v>0</v>
      </c>
      <c r="AS1819">
        <v>1</v>
      </c>
    </row>
    <row r="1820" spans="1:45">
      <c r="A1820" t="s">
        <v>4580</v>
      </c>
      <c r="C1820" t="s">
        <v>64</v>
      </c>
      <c r="D1820" t="s">
        <v>906</v>
      </c>
      <c r="E1820" t="s">
        <v>117</v>
      </c>
      <c r="F1820" t="s">
        <v>4581</v>
      </c>
      <c r="G1820" t="s">
        <v>68</v>
      </c>
      <c r="H1820" t="s">
        <v>4582</v>
      </c>
      <c r="O1820" t="s">
        <v>4583</v>
      </c>
      <c r="R1820" t="s">
        <v>4584</v>
      </c>
      <c r="S1820" t="s">
        <v>7092</v>
      </c>
      <c r="T1820" t="s">
        <v>7116</v>
      </c>
      <c r="V1820">
        <v>4350</v>
      </c>
      <c r="X1820" t="s">
        <v>7117</v>
      </c>
      <c r="Z1820" t="s">
        <v>4589</v>
      </c>
      <c r="AH1820" t="s">
        <v>5180</v>
      </c>
      <c r="AI1820" t="s">
        <v>7096</v>
      </c>
      <c r="AJ1820" t="s">
        <v>4592</v>
      </c>
      <c r="AK1820" t="s">
        <v>906</v>
      </c>
      <c r="AL1820" t="s">
        <v>117</v>
      </c>
      <c r="AO1820">
        <v>4350</v>
      </c>
      <c r="AS1820">
        <v>1</v>
      </c>
    </row>
    <row r="1821" spans="1:45">
      <c r="A1821" t="s">
        <v>4580</v>
      </c>
      <c r="C1821" t="s">
        <v>64</v>
      </c>
      <c r="D1821" t="s">
        <v>906</v>
      </c>
      <c r="E1821" t="s">
        <v>117</v>
      </c>
      <c r="F1821" t="s">
        <v>4581</v>
      </c>
      <c r="G1821" t="s">
        <v>68</v>
      </c>
      <c r="H1821" t="s">
        <v>4582</v>
      </c>
      <c r="O1821" t="s">
        <v>4583</v>
      </c>
      <c r="R1821" t="s">
        <v>4584</v>
      </c>
      <c r="S1821" t="s">
        <v>7092</v>
      </c>
      <c r="T1821" t="s">
        <v>7118</v>
      </c>
      <c r="V1821">
        <v>1680</v>
      </c>
      <c r="W1821">
        <v>0</v>
      </c>
      <c r="X1821" t="s">
        <v>7119</v>
      </c>
      <c r="Z1821" t="s">
        <v>4600</v>
      </c>
      <c r="AH1821" t="s">
        <v>7120</v>
      </c>
      <c r="AI1821" t="s">
        <v>7096</v>
      </c>
      <c r="AJ1821" t="s">
        <v>4592</v>
      </c>
      <c r="AK1821" t="s">
        <v>906</v>
      </c>
      <c r="AL1821" t="s">
        <v>117</v>
      </c>
      <c r="AO1821">
        <v>1680</v>
      </c>
      <c r="AP1821">
        <v>0</v>
      </c>
      <c r="AS1821">
        <v>1</v>
      </c>
    </row>
    <row r="1822" spans="1:45">
      <c r="A1822" t="s">
        <v>4580</v>
      </c>
      <c r="C1822" t="s">
        <v>64</v>
      </c>
      <c r="D1822" t="s">
        <v>906</v>
      </c>
      <c r="E1822" t="s">
        <v>117</v>
      </c>
      <c r="F1822" t="s">
        <v>4581</v>
      </c>
      <c r="G1822" t="s">
        <v>68</v>
      </c>
      <c r="H1822" t="s">
        <v>4582</v>
      </c>
      <c r="O1822" t="s">
        <v>4583</v>
      </c>
      <c r="R1822" t="s">
        <v>4584</v>
      </c>
      <c r="S1822" t="s">
        <v>7092</v>
      </c>
      <c r="T1822" t="s">
        <v>7121</v>
      </c>
      <c r="V1822">
        <v>354</v>
      </c>
      <c r="W1822">
        <v>354</v>
      </c>
      <c r="X1822" t="s">
        <v>7122</v>
      </c>
      <c r="Z1822" t="s">
        <v>4600</v>
      </c>
      <c r="AH1822" t="s">
        <v>7123</v>
      </c>
      <c r="AI1822" t="s">
        <v>7096</v>
      </c>
      <c r="AJ1822" t="s">
        <v>4592</v>
      </c>
      <c r="AK1822" t="s">
        <v>906</v>
      </c>
      <c r="AL1822" t="s">
        <v>117</v>
      </c>
      <c r="AO1822">
        <v>354</v>
      </c>
      <c r="AP1822">
        <v>354</v>
      </c>
      <c r="AS1822">
        <v>1</v>
      </c>
    </row>
    <row r="1823" spans="1:45">
      <c r="A1823" t="s">
        <v>4580</v>
      </c>
      <c r="C1823" t="s">
        <v>64</v>
      </c>
      <c r="D1823" t="s">
        <v>906</v>
      </c>
      <c r="E1823" t="s">
        <v>117</v>
      </c>
      <c r="F1823" t="s">
        <v>4581</v>
      </c>
      <c r="G1823" t="s">
        <v>68</v>
      </c>
      <c r="H1823" t="s">
        <v>4582</v>
      </c>
      <c r="O1823" t="s">
        <v>4583</v>
      </c>
      <c r="R1823" t="s">
        <v>4584</v>
      </c>
      <c r="S1823" t="s">
        <v>7092</v>
      </c>
      <c r="T1823" t="s">
        <v>7124</v>
      </c>
      <c r="V1823">
        <v>2804</v>
      </c>
      <c r="W1823">
        <v>2164</v>
      </c>
      <c r="X1823" t="s">
        <v>7125</v>
      </c>
      <c r="Z1823" t="s">
        <v>4600</v>
      </c>
      <c r="AH1823" t="s">
        <v>7126</v>
      </c>
      <c r="AI1823" t="s">
        <v>7096</v>
      </c>
      <c r="AJ1823" t="s">
        <v>4754</v>
      </c>
      <c r="AK1823" t="s">
        <v>906</v>
      </c>
      <c r="AL1823" t="s">
        <v>117</v>
      </c>
      <c r="AO1823">
        <v>2804</v>
      </c>
      <c r="AP1823">
        <v>2164</v>
      </c>
      <c r="AS1823">
        <v>1</v>
      </c>
    </row>
    <row r="1824" spans="1:45">
      <c r="A1824" t="s">
        <v>4580</v>
      </c>
      <c r="C1824" t="s">
        <v>64</v>
      </c>
      <c r="D1824" t="s">
        <v>906</v>
      </c>
      <c r="E1824" t="s">
        <v>117</v>
      </c>
      <c r="F1824" t="s">
        <v>4581</v>
      </c>
      <c r="G1824" t="s">
        <v>68</v>
      </c>
      <c r="H1824" t="s">
        <v>4582</v>
      </c>
      <c r="O1824" t="s">
        <v>4583</v>
      </c>
      <c r="R1824" t="s">
        <v>4584</v>
      </c>
      <c r="S1824" t="s">
        <v>7092</v>
      </c>
      <c r="T1824" t="s">
        <v>7127</v>
      </c>
      <c r="V1824">
        <v>3000</v>
      </c>
      <c r="W1824">
        <v>0</v>
      </c>
      <c r="X1824" t="s">
        <v>5374</v>
      </c>
      <c r="Z1824" t="s">
        <v>4600</v>
      </c>
      <c r="AH1824" t="s">
        <v>7128</v>
      </c>
      <c r="AI1824" t="s">
        <v>7096</v>
      </c>
      <c r="AJ1824" t="s">
        <v>4592</v>
      </c>
      <c r="AK1824" t="s">
        <v>906</v>
      </c>
      <c r="AL1824" t="s">
        <v>117</v>
      </c>
      <c r="AO1824">
        <v>3000</v>
      </c>
      <c r="AP1824">
        <v>0</v>
      </c>
      <c r="AS1824">
        <v>1</v>
      </c>
    </row>
    <row r="1825" spans="1:45">
      <c r="A1825" t="s">
        <v>4580</v>
      </c>
      <c r="C1825" t="s">
        <v>64</v>
      </c>
      <c r="D1825" t="s">
        <v>906</v>
      </c>
      <c r="E1825" t="s">
        <v>117</v>
      </c>
      <c r="F1825" t="s">
        <v>4581</v>
      </c>
      <c r="G1825" t="s">
        <v>68</v>
      </c>
      <c r="H1825" t="s">
        <v>4582</v>
      </c>
      <c r="O1825" t="s">
        <v>4583</v>
      </c>
      <c r="R1825" t="s">
        <v>4584</v>
      </c>
      <c r="S1825" t="s">
        <v>7092</v>
      </c>
      <c r="T1825" t="s">
        <v>7129</v>
      </c>
      <c r="V1825">
        <v>5000</v>
      </c>
      <c r="W1825">
        <v>0</v>
      </c>
      <c r="X1825" t="s">
        <v>7130</v>
      </c>
      <c r="Z1825" t="s">
        <v>4600</v>
      </c>
      <c r="AH1825" t="s">
        <v>7131</v>
      </c>
      <c r="AI1825" t="s">
        <v>7096</v>
      </c>
      <c r="AJ1825" t="s">
        <v>4721</v>
      </c>
      <c r="AK1825" t="s">
        <v>906</v>
      </c>
      <c r="AL1825" t="s">
        <v>117</v>
      </c>
      <c r="AO1825">
        <v>5000</v>
      </c>
      <c r="AP1825">
        <v>0</v>
      </c>
      <c r="AS1825">
        <v>1</v>
      </c>
    </row>
    <row r="1826" spans="1:45">
      <c r="A1826" t="s">
        <v>4580</v>
      </c>
      <c r="C1826" t="s">
        <v>64</v>
      </c>
      <c r="D1826" t="s">
        <v>906</v>
      </c>
      <c r="E1826" t="s">
        <v>117</v>
      </c>
      <c r="F1826" t="s">
        <v>4581</v>
      </c>
      <c r="G1826" t="s">
        <v>68</v>
      </c>
      <c r="H1826" t="s">
        <v>4582</v>
      </c>
      <c r="O1826" t="s">
        <v>4583</v>
      </c>
      <c r="R1826" t="s">
        <v>4584</v>
      </c>
      <c r="S1826" t="s">
        <v>7092</v>
      </c>
      <c r="T1826" t="s">
        <v>7132</v>
      </c>
      <c r="V1826">
        <v>2500</v>
      </c>
      <c r="W1826">
        <v>1700</v>
      </c>
      <c r="X1826" t="s">
        <v>6007</v>
      </c>
      <c r="Z1826" t="s">
        <v>4600</v>
      </c>
      <c r="AH1826" t="s">
        <v>7133</v>
      </c>
      <c r="AI1826" t="s">
        <v>7096</v>
      </c>
      <c r="AJ1826" t="s">
        <v>4592</v>
      </c>
      <c r="AK1826" t="s">
        <v>906</v>
      </c>
      <c r="AL1826" t="s">
        <v>117</v>
      </c>
      <c r="AO1826">
        <v>2500</v>
      </c>
      <c r="AP1826">
        <v>1700</v>
      </c>
      <c r="AS1826">
        <v>1</v>
      </c>
    </row>
    <row r="1827" spans="1:45">
      <c r="A1827" t="s">
        <v>4580</v>
      </c>
      <c r="C1827" t="s">
        <v>64</v>
      </c>
      <c r="D1827" t="s">
        <v>906</v>
      </c>
      <c r="E1827" t="s">
        <v>117</v>
      </c>
      <c r="F1827" t="s">
        <v>4581</v>
      </c>
      <c r="G1827" t="s">
        <v>68</v>
      </c>
      <c r="H1827" t="s">
        <v>4582</v>
      </c>
      <c r="O1827" t="s">
        <v>4583</v>
      </c>
      <c r="R1827" t="s">
        <v>4584</v>
      </c>
      <c r="S1827" t="s">
        <v>7092</v>
      </c>
      <c r="T1827" t="s">
        <v>7134</v>
      </c>
      <c r="V1827">
        <v>750</v>
      </c>
      <c r="W1827">
        <v>750</v>
      </c>
      <c r="X1827" t="s">
        <v>7135</v>
      </c>
      <c r="Z1827" t="s">
        <v>4600</v>
      </c>
      <c r="AH1827" t="s">
        <v>7136</v>
      </c>
      <c r="AI1827" t="s">
        <v>7096</v>
      </c>
      <c r="AJ1827" t="s">
        <v>5543</v>
      </c>
      <c r="AK1827" t="s">
        <v>906</v>
      </c>
      <c r="AL1827" t="s">
        <v>117</v>
      </c>
      <c r="AO1827">
        <v>750</v>
      </c>
      <c r="AP1827">
        <v>750</v>
      </c>
      <c r="AS1827">
        <v>1</v>
      </c>
    </row>
    <row r="1828" spans="1:45">
      <c r="A1828" t="s">
        <v>4580</v>
      </c>
      <c r="C1828" t="s">
        <v>64</v>
      </c>
      <c r="D1828" t="s">
        <v>906</v>
      </c>
      <c r="E1828" t="s">
        <v>117</v>
      </c>
      <c r="F1828" t="s">
        <v>4581</v>
      </c>
      <c r="G1828" t="s">
        <v>68</v>
      </c>
      <c r="H1828" t="s">
        <v>4582</v>
      </c>
      <c r="O1828" t="s">
        <v>4583</v>
      </c>
      <c r="R1828" t="s">
        <v>4584</v>
      </c>
      <c r="S1828" t="s">
        <v>7092</v>
      </c>
      <c r="T1828" t="s">
        <v>7137</v>
      </c>
      <c r="V1828">
        <v>1500</v>
      </c>
      <c r="W1828">
        <v>1500</v>
      </c>
      <c r="X1828" t="s">
        <v>7138</v>
      </c>
      <c r="Z1828" t="s">
        <v>4600</v>
      </c>
      <c r="AH1828" t="s">
        <v>7139</v>
      </c>
      <c r="AI1828" t="s">
        <v>7096</v>
      </c>
      <c r="AJ1828" t="s">
        <v>4620</v>
      </c>
      <c r="AK1828" t="s">
        <v>906</v>
      </c>
      <c r="AL1828" t="s">
        <v>117</v>
      </c>
      <c r="AO1828">
        <v>1500</v>
      </c>
      <c r="AP1828">
        <v>1500</v>
      </c>
      <c r="AS1828">
        <v>1</v>
      </c>
    </row>
    <row r="1829" spans="1:45">
      <c r="A1829" t="s">
        <v>4580</v>
      </c>
      <c r="C1829" t="s">
        <v>64</v>
      </c>
      <c r="D1829" t="s">
        <v>906</v>
      </c>
      <c r="E1829" t="s">
        <v>117</v>
      </c>
      <c r="F1829" t="s">
        <v>4581</v>
      </c>
      <c r="G1829" t="s">
        <v>68</v>
      </c>
      <c r="H1829" t="s">
        <v>4582</v>
      </c>
      <c r="O1829" t="s">
        <v>4583</v>
      </c>
      <c r="R1829" t="s">
        <v>4584</v>
      </c>
      <c r="S1829" t="s">
        <v>7092</v>
      </c>
      <c r="T1829" t="s">
        <v>7140</v>
      </c>
      <c r="V1829">
        <v>41800</v>
      </c>
      <c r="X1829" t="s">
        <v>7141</v>
      </c>
      <c r="Z1829" t="s">
        <v>4600</v>
      </c>
      <c r="AH1829" t="s">
        <v>7142</v>
      </c>
      <c r="AI1829" t="s">
        <v>7096</v>
      </c>
      <c r="AJ1829" t="s">
        <v>3961</v>
      </c>
      <c r="AK1829" t="s">
        <v>906</v>
      </c>
      <c r="AL1829" t="s">
        <v>117</v>
      </c>
      <c r="AO1829">
        <v>41800</v>
      </c>
      <c r="AS1829">
        <v>1</v>
      </c>
    </row>
    <row r="1830" spans="1:45">
      <c r="A1830" t="s">
        <v>4580</v>
      </c>
      <c r="C1830" t="s">
        <v>64</v>
      </c>
      <c r="D1830" t="s">
        <v>906</v>
      </c>
      <c r="E1830" t="s">
        <v>117</v>
      </c>
      <c r="F1830" t="s">
        <v>4581</v>
      </c>
      <c r="G1830" t="s">
        <v>68</v>
      </c>
      <c r="H1830" t="s">
        <v>4582</v>
      </c>
      <c r="O1830" t="s">
        <v>4583</v>
      </c>
      <c r="R1830" t="s">
        <v>4584</v>
      </c>
      <c r="S1830" t="s">
        <v>7092</v>
      </c>
      <c r="T1830" t="s">
        <v>7143</v>
      </c>
      <c r="V1830">
        <v>1000</v>
      </c>
      <c r="X1830" t="s">
        <v>7144</v>
      </c>
      <c r="Z1830" t="s">
        <v>4589</v>
      </c>
      <c r="AH1830" t="s">
        <v>7145</v>
      </c>
      <c r="AI1830" t="s">
        <v>7096</v>
      </c>
      <c r="AJ1830" t="s">
        <v>4957</v>
      </c>
      <c r="AK1830" t="s">
        <v>906</v>
      </c>
      <c r="AL1830" t="s">
        <v>117</v>
      </c>
      <c r="AO1830">
        <v>1000</v>
      </c>
      <c r="AS1830">
        <v>1</v>
      </c>
    </row>
    <row r="1831" spans="1:45">
      <c r="A1831" t="s">
        <v>4580</v>
      </c>
      <c r="C1831" t="s">
        <v>64</v>
      </c>
      <c r="D1831" t="s">
        <v>906</v>
      </c>
      <c r="E1831" t="s">
        <v>117</v>
      </c>
      <c r="F1831" t="s">
        <v>4581</v>
      </c>
      <c r="G1831" t="s">
        <v>68</v>
      </c>
      <c r="H1831" t="s">
        <v>4582</v>
      </c>
      <c r="O1831" t="s">
        <v>4583</v>
      </c>
      <c r="R1831" t="s">
        <v>4584</v>
      </c>
      <c r="S1831" t="s">
        <v>7092</v>
      </c>
      <c r="T1831" t="s">
        <v>7146</v>
      </c>
      <c r="V1831">
        <v>2070</v>
      </c>
      <c r="X1831" t="s">
        <v>7147</v>
      </c>
      <c r="Z1831" t="s">
        <v>4589</v>
      </c>
      <c r="AH1831" t="s">
        <v>7148</v>
      </c>
      <c r="AI1831" t="s">
        <v>7096</v>
      </c>
      <c r="AJ1831" t="s">
        <v>4653</v>
      </c>
      <c r="AK1831" t="s">
        <v>906</v>
      </c>
      <c r="AL1831" t="s">
        <v>117</v>
      </c>
      <c r="AO1831">
        <v>2070</v>
      </c>
      <c r="AS1831">
        <v>1</v>
      </c>
    </row>
    <row r="1832" spans="1:45">
      <c r="A1832" t="s">
        <v>4580</v>
      </c>
      <c r="C1832" t="s">
        <v>64</v>
      </c>
      <c r="D1832" t="s">
        <v>906</v>
      </c>
      <c r="E1832" t="s">
        <v>117</v>
      </c>
      <c r="F1832" t="s">
        <v>4581</v>
      </c>
      <c r="G1832" t="s">
        <v>68</v>
      </c>
      <c r="H1832" t="s">
        <v>4582</v>
      </c>
      <c r="O1832" t="s">
        <v>4583</v>
      </c>
      <c r="R1832" t="s">
        <v>4584</v>
      </c>
      <c r="S1832" t="s">
        <v>7092</v>
      </c>
      <c r="T1832" t="s">
        <v>7149</v>
      </c>
      <c r="V1832">
        <v>1000</v>
      </c>
      <c r="X1832" t="s">
        <v>7147</v>
      </c>
      <c r="Z1832" t="s">
        <v>4589</v>
      </c>
      <c r="AH1832" t="s">
        <v>7150</v>
      </c>
      <c r="AI1832" t="s">
        <v>7096</v>
      </c>
      <c r="AJ1832" t="s">
        <v>4653</v>
      </c>
      <c r="AK1832" t="s">
        <v>906</v>
      </c>
      <c r="AL1832" t="s">
        <v>117</v>
      </c>
      <c r="AO1832">
        <v>1000</v>
      </c>
      <c r="AS1832">
        <v>1</v>
      </c>
    </row>
    <row r="1833" spans="1:45">
      <c r="A1833" t="s">
        <v>4580</v>
      </c>
      <c r="C1833" t="s">
        <v>64</v>
      </c>
      <c r="D1833" t="s">
        <v>906</v>
      </c>
      <c r="E1833" t="s">
        <v>117</v>
      </c>
      <c r="F1833" t="s">
        <v>4581</v>
      </c>
      <c r="G1833" t="s">
        <v>68</v>
      </c>
      <c r="H1833" t="s">
        <v>4582</v>
      </c>
      <c r="O1833" t="s">
        <v>4583</v>
      </c>
      <c r="R1833" t="s">
        <v>4584</v>
      </c>
      <c r="S1833" t="s">
        <v>7092</v>
      </c>
      <c r="T1833" t="s">
        <v>7151</v>
      </c>
      <c r="V1833">
        <v>5000</v>
      </c>
      <c r="W1833">
        <v>4000</v>
      </c>
      <c r="X1833" t="s">
        <v>5023</v>
      </c>
      <c r="Z1833" t="s">
        <v>4600</v>
      </c>
      <c r="AH1833" t="s">
        <v>7152</v>
      </c>
      <c r="AI1833" t="s">
        <v>7096</v>
      </c>
      <c r="AJ1833" t="s">
        <v>4612</v>
      </c>
      <c r="AK1833" t="s">
        <v>906</v>
      </c>
      <c r="AL1833" t="s">
        <v>117</v>
      </c>
      <c r="AO1833">
        <v>5000</v>
      </c>
      <c r="AP1833">
        <v>4000</v>
      </c>
      <c r="AS1833">
        <v>1</v>
      </c>
    </row>
    <row r="1834" spans="1:45">
      <c r="A1834" t="s">
        <v>4580</v>
      </c>
      <c r="C1834" t="s">
        <v>64</v>
      </c>
      <c r="D1834" t="s">
        <v>906</v>
      </c>
      <c r="E1834" t="s">
        <v>117</v>
      </c>
      <c r="F1834" t="s">
        <v>4581</v>
      </c>
      <c r="G1834" t="s">
        <v>68</v>
      </c>
      <c r="H1834" t="s">
        <v>4582</v>
      </c>
      <c r="O1834" t="s">
        <v>4583</v>
      </c>
      <c r="R1834" t="s">
        <v>4584</v>
      </c>
      <c r="S1834" t="s">
        <v>7092</v>
      </c>
      <c r="T1834" t="s">
        <v>7153</v>
      </c>
      <c r="V1834">
        <v>3000</v>
      </c>
      <c r="X1834" t="s">
        <v>7154</v>
      </c>
      <c r="Z1834" t="s">
        <v>4600</v>
      </c>
      <c r="AH1834" t="s">
        <v>7155</v>
      </c>
      <c r="AI1834" t="s">
        <v>7096</v>
      </c>
      <c r="AJ1834" t="s">
        <v>4592</v>
      </c>
      <c r="AK1834" t="s">
        <v>906</v>
      </c>
      <c r="AL1834" t="s">
        <v>117</v>
      </c>
      <c r="AO1834">
        <v>3000</v>
      </c>
      <c r="AS1834">
        <v>1</v>
      </c>
    </row>
    <row r="1835" spans="1:45">
      <c r="A1835" t="s">
        <v>4580</v>
      </c>
      <c r="C1835" t="s">
        <v>64</v>
      </c>
      <c r="D1835" t="s">
        <v>906</v>
      </c>
      <c r="E1835" t="s">
        <v>117</v>
      </c>
      <c r="F1835" t="s">
        <v>4581</v>
      </c>
      <c r="G1835" t="s">
        <v>68</v>
      </c>
      <c r="H1835" t="s">
        <v>4582</v>
      </c>
      <c r="O1835" t="s">
        <v>4583</v>
      </c>
      <c r="R1835" t="s">
        <v>4584</v>
      </c>
      <c r="S1835" t="s">
        <v>7092</v>
      </c>
      <c r="T1835" t="s">
        <v>7156</v>
      </c>
      <c r="V1835">
        <v>2483</v>
      </c>
      <c r="X1835" t="s">
        <v>5741</v>
      </c>
      <c r="Z1835" t="s">
        <v>4600</v>
      </c>
      <c r="AH1835" t="s">
        <v>7157</v>
      </c>
      <c r="AI1835" t="s">
        <v>7096</v>
      </c>
      <c r="AJ1835" t="s">
        <v>4592</v>
      </c>
      <c r="AK1835" t="s">
        <v>906</v>
      </c>
      <c r="AL1835" t="s">
        <v>117</v>
      </c>
      <c r="AO1835">
        <v>2483</v>
      </c>
      <c r="AS1835">
        <v>1</v>
      </c>
    </row>
    <row r="1836" spans="1:45">
      <c r="A1836" t="s">
        <v>7158</v>
      </c>
      <c r="B1836">
        <v>9683653.0999999996</v>
      </c>
      <c r="C1836" t="s">
        <v>64</v>
      </c>
      <c r="D1836" t="s">
        <v>906</v>
      </c>
      <c r="E1836" t="s">
        <v>117</v>
      </c>
      <c r="F1836" t="s">
        <v>7159</v>
      </c>
      <c r="G1836" t="s">
        <v>2491</v>
      </c>
      <c r="H1836" t="s">
        <v>7160</v>
      </c>
      <c r="O1836" t="s">
        <v>7161</v>
      </c>
      <c r="P1836">
        <v>9683653.0999999996</v>
      </c>
      <c r="Q1836" t="s">
        <v>4154</v>
      </c>
      <c r="R1836" t="s">
        <v>847</v>
      </c>
      <c r="S1836" t="s">
        <v>7162</v>
      </c>
      <c r="T1836" t="s">
        <v>7163</v>
      </c>
      <c r="U1836" t="s">
        <v>7164</v>
      </c>
      <c r="V1836">
        <v>347350</v>
      </c>
      <c r="W1836">
        <v>347350</v>
      </c>
      <c r="X1836" t="s">
        <v>7165</v>
      </c>
      <c r="Y1836" t="s">
        <v>7166</v>
      </c>
      <c r="Z1836" t="s">
        <v>7167</v>
      </c>
      <c r="AA1836" t="s">
        <v>7168</v>
      </c>
      <c r="AB1836" t="s">
        <v>7169</v>
      </c>
      <c r="AD1836" t="s">
        <v>7170</v>
      </c>
      <c r="AE1836" t="s">
        <v>7171</v>
      </c>
      <c r="AF1836" t="s">
        <v>104</v>
      </c>
      <c r="AH1836" t="s">
        <v>7172</v>
      </c>
      <c r="AI1836" t="s">
        <v>7173</v>
      </c>
      <c r="AJ1836" t="s">
        <v>7169</v>
      </c>
      <c r="AK1836" t="s">
        <v>7174</v>
      </c>
      <c r="AL1836" t="s">
        <v>1576</v>
      </c>
      <c r="AM1836">
        <v>347350</v>
      </c>
      <c r="AO1836">
        <v>347350</v>
      </c>
      <c r="AP1836">
        <v>347350</v>
      </c>
      <c r="AQ1836">
        <v>1994.73</v>
      </c>
      <c r="AR1836">
        <v>9330.41</v>
      </c>
      <c r="AS1836">
        <v>1</v>
      </c>
    </row>
    <row r="1837" spans="1:45">
      <c r="A1837" t="s">
        <v>7158</v>
      </c>
      <c r="B1837">
        <v>9683653.0999999996</v>
      </c>
      <c r="C1837" t="s">
        <v>64</v>
      </c>
      <c r="D1837" t="s">
        <v>906</v>
      </c>
      <c r="E1837" t="s">
        <v>117</v>
      </c>
      <c r="F1837" t="s">
        <v>7159</v>
      </c>
      <c r="G1837" t="s">
        <v>2491</v>
      </c>
      <c r="H1837" t="s">
        <v>7160</v>
      </c>
      <c r="O1837" t="s">
        <v>7161</v>
      </c>
      <c r="P1837">
        <v>9683653.0999999996</v>
      </c>
      <c r="Q1837" t="s">
        <v>4154</v>
      </c>
      <c r="R1837" t="s">
        <v>847</v>
      </c>
      <c r="S1837" t="s">
        <v>7162</v>
      </c>
      <c r="T1837" t="s">
        <v>7175</v>
      </c>
      <c r="U1837" t="s">
        <v>7164</v>
      </c>
      <c r="V1837">
        <v>224643</v>
      </c>
      <c r="W1837">
        <v>224643</v>
      </c>
      <c r="X1837" t="s">
        <v>7165</v>
      </c>
      <c r="Y1837" t="s">
        <v>7166</v>
      </c>
      <c r="Z1837" t="s">
        <v>7167</v>
      </c>
      <c r="AA1837" t="s">
        <v>7168</v>
      </c>
      <c r="AB1837" t="s">
        <v>7169</v>
      </c>
      <c r="AD1837" t="s">
        <v>7170</v>
      </c>
      <c r="AE1837" t="s">
        <v>7171</v>
      </c>
      <c r="AF1837" t="s">
        <v>104</v>
      </c>
      <c r="AH1837" t="s">
        <v>7176</v>
      </c>
      <c r="AI1837" t="s">
        <v>7177</v>
      </c>
      <c r="AJ1837" t="s">
        <v>7169</v>
      </c>
      <c r="AK1837" t="s">
        <v>7174</v>
      </c>
      <c r="AL1837" t="s">
        <v>1576</v>
      </c>
      <c r="AM1837">
        <v>224643</v>
      </c>
      <c r="AO1837">
        <v>224643</v>
      </c>
      <c r="AP1837">
        <v>224643</v>
      </c>
      <c r="AQ1837">
        <v>0</v>
      </c>
      <c r="AR1837">
        <v>1780.1</v>
      </c>
      <c r="AS1837">
        <v>1</v>
      </c>
    </row>
    <row r="1838" spans="1:45">
      <c r="A1838" t="s">
        <v>7158</v>
      </c>
      <c r="B1838">
        <v>9683653.0999999996</v>
      </c>
      <c r="C1838" t="s">
        <v>64</v>
      </c>
      <c r="D1838" t="s">
        <v>906</v>
      </c>
      <c r="E1838" t="s">
        <v>117</v>
      </c>
      <c r="F1838" t="s">
        <v>7159</v>
      </c>
      <c r="G1838" t="s">
        <v>2491</v>
      </c>
      <c r="H1838" t="s">
        <v>7160</v>
      </c>
      <c r="O1838" t="s">
        <v>7161</v>
      </c>
      <c r="P1838">
        <v>9683653.0999999996</v>
      </c>
      <c r="Q1838" t="s">
        <v>4154</v>
      </c>
      <c r="R1838" t="s">
        <v>847</v>
      </c>
      <c r="S1838" t="s">
        <v>7162</v>
      </c>
      <c r="T1838" t="s">
        <v>7178</v>
      </c>
      <c r="U1838" t="s">
        <v>7179</v>
      </c>
      <c r="V1838">
        <v>390449</v>
      </c>
      <c r="W1838">
        <v>372550</v>
      </c>
      <c r="X1838" t="s">
        <v>7180</v>
      </c>
      <c r="Y1838" t="s">
        <v>7181</v>
      </c>
      <c r="Z1838" t="s">
        <v>7167</v>
      </c>
      <c r="AA1838" t="s">
        <v>7182</v>
      </c>
      <c r="AB1838" t="s">
        <v>7183</v>
      </c>
      <c r="AC1838" t="s">
        <v>7184</v>
      </c>
      <c r="AD1838" t="s">
        <v>7185</v>
      </c>
      <c r="AE1838" t="s">
        <v>564</v>
      </c>
      <c r="AF1838" t="s">
        <v>564</v>
      </c>
      <c r="AH1838" t="s">
        <v>7186</v>
      </c>
      <c r="AI1838" t="s">
        <v>7187</v>
      </c>
      <c r="AJ1838" t="s">
        <v>7188</v>
      </c>
      <c r="AK1838" t="s">
        <v>7189</v>
      </c>
      <c r="AL1838" t="s">
        <v>1576</v>
      </c>
      <c r="AM1838">
        <v>417949</v>
      </c>
      <c r="AO1838">
        <v>390449</v>
      </c>
      <c r="AP1838">
        <v>372550</v>
      </c>
      <c r="AQ1838">
        <v>296.39999999999998</v>
      </c>
      <c r="AR1838">
        <v>8323.18</v>
      </c>
      <c r="AS1838">
        <v>1</v>
      </c>
    </row>
    <row r="1839" spans="1:45">
      <c r="A1839" t="s">
        <v>7158</v>
      </c>
      <c r="B1839">
        <v>9683653.0999999996</v>
      </c>
      <c r="C1839" t="s">
        <v>64</v>
      </c>
      <c r="D1839" t="s">
        <v>906</v>
      </c>
      <c r="E1839" t="s">
        <v>117</v>
      </c>
      <c r="F1839" t="s">
        <v>7159</v>
      </c>
      <c r="G1839" t="s">
        <v>2491</v>
      </c>
      <c r="H1839" t="s">
        <v>7160</v>
      </c>
      <c r="O1839" t="s">
        <v>7161</v>
      </c>
      <c r="P1839">
        <v>9683653.0999999996</v>
      </c>
      <c r="Q1839" t="s">
        <v>4154</v>
      </c>
      <c r="R1839" t="s">
        <v>847</v>
      </c>
      <c r="S1839" t="s">
        <v>7162</v>
      </c>
      <c r="T1839" t="s">
        <v>7190</v>
      </c>
      <c r="U1839" t="s">
        <v>7179</v>
      </c>
      <c r="V1839">
        <v>301843</v>
      </c>
      <c r="W1839">
        <v>289100</v>
      </c>
      <c r="X1839" t="s">
        <v>7180</v>
      </c>
      <c r="Y1839" t="s">
        <v>7181</v>
      </c>
      <c r="Z1839" t="s">
        <v>7167</v>
      </c>
      <c r="AA1839" t="s">
        <v>7182</v>
      </c>
      <c r="AB1839" t="s">
        <v>7183</v>
      </c>
      <c r="AC1839" t="s">
        <v>7184</v>
      </c>
      <c r="AD1839" t="s">
        <v>7185</v>
      </c>
      <c r="AE1839" t="s">
        <v>564</v>
      </c>
      <c r="AF1839" t="s">
        <v>564</v>
      </c>
      <c r="AH1839" t="s">
        <v>7191</v>
      </c>
      <c r="AI1839" t="s">
        <v>7192</v>
      </c>
      <c r="AJ1839" t="s">
        <v>7188</v>
      </c>
      <c r="AK1839" t="s">
        <v>7189</v>
      </c>
      <c r="AL1839" t="s">
        <v>1576</v>
      </c>
      <c r="AM1839">
        <v>302275</v>
      </c>
      <c r="AO1839">
        <v>301843</v>
      </c>
      <c r="AP1839">
        <v>289100</v>
      </c>
      <c r="AQ1839">
        <v>4546.13</v>
      </c>
      <c r="AR1839">
        <v>4546.57</v>
      </c>
      <c r="AS1839">
        <v>1</v>
      </c>
    </row>
    <row r="1840" spans="1:45">
      <c r="A1840" t="s">
        <v>7158</v>
      </c>
      <c r="B1840">
        <v>9683653.0999999996</v>
      </c>
      <c r="C1840" t="s">
        <v>64</v>
      </c>
      <c r="D1840" t="s">
        <v>906</v>
      </c>
      <c r="E1840" t="s">
        <v>117</v>
      </c>
      <c r="F1840" t="s">
        <v>7159</v>
      </c>
      <c r="G1840" t="s">
        <v>2491</v>
      </c>
      <c r="H1840" t="s">
        <v>7160</v>
      </c>
      <c r="O1840" t="s">
        <v>7161</v>
      </c>
      <c r="P1840">
        <v>9683653.0999999996</v>
      </c>
      <c r="Q1840" t="s">
        <v>4154</v>
      </c>
      <c r="R1840" t="s">
        <v>847</v>
      </c>
      <c r="S1840" t="s">
        <v>7162</v>
      </c>
      <c r="T1840" t="s">
        <v>7193</v>
      </c>
      <c r="U1840" t="s">
        <v>3890</v>
      </c>
      <c r="V1840">
        <v>182890</v>
      </c>
      <c r="W1840">
        <v>157354</v>
      </c>
      <c r="X1840" t="s">
        <v>7194</v>
      </c>
      <c r="Y1840" t="s">
        <v>7195</v>
      </c>
      <c r="Z1840" t="s">
        <v>7167</v>
      </c>
      <c r="AA1840" t="s">
        <v>7196</v>
      </c>
      <c r="AB1840" t="s">
        <v>7197</v>
      </c>
      <c r="AD1840" t="s">
        <v>7198</v>
      </c>
      <c r="AE1840" t="s">
        <v>7199</v>
      </c>
      <c r="AF1840" t="s">
        <v>214</v>
      </c>
      <c r="AH1840" t="s">
        <v>7200</v>
      </c>
      <c r="AI1840" t="s">
        <v>7201</v>
      </c>
      <c r="AJ1840" t="s">
        <v>7202</v>
      </c>
      <c r="AK1840" t="s">
        <v>7203</v>
      </c>
      <c r="AL1840" t="s">
        <v>1576</v>
      </c>
      <c r="AM1840">
        <v>182890</v>
      </c>
      <c r="AO1840">
        <v>182890</v>
      </c>
      <c r="AP1840">
        <v>157354</v>
      </c>
      <c r="AQ1840">
        <v>0</v>
      </c>
      <c r="AR1840">
        <v>17259.78</v>
      </c>
      <c r="AS1840">
        <v>1</v>
      </c>
    </row>
    <row r="1841" spans="1:45">
      <c r="A1841" t="s">
        <v>7158</v>
      </c>
      <c r="B1841">
        <v>9683653.0999999996</v>
      </c>
      <c r="C1841" t="s">
        <v>64</v>
      </c>
      <c r="D1841" t="s">
        <v>906</v>
      </c>
      <c r="E1841" t="s">
        <v>117</v>
      </c>
      <c r="F1841" t="s">
        <v>7159</v>
      </c>
      <c r="G1841" t="s">
        <v>2491</v>
      </c>
      <c r="H1841" t="s">
        <v>7160</v>
      </c>
      <c r="O1841" t="s">
        <v>7161</v>
      </c>
      <c r="P1841">
        <v>9683653.0999999996</v>
      </c>
      <c r="Q1841" t="s">
        <v>4154</v>
      </c>
      <c r="R1841" t="s">
        <v>847</v>
      </c>
      <c r="S1841" t="s">
        <v>7162</v>
      </c>
      <c r="T1841" t="s">
        <v>7204</v>
      </c>
      <c r="U1841" t="s">
        <v>3890</v>
      </c>
      <c r="V1841">
        <v>159890</v>
      </c>
      <c r="W1841">
        <v>144584</v>
      </c>
      <c r="X1841" t="s">
        <v>7194</v>
      </c>
      <c r="Y1841" t="s">
        <v>7195</v>
      </c>
      <c r="Z1841" t="s">
        <v>7167</v>
      </c>
      <c r="AA1841" t="s">
        <v>7196</v>
      </c>
      <c r="AB1841" t="s">
        <v>7197</v>
      </c>
      <c r="AD1841" t="s">
        <v>7198</v>
      </c>
      <c r="AE1841" t="s">
        <v>7199</v>
      </c>
      <c r="AF1841" t="s">
        <v>214</v>
      </c>
      <c r="AH1841" t="s">
        <v>7205</v>
      </c>
      <c r="AI1841" t="s">
        <v>7206</v>
      </c>
      <c r="AJ1841" t="s">
        <v>7202</v>
      </c>
      <c r="AK1841" t="s">
        <v>7203</v>
      </c>
      <c r="AL1841" t="s">
        <v>1576</v>
      </c>
      <c r="AM1841">
        <v>159890</v>
      </c>
      <c r="AO1841">
        <v>159890</v>
      </c>
      <c r="AP1841">
        <v>144584</v>
      </c>
      <c r="AQ1841">
        <v>17259.78</v>
      </c>
      <c r="AR1841">
        <v>0</v>
      </c>
      <c r="AS1841">
        <v>1</v>
      </c>
    </row>
    <row r="1842" spans="1:45">
      <c r="A1842" t="s">
        <v>7158</v>
      </c>
      <c r="B1842">
        <v>9683653.0999999996</v>
      </c>
      <c r="C1842" t="s">
        <v>64</v>
      </c>
      <c r="D1842" t="s">
        <v>906</v>
      </c>
      <c r="E1842" t="s">
        <v>117</v>
      </c>
      <c r="F1842" t="s">
        <v>7159</v>
      </c>
      <c r="G1842" t="s">
        <v>2491</v>
      </c>
      <c r="H1842" t="s">
        <v>7160</v>
      </c>
      <c r="O1842" t="s">
        <v>7161</v>
      </c>
      <c r="P1842">
        <v>9683653.0999999996</v>
      </c>
      <c r="Q1842" t="s">
        <v>4154</v>
      </c>
      <c r="R1842" t="s">
        <v>847</v>
      </c>
      <c r="S1842" t="s">
        <v>7162</v>
      </c>
      <c r="T1842" t="s">
        <v>7207</v>
      </c>
      <c r="U1842" t="s">
        <v>7208</v>
      </c>
      <c r="V1842">
        <v>25633062</v>
      </c>
      <c r="W1842">
        <v>2066781.1</v>
      </c>
      <c r="X1842" t="s">
        <v>7209</v>
      </c>
      <c r="Y1842" t="s">
        <v>7210</v>
      </c>
      <c r="Z1842" t="s">
        <v>7167</v>
      </c>
      <c r="AA1842" t="s">
        <v>7211</v>
      </c>
      <c r="AB1842" t="s">
        <v>7212</v>
      </c>
      <c r="AD1842" t="s">
        <v>7213</v>
      </c>
      <c r="AE1842" t="s">
        <v>892</v>
      </c>
      <c r="AF1842" t="s">
        <v>893</v>
      </c>
      <c r="AH1842" t="s">
        <v>7214</v>
      </c>
      <c r="AI1842" t="s">
        <v>7215</v>
      </c>
      <c r="AJ1842" t="s">
        <v>7216</v>
      </c>
      <c r="AK1842" t="s">
        <v>7217</v>
      </c>
      <c r="AL1842" t="s">
        <v>7218</v>
      </c>
      <c r="AM1842">
        <v>25633062</v>
      </c>
      <c r="AO1842">
        <v>25633062</v>
      </c>
      <c r="AP1842">
        <v>2066781.1</v>
      </c>
      <c r="AQ1842">
        <v>12500</v>
      </c>
      <c r="AR1842">
        <v>0</v>
      </c>
      <c r="AS1842">
        <v>1</v>
      </c>
    </row>
    <row r="1843" spans="1:45">
      <c r="A1843" t="s">
        <v>7158</v>
      </c>
      <c r="B1843">
        <v>198646</v>
      </c>
      <c r="C1843" t="s">
        <v>64</v>
      </c>
      <c r="D1843" t="s">
        <v>7219</v>
      </c>
      <c r="E1843" t="s">
        <v>117</v>
      </c>
      <c r="F1843" t="s">
        <v>7159</v>
      </c>
      <c r="G1843" t="s">
        <v>2491</v>
      </c>
      <c r="H1843" t="s">
        <v>7160</v>
      </c>
      <c r="O1843" t="s">
        <v>7161</v>
      </c>
      <c r="P1843">
        <v>198646</v>
      </c>
      <c r="Q1843" t="s">
        <v>7220</v>
      </c>
      <c r="R1843" t="s">
        <v>847</v>
      </c>
      <c r="S1843" t="s">
        <v>7162</v>
      </c>
      <c r="T1843" t="s">
        <v>7221</v>
      </c>
      <c r="U1843" t="s">
        <v>7220</v>
      </c>
      <c r="V1843">
        <v>1889811.13</v>
      </c>
      <c r="W1843">
        <v>198646</v>
      </c>
      <c r="X1843" t="s">
        <v>7222</v>
      </c>
      <c r="Y1843" t="s">
        <v>7223</v>
      </c>
      <c r="Z1843" t="s">
        <v>7224</v>
      </c>
      <c r="AA1843" t="s">
        <v>7225</v>
      </c>
      <c r="AB1843" t="s">
        <v>7226</v>
      </c>
      <c r="AC1843" t="s">
        <v>1731</v>
      </c>
      <c r="AD1843" t="s">
        <v>7227</v>
      </c>
      <c r="AE1843" t="s">
        <v>892</v>
      </c>
      <c r="AF1843" t="s">
        <v>893</v>
      </c>
      <c r="AH1843" t="s">
        <v>7228</v>
      </c>
      <c r="AI1843" t="s">
        <v>7229</v>
      </c>
      <c r="AJ1843" t="s">
        <v>2069</v>
      </c>
      <c r="AK1843" t="s">
        <v>7217</v>
      </c>
      <c r="AL1843" t="s">
        <v>117</v>
      </c>
      <c r="AM1843">
        <v>1889811</v>
      </c>
      <c r="AO1843">
        <v>1889811.13</v>
      </c>
      <c r="AP1843">
        <v>198646</v>
      </c>
      <c r="AQ1843">
        <v>0</v>
      </c>
      <c r="AR1843">
        <v>0</v>
      </c>
      <c r="AS1843">
        <v>1</v>
      </c>
    </row>
    <row r="1844" spans="1:45">
      <c r="A1844" t="s">
        <v>7230</v>
      </c>
      <c r="B1844">
        <v>610000</v>
      </c>
      <c r="C1844" t="s">
        <v>64</v>
      </c>
      <c r="D1844" t="s">
        <v>7231</v>
      </c>
      <c r="E1844" t="s">
        <v>117</v>
      </c>
      <c r="F1844" t="s">
        <v>7159</v>
      </c>
      <c r="G1844" t="s">
        <v>2491</v>
      </c>
      <c r="H1844" t="s">
        <v>7160</v>
      </c>
      <c r="O1844" t="s">
        <v>7232</v>
      </c>
      <c r="P1844">
        <v>610000</v>
      </c>
      <c r="Q1844" t="s">
        <v>7233</v>
      </c>
      <c r="R1844" t="s">
        <v>7234</v>
      </c>
      <c r="S1844" t="s">
        <v>7235</v>
      </c>
      <c r="T1844" t="s">
        <v>7236</v>
      </c>
      <c r="U1844" t="s">
        <v>7233</v>
      </c>
      <c r="V1844">
        <v>5760</v>
      </c>
      <c r="W1844">
        <v>5760</v>
      </c>
      <c r="X1844" t="s">
        <v>7237</v>
      </c>
      <c r="Y1844" t="s">
        <v>7238</v>
      </c>
      <c r="Z1844" t="s">
        <v>890</v>
      </c>
      <c r="AA1844" t="s">
        <v>7239</v>
      </c>
      <c r="AB1844" t="s">
        <v>7237</v>
      </c>
      <c r="AC1844" t="s">
        <v>7240</v>
      </c>
      <c r="AD1844" t="s">
        <v>7241</v>
      </c>
      <c r="AE1844" t="s">
        <v>7242</v>
      </c>
      <c r="AF1844" t="s">
        <v>85</v>
      </c>
      <c r="AH1844" t="s">
        <v>7243</v>
      </c>
      <c r="AI1844" t="s">
        <v>7244</v>
      </c>
      <c r="AJ1844" t="s">
        <v>7245</v>
      </c>
      <c r="AK1844" t="s">
        <v>906</v>
      </c>
      <c r="AL1844" t="s">
        <v>4428</v>
      </c>
      <c r="AM1844">
        <v>7200</v>
      </c>
      <c r="AN1844">
        <v>1440</v>
      </c>
      <c r="AO1844">
        <v>5760</v>
      </c>
      <c r="AP1844">
        <v>5760</v>
      </c>
      <c r="AQ1844">
        <v>0</v>
      </c>
      <c r="AR1844">
        <v>0</v>
      </c>
      <c r="AS1844">
        <v>1</v>
      </c>
    </row>
    <row r="1845" spans="1:45">
      <c r="A1845" t="s">
        <v>7230</v>
      </c>
      <c r="B1845">
        <v>610000</v>
      </c>
      <c r="C1845" t="s">
        <v>64</v>
      </c>
      <c r="D1845" t="s">
        <v>7231</v>
      </c>
      <c r="E1845" t="s">
        <v>117</v>
      </c>
      <c r="F1845" t="s">
        <v>7159</v>
      </c>
      <c r="G1845" t="s">
        <v>2491</v>
      </c>
      <c r="H1845" t="s">
        <v>7160</v>
      </c>
      <c r="O1845" t="s">
        <v>7232</v>
      </c>
      <c r="P1845">
        <v>610000</v>
      </c>
      <c r="Q1845" t="s">
        <v>7233</v>
      </c>
      <c r="R1845" t="s">
        <v>7234</v>
      </c>
      <c r="S1845" t="s">
        <v>7235</v>
      </c>
      <c r="T1845" t="s">
        <v>7246</v>
      </c>
      <c r="U1845" t="s">
        <v>7233</v>
      </c>
      <c r="V1845">
        <v>8320</v>
      </c>
      <c r="W1845">
        <v>7251.35</v>
      </c>
      <c r="X1845" t="s">
        <v>7247</v>
      </c>
      <c r="Y1845" t="s">
        <v>7248</v>
      </c>
      <c r="Z1845" t="s">
        <v>890</v>
      </c>
      <c r="AA1845" t="s">
        <v>7249</v>
      </c>
      <c r="AB1845" t="s">
        <v>7250</v>
      </c>
      <c r="AC1845" t="s">
        <v>7251</v>
      </c>
      <c r="AD1845" t="s">
        <v>7252</v>
      </c>
      <c r="AE1845" t="s">
        <v>7253</v>
      </c>
      <c r="AF1845" t="s">
        <v>1300</v>
      </c>
      <c r="AH1845" t="s">
        <v>7243</v>
      </c>
      <c r="AI1845" t="s">
        <v>7244</v>
      </c>
      <c r="AJ1845" t="s">
        <v>7254</v>
      </c>
      <c r="AK1845" t="s">
        <v>906</v>
      </c>
      <c r="AL1845" t="s">
        <v>4428</v>
      </c>
      <c r="AM1845">
        <v>10400</v>
      </c>
      <c r="AN1845">
        <v>3148.65</v>
      </c>
      <c r="AO1845">
        <v>8320</v>
      </c>
      <c r="AP1845">
        <v>7251.35</v>
      </c>
      <c r="AQ1845">
        <v>0</v>
      </c>
      <c r="AR1845">
        <v>0</v>
      </c>
      <c r="AS1845">
        <v>1</v>
      </c>
    </row>
    <row r="1846" spans="1:45">
      <c r="A1846" t="s">
        <v>7230</v>
      </c>
      <c r="B1846">
        <v>610000</v>
      </c>
      <c r="C1846" t="s">
        <v>64</v>
      </c>
      <c r="D1846" t="s">
        <v>7231</v>
      </c>
      <c r="E1846" t="s">
        <v>117</v>
      </c>
      <c r="F1846" t="s">
        <v>7159</v>
      </c>
      <c r="G1846" t="s">
        <v>2491</v>
      </c>
      <c r="H1846" t="s">
        <v>7160</v>
      </c>
      <c r="O1846" t="s">
        <v>7232</v>
      </c>
      <c r="P1846">
        <v>610000</v>
      </c>
      <c r="Q1846" t="s">
        <v>7233</v>
      </c>
      <c r="R1846" t="s">
        <v>7234</v>
      </c>
      <c r="S1846" t="s">
        <v>7235</v>
      </c>
      <c r="T1846" t="s">
        <v>7255</v>
      </c>
      <c r="U1846" t="s">
        <v>7233</v>
      </c>
      <c r="V1846">
        <v>12400</v>
      </c>
      <c r="W1846">
        <v>12400</v>
      </c>
      <c r="X1846" t="s">
        <v>7256</v>
      </c>
      <c r="Y1846" t="s">
        <v>7257</v>
      </c>
      <c r="Z1846" t="s">
        <v>890</v>
      </c>
      <c r="AA1846" t="s">
        <v>7258</v>
      </c>
      <c r="AB1846" t="s">
        <v>7259</v>
      </c>
      <c r="AC1846" t="s">
        <v>7260</v>
      </c>
      <c r="AD1846" t="s">
        <v>7261</v>
      </c>
      <c r="AE1846" t="s">
        <v>2580</v>
      </c>
      <c r="AF1846" t="s">
        <v>7262</v>
      </c>
      <c r="AH1846" t="s">
        <v>7243</v>
      </c>
      <c r="AI1846" t="s">
        <v>7263</v>
      </c>
      <c r="AJ1846" t="s">
        <v>7264</v>
      </c>
      <c r="AK1846" t="s">
        <v>906</v>
      </c>
      <c r="AL1846" t="s">
        <v>4428</v>
      </c>
      <c r="AM1846">
        <v>15500</v>
      </c>
      <c r="AN1846">
        <v>3100</v>
      </c>
      <c r="AO1846">
        <v>12400</v>
      </c>
      <c r="AP1846">
        <v>12400</v>
      </c>
      <c r="AQ1846">
        <v>0</v>
      </c>
      <c r="AR1846">
        <v>0</v>
      </c>
      <c r="AS1846">
        <v>1</v>
      </c>
    </row>
    <row r="1847" spans="1:45">
      <c r="A1847" t="s">
        <v>7230</v>
      </c>
      <c r="B1847">
        <v>610000</v>
      </c>
      <c r="C1847" t="s">
        <v>64</v>
      </c>
      <c r="D1847" t="s">
        <v>7231</v>
      </c>
      <c r="E1847" t="s">
        <v>117</v>
      </c>
      <c r="F1847" t="s">
        <v>7159</v>
      </c>
      <c r="G1847" t="s">
        <v>2491</v>
      </c>
      <c r="H1847" t="s">
        <v>7160</v>
      </c>
      <c r="O1847" t="s">
        <v>7232</v>
      </c>
      <c r="P1847">
        <v>610000</v>
      </c>
      <c r="Q1847" t="s">
        <v>7233</v>
      </c>
      <c r="R1847" t="s">
        <v>7234</v>
      </c>
      <c r="S1847" t="s">
        <v>7235</v>
      </c>
      <c r="T1847" t="s">
        <v>7265</v>
      </c>
      <c r="U1847" t="s">
        <v>7233</v>
      </c>
      <c r="V1847">
        <v>10560</v>
      </c>
      <c r="W1847">
        <v>10560</v>
      </c>
      <c r="X1847" t="s">
        <v>7266</v>
      </c>
      <c r="Y1847" t="s">
        <v>7267</v>
      </c>
      <c r="Z1847" t="s">
        <v>890</v>
      </c>
      <c r="AA1847" t="s">
        <v>7268</v>
      </c>
      <c r="AB1847" t="s">
        <v>7266</v>
      </c>
      <c r="AC1847" t="s">
        <v>1165</v>
      </c>
      <c r="AD1847" t="s">
        <v>7269</v>
      </c>
      <c r="AE1847" t="s">
        <v>7270</v>
      </c>
      <c r="AF1847" t="s">
        <v>1116</v>
      </c>
      <c r="AH1847" t="s">
        <v>7243</v>
      </c>
      <c r="AI1847" t="s">
        <v>7271</v>
      </c>
      <c r="AJ1847" t="s">
        <v>7272</v>
      </c>
      <c r="AK1847" t="s">
        <v>906</v>
      </c>
      <c r="AL1847" t="s">
        <v>4428</v>
      </c>
      <c r="AM1847">
        <v>13200</v>
      </c>
      <c r="AN1847">
        <v>2640</v>
      </c>
      <c r="AO1847">
        <v>10560</v>
      </c>
      <c r="AP1847">
        <v>10560</v>
      </c>
      <c r="AQ1847">
        <v>0</v>
      </c>
      <c r="AR1847">
        <v>0</v>
      </c>
      <c r="AS1847">
        <v>1</v>
      </c>
    </row>
    <row r="1848" spans="1:45">
      <c r="A1848" t="s">
        <v>7230</v>
      </c>
      <c r="B1848">
        <v>610000</v>
      </c>
      <c r="C1848" t="s">
        <v>64</v>
      </c>
      <c r="D1848" t="s">
        <v>7231</v>
      </c>
      <c r="E1848" t="s">
        <v>117</v>
      </c>
      <c r="F1848" t="s">
        <v>7159</v>
      </c>
      <c r="G1848" t="s">
        <v>2491</v>
      </c>
      <c r="H1848" t="s">
        <v>7160</v>
      </c>
      <c r="O1848" t="s">
        <v>7232</v>
      </c>
      <c r="P1848">
        <v>610000</v>
      </c>
      <c r="Q1848" t="s">
        <v>7233</v>
      </c>
      <c r="R1848" t="s">
        <v>7234</v>
      </c>
      <c r="S1848" t="s">
        <v>7235</v>
      </c>
      <c r="T1848" t="s">
        <v>7273</v>
      </c>
      <c r="U1848" t="s">
        <v>7233</v>
      </c>
      <c r="V1848">
        <v>7800</v>
      </c>
      <c r="W1848">
        <v>7800</v>
      </c>
      <c r="X1848" t="s">
        <v>7274</v>
      </c>
      <c r="Y1848" t="s">
        <v>7275</v>
      </c>
      <c r="Z1848" t="s">
        <v>890</v>
      </c>
      <c r="AA1848" t="s">
        <v>7276</v>
      </c>
      <c r="AB1848" t="s">
        <v>7274</v>
      </c>
      <c r="AC1848" t="s">
        <v>2735</v>
      </c>
      <c r="AD1848" t="s">
        <v>7277</v>
      </c>
      <c r="AE1848" t="s">
        <v>7278</v>
      </c>
      <c r="AF1848" t="s">
        <v>85</v>
      </c>
      <c r="AH1848" t="s">
        <v>7243</v>
      </c>
      <c r="AI1848" t="s">
        <v>7244</v>
      </c>
      <c r="AJ1848" t="s">
        <v>7279</v>
      </c>
      <c r="AK1848" t="s">
        <v>906</v>
      </c>
      <c r="AL1848" t="s">
        <v>4428</v>
      </c>
      <c r="AM1848">
        <v>9750</v>
      </c>
      <c r="AN1848">
        <v>1950</v>
      </c>
      <c r="AO1848">
        <v>7800</v>
      </c>
      <c r="AP1848">
        <v>7800</v>
      </c>
      <c r="AQ1848">
        <v>0</v>
      </c>
      <c r="AR1848">
        <v>0</v>
      </c>
      <c r="AS1848">
        <v>1</v>
      </c>
    </row>
    <row r="1849" spans="1:45">
      <c r="A1849" t="s">
        <v>7230</v>
      </c>
      <c r="B1849">
        <v>610000</v>
      </c>
      <c r="C1849" t="s">
        <v>64</v>
      </c>
      <c r="D1849" t="s">
        <v>7231</v>
      </c>
      <c r="E1849" t="s">
        <v>117</v>
      </c>
      <c r="F1849" t="s">
        <v>7159</v>
      </c>
      <c r="G1849" t="s">
        <v>2491</v>
      </c>
      <c r="H1849" t="s">
        <v>7160</v>
      </c>
      <c r="O1849" t="s">
        <v>7232</v>
      </c>
      <c r="P1849">
        <v>610000</v>
      </c>
      <c r="Q1849" t="s">
        <v>7233</v>
      </c>
      <c r="R1849" t="s">
        <v>7234</v>
      </c>
      <c r="S1849" t="s">
        <v>7235</v>
      </c>
      <c r="T1849" t="s">
        <v>7280</v>
      </c>
      <c r="U1849" t="s">
        <v>7233</v>
      </c>
      <c r="V1849">
        <v>4608</v>
      </c>
      <c r="W1849">
        <v>4608</v>
      </c>
      <c r="X1849" t="s">
        <v>7281</v>
      </c>
      <c r="Y1849" t="s">
        <v>7282</v>
      </c>
      <c r="Z1849" t="s">
        <v>890</v>
      </c>
      <c r="AA1849" t="s">
        <v>7283</v>
      </c>
      <c r="AB1849" t="s">
        <v>7281</v>
      </c>
      <c r="AC1849" t="s">
        <v>3134</v>
      </c>
      <c r="AD1849" t="s">
        <v>7284</v>
      </c>
      <c r="AE1849" t="s">
        <v>7285</v>
      </c>
      <c r="AF1849" t="s">
        <v>1386</v>
      </c>
      <c r="AH1849" t="s">
        <v>7243</v>
      </c>
      <c r="AI1849" t="s">
        <v>7244</v>
      </c>
      <c r="AJ1849" t="s">
        <v>7286</v>
      </c>
      <c r="AK1849" t="s">
        <v>906</v>
      </c>
      <c r="AL1849" t="s">
        <v>4428</v>
      </c>
      <c r="AM1849">
        <v>9750</v>
      </c>
      <c r="AN1849">
        <v>1152</v>
      </c>
      <c r="AO1849">
        <v>4608</v>
      </c>
      <c r="AP1849">
        <v>4608</v>
      </c>
      <c r="AQ1849">
        <v>0</v>
      </c>
      <c r="AR1849">
        <v>0</v>
      </c>
      <c r="AS1849">
        <v>1</v>
      </c>
    </row>
    <row r="1850" spans="1:45">
      <c r="A1850" t="s">
        <v>7230</v>
      </c>
      <c r="B1850">
        <v>610000</v>
      </c>
      <c r="C1850" t="s">
        <v>64</v>
      </c>
      <c r="D1850" t="s">
        <v>7231</v>
      </c>
      <c r="E1850" t="s">
        <v>117</v>
      </c>
      <c r="F1850" t="s">
        <v>7159</v>
      </c>
      <c r="G1850" t="s">
        <v>2491</v>
      </c>
      <c r="H1850" t="s">
        <v>7160</v>
      </c>
      <c r="O1850" t="s">
        <v>7232</v>
      </c>
      <c r="P1850">
        <v>610000</v>
      </c>
      <c r="Q1850" t="s">
        <v>7233</v>
      </c>
      <c r="R1850" t="s">
        <v>7234</v>
      </c>
      <c r="S1850" t="s">
        <v>7235</v>
      </c>
      <c r="T1850" t="s">
        <v>7287</v>
      </c>
      <c r="U1850" t="s">
        <v>7233</v>
      </c>
      <c r="V1850">
        <v>2160</v>
      </c>
      <c r="W1850">
        <v>2160</v>
      </c>
      <c r="X1850" t="s">
        <v>7288</v>
      </c>
      <c r="Y1850" t="s">
        <v>7289</v>
      </c>
      <c r="Z1850" t="s">
        <v>890</v>
      </c>
      <c r="AA1850" t="s">
        <v>7290</v>
      </c>
      <c r="AB1850" t="s">
        <v>7288</v>
      </c>
      <c r="AC1850" t="s">
        <v>7291</v>
      </c>
      <c r="AD1850" t="s">
        <v>7292</v>
      </c>
      <c r="AE1850" t="s">
        <v>7293</v>
      </c>
      <c r="AF1850" t="s">
        <v>1386</v>
      </c>
      <c r="AH1850" t="s">
        <v>7243</v>
      </c>
      <c r="AI1850" t="s">
        <v>7263</v>
      </c>
      <c r="AJ1850" t="s">
        <v>7294</v>
      </c>
      <c r="AK1850" t="s">
        <v>906</v>
      </c>
      <c r="AL1850" t="s">
        <v>4428</v>
      </c>
      <c r="AM1850">
        <v>4700</v>
      </c>
      <c r="AN1850">
        <v>940</v>
      </c>
      <c r="AO1850">
        <v>2160</v>
      </c>
      <c r="AP1850">
        <v>2160</v>
      </c>
      <c r="AQ1850">
        <v>0</v>
      </c>
      <c r="AR1850">
        <v>0</v>
      </c>
      <c r="AS1850">
        <v>1</v>
      </c>
    </row>
    <row r="1851" spans="1:45">
      <c r="A1851" t="s">
        <v>7230</v>
      </c>
      <c r="B1851">
        <v>610000</v>
      </c>
      <c r="C1851" t="s">
        <v>64</v>
      </c>
      <c r="D1851" t="s">
        <v>7231</v>
      </c>
      <c r="E1851" t="s">
        <v>117</v>
      </c>
      <c r="F1851" t="s">
        <v>7159</v>
      </c>
      <c r="G1851" t="s">
        <v>2491</v>
      </c>
      <c r="H1851" t="s">
        <v>7160</v>
      </c>
      <c r="O1851" t="s">
        <v>7232</v>
      </c>
      <c r="P1851">
        <v>610000</v>
      </c>
      <c r="Q1851" t="s">
        <v>7233</v>
      </c>
      <c r="R1851" t="s">
        <v>7234</v>
      </c>
      <c r="S1851" t="s">
        <v>7235</v>
      </c>
      <c r="T1851" t="s">
        <v>7295</v>
      </c>
      <c r="U1851" t="s">
        <v>7233</v>
      </c>
      <c r="V1851">
        <v>8560</v>
      </c>
      <c r="W1851">
        <v>8560</v>
      </c>
      <c r="X1851" t="s">
        <v>7296</v>
      </c>
      <c r="Y1851" t="s">
        <v>7297</v>
      </c>
      <c r="Z1851" t="s">
        <v>890</v>
      </c>
      <c r="AA1851" t="s">
        <v>7298</v>
      </c>
      <c r="AB1851" t="s">
        <v>7296</v>
      </c>
      <c r="AC1851" t="s">
        <v>3871</v>
      </c>
      <c r="AD1851" t="s">
        <v>7299</v>
      </c>
      <c r="AE1851" t="s">
        <v>7300</v>
      </c>
      <c r="AF1851" t="s">
        <v>7301</v>
      </c>
      <c r="AH1851" t="s">
        <v>7243</v>
      </c>
      <c r="AI1851" t="s">
        <v>7263</v>
      </c>
      <c r="AJ1851" t="s">
        <v>7302</v>
      </c>
      <c r="AK1851" t="s">
        <v>906</v>
      </c>
      <c r="AL1851" t="s">
        <v>4428</v>
      </c>
      <c r="AM1851">
        <v>10700</v>
      </c>
      <c r="AN1851">
        <v>2140</v>
      </c>
      <c r="AO1851">
        <v>8560</v>
      </c>
      <c r="AP1851">
        <v>8560</v>
      </c>
      <c r="AQ1851">
        <v>0</v>
      </c>
      <c r="AR1851">
        <v>0</v>
      </c>
      <c r="AS1851">
        <v>1</v>
      </c>
    </row>
    <row r="1852" spans="1:45">
      <c r="A1852" t="s">
        <v>7230</v>
      </c>
      <c r="B1852">
        <v>610000</v>
      </c>
      <c r="C1852" t="s">
        <v>64</v>
      </c>
      <c r="D1852" t="s">
        <v>7231</v>
      </c>
      <c r="E1852" t="s">
        <v>117</v>
      </c>
      <c r="F1852" t="s">
        <v>7159</v>
      </c>
      <c r="G1852" t="s">
        <v>2491</v>
      </c>
      <c r="H1852" t="s">
        <v>7160</v>
      </c>
      <c r="O1852" t="s">
        <v>7232</v>
      </c>
      <c r="P1852">
        <v>610000</v>
      </c>
      <c r="Q1852" t="s">
        <v>7233</v>
      </c>
      <c r="R1852" t="s">
        <v>7234</v>
      </c>
      <c r="S1852" t="s">
        <v>7235</v>
      </c>
      <c r="T1852" t="s">
        <v>7303</v>
      </c>
      <c r="U1852" t="s">
        <v>7233</v>
      </c>
      <c r="V1852">
        <v>3904</v>
      </c>
      <c r="W1852">
        <v>3904</v>
      </c>
      <c r="X1852" t="s">
        <v>7304</v>
      </c>
      <c r="Y1852" t="s">
        <v>7305</v>
      </c>
      <c r="Z1852" t="s">
        <v>890</v>
      </c>
      <c r="AA1852" t="s">
        <v>7306</v>
      </c>
      <c r="AB1852" t="s">
        <v>7304</v>
      </c>
      <c r="AC1852" t="s">
        <v>1287</v>
      </c>
      <c r="AD1852" t="s">
        <v>7307</v>
      </c>
      <c r="AE1852" t="s">
        <v>7308</v>
      </c>
      <c r="AF1852" t="s">
        <v>85</v>
      </c>
      <c r="AH1852" t="s">
        <v>7243</v>
      </c>
      <c r="AI1852" t="s">
        <v>7244</v>
      </c>
      <c r="AJ1852" t="s">
        <v>7309</v>
      </c>
      <c r="AK1852" t="s">
        <v>906</v>
      </c>
      <c r="AL1852" t="s">
        <v>4428</v>
      </c>
      <c r="AM1852">
        <v>4980</v>
      </c>
      <c r="AN1852">
        <v>996</v>
      </c>
      <c r="AO1852">
        <v>3904</v>
      </c>
      <c r="AP1852">
        <v>3904</v>
      </c>
      <c r="AQ1852">
        <v>0</v>
      </c>
      <c r="AR1852">
        <v>0</v>
      </c>
      <c r="AS1852">
        <v>1</v>
      </c>
    </row>
    <row r="1853" spans="1:45">
      <c r="A1853" t="s">
        <v>7230</v>
      </c>
      <c r="B1853">
        <v>610000</v>
      </c>
      <c r="C1853" t="s">
        <v>64</v>
      </c>
      <c r="D1853" t="s">
        <v>7231</v>
      </c>
      <c r="E1853" t="s">
        <v>117</v>
      </c>
      <c r="F1853" t="s">
        <v>7159</v>
      </c>
      <c r="G1853" t="s">
        <v>2491</v>
      </c>
      <c r="H1853" t="s">
        <v>7160</v>
      </c>
      <c r="O1853" t="s">
        <v>7232</v>
      </c>
      <c r="P1853">
        <v>610000</v>
      </c>
      <c r="Q1853" t="s">
        <v>7233</v>
      </c>
      <c r="R1853" t="s">
        <v>7234</v>
      </c>
      <c r="S1853" t="s">
        <v>7235</v>
      </c>
      <c r="T1853" t="s">
        <v>7310</v>
      </c>
      <c r="U1853" t="s">
        <v>7233</v>
      </c>
      <c r="V1853">
        <v>3880</v>
      </c>
      <c r="W1853">
        <v>3880</v>
      </c>
      <c r="X1853" t="s">
        <v>7311</v>
      </c>
      <c r="Y1853" t="s">
        <v>7312</v>
      </c>
      <c r="Z1853" t="s">
        <v>890</v>
      </c>
      <c r="AA1853" t="s">
        <v>7313</v>
      </c>
      <c r="AB1853" t="s">
        <v>7314</v>
      </c>
      <c r="AC1853" t="s">
        <v>2537</v>
      </c>
      <c r="AD1853" t="s">
        <v>7315</v>
      </c>
      <c r="AE1853" t="s">
        <v>7316</v>
      </c>
      <c r="AF1853" t="s">
        <v>7317</v>
      </c>
      <c r="AH1853" t="s">
        <v>7243</v>
      </c>
      <c r="AI1853" t="s">
        <v>7244</v>
      </c>
      <c r="AJ1853" t="s">
        <v>7318</v>
      </c>
      <c r="AK1853" t="s">
        <v>906</v>
      </c>
      <c r="AL1853" t="s">
        <v>4428</v>
      </c>
      <c r="AM1853">
        <v>4950</v>
      </c>
      <c r="AN1853">
        <v>990</v>
      </c>
      <c r="AO1853">
        <v>3880</v>
      </c>
      <c r="AP1853">
        <v>3880</v>
      </c>
      <c r="AQ1853">
        <v>0</v>
      </c>
      <c r="AR1853">
        <v>0</v>
      </c>
      <c r="AS1853">
        <v>1</v>
      </c>
    </row>
    <row r="1854" spans="1:45">
      <c r="A1854" t="s">
        <v>7230</v>
      </c>
      <c r="B1854">
        <v>610000</v>
      </c>
      <c r="C1854" t="s">
        <v>64</v>
      </c>
      <c r="D1854" t="s">
        <v>7231</v>
      </c>
      <c r="E1854" t="s">
        <v>117</v>
      </c>
      <c r="F1854" t="s">
        <v>7159</v>
      </c>
      <c r="G1854" t="s">
        <v>2491</v>
      </c>
      <c r="H1854" t="s">
        <v>7160</v>
      </c>
      <c r="O1854" t="s">
        <v>7232</v>
      </c>
      <c r="P1854">
        <v>610000</v>
      </c>
      <c r="Q1854" t="s">
        <v>7233</v>
      </c>
      <c r="R1854" t="s">
        <v>7234</v>
      </c>
      <c r="S1854" t="s">
        <v>7235</v>
      </c>
      <c r="T1854" t="s">
        <v>7319</v>
      </c>
      <c r="U1854" t="s">
        <v>7233</v>
      </c>
      <c r="V1854">
        <v>13920</v>
      </c>
      <c r="W1854">
        <v>13920</v>
      </c>
      <c r="X1854" t="s">
        <v>7320</v>
      </c>
      <c r="Y1854" t="s">
        <v>7321</v>
      </c>
      <c r="Z1854" t="s">
        <v>890</v>
      </c>
      <c r="AA1854" t="s">
        <v>7322</v>
      </c>
      <c r="AB1854" t="s">
        <v>7320</v>
      </c>
      <c r="AC1854" t="s">
        <v>7323</v>
      </c>
      <c r="AD1854" t="s">
        <v>7324</v>
      </c>
      <c r="AE1854" t="s">
        <v>7325</v>
      </c>
      <c r="AF1854" t="s">
        <v>1515</v>
      </c>
      <c r="AH1854" t="s">
        <v>7243</v>
      </c>
      <c r="AI1854" t="s">
        <v>7263</v>
      </c>
      <c r="AJ1854" t="s">
        <v>7326</v>
      </c>
      <c r="AK1854" t="s">
        <v>906</v>
      </c>
      <c r="AL1854" t="s">
        <v>4428</v>
      </c>
      <c r="AM1854">
        <v>17400</v>
      </c>
      <c r="AN1854">
        <v>3480</v>
      </c>
      <c r="AO1854">
        <v>13920</v>
      </c>
      <c r="AP1854">
        <v>13920</v>
      </c>
      <c r="AQ1854">
        <v>800</v>
      </c>
      <c r="AR1854">
        <v>800</v>
      </c>
      <c r="AS1854">
        <v>1</v>
      </c>
    </row>
    <row r="1855" spans="1:45">
      <c r="A1855" t="s">
        <v>7230</v>
      </c>
      <c r="B1855">
        <v>610000</v>
      </c>
      <c r="C1855" t="s">
        <v>64</v>
      </c>
      <c r="D1855" t="s">
        <v>7231</v>
      </c>
      <c r="E1855" t="s">
        <v>117</v>
      </c>
      <c r="F1855" t="s">
        <v>7159</v>
      </c>
      <c r="G1855" t="s">
        <v>2491</v>
      </c>
      <c r="H1855" t="s">
        <v>7160</v>
      </c>
      <c r="O1855" t="s">
        <v>7232</v>
      </c>
      <c r="P1855">
        <v>610000</v>
      </c>
      <c r="Q1855" t="s">
        <v>7233</v>
      </c>
      <c r="R1855" t="s">
        <v>7234</v>
      </c>
      <c r="S1855" t="s">
        <v>7235</v>
      </c>
      <c r="T1855" t="s">
        <v>7327</v>
      </c>
      <c r="U1855" t="s">
        <v>7233</v>
      </c>
      <c r="V1855">
        <v>6640</v>
      </c>
      <c r="W1855">
        <v>6640</v>
      </c>
      <c r="X1855" t="s">
        <v>7328</v>
      </c>
      <c r="Y1855" t="s">
        <v>7329</v>
      </c>
      <c r="Z1855" t="s">
        <v>890</v>
      </c>
      <c r="AA1855" t="s">
        <v>7330</v>
      </c>
      <c r="AB1855" t="s">
        <v>7328</v>
      </c>
      <c r="AC1855" t="s">
        <v>7331</v>
      </c>
      <c r="AD1855" t="s">
        <v>7332</v>
      </c>
      <c r="AE1855" t="s">
        <v>7333</v>
      </c>
      <c r="AF1855" t="s">
        <v>1493</v>
      </c>
      <c r="AH1855" t="s">
        <v>7243</v>
      </c>
      <c r="AI1855" t="s">
        <v>7263</v>
      </c>
      <c r="AJ1855" t="s">
        <v>7334</v>
      </c>
      <c r="AK1855" t="s">
        <v>906</v>
      </c>
      <c r="AL1855" t="s">
        <v>4428</v>
      </c>
      <c r="AM1855">
        <v>8300</v>
      </c>
      <c r="AN1855">
        <v>1660</v>
      </c>
      <c r="AO1855">
        <v>6640</v>
      </c>
      <c r="AP1855">
        <v>6640</v>
      </c>
      <c r="AQ1855">
        <v>920</v>
      </c>
      <c r="AR1855">
        <v>920</v>
      </c>
      <c r="AS1855">
        <v>1</v>
      </c>
    </row>
    <row r="1856" spans="1:45">
      <c r="A1856" t="s">
        <v>7230</v>
      </c>
      <c r="B1856">
        <v>610000</v>
      </c>
      <c r="C1856" t="s">
        <v>64</v>
      </c>
      <c r="D1856" t="s">
        <v>7231</v>
      </c>
      <c r="E1856" t="s">
        <v>117</v>
      </c>
      <c r="F1856" t="s">
        <v>7159</v>
      </c>
      <c r="G1856" t="s">
        <v>2491</v>
      </c>
      <c r="H1856" t="s">
        <v>7160</v>
      </c>
      <c r="O1856" t="s">
        <v>7232</v>
      </c>
      <c r="P1856">
        <v>610000</v>
      </c>
      <c r="Q1856" t="s">
        <v>7233</v>
      </c>
      <c r="R1856" t="s">
        <v>7234</v>
      </c>
      <c r="S1856" t="s">
        <v>7235</v>
      </c>
      <c r="T1856" t="s">
        <v>7335</v>
      </c>
      <c r="U1856" t="s">
        <v>7233</v>
      </c>
      <c r="V1856">
        <v>2720</v>
      </c>
      <c r="W1856">
        <v>2720</v>
      </c>
      <c r="X1856" t="s">
        <v>7336</v>
      </c>
      <c r="Y1856" t="s">
        <v>7337</v>
      </c>
      <c r="Z1856" t="s">
        <v>890</v>
      </c>
      <c r="AA1856" t="s">
        <v>7338</v>
      </c>
      <c r="AB1856" t="s">
        <v>7336</v>
      </c>
      <c r="AC1856" t="s">
        <v>7339</v>
      </c>
      <c r="AD1856" t="s">
        <v>7340</v>
      </c>
      <c r="AE1856" t="s">
        <v>7341</v>
      </c>
      <c r="AF1856" t="s">
        <v>1346</v>
      </c>
      <c r="AH1856" t="s">
        <v>7243</v>
      </c>
      <c r="AI1856" t="s">
        <v>7244</v>
      </c>
      <c r="AJ1856" t="s">
        <v>7342</v>
      </c>
      <c r="AK1856" t="s">
        <v>906</v>
      </c>
      <c r="AL1856" t="s">
        <v>4428</v>
      </c>
      <c r="AM1856">
        <v>3400</v>
      </c>
      <c r="AN1856">
        <v>680</v>
      </c>
      <c r="AO1856">
        <v>2720</v>
      </c>
      <c r="AP1856">
        <v>2720</v>
      </c>
      <c r="AQ1856">
        <v>0</v>
      </c>
      <c r="AR1856">
        <v>0</v>
      </c>
      <c r="AS1856">
        <v>1</v>
      </c>
    </row>
    <row r="1857" spans="1:45">
      <c r="A1857" t="s">
        <v>7230</v>
      </c>
      <c r="B1857">
        <v>610000</v>
      </c>
      <c r="C1857" t="s">
        <v>64</v>
      </c>
      <c r="D1857" t="s">
        <v>7231</v>
      </c>
      <c r="E1857" t="s">
        <v>117</v>
      </c>
      <c r="F1857" t="s">
        <v>7159</v>
      </c>
      <c r="G1857" t="s">
        <v>2491</v>
      </c>
      <c r="H1857" t="s">
        <v>7160</v>
      </c>
      <c r="O1857" t="s">
        <v>7232</v>
      </c>
      <c r="P1857">
        <v>610000</v>
      </c>
      <c r="Q1857" t="s">
        <v>7233</v>
      </c>
      <c r="R1857" t="s">
        <v>7234</v>
      </c>
      <c r="S1857" t="s">
        <v>7235</v>
      </c>
      <c r="T1857" t="s">
        <v>7343</v>
      </c>
      <c r="U1857" t="s">
        <v>7233</v>
      </c>
      <c r="V1857">
        <v>13586.88</v>
      </c>
      <c r="W1857">
        <v>13586.88</v>
      </c>
      <c r="X1857" t="s">
        <v>7344</v>
      </c>
      <c r="Y1857" t="s">
        <v>7345</v>
      </c>
      <c r="Z1857" t="s">
        <v>890</v>
      </c>
      <c r="AA1857" t="s">
        <v>7346</v>
      </c>
      <c r="AB1857" t="s">
        <v>7344</v>
      </c>
      <c r="AC1857" t="s">
        <v>4125</v>
      </c>
      <c r="AD1857" t="s">
        <v>7347</v>
      </c>
      <c r="AE1857" t="s">
        <v>7348</v>
      </c>
      <c r="AF1857" t="s">
        <v>1105</v>
      </c>
      <c r="AH1857" t="s">
        <v>7243</v>
      </c>
      <c r="AI1857" t="s">
        <v>7263</v>
      </c>
      <c r="AJ1857" t="s">
        <v>7349</v>
      </c>
      <c r="AK1857" t="s">
        <v>906</v>
      </c>
      <c r="AL1857" t="s">
        <v>4428</v>
      </c>
      <c r="AM1857">
        <v>16984</v>
      </c>
      <c r="AN1857">
        <v>3396.72</v>
      </c>
      <c r="AO1857">
        <v>13586.88</v>
      </c>
      <c r="AP1857">
        <v>13586.88</v>
      </c>
      <c r="AQ1857">
        <v>0</v>
      </c>
      <c r="AR1857">
        <v>0</v>
      </c>
      <c r="AS1857">
        <v>1</v>
      </c>
    </row>
    <row r="1858" spans="1:45">
      <c r="A1858" t="s">
        <v>7230</v>
      </c>
      <c r="B1858">
        <v>610000</v>
      </c>
      <c r="C1858" t="s">
        <v>64</v>
      </c>
      <c r="D1858" t="s">
        <v>7231</v>
      </c>
      <c r="E1858" t="s">
        <v>117</v>
      </c>
      <c r="F1858" t="s">
        <v>7159</v>
      </c>
      <c r="G1858" t="s">
        <v>2491</v>
      </c>
      <c r="H1858" t="s">
        <v>7160</v>
      </c>
      <c r="O1858" t="s">
        <v>7232</v>
      </c>
      <c r="P1858">
        <v>610000</v>
      </c>
      <c r="Q1858" t="s">
        <v>7233</v>
      </c>
      <c r="R1858" t="s">
        <v>7234</v>
      </c>
      <c r="S1858" t="s">
        <v>7235</v>
      </c>
      <c r="T1858" t="s">
        <v>7350</v>
      </c>
      <c r="U1858" t="s">
        <v>7233</v>
      </c>
      <c r="V1858">
        <v>19680</v>
      </c>
      <c r="W1858">
        <v>19680</v>
      </c>
      <c r="X1858" t="s">
        <v>7351</v>
      </c>
      <c r="Y1858" t="s">
        <v>7352</v>
      </c>
      <c r="Z1858" t="s">
        <v>890</v>
      </c>
      <c r="AA1858" t="s">
        <v>7353</v>
      </c>
      <c r="AB1858" t="s">
        <v>7354</v>
      </c>
      <c r="AC1858" t="s">
        <v>7355</v>
      </c>
      <c r="AD1858" t="s">
        <v>7356</v>
      </c>
      <c r="AE1858" t="s">
        <v>7357</v>
      </c>
      <c r="AF1858" t="s">
        <v>1178</v>
      </c>
      <c r="AH1858" t="s">
        <v>7243</v>
      </c>
      <c r="AI1858" t="s">
        <v>7271</v>
      </c>
      <c r="AJ1858" t="s">
        <v>7358</v>
      </c>
      <c r="AK1858" t="s">
        <v>906</v>
      </c>
      <c r="AL1858" t="s">
        <v>4428</v>
      </c>
      <c r="AM1858">
        <v>24600</v>
      </c>
      <c r="AN1858">
        <v>4920</v>
      </c>
      <c r="AO1858">
        <v>19680</v>
      </c>
      <c r="AP1858">
        <v>19680</v>
      </c>
      <c r="AQ1858">
        <v>0</v>
      </c>
      <c r="AR1858">
        <v>0</v>
      </c>
      <c r="AS1858">
        <v>1</v>
      </c>
    </row>
    <row r="1859" spans="1:45">
      <c r="A1859" t="s">
        <v>7230</v>
      </c>
      <c r="B1859">
        <v>610000</v>
      </c>
      <c r="C1859" t="s">
        <v>64</v>
      </c>
      <c r="D1859" t="s">
        <v>7231</v>
      </c>
      <c r="E1859" t="s">
        <v>117</v>
      </c>
      <c r="F1859" t="s">
        <v>7159</v>
      </c>
      <c r="G1859" t="s">
        <v>2491</v>
      </c>
      <c r="H1859" t="s">
        <v>7160</v>
      </c>
      <c r="O1859" t="s">
        <v>7232</v>
      </c>
      <c r="P1859">
        <v>610000</v>
      </c>
      <c r="Q1859" t="s">
        <v>7233</v>
      </c>
      <c r="R1859" t="s">
        <v>7234</v>
      </c>
      <c r="S1859" t="s">
        <v>7235</v>
      </c>
      <c r="T1859" t="s">
        <v>7359</v>
      </c>
      <c r="U1859" t="s">
        <v>7233</v>
      </c>
      <c r="V1859">
        <v>8928</v>
      </c>
      <c r="W1859">
        <v>8928</v>
      </c>
      <c r="X1859" t="s">
        <v>7360</v>
      </c>
      <c r="Y1859" t="s">
        <v>7361</v>
      </c>
      <c r="Z1859" t="s">
        <v>890</v>
      </c>
      <c r="AA1859" t="s">
        <v>7362</v>
      </c>
      <c r="AB1859" t="s">
        <v>974</v>
      </c>
      <c r="AC1859" t="s">
        <v>7363</v>
      </c>
      <c r="AD1859" t="s">
        <v>7364</v>
      </c>
      <c r="AE1859" t="s">
        <v>7365</v>
      </c>
      <c r="AF1859" t="s">
        <v>2249</v>
      </c>
      <c r="AH1859" t="s">
        <v>7243</v>
      </c>
      <c r="AI1859" t="s">
        <v>7366</v>
      </c>
      <c r="AJ1859" t="s">
        <v>7367</v>
      </c>
      <c r="AK1859" t="s">
        <v>906</v>
      </c>
      <c r="AL1859" t="s">
        <v>4428</v>
      </c>
      <c r="AM1859">
        <v>11160</v>
      </c>
      <c r="AN1859">
        <v>2232</v>
      </c>
      <c r="AO1859">
        <v>8928</v>
      </c>
      <c r="AP1859">
        <v>8928</v>
      </c>
      <c r="AQ1859">
        <v>0</v>
      </c>
      <c r="AR1859">
        <v>0</v>
      </c>
      <c r="AS1859">
        <v>1</v>
      </c>
    </row>
    <row r="1860" spans="1:45">
      <c r="A1860" t="s">
        <v>7230</v>
      </c>
      <c r="B1860">
        <v>610000</v>
      </c>
      <c r="C1860" t="s">
        <v>64</v>
      </c>
      <c r="D1860" t="s">
        <v>7231</v>
      </c>
      <c r="E1860" t="s">
        <v>117</v>
      </c>
      <c r="F1860" t="s">
        <v>7159</v>
      </c>
      <c r="G1860" t="s">
        <v>2491</v>
      </c>
      <c r="H1860" t="s">
        <v>7160</v>
      </c>
      <c r="O1860" t="s">
        <v>7232</v>
      </c>
      <c r="P1860">
        <v>610000</v>
      </c>
      <c r="Q1860" t="s">
        <v>7233</v>
      </c>
      <c r="R1860" t="s">
        <v>7234</v>
      </c>
      <c r="S1860" t="s">
        <v>7235</v>
      </c>
      <c r="T1860" t="s">
        <v>7368</v>
      </c>
      <c r="U1860" t="s">
        <v>7233</v>
      </c>
      <c r="V1860">
        <v>16416</v>
      </c>
      <c r="W1860">
        <v>16416</v>
      </c>
      <c r="X1860" t="s">
        <v>7369</v>
      </c>
      <c r="Y1860" t="s">
        <v>7370</v>
      </c>
      <c r="Z1860" t="s">
        <v>890</v>
      </c>
      <c r="AA1860" t="s">
        <v>7371</v>
      </c>
      <c r="AB1860" t="s">
        <v>7369</v>
      </c>
      <c r="AC1860" t="s">
        <v>7372</v>
      </c>
      <c r="AD1860" t="s">
        <v>7373</v>
      </c>
      <c r="AE1860" t="s">
        <v>7374</v>
      </c>
      <c r="AF1860" t="s">
        <v>1178</v>
      </c>
      <c r="AH1860" t="s">
        <v>7243</v>
      </c>
      <c r="AI1860" t="s">
        <v>7263</v>
      </c>
      <c r="AJ1860" t="s">
        <v>7375</v>
      </c>
      <c r="AK1860" t="s">
        <v>906</v>
      </c>
      <c r="AL1860" t="s">
        <v>4428</v>
      </c>
      <c r="AM1860">
        <v>20520</v>
      </c>
      <c r="AN1860">
        <v>4104</v>
      </c>
      <c r="AO1860">
        <v>16416</v>
      </c>
      <c r="AP1860">
        <v>16416</v>
      </c>
      <c r="AQ1860">
        <v>0</v>
      </c>
      <c r="AR1860">
        <v>0</v>
      </c>
      <c r="AS1860">
        <v>1</v>
      </c>
    </row>
    <row r="1861" spans="1:45">
      <c r="A1861" t="s">
        <v>7230</v>
      </c>
      <c r="B1861">
        <v>610000</v>
      </c>
      <c r="C1861" t="s">
        <v>64</v>
      </c>
      <c r="D1861" t="s">
        <v>7231</v>
      </c>
      <c r="E1861" t="s">
        <v>117</v>
      </c>
      <c r="F1861" t="s">
        <v>7159</v>
      </c>
      <c r="G1861" t="s">
        <v>2491</v>
      </c>
      <c r="H1861" t="s">
        <v>7160</v>
      </c>
      <c r="O1861" t="s">
        <v>7232</v>
      </c>
      <c r="P1861">
        <v>610000</v>
      </c>
      <c r="Q1861" t="s">
        <v>7233</v>
      </c>
      <c r="R1861" t="s">
        <v>7234</v>
      </c>
      <c r="S1861" t="s">
        <v>7235</v>
      </c>
      <c r="T1861" t="s">
        <v>7376</v>
      </c>
      <c r="U1861" t="s">
        <v>7233</v>
      </c>
      <c r="V1861">
        <v>13600</v>
      </c>
      <c r="W1861">
        <v>13600</v>
      </c>
      <c r="X1861" t="s">
        <v>7377</v>
      </c>
      <c r="Y1861" t="s">
        <v>7378</v>
      </c>
      <c r="Z1861" t="s">
        <v>890</v>
      </c>
      <c r="AA1861" t="s">
        <v>7379</v>
      </c>
      <c r="AB1861" t="s">
        <v>7377</v>
      </c>
      <c r="AC1861" t="s">
        <v>1813</v>
      </c>
      <c r="AD1861" t="s">
        <v>7380</v>
      </c>
      <c r="AE1861" t="s">
        <v>7381</v>
      </c>
      <c r="AF1861" t="s">
        <v>1178</v>
      </c>
      <c r="AH1861" t="s">
        <v>7243</v>
      </c>
      <c r="AI1861" t="s">
        <v>7263</v>
      </c>
      <c r="AJ1861" t="s">
        <v>7382</v>
      </c>
      <c r="AK1861" t="s">
        <v>906</v>
      </c>
      <c r="AL1861" t="s">
        <v>4428</v>
      </c>
      <c r="AM1861">
        <v>17000</v>
      </c>
      <c r="AN1861">
        <v>3400</v>
      </c>
      <c r="AO1861">
        <v>13600</v>
      </c>
      <c r="AP1861">
        <v>13600</v>
      </c>
      <c r="AQ1861">
        <v>1120</v>
      </c>
      <c r="AR1861">
        <v>1120</v>
      </c>
      <c r="AS1861">
        <v>1</v>
      </c>
    </row>
    <row r="1862" spans="1:45">
      <c r="A1862" t="s">
        <v>7230</v>
      </c>
      <c r="B1862">
        <v>610000</v>
      </c>
      <c r="C1862" t="s">
        <v>64</v>
      </c>
      <c r="D1862" t="s">
        <v>7231</v>
      </c>
      <c r="E1862" t="s">
        <v>117</v>
      </c>
      <c r="F1862" t="s">
        <v>7159</v>
      </c>
      <c r="G1862" t="s">
        <v>2491</v>
      </c>
      <c r="H1862" t="s">
        <v>7160</v>
      </c>
      <c r="O1862" t="s">
        <v>7232</v>
      </c>
      <c r="P1862">
        <v>610000</v>
      </c>
      <c r="Q1862" t="s">
        <v>7233</v>
      </c>
      <c r="R1862" t="s">
        <v>7234</v>
      </c>
      <c r="S1862" t="s">
        <v>7235</v>
      </c>
      <c r="T1862" t="s">
        <v>7383</v>
      </c>
      <c r="U1862" t="s">
        <v>7233</v>
      </c>
      <c r="V1862">
        <v>5376</v>
      </c>
      <c r="W1862">
        <v>5376</v>
      </c>
      <c r="X1862" t="s">
        <v>7384</v>
      </c>
      <c r="Y1862" t="s">
        <v>7385</v>
      </c>
      <c r="Z1862" t="s">
        <v>890</v>
      </c>
      <c r="AA1862" t="s">
        <v>7386</v>
      </c>
      <c r="AB1862" t="s">
        <v>7384</v>
      </c>
      <c r="AC1862" t="s">
        <v>1038</v>
      </c>
      <c r="AD1862" t="s">
        <v>7387</v>
      </c>
      <c r="AE1862" t="s">
        <v>7388</v>
      </c>
      <c r="AF1862" t="s">
        <v>1346</v>
      </c>
      <c r="AH1862" t="s">
        <v>7243</v>
      </c>
      <c r="AI1862" t="s">
        <v>7244</v>
      </c>
      <c r="AJ1862" t="s">
        <v>7389</v>
      </c>
      <c r="AK1862" t="s">
        <v>906</v>
      </c>
      <c r="AL1862" t="s">
        <v>4428</v>
      </c>
      <c r="AM1862">
        <v>6720</v>
      </c>
      <c r="AN1862">
        <v>1344</v>
      </c>
      <c r="AO1862">
        <v>5376</v>
      </c>
      <c r="AP1862">
        <v>5376</v>
      </c>
      <c r="AQ1862">
        <v>0</v>
      </c>
      <c r="AR1862">
        <v>0</v>
      </c>
      <c r="AS1862">
        <v>1</v>
      </c>
    </row>
    <row r="1863" spans="1:45">
      <c r="A1863" t="s">
        <v>7230</v>
      </c>
      <c r="B1863">
        <v>610000</v>
      </c>
      <c r="C1863" t="s">
        <v>64</v>
      </c>
      <c r="D1863" t="s">
        <v>7231</v>
      </c>
      <c r="E1863" t="s">
        <v>117</v>
      </c>
      <c r="F1863" t="s">
        <v>7159</v>
      </c>
      <c r="G1863" t="s">
        <v>2491</v>
      </c>
      <c r="H1863" t="s">
        <v>7160</v>
      </c>
      <c r="O1863" t="s">
        <v>7232</v>
      </c>
      <c r="P1863">
        <v>610000</v>
      </c>
      <c r="Q1863" t="s">
        <v>7233</v>
      </c>
      <c r="R1863" t="s">
        <v>7234</v>
      </c>
      <c r="S1863" t="s">
        <v>7235</v>
      </c>
      <c r="T1863" t="s">
        <v>7390</v>
      </c>
      <c r="U1863" t="s">
        <v>7233</v>
      </c>
      <c r="V1863">
        <v>17280</v>
      </c>
      <c r="W1863">
        <v>17280</v>
      </c>
      <c r="X1863" t="s">
        <v>7391</v>
      </c>
      <c r="Y1863" t="s">
        <v>7392</v>
      </c>
      <c r="Z1863" t="s">
        <v>890</v>
      </c>
      <c r="AA1863" t="s">
        <v>7393</v>
      </c>
      <c r="AB1863" t="s">
        <v>7391</v>
      </c>
      <c r="AC1863" t="s">
        <v>7394</v>
      </c>
      <c r="AD1863" t="s">
        <v>7395</v>
      </c>
      <c r="AE1863" t="s">
        <v>7396</v>
      </c>
      <c r="AF1863" t="s">
        <v>1105</v>
      </c>
      <c r="AH1863" t="s">
        <v>7243</v>
      </c>
      <c r="AI1863" t="s">
        <v>7263</v>
      </c>
      <c r="AJ1863" t="s">
        <v>7397</v>
      </c>
      <c r="AK1863" t="s">
        <v>906</v>
      </c>
      <c r="AL1863" t="s">
        <v>4428</v>
      </c>
      <c r="AM1863">
        <v>21600</v>
      </c>
      <c r="AN1863">
        <v>4320</v>
      </c>
      <c r="AO1863">
        <v>17280</v>
      </c>
      <c r="AP1863">
        <v>17280</v>
      </c>
      <c r="AQ1863">
        <v>0</v>
      </c>
      <c r="AR1863">
        <v>0</v>
      </c>
      <c r="AS1863">
        <v>1</v>
      </c>
    </row>
    <row r="1864" spans="1:45">
      <c r="A1864" t="s">
        <v>7230</v>
      </c>
      <c r="B1864">
        <v>610000</v>
      </c>
      <c r="C1864" t="s">
        <v>64</v>
      </c>
      <c r="D1864" t="s">
        <v>7231</v>
      </c>
      <c r="E1864" t="s">
        <v>117</v>
      </c>
      <c r="F1864" t="s">
        <v>7159</v>
      </c>
      <c r="G1864" t="s">
        <v>2491</v>
      </c>
      <c r="H1864" t="s">
        <v>7160</v>
      </c>
      <c r="O1864" t="s">
        <v>7232</v>
      </c>
      <c r="P1864">
        <v>610000</v>
      </c>
      <c r="Q1864" t="s">
        <v>7233</v>
      </c>
      <c r="R1864" t="s">
        <v>7234</v>
      </c>
      <c r="S1864" t="s">
        <v>7235</v>
      </c>
      <c r="T1864" t="s">
        <v>7398</v>
      </c>
      <c r="U1864" t="s">
        <v>7233</v>
      </c>
      <c r="V1864">
        <v>9084.7999999999993</v>
      </c>
      <c r="W1864">
        <v>9084.7999999999993</v>
      </c>
      <c r="X1864" t="s">
        <v>7399</v>
      </c>
      <c r="Y1864" t="s">
        <v>7400</v>
      </c>
      <c r="Z1864" t="s">
        <v>890</v>
      </c>
      <c r="AA1864" t="s">
        <v>7401</v>
      </c>
      <c r="AB1864" t="s">
        <v>7399</v>
      </c>
      <c r="AC1864" t="s">
        <v>1485</v>
      </c>
      <c r="AD1864" t="s">
        <v>7402</v>
      </c>
      <c r="AE1864" t="s">
        <v>7403</v>
      </c>
      <c r="AF1864" t="s">
        <v>1346</v>
      </c>
      <c r="AH1864" t="s">
        <v>7243</v>
      </c>
      <c r="AI1864" t="s">
        <v>7263</v>
      </c>
      <c r="AJ1864" t="s">
        <v>7404</v>
      </c>
      <c r="AK1864" t="s">
        <v>906</v>
      </c>
      <c r="AL1864" t="s">
        <v>4428</v>
      </c>
      <c r="AM1864">
        <v>11356</v>
      </c>
      <c r="AN1864">
        <v>2271.1999999999998</v>
      </c>
      <c r="AO1864">
        <v>9084.7999999999993</v>
      </c>
      <c r="AP1864">
        <v>9084.7999999999993</v>
      </c>
      <c r="AQ1864">
        <v>0</v>
      </c>
      <c r="AR1864">
        <v>0</v>
      </c>
      <c r="AS1864">
        <v>1</v>
      </c>
    </row>
    <row r="1865" spans="1:45">
      <c r="A1865" t="s">
        <v>7230</v>
      </c>
      <c r="B1865">
        <v>610000</v>
      </c>
      <c r="C1865" t="s">
        <v>64</v>
      </c>
      <c r="D1865" t="s">
        <v>7231</v>
      </c>
      <c r="E1865" t="s">
        <v>117</v>
      </c>
      <c r="F1865" t="s">
        <v>7159</v>
      </c>
      <c r="G1865" t="s">
        <v>2491</v>
      </c>
      <c r="H1865" t="s">
        <v>7160</v>
      </c>
      <c r="O1865" t="s">
        <v>7232</v>
      </c>
      <c r="P1865">
        <v>610000</v>
      </c>
      <c r="Q1865" t="s">
        <v>7233</v>
      </c>
      <c r="R1865" t="s">
        <v>7234</v>
      </c>
      <c r="S1865" t="s">
        <v>7235</v>
      </c>
      <c r="T1865" t="s">
        <v>7405</v>
      </c>
      <c r="U1865" t="s">
        <v>7233</v>
      </c>
      <c r="V1865">
        <v>5800</v>
      </c>
      <c r="W1865">
        <v>5800</v>
      </c>
      <c r="X1865" t="s">
        <v>7406</v>
      </c>
      <c r="Y1865" t="s">
        <v>7407</v>
      </c>
      <c r="Z1865" t="s">
        <v>890</v>
      </c>
      <c r="AA1865" t="s">
        <v>7408</v>
      </c>
      <c r="AB1865" t="s">
        <v>1531</v>
      </c>
      <c r="AC1865" t="s">
        <v>7409</v>
      </c>
      <c r="AD1865" t="s">
        <v>7410</v>
      </c>
      <c r="AE1865" t="s">
        <v>7411</v>
      </c>
      <c r="AF1865" t="s">
        <v>85</v>
      </c>
      <c r="AH1865" t="s">
        <v>7243</v>
      </c>
      <c r="AI1865" t="s">
        <v>7263</v>
      </c>
      <c r="AJ1865" t="s">
        <v>7412</v>
      </c>
      <c r="AK1865" t="s">
        <v>906</v>
      </c>
      <c r="AL1865" t="s">
        <v>4428</v>
      </c>
      <c r="AM1865">
        <v>7250</v>
      </c>
      <c r="AN1865">
        <v>1450</v>
      </c>
      <c r="AO1865">
        <v>5800</v>
      </c>
      <c r="AP1865">
        <v>5800</v>
      </c>
      <c r="AQ1865">
        <v>0</v>
      </c>
      <c r="AR1865">
        <v>0</v>
      </c>
      <c r="AS1865">
        <v>1</v>
      </c>
    </row>
    <row r="1866" spans="1:45">
      <c r="A1866" t="s">
        <v>7230</v>
      </c>
      <c r="B1866">
        <v>610000</v>
      </c>
      <c r="C1866" t="s">
        <v>64</v>
      </c>
      <c r="D1866" t="s">
        <v>7231</v>
      </c>
      <c r="E1866" t="s">
        <v>117</v>
      </c>
      <c r="F1866" t="s">
        <v>7159</v>
      </c>
      <c r="G1866" t="s">
        <v>2491</v>
      </c>
      <c r="H1866" t="s">
        <v>7160</v>
      </c>
      <c r="O1866" t="s">
        <v>7232</v>
      </c>
      <c r="P1866">
        <v>610000</v>
      </c>
      <c r="Q1866" t="s">
        <v>7233</v>
      </c>
      <c r="R1866" t="s">
        <v>7234</v>
      </c>
      <c r="S1866" t="s">
        <v>7235</v>
      </c>
      <c r="T1866" t="s">
        <v>7413</v>
      </c>
      <c r="U1866" t="s">
        <v>7233</v>
      </c>
      <c r="V1866">
        <v>21040</v>
      </c>
      <c r="W1866">
        <v>21040</v>
      </c>
      <c r="X1866" t="s">
        <v>7414</v>
      </c>
      <c r="Y1866" t="s">
        <v>7415</v>
      </c>
      <c r="Z1866" t="s">
        <v>890</v>
      </c>
      <c r="AA1866" t="s">
        <v>7416</v>
      </c>
      <c r="AB1866" t="s">
        <v>7417</v>
      </c>
      <c r="AC1866" t="s">
        <v>7418</v>
      </c>
      <c r="AD1866" t="s">
        <v>7419</v>
      </c>
      <c r="AE1866" t="s">
        <v>7420</v>
      </c>
      <c r="AF1866" t="s">
        <v>959</v>
      </c>
      <c r="AH1866" t="s">
        <v>7243</v>
      </c>
      <c r="AI1866" t="s">
        <v>7271</v>
      </c>
      <c r="AJ1866" t="s">
        <v>7421</v>
      </c>
      <c r="AK1866" t="s">
        <v>906</v>
      </c>
      <c r="AL1866" t="s">
        <v>4428</v>
      </c>
      <c r="AM1866">
        <v>26300</v>
      </c>
      <c r="AN1866">
        <v>5260</v>
      </c>
      <c r="AO1866">
        <v>21040</v>
      </c>
      <c r="AP1866">
        <v>21040</v>
      </c>
      <c r="AQ1866">
        <v>640</v>
      </c>
      <c r="AR1866">
        <v>640</v>
      </c>
      <c r="AS1866">
        <v>1</v>
      </c>
    </row>
    <row r="1867" spans="1:45">
      <c r="A1867" t="s">
        <v>7230</v>
      </c>
      <c r="B1867">
        <v>610000</v>
      </c>
      <c r="C1867" t="s">
        <v>64</v>
      </c>
      <c r="D1867" t="s">
        <v>7231</v>
      </c>
      <c r="E1867" t="s">
        <v>117</v>
      </c>
      <c r="F1867" t="s">
        <v>7159</v>
      </c>
      <c r="G1867" t="s">
        <v>2491</v>
      </c>
      <c r="H1867" t="s">
        <v>7160</v>
      </c>
      <c r="O1867" t="s">
        <v>7232</v>
      </c>
      <c r="P1867">
        <v>610000</v>
      </c>
      <c r="Q1867" t="s">
        <v>7233</v>
      </c>
      <c r="R1867" t="s">
        <v>7234</v>
      </c>
      <c r="S1867" t="s">
        <v>7235</v>
      </c>
      <c r="T1867" t="s">
        <v>7422</v>
      </c>
      <c r="U1867" t="s">
        <v>7233</v>
      </c>
      <c r="V1867">
        <v>10560</v>
      </c>
      <c r="W1867">
        <v>10560</v>
      </c>
      <c r="X1867" t="s">
        <v>7423</v>
      </c>
      <c r="Y1867" t="s">
        <v>7424</v>
      </c>
      <c r="Z1867" t="s">
        <v>890</v>
      </c>
      <c r="AA1867" t="s">
        <v>7425</v>
      </c>
      <c r="AB1867" t="s">
        <v>7423</v>
      </c>
      <c r="AC1867" t="s">
        <v>1943</v>
      </c>
      <c r="AD1867" t="s">
        <v>7426</v>
      </c>
      <c r="AE1867" t="s">
        <v>7427</v>
      </c>
      <c r="AF1867" t="s">
        <v>7428</v>
      </c>
      <c r="AH1867" t="s">
        <v>7243</v>
      </c>
      <c r="AI1867" t="s">
        <v>7263</v>
      </c>
      <c r="AJ1867" t="s">
        <v>7429</v>
      </c>
      <c r="AK1867" t="s">
        <v>906</v>
      </c>
      <c r="AL1867" t="s">
        <v>4428</v>
      </c>
      <c r="AM1867">
        <v>13200</v>
      </c>
      <c r="AN1867">
        <v>2640</v>
      </c>
      <c r="AO1867">
        <v>10560</v>
      </c>
      <c r="AP1867">
        <v>10560</v>
      </c>
      <c r="AQ1867">
        <v>0</v>
      </c>
      <c r="AR1867">
        <v>0</v>
      </c>
      <c r="AS1867">
        <v>1</v>
      </c>
    </row>
    <row r="1868" spans="1:45">
      <c r="A1868" t="s">
        <v>7230</v>
      </c>
      <c r="B1868">
        <v>610000</v>
      </c>
      <c r="C1868" t="s">
        <v>64</v>
      </c>
      <c r="D1868" t="s">
        <v>7231</v>
      </c>
      <c r="E1868" t="s">
        <v>117</v>
      </c>
      <c r="F1868" t="s">
        <v>7159</v>
      </c>
      <c r="G1868" t="s">
        <v>2491</v>
      </c>
      <c r="H1868" t="s">
        <v>7160</v>
      </c>
      <c r="O1868" t="s">
        <v>7232</v>
      </c>
      <c r="P1868">
        <v>610000</v>
      </c>
      <c r="Q1868" t="s">
        <v>7233</v>
      </c>
      <c r="R1868" t="s">
        <v>7234</v>
      </c>
      <c r="S1868" t="s">
        <v>7235</v>
      </c>
      <c r="T1868" t="s">
        <v>7430</v>
      </c>
      <c r="U1868" t="s">
        <v>7233</v>
      </c>
      <c r="V1868">
        <v>2400</v>
      </c>
      <c r="W1868">
        <v>2400</v>
      </c>
      <c r="X1868" t="s">
        <v>7431</v>
      </c>
      <c r="Y1868" t="s">
        <v>7432</v>
      </c>
      <c r="Z1868" t="s">
        <v>890</v>
      </c>
      <c r="AA1868" t="s">
        <v>7433</v>
      </c>
      <c r="AB1868" t="s">
        <v>7431</v>
      </c>
      <c r="AC1868" t="s">
        <v>2771</v>
      </c>
      <c r="AD1868" t="s">
        <v>7434</v>
      </c>
      <c r="AE1868" t="s">
        <v>7435</v>
      </c>
      <c r="AF1868" t="s">
        <v>917</v>
      </c>
      <c r="AH1868" t="s">
        <v>7243</v>
      </c>
      <c r="AI1868" t="s">
        <v>7244</v>
      </c>
      <c r="AJ1868" t="s">
        <v>7436</v>
      </c>
      <c r="AK1868" t="s">
        <v>906</v>
      </c>
      <c r="AL1868" t="s">
        <v>4428</v>
      </c>
      <c r="AM1868">
        <v>3000</v>
      </c>
      <c r="AN1868">
        <v>600</v>
      </c>
      <c r="AO1868">
        <v>2400</v>
      </c>
      <c r="AP1868">
        <v>2400</v>
      </c>
      <c r="AQ1868">
        <v>400</v>
      </c>
      <c r="AR1868">
        <v>400</v>
      </c>
      <c r="AS1868">
        <v>1</v>
      </c>
    </row>
    <row r="1869" spans="1:45">
      <c r="A1869" t="s">
        <v>7230</v>
      </c>
      <c r="B1869">
        <v>610000</v>
      </c>
      <c r="C1869" t="s">
        <v>64</v>
      </c>
      <c r="D1869" t="s">
        <v>7231</v>
      </c>
      <c r="E1869" t="s">
        <v>117</v>
      </c>
      <c r="F1869" t="s">
        <v>7159</v>
      </c>
      <c r="G1869" t="s">
        <v>2491</v>
      </c>
      <c r="H1869" t="s">
        <v>7160</v>
      </c>
      <c r="O1869" t="s">
        <v>7232</v>
      </c>
      <c r="P1869">
        <v>610000</v>
      </c>
      <c r="Q1869" t="s">
        <v>7233</v>
      </c>
      <c r="R1869" t="s">
        <v>7234</v>
      </c>
      <c r="S1869" t="s">
        <v>7235</v>
      </c>
      <c r="T1869" t="s">
        <v>7437</v>
      </c>
      <c r="U1869" t="s">
        <v>7233</v>
      </c>
      <c r="V1869">
        <v>5952</v>
      </c>
      <c r="W1869">
        <v>5952</v>
      </c>
      <c r="X1869" t="s">
        <v>7438</v>
      </c>
      <c r="Y1869" t="s">
        <v>7439</v>
      </c>
      <c r="Z1869" t="s">
        <v>890</v>
      </c>
      <c r="AA1869" t="s">
        <v>7440</v>
      </c>
      <c r="AB1869" t="s">
        <v>7438</v>
      </c>
      <c r="AC1869" t="s">
        <v>7441</v>
      </c>
      <c r="AD1869" t="s">
        <v>7442</v>
      </c>
      <c r="AE1869" t="s">
        <v>7443</v>
      </c>
      <c r="AF1869" t="s">
        <v>880</v>
      </c>
      <c r="AH1869" t="s">
        <v>7243</v>
      </c>
      <c r="AI1869" t="s">
        <v>7263</v>
      </c>
      <c r="AJ1869" t="s">
        <v>7444</v>
      </c>
      <c r="AK1869" t="s">
        <v>906</v>
      </c>
      <c r="AL1869" t="s">
        <v>4428</v>
      </c>
      <c r="AM1869">
        <v>7440</v>
      </c>
      <c r="AN1869">
        <v>1488</v>
      </c>
      <c r="AO1869">
        <v>5952</v>
      </c>
      <c r="AP1869">
        <v>5952</v>
      </c>
      <c r="AQ1869">
        <v>1152</v>
      </c>
      <c r="AR1869">
        <v>1152</v>
      </c>
      <c r="AS1869">
        <v>1</v>
      </c>
    </row>
    <row r="1870" spans="1:45">
      <c r="A1870" t="s">
        <v>7230</v>
      </c>
      <c r="B1870">
        <v>610000</v>
      </c>
      <c r="C1870" t="s">
        <v>64</v>
      </c>
      <c r="D1870" t="s">
        <v>7231</v>
      </c>
      <c r="E1870" t="s">
        <v>117</v>
      </c>
      <c r="F1870" t="s">
        <v>7159</v>
      </c>
      <c r="G1870" t="s">
        <v>2491</v>
      </c>
      <c r="H1870" t="s">
        <v>7160</v>
      </c>
      <c r="O1870" t="s">
        <v>7232</v>
      </c>
      <c r="P1870">
        <v>610000</v>
      </c>
      <c r="Q1870" t="s">
        <v>7233</v>
      </c>
      <c r="R1870" t="s">
        <v>7234</v>
      </c>
      <c r="S1870" t="s">
        <v>7235</v>
      </c>
      <c r="T1870" t="s">
        <v>7445</v>
      </c>
      <c r="U1870" t="s">
        <v>7233</v>
      </c>
      <c r="V1870">
        <v>5480</v>
      </c>
      <c r="W1870">
        <v>5480</v>
      </c>
      <c r="X1870" t="s">
        <v>7446</v>
      </c>
      <c r="Y1870" t="s">
        <v>7447</v>
      </c>
      <c r="Z1870" t="s">
        <v>890</v>
      </c>
      <c r="AA1870" t="s">
        <v>7448</v>
      </c>
      <c r="AB1870" t="s">
        <v>7446</v>
      </c>
      <c r="AC1870" t="s">
        <v>7449</v>
      </c>
      <c r="AD1870" t="s">
        <v>7450</v>
      </c>
      <c r="AE1870" t="s">
        <v>7451</v>
      </c>
      <c r="AF1870" t="s">
        <v>1573</v>
      </c>
      <c r="AH1870" t="s">
        <v>7243</v>
      </c>
      <c r="AI1870" t="s">
        <v>7263</v>
      </c>
      <c r="AJ1870" t="s">
        <v>7452</v>
      </c>
      <c r="AK1870" t="s">
        <v>906</v>
      </c>
      <c r="AL1870" t="s">
        <v>4428</v>
      </c>
      <c r="AM1870">
        <v>6850</v>
      </c>
      <c r="AN1870">
        <v>1370</v>
      </c>
      <c r="AO1870">
        <v>5480</v>
      </c>
      <c r="AP1870">
        <v>5480</v>
      </c>
      <c r="AQ1870">
        <v>800</v>
      </c>
      <c r="AR1870">
        <v>800</v>
      </c>
      <c r="AS1870">
        <v>1</v>
      </c>
    </row>
    <row r="1871" spans="1:45">
      <c r="A1871" t="s">
        <v>7230</v>
      </c>
      <c r="B1871">
        <v>610000</v>
      </c>
      <c r="C1871" t="s">
        <v>64</v>
      </c>
      <c r="D1871" t="s">
        <v>7231</v>
      </c>
      <c r="E1871" t="s">
        <v>117</v>
      </c>
      <c r="F1871" t="s">
        <v>7159</v>
      </c>
      <c r="G1871" t="s">
        <v>2491</v>
      </c>
      <c r="H1871" t="s">
        <v>7160</v>
      </c>
      <c r="O1871" t="s">
        <v>7232</v>
      </c>
      <c r="P1871">
        <v>610000</v>
      </c>
      <c r="Q1871" t="s">
        <v>7233</v>
      </c>
      <c r="R1871" t="s">
        <v>7234</v>
      </c>
      <c r="S1871" t="s">
        <v>7235</v>
      </c>
      <c r="T1871" t="s">
        <v>7453</v>
      </c>
      <c r="U1871" t="s">
        <v>7233</v>
      </c>
      <c r="V1871">
        <v>7960</v>
      </c>
      <c r="W1871">
        <v>7960</v>
      </c>
      <c r="X1871" t="s">
        <v>7454</v>
      </c>
      <c r="Y1871" t="s">
        <v>7455</v>
      </c>
      <c r="Z1871" t="s">
        <v>890</v>
      </c>
      <c r="AA1871" t="s">
        <v>7456</v>
      </c>
      <c r="AB1871" t="s">
        <v>7454</v>
      </c>
      <c r="AC1871" t="s">
        <v>7457</v>
      </c>
      <c r="AD1871" t="s">
        <v>7458</v>
      </c>
      <c r="AE1871" t="s">
        <v>7459</v>
      </c>
      <c r="AF1871" t="s">
        <v>2468</v>
      </c>
      <c r="AH1871" t="s">
        <v>7243</v>
      </c>
      <c r="AI1871" t="s">
        <v>7263</v>
      </c>
      <c r="AJ1871" t="s">
        <v>7460</v>
      </c>
      <c r="AK1871" t="s">
        <v>906</v>
      </c>
      <c r="AL1871" t="s">
        <v>4428</v>
      </c>
      <c r="AM1871">
        <v>9950</v>
      </c>
      <c r="AN1871">
        <v>1990</v>
      </c>
      <c r="AO1871">
        <v>7960</v>
      </c>
      <c r="AP1871">
        <v>7960</v>
      </c>
      <c r="AQ1871">
        <v>120</v>
      </c>
      <c r="AR1871">
        <v>120</v>
      </c>
      <c r="AS1871">
        <v>1</v>
      </c>
    </row>
    <row r="1872" spans="1:45">
      <c r="A1872" t="s">
        <v>7230</v>
      </c>
      <c r="B1872">
        <v>610000</v>
      </c>
      <c r="C1872" t="s">
        <v>64</v>
      </c>
      <c r="D1872" t="s">
        <v>7231</v>
      </c>
      <c r="E1872" t="s">
        <v>117</v>
      </c>
      <c r="F1872" t="s">
        <v>7159</v>
      </c>
      <c r="G1872" t="s">
        <v>2491</v>
      </c>
      <c r="H1872" t="s">
        <v>7160</v>
      </c>
      <c r="O1872" t="s">
        <v>7232</v>
      </c>
      <c r="P1872">
        <v>610000</v>
      </c>
      <c r="Q1872" t="s">
        <v>7233</v>
      </c>
      <c r="R1872" t="s">
        <v>7234</v>
      </c>
      <c r="S1872" t="s">
        <v>7235</v>
      </c>
      <c r="T1872" t="s">
        <v>7461</v>
      </c>
      <c r="U1872" t="s">
        <v>7233</v>
      </c>
      <c r="V1872">
        <v>7200</v>
      </c>
      <c r="W1872">
        <v>7200</v>
      </c>
      <c r="X1872" t="s">
        <v>7462</v>
      </c>
      <c r="Y1872" t="s">
        <v>7463</v>
      </c>
      <c r="Z1872" t="s">
        <v>890</v>
      </c>
      <c r="AA1872" t="s">
        <v>7464</v>
      </c>
      <c r="AB1872" t="s">
        <v>7465</v>
      </c>
      <c r="AC1872" t="s">
        <v>7466</v>
      </c>
      <c r="AD1872" t="s">
        <v>7467</v>
      </c>
      <c r="AE1872" t="s">
        <v>7468</v>
      </c>
      <c r="AF1872" t="s">
        <v>286</v>
      </c>
      <c r="AH1872" t="s">
        <v>7243</v>
      </c>
      <c r="AI1872" t="s">
        <v>7244</v>
      </c>
      <c r="AJ1872" t="s">
        <v>7469</v>
      </c>
      <c r="AK1872" t="s">
        <v>906</v>
      </c>
      <c r="AL1872" t="s">
        <v>4428</v>
      </c>
      <c r="AM1872">
        <v>9000</v>
      </c>
      <c r="AN1872">
        <v>1800</v>
      </c>
      <c r="AO1872">
        <v>7200</v>
      </c>
      <c r="AP1872">
        <v>7200</v>
      </c>
      <c r="AQ1872">
        <v>1440</v>
      </c>
      <c r="AR1872">
        <v>1440</v>
      </c>
      <c r="AS1872">
        <v>1</v>
      </c>
    </row>
    <row r="1873" spans="1:45">
      <c r="A1873" t="s">
        <v>7230</v>
      </c>
      <c r="B1873">
        <v>610000</v>
      </c>
      <c r="C1873" t="s">
        <v>64</v>
      </c>
      <c r="D1873" t="s">
        <v>7231</v>
      </c>
      <c r="E1873" t="s">
        <v>117</v>
      </c>
      <c r="F1873" t="s">
        <v>7159</v>
      </c>
      <c r="G1873" t="s">
        <v>2491</v>
      </c>
      <c r="H1873" t="s">
        <v>7160</v>
      </c>
      <c r="O1873" t="s">
        <v>7232</v>
      </c>
      <c r="P1873">
        <v>610000</v>
      </c>
      <c r="Q1873" t="s">
        <v>7233</v>
      </c>
      <c r="R1873" t="s">
        <v>7234</v>
      </c>
      <c r="S1873" t="s">
        <v>7235</v>
      </c>
      <c r="T1873" t="s">
        <v>7470</v>
      </c>
      <c r="U1873" t="s">
        <v>7233</v>
      </c>
      <c r="V1873">
        <v>12480</v>
      </c>
      <c r="W1873">
        <v>12480</v>
      </c>
      <c r="X1873" t="s">
        <v>7471</v>
      </c>
      <c r="Y1873" t="s">
        <v>7472</v>
      </c>
      <c r="Z1873" t="s">
        <v>890</v>
      </c>
      <c r="AA1873" t="s">
        <v>7473</v>
      </c>
      <c r="AB1873" t="s">
        <v>7474</v>
      </c>
      <c r="AC1873" t="s">
        <v>7475</v>
      </c>
      <c r="AD1873" t="s">
        <v>7476</v>
      </c>
      <c r="AE1873" t="s">
        <v>7477</v>
      </c>
      <c r="AF1873" t="s">
        <v>2778</v>
      </c>
      <c r="AH1873" t="s">
        <v>7243</v>
      </c>
      <c r="AI1873" t="s">
        <v>7271</v>
      </c>
      <c r="AJ1873" t="s">
        <v>7478</v>
      </c>
      <c r="AK1873" t="s">
        <v>906</v>
      </c>
      <c r="AL1873" t="s">
        <v>4428</v>
      </c>
      <c r="AM1873">
        <v>15600</v>
      </c>
      <c r="AN1873">
        <v>3120</v>
      </c>
      <c r="AO1873">
        <v>12480</v>
      </c>
      <c r="AP1873">
        <v>12480</v>
      </c>
      <c r="AQ1873">
        <v>0</v>
      </c>
      <c r="AR1873">
        <v>0</v>
      </c>
      <c r="AS1873">
        <v>1</v>
      </c>
    </row>
    <row r="1874" spans="1:45">
      <c r="A1874" t="s">
        <v>7230</v>
      </c>
      <c r="B1874">
        <v>610000</v>
      </c>
      <c r="C1874" t="s">
        <v>64</v>
      </c>
      <c r="D1874" t="s">
        <v>7231</v>
      </c>
      <c r="E1874" t="s">
        <v>117</v>
      </c>
      <c r="F1874" t="s">
        <v>7159</v>
      </c>
      <c r="G1874" t="s">
        <v>2491</v>
      </c>
      <c r="H1874" t="s">
        <v>7160</v>
      </c>
      <c r="O1874" t="s">
        <v>7232</v>
      </c>
      <c r="P1874">
        <v>610000</v>
      </c>
      <c r="Q1874" t="s">
        <v>7233</v>
      </c>
      <c r="R1874" t="s">
        <v>7234</v>
      </c>
      <c r="S1874" t="s">
        <v>7235</v>
      </c>
      <c r="T1874" t="s">
        <v>7479</v>
      </c>
      <c r="U1874" t="s">
        <v>7233</v>
      </c>
      <c r="V1874">
        <v>3840</v>
      </c>
      <c r="W1874">
        <v>3840</v>
      </c>
      <c r="X1874" t="s">
        <v>7480</v>
      </c>
      <c r="Y1874" t="s">
        <v>7481</v>
      </c>
      <c r="Z1874" t="s">
        <v>890</v>
      </c>
      <c r="AA1874" t="s">
        <v>7482</v>
      </c>
      <c r="AB1874" t="s">
        <v>7480</v>
      </c>
      <c r="AC1874" t="s">
        <v>4268</v>
      </c>
      <c r="AD1874" t="s">
        <v>1973</v>
      </c>
      <c r="AE1874" t="s">
        <v>7483</v>
      </c>
      <c r="AF1874" t="s">
        <v>1310</v>
      </c>
      <c r="AH1874" t="s">
        <v>7243</v>
      </c>
      <c r="AI1874" t="s">
        <v>7244</v>
      </c>
      <c r="AJ1874" t="s">
        <v>7484</v>
      </c>
      <c r="AK1874" t="s">
        <v>906</v>
      </c>
      <c r="AL1874" t="s">
        <v>4428</v>
      </c>
      <c r="AM1874">
        <v>4800</v>
      </c>
      <c r="AN1874">
        <v>960</v>
      </c>
      <c r="AO1874">
        <v>3840</v>
      </c>
      <c r="AP1874">
        <v>3840</v>
      </c>
      <c r="AQ1874">
        <v>0</v>
      </c>
      <c r="AR1874">
        <v>0</v>
      </c>
      <c r="AS1874">
        <v>1</v>
      </c>
    </row>
    <row r="1875" spans="1:45">
      <c r="A1875" t="s">
        <v>7230</v>
      </c>
      <c r="B1875">
        <v>610000</v>
      </c>
      <c r="C1875" t="s">
        <v>64</v>
      </c>
      <c r="D1875" t="s">
        <v>7231</v>
      </c>
      <c r="E1875" t="s">
        <v>117</v>
      </c>
      <c r="F1875" t="s">
        <v>7159</v>
      </c>
      <c r="G1875" t="s">
        <v>2491</v>
      </c>
      <c r="H1875" t="s">
        <v>7160</v>
      </c>
      <c r="O1875" t="s">
        <v>7232</v>
      </c>
      <c r="P1875">
        <v>610000</v>
      </c>
      <c r="Q1875" t="s">
        <v>7233</v>
      </c>
      <c r="R1875" t="s">
        <v>7234</v>
      </c>
      <c r="S1875" t="s">
        <v>7235</v>
      </c>
      <c r="T1875" t="s">
        <v>7485</v>
      </c>
      <c r="U1875" t="s">
        <v>7233</v>
      </c>
      <c r="V1875">
        <v>15456</v>
      </c>
      <c r="W1875">
        <v>15456</v>
      </c>
      <c r="X1875" t="s">
        <v>7486</v>
      </c>
      <c r="Y1875" t="s">
        <v>7487</v>
      </c>
      <c r="Z1875" t="s">
        <v>890</v>
      </c>
      <c r="AA1875" t="s">
        <v>7488</v>
      </c>
      <c r="AB1875" t="s">
        <v>7486</v>
      </c>
      <c r="AC1875" t="s">
        <v>1476</v>
      </c>
      <c r="AD1875" t="s">
        <v>7489</v>
      </c>
      <c r="AE1875" t="s">
        <v>7490</v>
      </c>
      <c r="AF1875" t="s">
        <v>985</v>
      </c>
      <c r="AH1875" t="s">
        <v>7243</v>
      </c>
      <c r="AI1875" t="s">
        <v>7263</v>
      </c>
      <c r="AJ1875" t="s">
        <v>7491</v>
      </c>
      <c r="AK1875" t="s">
        <v>906</v>
      </c>
      <c r="AL1875" t="s">
        <v>4428</v>
      </c>
      <c r="AM1875">
        <v>19320</v>
      </c>
      <c r="AN1875">
        <v>3864</v>
      </c>
      <c r="AO1875">
        <v>15456</v>
      </c>
      <c r="AP1875">
        <v>15456</v>
      </c>
      <c r="AQ1875">
        <v>0</v>
      </c>
      <c r="AR1875">
        <v>0</v>
      </c>
      <c r="AS1875">
        <v>1</v>
      </c>
    </row>
    <row r="1876" spans="1:45">
      <c r="A1876" t="s">
        <v>7230</v>
      </c>
      <c r="B1876">
        <v>610000</v>
      </c>
      <c r="C1876" t="s">
        <v>64</v>
      </c>
      <c r="D1876" t="s">
        <v>7231</v>
      </c>
      <c r="E1876" t="s">
        <v>117</v>
      </c>
      <c r="F1876" t="s">
        <v>7159</v>
      </c>
      <c r="G1876" t="s">
        <v>2491</v>
      </c>
      <c r="H1876" t="s">
        <v>7160</v>
      </c>
      <c r="O1876" t="s">
        <v>7232</v>
      </c>
      <c r="P1876">
        <v>610000</v>
      </c>
      <c r="Q1876" t="s">
        <v>7233</v>
      </c>
      <c r="R1876" t="s">
        <v>7234</v>
      </c>
      <c r="S1876" t="s">
        <v>7235</v>
      </c>
      <c r="T1876" t="s">
        <v>7492</v>
      </c>
      <c r="U1876" t="s">
        <v>7233</v>
      </c>
      <c r="V1876">
        <v>13920</v>
      </c>
      <c r="W1876">
        <v>13920</v>
      </c>
      <c r="X1876" t="s">
        <v>7493</v>
      </c>
      <c r="Y1876" t="s">
        <v>7494</v>
      </c>
      <c r="Z1876" t="s">
        <v>890</v>
      </c>
      <c r="AA1876" t="s">
        <v>7495</v>
      </c>
      <c r="AB1876" t="s">
        <v>7493</v>
      </c>
      <c r="AC1876" t="s">
        <v>1943</v>
      </c>
      <c r="AD1876" t="s">
        <v>7496</v>
      </c>
      <c r="AE1876" t="s">
        <v>7497</v>
      </c>
      <c r="AF1876" t="s">
        <v>85</v>
      </c>
      <c r="AH1876" t="s">
        <v>7243</v>
      </c>
      <c r="AI1876" t="s">
        <v>7244</v>
      </c>
      <c r="AJ1876" t="s">
        <v>7498</v>
      </c>
      <c r="AK1876" t="s">
        <v>906</v>
      </c>
      <c r="AL1876" t="s">
        <v>4428</v>
      </c>
      <c r="AM1876">
        <v>17400</v>
      </c>
      <c r="AN1876">
        <v>3480</v>
      </c>
      <c r="AO1876">
        <v>13920</v>
      </c>
      <c r="AP1876">
        <v>13920</v>
      </c>
      <c r="AQ1876">
        <v>960</v>
      </c>
      <c r="AR1876">
        <v>960</v>
      </c>
      <c r="AS1876">
        <v>1</v>
      </c>
    </row>
    <row r="1877" spans="1:45">
      <c r="A1877" t="s">
        <v>7230</v>
      </c>
      <c r="B1877">
        <v>610000</v>
      </c>
      <c r="C1877" t="s">
        <v>64</v>
      </c>
      <c r="D1877" t="s">
        <v>7231</v>
      </c>
      <c r="E1877" t="s">
        <v>117</v>
      </c>
      <c r="F1877" t="s">
        <v>7159</v>
      </c>
      <c r="G1877" t="s">
        <v>2491</v>
      </c>
      <c r="H1877" t="s">
        <v>7160</v>
      </c>
      <c r="O1877" t="s">
        <v>7232</v>
      </c>
      <c r="P1877">
        <v>610000</v>
      </c>
      <c r="Q1877" t="s">
        <v>7233</v>
      </c>
      <c r="R1877" t="s">
        <v>7234</v>
      </c>
      <c r="S1877" t="s">
        <v>7235</v>
      </c>
      <c r="T1877" t="s">
        <v>7499</v>
      </c>
      <c r="U1877" t="s">
        <v>7233</v>
      </c>
      <c r="V1877">
        <v>5184</v>
      </c>
      <c r="W1877">
        <v>5184</v>
      </c>
      <c r="X1877" t="s">
        <v>7500</v>
      </c>
      <c r="Y1877" t="s">
        <v>7501</v>
      </c>
      <c r="Z1877" t="s">
        <v>890</v>
      </c>
      <c r="AA1877" t="s">
        <v>7502</v>
      </c>
      <c r="AB1877" t="s">
        <v>7500</v>
      </c>
      <c r="AC1877" t="s">
        <v>1197</v>
      </c>
      <c r="AD1877" t="s">
        <v>7503</v>
      </c>
      <c r="AE1877" t="s">
        <v>7504</v>
      </c>
      <c r="AF1877" t="s">
        <v>1346</v>
      </c>
      <c r="AH1877" t="s">
        <v>7243</v>
      </c>
      <c r="AI1877" t="s">
        <v>7263</v>
      </c>
      <c r="AJ1877" t="s">
        <v>7505</v>
      </c>
      <c r="AK1877" t="s">
        <v>906</v>
      </c>
      <c r="AL1877" t="s">
        <v>4428</v>
      </c>
      <c r="AM1877">
        <v>6480</v>
      </c>
      <c r="AN1877">
        <v>1296</v>
      </c>
      <c r="AO1877">
        <v>5184</v>
      </c>
      <c r="AP1877">
        <v>5184</v>
      </c>
      <c r="AQ1877">
        <v>0</v>
      </c>
      <c r="AR1877">
        <v>0</v>
      </c>
      <c r="AS1877">
        <v>1</v>
      </c>
    </row>
    <row r="1878" spans="1:45">
      <c r="A1878" t="s">
        <v>7230</v>
      </c>
      <c r="B1878">
        <v>610000</v>
      </c>
      <c r="C1878" t="s">
        <v>64</v>
      </c>
      <c r="D1878" t="s">
        <v>7231</v>
      </c>
      <c r="E1878" t="s">
        <v>117</v>
      </c>
      <c r="F1878" t="s">
        <v>7159</v>
      </c>
      <c r="G1878" t="s">
        <v>2491</v>
      </c>
      <c r="H1878" t="s">
        <v>7160</v>
      </c>
      <c r="O1878" t="s">
        <v>7232</v>
      </c>
      <c r="P1878">
        <v>610000</v>
      </c>
      <c r="Q1878" t="s">
        <v>7233</v>
      </c>
      <c r="R1878" t="s">
        <v>7234</v>
      </c>
      <c r="S1878" t="s">
        <v>7235</v>
      </c>
      <c r="T1878" t="s">
        <v>7506</v>
      </c>
      <c r="U1878" t="s">
        <v>7233</v>
      </c>
      <c r="V1878">
        <v>4608</v>
      </c>
      <c r="W1878">
        <v>4016.13</v>
      </c>
      <c r="X1878" t="s">
        <v>7507</v>
      </c>
      <c r="Y1878" t="s">
        <v>7508</v>
      </c>
      <c r="Z1878" t="s">
        <v>890</v>
      </c>
      <c r="AA1878" t="s">
        <v>7509</v>
      </c>
      <c r="AB1878" t="s">
        <v>7510</v>
      </c>
      <c r="AC1878" t="s">
        <v>7511</v>
      </c>
      <c r="AD1878" t="s">
        <v>7512</v>
      </c>
      <c r="AE1878" t="s">
        <v>7513</v>
      </c>
      <c r="AF1878" t="s">
        <v>1157</v>
      </c>
      <c r="AH1878" t="s">
        <v>7243</v>
      </c>
      <c r="AI1878" t="s">
        <v>7244</v>
      </c>
      <c r="AJ1878" t="s">
        <v>7514</v>
      </c>
      <c r="AK1878" t="s">
        <v>906</v>
      </c>
      <c r="AL1878" t="s">
        <v>4428</v>
      </c>
      <c r="AM1878">
        <v>5760</v>
      </c>
      <c r="AN1878">
        <v>1743.87</v>
      </c>
      <c r="AO1878">
        <v>4608</v>
      </c>
      <c r="AP1878">
        <v>4016.1323520000001</v>
      </c>
      <c r="AQ1878">
        <v>0</v>
      </c>
      <c r="AR1878">
        <v>0</v>
      </c>
      <c r="AS1878">
        <v>1</v>
      </c>
    </row>
    <row r="1879" spans="1:45">
      <c r="A1879" t="s">
        <v>7230</v>
      </c>
      <c r="B1879">
        <v>610000</v>
      </c>
      <c r="C1879" t="s">
        <v>64</v>
      </c>
      <c r="D1879" t="s">
        <v>7231</v>
      </c>
      <c r="E1879" t="s">
        <v>117</v>
      </c>
      <c r="F1879" t="s">
        <v>7159</v>
      </c>
      <c r="G1879" t="s">
        <v>2491</v>
      </c>
      <c r="H1879" t="s">
        <v>7160</v>
      </c>
      <c r="O1879" t="s">
        <v>7232</v>
      </c>
      <c r="P1879">
        <v>610000</v>
      </c>
      <c r="Q1879" t="s">
        <v>7233</v>
      </c>
      <c r="R1879" t="s">
        <v>7234</v>
      </c>
      <c r="S1879" t="s">
        <v>7235</v>
      </c>
      <c r="T1879" t="s">
        <v>7515</v>
      </c>
      <c r="U1879" t="s">
        <v>7233</v>
      </c>
      <c r="V1879">
        <v>8480</v>
      </c>
      <c r="W1879">
        <v>8480</v>
      </c>
      <c r="X1879" t="s">
        <v>7516</v>
      </c>
      <c r="Y1879" t="s">
        <v>7517</v>
      </c>
      <c r="Z1879" t="s">
        <v>890</v>
      </c>
      <c r="AA1879" t="s">
        <v>7518</v>
      </c>
      <c r="AB1879" t="s">
        <v>7516</v>
      </c>
      <c r="AC1879" t="s">
        <v>1826</v>
      </c>
      <c r="AD1879" t="s">
        <v>7519</v>
      </c>
      <c r="AE1879" t="s">
        <v>7520</v>
      </c>
      <c r="AF1879" t="s">
        <v>7521</v>
      </c>
      <c r="AH1879" t="s">
        <v>7243</v>
      </c>
      <c r="AI1879" t="s">
        <v>7263</v>
      </c>
      <c r="AJ1879" t="s">
        <v>7522</v>
      </c>
      <c r="AK1879" t="s">
        <v>906</v>
      </c>
      <c r="AL1879" t="s">
        <v>4428</v>
      </c>
      <c r="AM1879">
        <v>10600</v>
      </c>
      <c r="AN1879">
        <v>2120</v>
      </c>
      <c r="AO1879">
        <v>8480</v>
      </c>
      <c r="AP1879">
        <v>8480</v>
      </c>
      <c r="AQ1879">
        <v>0</v>
      </c>
      <c r="AR1879">
        <v>0</v>
      </c>
      <c r="AS1879">
        <v>1</v>
      </c>
    </row>
    <row r="1880" spans="1:45">
      <c r="A1880" t="s">
        <v>7230</v>
      </c>
      <c r="B1880">
        <v>610000</v>
      </c>
      <c r="C1880" t="s">
        <v>64</v>
      </c>
      <c r="D1880" t="s">
        <v>7231</v>
      </c>
      <c r="E1880" t="s">
        <v>117</v>
      </c>
      <c r="F1880" t="s">
        <v>7159</v>
      </c>
      <c r="G1880" t="s">
        <v>2491</v>
      </c>
      <c r="H1880" t="s">
        <v>7160</v>
      </c>
      <c r="O1880" t="s">
        <v>7232</v>
      </c>
      <c r="P1880">
        <v>610000</v>
      </c>
      <c r="Q1880" t="s">
        <v>7233</v>
      </c>
      <c r="R1880" t="s">
        <v>7234</v>
      </c>
      <c r="S1880" t="s">
        <v>7235</v>
      </c>
      <c r="T1880" t="s">
        <v>7523</v>
      </c>
      <c r="U1880" t="s">
        <v>7233</v>
      </c>
      <c r="V1880">
        <v>4800</v>
      </c>
      <c r="W1880">
        <v>4800</v>
      </c>
      <c r="X1880" t="s">
        <v>7524</v>
      </c>
      <c r="Y1880" t="s">
        <v>7525</v>
      </c>
      <c r="Z1880" t="s">
        <v>890</v>
      </c>
      <c r="AA1880" t="s">
        <v>7526</v>
      </c>
      <c r="AB1880" t="s">
        <v>7524</v>
      </c>
      <c r="AC1880" t="s">
        <v>7527</v>
      </c>
      <c r="AD1880" t="s">
        <v>7528</v>
      </c>
      <c r="AE1880" t="s">
        <v>7529</v>
      </c>
      <c r="AF1880" t="s">
        <v>1386</v>
      </c>
      <c r="AH1880" t="s">
        <v>7243</v>
      </c>
      <c r="AI1880" t="s">
        <v>7244</v>
      </c>
      <c r="AJ1880" t="s">
        <v>7530</v>
      </c>
      <c r="AK1880" t="s">
        <v>906</v>
      </c>
      <c r="AL1880" t="s">
        <v>4428</v>
      </c>
      <c r="AM1880">
        <v>6000</v>
      </c>
      <c r="AN1880">
        <v>1200</v>
      </c>
      <c r="AO1880">
        <v>4800</v>
      </c>
      <c r="AP1880">
        <v>4800</v>
      </c>
      <c r="AQ1880">
        <v>240</v>
      </c>
      <c r="AR1880">
        <v>240</v>
      </c>
      <c r="AS1880">
        <v>1</v>
      </c>
    </row>
    <row r="1881" spans="1:45">
      <c r="A1881" t="s">
        <v>7230</v>
      </c>
      <c r="B1881">
        <v>610000</v>
      </c>
      <c r="C1881" t="s">
        <v>64</v>
      </c>
      <c r="D1881" t="s">
        <v>7231</v>
      </c>
      <c r="E1881" t="s">
        <v>117</v>
      </c>
      <c r="F1881" t="s">
        <v>7159</v>
      </c>
      <c r="G1881" t="s">
        <v>2491</v>
      </c>
      <c r="H1881" t="s">
        <v>7160</v>
      </c>
      <c r="O1881" t="s">
        <v>7232</v>
      </c>
      <c r="P1881">
        <v>610000</v>
      </c>
      <c r="Q1881" t="s">
        <v>7233</v>
      </c>
      <c r="R1881" t="s">
        <v>7234</v>
      </c>
      <c r="S1881" t="s">
        <v>7235</v>
      </c>
      <c r="T1881" t="s">
        <v>7531</v>
      </c>
      <c r="U1881" t="s">
        <v>7233</v>
      </c>
      <c r="V1881">
        <v>18816</v>
      </c>
      <c r="W1881">
        <v>18816</v>
      </c>
      <c r="X1881" t="s">
        <v>7532</v>
      </c>
      <c r="Y1881" t="s">
        <v>7533</v>
      </c>
      <c r="Z1881" t="s">
        <v>890</v>
      </c>
      <c r="AA1881" t="s">
        <v>7534</v>
      </c>
      <c r="AB1881" t="s">
        <v>7535</v>
      </c>
      <c r="AC1881" t="s">
        <v>7536</v>
      </c>
      <c r="AD1881" t="s">
        <v>7537</v>
      </c>
      <c r="AE1881" t="s">
        <v>7538</v>
      </c>
      <c r="AF1881" t="s">
        <v>1178</v>
      </c>
      <c r="AH1881" t="s">
        <v>7243</v>
      </c>
      <c r="AI1881" t="s">
        <v>7271</v>
      </c>
      <c r="AJ1881" t="s">
        <v>7539</v>
      </c>
      <c r="AK1881" t="s">
        <v>906</v>
      </c>
      <c r="AL1881" t="s">
        <v>4428</v>
      </c>
      <c r="AM1881">
        <v>23520</v>
      </c>
      <c r="AN1881">
        <v>4704</v>
      </c>
      <c r="AO1881">
        <v>18816</v>
      </c>
      <c r="AP1881">
        <v>18816</v>
      </c>
      <c r="AQ1881">
        <v>0</v>
      </c>
      <c r="AR1881">
        <v>0</v>
      </c>
      <c r="AS1881">
        <v>1</v>
      </c>
    </row>
    <row r="1882" spans="1:45">
      <c r="A1882" t="s">
        <v>7230</v>
      </c>
      <c r="B1882">
        <v>610000</v>
      </c>
      <c r="C1882" t="s">
        <v>64</v>
      </c>
      <c r="D1882" t="s">
        <v>7231</v>
      </c>
      <c r="E1882" t="s">
        <v>117</v>
      </c>
      <c r="F1882" t="s">
        <v>7159</v>
      </c>
      <c r="G1882" t="s">
        <v>2491</v>
      </c>
      <c r="H1882" t="s">
        <v>7160</v>
      </c>
      <c r="O1882" t="s">
        <v>7232</v>
      </c>
      <c r="P1882">
        <v>610000</v>
      </c>
      <c r="Q1882" t="s">
        <v>7233</v>
      </c>
      <c r="R1882" t="s">
        <v>7234</v>
      </c>
      <c r="S1882" t="s">
        <v>7235</v>
      </c>
      <c r="T1882" t="s">
        <v>7540</v>
      </c>
      <c r="U1882" t="s">
        <v>7233</v>
      </c>
      <c r="V1882">
        <v>14064</v>
      </c>
      <c r="W1882">
        <v>14064</v>
      </c>
      <c r="X1882" t="s">
        <v>7541</v>
      </c>
      <c r="Y1882" t="s">
        <v>7542</v>
      </c>
      <c r="Z1882" t="s">
        <v>890</v>
      </c>
      <c r="AA1882" t="s">
        <v>7543</v>
      </c>
      <c r="AB1882" t="s">
        <v>7541</v>
      </c>
      <c r="AC1882" t="s">
        <v>7544</v>
      </c>
      <c r="AD1882" t="s">
        <v>7545</v>
      </c>
      <c r="AE1882" t="s">
        <v>7546</v>
      </c>
      <c r="AF1882" t="s">
        <v>1157</v>
      </c>
      <c r="AH1882" t="s">
        <v>7243</v>
      </c>
      <c r="AI1882" t="s">
        <v>7263</v>
      </c>
      <c r="AJ1882" t="s">
        <v>7547</v>
      </c>
      <c r="AK1882" t="s">
        <v>906</v>
      </c>
      <c r="AL1882" t="s">
        <v>4428</v>
      </c>
      <c r="AM1882">
        <v>17580</v>
      </c>
      <c r="AN1882">
        <v>3516</v>
      </c>
      <c r="AO1882">
        <v>14064</v>
      </c>
      <c r="AP1882">
        <v>14064</v>
      </c>
      <c r="AQ1882">
        <v>0</v>
      </c>
      <c r="AR1882">
        <v>0</v>
      </c>
      <c r="AS1882">
        <v>1</v>
      </c>
    </row>
    <row r="1883" spans="1:45">
      <c r="A1883" t="s">
        <v>7230</v>
      </c>
      <c r="B1883">
        <v>610000</v>
      </c>
      <c r="C1883" t="s">
        <v>64</v>
      </c>
      <c r="D1883" t="s">
        <v>7231</v>
      </c>
      <c r="E1883" t="s">
        <v>117</v>
      </c>
      <c r="F1883" t="s">
        <v>7159</v>
      </c>
      <c r="G1883" t="s">
        <v>2491</v>
      </c>
      <c r="H1883" t="s">
        <v>7160</v>
      </c>
      <c r="O1883" t="s">
        <v>7232</v>
      </c>
      <c r="P1883">
        <v>610000</v>
      </c>
      <c r="Q1883" t="s">
        <v>7233</v>
      </c>
      <c r="R1883" t="s">
        <v>7234</v>
      </c>
      <c r="S1883" t="s">
        <v>7235</v>
      </c>
      <c r="T1883" t="s">
        <v>7548</v>
      </c>
      <c r="U1883" t="s">
        <v>7233</v>
      </c>
      <c r="V1883">
        <v>8640</v>
      </c>
      <c r="W1883">
        <v>8640</v>
      </c>
      <c r="X1883" t="s">
        <v>7549</v>
      </c>
      <c r="Y1883" t="s">
        <v>7550</v>
      </c>
      <c r="Z1883" t="s">
        <v>890</v>
      </c>
      <c r="AA1883" t="s">
        <v>7551</v>
      </c>
      <c r="AB1883" t="s">
        <v>7552</v>
      </c>
      <c r="AC1883" t="s">
        <v>1386</v>
      </c>
      <c r="AD1883" t="s">
        <v>7553</v>
      </c>
      <c r="AE1883" t="s">
        <v>7554</v>
      </c>
      <c r="AF1883" t="s">
        <v>1157</v>
      </c>
      <c r="AH1883" t="s">
        <v>7243</v>
      </c>
      <c r="AI1883" t="s">
        <v>7263</v>
      </c>
      <c r="AJ1883" t="s">
        <v>7555</v>
      </c>
      <c r="AK1883" t="s">
        <v>906</v>
      </c>
      <c r="AL1883" t="s">
        <v>4428</v>
      </c>
      <c r="AM1883">
        <v>10800</v>
      </c>
      <c r="AN1883">
        <v>2160</v>
      </c>
      <c r="AO1883">
        <v>8640</v>
      </c>
      <c r="AP1883">
        <v>8640</v>
      </c>
      <c r="AQ1883">
        <v>0</v>
      </c>
      <c r="AR1883">
        <v>0</v>
      </c>
      <c r="AS1883">
        <v>1</v>
      </c>
    </row>
    <row r="1884" spans="1:45">
      <c r="A1884" t="s">
        <v>7230</v>
      </c>
      <c r="B1884">
        <v>610000</v>
      </c>
      <c r="C1884" t="s">
        <v>64</v>
      </c>
      <c r="D1884" t="s">
        <v>7231</v>
      </c>
      <c r="E1884" t="s">
        <v>117</v>
      </c>
      <c r="F1884" t="s">
        <v>7159</v>
      </c>
      <c r="G1884" t="s">
        <v>2491</v>
      </c>
      <c r="H1884" t="s">
        <v>7160</v>
      </c>
      <c r="O1884" t="s">
        <v>7232</v>
      </c>
      <c r="P1884">
        <v>610000</v>
      </c>
      <c r="Q1884" t="s">
        <v>7233</v>
      </c>
      <c r="R1884" t="s">
        <v>7234</v>
      </c>
      <c r="S1884" t="s">
        <v>7235</v>
      </c>
      <c r="T1884" t="s">
        <v>7556</v>
      </c>
      <c r="U1884" t="s">
        <v>7233</v>
      </c>
      <c r="V1884">
        <v>3440</v>
      </c>
      <c r="W1884">
        <v>3440</v>
      </c>
      <c r="X1884" t="s">
        <v>7557</v>
      </c>
      <c r="Y1884" t="s">
        <v>7558</v>
      </c>
      <c r="Z1884" t="s">
        <v>890</v>
      </c>
      <c r="AA1884" t="s">
        <v>7559</v>
      </c>
      <c r="AB1884" t="s">
        <v>7557</v>
      </c>
      <c r="AC1884" t="s">
        <v>7527</v>
      </c>
      <c r="AD1884" t="s">
        <v>7560</v>
      </c>
      <c r="AE1884" t="s">
        <v>7561</v>
      </c>
      <c r="AF1884" t="s">
        <v>564</v>
      </c>
      <c r="AH1884" t="s">
        <v>7243</v>
      </c>
      <c r="AI1884" t="s">
        <v>7263</v>
      </c>
      <c r="AJ1884" t="s">
        <v>7562</v>
      </c>
      <c r="AK1884" t="s">
        <v>906</v>
      </c>
      <c r="AL1884" t="s">
        <v>4428</v>
      </c>
      <c r="AM1884">
        <v>4300</v>
      </c>
      <c r="AN1884">
        <v>860</v>
      </c>
      <c r="AO1884">
        <v>3440</v>
      </c>
      <c r="AP1884">
        <v>3440</v>
      </c>
      <c r="AQ1884">
        <v>0</v>
      </c>
      <c r="AR1884">
        <v>0</v>
      </c>
      <c r="AS1884">
        <v>1</v>
      </c>
    </row>
    <row r="1885" spans="1:45">
      <c r="A1885" t="s">
        <v>7230</v>
      </c>
      <c r="B1885">
        <v>610000</v>
      </c>
      <c r="C1885" t="s">
        <v>64</v>
      </c>
      <c r="D1885" t="s">
        <v>7231</v>
      </c>
      <c r="E1885" t="s">
        <v>117</v>
      </c>
      <c r="F1885" t="s">
        <v>7159</v>
      </c>
      <c r="G1885" t="s">
        <v>2491</v>
      </c>
      <c r="H1885" t="s">
        <v>7160</v>
      </c>
      <c r="O1885" t="s">
        <v>7232</v>
      </c>
      <c r="P1885">
        <v>610000</v>
      </c>
      <c r="Q1885" t="s">
        <v>7233</v>
      </c>
      <c r="R1885" t="s">
        <v>7234</v>
      </c>
      <c r="S1885" t="s">
        <v>7235</v>
      </c>
      <c r="T1885" t="s">
        <v>7563</v>
      </c>
      <c r="U1885" t="s">
        <v>7233</v>
      </c>
      <c r="V1885">
        <v>9168</v>
      </c>
      <c r="W1885">
        <v>9168</v>
      </c>
      <c r="X1885" t="s">
        <v>7564</v>
      </c>
      <c r="Y1885" t="s">
        <v>7565</v>
      </c>
      <c r="Z1885" t="s">
        <v>890</v>
      </c>
      <c r="AA1885" t="s">
        <v>7566</v>
      </c>
      <c r="AB1885" t="s">
        <v>7564</v>
      </c>
      <c r="AC1885" t="s">
        <v>967</v>
      </c>
      <c r="AD1885" t="s">
        <v>7567</v>
      </c>
      <c r="AE1885" t="s">
        <v>7568</v>
      </c>
      <c r="AF1885" t="s">
        <v>1346</v>
      </c>
      <c r="AH1885" t="s">
        <v>7243</v>
      </c>
      <c r="AI1885" t="s">
        <v>7263</v>
      </c>
      <c r="AJ1885" t="s">
        <v>7569</v>
      </c>
      <c r="AK1885" t="s">
        <v>906</v>
      </c>
      <c r="AL1885" t="s">
        <v>4428</v>
      </c>
      <c r="AM1885">
        <v>11460</v>
      </c>
      <c r="AN1885">
        <v>2292</v>
      </c>
      <c r="AO1885">
        <v>9168</v>
      </c>
      <c r="AP1885">
        <v>9168</v>
      </c>
      <c r="AQ1885">
        <v>960</v>
      </c>
      <c r="AR1885">
        <v>960</v>
      </c>
      <c r="AS1885">
        <v>1</v>
      </c>
    </row>
    <row r="1886" spans="1:45">
      <c r="A1886" t="s">
        <v>7230</v>
      </c>
      <c r="B1886">
        <v>610000</v>
      </c>
      <c r="C1886" t="s">
        <v>64</v>
      </c>
      <c r="D1886" t="s">
        <v>7231</v>
      </c>
      <c r="E1886" t="s">
        <v>117</v>
      </c>
      <c r="F1886" t="s">
        <v>7159</v>
      </c>
      <c r="G1886" t="s">
        <v>2491</v>
      </c>
      <c r="H1886" t="s">
        <v>7160</v>
      </c>
      <c r="O1886" t="s">
        <v>7232</v>
      </c>
      <c r="P1886">
        <v>610000</v>
      </c>
      <c r="Q1886" t="s">
        <v>7233</v>
      </c>
      <c r="R1886" t="s">
        <v>7234</v>
      </c>
      <c r="S1886" t="s">
        <v>7235</v>
      </c>
      <c r="T1886" t="s">
        <v>7570</v>
      </c>
      <c r="U1886" t="s">
        <v>7233</v>
      </c>
      <c r="V1886">
        <v>11200</v>
      </c>
      <c r="W1886">
        <v>11200</v>
      </c>
      <c r="X1886" t="s">
        <v>7571</v>
      </c>
      <c r="Y1886" t="s">
        <v>7572</v>
      </c>
      <c r="Z1886" t="s">
        <v>890</v>
      </c>
      <c r="AA1886" t="s">
        <v>7573</v>
      </c>
      <c r="AB1886" t="s">
        <v>7571</v>
      </c>
      <c r="AC1886" t="s">
        <v>7409</v>
      </c>
      <c r="AD1886" t="s">
        <v>7574</v>
      </c>
      <c r="AE1886" t="s">
        <v>7575</v>
      </c>
      <c r="AF1886" t="s">
        <v>985</v>
      </c>
      <c r="AH1886" t="s">
        <v>7243</v>
      </c>
      <c r="AI1886" t="s">
        <v>7263</v>
      </c>
      <c r="AJ1886" t="s">
        <v>7576</v>
      </c>
      <c r="AK1886" t="s">
        <v>906</v>
      </c>
      <c r="AL1886" t="s">
        <v>4428</v>
      </c>
      <c r="AM1886">
        <v>14000</v>
      </c>
      <c r="AN1886">
        <v>2800</v>
      </c>
      <c r="AO1886">
        <v>11200</v>
      </c>
      <c r="AP1886">
        <v>11200</v>
      </c>
      <c r="AQ1886">
        <v>0</v>
      </c>
      <c r="AR1886">
        <v>0</v>
      </c>
      <c r="AS1886">
        <v>1</v>
      </c>
    </row>
    <row r="1887" spans="1:45">
      <c r="A1887" t="s">
        <v>7230</v>
      </c>
      <c r="B1887">
        <v>610000</v>
      </c>
      <c r="C1887" t="s">
        <v>64</v>
      </c>
      <c r="D1887" t="s">
        <v>7231</v>
      </c>
      <c r="E1887" t="s">
        <v>117</v>
      </c>
      <c r="F1887" t="s">
        <v>7159</v>
      </c>
      <c r="G1887" t="s">
        <v>2491</v>
      </c>
      <c r="H1887" t="s">
        <v>7160</v>
      </c>
      <c r="O1887" t="s">
        <v>7232</v>
      </c>
      <c r="P1887">
        <v>610000</v>
      </c>
      <c r="Q1887" t="s">
        <v>7233</v>
      </c>
      <c r="R1887" t="s">
        <v>7234</v>
      </c>
      <c r="S1887" t="s">
        <v>7235</v>
      </c>
      <c r="T1887" t="s">
        <v>7577</v>
      </c>
      <c r="U1887" t="s">
        <v>7233</v>
      </c>
      <c r="V1887">
        <v>5664</v>
      </c>
      <c r="W1887">
        <v>5664</v>
      </c>
      <c r="X1887" t="s">
        <v>7578</v>
      </c>
      <c r="Y1887" t="s">
        <v>7579</v>
      </c>
      <c r="Z1887" t="s">
        <v>890</v>
      </c>
      <c r="AA1887" t="s">
        <v>7580</v>
      </c>
      <c r="AB1887" t="s">
        <v>7578</v>
      </c>
      <c r="AC1887" t="s">
        <v>7581</v>
      </c>
      <c r="AD1887" t="s">
        <v>7582</v>
      </c>
      <c r="AE1887" t="s">
        <v>7583</v>
      </c>
      <c r="AF1887" t="s">
        <v>7584</v>
      </c>
      <c r="AH1887" t="s">
        <v>7243</v>
      </c>
      <c r="AI1887" t="s">
        <v>7263</v>
      </c>
      <c r="AJ1887" t="s">
        <v>7585</v>
      </c>
      <c r="AK1887" t="s">
        <v>906</v>
      </c>
      <c r="AL1887" t="s">
        <v>4428</v>
      </c>
      <c r="AM1887">
        <v>7080</v>
      </c>
      <c r="AN1887">
        <v>1416</v>
      </c>
      <c r="AO1887">
        <v>5664</v>
      </c>
      <c r="AP1887">
        <v>5664</v>
      </c>
      <c r="AQ1887">
        <v>566.4</v>
      </c>
      <c r="AR1887">
        <v>566.4</v>
      </c>
      <c r="AS1887">
        <v>1</v>
      </c>
    </row>
    <row r="1888" spans="1:45">
      <c r="A1888" t="s">
        <v>7230</v>
      </c>
      <c r="B1888">
        <v>610000</v>
      </c>
      <c r="C1888" t="s">
        <v>64</v>
      </c>
      <c r="D1888" t="s">
        <v>7231</v>
      </c>
      <c r="E1888" t="s">
        <v>117</v>
      </c>
      <c r="F1888" t="s">
        <v>7159</v>
      </c>
      <c r="G1888" t="s">
        <v>2491</v>
      </c>
      <c r="H1888" t="s">
        <v>7160</v>
      </c>
      <c r="O1888" t="s">
        <v>7232</v>
      </c>
      <c r="P1888">
        <v>610000</v>
      </c>
      <c r="Q1888" t="s">
        <v>7233</v>
      </c>
      <c r="R1888" t="s">
        <v>7234</v>
      </c>
      <c r="S1888" t="s">
        <v>7235</v>
      </c>
      <c r="T1888" t="s">
        <v>7586</v>
      </c>
      <c r="U1888" t="s">
        <v>7233</v>
      </c>
      <c r="V1888">
        <v>4951.2</v>
      </c>
      <c r="W1888">
        <v>4951.2</v>
      </c>
      <c r="X1888" t="s">
        <v>7587</v>
      </c>
      <c r="Y1888" t="s">
        <v>7588</v>
      </c>
      <c r="Z1888" t="s">
        <v>890</v>
      </c>
      <c r="AA1888" t="s">
        <v>7589</v>
      </c>
      <c r="AB1888" t="s">
        <v>7590</v>
      </c>
      <c r="AC1888" t="s">
        <v>2537</v>
      </c>
      <c r="AD1888" t="s">
        <v>7591</v>
      </c>
      <c r="AE1888" t="s">
        <v>7592</v>
      </c>
      <c r="AF1888" t="s">
        <v>214</v>
      </c>
      <c r="AH1888" t="s">
        <v>7243</v>
      </c>
      <c r="AI1888" t="s">
        <v>7263</v>
      </c>
      <c r="AJ1888" t="s">
        <v>7593</v>
      </c>
      <c r="AK1888" t="s">
        <v>906</v>
      </c>
      <c r="AL1888" t="s">
        <v>4428</v>
      </c>
      <c r="AM1888">
        <v>6189</v>
      </c>
      <c r="AN1888">
        <v>1237.8</v>
      </c>
      <c r="AO1888">
        <v>4951.2</v>
      </c>
      <c r="AP1888">
        <v>4951.2</v>
      </c>
      <c r="AQ1888">
        <v>0</v>
      </c>
      <c r="AR1888">
        <v>0</v>
      </c>
      <c r="AS1888">
        <v>1</v>
      </c>
    </row>
    <row r="1889" spans="1:45">
      <c r="A1889" t="s">
        <v>7230</v>
      </c>
      <c r="B1889">
        <v>610000</v>
      </c>
      <c r="C1889" t="s">
        <v>64</v>
      </c>
      <c r="D1889" t="s">
        <v>7231</v>
      </c>
      <c r="E1889" t="s">
        <v>117</v>
      </c>
      <c r="F1889" t="s">
        <v>7159</v>
      </c>
      <c r="G1889" t="s">
        <v>2491</v>
      </c>
      <c r="H1889" t="s">
        <v>7160</v>
      </c>
      <c r="O1889" t="s">
        <v>7232</v>
      </c>
      <c r="P1889">
        <v>610000</v>
      </c>
      <c r="Q1889" t="s">
        <v>7233</v>
      </c>
      <c r="R1889" t="s">
        <v>7234</v>
      </c>
      <c r="S1889" t="s">
        <v>7235</v>
      </c>
      <c r="T1889" t="s">
        <v>7594</v>
      </c>
      <c r="U1889" t="s">
        <v>7233</v>
      </c>
      <c r="V1889">
        <v>7872</v>
      </c>
      <c r="W1889">
        <v>7872</v>
      </c>
      <c r="X1889" t="s">
        <v>1552</v>
      </c>
      <c r="Y1889" t="s">
        <v>7595</v>
      </c>
      <c r="Z1889" t="s">
        <v>890</v>
      </c>
      <c r="AA1889" t="s">
        <v>7596</v>
      </c>
      <c r="AB1889" t="s">
        <v>1552</v>
      </c>
      <c r="AC1889" t="s">
        <v>1016</v>
      </c>
      <c r="AD1889" t="s">
        <v>1553</v>
      </c>
      <c r="AE1889" t="s">
        <v>1554</v>
      </c>
      <c r="AF1889" t="s">
        <v>985</v>
      </c>
      <c r="AH1889" t="s">
        <v>7243</v>
      </c>
      <c r="AI1889" t="s">
        <v>7263</v>
      </c>
      <c r="AJ1889" t="s">
        <v>1556</v>
      </c>
      <c r="AK1889" t="s">
        <v>906</v>
      </c>
      <c r="AL1889" t="s">
        <v>4428</v>
      </c>
      <c r="AM1889">
        <v>9840</v>
      </c>
      <c r="AN1889">
        <v>1968</v>
      </c>
      <c r="AO1889">
        <v>7872</v>
      </c>
      <c r="AP1889">
        <v>7872</v>
      </c>
      <c r="AQ1889">
        <v>0</v>
      </c>
      <c r="AR1889">
        <v>0</v>
      </c>
      <c r="AS1889">
        <v>1</v>
      </c>
    </row>
    <row r="1890" spans="1:45">
      <c r="A1890" t="s">
        <v>7230</v>
      </c>
      <c r="B1890">
        <v>610000</v>
      </c>
      <c r="C1890" t="s">
        <v>64</v>
      </c>
      <c r="D1890" t="s">
        <v>7231</v>
      </c>
      <c r="E1890" t="s">
        <v>117</v>
      </c>
      <c r="F1890" t="s">
        <v>7159</v>
      </c>
      <c r="G1890" t="s">
        <v>2491</v>
      </c>
      <c r="H1890" t="s">
        <v>7160</v>
      </c>
      <c r="O1890" t="s">
        <v>7232</v>
      </c>
      <c r="P1890">
        <v>610000</v>
      </c>
      <c r="Q1890" t="s">
        <v>7233</v>
      </c>
      <c r="R1890" t="s">
        <v>7234</v>
      </c>
      <c r="S1890" t="s">
        <v>7235</v>
      </c>
      <c r="T1890" t="s">
        <v>7597</v>
      </c>
      <c r="U1890" t="s">
        <v>7233</v>
      </c>
      <c r="V1890">
        <v>12163.2</v>
      </c>
      <c r="W1890">
        <v>12163.2</v>
      </c>
      <c r="X1890" t="s">
        <v>7598</v>
      </c>
      <c r="Y1890" t="s">
        <v>7599</v>
      </c>
      <c r="Z1890" t="s">
        <v>890</v>
      </c>
      <c r="AA1890" t="s">
        <v>7600</v>
      </c>
      <c r="AB1890" t="s">
        <v>1013</v>
      </c>
      <c r="AC1890" t="s">
        <v>7601</v>
      </c>
      <c r="AD1890" t="s">
        <v>7602</v>
      </c>
      <c r="AE1890" t="s">
        <v>7603</v>
      </c>
      <c r="AF1890" t="s">
        <v>880</v>
      </c>
      <c r="AH1890" t="s">
        <v>7243</v>
      </c>
      <c r="AI1890" t="s">
        <v>7263</v>
      </c>
      <c r="AJ1890" t="s">
        <v>7604</v>
      </c>
      <c r="AK1890" t="s">
        <v>906</v>
      </c>
      <c r="AL1890" t="s">
        <v>4428</v>
      </c>
      <c r="AM1890">
        <v>15204</v>
      </c>
      <c r="AN1890">
        <v>3040.8</v>
      </c>
      <c r="AO1890">
        <v>12163.2</v>
      </c>
      <c r="AP1890">
        <v>12163.2</v>
      </c>
      <c r="AQ1890">
        <v>2947.2</v>
      </c>
      <c r="AR1890">
        <v>2947.2</v>
      </c>
      <c r="AS1890">
        <v>1</v>
      </c>
    </row>
    <row r="1891" spans="1:45">
      <c r="A1891" t="s">
        <v>7230</v>
      </c>
      <c r="B1891">
        <v>610000</v>
      </c>
      <c r="C1891" t="s">
        <v>64</v>
      </c>
      <c r="D1891" t="s">
        <v>7231</v>
      </c>
      <c r="E1891" t="s">
        <v>117</v>
      </c>
      <c r="F1891" t="s">
        <v>7159</v>
      </c>
      <c r="G1891" t="s">
        <v>2491</v>
      </c>
      <c r="H1891" t="s">
        <v>7160</v>
      </c>
      <c r="O1891" t="s">
        <v>7232</v>
      </c>
      <c r="P1891">
        <v>610000</v>
      </c>
      <c r="Q1891" t="s">
        <v>7233</v>
      </c>
      <c r="R1891" t="s">
        <v>7234</v>
      </c>
      <c r="S1891" t="s">
        <v>7235</v>
      </c>
      <c r="T1891" t="s">
        <v>7605</v>
      </c>
      <c r="U1891" t="s">
        <v>7233</v>
      </c>
      <c r="V1891">
        <v>10560</v>
      </c>
      <c r="W1891">
        <v>9203.64</v>
      </c>
      <c r="X1891" t="s">
        <v>7606</v>
      </c>
      <c r="Y1891" t="s">
        <v>7607</v>
      </c>
      <c r="Z1891" t="s">
        <v>890</v>
      </c>
      <c r="AA1891" t="s">
        <v>7608</v>
      </c>
      <c r="AB1891" t="s">
        <v>7606</v>
      </c>
      <c r="AC1891" t="s">
        <v>7609</v>
      </c>
      <c r="AD1891" t="s">
        <v>7610</v>
      </c>
      <c r="AE1891" t="s">
        <v>7611</v>
      </c>
      <c r="AF1891" t="s">
        <v>1573</v>
      </c>
      <c r="AH1891" t="s">
        <v>7243</v>
      </c>
      <c r="AI1891" t="s">
        <v>7263</v>
      </c>
      <c r="AJ1891" t="s">
        <v>7612</v>
      </c>
      <c r="AK1891" t="s">
        <v>906</v>
      </c>
      <c r="AL1891" t="s">
        <v>4428</v>
      </c>
      <c r="AM1891">
        <v>13200</v>
      </c>
      <c r="AN1891">
        <v>3996.36</v>
      </c>
      <c r="AO1891">
        <v>10560</v>
      </c>
      <c r="AP1891">
        <v>9203.6366400000006</v>
      </c>
      <c r="AQ1891">
        <v>976.68</v>
      </c>
      <c r="AR1891">
        <v>976.68</v>
      </c>
      <c r="AS1891">
        <v>1</v>
      </c>
    </row>
    <row r="1892" spans="1:45">
      <c r="A1892" t="s">
        <v>7230</v>
      </c>
      <c r="B1892">
        <v>610000</v>
      </c>
      <c r="C1892" t="s">
        <v>64</v>
      </c>
      <c r="D1892" t="s">
        <v>7231</v>
      </c>
      <c r="E1892" t="s">
        <v>117</v>
      </c>
      <c r="F1892" t="s">
        <v>7159</v>
      </c>
      <c r="G1892" t="s">
        <v>2491</v>
      </c>
      <c r="H1892" t="s">
        <v>7160</v>
      </c>
      <c r="O1892" t="s">
        <v>7232</v>
      </c>
      <c r="P1892">
        <v>610000</v>
      </c>
      <c r="Q1892" t="s">
        <v>7233</v>
      </c>
      <c r="R1892" t="s">
        <v>7234</v>
      </c>
      <c r="S1892" t="s">
        <v>7235</v>
      </c>
      <c r="T1892" t="s">
        <v>7613</v>
      </c>
      <c r="U1892" t="s">
        <v>7233</v>
      </c>
      <c r="V1892">
        <v>11424</v>
      </c>
      <c r="W1892">
        <v>11424</v>
      </c>
      <c r="X1892" t="s">
        <v>7614</v>
      </c>
      <c r="Y1892" t="s">
        <v>7615</v>
      </c>
      <c r="Z1892" t="s">
        <v>890</v>
      </c>
      <c r="AA1892" t="s">
        <v>7616</v>
      </c>
      <c r="AB1892" t="s">
        <v>7617</v>
      </c>
      <c r="AC1892" t="s">
        <v>7618</v>
      </c>
      <c r="AD1892" t="s">
        <v>7198</v>
      </c>
      <c r="AE1892" t="s">
        <v>7199</v>
      </c>
      <c r="AF1892" t="s">
        <v>214</v>
      </c>
      <c r="AH1892" t="s">
        <v>7243</v>
      </c>
      <c r="AI1892" t="s">
        <v>7263</v>
      </c>
      <c r="AJ1892" t="s">
        <v>7619</v>
      </c>
      <c r="AK1892" t="s">
        <v>906</v>
      </c>
      <c r="AL1892" t="s">
        <v>4428</v>
      </c>
      <c r="AM1892">
        <v>14280</v>
      </c>
      <c r="AN1892">
        <v>2856</v>
      </c>
      <c r="AO1892">
        <v>11424</v>
      </c>
      <c r="AP1892">
        <v>11424</v>
      </c>
      <c r="AQ1892">
        <v>2304</v>
      </c>
      <c r="AR1892">
        <v>2304</v>
      </c>
      <c r="AS1892">
        <v>1</v>
      </c>
    </row>
    <row r="1893" spans="1:45">
      <c r="A1893" t="s">
        <v>7230</v>
      </c>
      <c r="B1893">
        <v>610000</v>
      </c>
      <c r="C1893" t="s">
        <v>64</v>
      </c>
      <c r="D1893" t="s">
        <v>7231</v>
      </c>
      <c r="E1893" t="s">
        <v>117</v>
      </c>
      <c r="F1893" t="s">
        <v>7159</v>
      </c>
      <c r="G1893" t="s">
        <v>2491</v>
      </c>
      <c r="H1893" t="s">
        <v>7160</v>
      </c>
      <c r="O1893" t="s">
        <v>7232</v>
      </c>
      <c r="P1893">
        <v>610000</v>
      </c>
      <c r="Q1893" t="s">
        <v>7233</v>
      </c>
      <c r="R1893" t="s">
        <v>7234</v>
      </c>
      <c r="S1893" t="s">
        <v>7235</v>
      </c>
      <c r="T1893" t="s">
        <v>7620</v>
      </c>
      <c r="U1893" t="s">
        <v>7233</v>
      </c>
      <c r="V1893">
        <v>1760</v>
      </c>
      <c r="W1893">
        <v>1760</v>
      </c>
      <c r="X1893" t="s">
        <v>7621</v>
      </c>
      <c r="Y1893" t="s">
        <v>7361</v>
      </c>
      <c r="Z1893" t="s">
        <v>890</v>
      </c>
      <c r="AA1893" t="s">
        <v>7622</v>
      </c>
      <c r="AB1893" t="s">
        <v>7621</v>
      </c>
      <c r="AC1893" t="s">
        <v>1394</v>
      </c>
      <c r="AD1893" t="s">
        <v>7458</v>
      </c>
      <c r="AE1893" t="s">
        <v>7623</v>
      </c>
      <c r="AF1893" t="s">
        <v>2468</v>
      </c>
      <c r="AH1893" t="s">
        <v>7243</v>
      </c>
      <c r="AI1893" t="s">
        <v>7263</v>
      </c>
      <c r="AJ1893" t="s">
        <v>7624</v>
      </c>
      <c r="AK1893" t="s">
        <v>906</v>
      </c>
      <c r="AL1893" t="s">
        <v>4428</v>
      </c>
      <c r="AM1893">
        <v>2200</v>
      </c>
      <c r="AN1893">
        <v>440</v>
      </c>
      <c r="AO1893">
        <v>1760</v>
      </c>
      <c r="AP1893">
        <v>1760</v>
      </c>
      <c r="AQ1893">
        <v>0</v>
      </c>
      <c r="AR1893">
        <v>0</v>
      </c>
      <c r="AS1893">
        <v>1</v>
      </c>
    </row>
    <row r="1894" spans="1:45">
      <c r="A1894" t="s">
        <v>7230</v>
      </c>
      <c r="B1894">
        <v>610000</v>
      </c>
      <c r="C1894" t="s">
        <v>64</v>
      </c>
      <c r="D1894" t="s">
        <v>7231</v>
      </c>
      <c r="E1894" t="s">
        <v>117</v>
      </c>
      <c r="F1894" t="s">
        <v>7159</v>
      </c>
      <c r="G1894" t="s">
        <v>2491</v>
      </c>
      <c r="H1894" t="s">
        <v>7160</v>
      </c>
      <c r="O1894" t="s">
        <v>7232</v>
      </c>
      <c r="P1894">
        <v>610000</v>
      </c>
      <c r="Q1894" t="s">
        <v>7233</v>
      </c>
      <c r="R1894" t="s">
        <v>7234</v>
      </c>
      <c r="S1894" t="s">
        <v>7235</v>
      </c>
      <c r="T1894" t="s">
        <v>7625</v>
      </c>
      <c r="U1894" t="s">
        <v>7233</v>
      </c>
      <c r="V1894">
        <v>3760</v>
      </c>
      <c r="W1894">
        <v>3760</v>
      </c>
      <c r="X1894" t="s">
        <v>7626</v>
      </c>
      <c r="Y1894" t="s">
        <v>7627</v>
      </c>
      <c r="Z1894" t="s">
        <v>890</v>
      </c>
      <c r="AA1894" t="s">
        <v>7628</v>
      </c>
      <c r="AB1894" t="s">
        <v>7626</v>
      </c>
      <c r="AC1894" t="s">
        <v>7629</v>
      </c>
      <c r="AD1894" t="s">
        <v>1238</v>
      </c>
      <c r="AE1894" t="s">
        <v>1239</v>
      </c>
      <c r="AF1894" t="s">
        <v>1157</v>
      </c>
      <c r="AH1894" t="s">
        <v>7243</v>
      </c>
      <c r="AI1894" t="s">
        <v>7244</v>
      </c>
      <c r="AJ1894" t="s">
        <v>7630</v>
      </c>
      <c r="AK1894" t="s">
        <v>906</v>
      </c>
      <c r="AL1894" t="s">
        <v>4428</v>
      </c>
      <c r="AM1894">
        <v>4700</v>
      </c>
      <c r="AN1894">
        <v>940</v>
      </c>
      <c r="AO1894">
        <v>3760</v>
      </c>
      <c r="AP1894">
        <v>3760</v>
      </c>
      <c r="AQ1894">
        <v>0</v>
      </c>
      <c r="AR1894">
        <v>0</v>
      </c>
      <c r="AS1894">
        <v>1</v>
      </c>
    </row>
    <row r="1895" spans="1:45">
      <c r="A1895" t="s">
        <v>7230</v>
      </c>
      <c r="B1895">
        <v>610000</v>
      </c>
      <c r="C1895" t="s">
        <v>64</v>
      </c>
      <c r="D1895" t="s">
        <v>7231</v>
      </c>
      <c r="E1895" t="s">
        <v>117</v>
      </c>
      <c r="F1895" t="s">
        <v>7159</v>
      </c>
      <c r="G1895" t="s">
        <v>2491</v>
      </c>
      <c r="H1895" t="s">
        <v>7160</v>
      </c>
      <c r="O1895" t="s">
        <v>7232</v>
      </c>
      <c r="P1895">
        <v>610000</v>
      </c>
      <c r="Q1895" t="s">
        <v>7233</v>
      </c>
      <c r="R1895" t="s">
        <v>7234</v>
      </c>
      <c r="S1895" t="s">
        <v>7235</v>
      </c>
      <c r="T1895" t="s">
        <v>7631</v>
      </c>
      <c r="U1895" t="s">
        <v>7233</v>
      </c>
      <c r="V1895">
        <v>9600</v>
      </c>
      <c r="W1895">
        <v>9600</v>
      </c>
      <c r="X1895" t="s">
        <v>7632</v>
      </c>
      <c r="Y1895" t="s">
        <v>7633</v>
      </c>
      <c r="Z1895" t="s">
        <v>890</v>
      </c>
      <c r="AA1895" t="s">
        <v>7634</v>
      </c>
      <c r="AB1895" t="s">
        <v>7632</v>
      </c>
      <c r="AC1895" t="s">
        <v>7635</v>
      </c>
      <c r="AD1895" t="s">
        <v>7636</v>
      </c>
      <c r="AE1895" t="s">
        <v>7637</v>
      </c>
      <c r="AF1895" t="s">
        <v>1504</v>
      </c>
      <c r="AH1895" t="s">
        <v>7243</v>
      </c>
      <c r="AI1895" t="s">
        <v>7263</v>
      </c>
      <c r="AJ1895" t="s">
        <v>7638</v>
      </c>
      <c r="AK1895" t="s">
        <v>906</v>
      </c>
      <c r="AL1895" t="s">
        <v>4428</v>
      </c>
      <c r="AM1895">
        <v>12000</v>
      </c>
      <c r="AN1895">
        <v>2400</v>
      </c>
      <c r="AO1895">
        <v>9600</v>
      </c>
      <c r="AP1895">
        <v>9600</v>
      </c>
      <c r="AQ1895">
        <v>0</v>
      </c>
      <c r="AR1895">
        <v>0</v>
      </c>
      <c r="AS1895">
        <v>1</v>
      </c>
    </row>
    <row r="1896" spans="1:45">
      <c r="A1896" t="s">
        <v>7230</v>
      </c>
      <c r="B1896">
        <v>610000</v>
      </c>
      <c r="C1896" t="s">
        <v>64</v>
      </c>
      <c r="D1896" t="s">
        <v>7231</v>
      </c>
      <c r="E1896" t="s">
        <v>117</v>
      </c>
      <c r="F1896" t="s">
        <v>7159</v>
      </c>
      <c r="G1896" t="s">
        <v>2491</v>
      </c>
      <c r="H1896" t="s">
        <v>7160</v>
      </c>
      <c r="O1896" t="s">
        <v>7232</v>
      </c>
      <c r="P1896">
        <v>610000</v>
      </c>
      <c r="Q1896" t="s">
        <v>7233</v>
      </c>
      <c r="R1896" t="s">
        <v>7234</v>
      </c>
      <c r="S1896" t="s">
        <v>7235</v>
      </c>
      <c r="T1896" t="s">
        <v>7639</v>
      </c>
      <c r="U1896" t="s">
        <v>7233</v>
      </c>
      <c r="V1896">
        <v>11792</v>
      </c>
      <c r="W1896">
        <v>11792</v>
      </c>
      <c r="X1896" t="s">
        <v>7640</v>
      </c>
      <c r="Y1896" t="s">
        <v>7641</v>
      </c>
      <c r="Z1896" t="s">
        <v>890</v>
      </c>
      <c r="AA1896" t="s">
        <v>7642</v>
      </c>
      <c r="AB1896" t="s">
        <v>7640</v>
      </c>
      <c r="AC1896" t="s">
        <v>165</v>
      </c>
      <c r="AD1896" t="s">
        <v>7643</v>
      </c>
      <c r="AE1896" t="s">
        <v>7644</v>
      </c>
      <c r="AF1896" t="s">
        <v>1573</v>
      </c>
      <c r="AH1896" t="s">
        <v>7243</v>
      </c>
      <c r="AI1896" t="s">
        <v>7263</v>
      </c>
      <c r="AJ1896" t="s">
        <v>7645</v>
      </c>
      <c r="AK1896" t="s">
        <v>906</v>
      </c>
      <c r="AL1896" t="s">
        <v>4428</v>
      </c>
      <c r="AM1896">
        <v>14740</v>
      </c>
      <c r="AN1896">
        <v>2948</v>
      </c>
      <c r="AO1896">
        <v>11792</v>
      </c>
      <c r="AP1896">
        <v>11792</v>
      </c>
      <c r="AQ1896">
        <v>1040</v>
      </c>
      <c r="AR1896">
        <v>1040</v>
      </c>
      <c r="AS1896">
        <v>1</v>
      </c>
    </row>
    <row r="1897" spans="1:45">
      <c r="A1897" t="s">
        <v>7230</v>
      </c>
      <c r="B1897">
        <v>610000</v>
      </c>
      <c r="C1897" t="s">
        <v>64</v>
      </c>
      <c r="D1897" t="s">
        <v>7231</v>
      </c>
      <c r="E1897" t="s">
        <v>117</v>
      </c>
      <c r="F1897" t="s">
        <v>7159</v>
      </c>
      <c r="G1897" t="s">
        <v>2491</v>
      </c>
      <c r="H1897" t="s">
        <v>7160</v>
      </c>
      <c r="O1897" t="s">
        <v>7232</v>
      </c>
      <c r="P1897">
        <v>610000</v>
      </c>
      <c r="Q1897" t="s">
        <v>7233</v>
      </c>
      <c r="R1897" t="s">
        <v>7234</v>
      </c>
      <c r="S1897" t="s">
        <v>7235</v>
      </c>
      <c r="T1897" t="s">
        <v>7646</v>
      </c>
      <c r="U1897" t="s">
        <v>7233</v>
      </c>
      <c r="V1897">
        <v>9494.4</v>
      </c>
      <c r="W1897">
        <v>9494.4</v>
      </c>
      <c r="X1897" t="s">
        <v>7647</v>
      </c>
      <c r="Y1897" t="s">
        <v>7648</v>
      </c>
      <c r="Z1897" t="s">
        <v>890</v>
      </c>
      <c r="AA1897" t="s">
        <v>7649</v>
      </c>
      <c r="AB1897" t="s">
        <v>7647</v>
      </c>
      <c r="AC1897" t="s">
        <v>1064</v>
      </c>
      <c r="AD1897" t="s">
        <v>7650</v>
      </c>
      <c r="AE1897" t="s">
        <v>7651</v>
      </c>
      <c r="AF1897" t="s">
        <v>1310</v>
      </c>
      <c r="AH1897" t="s">
        <v>7243</v>
      </c>
      <c r="AI1897" t="s">
        <v>7244</v>
      </c>
      <c r="AJ1897" t="s">
        <v>7652</v>
      </c>
      <c r="AK1897" t="s">
        <v>906</v>
      </c>
      <c r="AL1897" t="s">
        <v>4428</v>
      </c>
      <c r="AM1897">
        <v>11868</v>
      </c>
      <c r="AN1897">
        <v>2373.6</v>
      </c>
      <c r="AO1897">
        <v>9494.4</v>
      </c>
      <c r="AP1897">
        <v>9494.4</v>
      </c>
      <c r="AQ1897">
        <v>0</v>
      </c>
      <c r="AR1897">
        <v>0</v>
      </c>
      <c r="AS1897">
        <v>1</v>
      </c>
    </row>
    <row r="1898" spans="1:45">
      <c r="A1898" t="s">
        <v>7230</v>
      </c>
      <c r="B1898">
        <v>610000</v>
      </c>
      <c r="C1898" t="s">
        <v>64</v>
      </c>
      <c r="D1898" t="s">
        <v>7231</v>
      </c>
      <c r="E1898" t="s">
        <v>117</v>
      </c>
      <c r="F1898" t="s">
        <v>7159</v>
      </c>
      <c r="G1898" t="s">
        <v>2491</v>
      </c>
      <c r="H1898" t="s">
        <v>7160</v>
      </c>
      <c r="O1898" t="s">
        <v>7232</v>
      </c>
      <c r="P1898">
        <v>610000</v>
      </c>
      <c r="Q1898" t="s">
        <v>7233</v>
      </c>
      <c r="R1898" t="s">
        <v>7234</v>
      </c>
      <c r="S1898" t="s">
        <v>7235</v>
      </c>
      <c r="T1898" t="s">
        <v>7653</v>
      </c>
      <c r="U1898" t="s">
        <v>7233</v>
      </c>
      <c r="V1898">
        <v>5920.4</v>
      </c>
      <c r="W1898">
        <v>5920.4</v>
      </c>
      <c r="X1898" t="s">
        <v>7654</v>
      </c>
      <c r="Y1898" t="s">
        <v>7655</v>
      </c>
      <c r="Z1898" t="s">
        <v>890</v>
      </c>
      <c r="AA1898" t="s">
        <v>7656</v>
      </c>
      <c r="AB1898" t="s">
        <v>7654</v>
      </c>
      <c r="AC1898" t="s">
        <v>2511</v>
      </c>
      <c r="AD1898" t="s">
        <v>7657</v>
      </c>
      <c r="AE1898" t="s">
        <v>7658</v>
      </c>
      <c r="AF1898" t="s">
        <v>1300</v>
      </c>
      <c r="AH1898" t="s">
        <v>7243</v>
      </c>
      <c r="AI1898" t="s">
        <v>7263</v>
      </c>
      <c r="AJ1898" t="s">
        <v>7659</v>
      </c>
      <c r="AK1898" t="s">
        <v>906</v>
      </c>
      <c r="AL1898" t="s">
        <v>4428</v>
      </c>
      <c r="AM1898">
        <v>7401</v>
      </c>
      <c r="AN1898">
        <v>1480.1</v>
      </c>
      <c r="AO1898">
        <v>5920.4</v>
      </c>
      <c r="AP1898">
        <v>5920.4</v>
      </c>
      <c r="AQ1898">
        <v>0</v>
      </c>
      <c r="AR1898">
        <v>0</v>
      </c>
      <c r="AS1898">
        <v>1</v>
      </c>
    </row>
    <row r="1899" spans="1:45">
      <c r="A1899" t="s">
        <v>7230</v>
      </c>
      <c r="B1899">
        <v>610000</v>
      </c>
      <c r="C1899" t="s">
        <v>64</v>
      </c>
      <c r="D1899" t="s">
        <v>7231</v>
      </c>
      <c r="E1899" t="s">
        <v>117</v>
      </c>
      <c r="F1899" t="s">
        <v>7159</v>
      </c>
      <c r="G1899" t="s">
        <v>2491</v>
      </c>
      <c r="H1899" t="s">
        <v>7160</v>
      </c>
      <c r="O1899" t="s">
        <v>7232</v>
      </c>
      <c r="P1899">
        <v>610000</v>
      </c>
      <c r="Q1899" t="s">
        <v>7233</v>
      </c>
      <c r="R1899" t="s">
        <v>7234</v>
      </c>
      <c r="S1899" t="s">
        <v>7235</v>
      </c>
      <c r="T1899" t="s">
        <v>7660</v>
      </c>
      <c r="U1899" t="s">
        <v>7233</v>
      </c>
      <c r="V1899">
        <v>5200</v>
      </c>
      <c r="W1899">
        <v>5200</v>
      </c>
      <c r="X1899" t="s">
        <v>7661</v>
      </c>
      <c r="Y1899" t="s">
        <v>7662</v>
      </c>
      <c r="Z1899" t="s">
        <v>890</v>
      </c>
      <c r="AA1899" t="s">
        <v>7663</v>
      </c>
      <c r="AB1899" t="s">
        <v>7661</v>
      </c>
      <c r="AC1899" t="s">
        <v>7664</v>
      </c>
      <c r="AD1899" t="s">
        <v>7665</v>
      </c>
      <c r="AE1899" t="s">
        <v>7666</v>
      </c>
      <c r="AF1899" t="s">
        <v>2778</v>
      </c>
      <c r="AH1899" t="s">
        <v>7243</v>
      </c>
      <c r="AI1899" t="s">
        <v>7263</v>
      </c>
      <c r="AJ1899" t="s">
        <v>7667</v>
      </c>
      <c r="AK1899" t="s">
        <v>906</v>
      </c>
      <c r="AL1899" t="s">
        <v>4428</v>
      </c>
      <c r="AM1899">
        <v>6500</v>
      </c>
      <c r="AN1899">
        <v>1300</v>
      </c>
      <c r="AO1899">
        <v>5200</v>
      </c>
      <c r="AP1899">
        <v>5200</v>
      </c>
      <c r="AQ1899">
        <v>0</v>
      </c>
      <c r="AR1899">
        <v>0</v>
      </c>
      <c r="AS1899">
        <v>1</v>
      </c>
    </row>
    <row r="1900" spans="1:45">
      <c r="A1900" t="s">
        <v>7230</v>
      </c>
      <c r="B1900">
        <v>610000</v>
      </c>
      <c r="C1900" t="s">
        <v>64</v>
      </c>
      <c r="D1900" t="s">
        <v>7231</v>
      </c>
      <c r="E1900" t="s">
        <v>117</v>
      </c>
      <c r="F1900" t="s">
        <v>7159</v>
      </c>
      <c r="G1900" t="s">
        <v>2491</v>
      </c>
      <c r="H1900" t="s">
        <v>7160</v>
      </c>
      <c r="O1900" t="s">
        <v>7232</v>
      </c>
      <c r="P1900">
        <v>610000</v>
      </c>
      <c r="Q1900" t="s">
        <v>7233</v>
      </c>
      <c r="R1900" t="s">
        <v>7234</v>
      </c>
      <c r="S1900" t="s">
        <v>7235</v>
      </c>
      <c r="T1900" t="s">
        <v>7668</v>
      </c>
      <c r="U1900" t="s">
        <v>7233</v>
      </c>
      <c r="V1900">
        <v>9600</v>
      </c>
      <c r="W1900">
        <v>9600</v>
      </c>
      <c r="X1900" t="s">
        <v>7669</v>
      </c>
      <c r="Y1900" t="s">
        <v>7670</v>
      </c>
      <c r="Z1900" t="s">
        <v>890</v>
      </c>
      <c r="AA1900" t="s">
        <v>7671</v>
      </c>
      <c r="AB1900" t="s">
        <v>7669</v>
      </c>
      <c r="AC1900" t="s">
        <v>7672</v>
      </c>
      <c r="AD1900" t="s">
        <v>7673</v>
      </c>
      <c r="AE1900" t="s">
        <v>7674</v>
      </c>
      <c r="AF1900" t="s">
        <v>7675</v>
      </c>
      <c r="AH1900" t="s">
        <v>7243</v>
      </c>
      <c r="AI1900" t="s">
        <v>7244</v>
      </c>
      <c r="AJ1900" t="s">
        <v>7676</v>
      </c>
      <c r="AK1900" t="s">
        <v>906</v>
      </c>
      <c r="AL1900" t="s">
        <v>4428</v>
      </c>
      <c r="AM1900">
        <v>12000</v>
      </c>
      <c r="AN1900">
        <v>2400</v>
      </c>
      <c r="AO1900">
        <v>9600</v>
      </c>
      <c r="AP1900">
        <v>9600</v>
      </c>
      <c r="AQ1900">
        <v>0</v>
      </c>
      <c r="AR1900">
        <v>0</v>
      </c>
      <c r="AS1900">
        <v>1</v>
      </c>
    </row>
    <row r="1901" spans="1:45">
      <c r="A1901" t="s">
        <v>7230</v>
      </c>
      <c r="B1901">
        <v>610000</v>
      </c>
      <c r="C1901" t="s">
        <v>64</v>
      </c>
      <c r="D1901" t="s">
        <v>7231</v>
      </c>
      <c r="E1901" t="s">
        <v>117</v>
      </c>
      <c r="F1901" t="s">
        <v>7159</v>
      </c>
      <c r="G1901" t="s">
        <v>2491</v>
      </c>
      <c r="H1901" t="s">
        <v>7160</v>
      </c>
      <c r="O1901" t="s">
        <v>7232</v>
      </c>
      <c r="P1901">
        <v>610000</v>
      </c>
      <c r="Q1901" t="s">
        <v>7233</v>
      </c>
      <c r="R1901" t="s">
        <v>7234</v>
      </c>
      <c r="S1901" t="s">
        <v>7235</v>
      </c>
      <c r="T1901" t="s">
        <v>7677</v>
      </c>
      <c r="U1901" t="s">
        <v>7233</v>
      </c>
      <c r="V1901">
        <v>3840</v>
      </c>
      <c r="W1901">
        <v>3840</v>
      </c>
      <c r="X1901" t="s">
        <v>7678</v>
      </c>
      <c r="Y1901" t="s">
        <v>7424</v>
      </c>
      <c r="Z1901" t="s">
        <v>890</v>
      </c>
      <c r="AA1901" t="s">
        <v>7679</v>
      </c>
      <c r="AB1901" t="s">
        <v>7678</v>
      </c>
      <c r="AC1901" t="s">
        <v>2706</v>
      </c>
      <c r="AD1901" t="s">
        <v>7680</v>
      </c>
      <c r="AE1901" t="s">
        <v>7681</v>
      </c>
      <c r="AF1901" t="s">
        <v>1386</v>
      </c>
      <c r="AH1901" t="s">
        <v>7243</v>
      </c>
      <c r="AI1901" t="s">
        <v>7244</v>
      </c>
      <c r="AJ1901" t="s">
        <v>7682</v>
      </c>
      <c r="AK1901" t="s">
        <v>906</v>
      </c>
      <c r="AL1901" t="s">
        <v>4428</v>
      </c>
      <c r="AM1901">
        <v>4800</v>
      </c>
      <c r="AN1901">
        <v>960</v>
      </c>
      <c r="AO1901">
        <v>3840</v>
      </c>
      <c r="AP1901">
        <v>3840</v>
      </c>
      <c r="AQ1901">
        <v>0</v>
      </c>
      <c r="AR1901">
        <v>0</v>
      </c>
      <c r="AS1901">
        <v>1</v>
      </c>
    </row>
    <row r="1902" spans="1:45">
      <c r="A1902" t="s">
        <v>7230</v>
      </c>
      <c r="B1902">
        <v>610000</v>
      </c>
      <c r="C1902" t="s">
        <v>64</v>
      </c>
      <c r="D1902" t="s">
        <v>7231</v>
      </c>
      <c r="E1902" t="s">
        <v>117</v>
      </c>
      <c r="F1902" t="s">
        <v>7159</v>
      </c>
      <c r="G1902" t="s">
        <v>2491</v>
      </c>
      <c r="H1902" t="s">
        <v>7160</v>
      </c>
      <c r="O1902" t="s">
        <v>7232</v>
      </c>
      <c r="P1902">
        <v>610000</v>
      </c>
      <c r="Q1902" t="s">
        <v>7233</v>
      </c>
      <c r="R1902" t="s">
        <v>7234</v>
      </c>
      <c r="S1902" t="s">
        <v>7235</v>
      </c>
      <c r="T1902" t="s">
        <v>7683</v>
      </c>
      <c r="U1902" t="s">
        <v>7233</v>
      </c>
      <c r="V1902">
        <v>11440</v>
      </c>
      <c r="W1902">
        <v>11440</v>
      </c>
      <c r="X1902" t="s">
        <v>7684</v>
      </c>
      <c r="Y1902" t="s">
        <v>7685</v>
      </c>
      <c r="Z1902" t="s">
        <v>890</v>
      </c>
      <c r="AA1902" t="s">
        <v>7686</v>
      </c>
      <c r="AB1902" t="s">
        <v>7684</v>
      </c>
      <c r="AC1902" t="s">
        <v>7475</v>
      </c>
      <c r="AD1902" t="s">
        <v>7687</v>
      </c>
      <c r="AE1902" t="s">
        <v>7688</v>
      </c>
      <c r="AF1902" t="s">
        <v>1221</v>
      </c>
      <c r="AH1902" t="s">
        <v>7243</v>
      </c>
      <c r="AI1902" t="s">
        <v>7263</v>
      </c>
      <c r="AJ1902" t="s">
        <v>7689</v>
      </c>
      <c r="AK1902" t="s">
        <v>906</v>
      </c>
      <c r="AL1902" t="s">
        <v>4428</v>
      </c>
      <c r="AM1902">
        <v>14300</v>
      </c>
      <c r="AN1902">
        <v>2860</v>
      </c>
      <c r="AO1902">
        <v>11440</v>
      </c>
      <c r="AP1902">
        <v>11440</v>
      </c>
      <c r="AQ1902">
        <v>0</v>
      </c>
      <c r="AR1902">
        <v>0</v>
      </c>
      <c r="AS1902">
        <v>1</v>
      </c>
    </row>
    <row r="1903" spans="1:45">
      <c r="A1903" t="s">
        <v>7230</v>
      </c>
      <c r="B1903">
        <v>610000</v>
      </c>
      <c r="C1903" t="s">
        <v>64</v>
      </c>
      <c r="D1903" t="s">
        <v>7231</v>
      </c>
      <c r="E1903" t="s">
        <v>117</v>
      </c>
      <c r="F1903" t="s">
        <v>7159</v>
      </c>
      <c r="G1903" t="s">
        <v>2491</v>
      </c>
      <c r="H1903" t="s">
        <v>7160</v>
      </c>
      <c r="O1903" t="s">
        <v>7232</v>
      </c>
      <c r="P1903">
        <v>610000</v>
      </c>
      <c r="Q1903" t="s">
        <v>7233</v>
      </c>
      <c r="R1903" t="s">
        <v>7234</v>
      </c>
      <c r="S1903" t="s">
        <v>7235</v>
      </c>
      <c r="T1903" t="s">
        <v>7690</v>
      </c>
      <c r="U1903" t="s">
        <v>7233</v>
      </c>
      <c r="V1903">
        <v>10920</v>
      </c>
      <c r="W1903">
        <v>10920</v>
      </c>
      <c r="X1903" t="s">
        <v>7691</v>
      </c>
      <c r="Y1903" t="s">
        <v>7692</v>
      </c>
      <c r="Z1903" t="s">
        <v>890</v>
      </c>
      <c r="AA1903" t="s">
        <v>7693</v>
      </c>
      <c r="AB1903" t="s">
        <v>7691</v>
      </c>
      <c r="AC1903" t="s">
        <v>7694</v>
      </c>
      <c r="AD1903" t="s">
        <v>7695</v>
      </c>
      <c r="AE1903" t="s">
        <v>7696</v>
      </c>
      <c r="AF1903" t="s">
        <v>1386</v>
      </c>
      <c r="AH1903" t="s">
        <v>7243</v>
      </c>
      <c r="AI1903" t="s">
        <v>7263</v>
      </c>
      <c r="AJ1903" t="s">
        <v>7697</v>
      </c>
      <c r="AK1903" t="s">
        <v>906</v>
      </c>
      <c r="AL1903" t="s">
        <v>4428</v>
      </c>
      <c r="AM1903">
        <v>13650</v>
      </c>
      <c r="AN1903">
        <v>2730</v>
      </c>
      <c r="AO1903">
        <v>10920</v>
      </c>
      <c r="AP1903">
        <v>10920</v>
      </c>
      <c r="AQ1903">
        <v>0</v>
      </c>
      <c r="AR1903">
        <v>0</v>
      </c>
      <c r="AS1903">
        <v>1</v>
      </c>
    </row>
    <row r="1904" spans="1:45">
      <c r="A1904" t="s">
        <v>7230</v>
      </c>
      <c r="B1904">
        <v>610000</v>
      </c>
      <c r="C1904" t="s">
        <v>64</v>
      </c>
      <c r="D1904" t="s">
        <v>7231</v>
      </c>
      <c r="E1904" t="s">
        <v>117</v>
      </c>
      <c r="F1904" t="s">
        <v>7159</v>
      </c>
      <c r="G1904" t="s">
        <v>2491</v>
      </c>
      <c r="H1904" t="s">
        <v>7160</v>
      </c>
      <c r="O1904" t="s">
        <v>7232</v>
      </c>
      <c r="P1904">
        <v>610000</v>
      </c>
      <c r="Q1904" t="s">
        <v>7233</v>
      </c>
      <c r="R1904" t="s">
        <v>7234</v>
      </c>
      <c r="S1904" t="s">
        <v>7235</v>
      </c>
      <c r="T1904" t="s">
        <v>7698</v>
      </c>
      <c r="U1904" t="s">
        <v>7233</v>
      </c>
      <c r="V1904">
        <v>7040</v>
      </c>
      <c r="W1904">
        <v>7040</v>
      </c>
      <c r="X1904" t="s">
        <v>7699</v>
      </c>
      <c r="Y1904" t="s">
        <v>7700</v>
      </c>
      <c r="Z1904" t="s">
        <v>890</v>
      </c>
      <c r="AA1904" t="s">
        <v>7701</v>
      </c>
      <c r="AB1904" t="s">
        <v>7699</v>
      </c>
      <c r="AC1904" t="s">
        <v>7702</v>
      </c>
      <c r="AD1904" t="s">
        <v>7703</v>
      </c>
      <c r="AE1904" t="s">
        <v>7704</v>
      </c>
      <c r="AF1904" t="s">
        <v>1178</v>
      </c>
      <c r="AH1904" t="s">
        <v>7243</v>
      </c>
      <c r="AI1904" t="s">
        <v>7263</v>
      </c>
      <c r="AJ1904" t="s">
        <v>7705</v>
      </c>
      <c r="AK1904" t="s">
        <v>906</v>
      </c>
      <c r="AL1904" t="s">
        <v>4428</v>
      </c>
      <c r="AM1904">
        <v>8800</v>
      </c>
      <c r="AN1904">
        <v>1760</v>
      </c>
      <c r="AO1904">
        <v>7040</v>
      </c>
      <c r="AP1904">
        <v>7040</v>
      </c>
      <c r="AQ1904">
        <v>0</v>
      </c>
      <c r="AR1904">
        <v>0</v>
      </c>
      <c r="AS1904">
        <v>1</v>
      </c>
    </row>
    <row r="1905" spans="1:45">
      <c r="A1905" t="s">
        <v>7230</v>
      </c>
      <c r="B1905">
        <v>610000</v>
      </c>
      <c r="C1905" t="s">
        <v>64</v>
      </c>
      <c r="D1905" t="s">
        <v>7231</v>
      </c>
      <c r="E1905" t="s">
        <v>117</v>
      </c>
      <c r="F1905" t="s">
        <v>7159</v>
      </c>
      <c r="G1905" t="s">
        <v>2491</v>
      </c>
      <c r="H1905" t="s">
        <v>7160</v>
      </c>
      <c r="O1905" t="s">
        <v>7232</v>
      </c>
      <c r="P1905">
        <v>610000</v>
      </c>
      <c r="Q1905" t="s">
        <v>7233</v>
      </c>
      <c r="R1905" t="s">
        <v>7234</v>
      </c>
      <c r="S1905" t="s">
        <v>7235</v>
      </c>
      <c r="T1905" t="s">
        <v>7706</v>
      </c>
      <c r="U1905" t="s">
        <v>7233</v>
      </c>
      <c r="V1905">
        <v>11280</v>
      </c>
      <c r="W1905">
        <v>11280</v>
      </c>
      <c r="X1905" t="s">
        <v>7707</v>
      </c>
      <c r="Y1905" t="s">
        <v>7708</v>
      </c>
      <c r="Z1905" t="s">
        <v>890</v>
      </c>
      <c r="AA1905" t="s">
        <v>7709</v>
      </c>
      <c r="AB1905" t="s">
        <v>7710</v>
      </c>
      <c r="AC1905" t="s">
        <v>7711</v>
      </c>
      <c r="AD1905" t="s">
        <v>7712</v>
      </c>
      <c r="AE1905" t="s">
        <v>7710</v>
      </c>
      <c r="AF1905" t="s">
        <v>1504</v>
      </c>
      <c r="AH1905" t="s">
        <v>7243</v>
      </c>
      <c r="AI1905" t="s">
        <v>7263</v>
      </c>
      <c r="AJ1905" t="s">
        <v>7713</v>
      </c>
      <c r="AK1905" t="s">
        <v>906</v>
      </c>
      <c r="AL1905" t="s">
        <v>4428</v>
      </c>
      <c r="AM1905">
        <v>14100</v>
      </c>
      <c r="AN1905">
        <v>2820</v>
      </c>
      <c r="AO1905">
        <v>11280</v>
      </c>
      <c r="AP1905">
        <v>11280</v>
      </c>
      <c r="AQ1905">
        <v>0</v>
      </c>
      <c r="AR1905">
        <v>0</v>
      </c>
      <c r="AS1905">
        <v>1</v>
      </c>
    </row>
    <row r="1906" spans="1:45">
      <c r="A1906" t="s">
        <v>7230</v>
      </c>
      <c r="B1906">
        <v>610000</v>
      </c>
      <c r="C1906" t="s">
        <v>64</v>
      </c>
      <c r="D1906" t="s">
        <v>7231</v>
      </c>
      <c r="E1906" t="s">
        <v>117</v>
      </c>
      <c r="F1906" t="s">
        <v>7159</v>
      </c>
      <c r="G1906" t="s">
        <v>2491</v>
      </c>
      <c r="H1906" t="s">
        <v>7160</v>
      </c>
      <c r="O1906" t="s">
        <v>7232</v>
      </c>
      <c r="P1906">
        <v>610000</v>
      </c>
      <c r="Q1906" t="s">
        <v>7233</v>
      </c>
      <c r="R1906" t="s">
        <v>7234</v>
      </c>
      <c r="S1906" t="s">
        <v>7235</v>
      </c>
      <c r="T1906" t="s">
        <v>7714</v>
      </c>
      <c r="U1906" t="s">
        <v>7233</v>
      </c>
      <c r="V1906">
        <v>7968</v>
      </c>
      <c r="W1906">
        <v>7968</v>
      </c>
      <c r="X1906" t="s">
        <v>7715</v>
      </c>
      <c r="Y1906" t="s">
        <v>7716</v>
      </c>
      <c r="Z1906" t="s">
        <v>890</v>
      </c>
      <c r="AA1906" t="s">
        <v>7717</v>
      </c>
      <c r="AB1906" t="s">
        <v>7715</v>
      </c>
      <c r="AC1906" t="s">
        <v>7718</v>
      </c>
      <c r="AD1906" t="s">
        <v>7719</v>
      </c>
      <c r="AE1906" t="s">
        <v>7720</v>
      </c>
      <c r="AF1906" t="s">
        <v>7675</v>
      </c>
      <c r="AH1906" t="s">
        <v>7243</v>
      </c>
      <c r="AI1906" t="s">
        <v>7244</v>
      </c>
      <c r="AJ1906" t="s">
        <v>7721</v>
      </c>
      <c r="AK1906" t="s">
        <v>906</v>
      </c>
      <c r="AL1906" t="s">
        <v>4428</v>
      </c>
      <c r="AM1906">
        <v>9960</v>
      </c>
      <c r="AN1906">
        <v>1992</v>
      </c>
      <c r="AO1906">
        <v>7968</v>
      </c>
      <c r="AP1906">
        <v>7968</v>
      </c>
      <c r="AQ1906">
        <v>0</v>
      </c>
      <c r="AR1906">
        <v>0</v>
      </c>
      <c r="AS1906">
        <v>1</v>
      </c>
    </row>
    <row r="1907" spans="1:45">
      <c r="A1907" t="s">
        <v>7230</v>
      </c>
      <c r="B1907">
        <v>610000</v>
      </c>
      <c r="C1907" t="s">
        <v>64</v>
      </c>
      <c r="D1907" t="s">
        <v>7231</v>
      </c>
      <c r="E1907" t="s">
        <v>117</v>
      </c>
      <c r="F1907" t="s">
        <v>7159</v>
      </c>
      <c r="G1907" t="s">
        <v>2491</v>
      </c>
      <c r="H1907" t="s">
        <v>7160</v>
      </c>
      <c r="O1907" t="s">
        <v>7232</v>
      </c>
      <c r="P1907">
        <v>610000</v>
      </c>
      <c r="Q1907" t="s">
        <v>7233</v>
      </c>
      <c r="R1907" t="s">
        <v>7234</v>
      </c>
      <c r="S1907" t="s">
        <v>7235</v>
      </c>
      <c r="T1907" t="s">
        <v>7722</v>
      </c>
      <c r="U1907" t="s">
        <v>7233</v>
      </c>
      <c r="V1907">
        <v>12480</v>
      </c>
      <c r="W1907">
        <v>12480</v>
      </c>
      <c r="X1907" t="s">
        <v>7723</v>
      </c>
      <c r="Y1907" t="s">
        <v>7724</v>
      </c>
      <c r="Z1907" t="s">
        <v>890</v>
      </c>
      <c r="AA1907" t="s">
        <v>7725</v>
      </c>
      <c r="AB1907" t="s">
        <v>7723</v>
      </c>
      <c r="AC1907" t="s">
        <v>7726</v>
      </c>
      <c r="AD1907" t="s">
        <v>7727</v>
      </c>
      <c r="AE1907" t="s">
        <v>7728</v>
      </c>
      <c r="AF1907" t="s">
        <v>1605</v>
      </c>
      <c r="AH1907" t="s">
        <v>7243</v>
      </c>
      <c r="AI1907" t="s">
        <v>7263</v>
      </c>
      <c r="AJ1907" t="s">
        <v>7729</v>
      </c>
      <c r="AK1907" t="s">
        <v>906</v>
      </c>
      <c r="AL1907" t="s">
        <v>4428</v>
      </c>
      <c r="AM1907">
        <v>15600</v>
      </c>
      <c r="AN1907">
        <v>3120</v>
      </c>
      <c r="AO1907">
        <v>12480</v>
      </c>
      <c r="AP1907">
        <v>12480</v>
      </c>
      <c r="AQ1907">
        <v>0</v>
      </c>
      <c r="AR1907">
        <v>0</v>
      </c>
      <c r="AS1907">
        <v>1</v>
      </c>
    </row>
    <row r="1908" spans="1:45">
      <c r="A1908" t="s">
        <v>7230</v>
      </c>
      <c r="B1908">
        <v>610000</v>
      </c>
      <c r="C1908" t="s">
        <v>64</v>
      </c>
      <c r="D1908" t="s">
        <v>7231</v>
      </c>
      <c r="E1908" t="s">
        <v>117</v>
      </c>
      <c r="F1908" t="s">
        <v>7159</v>
      </c>
      <c r="G1908" t="s">
        <v>2491</v>
      </c>
      <c r="H1908" t="s">
        <v>7160</v>
      </c>
      <c r="O1908" t="s">
        <v>7232</v>
      </c>
      <c r="P1908">
        <v>610000</v>
      </c>
      <c r="Q1908" t="s">
        <v>7233</v>
      </c>
      <c r="R1908" t="s">
        <v>7234</v>
      </c>
      <c r="S1908" t="s">
        <v>7235</v>
      </c>
      <c r="T1908" t="s">
        <v>7730</v>
      </c>
      <c r="U1908" t="s">
        <v>7233</v>
      </c>
      <c r="V1908">
        <v>10200</v>
      </c>
      <c r="W1908">
        <v>10200</v>
      </c>
      <c r="X1908" t="s">
        <v>7731</v>
      </c>
      <c r="Y1908" t="s">
        <v>7732</v>
      </c>
      <c r="Z1908" t="s">
        <v>890</v>
      </c>
      <c r="AA1908" t="s">
        <v>7733</v>
      </c>
      <c r="AB1908" t="s">
        <v>7731</v>
      </c>
      <c r="AC1908" t="s">
        <v>7734</v>
      </c>
      <c r="AD1908" t="s">
        <v>7735</v>
      </c>
      <c r="AE1908" t="s">
        <v>7736</v>
      </c>
      <c r="AF1908" t="s">
        <v>214</v>
      </c>
      <c r="AH1908" t="s">
        <v>7243</v>
      </c>
      <c r="AI1908" t="s">
        <v>7263</v>
      </c>
      <c r="AJ1908" t="s">
        <v>7737</v>
      </c>
      <c r="AK1908" t="s">
        <v>906</v>
      </c>
      <c r="AL1908" t="s">
        <v>4428</v>
      </c>
      <c r="AM1908">
        <v>12750</v>
      </c>
      <c r="AN1908">
        <v>2550</v>
      </c>
      <c r="AO1908">
        <v>10200</v>
      </c>
      <c r="AP1908">
        <v>10200</v>
      </c>
      <c r="AQ1908">
        <v>600</v>
      </c>
      <c r="AR1908">
        <v>600</v>
      </c>
      <c r="AS1908">
        <v>1</v>
      </c>
    </row>
    <row r="1909" spans="1:45">
      <c r="A1909" t="s">
        <v>7230</v>
      </c>
      <c r="B1909">
        <v>610000</v>
      </c>
      <c r="C1909" t="s">
        <v>64</v>
      </c>
      <c r="D1909" t="s">
        <v>7231</v>
      </c>
      <c r="E1909" t="s">
        <v>117</v>
      </c>
      <c r="F1909" t="s">
        <v>7159</v>
      </c>
      <c r="G1909" t="s">
        <v>2491</v>
      </c>
      <c r="H1909" t="s">
        <v>7160</v>
      </c>
      <c r="O1909" t="s">
        <v>7232</v>
      </c>
      <c r="P1909">
        <v>610000</v>
      </c>
      <c r="Q1909" t="s">
        <v>7233</v>
      </c>
      <c r="R1909" t="s">
        <v>7234</v>
      </c>
      <c r="S1909" t="s">
        <v>7235</v>
      </c>
      <c r="T1909" t="s">
        <v>7738</v>
      </c>
      <c r="U1909" t="s">
        <v>7233</v>
      </c>
      <c r="V1909">
        <v>3840</v>
      </c>
      <c r="W1909">
        <v>3840</v>
      </c>
      <c r="X1909" t="s">
        <v>7739</v>
      </c>
      <c r="Y1909" t="s">
        <v>7740</v>
      </c>
      <c r="Z1909" t="s">
        <v>890</v>
      </c>
      <c r="AA1909" t="s">
        <v>7741</v>
      </c>
      <c r="AB1909" t="s">
        <v>1013</v>
      </c>
      <c r="AC1909" t="s">
        <v>7742</v>
      </c>
      <c r="AD1909" t="s">
        <v>7743</v>
      </c>
      <c r="AE1909" t="s">
        <v>7744</v>
      </c>
      <c r="AF1909" t="s">
        <v>1386</v>
      </c>
      <c r="AH1909" t="s">
        <v>7243</v>
      </c>
      <c r="AI1909" t="s">
        <v>7244</v>
      </c>
      <c r="AJ1909" t="s">
        <v>7745</v>
      </c>
      <c r="AK1909" t="s">
        <v>906</v>
      </c>
      <c r="AL1909" t="s">
        <v>4428</v>
      </c>
      <c r="AM1909">
        <v>4800</v>
      </c>
      <c r="AN1909">
        <v>960</v>
      </c>
      <c r="AO1909">
        <v>3840</v>
      </c>
      <c r="AP1909">
        <v>3840</v>
      </c>
      <c r="AQ1909">
        <v>240</v>
      </c>
      <c r="AR1909">
        <v>240</v>
      </c>
      <c r="AS1909">
        <v>1</v>
      </c>
    </row>
    <row r="1910" spans="1:45">
      <c r="A1910" t="s">
        <v>7230</v>
      </c>
      <c r="B1910">
        <v>610000</v>
      </c>
      <c r="C1910" t="s">
        <v>64</v>
      </c>
      <c r="D1910" t="s">
        <v>7231</v>
      </c>
      <c r="E1910" t="s">
        <v>117</v>
      </c>
      <c r="F1910" t="s">
        <v>7159</v>
      </c>
      <c r="G1910" t="s">
        <v>2491</v>
      </c>
      <c r="H1910" t="s">
        <v>7160</v>
      </c>
      <c r="O1910" t="s">
        <v>7232</v>
      </c>
      <c r="P1910">
        <v>610000</v>
      </c>
      <c r="Q1910" t="s">
        <v>7233</v>
      </c>
      <c r="R1910" t="s">
        <v>7234</v>
      </c>
      <c r="S1910" t="s">
        <v>7235</v>
      </c>
      <c r="T1910" t="s">
        <v>7746</v>
      </c>
      <c r="U1910" t="s">
        <v>7233</v>
      </c>
      <c r="V1910">
        <v>6432</v>
      </c>
      <c r="W1910">
        <v>6432</v>
      </c>
      <c r="X1910" t="s">
        <v>7747</v>
      </c>
      <c r="Y1910" t="s">
        <v>7748</v>
      </c>
      <c r="Z1910" t="s">
        <v>890</v>
      </c>
      <c r="AA1910" t="s">
        <v>7749</v>
      </c>
      <c r="AB1910" t="s">
        <v>7747</v>
      </c>
      <c r="AC1910" t="s">
        <v>3247</v>
      </c>
      <c r="AD1910" t="s">
        <v>7750</v>
      </c>
      <c r="AE1910" t="s">
        <v>7751</v>
      </c>
      <c r="AF1910" t="s">
        <v>1221</v>
      </c>
      <c r="AH1910" t="s">
        <v>7243</v>
      </c>
      <c r="AI1910" t="s">
        <v>7263</v>
      </c>
      <c r="AJ1910" t="s">
        <v>7752</v>
      </c>
      <c r="AK1910" t="s">
        <v>906</v>
      </c>
      <c r="AL1910" t="s">
        <v>4428</v>
      </c>
      <c r="AM1910">
        <v>8040</v>
      </c>
      <c r="AN1910">
        <v>1608</v>
      </c>
      <c r="AO1910">
        <v>6432</v>
      </c>
      <c r="AP1910">
        <v>6432</v>
      </c>
      <c r="AQ1910">
        <v>6432</v>
      </c>
      <c r="AR1910">
        <v>6432</v>
      </c>
      <c r="AS1910">
        <v>1</v>
      </c>
    </row>
    <row r="1911" spans="1:45">
      <c r="A1911" t="s">
        <v>7230</v>
      </c>
      <c r="B1911">
        <v>610000</v>
      </c>
      <c r="C1911" t="s">
        <v>64</v>
      </c>
      <c r="D1911" t="s">
        <v>7231</v>
      </c>
      <c r="E1911" t="s">
        <v>117</v>
      </c>
      <c r="F1911" t="s">
        <v>7159</v>
      </c>
      <c r="G1911" t="s">
        <v>2491</v>
      </c>
      <c r="H1911" t="s">
        <v>7160</v>
      </c>
      <c r="O1911" t="s">
        <v>7232</v>
      </c>
      <c r="P1911">
        <v>610000</v>
      </c>
      <c r="Q1911" t="s">
        <v>7233</v>
      </c>
      <c r="R1911" t="s">
        <v>7234</v>
      </c>
      <c r="S1911" t="s">
        <v>7235</v>
      </c>
      <c r="T1911" t="s">
        <v>7753</v>
      </c>
      <c r="U1911" t="s">
        <v>7233</v>
      </c>
      <c r="V1911">
        <v>4160</v>
      </c>
      <c r="W1911">
        <v>4160</v>
      </c>
      <c r="X1911" t="s">
        <v>7754</v>
      </c>
      <c r="Y1911" t="s">
        <v>7755</v>
      </c>
      <c r="Z1911" t="s">
        <v>890</v>
      </c>
      <c r="AA1911" t="s">
        <v>7756</v>
      </c>
      <c r="AB1911" t="s">
        <v>7754</v>
      </c>
      <c r="AC1911" t="s">
        <v>2771</v>
      </c>
      <c r="AD1911" t="s">
        <v>7757</v>
      </c>
      <c r="AE1911" t="s">
        <v>7758</v>
      </c>
      <c r="AF1911" t="s">
        <v>214</v>
      </c>
      <c r="AH1911" t="s">
        <v>7243</v>
      </c>
      <c r="AI1911" t="s">
        <v>7263</v>
      </c>
      <c r="AJ1911" t="s">
        <v>7759</v>
      </c>
      <c r="AK1911" t="s">
        <v>906</v>
      </c>
      <c r="AL1911" t="s">
        <v>4428</v>
      </c>
      <c r="AM1911">
        <v>5200</v>
      </c>
      <c r="AN1911">
        <v>1040</v>
      </c>
      <c r="AO1911">
        <v>4160</v>
      </c>
      <c r="AP1911">
        <v>4160</v>
      </c>
      <c r="AQ1911">
        <v>4160</v>
      </c>
      <c r="AR1911">
        <v>4160</v>
      </c>
      <c r="AS1911">
        <v>1</v>
      </c>
    </row>
    <row r="1912" spans="1:45">
      <c r="A1912" t="s">
        <v>7230</v>
      </c>
      <c r="B1912">
        <v>610000</v>
      </c>
      <c r="C1912" t="s">
        <v>64</v>
      </c>
      <c r="D1912" t="s">
        <v>7231</v>
      </c>
      <c r="E1912" t="s">
        <v>117</v>
      </c>
      <c r="F1912" t="s">
        <v>7159</v>
      </c>
      <c r="G1912" t="s">
        <v>2491</v>
      </c>
      <c r="H1912" t="s">
        <v>7160</v>
      </c>
      <c r="O1912" t="s">
        <v>7232</v>
      </c>
      <c r="P1912">
        <v>610000</v>
      </c>
      <c r="Q1912" t="s">
        <v>7233</v>
      </c>
      <c r="R1912" t="s">
        <v>7234</v>
      </c>
      <c r="S1912" t="s">
        <v>7235</v>
      </c>
      <c r="T1912" t="s">
        <v>7760</v>
      </c>
      <c r="U1912" t="s">
        <v>7233</v>
      </c>
      <c r="V1912">
        <v>3824</v>
      </c>
      <c r="W1912">
        <v>3824</v>
      </c>
      <c r="X1912" t="s">
        <v>7761</v>
      </c>
      <c r="Y1912" t="s">
        <v>7762</v>
      </c>
      <c r="Z1912" t="s">
        <v>890</v>
      </c>
      <c r="AA1912" t="s">
        <v>7763</v>
      </c>
      <c r="AB1912" t="s">
        <v>1013</v>
      </c>
      <c r="AC1912" t="s">
        <v>4425</v>
      </c>
      <c r="AD1912" t="s">
        <v>7764</v>
      </c>
      <c r="AE1912" t="s">
        <v>7765</v>
      </c>
      <c r="AF1912" t="s">
        <v>1386</v>
      </c>
      <c r="AH1912" t="s">
        <v>7243</v>
      </c>
      <c r="AI1912" t="s">
        <v>7244</v>
      </c>
      <c r="AJ1912" t="s">
        <v>7766</v>
      </c>
      <c r="AK1912" t="s">
        <v>906</v>
      </c>
      <c r="AL1912" t="s">
        <v>4428</v>
      </c>
      <c r="AM1912">
        <v>4780</v>
      </c>
      <c r="AN1912">
        <v>956</v>
      </c>
      <c r="AO1912">
        <v>3824</v>
      </c>
      <c r="AP1912">
        <v>3824</v>
      </c>
      <c r="AQ1912">
        <v>3824</v>
      </c>
      <c r="AR1912">
        <v>3824</v>
      </c>
      <c r="AS1912">
        <v>1</v>
      </c>
    </row>
    <row r="1913" spans="1:45">
      <c r="A1913" t="s">
        <v>7230</v>
      </c>
      <c r="B1913">
        <v>610000</v>
      </c>
      <c r="C1913" t="s">
        <v>64</v>
      </c>
      <c r="D1913" t="s">
        <v>7231</v>
      </c>
      <c r="E1913" t="s">
        <v>117</v>
      </c>
      <c r="F1913" t="s">
        <v>7159</v>
      </c>
      <c r="G1913" t="s">
        <v>2491</v>
      </c>
      <c r="H1913" t="s">
        <v>7160</v>
      </c>
      <c r="O1913" t="s">
        <v>7232</v>
      </c>
      <c r="P1913">
        <v>610000</v>
      </c>
      <c r="Q1913" t="s">
        <v>7233</v>
      </c>
      <c r="R1913" t="s">
        <v>7234</v>
      </c>
      <c r="S1913" t="s">
        <v>7235</v>
      </c>
      <c r="T1913" t="s">
        <v>7767</v>
      </c>
      <c r="U1913" t="s">
        <v>7233</v>
      </c>
      <c r="V1913">
        <v>4040</v>
      </c>
      <c r="W1913">
        <v>4040</v>
      </c>
      <c r="X1913" t="s">
        <v>7768</v>
      </c>
      <c r="Y1913" t="s">
        <v>7769</v>
      </c>
      <c r="Z1913" t="s">
        <v>890</v>
      </c>
      <c r="AA1913" t="s">
        <v>7770</v>
      </c>
      <c r="AB1913" t="s">
        <v>7768</v>
      </c>
      <c r="AC1913" t="s">
        <v>7771</v>
      </c>
      <c r="AD1913" t="s">
        <v>7772</v>
      </c>
      <c r="AE1913" t="s">
        <v>7773</v>
      </c>
      <c r="AF1913" t="s">
        <v>1386</v>
      </c>
      <c r="AH1913" t="s">
        <v>7243</v>
      </c>
      <c r="AI1913" t="s">
        <v>7774</v>
      </c>
      <c r="AJ1913" t="s">
        <v>7775</v>
      </c>
      <c r="AK1913" t="s">
        <v>906</v>
      </c>
      <c r="AL1913" t="s">
        <v>4428</v>
      </c>
      <c r="AM1913">
        <v>5050</v>
      </c>
      <c r="AN1913">
        <v>1010</v>
      </c>
      <c r="AO1913">
        <v>4040</v>
      </c>
      <c r="AP1913">
        <v>4040</v>
      </c>
      <c r="AQ1913">
        <v>4040</v>
      </c>
      <c r="AR1913">
        <v>4040</v>
      </c>
      <c r="AS1913">
        <v>1</v>
      </c>
    </row>
    <row r="1914" spans="1:45">
      <c r="A1914" t="s">
        <v>7230</v>
      </c>
      <c r="B1914">
        <v>610000</v>
      </c>
      <c r="C1914" t="s">
        <v>64</v>
      </c>
      <c r="D1914" t="s">
        <v>7231</v>
      </c>
      <c r="E1914" t="s">
        <v>117</v>
      </c>
      <c r="F1914" t="s">
        <v>7159</v>
      </c>
      <c r="G1914" t="s">
        <v>2491</v>
      </c>
      <c r="H1914" t="s">
        <v>7160</v>
      </c>
      <c r="O1914" t="s">
        <v>7232</v>
      </c>
      <c r="P1914">
        <v>610000</v>
      </c>
      <c r="Q1914" t="s">
        <v>7233</v>
      </c>
      <c r="R1914" t="s">
        <v>7234</v>
      </c>
      <c r="S1914" t="s">
        <v>7235</v>
      </c>
      <c r="T1914" t="s">
        <v>7776</v>
      </c>
      <c r="U1914" t="s">
        <v>7233</v>
      </c>
      <c r="V1914">
        <v>8360</v>
      </c>
      <c r="W1914">
        <v>8360</v>
      </c>
      <c r="X1914" t="s">
        <v>7777</v>
      </c>
      <c r="Y1914" t="s">
        <v>7778</v>
      </c>
      <c r="Z1914" t="s">
        <v>890</v>
      </c>
      <c r="AA1914" t="s">
        <v>7779</v>
      </c>
      <c r="AB1914" t="s">
        <v>7777</v>
      </c>
      <c r="AC1914" t="s">
        <v>7780</v>
      </c>
      <c r="AD1914" t="s">
        <v>7781</v>
      </c>
      <c r="AE1914" t="s">
        <v>7782</v>
      </c>
      <c r="AF1914" t="s">
        <v>2667</v>
      </c>
      <c r="AH1914" t="s">
        <v>7243</v>
      </c>
      <c r="AI1914" t="s">
        <v>7263</v>
      </c>
      <c r="AJ1914" t="s">
        <v>7783</v>
      </c>
      <c r="AK1914" t="s">
        <v>906</v>
      </c>
      <c r="AL1914" t="s">
        <v>4428</v>
      </c>
      <c r="AM1914">
        <v>10450</v>
      </c>
      <c r="AN1914">
        <v>2090</v>
      </c>
      <c r="AO1914">
        <v>8360</v>
      </c>
      <c r="AP1914">
        <v>8360</v>
      </c>
      <c r="AQ1914">
        <v>8360</v>
      </c>
      <c r="AR1914">
        <v>8360</v>
      </c>
      <c r="AS1914">
        <v>1</v>
      </c>
    </row>
    <row r="1915" spans="1:45">
      <c r="A1915" t="s">
        <v>7784</v>
      </c>
      <c r="C1915" t="s">
        <v>64</v>
      </c>
      <c r="E1915" t="s">
        <v>4129</v>
      </c>
      <c r="F1915" t="s">
        <v>7159</v>
      </c>
      <c r="G1915" t="s">
        <v>2491</v>
      </c>
      <c r="H1915" t="s">
        <v>7785</v>
      </c>
      <c r="S1915" t="s">
        <v>7786</v>
      </c>
      <c r="T1915" t="s">
        <v>7787</v>
      </c>
      <c r="X1915" t="s">
        <v>7788</v>
      </c>
      <c r="Z1915" t="s">
        <v>890</v>
      </c>
      <c r="AA1915" t="s">
        <v>7789</v>
      </c>
      <c r="AB1915" t="s">
        <v>7790</v>
      </c>
      <c r="AC1915" t="s">
        <v>967</v>
      </c>
      <c r="AD1915" t="s">
        <v>590</v>
      </c>
      <c r="AE1915" t="s">
        <v>73</v>
      </c>
      <c r="AF1915" t="s">
        <v>2667</v>
      </c>
      <c r="AH1915" t="s">
        <v>7791</v>
      </c>
      <c r="AI1915" t="s">
        <v>7792</v>
      </c>
      <c r="AJ1915" t="s">
        <v>7783</v>
      </c>
      <c r="AM1915">
        <v>1505515</v>
      </c>
      <c r="AN1915">
        <v>562965</v>
      </c>
      <c r="AO1915">
        <v>942550</v>
      </c>
      <c r="AP1915">
        <v>875050</v>
      </c>
      <c r="AQ1915">
        <v>0</v>
      </c>
      <c r="AR1915">
        <v>0</v>
      </c>
      <c r="AS1915">
        <v>1</v>
      </c>
    </row>
    <row r="1916" spans="1:45">
      <c r="A1916" t="s">
        <v>7784</v>
      </c>
      <c r="C1916" t="s">
        <v>64</v>
      </c>
      <c r="E1916" t="s">
        <v>4129</v>
      </c>
      <c r="F1916" t="s">
        <v>7159</v>
      </c>
      <c r="G1916" t="s">
        <v>2491</v>
      </c>
      <c r="H1916" t="s">
        <v>7785</v>
      </c>
      <c r="S1916" t="s">
        <v>7786</v>
      </c>
      <c r="T1916" t="s">
        <v>7793</v>
      </c>
      <c r="X1916" t="s">
        <v>7794</v>
      </c>
      <c r="Z1916" t="s">
        <v>890</v>
      </c>
      <c r="AA1916" t="s">
        <v>7795</v>
      </c>
      <c r="AB1916" t="s">
        <v>7796</v>
      </c>
      <c r="AC1916" t="s">
        <v>1649</v>
      </c>
      <c r="AD1916" t="s">
        <v>7797</v>
      </c>
      <c r="AE1916" t="s">
        <v>1029</v>
      </c>
      <c r="AF1916" t="s">
        <v>2667</v>
      </c>
      <c r="AH1916" t="s">
        <v>7798</v>
      </c>
      <c r="AI1916" t="s">
        <v>7799</v>
      </c>
      <c r="AJ1916" t="s">
        <v>7783</v>
      </c>
      <c r="AM1916">
        <v>433000</v>
      </c>
      <c r="AN1916">
        <v>70136</v>
      </c>
      <c r="AO1916">
        <v>83864</v>
      </c>
      <c r="AP1916">
        <v>83864</v>
      </c>
      <c r="AQ1916">
        <v>0</v>
      </c>
      <c r="AR1916">
        <v>0</v>
      </c>
      <c r="AS1916">
        <v>1</v>
      </c>
    </row>
    <row r="1917" spans="1:45">
      <c r="A1917" t="s">
        <v>7784</v>
      </c>
      <c r="C1917" t="s">
        <v>64</v>
      </c>
      <c r="E1917" t="s">
        <v>4129</v>
      </c>
      <c r="F1917" t="s">
        <v>7159</v>
      </c>
      <c r="G1917" t="s">
        <v>2491</v>
      </c>
      <c r="H1917" t="s">
        <v>7785</v>
      </c>
      <c r="S1917" t="s">
        <v>7786</v>
      </c>
      <c r="T1917" t="s">
        <v>7800</v>
      </c>
      <c r="X1917" t="s">
        <v>7801</v>
      </c>
      <c r="Z1917" t="s">
        <v>890</v>
      </c>
      <c r="AA1917" t="s">
        <v>7802</v>
      </c>
      <c r="AB1917" t="s">
        <v>914</v>
      </c>
      <c r="AC1917" t="s">
        <v>7718</v>
      </c>
      <c r="AD1917" t="s">
        <v>7803</v>
      </c>
      <c r="AE1917" t="s">
        <v>7804</v>
      </c>
      <c r="AF1917" t="s">
        <v>1079</v>
      </c>
      <c r="AH1917" t="s">
        <v>7805</v>
      </c>
      <c r="AI1917" t="s">
        <v>7806</v>
      </c>
      <c r="AJ1917" t="s">
        <v>7783</v>
      </c>
      <c r="AM1917">
        <v>65531</v>
      </c>
      <c r="AN1917">
        <v>26213</v>
      </c>
      <c r="AO1917">
        <v>39318</v>
      </c>
      <c r="AP1917">
        <v>39318</v>
      </c>
      <c r="AQ1917">
        <v>0</v>
      </c>
      <c r="AR1917">
        <v>0</v>
      </c>
      <c r="AS1917">
        <v>1</v>
      </c>
    </row>
    <row r="1918" spans="1:45">
      <c r="A1918" t="s">
        <v>7784</v>
      </c>
      <c r="C1918" t="s">
        <v>64</v>
      </c>
      <c r="E1918" t="s">
        <v>4129</v>
      </c>
      <c r="F1918" t="s">
        <v>7159</v>
      </c>
      <c r="G1918" t="s">
        <v>2491</v>
      </c>
      <c r="H1918" t="s">
        <v>7785</v>
      </c>
      <c r="S1918" t="s">
        <v>7786</v>
      </c>
      <c r="T1918" t="s">
        <v>7807</v>
      </c>
      <c r="X1918" t="s">
        <v>7808</v>
      </c>
      <c r="Z1918" t="s">
        <v>890</v>
      </c>
      <c r="AA1918" t="s">
        <v>7809</v>
      </c>
      <c r="AB1918" t="s">
        <v>7810</v>
      </c>
      <c r="AC1918" t="s">
        <v>953</v>
      </c>
      <c r="AD1918" t="s">
        <v>1675</v>
      </c>
      <c r="AE1918" t="s">
        <v>165</v>
      </c>
      <c r="AF1918" t="s">
        <v>1079</v>
      </c>
      <c r="AH1918" t="s">
        <v>7811</v>
      </c>
      <c r="AI1918" t="s">
        <v>7812</v>
      </c>
      <c r="AJ1918" t="s">
        <v>7783</v>
      </c>
      <c r="AM1918">
        <v>139409</v>
      </c>
      <c r="AN1918">
        <v>139408.53</v>
      </c>
      <c r="AO1918">
        <v>74746</v>
      </c>
      <c r="AP1918">
        <v>74746</v>
      </c>
      <c r="AQ1918">
        <v>1.02</v>
      </c>
      <c r="AR1918">
        <v>0</v>
      </c>
      <c r="AS1918">
        <v>1</v>
      </c>
    </row>
    <row r="1919" spans="1:45">
      <c r="A1919" t="s">
        <v>7784</v>
      </c>
      <c r="C1919" t="s">
        <v>64</v>
      </c>
      <c r="E1919" t="s">
        <v>4129</v>
      </c>
      <c r="F1919" t="s">
        <v>7159</v>
      </c>
      <c r="G1919" t="s">
        <v>2491</v>
      </c>
      <c r="H1919" t="s">
        <v>7785</v>
      </c>
      <c r="S1919" t="s">
        <v>7786</v>
      </c>
      <c r="T1919" t="s">
        <v>7813</v>
      </c>
      <c r="X1919" t="s">
        <v>7814</v>
      </c>
      <c r="Z1919" t="s">
        <v>890</v>
      </c>
      <c r="AA1919" t="s">
        <v>7815</v>
      </c>
      <c r="AB1919" t="s">
        <v>7816</v>
      </c>
      <c r="AC1919" t="s">
        <v>3247</v>
      </c>
      <c r="AD1919" t="s">
        <v>3248</v>
      </c>
      <c r="AE1919" t="s">
        <v>1504</v>
      </c>
      <c r="AF1919" t="s">
        <v>1079</v>
      </c>
      <c r="AH1919" t="s">
        <v>7817</v>
      </c>
      <c r="AI1919" t="s">
        <v>7818</v>
      </c>
      <c r="AJ1919" t="s">
        <v>7783</v>
      </c>
      <c r="AM1919">
        <v>168772</v>
      </c>
      <c r="AN1919">
        <v>12572</v>
      </c>
      <c r="AO1919">
        <v>156200</v>
      </c>
      <c r="AP1919">
        <v>156200</v>
      </c>
      <c r="AQ1919">
        <v>49220</v>
      </c>
      <c r="AR1919">
        <v>49220</v>
      </c>
      <c r="AS1919">
        <v>1</v>
      </c>
    </row>
    <row r="1920" spans="1:45">
      <c r="A1920" t="s">
        <v>7784</v>
      </c>
      <c r="C1920" t="s">
        <v>64</v>
      </c>
      <c r="E1920" t="s">
        <v>4129</v>
      </c>
      <c r="F1920" t="s">
        <v>7159</v>
      </c>
      <c r="G1920" t="s">
        <v>2491</v>
      </c>
      <c r="H1920" t="s">
        <v>7785</v>
      </c>
      <c r="S1920" t="s">
        <v>7786</v>
      </c>
      <c r="T1920" t="s">
        <v>7819</v>
      </c>
      <c r="X1920" t="s">
        <v>7820</v>
      </c>
      <c r="Z1920" t="s">
        <v>890</v>
      </c>
      <c r="AA1920" t="s">
        <v>7821</v>
      </c>
      <c r="AB1920" t="s">
        <v>7822</v>
      </c>
      <c r="AC1920" t="s">
        <v>7823</v>
      </c>
      <c r="AD1920" t="s">
        <v>7824</v>
      </c>
      <c r="AE1920" t="s">
        <v>7825</v>
      </c>
      <c r="AF1920" t="s">
        <v>1079</v>
      </c>
      <c r="AH1920" t="s">
        <v>7826</v>
      </c>
      <c r="AI1920" t="s">
        <v>7827</v>
      </c>
      <c r="AJ1920" t="s">
        <v>7783</v>
      </c>
      <c r="AM1920">
        <v>18125</v>
      </c>
      <c r="AN1920">
        <v>2000</v>
      </c>
      <c r="AO1920">
        <v>16125</v>
      </c>
      <c r="AP1920">
        <v>16125</v>
      </c>
      <c r="AQ1920">
        <v>0</v>
      </c>
      <c r="AR1920">
        <v>0</v>
      </c>
      <c r="AS1920">
        <v>1</v>
      </c>
    </row>
    <row r="1921" spans="1:45">
      <c r="A1921" t="s">
        <v>7784</v>
      </c>
      <c r="C1921" t="s">
        <v>64</v>
      </c>
      <c r="E1921" t="s">
        <v>4129</v>
      </c>
      <c r="F1921" t="s">
        <v>7159</v>
      </c>
      <c r="G1921" t="s">
        <v>2491</v>
      </c>
      <c r="H1921" t="s">
        <v>7785</v>
      </c>
      <c r="S1921" t="s">
        <v>7786</v>
      </c>
      <c r="T1921" t="s">
        <v>7828</v>
      </c>
      <c r="X1921" t="s">
        <v>7829</v>
      </c>
      <c r="Z1921" t="s">
        <v>890</v>
      </c>
      <c r="AA1921" t="s">
        <v>7830</v>
      </c>
      <c r="AB1921" t="s">
        <v>7831</v>
      </c>
      <c r="AC1921" t="s">
        <v>7832</v>
      </c>
      <c r="AD1921" t="s">
        <v>7833</v>
      </c>
      <c r="AE1921" t="s">
        <v>7834</v>
      </c>
      <c r="AF1921" t="s">
        <v>1079</v>
      </c>
      <c r="AH1921" t="s">
        <v>7835</v>
      </c>
      <c r="AI1921" t="s">
        <v>7836</v>
      </c>
      <c r="AJ1921" t="s">
        <v>7783</v>
      </c>
      <c r="AM1921">
        <v>305500</v>
      </c>
      <c r="AN1921">
        <v>110000</v>
      </c>
      <c r="AO1921">
        <v>195500</v>
      </c>
      <c r="AP1921">
        <v>195500</v>
      </c>
      <c r="AQ1921">
        <v>0</v>
      </c>
      <c r="AR1921">
        <v>0</v>
      </c>
      <c r="AS1921">
        <v>1</v>
      </c>
    </row>
    <row r="1922" spans="1:45">
      <c r="A1922" t="s">
        <v>7784</v>
      </c>
      <c r="C1922" t="s">
        <v>64</v>
      </c>
      <c r="E1922" t="s">
        <v>4129</v>
      </c>
      <c r="F1922" t="s">
        <v>7159</v>
      </c>
      <c r="G1922" t="s">
        <v>2491</v>
      </c>
      <c r="H1922" t="s">
        <v>7785</v>
      </c>
      <c r="S1922" t="s">
        <v>7786</v>
      </c>
      <c r="T1922" t="s">
        <v>7837</v>
      </c>
      <c r="X1922" t="s">
        <v>7838</v>
      </c>
      <c r="Z1922" t="s">
        <v>890</v>
      </c>
      <c r="AA1922" t="s">
        <v>7839</v>
      </c>
      <c r="AB1922" t="s">
        <v>7840</v>
      </c>
      <c r="AC1922" t="s">
        <v>967</v>
      </c>
      <c r="AD1922" t="s">
        <v>7841</v>
      </c>
      <c r="AE1922" t="s">
        <v>7842</v>
      </c>
      <c r="AF1922" t="s">
        <v>2778</v>
      </c>
      <c r="AH1922" t="s">
        <v>7843</v>
      </c>
      <c r="AI1922" t="s">
        <v>7844</v>
      </c>
      <c r="AJ1922" t="s">
        <v>7783</v>
      </c>
      <c r="AM1922">
        <v>27252</v>
      </c>
      <c r="AN1922">
        <v>0</v>
      </c>
      <c r="AO1922">
        <v>27252</v>
      </c>
      <c r="AP1922">
        <v>27252</v>
      </c>
      <c r="AQ1922">
        <v>0</v>
      </c>
      <c r="AR1922">
        <v>0</v>
      </c>
      <c r="AS1922">
        <v>1</v>
      </c>
    </row>
    <row r="1923" spans="1:45">
      <c r="A1923" t="s">
        <v>7784</v>
      </c>
      <c r="C1923" t="s">
        <v>64</v>
      </c>
      <c r="E1923" t="s">
        <v>4129</v>
      </c>
      <c r="F1923" t="s">
        <v>7159</v>
      </c>
      <c r="G1923" t="s">
        <v>2491</v>
      </c>
      <c r="H1923" t="s">
        <v>7785</v>
      </c>
      <c r="S1923" t="s">
        <v>7786</v>
      </c>
      <c r="T1923" t="s">
        <v>7845</v>
      </c>
      <c r="X1923" t="s">
        <v>7846</v>
      </c>
      <c r="Z1923" t="s">
        <v>890</v>
      </c>
      <c r="AA1923" t="s">
        <v>7847</v>
      </c>
      <c r="AB1923" t="s">
        <v>1317</v>
      </c>
      <c r="AC1923" t="s">
        <v>1318</v>
      </c>
      <c r="AD1923" t="s">
        <v>1319</v>
      </c>
      <c r="AE1923" t="s">
        <v>85</v>
      </c>
      <c r="AF1923" t="s">
        <v>2778</v>
      </c>
      <c r="AH1923" t="s">
        <v>7848</v>
      </c>
      <c r="AI1923" t="s">
        <v>7849</v>
      </c>
      <c r="AJ1923" t="s">
        <v>7783</v>
      </c>
      <c r="AM1923">
        <v>106900</v>
      </c>
      <c r="AN1923">
        <v>47000</v>
      </c>
      <c r="AO1923">
        <v>59900</v>
      </c>
      <c r="AP1923">
        <v>59900</v>
      </c>
      <c r="AQ1923">
        <v>1.58</v>
      </c>
      <c r="AR1923">
        <v>0</v>
      </c>
      <c r="AS1923">
        <v>1</v>
      </c>
    </row>
    <row r="1924" spans="1:45">
      <c r="A1924" t="s">
        <v>7784</v>
      </c>
      <c r="C1924" t="s">
        <v>64</v>
      </c>
      <c r="E1924" t="s">
        <v>4129</v>
      </c>
      <c r="F1924" t="s">
        <v>7159</v>
      </c>
      <c r="G1924" t="s">
        <v>2491</v>
      </c>
      <c r="H1924" t="s">
        <v>7785</v>
      </c>
      <c r="S1924" t="s">
        <v>7786</v>
      </c>
      <c r="T1924" t="s">
        <v>7850</v>
      </c>
      <c r="X1924" t="s">
        <v>7851</v>
      </c>
      <c r="Z1924" t="s">
        <v>890</v>
      </c>
      <c r="AA1924" t="s">
        <v>7852</v>
      </c>
      <c r="AB1924" t="s">
        <v>7853</v>
      </c>
      <c r="AC1924" t="s">
        <v>7854</v>
      </c>
      <c r="AD1924" t="s">
        <v>7855</v>
      </c>
      <c r="AE1924" t="s">
        <v>7856</v>
      </c>
      <c r="AF1924" t="s">
        <v>2778</v>
      </c>
      <c r="AH1924" t="s">
        <v>7857</v>
      </c>
      <c r="AI1924" t="s">
        <v>7858</v>
      </c>
      <c r="AJ1924" t="s">
        <v>7783</v>
      </c>
      <c r="AM1924">
        <v>43004</v>
      </c>
      <c r="AN1924">
        <v>911.66</v>
      </c>
      <c r="AO1924">
        <v>42092</v>
      </c>
      <c r="AP1924">
        <v>42092</v>
      </c>
      <c r="AQ1924">
        <v>65.900000000000006</v>
      </c>
      <c r="AR1924">
        <v>65.900000000000006</v>
      </c>
      <c r="AS1924">
        <v>1</v>
      </c>
    </row>
    <row r="1925" spans="1:45">
      <c r="A1925" t="s">
        <v>7784</v>
      </c>
      <c r="C1925" t="s">
        <v>64</v>
      </c>
      <c r="E1925" t="s">
        <v>4129</v>
      </c>
      <c r="F1925" t="s">
        <v>7159</v>
      </c>
      <c r="G1925" t="s">
        <v>2491</v>
      </c>
      <c r="H1925" t="s">
        <v>7785</v>
      </c>
      <c r="S1925" t="s">
        <v>7786</v>
      </c>
      <c r="T1925" t="s">
        <v>7859</v>
      </c>
      <c r="X1925" t="s">
        <v>7860</v>
      </c>
      <c r="Z1925" t="s">
        <v>890</v>
      </c>
      <c r="AA1925" t="s">
        <v>7861</v>
      </c>
      <c r="AB1925" t="s">
        <v>7862</v>
      </c>
      <c r="AC1925" t="s">
        <v>1649</v>
      </c>
      <c r="AD1925" t="s">
        <v>7863</v>
      </c>
      <c r="AE1925" t="s">
        <v>7864</v>
      </c>
      <c r="AF1925" t="s">
        <v>2778</v>
      </c>
      <c r="AH1925" t="s">
        <v>7865</v>
      </c>
      <c r="AI1925" t="s">
        <v>7866</v>
      </c>
      <c r="AJ1925" t="s">
        <v>7783</v>
      </c>
      <c r="AM1925">
        <v>632226</v>
      </c>
      <c r="AN1925">
        <v>361585</v>
      </c>
      <c r="AO1925">
        <v>270640.73</v>
      </c>
      <c r="AP1925">
        <v>265640.73</v>
      </c>
      <c r="AQ1925">
        <v>0</v>
      </c>
      <c r="AR1925">
        <v>0</v>
      </c>
      <c r="AS1925">
        <v>1</v>
      </c>
    </row>
    <row r="1926" spans="1:45">
      <c r="A1926" t="s">
        <v>7784</v>
      </c>
      <c r="C1926" t="s">
        <v>64</v>
      </c>
      <c r="E1926" t="s">
        <v>4129</v>
      </c>
      <c r="F1926" t="s">
        <v>7159</v>
      </c>
      <c r="G1926" t="s">
        <v>2491</v>
      </c>
      <c r="H1926" t="s">
        <v>7785</v>
      </c>
      <c r="S1926" t="s">
        <v>7786</v>
      </c>
      <c r="T1926" t="s">
        <v>7867</v>
      </c>
      <c r="X1926" t="s">
        <v>7868</v>
      </c>
      <c r="Z1926" t="s">
        <v>890</v>
      </c>
      <c r="AA1926" t="s">
        <v>7869</v>
      </c>
      <c r="AB1926" t="s">
        <v>1570</v>
      </c>
      <c r="AC1926" t="s">
        <v>7870</v>
      </c>
      <c r="AD1926" t="s">
        <v>2581</v>
      </c>
      <c r="AE1926" t="s">
        <v>1573</v>
      </c>
      <c r="AF1926" t="s">
        <v>2778</v>
      </c>
      <c r="AH1926" t="s">
        <v>7871</v>
      </c>
      <c r="AI1926" t="s">
        <v>7872</v>
      </c>
      <c r="AJ1926" t="s">
        <v>7783</v>
      </c>
      <c r="AM1926">
        <v>10002</v>
      </c>
      <c r="AN1926">
        <v>564.36</v>
      </c>
      <c r="AO1926">
        <v>9437.7999999999993</v>
      </c>
      <c r="AP1926">
        <v>9437.7999999999993</v>
      </c>
      <c r="AQ1926">
        <v>0</v>
      </c>
      <c r="AR1926">
        <v>0</v>
      </c>
      <c r="AS1926">
        <v>1</v>
      </c>
    </row>
    <row r="1927" spans="1:45">
      <c r="A1927" t="s">
        <v>7784</v>
      </c>
      <c r="C1927" t="s">
        <v>64</v>
      </c>
      <c r="E1927" t="s">
        <v>4129</v>
      </c>
      <c r="F1927" t="s">
        <v>7159</v>
      </c>
      <c r="G1927" t="s">
        <v>2491</v>
      </c>
      <c r="H1927" t="s">
        <v>7785</v>
      </c>
      <c r="S1927" t="s">
        <v>7786</v>
      </c>
      <c r="T1927" t="s">
        <v>7873</v>
      </c>
      <c r="X1927" t="s">
        <v>7874</v>
      </c>
      <c r="Z1927" t="s">
        <v>890</v>
      </c>
      <c r="AA1927" t="s">
        <v>7875</v>
      </c>
      <c r="AB1927" t="s">
        <v>7876</v>
      </c>
      <c r="AC1927" t="s">
        <v>7184</v>
      </c>
      <c r="AD1927" t="s">
        <v>7877</v>
      </c>
      <c r="AE1927" t="s">
        <v>7878</v>
      </c>
      <c r="AF1927" t="s">
        <v>2778</v>
      </c>
      <c r="AH1927" t="s">
        <v>7879</v>
      </c>
      <c r="AI1927" t="s">
        <v>7880</v>
      </c>
      <c r="AJ1927" t="s">
        <v>7783</v>
      </c>
      <c r="AM1927">
        <v>130598</v>
      </c>
      <c r="AN1927">
        <v>88000</v>
      </c>
      <c r="AO1927">
        <v>42598</v>
      </c>
      <c r="AP1927">
        <v>42598</v>
      </c>
      <c r="AQ1927">
        <v>0</v>
      </c>
      <c r="AR1927">
        <v>0</v>
      </c>
      <c r="AS1927">
        <v>1</v>
      </c>
    </row>
    <row r="1928" spans="1:45">
      <c r="A1928" t="s">
        <v>7784</v>
      </c>
      <c r="C1928" t="s">
        <v>64</v>
      </c>
      <c r="E1928" t="s">
        <v>4129</v>
      </c>
      <c r="F1928" t="s">
        <v>7159</v>
      </c>
      <c r="G1928" t="s">
        <v>2491</v>
      </c>
      <c r="H1928" t="s">
        <v>7785</v>
      </c>
      <c r="S1928" t="s">
        <v>7786</v>
      </c>
      <c r="T1928" t="s">
        <v>7881</v>
      </c>
      <c r="X1928" t="s">
        <v>7882</v>
      </c>
      <c r="Z1928" t="s">
        <v>890</v>
      </c>
      <c r="AA1928" t="s">
        <v>7883</v>
      </c>
      <c r="AB1928" t="s">
        <v>946</v>
      </c>
      <c r="AC1928" t="s">
        <v>7884</v>
      </c>
      <c r="AD1928" t="s">
        <v>879</v>
      </c>
      <c r="AE1928" t="s">
        <v>880</v>
      </c>
      <c r="AF1928" t="s">
        <v>2778</v>
      </c>
      <c r="AH1928" t="s">
        <v>7885</v>
      </c>
      <c r="AI1928" t="s">
        <v>7886</v>
      </c>
      <c r="AJ1928" t="s">
        <v>7783</v>
      </c>
      <c r="AM1928">
        <v>67224</v>
      </c>
      <c r="AN1928">
        <v>15224</v>
      </c>
      <c r="AO1928">
        <v>52000</v>
      </c>
      <c r="AP1928">
        <v>52000</v>
      </c>
      <c r="AQ1928">
        <v>0</v>
      </c>
      <c r="AR1928">
        <v>0</v>
      </c>
      <c r="AS1928">
        <v>1</v>
      </c>
    </row>
    <row r="1929" spans="1:45">
      <c r="A1929" t="s">
        <v>7784</v>
      </c>
      <c r="C1929" t="s">
        <v>64</v>
      </c>
      <c r="E1929" t="s">
        <v>4129</v>
      </c>
      <c r="F1929" t="s">
        <v>7159</v>
      </c>
      <c r="G1929" t="s">
        <v>2491</v>
      </c>
      <c r="H1929" t="s">
        <v>7785</v>
      </c>
      <c r="S1929" t="s">
        <v>7786</v>
      </c>
      <c r="T1929" t="s">
        <v>7887</v>
      </c>
      <c r="X1929" t="s">
        <v>7888</v>
      </c>
      <c r="Z1929" t="s">
        <v>890</v>
      </c>
      <c r="AA1929" t="s">
        <v>7889</v>
      </c>
      <c r="AB1929" t="s">
        <v>7840</v>
      </c>
      <c r="AC1929" t="s">
        <v>4125</v>
      </c>
      <c r="AD1929" t="s">
        <v>1431</v>
      </c>
      <c r="AE1929" t="s">
        <v>1210</v>
      </c>
      <c r="AF1929" t="s">
        <v>2778</v>
      </c>
      <c r="AH1929" t="s">
        <v>7890</v>
      </c>
      <c r="AI1929" t="s">
        <v>7891</v>
      </c>
      <c r="AJ1929" t="s">
        <v>7783</v>
      </c>
      <c r="AM1929">
        <v>97879</v>
      </c>
      <c r="AN1929">
        <v>44797.55</v>
      </c>
      <c r="AO1929">
        <v>40360.71</v>
      </c>
      <c r="AP1929">
        <v>40360.71</v>
      </c>
      <c r="AQ1929">
        <v>7.4</v>
      </c>
      <c r="AR1929">
        <v>7.4</v>
      </c>
      <c r="AS1929">
        <v>1</v>
      </c>
    </row>
    <row r="1930" spans="1:45">
      <c r="A1930" t="s">
        <v>7784</v>
      </c>
      <c r="C1930" t="s">
        <v>64</v>
      </c>
      <c r="E1930" t="s">
        <v>4129</v>
      </c>
      <c r="F1930" t="s">
        <v>7159</v>
      </c>
      <c r="G1930" t="s">
        <v>2491</v>
      </c>
      <c r="H1930" t="s">
        <v>7785</v>
      </c>
      <c r="S1930" t="s">
        <v>7786</v>
      </c>
      <c r="T1930" t="s">
        <v>7892</v>
      </c>
      <c r="X1930" t="s">
        <v>7893</v>
      </c>
      <c r="Z1930" t="s">
        <v>890</v>
      </c>
      <c r="AA1930" t="s">
        <v>7894</v>
      </c>
      <c r="AB1930" t="s">
        <v>7895</v>
      </c>
      <c r="AC1930" t="s">
        <v>967</v>
      </c>
      <c r="AD1930" t="s">
        <v>7896</v>
      </c>
      <c r="AE1930" t="s">
        <v>214</v>
      </c>
      <c r="AF1930" t="s">
        <v>2778</v>
      </c>
      <c r="AH1930" t="s">
        <v>7897</v>
      </c>
      <c r="AI1930" t="s">
        <v>7898</v>
      </c>
      <c r="AJ1930" t="s">
        <v>7783</v>
      </c>
      <c r="AM1930">
        <v>367449</v>
      </c>
      <c r="AN1930">
        <v>224027</v>
      </c>
      <c r="AO1930">
        <v>143472</v>
      </c>
      <c r="AP1930">
        <v>143472</v>
      </c>
      <c r="AQ1930">
        <v>0</v>
      </c>
      <c r="AR1930">
        <v>0</v>
      </c>
      <c r="AS1930">
        <v>1</v>
      </c>
    </row>
    <row r="1931" spans="1:45">
      <c r="A1931" t="s">
        <v>7784</v>
      </c>
      <c r="C1931" t="s">
        <v>64</v>
      </c>
      <c r="E1931" t="s">
        <v>4129</v>
      </c>
      <c r="F1931" t="s">
        <v>7159</v>
      </c>
      <c r="G1931" t="s">
        <v>2491</v>
      </c>
      <c r="H1931" t="s">
        <v>7785</v>
      </c>
      <c r="S1931" t="s">
        <v>7786</v>
      </c>
      <c r="T1931" t="s">
        <v>7899</v>
      </c>
      <c r="X1931" t="s">
        <v>7900</v>
      </c>
      <c r="Z1931" t="s">
        <v>890</v>
      </c>
      <c r="AA1931" t="s">
        <v>7901</v>
      </c>
      <c r="AB1931" t="s">
        <v>7902</v>
      </c>
      <c r="AC1931" t="s">
        <v>7903</v>
      </c>
      <c r="AD1931" t="s">
        <v>1786</v>
      </c>
      <c r="AE1931" t="s">
        <v>1787</v>
      </c>
      <c r="AF1931" t="s">
        <v>2778</v>
      </c>
      <c r="AH1931" t="s">
        <v>7904</v>
      </c>
      <c r="AI1931" t="s">
        <v>7905</v>
      </c>
      <c r="AJ1931" t="s">
        <v>7783</v>
      </c>
      <c r="AM1931">
        <v>56100</v>
      </c>
      <c r="AN1931">
        <v>16200</v>
      </c>
      <c r="AO1931">
        <v>39900</v>
      </c>
      <c r="AP1931">
        <v>39900</v>
      </c>
      <c r="AQ1931">
        <v>0</v>
      </c>
      <c r="AR1931">
        <v>0</v>
      </c>
      <c r="AS1931">
        <v>1</v>
      </c>
    </row>
    <row r="1932" spans="1:45">
      <c r="A1932" t="s">
        <v>7784</v>
      </c>
      <c r="C1932" t="s">
        <v>64</v>
      </c>
      <c r="E1932" t="s">
        <v>4129</v>
      </c>
      <c r="F1932" t="s">
        <v>7159</v>
      </c>
      <c r="G1932" t="s">
        <v>2491</v>
      </c>
      <c r="H1932" t="s">
        <v>7785</v>
      </c>
      <c r="S1932" t="s">
        <v>7786</v>
      </c>
      <c r="T1932" t="s">
        <v>7906</v>
      </c>
      <c r="X1932" t="s">
        <v>7907</v>
      </c>
      <c r="Z1932" t="s">
        <v>890</v>
      </c>
      <c r="AA1932" t="s">
        <v>7908</v>
      </c>
      <c r="AB1932" t="s">
        <v>7909</v>
      </c>
      <c r="AC1932" t="s">
        <v>967</v>
      </c>
      <c r="AD1932" t="s">
        <v>1345</v>
      </c>
      <c r="AE1932" t="s">
        <v>1346</v>
      </c>
      <c r="AF1932" t="s">
        <v>2778</v>
      </c>
      <c r="AH1932" t="s">
        <v>7910</v>
      </c>
      <c r="AI1932" t="s">
        <v>7911</v>
      </c>
      <c r="AJ1932" t="s">
        <v>7783</v>
      </c>
      <c r="AM1932">
        <v>49130</v>
      </c>
      <c r="AN1932">
        <v>15230</v>
      </c>
      <c r="AO1932">
        <v>33900</v>
      </c>
      <c r="AP1932">
        <v>33900</v>
      </c>
      <c r="AQ1932">
        <v>500.04</v>
      </c>
      <c r="AR1932">
        <v>500.04</v>
      </c>
      <c r="AS1932">
        <v>1</v>
      </c>
    </row>
    <row r="1933" spans="1:45">
      <c r="A1933" t="s">
        <v>7784</v>
      </c>
      <c r="C1933" t="s">
        <v>64</v>
      </c>
      <c r="E1933" t="s">
        <v>4129</v>
      </c>
      <c r="F1933" t="s">
        <v>7159</v>
      </c>
      <c r="G1933" t="s">
        <v>2491</v>
      </c>
      <c r="H1933" t="s">
        <v>7785</v>
      </c>
      <c r="S1933" t="s">
        <v>7786</v>
      </c>
      <c r="T1933" t="s">
        <v>7912</v>
      </c>
      <c r="X1933" t="s">
        <v>7913</v>
      </c>
      <c r="Z1933" t="s">
        <v>890</v>
      </c>
      <c r="AA1933" t="s">
        <v>7914</v>
      </c>
      <c r="AB1933" t="s">
        <v>7915</v>
      </c>
      <c r="AC1933" t="s">
        <v>7916</v>
      </c>
      <c r="AD1933" t="s">
        <v>7364</v>
      </c>
      <c r="AE1933" t="s">
        <v>7365</v>
      </c>
      <c r="AF1933" t="s">
        <v>2778</v>
      </c>
      <c r="AH1933" t="s">
        <v>7917</v>
      </c>
      <c r="AI1933" t="s">
        <v>7918</v>
      </c>
      <c r="AJ1933" t="s">
        <v>7783</v>
      </c>
      <c r="AM1933">
        <v>105400</v>
      </c>
      <c r="AN1933">
        <v>9090</v>
      </c>
      <c r="AO1933">
        <v>96310</v>
      </c>
      <c r="AP1933">
        <v>96310</v>
      </c>
      <c r="AQ1933">
        <v>128.74</v>
      </c>
      <c r="AR1933">
        <v>128.74</v>
      </c>
      <c r="AS1933">
        <v>1</v>
      </c>
    </row>
    <row r="1934" spans="1:45">
      <c r="A1934" t="s">
        <v>7784</v>
      </c>
      <c r="C1934" t="s">
        <v>64</v>
      </c>
      <c r="E1934" t="s">
        <v>4129</v>
      </c>
      <c r="F1934" t="s">
        <v>7159</v>
      </c>
      <c r="G1934" t="s">
        <v>2491</v>
      </c>
      <c r="H1934" t="s">
        <v>7785</v>
      </c>
      <c r="S1934" t="s">
        <v>7786</v>
      </c>
      <c r="T1934" t="s">
        <v>7919</v>
      </c>
      <c r="X1934" t="s">
        <v>7920</v>
      </c>
      <c r="Z1934" t="s">
        <v>890</v>
      </c>
      <c r="AA1934" t="s">
        <v>7921</v>
      </c>
      <c r="AB1934" t="s">
        <v>7922</v>
      </c>
      <c r="AC1934" t="s">
        <v>967</v>
      </c>
      <c r="AD1934" t="s">
        <v>1523</v>
      </c>
      <c r="AE1934" t="s">
        <v>1524</v>
      </c>
      <c r="AF1934" t="s">
        <v>2778</v>
      </c>
      <c r="AH1934" t="s">
        <v>7923</v>
      </c>
      <c r="AI1934" t="s">
        <v>7924</v>
      </c>
      <c r="AJ1934" t="s">
        <v>7783</v>
      </c>
      <c r="AM1934">
        <v>38965</v>
      </c>
      <c r="AN1934">
        <v>0</v>
      </c>
      <c r="AO1934">
        <v>38965</v>
      </c>
      <c r="AP1934">
        <v>38965</v>
      </c>
      <c r="AQ1934">
        <v>0.75</v>
      </c>
      <c r="AR1934">
        <v>0.75</v>
      </c>
      <c r="AS1934">
        <v>1</v>
      </c>
    </row>
    <row r="1935" spans="1:45">
      <c r="A1935" t="s">
        <v>7784</v>
      </c>
      <c r="C1935" t="s">
        <v>64</v>
      </c>
      <c r="E1935" t="s">
        <v>4129</v>
      </c>
      <c r="F1935" t="s">
        <v>7159</v>
      </c>
      <c r="G1935" t="s">
        <v>2491</v>
      </c>
      <c r="H1935" t="s">
        <v>7785</v>
      </c>
      <c r="S1935" t="s">
        <v>7786</v>
      </c>
      <c r="T1935" t="s">
        <v>7925</v>
      </c>
      <c r="X1935" t="s">
        <v>7926</v>
      </c>
      <c r="Z1935" t="s">
        <v>890</v>
      </c>
      <c r="AA1935" t="s">
        <v>7927</v>
      </c>
      <c r="AB1935" t="s">
        <v>914</v>
      </c>
      <c r="AC1935" t="s">
        <v>4268</v>
      </c>
      <c r="AD1935" t="s">
        <v>916</v>
      </c>
      <c r="AE1935" t="s">
        <v>917</v>
      </c>
      <c r="AF1935" t="s">
        <v>2778</v>
      </c>
      <c r="AH1935" t="s">
        <v>7928</v>
      </c>
      <c r="AI1935" t="s">
        <v>7929</v>
      </c>
      <c r="AJ1935" t="s">
        <v>7783</v>
      </c>
      <c r="AM1935">
        <v>1784582</v>
      </c>
      <c r="AN1935">
        <v>805830</v>
      </c>
      <c r="AO1935">
        <v>969752</v>
      </c>
      <c r="AP1935">
        <v>914752</v>
      </c>
      <c r="AQ1935">
        <v>1368.12</v>
      </c>
      <c r="AR1935">
        <v>1368.12</v>
      </c>
      <c r="AS1935">
        <v>1</v>
      </c>
    </row>
    <row r="1936" spans="1:45">
      <c r="A1936" t="s">
        <v>7784</v>
      </c>
      <c r="C1936" t="s">
        <v>64</v>
      </c>
      <c r="E1936" t="s">
        <v>4129</v>
      </c>
      <c r="F1936" t="s">
        <v>7159</v>
      </c>
      <c r="G1936" t="s">
        <v>2491</v>
      </c>
      <c r="H1936" t="s">
        <v>7785</v>
      </c>
      <c r="S1936" t="s">
        <v>7786</v>
      </c>
      <c r="T1936" t="s">
        <v>7930</v>
      </c>
      <c r="X1936" t="s">
        <v>7931</v>
      </c>
      <c r="Z1936" t="s">
        <v>890</v>
      </c>
      <c r="AA1936" t="s">
        <v>7932</v>
      </c>
      <c r="AB1936" t="s">
        <v>7902</v>
      </c>
      <c r="AC1936" t="s">
        <v>967</v>
      </c>
      <c r="AD1936" t="s">
        <v>1859</v>
      </c>
      <c r="AE1936" t="s">
        <v>286</v>
      </c>
      <c r="AF1936" t="s">
        <v>2778</v>
      </c>
      <c r="AH1936" t="s">
        <v>7933</v>
      </c>
      <c r="AI1936" t="s">
        <v>7934</v>
      </c>
      <c r="AJ1936" t="s">
        <v>2069</v>
      </c>
      <c r="AM1936">
        <v>233810</v>
      </c>
      <c r="AN1936">
        <v>104825</v>
      </c>
      <c r="AO1936">
        <v>128985</v>
      </c>
      <c r="AP1936">
        <v>124485</v>
      </c>
      <c r="AQ1936">
        <v>0</v>
      </c>
      <c r="AR1936">
        <v>0</v>
      </c>
      <c r="AS1936">
        <v>1</v>
      </c>
    </row>
    <row r="1937" spans="1:45">
      <c r="A1937" t="s">
        <v>7784</v>
      </c>
      <c r="C1937" t="s">
        <v>64</v>
      </c>
      <c r="E1937" t="s">
        <v>4129</v>
      </c>
      <c r="F1937" t="s">
        <v>7159</v>
      </c>
      <c r="G1937" t="s">
        <v>2491</v>
      </c>
      <c r="H1937" t="s">
        <v>7785</v>
      </c>
      <c r="S1937" t="s">
        <v>7786</v>
      </c>
      <c r="T1937" t="s">
        <v>7935</v>
      </c>
      <c r="X1937" t="s">
        <v>7936</v>
      </c>
      <c r="Z1937" t="s">
        <v>890</v>
      </c>
      <c r="AA1937" t="s">
        <v>7937</v>
      </c>
      <c r="AB1937" t="s">
        <v>7938</v>
      </c>
      <c r="AC1937" t="s">
        <v>2537</v>
      </c>
      <c r="AD1937" t="s">
        <v>7939</v>
      </c>
      <c r="AE1937" t="s">
        <v>1594</v>
      </c>
      <c r="AF1937" t="s">
        <v>2778</v>
      </c>
      <c r="AH1937" t="s">
        <v>7940</v>
      </c>
      <c r="AI1937" t="s">
        <v>7941</v>
      </c>
      <c r="AJ1937" t="s">
        <v>2069</v>
      </c>
      <c r="AM1937">
        <v>118101</v>
      </c>
      <c r="AN1937">
        <v>38458</v>
      </c>
      <c r="AO1937">
        <v>79643</v>
      </c>
      <c r="AP1937">
        <v>77069</v>
      </c>
      <c r="AQ1937">
        <v>8.61</v>
      </c>
      <c r="AR1937">
        <v>8.61</v>
      </c>
      <c r="AS1937">
        <v>1</v>
      </c>
    </row>
    <row r="1938" spans="1:45">
      <c r="A1938" t="s">
        <v>7784</v>
      </c>
      <c r="C1938" t="s">
        <v>64</v>
      </c>
      <c r="E1938" t="s">
        <v>4129</v>
      </c>
      <c r="F1938" t="s">
        <v>7159</v>
      </c>
      <c r="G1938" t="s">
        <v>2491</v>
      </c>
      <c r="H1938" t="s">
        <v>7785</v>
      </c>
      <c r="S1938" t="s">
        <v>7786</v>
      </c>
      <c r="T1938" t="s">
        <v>7942</v>
      </c>
      <c r="X1938" t="s">
        <v>7943</v>
      </c>
      <c r="Z1938" t="s">
        <v>890</v>
      </c>
      <c r="AA1938" t="s">
        <v>7944</v>
      </c>
      <c r="AB1938" t="s">
        <v>7945</v>
      </c>
      <c r="AD1938" t="s">
        <v>1492</v>
      </c>
      <c r="AE1938" t="s">
        <v>1493</v>
      </c>
      <c r="AF1938" t="s">
        <v>2778</v>
      </c>
      <c r="AH1938" t="s">
        <v>7946</v>
      </c>
      <c r="AI1938" t="s">
        <v>7947</v>
      </c>
      <c r="AJ1938" t="s">
        <v>2069</v>
      </c>
      <c r="AM1938">
        <v>40170</v>
      </c>
      <c r="AN1938">
        <v>21543</v>
      </c>
      <c r="AO1938">
        <v>18627</v>
      </c>
      <c r="AP1938">
        <v>18627</v>
      </c>
      <c r="AQ1938">
        <v>0</v>
      </c>
      <c r="AR1938">
        <v>0</v>
      </c>
      <c r="AS1938">
        <v>1</v>
      </c>
    </row>
    <row r="1939" spans="1:45">
      <c r="A1939" t="s">
        <v>7784</v>
      </c>
      <c r="C1939" t="s">
        <v>64</v>
      </c>
      <c r="E1939" t="s">
        <v>4129</v>
      </c>
      <c r="F1939" t="s">
        <v>7159</v>
      </c>
      <c r="G1939" t="s">
        <v>2491</v>
      </c>
      <c r="H1939" t="s">
        <v>7785</v>
      </c>
      <c r="S1939" t="s">
        <v>7786</v>
      </c>
      <c r="T1939" t="s">
        <v>7948</v>
      </c>
      <c r="X1939" t="s">
        <v>7949</v>
      </c>
      <c r="AA1939" t="s">
        <v>7950</v>
      </c>
      <c r="AB1939" t="s">
        <v>7902</v>
      </c>
      <c r="AC1939" t="s">
        <v>953</v>
      </c>
      <c r="AD1939" t="s">
        <v>7951</v>
      </c>
      <c r="AE1939" t="s">
        <v>1605</v>
      </c>
      <c r="AH1939" t="s">
        <v>7952</v>
      </c>
      <c r="AI1939" t="s">
        <v>7953</v>
      </c>
      <c r="AJ1939" t="s">
        <v>2069</v>
      </c>
      <c r="AM1939">
        <v>11763</v>
      </c>
      <c r="AN1939">
        <v>1175</v>
      </c>
      <c r="AO1939">
        <v>10588.47</v>
      </c>
      <c r="AP1939">
        <v>10588.47</v>
      </c>
      <c r="AQ1939">
        <v>225.12</v>
      </c>
      <c r="AR1939">
        <v>225.12</v>
      </c>
      <c r="AS1939">
        <v>1</v>
      </c>
    </row>
    <row r="1940" spans="1:45">
      <c r="A1940" t="s">
        <v>7784</v>
      </c>
      <c r="C1940" t="s">
        <v>64</v>
      </c>
      <c r="E1940" t="s">
        <v>4129</v>
      </c>
      <c r="F1940" t="s">
        <v>7159</v>
      </c>
      <c r="G1940" t="s">
        <v>2491</v>
      </c>
      <c r="H1940" t="s">
        <v>7785</v>
      </c>
      <c r="S1940" t="s">
        <v>7786</v>
      </c>
      <c r="T1940" t="s">
        <v>7954</v>
      </c>
      <c r="X1940" t="s">
        <v>7955</v>
      </c>
      <c r="AA1940" t="s">
        <v>7956</v>
      </c>
      <c r="AB1940" t="s">
        <v>7957</v>
      </c>
      <c r="AC1940" t="s">
        <v>967</v>
      </c>
      <c r="AD1940" t="s">
        <v>2784</v>
      </c>
      <c r="AE1940" t="s">
        <v>1441</v>
      </c>
      <c r="AH1940" t="s">
        <v>7958</v>
      </c>
      <c r="AI1940" t="s">
        <v>7959</v>
      </c>
      <c r="AJ1940" t="s">
        <v>2069</v>
      </c>
      <c r="AM1940">
        <v>3140471</v>
      </c>
      <c r="AN1940">
        <v>1103961.3600000001</v>
      </c>
      <c r="AO1940">
        <v>977109.42</v>
      </c>
      <c r="AP1940">
        <v>855771.42</v>
      </c>
      <c r="AQ1940">
        <v>82.22</v>
      </c>
      <c r="AR1940">
        <v>82.22</v>
      </c>
      <c r="AS1940">
        <v>1</v>
      </c>
    </row>
    <row r="1941" spans="1:45">
      <c r="A1941" t="s">
        <v>7784</v>
      </c>
      <c r="C1941" t="s">
        <v>64</v>
      </c>
      <c r="E1941" t="s">
        <v>4129</v>
      </c>
      <c r="F1941" t="s">
        <v>7159</v>
      </c>
      <c r="G1941" t="s">
        <v>2491</v>
      </c>
      <c r="H1941" t="s">
        <v>7785</v>
      </c>
      <c r="S1941" t="s">
        <v>7786</v>
      </c>
      <c r="T1941" t="s">
        <v>7960</v>
      </c>
      <c r="X1941" t="s">
        <v>7961</v>
      </c>
      <c r="AA1941" t="s">
        <v>7962</v>
      </c>
      <c r="AB1941" t="s">
        <v>7354</v>
      </c>
      <c r="AC1941" t="s">
        <v>7355</v>
      </c>
      <c r="AD1941" t="s">
        <v>7963</v>
      </c>
      <c r="AE1941" t="s">
        <v>1441</v>
      </c>
      <c r="AH1941" t="s">
        <v>7961</v>
      </c>
      <c r="AI1941" t="s">
        <v>7964</v>
      </c>
      <c r="AJ1941" t="s">
        <v>2069</v>
      </c>
      <c r="AM1941">
        <v>34850</v>
      </c>
      <c r="AN1941">
        <v>16100</v>
      </c>
      <c r="AO1941">
        <v>18750</v>
      </c>
      <c r="AP1941">
        <v>18750</v>
      </c>
      <c r="AQ1941">
        <v>0</v>
      </c>
      <c r="AR1941">
        <v>0</v>
      </c>
      <c r="AS1941">
        <v>1</v>
      </c>
    </row>
    <row r="1942" spans="1:45">
      <c r="A1942" t="s">
        <v>7784</v>
      </c>
      <c r="C1942" t="s">
        <v>64</v>
      </c>
      <c r="E1942" t="s">
        <v>4129</v>
      </c>
      <c r="F1942" t="s">
        <v>7159</v>
      </c>
      <c r="G1942" t="s">
        <v>2491</v>
      </c>
      <c r="H1942" t="s">
        <v>7785</v>
      </c>
      <c r="S1942" t="s">
        <v>7786</v>
      </c>
      <c r="T1942" t="s">
        <v>7965</v>
      </c>
      <c r="X1942" t="s">
        <v>7966</v>
      </c>
      <c r="AA1942" t="s">
        <v>7967</v>
      </c>
      <c r="AB1942" t="s">
        <v>7968</v>
      </c>
      <c r="AC1942" t="s">
        <v>967</v>
      </c>
      <c r="AD1942" t="s">
        <v>7969</v>
      </c>
      <c r="AE1942" t="s">
        <v>1178</v>
      </c>
      <c r="AH1942" t="s">
        <v>7970</v>
      </c>
      <c r="AI1942" t="s">
        <v>7971</v>
      </c>
      <c r="AJ1942" t="s">
        <v>2069</v>
      </c>
      <c r="AM1942">
        <v>108395</v>
      </c>
      <c r="AN1942">
        <v>41847</v>
      </c>
      <c r="AO1942">
        <v>61900</v>
      </c>
      <c r="AP1942">
        <v>57100</v>
      </c>
      <c r="AQ1942">
        <v>725.12</v>
      </c>
      <c r="AR1942">
        <v>725.12</v>
      </c>
      <c r="AS1942">
        <v>1</v>
      </c>
    </row>
    <row r="1943" spans="1:45">
      <c r="A1943" t="s">
        <v>7784</v>
      </c>
      <c r="C1943" t="s">
        <v>64</v>
      </c>
      <c r="E1943" t="s">
        <v>4129</v>
      </c>
      <c r="F1943" t="s">
        <v>7159</v>
      </c>
      <c r="G1943" t="s">
        <v>2491</v>
      </c>
      <c r="H1943" t="s">
        <v>7785</v>
      </c>
      <c r="S1943" t="s">
        <v>7786</v>
      </c>
      <c r="T1943" t="s">
        <v>7972</v>
      </c>
      <c r="X1943" t="s">
        <v>7973</v>
      </c>
      <c r="AA1943" t="s">
        <v>7974</v>
      </c>
      <c r="AB1943" t="s">
        <v>7647</v>
      </c>
      <c r="AC1943" t="s">
        <v>1064</v>
      </c>
      <c r="AD1943" t="s">
        <v>7650</v>
      </c>
      <c r="AE1943" t="s">
        <v>7975</v>
      </c>
      <c r="AH1943" t="s">
        <v>7976</v>
      </c>
      <c r="AI1943" t="s">
        <v>7977</v>
      </c>
      <c r="AJ1943" t="s">
        <v>2069</v>
      </c>
      <c r="AM1943">
        <v>46066</v>
      </c>
      <c r="AN1943">
        <v>26093.11</v>
      </c>
      <c r="AO1943">
        <v>19973.080000000002</v>
      </c>
      <c r="AP1943">
        <v>19973.080000000002</v>
      </c>
      <c r="AQ1943">
        <v>7508.34</v>
      </c>
      <c r="AR1943">
        <v>7508.34</v>
      </c>
      <c r="AS1943">
        <v>1</v>
      </c>
    </row>
    <row r="1944" spans="1:45">
      <c r="A1944" t="s">
        <v>7784</v>
      </c>
      <c r="C1944" t="s">
        <v>64</v>
      </c>
      <c r="E1944" t="s">
        <v>4129</v>
      </c>
      <c r="F1944" t="s">
        <v>7159</v>
      </c>
      <c r="G1944" t="s">
        <v>2491</v>
      </c>
      <c r="H1944" t="s">
        <v>7785</v>
      </c>
      <c r="S1944" t="s">
        <v>7786</v>
      </c>
      <c r="T1944" t="s">
        <v>7978</v>
      </c>
      <c r="X1944" t="s">
        <v>7979</v>
      </c>
      <c r="AA1944" t="s">
        <v>7980</v>
      </c>
      <c r="AB1944" t="s">
        <v>1708</v>
      </c>
      <c r="AC1944" t="s">
        <v>967</v>
      </c>
      <c r="AD1944" t="s">
        <v>1104</v>
      </c>
      <c r="AE1944" t="s">
        <v>1105</v>
      </c>
      <c r="AH1944" t="s">
        <v>7981</v>
      </c>
      <c r="AI1944" t="s">
        <v>7982</v>
      </c>
      <c r="AJ1944" t="s">
        <v>2069</v>
      </c>
      <c r="AM1944">
        <v>108395</v>
      </c>
      <c r="AN1944">
        <v>41847</v>
      </c>
      <c r="AO1944">
        <v>51483</v>
      </c>
      <c r="AP1944">
        <v>51483</v>
      </c>
      <c r="AQ1944">
        <v>25.6</v>
      </c>
      <c r="AR1944">
        <v>25.6</v>
      </c>
      <c r="AS1944">
        <v>1</v>
      </c>
    </row>
    <row r="1945" spans="1:45">
      <c r="A1945" t="s">
        <v>7784</v>
      </c>
      <c r="C1945" t="s">
        <v>64</v>
      </c>
      <c r="E1945" t="s">
        <v>4129</v>
      </c>
      <c r="F1945" t="s">
        <v>7159</v>
      </c>
      <c r="G1945" t="s">
        <v>2491</v>
      </c>
      <c r="H1945" t="s">
        <v>7785</v>
      </c>
      <c r="S1945" t="s">
        <v>7786</v>
      </c>
      <c r="T1945" t="s">
        <v>7983</v>
      </c>
      <c r="X1945" t="s">
        <v>7984</v>
      </c>
      <c r="AA1945" t="s">
        <v>7985</v>
      </c>
      <c r="AB1945" t="s">
        <v>7986</v>
      </c>
      <c r="AC1945" t="s">
        <v>1095</v>
      </c>
      <c r="AD1945" t="s">
        <v>2467</v>
      </c>
      <c r="AE1945" t="s">
        <v>2468</v>
      </c>
      <c r="AH1945" t="s">
        <v>7987</v>
      </c>
      <c r="AI1945" t="s">
        <v>7988</v>
      </c>
      <c r="AJ1945" t="s">
        <v>2069</v>
      </c>
      <c r="AM1945">
        <v>82000</v>
      </c>
      <c r="AN1945">
        <v>41000</v>
      </c>
      <c r="AO1945">
        <v>41000</v>
      </c>
      <c r="AP1945">
        <v>41000</v>
      </c>
      <c r="AQ1945">
        <v>0</v>
      </c>
      <c r="AR1945">
        <v>0</v>
      </c>
      <c r="AS1945">
        <v>1</v>
      </c>
    </row>
    <row r="1946" spans="1:45">
      <c r="A1946" t="s">
        <v>7784</v>
      </c>
      <c r="C1946" t="s">
        <v>64</v>
      </c>
      <c r="E1946" t="s">
        <v>4129</v>
      </c>
      <c r="F1946" t="s">
        <v>7159</v>
      </c>
      <c r="G1946" t="s">
        <v>2491</v>
      </c>
      <c r="H1946" t="s">
        <v>7785</v>
      </c>
      <c r="S1946" t="s">
        <v>7786</v>
      </c>
      <c r="T1946" t="s">
        <v>7989</v>
      </c>
      <c r="X1946" t="s">
        <v>7990</v>
      </c>
      <c r="AA1946" t="s">
        <v>7991</v>
      </c>
      <c r="AB1946" t="s">
        <v>7840</v>
      </c>
      <c r="AC1946" t="s">
        <v>7992</v>
      </c>
      <c r="AD1946" t="s">
        <v>7993</v>
      </c>
      <c r="AE1946" t="s">
        <v>7675</v>
      </c>
      <c r="AH1946" t="s">
        <v>7994</v>
      </c>
      <c r="AI1946" t="s">
        <v>7995</v>
      </c>
      <c r="AJ1946" t="s">
        <v>2069</v>
      </c>
      <c r="AM1946">
        <v>69914</v>
      </c>
      <c r="AN1946">
        <v>32629.54</v>
      </c>
      <c r="AO1946">
        <v>34184.28</v>
      </c>
      <c r="AP1946">
        <v>34184.28</v>
      </c>
      <c r="AQ1946">
        <v>201.71</v>
      </c>
      <c r="AR1946">
        <v>201.71</v>
      </c>
      <c r="AS1946">
        <v>1</v>
      </c>
    </row>
    <row r="1947" spans="1:45">
      <c r="A1947" t="s">
        <v>7784</v>
      </c>
      <c r="C1947" t="s">
        <v>64</v>
      </c>
      <c r="E1947" t="s">
        <v>4129</v>
      </c>
      <c r="F1947" t="s">
        <v>7159</v>
      </c>
      <c r="G1947" t="s">
        <v>2491</v>
      </c>
      <c r="H1947" t="s">
        <v>7785</v>
      </c>
      <c r="S1947" t="s">
        <v>7786</v>
      </c>
      <c r="T1947" t="s">
        <v>7996</v>
      </c>
      <c r="X1947" t="s">
        <v>7997</v>
      </c>
      <c r="AA1947" t="s">
        <v>7998</v>
      </c>
      <c r="AB1947" t="s">
        <v>1013</v>
      </c>
      <c r="AC1947" t="s">
        <v>7718</v>
      </c>
      <c r="AD1947" t="s">
        <v>7999</v>
      </c>
      <c r="AE1947" t="s">
        <v>7675</v>
      </c>
      <c r="AH1947" t="s">
        <v>8000</v>
      </c>
      <c r="AI1947" t="s">
        <v>8001</v>
      </c>
      <c r="AJ1947" t="s">
        <v>2069</v>
      </c>
      <c r="AM1947">
        <v>323193</v>
      </c>
      <c r="AN1947">
        <v>39610</v>
      </c>
      <c r="AO1947">
        <v>268412.32</v>
      </c>
      <c r="AP1947">
        <v>263412.32</v>
      </c>
      <c r="AQ1947">
        <v>22613.25</v>
      </c>
      <c r="AR1947">
        <v>22613.25</v>
      </c>
      <c r="AS1947">
        <v>1</v>
      </c>
    </row>
    <row r="1948" spans="1:45">
      <c r="A1948" t="s">
        <v>7784</v>
      </c>
      <c r="C1948" t="s">
        <v>64</v>
      </c>
      <c r="E1948" t="s">
        <v>4129</v>
      </c>
      <c r="F1948" t="s">
        <v>7159</v>
      </c>
      <c r="G1948" t="s">
        <v>2491</v>
      </c>
      <c r="H1948" t="s">
        <v>7785</v>
      </c>
      <c r="S1948" t="s">
        <v>7786</v>
      </c>
      <c r="T1948" t="s">
        <v>8002</v>
      </c>
      <c r="X1948" t="s">
        <v>8003</v>
      </c>
      <c r="AA1948" t="s">
        <v>8004</v>
      </c>
      <c r="AB1948" t="s">
        <v>8005</v>
      </c>
      <c r="AC1948" t="s">
        <v>856</v>
      </c>
      <c r="AD1948" t="s">
        <v>2376</v>
      </c>
      <c r="AE1948" t="s">
        <v>2667</v>
      </c>
      <c r="AH1948" t="s">
        <v>8006</v>
      </c>
      <c r="AI1948" t="s">
        <v>8007</v>
      </c>
      <c r="AJ1948" t="s">
        <v>2069</v>
      </c>
      <c r="AM1948">
        <v>47100</v>
      </c>
      <c r="AN1948">
        <v>11200</v>
      </c>
      <c r="AO1948">
        <v>34900</v>
      </c>
      <c r="AP1948">
        <v>34900</v>
      </c>
      <c r="AQ1948">
        <v>0</v>
      </c>
      <c r="AR1948">
        <v>0</v>
      </c>
      <c r="AS1948">
        <v>1</v>
      </c>
    </row>
    <row r="1949" spans="1:45">
      <c r="A1949" t="s">
        <v>7784</v>
      </c>
      <c r="C1949" t="s">
        <v>64</v>
      </c>
      <c r="E1949" t="s">
        <v>4129</v>
      </c>
      <c r="F1949" t="s">
        <v>7159</v>
      </c>
      <c r="G1949" t="s">
        <v>2491</v>
      </c>
      <c r="H1949" t="s">
        <v>7785</v>
      </c>
      <c r="S1949" t="s">
        <v>7786</v>
      </c>
      <c r="T1949" t="s">
        <v>8008</v>
      </c>
      <c r="X1949" t="s">
        <v>8009</v>
      </c>
      <c r="AA1949" t="s">
        <v>8010</v>
      </c>
      <c r="AB1949" t="s">
        <v>1475</v>
      </c>
      <c r="AC1949" t="s">
        <v>4125</v>
      </c>
      <c r="AD1949" t="s">
        <v>1477</v>
      </c>
      <c r="AE1949" t="s">
        <v>1188</v>
      </c>
      <c r="AH1949" t="s">
        <v>8011</v>
      </c>
      <c r="AI1949" t="s">
        <v>8012</v>
      </c>
      <c r="AJ1949" t="s">
        <v>2069</v>
      </c>
      <c r="AM1949">
        <v>29500</v>
      </c>
      <c r="AN1949">
        <v>3100</v>
      </c>
      <c r="AO1949">
        <v>26400</v>
      </c>
      <c r="AP1949">
        <v>26400</v>
      </c>
      <c r="AQ1949">
        <v>0</v>
      </c>
      <c r="AR1949">
        <v>0</v>
      </c>
      <c r="AS1949">
        <v>1</v>
      </c>
    </row>
    <row r="1950" spans="1:45">
      <c r="A1950" t="s">
        <v>7784</v>
      </c>
      <c r="C1950" t="s">
        <v>64</v>
      </c>
      <c r="E1950" t="s">
        <v>4129</v>
      </c>
      <c r="F1950" t="s">
        <v>7159</v>
      </c>
      <c r="G1950" t="s">
        <v>2491</v>
      </c>
      <c r="H1950" t="s">
        <v>7785</v>
      </c>
      <c r="S1950" t="s">
        <v>7786</v>
      </c>
      <c r="T1950" t="s">
        <v>8013</v>
      </c>
      <c r="X1950" t="s">
        <v>8014</v>
      </c>
      <c r="AA1950" t="s">
        <v>8015</v>
      </c>
      <c r="AB1950" t="s">
        <v>1094</v>
      </c>
      <c r="AC1950" t="s">
        <v>1095</v>
      </c>
      <c r="AD1950" t="s">
        <v>1096</v>
      </c>
      <c r="AE1950" t="s">
        <v>892</v>
      </c>
      <c r="AH1950" t="s">
        <v>8016</v>
      </c>
      <c r="AI1950" t="s">
        <v>8017</v>
      </c>
      <c r="AJ1950" t="s">
        <v>2069</v>
      </c>
      <c r="AM1950">
        <v>782034</v>
      </c>
      <c r="AN1950">
        <v>360713.48</v>
      </c>
      <c r="AO1950">
        <v>386000</v>
      </c>
      <c r="AP1950">
        <v>358000</v>
      </c>
      <c r="AQ1950">
        <v>444.18</v>
      </c>
      <c r="AR1950">
        <v>444.18</v>
      </c>
      <c r="AS1950">
        <v>1</v>
      </c>
    </row>
    <row r="1951" spans="1:45">
      <c r="A1951" t="s">
        <v>7784</v>
      </c>
      <c r="C1951" t="s">
        <v>64</v>
      </c>
      <c r="E1951" t="s">
        <v>4129</v>
      </c>
      <c r="F1951" t="s">
        <v>7159</v>
      </c>
      <c r="G1951" t="s">
        <v>2491</v>
      </c>
      <c r="H1951" t="s">
        <v>7785</v>
      </c>
      <c r="S1951" t="s">
        <v>7786</v>
      </c>
      <c r="T1951" t="s">
        <v>8018</v>
      </c>
      <c r="X1951" t="s">
        <v>8019</v>
      </c>
      <c r="AA1951" t="s">
        <v>8020</v>
      </c>
      <c r="AB1951" t="s">
        <v>8021</v>
      </c>
      <c r="AC1951" t="s">
        <v>8022</v>
      </c>
      <c r="AD1951" t="s">
        <v>3633</v>
      </c>
      <c r="AE1951" t="s">
        <v>1221</v>
      </c>
      <c r="AH1951" t="s">
        <v>8023</v>
      </c>
      <c r="AI1951" t="s">
        <v>8024</v>
      </c>
      <c r="AJ1951" t="s">
        <v>2069</v>
      </c>
      <c r="AM1951">
        <v>403741</v>
      </c>
      <c r="AN1951">
        <v>336034</v>
      </c>
      <c r="AO1951">
        <v>67707</v>
      </c>
      <c r="AP1951">
        <v>67707</v>
      </c>
      <c r="AQ1951">
        <v>17.64</v>
      </c>
      <c r="AR1951">
        <v>17.64</v>
      </c>
      <c r="AS1951">
        <v>1</v>
      </c>
    </row>
    <row r="1952" spans="1:45">
      <c r="A1952" t="s">
        <v>7784</v>
      </c>
      <c r="C1952" t="s">
        <v>64</v>
      </c>
      <c r="E1952" t="s">
        <v>4129</v>
      </c>
      <c r="F1952" t="s">
        <v>7159</v>
      </c>
      <c r="G1952" t="s">
        <v>2491</v>
      </c>
      <c r="H1952" t="s">
        <v>7785</v>
      </c>
      <c r="S1952" t="s">
        <v>7786</v>
      </c>
      <c r="T1952" t="s">
        <v>8025</v>
      </c>
      <c r="X1952" t="s">
        <v>8026</v>
      </c>
      <c r="AA1952" t="s">
        <v>8027</v>
      </c>
      <c r="AB1952" t="s">
        <v>8028</v>
      </c>
      <c r="AC1952" t="s">
        <v>8029</v>
      </c>
      <c r="AD1952" t="s">
        <v>2268</v>
      </c>
      <c r="AE1952" t="s">
        <v>214</v>
      </c>
      <c r="AH1952" t="s">
        <v>8030</v>
      </c>
      <c r="AI1952" t="s">
        <v>8031</v>
      </c>
      <c r="AJ1952" t="s">
        <v>2069</v>
      </c>
      <c r="AM1952">
        <v>260500</v>
      </c>
      <c r="AN1952">
        <v>110500</v>
      </c>
      <c r="AO1952">
        <v>150000</v>
      </c>
      <c r="AP1952">
        <v>150000</v>
      </c>
      <c r="AQ1952">
        <v>416.7</v>
      </c>
      <c r="AR1952">
        <v>416.7</v>
      </c>
      <c r="AS1952">
        <v>1</v>
      </c>
    </row>
    <row r="1953" spans="1:45">
      <c r="A1953" t="s">
        <v>7784</v>
      </c>
      <c r="C1953" t="s">
        <v>64</v>
      </c>
      <c r="E1953" t="s">
        <v>4129</v>
      </c>
      <c r="F1953" t="s">
        <v>7159</v>
      </c>
      <c r="G1953" t="s">
        <v>2491</v>
      </c>
      <c r="H1953" t="s">
        <v>7785</v>
      </c>
      <c r="S1953" t="s">
        <v>7786</v>
      </c>
      <c r="T1953" t="s">
        <v>8032</v>
      </c>
      <c r="X1953" t="s">
        <v>8033</v>
      </c>
      <c r="AA1953" t="s">
        <v>8034</v>
      </c>
      <c r="AB1953" t="s">
        <v>8035</v>
      </c>
      <c r="AC1953" t="s">
        <v>901</v>
      </c>
      <c r="AD1953" t="s">
        <v>1156</v>
      </c>
      <c r="AE1953" t="s">
        <v>1157</v>
      </c>
      <c r="AH1953" t="s">
        <v>8036</v>
      </c>
      <c r="AI1953" t="s">
        <v>8037</v>
      </c>
      <c r="AJ1953" t="s">
        <v>2069</v>
      </c>
      <c r="AM1953">
        <v>432965</v>
      </c>
      <c r="AN1953">
        <v>260267</v>
      </c>
      <c r="AO1953">
        <v>172698</v>
      </c>
      <c r="AP1953">
        <v>152698</v>
      </c>
      <c r="AQ1953">
        <v>0.01</v>
      </c>
      <c r="AR1953">
        <v>0</v>
      </c>
      <c r="AS1953">
        <v>1</v>
      </c>
    </row>
    <row r="1954" spans="1:45">
      <c r="A1954" t="s">
        <v>7784</v>
      </c>
      <c r="C1954" t="s">
        <v>64</v>
      </c>
      <c r="E1954" t="s">
        <v>4129</v>
      </c>
      <c r="F1954" t="s">
        <v>7159</v>
      </c>
      <c r="G1954" t="s">
        <v>2491</v>
      </c>
      <c r="H1954" t="s">
        <v>7785</v>
      </c>
      <c r="S1954" t="s">
        <v>7786</v>
      </c>
      <c r="T1954" t="s">
        <v>8038</v>
      </c>
      <c r="X1954" t="s">
        <v>8039</v>
      </c>
      <c r="AA1954" t="s">
        <v>8040</v>
      </c>
      <c r="AB1954" t="s">
        <v>1013</v>
      </c>
      <c r="AC1954" t="s">
        <v>8029</v>
      </c>
      <c r="AD1954" t="s">
        <v>7999</v>
      </c>
      <c r="AE1954" t="s">
        <v>1157</v>
      </c>
      <c r="AH1954" t="s">
        <v>8041</v>
      </c>
      <c r="AI1954" t="s">
        <v>8042</v>
      </c>
      <c r="AJ1954" t="s">
        <v>2069</v>
      </c>
      <c r="AM1954">
        <v>113420</v>
      </c>
      <c r="AN1954">
        <v>52995.76</v>
      </c>
      <c r="AO1954">
        <v>60424.24</v>
      </c>
      <c r="AP1954">
        <v>60424.24</v>
      </c>
      <c r="AQ1954">
        <v>0</v>
      </c>
      <c r="AR1954">
        <v>0</v>
      </c>
      <c r="AS1954">
        <v>1</v>
      </c>
    </row>
    <row r="1955" spans="1:45">
      <c r="A1955" t="s">
        <v>8043</v>
      </c>
      <c r="B1955">
        <v>3159702</v>
      </c>
      <c r="C1955" t="s">
        <v>64</v>
      </c>
      <c r="D1955" t="s">
        <v>906</v>
      </c>
      <c r="E1955" t="s">
        <v>117</v>
      </c>
      <c r="F1955" t="s">
        <v>8044</v>
      </c>
      <c r="G1955" t="s">
        <v>2491</v>
      </c>
      <c r="H1955" t="s">
        <v>8045</v>
      </c>
      <c r="O1955" t="s">
        <v>8046</v>
      </c>
      <c r="Q1955" t="s">
        <v>346</v>
      </c>
      <c r="S1955" t="s">
        <v>8047</v>
      </c>
      <c r="T1955" t="s">
        <v>2517</v>
      </c>
      <c r="X1955" t="s">
        <v>8047</v>
      </c>
      <c r="Z1955" t="s">
        <v>8048</v>
      </c>
      <c r="AA1955" t="s">
        <v>8049</v>
      </c>
      <c r="AE1955" t="s">
        <v>1157</v>
      </c>
      <c r="AH1955" t="s">
        <v>8047</v>
      </c>
      <c r="AJ1955" t="s">
        <v>2069</v>
      </c>
      <c r="AO1955">
        <v>49362</v>
      </c>
      <c r="AP1955">
        <v>23000</v>
      </c>
      <c r="AQ1955">
        <v>0</v>
      </c>
      <c r="AR1955">
        <v>0</v>
      </c>
      <c r="AS1955">
        <v>1</v>
      </c>
    </row>
    <row r="1956" spans="1:45">
      <c r="A1956" t="s">
        <v>8043</v>
      </c>
      <c r="B1956">
        <v>3159702</v>
      </c>
      <c r="C1956" t="s">
        <v>64</v>
      </c>
      <c r="D1956" t="s">
        <v>906</v>
      </c>
      <c r="E1956" t="s">
        <v>117</v>
      </c>
      <c r="F1956" t="s">
        <v>8044</v>
      </c>
      <c r="G1956" t="s">
        <v>2491</v>
      </c>
      <c r="H1956" t="s">
        <v>8045</v>
      </c>
      <c r="O1956" t="s">
        <v>8046</v>
      </c>
      <c r="Q1956" t="s">
        <v>346</v>
      </c>
      <c r="S1956" t="s">
        <v>8050</v>
      </c>
      <c r="T1956" t="s">
        <v>8051</v>
      </c>
      <c r="X1956" t="s">
        <v>8050</v>
      </c>
      <c r="Z1956" t="s">
        <v>8052</v>
      </c>
      <c r="AA1956" t="s">
        <v>8053</v>
      </c>
      <c r="AE1956" t="s">
        <v>178</v>
      </c>
      <c r="AH1956" t="s">
        <v>8050</v>
      </c>
      <c r="AJ1956" t="s">
        <v>2069</v>
      </c>
      <c r="AO1956">
        <v>9300</v>
      </c>
      <c r="AP1956">
        <v>5000</v>
      </c>
      <c r="AQ1956">
        <v>0</v>
      </c>
      <c r="AR1956">
        <v>0</v>
      </c>
      <c r="AS1956">
        <v>1</v>
      </c>
    </row>
    <row r="1957" spans="1:45">
      <c r="A1957" t="s">
        <v>8043</v>
      </c>
      <c r="B1957">
        <v>3159702</v>
      </c>
      <c r="C1957" t="s">
        <v>64</v>
      </c>
      <c r="D1957" t="s">
        <v>906</v>
      </c>
      <c r="E1957" t="s">
        <v>117</v>
      </c>
      <c r="F1957" t="s">
        <v>8044</v>
      </c>
      <c r="G1957" t="s">
        <v>2491</v>
      </c>
      <c r="H1957" t="s">
        <v>8045</v>
      </c>
      <c r="O1957" t="s">
        <v>8046</v>
      </c>
      <c r="Q1957" t="s">
        <v>346</v>
      </c>
      <c r="S1957" t="s">
        <v>8050</v>
      </c>
      <c r="T1957" t="s">
        <v>8054</v>
      </c>
      <c r="X1957" t="s">
        <v>8050</v>
      </c>
      <c r="Z1957" t="s">
        <v>8052</v>
      </c>
      <c r="AA1957" t="s">
        <v>8053</v>
      </c>
      <c r="AE1957" t="s">
        <v>178</v>
      </c>
      <c r="AH1957" t="s">
        <v>8050</v>
      </c>
      <c r="AJ1957" t="s">
        <v>2069</v>
      </c>
      <c r="AO1957">
        <v>12500</v>
      </c>
      <c r="AP1957">
        <v>6000</v>
      </c>
      <c r="AQ1957">
        <v>0</v>
      </c>
      <c r="AR1957">
        <v>0</v>
      </c>
      <c r="AS1957">
        <v>1</v>
      </c>
    </row>
    <row r="1958" spans="1:45">
      <c r="A1958" t="s">
        <v>8043</v>
      </c>
      <c r="B1958">
        <v>3159702</v>
      </c>
      <c r="C1958" t="s">
        <v>64</v>
      </c>
      <c r="D1958" t="s">
        <v>906</v>
      </c>
      <c r="E1958" t="s">
        <v>117</v>
      </c>
      <c r="F1958" t="s">
        <v>8044</v>
      </c>
      <c r="G1958" t="s">
        <v>2491</v>
      </c>
      <c r="H1958" t="s">
        <v>8045</v>
      </c>
      <c r="O1958" t="s">
        <v>8055</v>
      </c>
      <c r="Q1958" t="s">
        <v>346</v>
      </c>
      <c r="S1958" t="s">
        <v>8056</v>
      </c>
      <c r="T1958" t="s">
        <v>4425</v>
      </c>
      <c r="X1958" t="s">
        <v>8056</v>
      </c>
      <c r="Z1958" t="s">
        <v>8057</v>
      </c>
      <c r="AA1958" t="s">
        <v>8058</v>
      </c>
      <c r="AE1958" t="s">
        <v>95</v>
      </c>
      <c r="AH1958" t="s">
        <v>8056</v>
      </c>
      <c r="AJ1958" t="s">
        <v>2069</v>
      </c>
      <c r="AO1958">
        <v>14645.76</v>
      </c>
      <c r="AP1958">
        <v>10440</v>
      </c>
      <c r="AQ1958">
        <v>1397</v>
      </c>
      <c r="AR1958">
        <v>7398.7</v>
      </c>
      <c r="AS1958">
        <v>1</v>
      </c>
    </row>
    <row r="1959" spans="1:45">
      <c r="A1959" t="s">
        <v>8043</v>
      </c>
      <c r="B1959">
        <v>3159702</v>
      </c>
      <c r="C1959" t="s">
        <v>64</v>
      </c>
      <c r="D1959" t="s">
        <v>906</v>
      </c>
      <c r="E1959" t="s">
        <v>117</v>
      </c>
      <c r="F1959" t="s">
        <v>8044</v>
      </c>
      <c r="G1959" t="s">
        <v>2491</v>
      </c>
      <c r="H1959" t="s">
        <v>8045</v>
      </c>
      <c r="O1959" t="s">
        <v>8046</v>
      </c>
      <c r="Q1959" t="s">
        <v>346</v>
      </c>
      <c r="S1959" t="s">
        <v>8059</v>
      </c>
      <c r="T1959" t="s">
        <v>975</v>
      </c>
      <c r="X1959" t="s">
        <v>8059</v>
      </c>
      <c r="Z1959" t="s">
        <v>8048</v>
      </c>
      <c r="AA1959" t="s">
        <v>8060</v>
      </c>
      <c r="AE1959" t="s">
        <v>996</v>
      </c>
      <c r="AH1959" t="s">
        <v>8059</v>
      </c>
      <c r="AJ1959" t="s">
        <v>2069</v>
      </c>
      <c r="AO1959">
        <v>12515.4</v>
      </c>
      <c r="AP1959">
        <v>7000</v>
      </c>
      <c r="AQ1959">
        <v>0</v>
      </c>
      <c r="AR1959">
        <v>0</v>
      </c>
      <c r="AS1959">
        <v>1</v>
      </c>
    </row>
    <row r="1960" spans="1:45">
      <c r="A1960" t="s">
        <v>8043</v>
      </c>
      <c r="B1960">
        <v>3159702</v>
      </c>
      <c r="C1960" t="s">
        <v>64</v>
      </c>
      <c r="D1960" t="s">
        <v>906</v>
      </c>
      <c r="E1960" t="s">
        <v>117</v>
      </c>
      <c r="F1960" t="s">
        <v>8044</v>
      </c>
      <c r="G1960" t="s">
        <v>2491</v>
      </c>
      <c r="H1960" t="s">
        <v>8045</v>
      </c>
      <c r="O1960" t="s">
        <v>8046</v>
      </c>
      <c r="Q1960" t="s">
        <v>346</v>
      </c>
      <c r="S1960" t="s">
        <v>8061</v>
      </c>
      <c r="T1960" t="s">
        <v>856</v>
      </c>
      <c r="X1960" t="s">
        <v>8061</v>
      </c>
      <c r="Z1960" t="s">
        <v>8048</v>
      </c>
      <c r="AA1960" t="s">
        <v>8062</v>
      </c>
      <c r="AE1960" t="s">
        <v>1157</v>
      </c>
      <c r="AH1960" t="s">
        <v>8061</v>
      </c>
      <c r="AJ1960" t="s">
        <v>2069</v>
      </c>
      <c r="AO1960">
        <v>27894.6</v>
      </c>
      <c r="AP1960">
        <v>23000</v>
      </c>
      <c r="AQ1960">
        <v>0</v>
      </c>
      <c r="AR1960">
        <v>0</v>
      </c>
      <c r="AS1960">
        <v>1</v>
      </c>
    </row>
    <row r="1961" spans="1:45">
      <c r="A1961" t="s">
        <v>8043</v>
      </c>
      <c r="B1961">
        <v>3159702</v>
      </c>
      <c r="C1961" t="s">
        <v>64</v>
      </c>
      <c r="D1961" t="s">
        <v>906</v>
      </c>
      <c r="E1961" t="s">
        <v>117</v>
      </c>
      <c r="F1961" t="s">
        <v>8044</v>
      </c>
      <c r="G1961" t="s">
        <v>2491</v>
      </c>
      <c r="H1961" t="s">
        <v>8045</v>
      </c>
      <c r="O1961" t="s">
        <v>8046</v>
      </c>
      <c r="Q1961" t="s">
        <v>346</v>
      </c>
      <c r="S1961" t="s">
        <v>8063</v>
      </c>
      <c r="T1961" t="s">
        <v>868</v>
      </c>
      <c r="X1961" t="s">
        <v>8063</v>
      </c>
      <c r="Z1961" t="s">
        <v>8052</v>
      </c>
      <c r="AA1961" t="s">
        <v>8064</v>
      </c>
      <c r="AE1961" t="s">
        <v>95</v>
      </c>
      <c r="AH1961" t="s">
        <v>8063</v>
      </c>
      <c r="AJ1961" t="s">
        <v>2069</v>
      </c>
      <c r="AO1961">
        <v>3077.68</v>
      </c>
      <c r="AP1961">
        <v>640</v>
      </c>
      <c r="AQ1961">
        <v>0</v>
      </c>
      <c r="AR1961">
        <v>0</v>
      </c>
      <c r="AS1961">
        <v>1</v>
      </c>
    </row>
    <row r="1962" spans="1:45">
      <c r="A1962" t="s">
        <v>8043</v>
      </c>
      <c r="B1962">
        <v>3159702</v>
      </c>
      <c r="C1962" t="s">
        <v>64</v>
      </c>
      <c r="D1962" t="s">
        <v>906</v>
      </c>
      <c r="E1962" t="s">
        <v>117</v>
      </c>
      <c r="F1962" t="s">
        <v>8044</v>
      </c>
      <c r="G1962" t="s">
        <v>2491</v>
      </c>
      <c r="H1962" t="s">
        <v>8045</v>
      </c>
      <c r="O1962" t="s">
        <v>8046</v>
      </c>
      <c r="Q1962" t="s">
        <v>346</v>
      </c>
      <c r="S1962" t="s">
        <v>1091</v>
      </c>
      <c r="T1962" t="s">
        <v>8065</v>
      </c>
      <c r="X1962" t="s">
        <v>1091</v>
      </c>
      <c r="Z1962" t="s">
        <v>8066</v>
      </c>
      <c r="AA1962" t="s">
        <v>8067</v>
      </c>
      <c r="AE1962" t="s">
        <v>95</v>
      </c>
      <c r="AH1962" t="s">
        <v>1091</v>
      </c>
      <c r="AJ1962" t="s">
        <v>2069</v>
      </c>
      <c r="AO1962">
        <v>11664</v>
      </c>
      <c r="AP1962">
        <v>6000</v>
      </c>
      <c r="AQ1962">
        <v>750.78</v>
      </c>
      <c r="AR1962">
        <v>0</v>
      </c>
      <c r="AS1962">
        <v>1</v>
      </c>
    </row>
    <row r="1963" spans="1:45">
      <c r="A1963" t="s">
        <v>8043</v>
      </c>
      <c r="B1963">
        <v>3159702</v>
      </c>
      <c r="C1963" t="s">
        <v>64</v>
      </c>
      <c r="D1963" t="s">
        <v>906</v>
      </c>
      <c r="E1963" t="s">
        <v>117</v>
      </c>
      <c r="F1963" t="s">
        <v>8044</v>
      </c>
      <c r="G1963" t="s">
        <v>2491</v>
      </c>
      <c r="H1963" t="s">
        <v>8045</v>
      </c>
      <c r="O1963" t="s">
        <v>8046</v>
      </c>
      <c r="Q1963" t="s">
        <v>346</v>
      </c>
      <c r="S1963" t="s">
        <v>1091</v>
      </c>
      <c r="T1963" t="s">
        <v>8068</v>
      </c>
      <c r="X1963" t="s">
        <v>1091</v>
      </c>
      <c r="Z1963" t="s">
        <v>8066</v>
      </c>
      <c r="AA1963" t="s">
        <v>8067</v>
      </c>
      <c r="AE1963" t="s">
        <v>95</v>
      </c>
      <c r="AH1963" t="s">
        <v>1091</v>
      </c>
      <c r="AJ1963" t="s">
        <v>2069</v>
      </c>
      <c r="AO1963">
        <v>13123.15</v>
      </c>
      <c r="AP1963">
        <v>8800</v>
      </c>
      <c r="AQ1963">
        <v>488.91</v>
      </c>
      <c r="AR1963">
        <v>0</v>
      </c>
      <c r="AS1963">
        <v>1</v>
      </c>
    </row>
    <row r="1964" spans="1:45">
      <c r="A1964" t="s">
        <v>8043</v>
      </c>
      <c r="B1964">
        <v>3159702</v>
      </c>
      <c r="C1964" t="s">
        <v>64</v>
      </c>
      <c r="D1964" t="s">
        <v>906</v>
      </c>
      <c r="E1964" t="s">
        <v>117</v>
      </c>
      <c r="F1964" t="s">
        <v>8044</v>
      </c>
      <c r="G1964" t="s">
        <v>2491</v>
      </c>
      <c r="H1964" t="s">
        <v>8045</v>
      </c>
      <c r="O1964" t="s">
        <v>8046</v>
      </c>
      <c r="Q1964" t="s">
        <v>346</v>
      </c>
      <c r="S1964" t="s">
        <v>1091</v>
      </c>
      <c r="T1964" t="s">
        <v>8069</v>
      </c>
      <c r="X1964" t="s">
        <v>1091</v>
      </c>
      <c r="Z1964" t="s">
        <v>8066</v>
      </c>
      <c r="AA1964" t="s">
        <v>8067</v>
      </c>
      <c r="AE1964" t="s">
        <v>95</v>
      </c>
      <c r="AH1964" t="s">
        <v>1091</v>
      </c>
      <c r="AJ1964" t="s">
        <v>2069</v>
      </c>
      <c r="AO1964">
        <v>3736.44</v>
      </c>
      <c r="AP1964">
        <v>1800</v>
      </c>
      <c r="AQ1964">
        <v>0</v>
      </c>
      <c r="AR1964">
        <v>0</v>
      </c>
      <c r="AS1964">
        <v>1</v>
      </c>
    </row>
    <row r="1965" spans="1:45">
      <c r="A1965" t="s">
        <v>8043</v>
      </c>
      <c r="B1965">
        <v>3159702</v>
      </c>
      <c r="C1965" t="s">
        <v>64</v>
      </c>
      <c r="D1965" t="s">
        <v>906</v>
      </c>
      <c r="E1965" t="s">
        <v>117</v>
      </c>
      <c r="F1965" t="s">
        <v>8044</v>
      </c>
      <c r="G1965" t="s">
        <v>2491</v>
      </c>
      <c r="H1965" t="s">
        <v>8045</v>
      </c>
      <c r="O1965" t="s">
        <v>8046</v>
      </c>
      <c r="Q1965" t="s">
        <v>346</v>
      </c>
      <c r="S1965" t="s">
        <v>1091</v>
      </c>
      <c r="T1965" t="s">
        <v>8070</v>
      </c>
      <c r="X1965" t="s">
        <v>1091</v>
      </c>
      <c r="Z1965" t="s">
        <v>8066</v>
      </c>
      <c r="AA1965" t="s">
        <v>8067</v>
      </c>
      <c r="AE1965" t="s">
        <v>95</v>
      </c>
      <c r="AH1965" t="s">
        <v>1091</v>
      </c>
      <c r="AJ1965" t="s">
        <v>2069</v>
      </c>
      <c r="AO1965">
        <v>3978</v>
      </c>
      <c r="AP1965">
        <v>3320</v>
      </c>
      <c r="AQ1965">
        <v>0</v>
      </c>
      <c r="AR1965">
        <v>0</v>
      </c>
      <c r="AS1965">
        <v>1</v>
      </c>
    </row>
    <row r="1966" spans="1:45">
      <c r="A1966" t="s">
        <v>8043</v>
      </c>
      <c r="B1966">
        <v>3159702</v>
      </c>
      <c r="C1966" t="s">
        <v>64</v>
      </c>
      <c r="D1966" t="s">
        <v>906</v>
      </c>
      <c r="E1966" t="s">
        <v>117</v>
      </c>
      <c r="F1966" t="s">
        <v>8044</v>
      </c>
      <c r="G1966" t="s">
        <v>2491</v>
      </c>
      <c r="H1966" t="s">
        <v>8045</v>
      </c>
      <c r="O1966" t="s">
        <v>8046</v>
      </c>
      <c r="Q1966" t="s">
        <v>346</v>
      </c>
      <c r="S1966" t="s">
        <v>1091</v>
      </c>
      <c r="T1966" t="s">
        <v>8071</v>
      </c>
      <c r="X1966" t="s">
        <v>1091</v>
      </c>
      <c r="Z1966" t="s">
        <v>8066</v>
      </c>
      <c r="AA1966" t="s">
        <v>8067</v>
      </c>
      <c r="AE1966" t="s">
        <v>95</v>
      </c>
      <c r="AH1966" t="s">
        <v>1091</v>
      </c>
      <c r="AJ1966" t="s">
        <v>2069</v>
      </c>
      <c r="AO1966">
        <v>2182.5</v>
      </c>
      <c r="AP1966">
        <v>1600</v>
      </c>
      <c r="AQ1966">
        <v>0</v>
      </c>
      <c r="AR1966">
        <v>0</v>
      </c>
      <c r="AS1966">
        <v>1</v>
      </c>
    </row>
    <row r="1967" spans="1:45">
      <c r="A1967" t="s">
        <v>8043</v>
      </c>
      <c r="B1967">
        <v>3159702</v>
      </c>
      <c r="C1967" t="s">
        <v>64</v>
      </c>
      <c r="D1967" t="s">
        <v>906</v>
      </c>
      <c r="E1967" t="s">
        <v>117</v>
      </c>
      <c r="F1967" t="s">
        <v>8044</v>
      </c>
      <c r="G1967" t="s">
        <v>2491</v>
      </c>
      <c r="H1967" t="s">
        <v>8045</v>
      </c>
      <c r="O1967" t="s">
        <v>8046</v>
      </c>
      <c r="Q1967" t="s">
        <v>346</v>
      </c>
      <c r="S1967" t="s">
        <v>1091</v>
      </c>
      <c r="T1967" t="s">
        <v>8072</v>
      </c>
      <c r="X1967" t="s">
        <v>1091</v>
      </c>
      <c r="Z1967" t="s">
        <v>8066</v>
      </c>
      <c r="AA1967" t="s">
        <v>8067</v>
      </c>
      <c r="AE1967" t="s">
        <v>95</v>
      </c>
      <c r="AH1967" t="s">
        <v>1091</v>
      </c>
      <c r="AJ1967" t="s">
        <v>2069</v>
      </c>
      <c r="AO1967">
        <v>3052.57</v>
      </c>
      <c r="AP1967">
        <v>890</v>
      </c>
      <c r="AQ1967">
        <v>94.97</v>
      </c>
      <c r="AR1967">
        <v>0</v>
      </c>
      <c r="AS1967">
        <v>1</v>
      </c>
    </row>
    <row r="1968" spans="1:45">
      <c r="A1968" t="s">
        <v>8043</v>
      </c>
      <c r="B1968">
        <v>3159702</v>
      </c>
      <c r="C1968" t="s">
        <v>64</v>
      </c>
      <c r="D1968" t="s">
        <v>906</v>
      </c>
      <c r="E1968" t="s">
        <v>117</v>
      </c>
      <c r="F1968" t="s">
        <v>8044</v>
      </c>
      <c r="G1968" t="s">
        <v>2491</v>
      </c>
      <c r="H1968" t="s">
        <v>8045</v>
      </c>
      <c r="O1968" t="s">
        <v>8055</v>
      </c>
      <c r="Q1968" t="s">
        <v>346</v>
      </c>
      <c r="S1968" t="s">
        <v>8073</v>
      </c>
      <c r="T1968" t="s">
        <v>8074</v>
      </c>
      <c r="X1968" t="s">
        <v>8073</v>
      </c>
      <c r="Z1968" t="s">
        <v>8048</v>
      </c>
      <c r="AA1968" t="s">
        <v>8075</v>
      </c>
      <c r="AE1968" t="s">
        <v>85</v>
      </c>
      <c r="AH1968" t="s">
        <v>8073</v>
      </c>
      <c r="AJ1968" t="s">
        <v>2069</v>
      </c>
      <c r="AO1968">
        <v>8292.69</v>
      </c>
      <c r="AP1968">
        <v>5000</v>
      </c>
      <c r="AQ1968">
        <v>27</v>
      </c>
      <c r="AR1968">
        <v>0</v>
      </c>
      <c r="AS1968">
        <v>1</v>
      </c>
    </row>
    <row r="1969" spans="1:45">
      <c r="A1969" t="s">
        <v>8043</v>
      </c>
      <c r="B1969">
        <v>3159702</v>
      </c>
      <c r="C1969" t="s">
        <v>64</v>
      </c>
      <c r="D1969" t="s">
        <v>906</v>
      </c>
      <c r="E1969" t="s">
        <v>117</v>
      </c>
      <c r="F1969" t="s">
        <v>8044</v>
      </c>
      <c r="G1969" t="s">
        <v>2491</v>
      </c>
      <c r="H1969" t="s">
        <v>8045</v>
      </c>
      <c r="O1969" t="s">
        <v>8046</v>
      </c>
      <c r="Q1969" t="s">
        <v>346</v>
      </c>
      <c r="S1969" t="s">
        <v>8076</v>
      </c>
      <c r="T1969" t="s">
        <v>890</v>
      </c>
      <c r="X1969" t="s">
        <v>8076</v>
      </c>
      <c r="Z1969" t="s">
        <v>8048</v>
      </c>
      <c r="AA1969" t="s">
        <v>8077</v>
      </c>
      <c r="AE1969" t="s">
        <v>7270</v>
      </c>
      <c r="AH1969" t="s">
        <v>8076</v>
      </c>
      <c r="AJ1969" t="s">
        <v>2069</v>
      </c>
      <c r="AO1969">
        <v>18792</v>
      </c>
      <c r="AP1969">
        <v>13000</v>
      </c>
      <c r="AQ1969">
        <v>0</v>
      </c>
      <c r="AR1969">
        <v>0</v>
      </c>
      <c r="AS1969">
        <v>1</v>
      </c>
    </row>
    <row r="1970" spans="1:45">
      <c r="A1970" t="s">
        <v>8043</v>
      </c>
      <c r="B1970">
        <v>3159702</v>
      </c>
      <c r="C1970" t="s">
        <v>64</v>
      </c>
      <c r="D1970" t="s">
        <v>906</v>
      </c>
      <c r="E1970" t="s">
        <v>117</v>
      </c>
      <c r="F1970" t="s">
        <v>8044</v>
      </c>
      <c r="G1970" t="s">
        <v>2491</v>
      </c>
      <c r="H1970" t="s">
        <v>8045</v>
      </c>
      <c r="O1970" t="s">
        <v>8046</v>
      </c>
      <c r="Q1970" t="s">
        <v>346</v>
      </c>
      <c r="S1970" t="s">
        <v>8078</v>
      </c>
      <c r="T1970" t="s">
        <v>3675</v>
      </c>
      <c r="X1970" t="s">
        <v>8078</v>
      </c>
      <c r="Z1970" t="s">
        <v>8048</v>
      </c>
      <c r="AA1970" t="s">
        <v>8079</v>
      </c>
      <c r="AE1970" t="s">
        <v>8080</v>
      </c>
      <c r="AH1970" t="s">
        <v>8078</v>
      </c>
      <c r="AJ1970" t="s">
        <v>2069</v>
      </c>
      <c r="AO1970">
        <v>29263</v>
      </c>
      <c r="AP1970">
        <v>23000</v>
      </c>
      <c r="AQ1970">
        <v>0</v>
      </c>
      <c r="AR1970">
        <v>0</v>
      </c>
      <c r="AS1970">
        <v>1</v>
      </c>
    </row>
    <row r="1971" spans="1:45">
      <c r="A1971" t="s">
        <v>8043</v>
      </c>
      <c r="B1971">
        <v>3159702</v>
      </c>
      <c r="C1971" t="s">
        <v>64</v>
      </c>
      <c r="D1971" t="s">
        <v>906</v>
      </c>
      <c r="E1971" t="s">
        <v>117</v>
      </c>
      <c r="F1971" t="s">
        <v>8044</v>
      </c>
      <c r="G1971" t="s">
        <v>2491</v>
      </c>
      <c r="H1971" t="s">
        <v>8045</v>
      </c>
      <c r="O1971" t="s">
        <v>8046</v>
      </c>
      <c r="Q1971" t="s">
        <v>346</v>
      </c>
      <c r="S1971" t="s">
        <v>8081</v>
      </c>
      <c r="T1971" t="s">
        <v>2797</v>
      </c>
      <c r="X1971" t="s">
        <v>8081</v>
      </c>
      <c r="Z1971" t="s">
        <v>8048</v>
      </c>
      <c r="AA1971" t="s">
        <v>8082</v>
      </c>
      <c r="AE1971" t="s">
        <v>8083</v>
      </c>
      <c r="AH1971" t="s">
        <v>8081</v>
      </c>
      <c r="AJ1971" t="s">
        <v>2069</v>
      </c>
      <c r="AO1971">
        <v>13618.26</v>
      </c>
      <c r="AP1971">
        <v>9000</v>
      </c>
      <c r="AQ1971">
        <v>0</v>
      </c>
      <c r="AR1971">
        <v>0</v>
      </c>
      <c r="AS1971">
        <v>1</v>
      </c>
    </row>
    <row r="1972" spans="1:45">
      <c r="A1972" t="s">
        <v>8043</v>
      </c>
      <c r="B1972">
        <v>3159702</v>
      </c>
      <c r="C1972" t="s">
        <v>64</v>
      </c>
      <c r="D1972" t="s">
        <v>906</v>
      </c>
      <c r="E1972" t="s">
        <v>117</v>
      </c>
      <c r="F1972" t="s">
        <v>8044</v>
      </c>
      <c r="G1972" t="s">
        <v>2491</v>
      </c>
      <c r="H1972" t="s">
        <v>8045</v>
      </c>
      <c r="O1972" t="s">
        <v>8046</v>
      </c>
      <c r="Q1972" t="s">
        <v>346</v>
      </c>
      <c r="S1972" t="s">
        <v>8084</v>
      </c>
      <c r="T1972" t="s">
        <v>953</v>
      </c>
      <c r="X1972" t="s">
        <v>8084</v>
      </c>
      <c r="Z1972" t="s">
        <v>8048</v>
      </c>
      <c r="AA1972" t="s">
        <v>8085</v>
      </c>
      <c r="AE1972" t="s">
        <v>8086</v>
      </c>
      <c r="AH1972" t="s">
        <v>8084</v>
      </c>
      <c r="AJ1972" t="s">
        <v>2069</v>
      </c>
      <c r="AO1972">
        <v>8840</v>
      </c>
      <c r="AP1972">
        <v>6000</v>
      </c>
      <c r="AQ1972">
        <v>0</v>
      </c>
      <c r="AR1972">
        <v>144.4</v>
      </c>
      <c r="AS1972">
        <v>1</v>
      </c>
    </row>
    <row r="1973" spans="1:45">
      <c r="A1973" t="s">
        <v>8043</v>
      </c>
      <c r="B1973">
        <v>3159702</v>
      </c>
      <c r="C1973" t="s">
        <v>64</v>
      </c>
      <c r="D1973" t="s">
        <v>906</v>
      </c>
      <c r="E1973" t="s">
        <v>117</v>
      </c>
      <c r="F1973" t="s">
        <v>8044</v>
      </c>
      <c r="G1973" t="s">
        <v>2491</v>
      </c>
      <c r="H1973" t="s">
        <v>8045</v>
      </c>
      <c r="O1973" t="s">
        <v>8055</v>
      </c>
      <c r="Q1973" t="s">
        <v>346</v>
      </c>
      <c r="S1973" t="s">
        <v>8087</v>
      </c>
      <c r="T1973" t="s">
        <v>2511</v>
      </c>
      <c r="X1973" t="s">
        <v>8087</v>
      </c>
      <c r="Z1973" t="s">
        <v>8057</v>
      </c>
      <c r="AA1973" t="s">
        <v>8088</v>
      </c>
      <c r="AE1973" t="s">
        <v>1157</v>
      </c>
      <c r="AH1973" t="s">
        <v>8087</v>
      </c>
      <c r="AJ1973" t="s">
        <v>2069</v>
      </c>
      <c r="AO1973">
        <v>5319</v>
      </c>
      <c r="AP1973">
        <v>3410</v>
      </c>
      <c r="AQ1973">
        <v>0</v>
      </c>
      <c r="AR1973">
        <v>246.32</v>
      </c>
      <c r="AS1973">
        <v>1</v>
      </c>
    </row>
    <row r="1974" spans="1:45">
      <c r="A1974" t="s">
        <v>8043</v>
      </c>
      <c r="B1974">
        <v>3159702</v>
      </c>
      <c r="C1974" t="s">
        <v>64</v>
      </c>
      <c r="D1974" t="s">
        <v>906</v>
      </c>
      <c r="E1974" t="s">
        <v>117</v>
      </c>
      <c r="F1974" t="s">
        <v>8044</v>
      </c>
      <c r="G1974" t="s">
        <v>2491</v>
      </c>
      <c r="H1974" t="s">
        <v>8045</v>
      </c>
      <c r="O1974" t="s">
        <v>8055</v>
      </c>
      <c r="Q1974" t="s">
        <v>346</v>
      </c>
      <c r="S1974" t="s">
        <v>8089</v>
      </c>
      <c r="T1974" t="s">
        <v>4572</v>
      </c>
      <c r="X1974" t="s">
        <v>8089</v>
      </c>
      <c r="Z1974" t="s">
        <v>8057</v>
      </c>
      <c r="AA1974" t="s">
        <v>8090</v>
      </c>
      <c r="AE1974" t="s">
        <v>95</v>
      </c>
      <c r="AH1974" t="s">
        <v>8089</v>
      </c>
      <c r="AJ1974" t="s">
        <v>2069</v>
      </c>
      <c r="AO1974">
        <v>20714.8</v>
      </c>
      <c r="AP1974">
        <v>7560</v>
      </c>
      <c r="AQ1974">
        <v>0</v>
      </c>
      <c r="AR1974">
        <v>1260</v>
      </c>
      <c r="AS1974">
        <v>1</v>
      </c>
    </row>
    <row r="1975" spans="1:45">
      <c r="A1975" t="s">
        <v>8043</v>
      </c>
      <c r="B1975">
        <v>3159702</v>
      </c>
      <c r="C1975" t="s">
        <v>64</v>
      </c>
      <c r="D1975" t="s">
        <v>906</v>
      </c>
      <c r="E1975" t="s">
        <v>117</v>
      </c>
      <c r="F1975" t="s">
        <v>8044</v>
      </c>
      <c r="G1975" t="s">
        <v>2491</v>
      </c>
      <c r="H1975" t="s">
        <v>8045</v>
      </c>
      <c r="O1975" t="s">
        <v>8046</v>
      </c>
      <c r="Q1975" t="s">
        <v>346</v>
      </c>
      <c r="S1975" t="s">
        <v>8091</v>
      </c>
      <c r="T1975" t="s">
        <v>2735</v>
      </c>
      <c r="X1975" t="s">
        <v>8091</v>
      </c>
      <c r="Z1975" t="s">
        <v>8052</v>
      </c>
      <c r="AA1975" t="s">
        <v>8092</v>
      </c>
      <c r="AE1975" t="s">
        <v>85</v>
      </c>
      <c r="AH1975" t="s">
        <v>8091</v>
      </c>
      <c r="AJ1975" t="s">
        <v>2069</v>
      </c>
      <c r="AO1975">
        <v>8346</v>
      </c>
      <c r="AP1975">
        <v>5480</v>
      </c>
      <c r="AQ1975">
        <v>2</v>
      </c>
      <c r="AR1975">
        <v>0</v>
      </c>
      <c r="AS1975">
        <v>1</v>
      </c>
    </row>
    <row r="1976" spans="1:45">
      <c r="A1976" t="s">
        <v>8043</v>
      </c>
      <c r="B1976">
        <v>3159702</v>
      </c>
      <c r="C1976" t="s">
        <v>64</v>
      </c>
      <c r="D1976" t="s">
        <v>906</v>
      </c>
      <c r="E1976" t="s">
        <v>117</v>
      </c>
      <c r="F1976" t="s">
        <v>8044</v>
      </c>
      <c r="G1976" t="s">
        <v>2491</v>
      </c>
      <c r="H1976" t="s">
        <v>8045</v>
      </c>
      <c r="O1976" t="s">
        <v>8046</v>
      </c>
      <c r="Q1976" t="s">
        <v>346</v>
      </c>
      <c r="S1976" t="s">
        <v>8093</v>
      </c>
      <c r="T1976" t="s">
        <v>1485</v>
      </c>
      <c r="X1976" t="s">
        <v>8093</v>
      </c>
      <c r="Z1976" t="s">
        <v>8057</v>
      </c>
      <c r="AA1976" t="s">
        <v>8094</v>
      </c>
      <c r="AE1976" t="s">
        <v>8095</v>
      </c>
      <c r="AH1976" t="s">
        <v>8093</v>
      </c>
      <c r="AJ1976" t="s">
        <v>2069</v>
      </c>
      <c r="AO1976">
        <v>56023</v>
      </c>
      <c r="AP1976">
        <v>30000</v>
      </c>
      <c r="AQ1976">
        <v>300</v>
      </c>
      <c r="AR1976">
        <v>637.20000000000005</v>
      </c>
      <c r="AS1976">
        <v>1</v>
      </c>
    </row>
    <row r="1977" spans="1:45">
      <c r="A1977" t="s">
        <v>8043</v>
      </c>
      <c r="B1977">
        <v>3159702</v>
      </c>
      <c r="C1977" t="s">
        <v>64</v>
      </c>
      <c r="D1977" t="s">
        <v>906</v>
      </c>
      <c r="E1977" t="s">
        <v>117</v>
      </c>
      <c r="F1977" t="s">
        <v>8044</v>
      </c>
      <c r="G1977" t="s">
        <v>2491</v>
      </c>
      <c r="H1977" t="s">
        <v>8045</v>
      </c>
      <c r="O1977" t="s">
        <v>8046</v>
      </c>
      <c r="Q1977" t="s">
        <v>346</v>
      </c>
      <c r="S1977" t="s">
        <v>8096</v>
      </c>
      <c r="T1977" t="s">
        <v>1439</v>
      </c>
      <c r="X1977" t="s">
        <v>8096</v>
      </c>
      <c r="Z1977" t="s">
        <v>8048</v>
      </c>
      <c r="AA1977" t="s">
        <v>8097</v>
      </c>
      <c r="AE1977" t="s">
        <v>8098</v>
      </c>
      <c r="AH1977" t="s">
        <v>8096</v>
      </c>
      <c r="AJ1977" t="s">
        <v>2069</v>
      </c>
      <c r="AO1977">
        <v>15445.66</v>
      </c>
      <c r="AP1977">
        <v>10000</v>
      </c>
      <c r="AQ1977">
        <v>100</v>
      </c>
      <c r="AR1977">
        <v>36</v>
      </c>
      <c r="AS1977">
        <v>1</v>
      </c>
    </row>
    <row r="1978" spans="1:45">
      <c r="A1978" t="s">
        <v>8043</v>
      </c>
      <c r="B1978">
        <v>3159702</v>
      </c>
      <c r="C1978" t="s">
        <v>64</v>
      </c>
      <c r="D1978" t="s">
        <v>906</v>
      </c>
      <c r="E1978" t="s">
        <v>117</v>
      </c>
      <c r="F1978" t="s">
        <v>8044</v>
      </c>
      <c r="G1978" t="s">
        <v>2491</v>
      </c>
      <c r="H1978" t="s">
        <v>8045</v>
      </c>
      <c r="O1978" t="s">
        <v>8046</v>
      </c>
      <c r="Q1978" t="s">
        <v>346</v>
      </c>
      <c r="S1978" t="s">
        <v>8099</v>
      </c>
      <c r="T1978" t="s">
        <v>4268</v>
      </c>
      <c r="X1978" t="s">
        <v>8099</v>
      </c>
      <c r="Z1978" t="s">
        <v>8048</v>
      </c>
      <c r="AA1978" t="s">
        <v>8100</v>
      </c>
      <c r="AE1978" t="s">
        <v>8101</v>
      </c>
      <c r="AH1978" t="s">
        <v>8099</v>
      </c>
      <c r="AJ1978" t="s">
        <v>2069</v>
      </c>
      <c r="AO1978">
        <v>30574.799999999999</v>
      </c>
      <c r="AP1978">
        <v>4500</v>
      </c>
      <c r="AQ1978">
        <v>10</v>
      </c>
      <c r="AR1978">
        <v>0</v>
      </c>
      <c r="AS1978">
        <v>1</v>
      </c>
    </row>
    <row r="1979" spans="1:45">
      <c r="A1979" t="s">
        <v>8043</v>
      </c>
      <c r="B1979">
        <v>3159702</v>
      </c>
      <c r="C1979" t="s">
        <v>64</v>
      </c>
      <c r="D1979" t="s">
        <v>906</v>
      </c>
      <c r="E1979" t="s">
        <v>117</v>
      </c>
      <c r="F1979" t="s">
        <v>8044</v>
      </c>
      <c r="G1979" t="s">
        <v>2491</v>
      </c>
      <c r="H1979" t="s">
        <v>8045</v>
      </c>
      <c r="O1979" t="s">
        <v>8046</v>
      </c>
      <c r="Q1979" t="s">
        <v>346</v>
      </c>
      <c r="S1979" t="s">
        <v>8102</v>
      </c>
      <c r="T1979" t="s">
        <v>8103</v>
      </c>
      <c r="X1979" t="s">
        <v>8102</v>
      </c>
      <c r="Z1979" t="s">
        <v>8048</v>
      </c>
      <c r="AA1979" t="s">
        <v>8104</v>
      </c>
      <c r="AE1979" t="s">
        <v>8105</v>
      </c>
      <c r="AH1979" t="s">
        <v>8102</v>
      </c>
      <c r="AJ1979" t="s">
        <v>2069</v>
      </c>
      <c r="AO1979">
        <v>31500</v>
      </c>
      <c r="AP1979">
        <v>9170</v>
      </c>
      <c r="AQ1979">
        <v>0</v>
      </c>
      <c r="AR1979">
        <v>0</v>
      </c>
      <c r="AS1979">
        <v>1</v>
      </c>
    </row>
    <row r="1980" spans="1:45">
      <c r="A1980" t="s">
        <v>8043</v>
      </c>
      <c r="B1980">
        <v>3159702</v>
      </c>
      <c r="C1980" t="s">
        <v>64</v>
      </c>
      <c r="D1980" t="s">
        <v>906</v>
      </c>
      <c r="E1980" t="s">
        <v>117</v>
      </c>
      <c r="F1980" t="s">
        <v>8044</v>
      </c>
      <c r="G1980" t="s">
        <v>2491</v>
      </c>
      <c r="H1980" t="s">
        <v>8045</v>
      </c>
      <c r="O1980" t="s">
        <v>8046</v>
      </c>
      <c r="Q1980" t="s">
        <v>346</v>
      </c>
      <c r="S1980" t="s">
        <v>8106</v>
      </c>
      <c r="T1980" t="s">
        <v>3871</v>
      </c>
      <c r="X1980" t="s">
        <v>8106</v>
      </c>
      <c r="Z1980" t="s">
        <v>8048</v>
      </c>
      <c r="AA1980" t="s">
        <v>8107</v>
      </c>
      <c r="AE1980" t="s">
        <v>178</v>
      </c>
      <c r="AH1980" t="s">
        <v>8106</v>
      </c>
      <c r="AJ1980" t="s">
        <v>2069</v>
      </c>
      <c r="AO1980">
        <v>4318.2</v>
      </c>
      <c r="AP1980">
        <v>2000</v>
      </c>
      <c r="AQ1980">
        <v>0</v>
      </c>
      <c r="AR1980">
        <v>0</v>
      </c>
      <c r="AS1980">
        <v>1</v>
      </c>
    </row>
    <row r="1981" spans="1:45">
      <c r="A1981" t="s">
        <v>8043</v>
      </c>
      <c r="B1981">
        <v>3159702</v>
      </c>
      <c r="C1981" t="s">
        <v>64</v>
      </c>
      <c r="D1981" t="s">
        <v>906</v>
      </c>
      <c r="E1981" t="s">
        <v>117</v>
      </c>
      <c r="F1981" t="s">
        <v>8044</v>
      </c>
      <c r="G1981" t="s">
        <v>2491</v>
      </c>
      <c r="H1981" t="s">
        <v>8045</v>
      </c>
      <c r="O1981" t="s">
        <v>8046</v>
      </c>
      <c r="Q1981" t="s">
        <v>346</v>
      </c>
      <c r="S1981" t="s">
        <v>8108</v>
      </c>
      <c r="T1981" t="s">
        <v>8029</v>
      </c>
      <c r="X1981" t="s">
        <v>8108</v>
      </c>
      <c r="Z1981" t="s">
        <v>8057</v>
      </c>
      <c r="AA1981" t="s">
        <v>8109</v>
      </c>
      <c r="AE1981" t="s">
        <v>8110</v>
      </c>
      <c r="AH1981" t="s">
        <v>8108</v>
      </c>
      <c r="AJ1981" t="s">
        <v>2069</v>
      </c>
      <c r="AO1981">
        <v>9000</v>
      </c>
      <c r="AP1981">
        <v>5040</v>
      </c>
      <c r="AQ1981">
        <v>0</v>
      </c>
      <c r="AR1981">
        <v>0</v>
      </c>
      <c r="AS1981">
        <v>1</v>
      </c>
    </row>
    <row r="1982" spans="1:45">
      <c r="A1982" t="s">
        <v>8043</v>
      </c>
      <c r="B1982">
        <v>3159702</v>
      </c>
      <c r="C1982" t="s">
        <v>64</v>
      </c>
      <c r="D1982" t="s">
        <v>906</v>
      </c>
      <c r="E1982" t="s">
        <v>117</v>
      </c>
      <c r="F1982" t="s">
        <v>8044</v>
      </c>
      <c r="G1982" t="s">
        <v>2491</v>
      </c>
      <c r="H1982" t="s">
        <v>8045</v>
      </c>
      <c r="O1982" t="s">
        <v>8046</v>
      </c>
      <c r="Q1982" t="s">
        <v>346</v>
      </c>
      <c r="S1982" t="s">
        <v>8111</v>
      </c>
      <c r="T1982" t="s">
        <v>4589</v>
      </c>
      <c r="X1982" t="s">
        <v>8111</v>
      </c>
      <c r="Z1982" t="s">
        <v>8048</v>
      </c>
      <c r="AA1982" t="s">
        <v>8112</v>
      </c>
      <c r="AE1982" t="s">
        <v>1157</v>
      </c>
      <c r="AH1982" t="s">
        <v>8111</v>
      </c>
      <c r="AJ1982" t="s">
        <v>2069</v>
      </c>
      <c r="AO1982">
        <v>16929</v>
      </c>
      <c r="AP1982">
        <v>10000</v>
      </c>
      <c r="AQ1982">
        <v>0</v>
      </c>
      <c r="AR1982">
        <v>0</v>
      </c>
      <c r="AS1982">
        <v>1</v>
      </c>
    </row>
    <row r="1983" spans="1:45">
      <c r="A1983" t="s">
        <v>8043</v>
      </c>
      <c r="B1983">
        <v>3159702</v>
      </c>
      <c r="C1983" t="s">
        <v>64</v>
      </c>
      <c r="D1983" t="s">
        <v>906</v>
      </c>
      <c r="E1983" t="s">
        <v>117</v>
      </c>
      <c r="F1983" t="s">
        <v>8044</v>
      </c>
      <c r="G1983" t="s">
        <v>2491</v>
      </c>
      <c r="H1983" t="s">
        <v>8045</v>
      </c>
      <c r="O1983" t="s">
        <v>8046</v>
      </c>
      <c r="Q1983" t="s">
        <v>346</v>
      </c>
      <c r="S1983" t="s">
        <v>8113</v>
      </c>
      <c r="T1983" t="s">
        <v>8114</v>
      </c>
      <c r="X1983" t="s">
        <v>8113</v>
      </c>
      <c r="Z1983" t="s">
        <v>8052</v>
      </c>
      <c r="AA1983" t="s">
        <v>8115</v>
      </c>
      <c r="AE1983" t="s">
        <v>1157</v>
      </c>
      <c r="AH1983" t="s">
        <v>8113</v>
      </c>
      <c r="AJ1983" t="s">
        <v>2069</v>
      </c>
      <c r="AO1983">
        <v>30938</v>
      </c>
      <c r="AP1983">
        <v>23000</v>
      </c>
      <c r="AQ1983">
        <v>0</v>
      </c>
      <c r="AR1983">
        <v>0</v>
      </c>
      <c r="AS1983">
        <v>1</v>
      </c>
    </row>
    <row r="1984" spans="1:45">
      <c r="A1984" t="s">
        <v>8043</v>
      </c>
      <c r="B1984">
        <v>3159702</v>
      </c>
      <c r="C1984" t="s">
        <v>64</v>
      </c>
      <c r="D1984" t="s">
        <v>906</v>
      </c>
      <c r="E1984" t="s">
        <v>117</v>
      </c>
      <c r="F1984" t="s">
        <v>8044</v>
      </c>
      <c r="G1984" t="s">
        <v>2491</v>
      </c>
      <c r="H1984" t="s">
        <v>8045</v>
      </c>
      <c r="O1984" t="s">
        <v>8046</v>
      </c>
      <c r="Q1984" t="s">
        <v>346</v>
      </c>
      <c r="S1984" t="s">
        <v>8116</v>
      </c>
      <c r="T1984" t="s">
        <v>7475</v>
      </c>
      <c r="X1984" t="s">
        <v>8116</v>
      </c>
      <c r="Z1984" t="s">
        <v>8048</v>
      </c>
      <c r="AA1984" t="s">
        <v>8117</v>
      </c>
      <c r="AE1984" t="s">
        <v>95</v>
      </c>
      <c r="AH1984" t="s">
        <v>8116</v>
      </c>
      <c r="AJ1984" t="s">
        <v>2069</v>
      </c>
      <c r="AO1984">
        <v>7000</v>
      </c>
      <c r="AP1984">
        <v>3000</v>
      </c>
      <c r="AQ1984">
        <v>0</v>
      </c>
      <c r="AR1984">
        <v>0</v>
      </c>
      <c r="AS1984">
        <v>1</v>
      </c>
    </row>
    <row r="1985" spans="1:45">
      <c r="A1985" t="s">
        <v>8043</v>
      </c>
      <c r="B1985">
        <v>3159702</v>
      </c>
      <c r="C1985" t="s">
        <v>64</v>
      </c>
      <c r="D1985" t="s">
        <v>906</v>
      </c>
      <c r="E1985" t="s">
        <v>117</v>
      </c>
      <c r="F1985" t="s">
        <v>8044</v>
      </c>
      <c r="G1985" t="s">
        <v>2491</v>
      </c>
      <c r="H1985" t="s">
        <v>8045</v>
      </c>
      <c r="O1985" t="s">
        <v>8046</v>
      </c>
      <c r="Q1985" t="s">
        <v>346</v>
      </c>
      <c r="S1985" t="s">
        <v>8118</v>
      </c>
      <c r="T1985" t="s">
        <v>1318</v>
      </c>
      <c r="X1985" t="s">
        <v>8118</v>
      </c>
      <c r="Z1985" t="s">
        <v>8057</v>
      </c>
      <c r="AA1985" t="s">
        <v>8119</v>
      </c>
      <c r="AE1985" t="s">
        <v>286</v>
      </c>
      <c r="AH1985" t="s">
        <v>8118</v>
      </c>
      <c r="AJ1985" t="s">
        <v>2069</v>
      </c>
      <c r="AO1985">
        <v>28641.599999999999</v>
      </c>
      <c r="AP1985">
        <v>23000</v>
      </c>
      <c r="AQ1985">
        <v>0</v>
      </c>
      <c r="AR1985">
        <v>0</v>
      </c>
      <c r="AS1985">
        <v>1</v>
      </c>
    </row>
    <row r="1986" spans="1:45">
      <c r="A1986" t="s">
        <v>8043</v>
      </c>
      <c r="B1986">
        <v>3159702</v>
      </c>
      <c r="C1986" t="s">
        <v>64</v>
      </c>
      <c r="D1986" t="s">
        <v>906</v>
      </c>
      <c r="E1986" t="s">
        <v>117</v>
      </c>
      <c r="F1986" t="s">
        <v>8044</v>
      </c>
      <c r="G1986" t="s">
        <v>2491</v>
      </c>
      <c r="H1986" t="s">
        <v>8045</v>
      </c>
      <c r="O1986" t="s">
        <v>8055</v>
      </c>
      <c r="Q1986" t="s">
        <v>346</v>
      </c>
      <c r="S1986" t="s">
        <v>8120</v>
      </c>
      <c r="T1986" t="s">
        <v>8121</v>
      </c>
      <c r="X1986" t="s">
        <v>8120</v>
      </c>
      <c r="Z1986" t="s">
        <v>8048</v>
      </c>
      <c r="AA1986" t="s">
        <v>8122</v>
      </c>
      <c r="AE1986" t="s">
        <v>95</v>
      </c>
      <c r="AH1986" t="s">
        <v>8120</v>
      </c>
      <c r="AJ1986" t="s">
        <v>2069</v>
      </c>
      <c r="AO1986">
        <v>6300.98</v>
      </c>
      <c r="AP1986">
        <v>3465</v>
      </c>
      <c r="AQ1986">
        <v>1445</v>
      </c>
      <c r="AR1986">
        <v>167.3</v>
      </c>
      <c r="AS1986">
        <v>1</v>
      </c>
    </row>
    <row r="1987" spans="1:45">
      <c r="A1987" t="s">
        <v>8043</v>
      </c>
      <c r="B1987">
        <v>3159702</v>
      </c>
      <c r="C1987" t="s">
        <v>64</v>
      </c>
      <c r="D1987" t="s">
        <v>906</v>
      </c>
      <c r="E1987" t="s">
        <v>117</v>
      </c>
      <c r="F1987" t="s">
        <v>8044</v>
      </c>
      <c r="G1987" t="s">
        <v>2491</v>
      </c>
      <c r="H1987" t="s">
        <v>8045</v>
      </c>
      <c r="O1987" t="s">
        <v>8055</v>
      </c>
      <c r="Q1987" t="s">
        <v>346</v>
      </c>
      <c r="S1987" t="s">
        <v>8123</v>
      </c>
      <c r="T1987" t="s">
        <v>7240</v>
      </c>
      <c r="X1987" t="s">
        <v>8123</v>
      </c>
      <c r="Z1987" t="s">
        <v>8057</v>
      </c>
      <c r="AA1987" t="s">
        <v>8124</v>
      </c>
      <c r="AE1987" t="s">
        <v>1157</v>
      </c>
      <c r="AH1987" t="s">
        <v>8123</v>
      </c>
      <c r="AJ1987" t="s">
        <v>2069</v>
      </c>
      <c r="AO1987">
        <v>11000</v>
      </c>
      <c r="AP1987">
        <v>9000</v>
      </c>
      <c r="AQ1987">
        <v>0</v>
      </c>
      <c r="AR1987">
        <v>0</v>
      </c>
      <c r="AS1987">
        <v>1</v>
      </c>
    </row>
    <row r="1988" spans="1:45">
      <c r="A1988" t="s">
        <v>8043</v>
      </c>
      <c r="B1988">
        <v>3159702</v>
      </c>
      <c r="C1988" t="s">
        <v>64</v>
      </c>
      <c r="D1988" t="s">
        <v>906</v>
      </c>
      <c r="E1988" t="s">
        <v>117</v>
      </c>
      <c r="F1988" t="s">
        <v>8044</v>
      </c>
      <c r="G1988" t="s">
        <v>2491</v>
      </c>
      <c r="H1988" t="s">
        <v>8045</v>
      </c>
      <c r="O1988" t="s">
        <v>8055</v>
      </c>
      <c r="Q1988" t="s">
        <v>346</v>
      </c>
      <c r="S1988" t="s">
        <v>8125</v>
      </c>
      <c r="T1988" t="s">
        <v>2776</v>
      </c>
      <c r="X1988" t="s">
        <v>8125</v>
      </c>
      <c r="Z1988" t="s">
        <v>8052</v>
      </c>
      <c r="AA1988" t="s">
        <v>8126</v>
      </c>
      <c r="AE1988" t="s">
        <v>8127</v>
      </c>
      <c r="AH1988" t="s">
        <v>8125</v>
      </c>
      <c r="AJ1988" t="s">
        <v>2069</v>
      </c>
      <c r="AO1988">
        <v>18814.5</v>
      </c>
      <c r="AP1988">
        <v>9000</v>
      </c>
      <c r="AQ1988">
        <v>0</v>
      </c>
      <c r="AR1988">
        <v>0</v>
      </c>
      <c r="AS1988">
        <v>1</v>
      </c>
    </row>
    <row r="1989" spans="1:45">
      <c r="A1989" t="s">
        <v>8043</v>
      </c>
      <c r="B1989">
        <v>3159702</v>
      </c>
      <c r="C1989" t="s">
        <v>64</v>
      </c>
      <c r="D1989" t="s">
        <v>906</v>
      </c>
      <c r="E1989" t="s">
        <v>117</v>
      </c>
      <c r="F1989" t="s">
        <v>8044</v>
      </c>
      <c r="G1989" t="s">
        <v>2491</v>
      </c>
      <c r="H1989" t="s">
        <v>8045</v>
      </c>
      <c r="O1989" t="s">
        <v>8046</v>
      </c>
      <c r="Q1989" t="s">
        <v>346</v>
      </c>
      <c r="S1989" t="s">
        <v>8128</v>
      </c>
      <c r="T1989" t="s">
        <v>8129</v>
      </c>
      <c r="X1989" t="s">
        <v>8128</v>
      </c>
      <c r="Z1989" t="s">
        <v>8048</v>
      </c>
      <c r="AA1989" t="s">
        <v>8130</v>
      </c>
      <c r="AE1989" t="s">
        <v>8131</v>
      </c>
      <c r="AH1989" t="s">
        <v>8128</v>
      </c>
      <c r="AJ1989" t="s">
        <v>2069</v>
      </c>
      <c r="AO1989">
        <v>31839</v>
      </c>
      <c r="AP1989">
        <v>23000</v>
      </c>
      <c r="AQ1989">
        <v>0</v>
      </c>
      <c r="AR1989">
        <v>0</v>
      </c>
      <c r="AS1989">
        <v>1</v>
      </c>
    </row>
    <row r="1990" spans="1:45">
      <c r="A1990" t="s">
        <v>8043</v>
      </c>
      <c r="B1990">
        <v>3159702</v>
      </c>
      <c r="C1990" t="s">
        <v>64</v>
      </c>
      <c r="D1990" t="s">
        <v>906</v>
      </c>
      <c r="E1990" t="s">
        <v>117</v>
      </c>
      <c r="F1990" t="s">
        <v>8044</v>
      </c>
      <c r="G1990" t="s">
        <v>2491</v>
      </c>
      <c r="H1990" t="s">
        <v>8045</v>
      </c>
      <c r="O1990" t="s">
        <v>8046</v>
      </c>
      <c r="Q1990" t="s">
        <v>346</v>
      </c>
      <c r="S1990" t="s">
        <v>1335</v>
      </c>
      <c r="T1990" t="s">
        <v>8132</v>
      </c>
      <c r="X1990" t="s">
        <v>1335</v>
      </c>
      <c r="Z1990" t="s">
        <v>8066</v>
      </c>
      <c r="AA1990" t="s">
        <v>1336</v>
      </c>
      <c r="AE1990" t="s">
        <v>178</v>
      </c>
      <c r="AH1990" t="s">
        <v>1335</v>
      </c>
      <c r="AJ1990" t="s">
        <v>2069</v>
      </c>
      <c r="AO1990">
        <v>3149.1</v>
      </c>
      <c r="AP1990">
        <v>3000</v>
      </c>
      <c r="AQ1990">
        <v>164</v>
      </c>
      <c r="AR1990">
        <v>0</v>
      </c>
      <c r="AS1990">
        <v>1</v>
      </c>
    </row>
    <row r="1991" spans="1:45">
      <c r="A1991" t="s">
        <v>8043</v>
      </c>
      <c r="B1991">
        <v>3159702</v>
      </c>
      <c r="C1991" t="s">
        <v>64</v>
      </c>
      <c r="D1991" t="s">
        <v>906</v>
      </c>
      <c r="E1991" t="s">
        <v>117</v>
      </c>
      <c r="F1991" t="s">
        <v>8044</v>
      </c>
      <c r="G1991" t="s">
        <v>2491</v>
      </c>
      <c r="H1991" t="s">
        <v>8045</v>
      </c>
      <c r="O1991" t="s">
        <v>8046</v>
      </c>
      <c r="Q1991" t="s">
        <v>346</v>
      </c>
      <c r="S1991" t="s">
        <v>1335</v>
      </c>
      <c r="T1991" t="s">
        <v>8133</v>
      </c>
      <c r="X1991" t="s">
        <v>1335</v>
      </c>
      <c r="Z1991" t="s">
        <v>8066</v>
      </c>
      <c r="AA1991" t="s">
        <v>1336</v>
      </c>
      <c r="AE1991" t="s">
        <v>178</v>
      </c>
      <c r="AH1991" t="s">
        <v>1335</v>
      </c>
      <c r="AJ1991" t="s">
        <v>2069</v>
      </c>
      <c r="AO1991">
        <v>35948.699999999997</v>
      </c>
      <c r="AP1991">
        <v>11000</v>
      </c>
      <c r="AQ1991">
        <v>0</v>
      </c>
      <c r="AR1991">
        <v>0</v>
      </c>
      <c r="AS1991">
        <v>1</v>
      </c>
    </row>
    <row r="1992" spans="1:45">
      <c r="A1992" t="s">
        <v>8043</v>
      </c>
      <c r="B1992">
        <v>3159702</v>
      </c>
      <c r="C1992" t="s">
        <v>64</v>
      </c>
      <c r="D1992" t="s">
        <v>906</v>
      </c>
      <c r="E1992" t="s">
        <v>117</v>
      </c>
      <c r="F1992" t="s">
        <v>8044</v>
      </c>
      <c r="G1992" t="s">
        <v>2491</v>
      </c>
      <c r="H1992" t="s">
        <v>8045</v>
      </c>
      <c r="O1992" t="s">
        <v>8046</v>
      </c>
      <c r="Q1992" t="s">
        <v>346</v>
      </c>
      <c r="S1992" t="s">
        <v>1335</v>
      </c>
      <c r="T1992" t="s">
        <v>8134</v>
      </c>
      <c r="X1992" t="s">
        <v>1335</v>
      </c>
      <c r="Z1992" t="s">
        <v>8066</v>
      </c>
      <c r="AA1992" t="s">
        <v>1336</v>
      </c>
      <c r="AE1992" t="s">
        <v>178</v>
      </c>
      <c r="AH1992" t="s">
        <v>1335</v>
      </c>
      <c r="AJ1992" t="s">
        <v>2069</v>
      </c>
      <c r="AO1992">
        <v>10671.13</v>
      </c>
      <c r="AP1992">
        <v>8000</v>
      </c>
      <c r="AQ1992">
        <v>100</v>
      </c>
      <c r="AR1992">
        <v>0</v>
      </c>
      <c r="AS1992">
        <v>1</v>
      </c>
    </row>
    <row r="1993" spans="1:45">
      <c r="A1993" t="s">
        <v>8043</v>
      </c>
      <c r="B1993">
        <v>3159702</v>
      </c>
      <c r="C1993" t="s">
        <v>64</v>
      </c>
      <c r="D1993" t="s">
        <v>906</v>
      </c>
      <c r="E1993" t="s">
        <v>117</v>
      </c>
      <c r="F1993" t="s">
        <v>8044</v>
      </c>
      <c r="G1993" t="s">
        <v>2491</v>
      </c>
      <c r="H1993" t="s">
        <v>8045</v>
      </c>
      <c r="O1993" t="s">
        <v>8046</v>
      </c>
      <c r="Q1993" t="s">
        <v>346</v>
      </c>
      <c r="S1993" t="s">
        <v>1335</v>
      </c>
      <c r="T1993" t="s">
        <v>8135</v>
      </c>
      <c r="X1993" t="s">
        <v>1335</v>
      </c>
      <c r="Z1993" t="s">
        <v>8066</v>
      </c>
      <c r="AA1993" t="s">
        <v>1336</v>
      </c>
      <c r="AE1993" t="s">
        <v>178</v>
      </c>
      <c r="AH1993" t="s">
        <v>1335</v>
      </c>
      <c r="AJ1993" t="s">
        <v>2069</v>
      </c>
      <c r="AO1993">
        <v>4486.97</v>
      </c>
      <c r="AP1993">
        <v>1500</v>
      </c>
      <c r="AQ1993">
        <v>0</v>
      </c>
      <c r="AR1993">
        <v>0</v>
      </c>
      <c r="AS1993">
        <v>1</v>
      </c>
    </row>
    <row r="1994" spans="1:45">
      <c r="A1994" t="s">
        <v>8043</v>
      </c>
      <c r="B1994">
        <v>3159702</v>
      </c>
      <c r="C1994" t="s">
        <v>64</v>
      </c>
      <c r="D1994" t="s">
        <v>906</v>
      </c>
      <c r="E1994" t="s">
        <v>117</v>
      </c>
      <c r="F1994" t="s">
        <v>8044</v>
      </c>
      <c r="G1994" t="s">
        <v>2491</v>
      </c>
      <c r="H1994" t="s">
        <v>8045</v>
      </c>
      <c r="O1994" t="s">
        <v>8046</v>
      </c>
      <c r="Q1994" t="s">
        <v>346</v>
      </c>
      <c r="S1994" t="s">
        <v>1335</v>
      </c>
      <c r="T1994" t="s">
        <v>8136</v>
      </c>
      <c r="X1994" t="s">
        <v>1335</v>
      </c>
      <c r="Z1994" t="s">
        <v>8066</v>
      </c>
      <c r="AA1994" t="s">
        <v>1336</v>
      </c>
      <c r="AE1994" t="s">
        <v>178</v>
      </c>
      <c r="AH1994" t="s">
        <v>1335</v>
      </c>
      <c r="AJ1994" t="s">
        <v>2069</v>
      </c>
      <c r="AO1994">
        <v>30753</v>
      </c>
      <c r="AP1994">
        <v>12000</v>
      </c>
      <c r="AQ1994">
        <v>0</v>
      </c>
      <c r="AR1994">
        <v>0</v>
      </c>
      <c r="AS1994">
        <v>1</v>
      </c>
    </row>
    <row r="1995" spans="1:45">
      <c r="A1995" t="s">
        <v>8043</v>
      </c>
      <c r="B1995">
        <v>3159702</v>
      </c>
      <c r="C1995" t="s">
        <v>64</v>
      </c>
      <c r="D1995" t="s">
        <v>906</v>
      </c>
      <c r="E1995" t="s">
        <v>117</v>
      </c>
      <c r="F1995" t="s">
        <v>8044</v>
      </c>
      <c r="G1995" t="s">
        <v>2491</v>
      </c>
      <c r="H1995" t="s">
        <v>8045</v>
      </c>
      <c r="O1995" t="s">
        <v>8046</v>
      </c>
      <c r="Q1995" t="s">
        <v>346</v>
      </c>
      <c r="S1995" t="s">
        <v>1335</v>
      </c>
      <c r="T1995" t="s">
        <v>8137</v>
      </c>
      <c r="X1995" t="s">
        <v>1335</v>
      </c>
      <c r="Z1995" t="s">
        <v>8066</v>
      </c>
      <c r="AA1995" t="s">
        <v>1336</v>
      </c>
      <c r="AE1995" t="s">
        <v>178</v>
      </c>
      <c r="AH1995" t="s">
        <v>1335</v>
      </c>
      <c r="AJ1995" t="s">
        <v>2069</v>
      </c>
      <c r="AO1995">
        <v>5586</v>
      </c>
      <c r="AP1995">
        <v>4990</v>
      </c>
      <c r="AQ1995">
        <v>604</v>
      </c>
      <c r="AR1995">
        <v>0</v>
      </c>
      <c r="AS1995">
        <v>1</v>
      </c>
    </row>
    <row r="1996" spans="1:45">
      <c r="A1996" t="s">
        <v>8043</v>
      </c>
      <c r="B1996">
        <v>3159702</v>
      </c>
      <c r="C1996" t="s">
        <v>64</v>
      </c>
      <c r="D1996" t="s">
        <v>906</v>
      </c>
      <c r="E1996" t="s">
        <v>117</v>
      </c>
      <c r="F1996" t="s">
        <v>8044</v>
      </c>
      <c r="G1996" t="s">
        <v>2491</v>
      </c>
      <c r="H1996" t="s">
        <v>8045</v>
      </c>
      <c r="O1996" t="s">
        <v>8046</v>
      </c>
      <c r="Q1996" t="s">
        <v>346</v>
      </c>
      <c r="S1996" t="s">
        <v>1335</v>
      </c>
      <c r="T1996" t="s">
        <v>8138</v>
      </c>
      <c r="X1996" t="s">
        <v>1335</v>
      </c>
      <c r="Z1996" t="s">
        <v>8066</v>
      </c>
      <c r="AA1996" t="s">
        <v>1336</v>
      </c>
      <c r="AE1996" t="s">
        <v>178</v>
      </c>
      <c r="AH1996" t="s">
        <v>1335</v>
      </c>
      <c r="AJ1996" t="s">
        <v>2069</v>
      </c>
      <c r="AO1996">
        <v>10625</v>
      </c>
      <c r="AP1996">
        <v>800</v>
      </c>
      <c r="AQ1996">
        <v>0</v>
      </c>
      <c r="AR1996">
        <v>0</v>
      </c>
      <c r="AS1996">
        <v>1</v>
      </c>
    </row>
    <row r="1997" spans="1:45">
      <c r="A1997" t="s">
        <v>8043</v>
      </c>
      <c r="B1997">
        <v>3159702</v>
      </c>
      <c r="C1997" t="s">
        <v>64</v>
      </c>
      <c r="D1997" t="s">
        <v>906</v>
      </c>
      <c r="E1997" t="s">
        <v>117</v>
      </c>
      <c r="F1997" t="s">
        <v>8044</v>
      </c>
      <c r="G1997" t="s">
        <v>2491</v>
      </c>
      <c r="H1997" t="s">
        <v>8045</v>
      </c>
      <c r="O1997" t="s">
        <v>8046</v>
      </c>
      <c r="Q1997" t="s">
        <v>346</v>
      </c>
      <c r="S1997" t="s">
        <v>1335</v>
      </c>
      <c r="T1997" t="s">
        <v>8139</v>
      </c>
      <c r="X1997" t="s">
        <v>1335</v>
      </c>
      <c r="Z1997" t="s">
        <v>8066</v>
      </c>
      <c r="AA1997" t="s">
        <v>1336</v>
      </c>
      <c r="AE1997" t="s">
        <v>178</v>
      </c>
      <c r="AH1997" t="s">
        <v>1335</v>
      </c>
      <c r="AJ1997" t="s">
        <v>2069</v>
      </c>
      <c r="AO1997">
        <v>4193.6899999999996</v>
      </c>
      <c r="AP1997">
        <v>3600</v>
      </c>
      <c r="AQ1997">
        <v>0</v>
      </c>
      <c r="AR1997">
        <v>0</v>
      </c>
      <c r="AS1997">
        <v>1</v>
      </c>
    </row>
    <row r="1998" spans="1:45">
      <c r="A1998" t="s">
        <v>8043</v>
      </c>
      <c r="B1998">
        <v>3159702</v>
      </c>
      <c r="C1998" t="s">
        <v>64</v>
      </c>
      <c r="D1998" t="s">
        <v>906</v>
      </c>
      <c r="E1998" t="s">
        <v>117</v>
      </c>
      <c r="F1998" t="s">
        <v>8044</v>
      </c>
      <c r="G1998" t="s">
        <v>2491</v>
      </c>
      <c r="H1998" t="s">
        <v>8045</v>
      </c>
      <c r="O1998" t="s">
        <v>8046</v>
      </c>
      <c r="Q1998" t="s">
        <v>346</v>
      </c>
      <c r="S1998" t="s">
        <v>8140</v>
      </c>
      <c r="T1998" t="s">
        <v>8141</v>
      </c>
      <c r="X1998" t="s">
        <v>8140</v>
      </c>
      <c r="Z1998" t="s">
        <v>8057</v>
      </c>
      <c r="AA1998" t="s">
        <v>8142</v>
      </c>
      <c r="AE1998" t="s">
        <v>214</v>
      </c>
      <c r="AH1998" t="s">
        <v>8140</v>
      </c>
      <c r="AJ1998" t="s">
        <v>2069</v>
      </c>
      <c r="AO1998">
        <v>5849.02</v>
      </c>
      <c r="AP1998">
        <v>5800</v>
      </c>
      <c r="AQ1998">
        <v>0</v>
      </c>
      <c r="AR1998">
        <v>120.68</v>
      </c>
      <c r="AS1998">
        <v>1</v>
      </c>
    </row>
    <row r="1999" spans="1:45">
      <c r="A1999" t="s">
        <v>8043</v>
      </c>
      <c r="B1999">
        <v>3159702</v>
      </c>
      <c r="C1999" t="s">
        <v>64</v>
      </c>
      <c r="D1999" t="s">
        <v>906</v>
      </c>
      <c r="E1999" t="s">
        <v>117</v>
      </c>
      <c r="F1999" t="s">
        <v>8044</v>
      </c>
      <c r="G1999" t="s">
        <v>2491</v>
      </c>
      <c r="H1999" t="s">
        <v>8045</v>
      </c>
      <c r="O1999" t="s">
        <v>8046</v>
      </c>
      <c r="Q1999" t="s">
        <v>346</v>
      </c>
      <c r="S1999" t="s">
        <v>8143</v>
      </c>
      <c r="T1999" t="s">
        <v>1476</v>
      </c>
      <c r="X1999" t="s">
        <v>8143</v>
      </c>
      <c r="Z1999" t="s">
        <v>8057</v>
      </c>
      <c r="AA1999" t="s">
        <v>8144</v>
      </c>
      <c r="AE1999" t="s">
        <v>8145</v>
      </c>
      <c r="AH1999" t="s">
        <v>8143</v>
      </c>
      <c r="AJ1999" t="s">
        <v>2069</v>
      </c>
      <c r="AO1999">
        <v>5485</v>
      </c>
      <c r="AP1999">
        <v>2000</v>
      </c>
      <c r="AQ1999">
        <v>0</v>
      </c>
      <c r="AR1999">
        <v>0</v>
      </c>
      <c r="AS1999">
        <v>1</v>
      </c>
    </row>
    <row r="2000" spans="1:45">
      <c r="A2000" t="s">
        <v>8043</v>
      </c>
      <c r="B2000">
        <v>3159702</v>
      </c>
      <c r="C2000" t="s">
        <v>64</v>
      </c>
      <c r="D2000" t="s">
        <v>906</v>
      </c>
      <c r="E2000" t="s">
        <v>117</v>
      </c>
      <c r="F2000" t="s">
        <v>8044</v>
      </c>
      <c r="G2000" t="s">
        <v>2491</v>
      </c>
      <c r="H2000" t="s">
        <v>8045</v>
      </c>
      <c r="O2000" t="s">
        <v>8055</v>
      </c>
      <c r="Q2000" t="s">
        <v>346</v>
      </c>
      <c r="S2000" t="s">
        <v>8146</v>
      </c>
      <c r="T2000" t="s">
        <v>7711</v>
      </c>
      <c r="X2000" t="s">
        <v>8146</v>
      </c>
      <c r="Z2000" t="s">
        <v>8048</v>
      </c>
      <c r="AA2000" t="s">
        <v>8147</v>
      </c>
      <c r="AE2000" t="s">
        <v>95</v>
      </c>
      <c r="AH2000" t="s">
        <v>8146</v>
      </c>
      <c r="AJ2000" t="s">
        <v>2069</v>
      </c>
      <c r="AO2000">
        <v>31625.34</v>
      </c>
      <c r="AP2000">
        <v>15120</v>
      </c>
      <c r="AQ2000">
        <v>0</v>
      </c>
      <c r="AR2000">
        <v>0</v>
      </c>
      <c r="AS2000">
        <v>1</v>
      </c>
    </row>
    <row r="2001" spans="1:45">
      <c r="A2001" t="s">
        <v>8043</v>
      </c>
      <c r="B2001">
        <v>3159702</v>
      </c>
      <c r="C2001" t="s">
        <v>64</v>
      </c>
      <c r="D2001" t="s">
        <v>906</v>
      </c>
      <c r="E2001" t="s">
        <v>117</v>
      </c>
      <c r="F2001" t="s">
        <v>8044</v>
      </c>
      <c r="G2001" t="s">
        <v>2491</v>
      </c>
      <c r="H2001" t="s">
        <v>8045</v>
      </c>
      <c r="O2001" t="s">
        <v>8046</v>
      </c>
      <c r="Q2001" t="s">
        <v>346</v>
      </c>
      <c r="S2001" t="s">
        <v>8148</v>
      </c>
      <c r="T2001" t="s">
        <v>1279</v>
      </c>
      <c r="X2001" t="s">
        <v>8148</v>
      </c>
      <c r="Z2001" t="s">
        <v>8048</v>
      </c>
      <c r="AA2001" t="s">
        <v>8149</v>
      </c>
      <c r="AE2001" t="s">
        <v>178</v>
      </c>
      <c r="AH2001" t="s">
        <v>8148</v>
      </c>
      <c r="AJ2001" t="s">
        <v>2069</v>
      </c>
      <c r="AO2001">
        <v>28512</v>
      </c>
      <c r="AP2001">
        <v>14250</v>
      </c>
      <c r="AQ2001">
        <v>786</v>
      </c>
      <c r="AR2001">
        <v>1134</v>
      </c>
      <c r="AS2001">
        <v>1</v>
      </c>
    </row>
    <row r="2002" spans="1:45">
      <c r="A2002" t="s">
        <v>8043</v>
      </c>
      <c r="B2002">
        <v>3159702</v>
      </c>
      <c r="C2002" t="s">
        <v>64</v>
      </c>
      <c r="D2002" t="s">
        <v>906</v>
      </c>
      <c r="E2002" t="s">
        <v>117</v>
      </c>
      <c r="F2002" t="s">
        <v>8044</v>
      </c>
      <c r="G2002" t="s">
        <v>2491</v>
      </c>
      <c r="H2002" t="s">
        <v>8045</v>
      </c>
      <c r="O2002" t="s">
        <v>8046</v>
      </c>
      <c r="Q2002" t="s">
        <v>346</v>
      </c>
      <c r="S2002" t="s">
        <v>8150</v>
      </c>
      <c r="T2002" t="s">
        <v>1690</v>
      </c>
      <c r="X2002" t="s">
        <v>8150</v>
      </c>
      <c r="Z2002" t="s">
        <v>8057</v>
      </c>
      <c r="AA2002" t="s">
        <v>8151</v>
      </c>
      <c r="AE2002" t="s">
        <v>1524</v>
      </c>
      <c r="AH2002" t="s">
        <v>8150</v>
      </c>
      <c r="AJ2002" t="s">
        <v>2069</v>
      </c>
      <c r="AO2002">
        <v>1800</v>
      </c>
      <c r="AP2002">
        <v>800</v>
      </c>
      <c r="AQ2002">
        <v>0</v>
      </c>
      <c r="AR2002">
        <v>0</v>
      </c>
      <c r="AS2002">
        <v>1</v>
      </c>
    </row>
    <row r="2003" spans="1:45">
      <c r="A2003" t="s">
        <v>8043</v>
      </c>
      <c r="B2003">
        <v>3159702</v>
      </c>
      <c r="C2003" t="s">
        <v>64</v>
      </c>
      <c r="D2003" t="s">
        <v>906</v>
      </c>
      <c r="E2003" t="s">
        <v>117</v>
      </c>
      <c r="F2003" t="s">
        <v>8044</v>
      </c>
      <c r="G2003" t="s">
        <v>2491</v>
      </c>
      <c r="H2003" t="s">
        <v>8045</v>
      </c>
      <c r="O2003" t="s">
        <v>8046</v>
      </c>
      <c r="Q2003" t="s">
        <v>346</v>
      </c>
      <c r="S2003" t="s">
        <v>8152</v>
      </c>
      <c r="T2003" t="s">
        <v>8153</v>
      </c>
      <c r="X2003" t="s">
        <v>8152</v>
      </c>
      <c r="Z2003" t="s">
        <v>8048</v>
      </c>
      <c r="AA2003" t="s">
        <v>8154</v>
      </c>
      <c r="AE2003" t="s">
        <v>1346</v>
      </c>
      <c r="AH2003" t="s">
        <v>8152</v>
      </c>
      <c r="AJ2003" t="s">
        <v>2069</v>
      </c>
      <c r="AO2003">
        <v>11242</v>
      </c>
      <c r="AP2003">
        <v>11000</v>
      </c>
      <c r="AQ2003">
        <v>0</v>
      </c>
      <c r="AR2003">
        <v>0</v>
      </c>
      <c r="AS2003">
        <v>1</v>
      </c>
    </row>
    <row r="2004" spans="1:45">
      <c r="A2004" t="s">
        <v>8043</v>
      </c>
      <c r="B2004">
        <v>3159702</v>
      </c>
      <c r="C2004" t="s">
        <v>64</v>
      </c>
      <c r="D2004" t="s">
        <v>906</v>
      </c>
      <c r="E2004" t="s">
        <v>117</v>
      </c>
      <c r="F2004" t="s">
        <v>8044</v>
      </c>
      <c r="G2004" t="s">
        <v>2491</v>
      </c>
      <c r="H2004" t="s">
        <v>8045</v>
      </c>
      <c r="O2004" t="s">
        <v>8046</v>
      </c>
      <c r="Q2004" t="s">
        <v>346</v>
      </c>
      <c r="S2004" t="s">
        <v>8155</v>
      </c>
      <c r="T2004" t="s">
        <v>1218</v>
      </c>
      <c r="X2004" t="s">
        <v>8155</v>
      </c>
      <c r="Z2004" t="s">
        <v>8156</v>
      </c>
      <c r="AA2004" t="s">
        <v>8157</v>
      </c>
      <c r="AE2004" t="s">
        <v>2468</v>
      </c>
      <c r="AH2004" t="s">
        <v>8155</v>
      </c>
      <c r="AJ2004" t="s">
        <v>2069</v>
      </c>
      <c r="AO2004">
        <v>33048</v>
      </c>
      <c r="AP2004">
        <v>15000</v>
      </c>
      <c r="AQ2004">
        <v>0</v>
      </c>
      <c r="AR2004">
        <v>0</v>
      </c>
      <c r="AS2004">
        <v>1</v>
      </c>
    </row>
    <row r="2005" spans="1:45">
      <c r="A2005" t="s">
        <v>8043</v>
      </c>
      <c r="B2005">
        <v>3159702</v>
      </c>
      <c r="C2005" t="s">
        <v>64</v>
      </c>
      <c r="D2005" t="s">
        <v>906</v>
      </c>
      <c r="E2005" t="s">
        <v>117</v>
      </c>
      <c r="F2005" t="s">
        <v>8044</v>
      </c>
      <c r="G2005" t="s">
        <v>2491</v>
      </c>
      <c r="H2005" t="s">
        <v>8045</v>
      </c>
      <c r="O2005" t="s">
        <v>8046</v>
      </c>
      <c r="Q2005" t="s">
        <v>346</v>
      </c>
      <c r="S2005" t="s">
        <v>8158</v>
      </c>
      <c r="T2005" t="s">
        <v>1386</v>
      </c>
      <c r="X2005" t="s">
        <v>8158</v>
      </c>
      <c r="Z2005" t="s">
        <v>8156</v>
      </c>
      <c r="AA2005" t="s">
        <v>8159</v>
      </c>
      <c r="AE2005" t="s">
        <v>7856</v>
      </c>
      <c r="AH2005" t="s">
        <v>8158</v>
      </c>
      <c r="AJ2005" t="s">
        <v>2069</v>
      </c>
      <c r="AO2005">
        <v>24522</v>
      </c>
      <c r="AP2005">
        <v>9470</v>
      </c>
      <c r="AQ2005">
        <v>0</v>
      </c>
      <c r="AR2005">
        <v>807.8</v>
      </c>
      <c r="AS2005">
        <v>1</v>
      </c>
    </row>
    <row r="2006" spans="1:45">
      <c r="A2006" t="s">
        <v>8043</v>
      </c>
      <c r="B2006">
        <v>3159702</v>
      </c>
      <c r="C2006" t="s">
        <v>64</v>
      </c>
      <c r="D2006" t="s">
        <v>906</v>
      </c>
      <c r="E2006" t="s">
        <v>117</v>
      </c>
      <c r="F2006" t="s">
        <v>8044</v>
      </c>
      <c r="G2006" t="s">
        <v>2491</v>
      </c>
      <c r="H2006" t="s">
        <v>8045</v>
      </c>
      <c r="O2006" t="s">
        <v>8046</v>
      </c>
      <c r="Q2006" t="s">
        <v>346</v>
      </c>
      <c r="S2006" t="s">
        <v>8160</v>
      </c>
      <c r="T2006" t="s">
        <v>3985</v>
      </c>
      <c r="X2006" t="s">
        <v>8160</v>
      </c>
      <c r="Z2006" t="s">
        <v>8156</v>
      </c>
      <c r="AA2006" t="s">
        <v>8161</v>
      </c>
      <c r="AE2006" t="s">
        <v>1210</v>
      </c>
      <c r="AH2006" t="s">
        <v>8160</v>
      </c>
      <c r="AJ2006" t="s">
        <v>2069</v>
      </c>
      <c r="AO2006">
        <v>13689</v>
      </c>
      <c r="AP2006">
        <v>8000</v>
      </c>
      <c r="AQ2006">
        <v>0</v>
      </c>
      <c r="AR2006">
        <v>0</v>
      </c>
      <c r="AS2006">
        <v>1</v>
      </c>
    </row>
    <row r="2007" spans="1:45">
      <c r="A2007" t="s">
        <v>8043</v>
      </c>
      <c r="B2007">
        <v>3159702</v>
      </c>
      <c r="C2007" t="s">
        <v>64</v>
      </c>
      <c r="D2007" t="s">
        <v>906</v>
      </c>
      <c r="E2007" t="s">
        <v>117</v>
      </c>
      <c r="F2007" t="s">
        <v>8044</v>
      </c>
      <c r="G2007" t="s">
        <v>2491</v>
      </c>
      <c r="H2007" t="s">
        <v>8045</v>
      </c>
      <c r="O2007" t="s">
        <v>8046</v>
      </c>
      <c r="Q2007" t="s">
        <v>346</v>
      </c>
      <c r="S2007" t="s">
        <v>8162</v>
      </c>
      <c r="T2007" t="s">
        <v>7372</v>
      </c>
      <c r="X2007" t="s">
        <v>8162</v>
      </c>
      <c r="Z2007" t="s">
        <v>8156</v>
      </c>
      <c r="AA2007" t="s">
        <v>8163</v>
      </c>
      <c r="AE2007" t="s">
        <v>8164</v>
      </c>
      <c r="AH2007" t="s">
        <v>8162</v>
      </c>
      <c r="AJ2007" t="s">
        <v>2069</v>
      </c>
      <c r="AO2007">
        <v>23878</v>
      </c>
      <c r="AP2007">
        <v>7000</v>
      </c>
      <c r="AQ2007">
        <v>0</v>
      </c>
      <c r="AR2007">
        <v>0</v>
      </c>
      <c r="AS2007">
        <v>1</v>
      </c>
    </row>
    <row r="2008" spans="1:45">
      <c r="A2008" t="s">
        <v>8043</v>
      </c>
      <c r="B2008">
        <v>3159702</v>
      </c>
      <c r="C2008" t="s">
        <v>64</v>
      </c>
      <c r="D2008" t="s">
        <v>906</v>
      </c>
      <c r="E2008" t="s">
        <v>117</v>
      </c>
      <c r="F2008" t="s">
        <v>8044</v>
      </c>
      <c r="G2008" t="s">
        <v>2491</v>
      </c>
      <c r="H2008" t="s">
        <v>8045</v>
      </c>
      <c r="O2008" t="s">
        <v>8046</v>
      </c>
      <c r="Q2008" t="s">
        <v>346</v>
      </c>
      <c r="S2008" t="s">
        <v>8165</v>
      </c>
      <c r="T2008" t="s">
        <v>1731</v>
      </c>
      <c r="X2008" t="s">
        <v>8165</v>
      </c>
      <c r="Z2008" t="s">
        <v>8156</v>
      </c>
      <c r="AA2008" t="s">
        <v>8166</v>
      </c>
      <c r="AE2008" t="s">
        <v>8167</v>
      </c>
      <c r="AH2008" t="s">
        <v>8165</v>
      </c>
      <c r="AJ2008" t="s">
        <v>2069</v>
      </c>
      <c r="AO2008">
        <v>29907.85</v>
      </c>
      <c r="AP2008">
        <v>22000</v>
      </c>
      <c r="AQ2008">
        <v>0</v>
      </c>
      <c r="AR2008">
        <v>0</v>
      </c>
      <c r="AS2008">
        <v>1</v>
      </c>
    </row>
    <row r="2009" spans="1:45">
      <c r="A2009" t="s">
        <v>8043</v>
      </c>
      <c r="B2009">
        <v>3159702</v>
      </c>
      <c r="C2009" t="s">
        <v>64</v>
      </c>
      <c r="D2009" t="s">
        <v>906</v>
      </c>
      <c r="E2009" t="s">
        <v>117</v>
      </c>
      <c r="F2009" t="s">
        <v>8044</v>
      </c>
      <c r="G2009" t="s">
        <v>2491</v>
      </c>
      <c r="H2009" t="s">
        <v>8045</v>
      </c>
      <c r="O2009" t="s">
        <v>8046</v>
      </c>
      <c r="Q2009" t="s">
        <v>346</v>
      </c>
      <c r="S2009" t="s">
        <v>912</v>
      </c>
      <c r="T2009" t="s">
        <v>8168</v>
      </c>
      <c r="X2009" t="s">
        <v>912</v>
      </c>
      <c r="Z2009" t="s">
        <v>8156</v>
      </c>
      <c r="AA2009" t="s">
        <v>8169</v>
      </c>
      <c r="AE2009" t="s">
        <v>917</v>
      </c>
      <c r="AH2009" t="s">
        <v>912</v>
      </c>
      <c r="AJ2009" t="s">
        <v>2069</v>
      </c>
      <c r="AO2009">
        <v>21022.2</v>
      </c>
      <c r="AP2009">
        <v>9000</v>
      </c>
      <c r="AQ2009">
        <v>0</v>
      </c>
      <c r="AR2009">
        <v>0</v>
      </c>
      <c r="AS2009">
        <v>1</v>
      </c>
    </row>
    <row r="2010" spans="1:45">
      <c r="A2010" t="s">
        <v>8043</v>
      </c>
      <c r="B2010">
        <v>3159702</v>
      </c>
      <c r="C2010" t="s">
        <v>64</v>
      </c>
      <c r="D2010" t="s">
        <v>906</v>
      </c>
      <c r="E2010" t="s">
        <v>117</v>
      </c>
      <c r="F2010" t="s">
        <v>8044</v>
      </c>
      <c r="G2010" t="s">
        <v>2491</v>
      </c>
      <c r="H2010" t="s">
        <v>8045</v>
      </c>
      <c r="O2010" t="s">
        <v>8046</v>
      </c>
      <c r="Q2010" t="s">
        <v>346</v>
      </c>
      <c r="S2010" t="s">
        <v>912</v>
      </c>
      <c r="T2010" t="s">
        <v>8170</v>
      </c>
      <c r="X2010" t="s">
        <v>912</v>
      </c>
      <c r="Z2010" t="s">
        <v>8156</v>
      </c>
      <c r="AA2010" t="s">
        <v>8169</v>
      </c>
      <c r="AE2010" t="s">
        <v>917</v>
      </c>
      <c r="AH2010" t="s">
        <v>912</v>
      </c>
      <c r="AJ2010" t="s">
        <v>2069</v>
      </c>
      <c r="AO2010">
        <v>22467.68</v>
      </c>
      <c r="AP2010">
        <v>5780</v>
      </c>
      <c r="AQ2010">
        <v>0</v>
      </c>
      <c r="AR2010">
        <v>0</v>
      </c>
      <c r="AS2010">
        <v>1</v>
      </c>
    </row>
    <row r="2011" spans="1:45">
      <c r="A2011" t="s">
        <v>8043</v>
      </c>
      <c r="B2011">
        <v>3159702</v>
      </c>
      <c r="C2011" t="s">
        <v>64</v>
      </c>
      <c r="D2011" t="s">
        <v>906</v>
      </c>
      <c r="E2011" t="s">
        <v>117</v>
      </c>
      <c r="F2011" t="s">
        <v>8044</v>
      </c>
      <c r="G2011" t="s">
        <v>2491</v>
      </c>
      <c r="H2011" t="s">
        <v>8045</v>
      </c>
      <c r="O2011" t="s">
        <v>8046</v>
      </c>
      <c r="Q2011" t="s">
        <v>346</v>
      </c>
      <c r="S2011" t="s">
        <v>8171</v>
      </c>
      <c r="T2011" t="s">
        <v>8172</v>
      </c>
      <c r="X2011" t="s">
        <v>8171</v>
      </c>
      <c r="Z2011" t="s">
        <v>8156</v>
      </c>
      <c r="AA2011" t="s">
        <v>8173</v>
      </c>
      <c r="AE2011" t="s">
        <v>7804</v>
      </c>
      <c r="AH2011" t="s">
        <v>8171</v>
      </c>
      <c r="AJ2011" t="s">
        <v>2069</v>
      </c>
      <c r="AO2011">
        <v>7146.6</v>
      </c>
      <c r="AP2011">
        <v>2400</v>
      </c>
      <c r="AQ2011">
        <v>0</v>
      </c>
      <c r="AR2011">
        <v>0</v>
      </c>
      <c r="AS2011">
        <v>1</v>
      </c>
    </row>
    <row r="2012" spans="1:45">
      <c r="A2012" t="s">
        <v>8043</v>
      </c>
      <c r="B2012">
        <v>3159702</v>
      </c>
      <c r="C2012" t="s">
        <v>64</v>
      </c>
      <c r="D2012" t="s">
        <v>906</v>
      </c>
      <c r="E2012" t="s">
        <v>117</v>
      </c>
      <c r="F2012" t="s">
        <v>8044</v>
      </c>
      <c r="G2012" t="s">
        <v>2491</v>
      </c>
      <c r="H2012" t="s">
        <v>8045</v>
      </c>
      <c r="O2012" t="s">
        <v>8046</v>
      </c>
      <c r="Q2012" t="s">
        <v>346</v>
      </c>
      <c r="S2012" t="s">
        <v>8174</v>
      </c>
      <c r="T2012" t="s">
        <v>7184</v>
      </c>
      <c r="X2012" t="s">
        <v>8174</v>
      </c>
      <c r="Z2012" t="s">
        <v>8156</v>
      </c>
      <c r="AA2012" t="s">
        <v>8175</v>
      </c>
      <c r="AE2012" t="s">
        <v>1702</v>
      </c>
      <c r="AH2012" t="s">
        <v>8174</v>
      </c>
      <c r="AJ2012" t="s">
        <v>2069</v>
      </c>
      <c r="AO2012">
        <v>116505.79</v>
      </c>
      <c r="AP2012">
        <v>12000</v>
      </c>
      <c r="AQ2012">
        <v>0</v>
      </c>
      <c r="AR2012">
        <v>0</v>
      </c>
      <c r="AS2012">
        <v>1</v>
      </c>
    </row>
    <row r="2013" spans="1:45">
      <c r="A2013" t="s">
        <v>8043</v>
      </c>
      <c r="B2013">
        <v>3159702</v>
      </c>
      <c r="C2013" t="s">
        <v>64</v>
      </c>
      <c r="D2013" t="s">
        <v>906</v>
      </c>
      <c r="E2013" t="s">
        <v>117</v>
      </c>
      <c r="F2013" t="s">
        <v>8044</v>
      </c>
      <c r="G2013" t="s">
        <v>2491</v>
      </c>
      <c r="H2013" t="s">
        <v>8045</v>
      </c>
      <c r="O2013" t="s">
        <v>8046</v>
      </c>
      <c r="Q2013" t="s">
        <v>346</v>
      </c>
      <c r="S2013" t="s">
        <v>8176</v>
      </c>
      <c r="T2013" t="s">
        <v>8177</v>
      </c>
      <c r="X2013" t="s">
        <v>8176</v>
      </c>
      <c r="Z2013" t="s">
        <v>8156</v>
      </c>
      <c r="AA2013" t="s">
        <v>8178</v>
      </c>
      <c r="AE2013" t="s">
        <v>8179</v>
      </c>
      <c r="AH2013" t="s">
        <v>8176</v>
      </c>
      <c r="AJ2013" t="s">
        <v>2069</v>
      </c>
      <c r="AO2013">
        <v>14684.58</v>
      </c>
      <c r="AP2013">
        <v>8000</v>
      </c>
      <c r="AQ2013">
        <v>0</v>
      </c>
      <c r="AR2013">
        <v>0</v>
      </c>
      <c r="AS2013">
        <v>1</v>
      </c>
    </row>
    <row r="2014" spans="1:45">
      <c r="A2014" t="s">
        <v>8043</v>
      </c>
      <c r="B2014">
        <v>3159702</v>
      </c>
      <c r="C2014" t="s">
        <v>64</v>
      </c>
      <c r="D2014" t="s">
        <v>906</v>
      </c>
      <c r="E2014" t="s">
        <v>117</v>
      </c>
      <c r="F2014" t="s">
        <v>8044</v>
      </c>
      <c r="G2014" t="s">
        <v>2491</v>
      </c>
      <c r="H2014" t="s">
        <v>8045</v>
      </c>
      <c r="O2014" t="s">
        <v>8046</v>
      </c>
      <c r="Q2014" t="s">
        <v>346</v>
      </c>
      <c r="S2014" t="s">
        <v>8180</v>
      </c>
      <c r="T2014" t="s">
        <v>8181</v>
      </c>
      <c r="X2014" t="s">
        <v>8180</v>
      </c>
      <c r="Z2014" t="s">
        <v>8156</v>
      </c>
      <c r="AA2014" t="s">
        <v>8182</v>
      </c>
      <c r="AE2014" t="s">
        <v>1534</v>
      </c>
      <c r="AH2014" t="s">
        <v>8180</v>
      </c>
      <c r="AJ2014" t="s">
        <v>2069</v>
      </c>
      <c r="AO2014">
        <v>21964.93</v>
      </c>
      <c r="AP2014">
        <v>4000</v>
      </c>
      <c r="AQ2014">
        <v>500</v>
      </c>
      <c r="AR2014">
        <v>0</v>
      </c>
      <c r="AS2014">
        <v>1</v>
      </c>
    </row>
    <row r="2015" spans="1:45">
      <c r="A2015" t="s">
        <v>8043</v>
      </c>
      <c r="B2015">
        <v>3159702</v>
      </c>
      <c r="C2015" t="s">
        <v>64</v>
      </c>
      <c r="D2015" t="s">
        <v>906</v>
      </c>
      <c r="E2015" t="s">
        <v>117</v>
      </c>
      <c r="F2015" t="s">
        <v>8044</v>
      </c>
      <c r="G2015" t="s">
        <v>2491</v>
      </c>
      <c r="H2015" t="s">
        <v>8045</v>
      </c>
      <c r="O2015" t="s">
        <v>8046</v>
      </c>
      <c r="Q2015" t="s">
        <v>346</v>
      </c>
      <c r="S2015" t="s">
        <v>8180</v>
      </c>
      <c r="T2015" t="s">
        <v>8183</v>
      </c>
      <c r="X2015" t="s">
        <v>8180</v>
      </c>
      <c r="Z2015" t="s">
        <v>8156</v>
      </c>
      <c r="AA2015" t="s">
        <v>8182</v>
      </c>
      <c r="AE2015" t="s">
        <v>1534</v>
      </c>
      <c r="AH2015" t="s">
        <v>8180</v>
      </c>
      <c r="AJ2015" t="s">
        <v>2069</v>
      </c>
      <c r="AO2015">
        <v>7404.48</v>
      </c>
      <c r="AP2015">
        <v>7000</v>
      </c>
      <c r="AQ2015">
        <v>2698</v>
      </c>
      <c r="AR2015">
        <v>0</v>
      </c>
      <c r="AS2015">
        <v>1</v>
      </c>
    </row>
    <row r="2016" spans="1:45">
      <c r="A2016" t="s">
        <v>8043</v>
      </c>
      <c r="B2016">
        <v>3159702</v>
      </c>
      <c r="C2016" t="s">
        <v>64</v>
      </c>
      <c r="D2016" t="s">
        <v>906</v>
      </c>
      <c r="E2016" t="s">
        <v>117</v>
      </c>
      <c r="F2016" t="s">
        <v>8044</v>
      </c>
      <c r="G2016" t="s">
        <v>2491</v>
      </c>
      <c r="H2016" t="s">
        <v>8045</v>
      </c>
      <c r="O2016" t="s">
        <v>8046</v>
      </c>
      <c r="Q2016" t="s">
        <v>346</v>
      </c>
      <c r="S2016" t="s">
        <v>8184</v>
      </c>
      <c r="T2016" t="s">
        <v>1623</v>
      </c>
      <c r="X2016" t="s">
        <v>8184</v>
      </c>
      <c r="Z2016" t="s">
        <v>8156</v>
      </c>
      <c r="AA2016" t="s">
        <v>8185</v>
      </c>
      <c r="AE2016" t="s">
        <v>1157</v>
      </c>
      <c r="AH2016" t="s">
        <v>8184</v>
      </c>
      <c r="AJ2016" t="s">
        <v>2069</v>
      </c>
      <c r="AO2016">
        <v>19100</v>
      </c>
      <c r="AP2016">
        <v>6000</v>
      </c>
      <c r="AQ2016">
        <v>0</v>
      </c>
      <c r="AR2016">
        <v>0</v>
      </c>
      <c r="AS2016">
        <v>1</v>
      </c>
    </row>
    <row r="2017" spans="1:45">
      <c r="A2017" t="s">
        <v>8043</v>
      </c>
      <c r="B2017">
        <v>3159702</v>
      </c>
      <c r="C2017" t="s">
        <v>64</v>
      </c>
      <c r="D2017" t="s">
        <v>906</v>
      </c>
      <c r="E2017" t="s">
        <v>117</v>
      </c>
      <c r="F2017" t="s">
        <v>8044</v>
      </c>
      <c r="G2017" t="s">
        <v>2491</v>
      </c>
      <c r="H2017" t="s">
        <v>8045</v>
      </c>
      <c r="O2017" t="s">
        <v>8046</v>
      </c>
      <c r="Q2017" t="s">
        <v>346</v>
      </c>
      <c r="S2017" t="s">
        <v>8186</v>
      </c>
      <c r="T2017" t="s">
        <v>1064</v>
      </c>
      <c r="X2017" t="s">
        <v>8186</v>
      </c>
      <c r="Z2017" t="s">
        <v>8156</v>
      </c>
      <c r="AA2017" t="s">
        <v>8187</v>
      </c>
      <c r="AE2017" t="s">
        <v>2276</v>
      </c>
      <c r="AH2017" t="s">
        <v>8186</v>
      </c>
      <c r="AJ2017" t="s">
        <v>2069</v>
      </c>
      <c r="AO2017">
        <v>4497.3</v>
      </c>
      <c r="AP2017">
        <v>3000</v>
      </c>
      <c r="AQ2017">
        <v>0</v>
      </c>
      <c r="AR2017">
        <v>0</v>
      </c>
      <c r="AS2017">
        <v>1</v>
      </c>
    </row>
    <row r="2018" spans="1:45">
      <c r="A2018" t="s">
        <v>8043</v>
      </c>
      <c r="B2018">
        <v>3159702</v>
      </c>
      <c r="C2018" t="s">
        <v>64</v>
      </c>
      <c r="D2018" t="s">
        <v>906</v>
      </c>
      <c r="E2018" t="s">
        <v>117</v>
      </c>
      <c r="F2018" t="s">
        <v>8044</v>
      </c>
      <c r="G2018" t="s">
        <v>2491</v>
      </c>
      <c r="H2018" t="s">
        <v>8045</v>
      </c>
      <c r="O2018" t="s">
        <v>8046</v>
      </c>
      <c r="Q2018" t="s">
        <v>346</v>
      </c>
      <c r="S2018" t="s">
        <v>8188</v>
      </c>
      <c r="T2018" t="s">
        <v>8189</v>
      </c>
      <c r="X2018" t="s">
        <v>8188</v>
      </c>
      <c r="Z2018" t="s">
        <v>8156</v>
      </c>
      <c r="AA2018" t="s">
        <v>8190</v>
      </c>
      <c r="AE2018" t="s">
        <v>7675</v>
      </c>
      <c r="AH2018" t="s">
        <v>8188</v>
      </c>
      <c r="AJ2018" t="s">
        <v>2069</v>
      </c>
      <c r="AO2018">
        <v>15817.86</v>
      </c>
      <c r="AP2018">
        <v>7100</v>
      </c>
      <c r="AQ2018">
        <v>800</v>
      </c>
      <c r="AR2018">
        <v>0</v>
      </c>
      <c r="AS2018">
        <v>1</v>
      </c>
    </row>
    <row r="2019" spans="1:45">
      <c r="A2019" t="s">
        <v>8043</v>
      </c>
      <c r="B2019">
        <v>3159702</v>
      </c>
      <c r="C2019" t="s">
        <v>64</v>
      </c>
      <c r="D2019" t="s">
        <v>906</v>
      </c>
      <c r="E2019" t="s">
        <v>117</v>
      </c>
      <c r="F2019" t="s">
        <v>8044</v>
      </c>
      <c r="G2019" t="s">
        <v>2491</v>
      </c>
      <c r="H2019" t="s">
        <v>8045</v>
      </c>
      <c r="O2019" t="s">
        <v>8046</v>
      </c>
      <c r="Q2019" t="s">
        <v>346</v>
      </c>
      <c r="S2019" t="s">
        <v>8191</v>
      </c>
      <c r="T2019" t="s">
        <v>7916</v>
      </c>
      <c r="X2019" t="s">
        <v>8191</v>
      </c>
      <c r="Z2019" t="s">
        <v>8156</v>
      </c>
      <c r="AA2019" t="s">
        <v>8192</v>
      </c>
      <c r="AE2019" t="s">
        <v>8193</v>
      </c>
      <c r="AH2019" t="s">
        <v>8191</v>
      </c>
      <c r="AJ2019" t="s">
        <v>2069</v>
      </c>
      <c r="AO2019">
        <v>13024.8</v>
      </c>
      <c r="AP2019">
        <v>9000</v>
      </c>
      <c r="AQ2019">
        <v>0</v>
      </c>
      <c r="AR2019">
        <v>0</v>
      </c>
      <c r="AS2019">
        <v>1</v>
      </c>
    </row>
    <row r="2020" spans="1:45">
      <c r="A2020" t="s">
        <v>8043</v>
      </c>
      <c r="B2020">
        <v>3159702</v>
      </c>
      <c r="C2020" t="s">
        <v>64</v>
      </c>
      <c r="D2020" t="s">
        <v>906</v>
      </c>
      <c r="E2020" t="s">
        <v>117</v>
      </c>
      <c r="F2020" t="s">
        <v>8044</v>
      </c>
      <c r="G2020" t="s">
        <v>2491</v>
      </c>
      <c r="H2020" t="s">
        <v>8045</v>
      </c>
      <c r="O2020" t="s">
        <v>8046</v>
      </c>
      <c r="Q2020" t="s">
        <v>346</v>
      </c>
      <c r="S2020" t="s">
        <v>8194</v>
      </c>
      <c r="T2020" t="s">
        <v>8195</v>
      </c>
      <c r="X2020" t="s">
        <v>8194</v>
      </c>
      <c r="Z2020" t="s">
        <v>8156</v>
      </c>
      <c r="AA2020" t="s">
        <v>8196</v>
      </c>
      <c r="AE2020" t="s">
        <v>8197</v>
      </c>
      <c r="AH2020" t="s">
        <v>8194</v>
      </c>
      <c r="AJ2020" t="s">
        <v>2069</v>
      </c>
      <c r="AO2020">
        <v>15498</v>
      </c>
      <c r="AP2020">
        <v>9000</v>
      </c>
      <c r="AQ2020">
        <v>0</v>
      </c>
      <c r="AR2020">
        <v>0</v>
      </c>
      <c r="AS2020">
        <v>1</v>
      </c>
    </row>
    <row r="2021" spans="1:45">
      <c r="A2021" t="s">
        <v>8043</v>
      </c>
      <c r="B2021">
        <v>3159702</v>
      </c>
      <c r="C2021" t="s">
        <v>64</v>
      </c>
      <c r="D2021" t="s">
        <v>906</v>
      </c>
      <c r="E2021" t="s">
        <v>117</v>
      </c>
      <c r="F2021" t="s">
        <v>8044</v>
      </c>
      <c r="G2021" t="s">
        <v>2491</v>
      </c>
      <c r="H2021" t="s">
        <v>8045</v>
      </c>
      <c r="O2021" t="s">
        <v>8046</v>
      </c>
      <c r="Q2021" t="s">
        <v>346</v>
      </c>
      <c r="S2021" t="s">
        <v>8198</v>
      </c>
      <c r="T2021" t="s">
        <v>1155</v>
      </c>
      <c r="X2021" t="s">
        <v>8198</v>
      </c>
      <c r="Z2021" t="s">
        <v>8156</v>
      </c>
      <c r="AA2021" t="s">
        <v>8199</v>
      </c>
      <c r="AE2021" t="s">
        <v>1221</v>
      </c>
      <c r="AH2021" t="s">
        <v>8198</v>
      </c>
      <c r="AJ2021" t="s">
        <v>2069</v>
      </c>
      <c r="AO2021">
        <v>35803</v>
      </c>
      <c r="AP2021">
        <v>11000</v>
      </c>
      <c r="AQ2021">
        <v>0</v>
      </c>
      <c r="AR2021">
        <v>0</v>
      </c>
      <c r="AS2021">
        <v>1</v>
      </c>
    </row>
    <row r="2022" spans="1:45">
      <c r="A2022" t="s">
        <v>8043</v>
      </c>
      <c r="B2022">
        <v>3159702</v>
      </c>
      <c r="C2022" t="s">
        <v>64</v>
      </c>
      <c r="D2022" t="s">
        <v>906</v>
      </c>
      <c r="E2022" t="s">
        <v>117</v>
      </c>
      <c r="F2022" t="s">
        <v>8044</v>
      </c>
      <c r="G2022" t="s">
        <v>2491</v>
      </c>
      <c r="H2022" t="s">
        <v>8045</v>
      </c>
      <c r="O2022" t="s">
        <v>8046</v>
      </c>
      <c r="Q2022" t="s">
        <v>346</v>
      </c>
      <c r="S2022" t="s">
        <v>8200</v>
      </c>
      <c r="T2022" t="s">
        <v>8201</v>
      </c>
      <c r="X2022" t="s">
        <v>8200</v>
      </c>
      <c r="Z2022" t="s">
        <v>8156</v>
      </c>
      <c r="AA2022" t="s">
        <v>8202</v>
      </c>
      <c r="AE2022" t="s">
        <v>7864</v>
      </c>
      <c r="AH2022" t="s">
        <v>8200</v>
      </c>
      <c r="AJ2022" t="s">
        <v>2069</v>
      </c>
      <c r="AO2022">
        <v>18657</v>
      </c>
      <c r="AP2022">
        <v>9500</v>
      </c>
      <c r="AQ2022">
        <v>9500</v>
      </c>
      <c r="AR2022">
        <v>0</v>
      </c>
      <c r="AS2022">
        <v>1</v>
      </c>
    </row>
    <row r="2023" spans="1:45">
      <c r="A2023" t="s">
        <v>8043</v>
      </c>
      <c r="B2023">
        <v>3159702</v>
      </c>
      <c r="C2023" t="s">
        <v>64</v>
      </c>
      <c r="D2023" t="s">
        <v>906</v>
      </c>
      <c r="E2023" t="s">
        <v>117</v>
      </c>
      <c r="F2023" t="s">
        <v>8044</v>
      </c>
      <c r="G2023" t="s">
        <v>2491</v>
      </c>
      <c r="H2023" t="s">
        <v>8045</v>
      </c>
      <c r="O2023" t="s">
        <v>8046</v>
      </c>
      <c r="Q2023" t="s">
        <v>346</v>
      </c>
      <c r="S2023" t="s">
        <v>8203</v>
      </c>
      <c r="T2023" t="s">
        <v>8204</v>
      </c>
      <c r="X2023" t="s">
        <v>8203</v>
      </c>
      <c r="Z2023" t="s">
        <v>8156</v>
      </c>
      <c r="AA2023" t="s">
        <v>8205</v>
      </c>
      <c r="AE2023" t="s">
        <v>95</v>
      </c>
      <c r="AH2023" t="s">
        <v>8203</v>
      </c>
      <c r="AJ2023" t="s">
        <v>2069</v>
      </c>
      <c r="AO2023">
        <v>29743.56</v>
      </c>
      <c r="AP2023">
        <v>10000</v>
      </c>
      <c r="AQ2023">
        <v>0</v>
      </c>
      <c r="AR2023">
        <v>0</v>
      </c>
      <c r="AS2023">
        <v>1</v>
      </c>
    </row>
    <row r="2024" spans="1:45">
      <c r="A2024" t="s">
        <v>8043</v>
      </c>
      <c r="B2024">
        <v>3159702</v>
      </c>
      <c r="C2024" t="s">
        <v>64</v>
      </c>
      <c r="D2024" t="s">
        <v>906</v>
      </c>
      <c r="E2024" t="s">
        <v>117</v>
      </c>
      <c r="F2024" t="s">
        <v>8044</v>
      </c>
      <c r="G2024" t="s">
        <v>2491</v>
      </c>
      <c r="H2024" t="s">
        <v>8045</v>
      </c>
      <c r="O2024" t="s">
        <v>8055</v>
      </c>
      <c r="Q2024" t="s">
        <v>346</v>
      </c>
      <c r="S2024" t="s">
        <v>8206</v>
      </c>
      <c r="T2024" t="s">
        <v>8207</v>
      </c>
      <c r="X2024" t="s">
        <v>8206</v>
      </c>
      <c r="Z2024" t="s">
        <v>8057</v>
      </c>
      <c r="AA2024" t="s">
        <v>8208</v>
      </c>
      <c r="AE2024" t="s">
        <v>8197</v>
      </c>
      <c r="AH2024" t="s">
        <v>8206</v>
      </c>
      <c r="AJ2024" t="s">
        <v>2069</v>
      </c>
      <c r="AO2024">
        <v>17142.400000000001</v>
      </c>
      <c r="AP2024">
        <v>5000</v>
      </c>
      <c r="AQ2024">
        <v>0</v>
      </c>
      <c r="AR2024">
        <v>0</v>
      </c>
      <c r="AS2024">
        <v>1</v>
      </c>
    </row>
    <row r="2025" spans="1:45">
      <c r="A2025" t="s">
        <v>8043</v>
      </c>
      <c r="B2025">
        <v>3159702</v>
      </c>
      <c r="C2025" t="s">
        <v>64</v>
      </c>
      <c r="D2025" t="s">
        <v>906</v>
      </c>
      <c r="E2025" t="s">
        <v>117</v>
      </c>
      <c r="F2025" t="s">
        <v>8044</v>
      </c>
      <c r="G2025" t="s">
        <v>2491</v>
      </c>
      <c r="H2025" t="s">
        <v>8045</v>
      </c>
      <c r="O2025" t="s">
        <v>8046</v>
      </c>
      <c r="Q2025" t="s">
        <v>346</v>
      </c>
      <c r="S2025" t="s">
        <v>8209</v>
      </c>
      <c r="T2025" t="s">
        <v>7771</v>
      </c>
      <c r="X2025" t="s">
        <v>8209</v>
      </c>
      <c r="Z2025" t="s">
        <v>8048</v>
      </c>
      <c r="AA2025" t="s">
        <v>8210</v>
      </c>
      <c r="AE2025" t="s">
        <v>8211</v>
      </c>
      <c r="AH2025" t="s">
        <v>8209</v>
      </c>
      <c r="AJ2025" t="s">
        <v>2069</v>
      </c>
      <c r="AO2025">
        <v>3776.74</v>
      </c>
      <c r="AP2025">
        <v>1260</v>
      </c>
      <c r="AQ2025">
        <v>0</v>
      </c>
      <c r="AR2025">
        <v>26.62</v>
      </c>
      <c r="AS2025">
        <v>1</v>
      </c>
    </row>
    <row r="2026" spans="1:45">
      <c r="A2026" t="s">
        <v>8043</v>
      </c>
      <c r="B2026">
        <v>3159702</v>
      </c>
      <c r="C2026" t="s">
        <v>64</v>
      </c>
      <c r="D2026" t="s">
        <v>906</v>
      </c>
      <c r="E2026" t="s">
        <v>117</v>
      </c>
      <c r="F2026" t="s">
        <v>8044</v>
      </c>
      <c r="G2026" t="s">
        <v>2491</v>
      </c>
      <c r="H2026" t="s">
        <v>8045</v>
      </c>
      <c r="O2026" t="s">
        <v>8046</v>
      </c>
      <c r="Q2026" t="s">
        <v>346</v>
      </c>
      <c r="S2026" t="s">
        <v>8212</v>
      </c>
      <c r="T2026" t="s">
        <v>8213</v>
      </c>
      <c r="X2026" t="s">
        <v>8212</v>
      </c>
      <c r="Z2026" t="s">
        <v>8066</v>
      </c>
      <c r="AA2026" t="s">
        <v>8214</v>
      </c>
      <c r="AE2026" t="s">
        <v>85</v>
      </c>
      <c r="AH2026" t="s">
        <v>8212</v>
      </c>
      <c r="AJ2026" t="s">
        <v>2069</v>
      </c>
      <c r="AO2026">
        <v>4230</v>
      </c>
      <c r="AP2026">
        <v>4000</v>
      </c>
      <c r="AQ2026">
        <v>0</v>
      </c>
      <c r="AR2026">
        <v>0</v>
      </c>
      <c r="AS2026">
        <v>1</v>
      </c>
    </row>
    <row r="2027" spans="1:45">
      <c r="A2027" t="s">
        <v>8043</v>
      </c>
      <c r="B2027">
        <v>3159702</v>
      </c>
      <c r="C2027" t="s">
        <v>64</v>
      </c>
      <c r="D2027" t="s">
        <v>906</v>
      </c>
      <c r="E2027" t="s">
        <v>117</v>
      </c>
      <c r="F2027" t="s">
        <v>8044</v>
      </c>
      <c r="G2027" t="s">
        <v>2491</v>
      </c>
      <c r="H2027" t="s">
        <v>8045</v>
      </c>
      <c r="O2027" t="s">
        <v>8046</v>
      </c>
      <c r="Q2027" t="s">
        <v>346</v>
      </c>
      <c r="S2027" t="s">
        <v>8212</v>
      </c>
      <c r="T2027" t="s">
        <v>8215</v>
      </c>
      <c r="X2027" t="s">
        <v>8212</v>
      </c>
      <c r="Z2027" t="s">
        <v>8066</v>
      </c>
      <c r="AA2027" t="s">
        <v>8214</v>
      </c>
      <c r="AE2027" t="s">
        <v>85</v>
      </c>
      <c r="AH2027" t="s">
        <v>8212</v>
      </c>
      <c r="AJ2027" t="s">
        <v>2069</v>
      </c>
      <c r="AO2027">
        <v>4752.8999999999996</v>
      </c>
      <c r="AP2027">
        <v>3000</v>
      </c>
      <c r="AQ2027">
        <v>0</v>
      </c>
      <c r="AR2027">
        <v>0</v>
      </c>
      <c r="AS2027">
        <v>1</v>
      </c>
    </row>
    <row r="2028" spans="1:45">
      <c r="A2028" t="s">
        <v>8043</v>
      </c>
      <c r="B2028">
        <v>3159702</v>
      </c>
      <c r="C2028" t="s">
        <v>64</v>
      </c>
      <c r="D2028" t="s">
        <v>906</v>
      </c>
      <c r="E2028" t="s">
        <v>117</v>
      </c>
      <c r="F2028" t="s">
        <v>8044</v>
      </c>
      <c r="G2028" t="s">
        <v>2491</v>
      </c>
      <c r="H2028" t="s">
        <v>8045</v>
      </c>
      <c r="O2028" t="s">
        <v>8046</v>
      </c>
      <c r="Q2028" t="s">
        <v>346</v>
      </c>
      <c r="S2028" t="s">
        <v>8212</v>
      </c>
      <c r="T2028" t="s">
        <v>8216</v>
      </c>
      <c r="X2028" t="s">
        <v>8212</v>
      </c>
      <c r="Z2028" t="s">
        <v>8066</v>
      </c>
      <c r="AA2028" t="s">
        <v>8214</v>
      </c>
      <c r="AE2028" t="s">
        <v>85</v>
      </c>
      <c r="AH2028" t="s">
        <v>8212</v>
      </c>
      <c r="AJ2028" t="s">
        <v>2069</v>
      </c>
      <c r="AO2028">
        <v>22896</v>
      </c>
      <c r="AP2028">
        <v>9000</v>
      </c>
      <c r="AQ2028">
        <v>0</v>
      </c>
      <c r="AR2028">
        <v>0</v>
      </c>
      <c r="AS2028">
        <v>1</v>
      </c>
    </row>
    <row r="2029" spans="1:45">
      <c r="A2029" t="s">
        <v>8043</v>
      </c>
      <c r="B2029">
        <v>3159702</v>
      </c>
      <c r="C2029" t="s">
        <v>64</v>
      </c>
      <c r="D2029" t="s">
        <v>906</v>
      </c>
      <c r="E2029" t="s">
        <v>117</v>
      </c>
      <c r="F2029" t="s">
        <v>8044</v>
      </c>
      <c r="G2029" t="s">
        <v>2491</v>
      </c>
      <c r="H2029" t="s">
        <v>8045</v>
      </c>
      <c r="O2029" t="s">
        <v>8046</v>
      </c>
      <c r="Q2029" t="s">
        <v>346</v>
      </c>
      <c r="S2029" t="s">
        <v>8212</v>
      </c>
      <c r="T2029" t="s">
        <v>8217</v>
      </c>
      <c r="X2029" t="s">
        <v>8212</v>
      </c>
      <c r="Z2029" t="s">
        <v>8066</v>
      </c>
      <c r="AA2029" t="s">
        <v>8214</v>
      </c>
      <c r="AE2029" t="s">
        <v>85</v>
      </c>
      <c r="AH2029" t="s">
        <v>8212</v>
      </c>
      <c r="AJ2029" t="s">
        <v>2069</v>
      </c>
      <c r="AO2029">
        <v>34063.199999999997</v>
      </c>
      <c r="AP2029">
        <v>6000</v>
      </c>
      <c r="AQ2029">
        <v>0</v>
      </c>
      <c r="AR2029">
        <v>0</v>
      </c>
      <c r="AS2029">
        <v>1</v>
      </c>
    </row>
    <row r="2030" spans="1:45">
      <c r="A2030" t="s">
        <v>8043</v>
      </c>
      <c r="B2030">
        <v>3159702</v>
      </c>
      <c r="C2030" t="s">
        <v>64</v>
      </c>
      <c r="D2030" t="s">
        <v>906</v>
      </c>
      <c r="E2030" t="s">
        <v>117</v>
      </c>
      <c r="F2030" t="s">
        <v>8044</v>
      </c>
      <c r="G2030" t="s">
        <v>2491</v>
      </c>
      <c r="H2030" t="s">
        <v>8045</v>
      </c>
      <c r="O2030" t="s">
        <v>8046</v>
      </c>
      <c r="Q2030" t="s">
        <v>346</v>
      </c>
      <c r="S2030" t="s">
        <v>8212</v>
      </c>
      <c r="T2030" t="s">
        <v>8218</v>
      </c>
      <c r="X2030" t="s">
        <v>8212</v>
      </c>
      <c r="Z2030" t="s">
        <v>8066</v>
      </c>
      <c r="AA2030" t="s">
        <v>8214</v>
      </c>
      <c r="AE2030" t="s">
        <v>85</v>
      </c>
      <c r="AH2030" t="s">
        <v>8212</v>
      </c>
      <c r="AJ2030" t="s">
        <v>2069</v>
      </c>
      <c r="AO2030">
        <v>13186.8</v>
      </c>
      <c r="AP2030">
        <v>9000</v>
      </c>
      <c r="AQ2030">
        <v>0</v>
      </c>
      <c r="AR2030">
        <v>0</v>
      </c>
      <c r="AS2030">
        <v>1</v>
      </c>
    </row>
    <row r="2031" spans="1:45">
      <c r="A2031" t="s">
        <v>8043</v>
      </c>
      <c r="B2031">
        <v>3159702</v>
      </c>
      <c r="C2031" t="s">
        <v>64</v>
      </c>
      <c r="D2031" t="s">
        <v>906</v>
      </c>
      <c r="E2031" t="s">
        <v>117</v>
      </c>
      <c r="F2031" t="s">
        <v>8044</v>
      </c>
      <c r="G2031" t="s">
        <v>2491</v>
      </c>
      <c r="H2031" t="s">
        <v>8045</v>
      </c>
      <c r="O2031" t="s">
        <v>8046</v>
      </c>
      <c r="Q2031" t="s">
        <v>346</v>
      </c>
      <c r="S2031" t="s">
        <v>8212</v>
      </c>
      <c r="T2031" t="s">
        <v>8219</v>
      </c>
      <c r="X2031" t="s">
        <v>8212</v>
      </c>
      <c r="Z2031" t="s">
        <v>8066</v>
      </c>
      <c r="AA2031" t="s">
        <v>8214</v>
      </c>
      <c r="AE2031" t="s">
        <v>85</v>
      </c>
      <c r="AH2031" t="s">
        <v>8212</v>
      </c>
      <c r="AJ2031" t="s">
        <v>2069</v>
      </c>
      <c r="AO2031">
        <v>17788.82</v>
      </c>
      <c r="AP2031">
        <v>10000</v>
      </c>
      <c r="AQ2031">
        <v>0</v>
      </c>
      <c r="AR2031">
        <v>0</v>
      </c>
      <c r="AS2031">
        <v>1</v>
      </c>
    </row>
    <row r="2032" spans="1:45">
      <c r="A2032" t="s">
        <v>8043</v>
      </c>
      <c r="B2032">
        <v>3159702</v>
      </c>
      <c r="C2032" t="s">
        <v>64</v>
      </c>
      <c r="D2032" t="s">
        <v>906</v>
      </c>
      <c r="E2032" t="s">
        <v>117</v>
      </c>
      <c r="F2032" t="s">
        <v>8044</v>
      </c>
      <c r="G2032" t="s">
        <v>2491</v>
      </c>
      <c r="H2032" t="s">
        <v>8045</v>
      </c>
      <c r="O2032" t="s">
        <v>8046</v>
      </c>
      <c r="Q2032" t="s">
        <v>346</v>
      </c>
      <c r="S2032" t="s">
        <v>8212</v>
      </c>
      <c r="T2032" t="s">
        <v>8220</v>
      </c>
      <c r="X2032" t="s">
        <v>8212</v>
      </c>
      <c r="Z2032" t="s">
        <v>8066</v>
      </c>
      <c r="AA2032" t="s">
        <v>8214</v>
      </c>
      <c r="AE2032" t="s">
        <v>85</v>
      </c>
      <c r="AH2032" t="s">
        <v>8212</v>
      </c>
      <c r="AJ2032" t="s">
        <v>2069</v>
      </c>
      <c r="AO2032">
        <v>3861</v>
      </c>
      <c r="AP2032">
        <v>3800</v>
      </c>
      <c r="AQ2032">
        <v>0</v>
      </c>
      <c r="AR2032">
        <v>0</v>
      </c>
      <c r="AS2032">
        <v>1</v>
      </c>
    </row>
    <row r="2033" spans="1:45">
      <c r="A2033" t="s">
        <v>8043</v>
      </c>
      <c r="B2033">
        <v>3159702</v>
      </c>
      <c r="C2033" t="s">
        <v>64</v>
      </c>
      <c r="D2033" t="s">
        <v>906</v>
      </c>
      <c r="E2033" t="s">
        <v>117</v>
      </c>
      <c r="F2033" t="s">
        <v>8044</v>
      </c>
      <c r="G2033" t="s">
        <v>2491</v>
      </c>
      <c r="H2033" t="s">
        <v>8045</v>
      </c>
      <c r="O2033" t="s">
        <v>8046</v>
      </c>
      <c r="Q2033" t="s">
        <v>346</v>
      </c>
      <c r="S2033" t="s">
        <v>8212</v>
      </c>
      <c r="T2033" t="s">
        <v>8221</v>
      </c>
      <c r="X2033" t="s">
        <v>8212</v>
      </c>
      <c r="Z2033" t="s">
        <v>8066</v>
      </c>
      <c r="AA2033" t="s">
        <v>8214</v>
      </c>
      <c r="AE2033" t="s">
        <v>85</v>
      </c>
      <c r="AH2033" t="s">
        <v>8212</v>
      </c>
      <c r="AJ2033" t="s">
        <v>2069</v>
      </c>
      <c r="AO2033">
        <v>8845.2000000000007</v>
      </c>
      <c r="AP2033">
        <v>3000</v>
      </c>
      <c r="AQ2033">
        <v>36</v>
      </c>
      <c r="AR2033">
        <v>0</v>
      </c>
      <c r="AS2033">
        <v>1</v>
      </c>
    </row>
    <row r="2034" spans="1:45">
      <c r="A2034" t="s">
        <v>8043</v>
      </c>
      <c r="B2034">
        <v>3159702</v>
      </c>
      <c r="C2034" t="s">
        <v>64</v>
      </c>
      <c r="D2034" t="s">
        <v>906</v>
      </c>
      <c r="E2034" t="s">
        <v>117</v>
      </c>
      <c r="F2034" t="s">
        <v>8044</v>
      </c>
      <c r="G2034" t="s">
        <v>2491</v>
      </c>
      <c r="H2034" t="s">
        <v>8045</v>
      </c>
      <c r="O2034" t="s">
        <v>8055</v>
      </c>
      <c r="Q2034" t="s">
        <v>346</v>
      </c>
      <c r="S2034" t="s">
        <v>8212</v>
      </c>
      <c r="T2034" t="s">
        <v>8222</v>
      </c>
      <c r="X2034" t="s">
        <v>8212</v>
      </c>
      <c r="Z2034" t="s">
        <v>8066</v>
      </c>
      <c r="AA2034" t="s">
        <v>8214</v>
      </c>
      <c r="AE2034" t="s">
        <v>85</v>
      </c>
      <c r="AH2034" t="s">
        <v>8212</v>
      </c>
      <c r="AJ2034" t="s">
        <v>2069</v>
      </c>
      <c r="AO2034">
        <v>4425.3</v>
      </c>
      <c r="AP2034">
        <v>4000</v>
      </c>
      <c r="AQ2034">
        <v>0</v>
      </c>
      <c r="AR2034">
        <v>0</v>
      </c>
      <c r="AS2034">
        <v>1</v>
      </c>
    </row>
    <row r="2035" spans="1:45">
      <c r="A2035" t="s">
        <v>8043</v>
      </c>
      <c r="B2035">
        <v>3159702</v>
      </c>
      <c r="C2035" t="s">
        <v>64</v>
      </c>
      <c r="D2035" t="s">
        <v>906</v>
      </c>
      <c r="E2035" t="s">
        <v>117</v>
      </c>
      <c r="F2035" t="s">
        <v>8044</v>
      </c>
      <c r="G2035" t="s">
        <v>2491</v>
      </c>
      <c r="H2035" t="s">
        <v>8045</v>
      </c>
      <c r="O2035" t="s">
        <v>8046</v>
      </c>
      <c r="Q2035" t="s">
        <v>346</v>
      </c>
      <c r="S2035" t="s">
        <v>8212</v>
      </c>
      <c r="T2035" t="s">
        <v>8223</v>
      </c>
      <c r="X2035" t="s">
        <v>8212</v>
      </c>
      <c r="Z2035" t="s">
        <v>8066</v>
      </c>
      <c r="AA2035" t="s">
        <v>8214</v>
      </c>
      <c r="AE2035" t="s">
        <v>85</v>
      </c>
      <c r="AH2035" t="s">
        <v>8212</v>
      </c>
      <c r="AJ2035" t="s">
        <v>2069</v>
      </c>
      <c r="AO2035">
        <v>5373</v>
      </c>
      <c r="AP2035">
        <v>4000</v>
      </c>
      <c r="AQ2035">
        <v>0</v>
      </c>
      <c r="AR2035">
        <v>0</v>
      </c>
      <c r="AS2035">
        <v>1</v>
      </c>
    </row>
    <row r="2036" spans="1:45">
      <c r="A2036" t="s">
        <v>8043</v>
      </c>
      <c r="B2036">
        <v>3159702</v>
      </c>
      <c r="C2036" t="s">
        <v>64</v>
      </c>
      <c r="D2036" t="s">
        <v>906</v>
      </c>
      <c r="E2036" t="s">
        <v>117</v>
      </c>
      <c r="F2036" t="s">
        <v>8044</v>
      </c>
      <c r="G2036" t="s">
        <v>2491</v>
      </c>
      <c r="H2036" t="s">
        <v>8045</v>
      </c>
      <c r="O2036" t="s">
        <v>8046</v>
      </c>
      <c r="Q2036" t="s">
        <v>346</v>
      </c>
      <c r="S2036" t="s">
        <v>8212</v>
      </c>
      <c r="T2036" t="s">
        <v>8224</v>
      </c>
      <c r="X2036" t="s">
        <v>8212</v>
      </c>
      <c r="Z2036" t="s">
        <v>8066</v>
      </c>
      <c r="AA2036" t="s">
        <v>8214</v>
      </c>
      <c r="AE2036" t="s">
        <v>85</v>
      </c>
      <c r="AH2036" t="s">
        <v>8212</v>
      </c>
      <c r="AJ2036" t="s">
        <v>2069</v>
      </c>
      <c r="AO2036">
        <v>16599.599999999999</v>
      </c>
      <c r="AP2036">
        <v>10000</v>
      </c>
      <c r="AQ2036">
        <v>0</v>
      </c>
      <c r="AR2036">
        <v>0</v>
      </c>
      <c r="AS2036">
        <v>1</v>
      </c>
    </row>
    <row r="2037" spans="1:45">
      <c r="A2037" t="s">
        <v>8043</v>
      </c>
      <c r="B2037">
        <v>3159702</v>
      </c>
      <c r="C2037" t="s">
        <v>64</v>
      </c>
      <c r="D2037" t="s">
        <v>906</v>
      </c>
      <c r="E2037" t="s">
        <v>117</v>
      </c>
      <c r="F2037" t="s">
        <v>8044</v>
      </c>
      <c r="G2037" t="s">
        <v>2491</v>
      </c>
      <c r="H2037" t="s">
        <v>8045</v>
      </c>
      <c r="O2037" t="s">
        <v>8046</v>
      </c>
      <c r="Q2037" t="s">
        <v>346</v>
      </c>
      <c r="S2037" t="s">
        <v>8212</v>
      </c>
      <c r="T2037" t="s">
        <v>8225</v>
      </c>
      <c r="X2037" t="s">
        <v>8212</v>
      </c>
      <c r="Z2037" t="s">
        <v>8066</v>
      </c>
      <c r="AA2037" t="s">
        <v>8214</v>
      </c>
      <c r="AE2037" t="s">
        <v>85</v>
      </c>
      <c r="AH2037" t="s">
        <v>8212</v>
      </c>
      <c r="AJ2037" t="s">
        <v>2069</v>
      </c>
      <c r="AO2037">
        <v>16200</v>
      </c>
      <c r="AP2037">
        <v>13500</v>
      </c>
      <c r="AQ2037">
        <v>0</v>
      </c>
      <c r="AR2037">
        <v>0</v>
      </c>
      <c r="AS2037">
        <v>1</v>
      </c>
    </row>
    <row r="2038" spans="1:45">
      <c r="A2038" t="s">
        <v>8043</v>
      </c>
      <c r="B2038">
        <v>3159702</v>
      </c>
      <c r="C2038" t="s">
        <v>64</v>
      </c>
      <c r="D2038" t="s">
        <v>906</v>
      </c>
      <c r="E2038" t="s">
        <v>117</v>
      </c>
      <c r="F2038" t="s">
        <v>8044</v>
      </c>
      <c r="G2038" t="s">
        <v>2491</v>
      </c>
      <c r="H2038" t="s">
        <v>8045</v>
      </c>
      <c r="O2038" t="s">
        <v>8046</v>
      </c>
      <c r="Q2038" t="s">
        <v>346</v>
      </c>
      <c r="S2038" t="s">
        <v>8212</v>
      </c>
      <c r="T2038" t="s">
        <v>8226</v>
      </c>
      <c r="X2038" t="s">
        <v>8212</v>
      </c>
      <c r="Z2038" t="s">
        <v>8066</v>
      </c>
      <c r="AA2038" t="s">
        <v>8214</v>
      </c>
      <c r="AE2038" t="s">
        <v>85</v>
      </c>
      <c r="AH2038" t="s">
        <v>8212</v>
      </c>
      <c r="AJ2038" t="s">
        <v>2069</v>
      </c>
      <c r="AO2038">
        <v>38385.360000000001</v>
      </c>
      <c r="AP2038">
        <v>9000</v>
      </c>
      <c r="AQ2038">
        <v>0</v>
      </c>
      <c r="AR2038">
        <v>0</v>
      </c>
      <c r="AS2038">
        <v>1</v>
      </c>
    </row>
    <row r="2039" spans="1:45">
      <c r="A2039" t="s">
        <v>8043</v>
      </c>
      <c r="B2039">
        <v>3159702</v>
      </c>
      <c r="C2039" t="s">
        <v>64</v>
      </c>
      <c r="D2039" t="s">
        <v>906</v>
      </c>
      <c r="E2039" t="s">
        <v>117</v>
      </c>
      <c r="F2039" t="s">
        <v>8044</v>
      </c>
      <c r="G2039" t="s">
        <v>2491</v>
      </c>
      <c r="H2039" t="s">
        <v>8045</v>
      </c>
      <c r="O2039" t="s">
        <v>8046</v>
      </c>
      <c r="Q2039" t="s">
        <v>346</v>
      </c>
      <c r="S2039" t="s">
        <v>8212</v>
      </c>
      <c r="T2039" t="s">
        <v>8227</v>
      </c>
      <c r="X2039" t="s">
        <v>8212</v>
      </c>
      <c r="Z2039" t="s">
        <v>8066</v>
      </c>
      <c r="AA2039" t="s">
        <v>8214</v>
      </c>
      <c r="AE2039" t="s">
        <v>85</v>
      </c>
      <c r="AH2039" t="s">
        <v>8212</v>
      </c>
      <c r="AJ2039" t="s">
        <v>2069</v>
      </c>
      <c r="AO2039">
        <v>10674</v>
      </c>
      <c r="AP2039">
        <v>2000</v>
      </c>
      <c r="AQ2039">
        <v>0</v>
      </c>
      <c r="AR2039">
        <v>0</v>
      </c>
      <c r="AS2039">
        <v>1</v>
      </c>
    </row>
    <row r="2040" spans="1:45">
      <c r="A2040" t="s">
        <v>8043</v>
      </c>
      <c r="B2040">
        <v>3159702</v>
      </c>
      <c r="C2040" t="s">
        <v>64</v>
      </c>
      <c r="D2040" t="s">
        <v>906</v>
      </c>
      <c r="E2040" t="s">
        <v>117</v>
      </c>
      <c r="F2040" t="s">
        <v>8044</v>
      </c>
      <c r="G2040" t="s">
        <v>2491</v>
      </c>
      <c r="H2040" t="s">
        <v>8045</v>
      </c>
      <c r="O2040" t="s">
        <v>8046</v>
      </c>
      <c r="Q2040" t="s">
        <v>346</v>
      </c>
      <c r="S2040" t="s">
        <v>8212</v>
      </c>
      <c r="T2040" t="s">
        <v>8228</v>
      </c>
      <c r="X2040" t="s">
        <v>8212</v>
      </c>
      <c r="Z2040" t="s">
        <v>8066</v>
      </c>
      <c r="AA2040" t="s">
        <v>8214</v>
      </c>
      <c r="AE2040" t="s">
        <v>85</v>
      </c>
      <c r="AH2040" t="s">
        <v>8212</v>
      </c>
      <c r="AJ2040" t="s">
        <v>2069</v>
      </c>
      <c r="AO2040">
        <v>3582</v>
      </c>
      <c r="AP2040">
        <v>3500</v>
      </c>
      <c r="AQ2040">
        <v>630</v>
      </c>
      <c r="AR2040">
        <v>0</v>
      </c>
      <c r="AS2040">
        <v>1</v>
      </c>
    </row>
    <row r="2041" spans="1:45">
      <c r="A2041" t="s">
        <v>8043</v>
      </c>
      <c r="B2041">
        <v>3159702</v>
      </c>
      <c r="C2041" t="s">
        <v>64</v>
      </c>
      <c r="D2041" t="s">
        <v>906</v>
      </c>
      <c r="E2041" t="s">
        <v>117</v>
      </c>
      <c r="F2041" t="s">
        <v>8044</v>
      </c>
      <c r="G2041" t="s">
        <v>2491</v>
      </c>
      <c r="H2041" t="s">
        <v>8045</v>
      </c>
      <c r="O2041" t="s">
        <v>8046</v>
      </c>
      <c r="Q2041" t="s">
        <v>346</v>
      </c>
      <c r="S2041" t="s">
        <v>8212</v>
      </c>
      <c r="T2041" t="s">
        <v>8229</v>
      </c>
      <c r="X2041" t="s">
        <v>8212</v>
      </c>
      <c r="Z2041" t="s">
        <v>8066</v>
      </c>
      <c r="AA2041" t="s">
        <v>8214</v>
      </c>
      <c r="AE2041" t="s">
        <v>85</v>
      </c>
      <c r="AH2041" t="s">
        <v>8212</v>
      </c>
      <c r="AJ2041" t="s">
        <v>2069</v>
      </c>
      <c r="AO2041">
        <v>4950</v>
      </c>
      <c r="AP2041">
        <v>4950</v>
      </c>
      <c r="AQ2041">
        <v>450</v>
      </c>
      <c r="AR2041">
        <v>0</v>
      </c>
      <c r="AS2041">
        <v>1</v>
      </c>
    </row>
    <row r="2042" spans="1:45">
      <c r="A2042" t="s">
        <v>8043</v>
      </c>
      <c r="B2042">
        <v>3159702</v>
      </c>
      <c r="C2042" t="s">
        <v>64</v>
      </c>
      <c r="D2042" t="s">
        <v>906</v>
      </c>
      <c r="E2042" t="s">
        <v>117</v>
      </c>
      <c r="F2042" t="s">
        <v>8044</v>
      </c>
      <c r="G2042" t="s">
        <v>2491</v>
      </c>
      <c r="H2042" t="s">
        <v>8045</v>
      </c>
      <c r="O2042" t="s">
        <v>8046</v>
      </c>
      <c r="Q2042" t="s">
        <v>346</v>
      </c>
      <c r="S2042" t="s">
        <v>8212</v>
      </c>
      <c r="T2042" t="s">
        <v>8230</v>
      </c>
      <c r="X2042" t="s">
        <v>8212</v>
      </c>
      <c r="Z2042" t="s">
        <v>8066</v>
      </c>
      <c r="AA2042" t="s">
        <v>8214</v>
      </c>
      <c r="AE2042" t="s">
        <v>85</v>
      </c>
      <c r="AH2042" t="s">
        <v>8212</v>
      </c>
      <c r="AJ2042" t="s">
        <v>2069</v>
      </c>
      <c r="AO2042">
        <v>3778</v>
      </c>
      <c r="AP2042">
        <v>2100</v>
      </c>
      <c r="AQ2042">
        <v>0</v>
      </c>
      <c r="AR2042">
        <v>0</v>
      </c>
      <c r="AS2042">
        <v>1</v>
      </c>
    </row>
    <row r="2043" spans="1:45">
      <c r="A2043" t="s">
        <v>8043</v>
      </c>
      <c r="B2043">
        <v>3159702</v>
      </c>
      <c r="C2043" t="s">
        <v>64</v>
      </c>
      <c r="D2043" t="s">
        <v>906</v>
      </c>
      <c r="E2043" t="s">
        <v>117</v>
      </c>
      <c r="F2043" t="s">
        <v>8044</v>
      </c>
      <c r="G2043" t="s">
        <v>2491</v>
      </c>
      <c r="H2043" t="s">
        <v>8045</v>
      </c>
      <c r="O2043" t="s">
        <v>8046</v>
      </c>
      <c r="Q2043" t="s">
        <v>346</v>
      </c>
      <c r="S2043" t="s">
        <v>8212</v>
      </c>
      <c r="T2043" t="s">
        <v>8231</v>
      </c>
      <c r="X2043" t="s">
        <v>8212</v>
      </c>
      <c r="Z2043" t="s">
        <v>8066</v>
      </c>
      <c r="AA2043" t="s">
        <v>8214</v>
      </c>
      <c r="AE2043" t="s">
        <v>85</v>
      </c>
      <c r="AH2043" t="s">
        <v>8212</v>
      </c>
      <c r="AJ2043" t="s">
        <v>2069</v>
      </c>
      <c r="AO2043">
        <v>29819.69</v>
      </c>
      <c r="AP2043">
        <v>2100</v>
      </c>
      <c r="AQ2043">
        <v>0</v>
      </c>
      <c r="AR2043">
        <v>0</v>
      </c>
      <c r="AS2043">
        <v>1</v>
      </c>
    </row>
    <row r="2044" spans="1:45">
      <c r="A2044" t="s">
        <v>8043</v>
      </c>
      <c r="B2044">
        <v>3159702</v>
      </c>
      <c r="C2044" t="s">
        <v>64</v>
      </c>
      <c r="D2044" t="s">
        <v>906</v>
      </c>
      <c r="E2044" t="s">
        <v>117</v>
      </c>
      <c r="F2044" t="s">
        <v>8044</v>
      </c>
      <c r="G2044" t="s">
        <v>2491</v>
      </c>
      <c r="H2044" t="s">
        <v>8045</v>
      </c>
      <c r="O2044" t="s">
        <v>8046</v>
      </c>
      <c r="Q2044" t="s">
        <v>346</v>
      </c>
      <c r="S2044" t="s">
        <v>8212</v>
      </c>
      <c r="T2044" t="s">
        <v>8232</v>
      </c>
      <c r="X2044" t="s">
        <v>8212</v>
      </c>
      <c r="Z2044" t="s">
        <v>8066</v>
      </c>
      <c r="AA2044" t="s">
        <v>8214</v>
      </c>
      <c r="AE2044" t="s">
        <v>85</v>
      </c>
      <c r="AH2044" t="s">
        <v>8212</v>
      </c>
      <c r="AJ2044" t="s">
        <v>2069</v>
      </c>
      <c r="AO2044">
        <v>38511.300000000003</v>
      </c>
      <c r="AP2044">
        <v>15000</v>
      </c>
      <c r="AQ2044">
        <v>0</v>
      </c>
      <c r="AR2044">
        <v>0</v>
      </c>
      <c r="AS2044">
        <v>1</v>
      </c>
    </row>
    <row r="2045" spans="1:45">
      <c r="A2045" t="s">
        <v>8043</v>
      </c>
      <c r="B2045">
        <v>3159702</v>
      </c>
      <c r="C2045" t="s">
        <v>64</v>
      </c>
      <c r="D2045" t="s">
        <v>906</v>
      </c>
      <c r="E2045" t="s">
        <v>117</v>
      </c>
      <c r="F2045" t="s">
        <v>8044</v>
      </c>
      <c r="G2045" t="s">
        <v>2491</v>
      </c>
      <c r="H2045" t="s">
        <v>8045</v>
      </c>
      <c r="O2045" t="s">
        <v>8046</v>
      </c>
      <c r="Q2045" t="s">
        <v>346</v>
      </c>
      <c r="S2045" t="s">
        <v>8212</v>
      </c>
      <c r="T2045" t="s">
        <v>8233</v>
      </c>
      <c r="X2045" t="s">
        <v>8212</v>
      </c>
      <c r="Z2045" t="s">
        <v>8066</v>
      </c>
      <c r="AA2045" t="s">
        <v>8214</v>
      </c>
      <c r="AE2045" t="s">
        <v>85</v>
      </c>
      <c r="AH2045" t="s">
        <v>8212</v>
      </c>
      <c r="AJ2045" t="s">
        <v>2069</v>
      </c>
      <c r="AO2045">
        <v>4412.88</v>
      </c>
      <c r="AP2045">
        <v>3300</v>
      </c>
      <c r="AQ2045">
        <v>0</v>
      </c>
      <c r="AR2045">
        <v>0</v>
      </c>
      <c r="AS2045">
        <v>1</v>
      </c>
    </row>
    <row r="2046" spans="1:45">
      <c r="A2046" t="s">
        <v>8043</v>
      </c>
      <c r="B2046">
        <v>3159702</v>
      </c>
      <c r="C2046" t="s">
        <v>64</v>
      </c>
      <c r="D2046" t="s">
        <v>906</v>
      </c>
      <c r="E2046" t="s">
        <v>117</v>
      </c>
      <c r="F2046" t="s">
        <v>8044</v>
      </c>
      <c r="G2046" t="s">
        <v>2491</v>
      </c>
      <c r="H2046" t="s">
        <v>8045</v>
      </c>
      <c r="O2046" t="s">
        <v>8046</v>
      </c>
      <c r="Q2046" t="s">
        <v>346</v>
      </c>
      <c r="S2046" t="s">
        <v>8212</v>
      </c>
      <c r="T2046" t="s">
        <v>8234</v>
      </c>
      <c r="X2046" t="s">
        <v>8212</v>
      </c>
      <c r="Z2046" t="s">
        <v>8066</v>
      </c>
      <c r="AA2046" t="s">
        <v>8214</v>
      </c>
      <c r="AE2046" t="s">
        <v>85</v>
      </c>
      <c r="AH2046" t="s">
        <v>8212</v>
      </c>
      <c r="AJ2046" t="s">
        <v>2069</v>
      </c>
      <c r="AO2046">
        <v>8838</v>
      </c>
      <c r="AP2046">
        <v>2890</v>
      </c>
      <c r="AQ2046">
        <v>0</v>
      </c>
      <c r="AR2046">
        <v>0</v>
      </c>
      <c r="AS2046">
        <v>1</v>
      </c>
    </row>
    <row r="2047" spans="1:45">
      <c r="A2047" t="s">
        <v>8043</v>
      </c>
      <c r="B2047">
        <v>3159702</v>
      </c>
      <c r="C2047" t="s">
        <v>64</v>
      </c>
      <c r="D2047" t="s">
        <v>906</v>
      </c>
      <c r="E2047" t="s">
        <v>117</v>
      </c>
      <c r="F2047" t="s">
        <v>8044</v>
      </c>
      <c r="G2047" t="s">
        <v>2491</v>
      </c>
      <c r="H2047" t="s">
        <v>8045</v>
      </c>
      <c r="O2047" t="s">
        <v>8046</v>
      </c>
      <c r="Q2047" t="s">
        <v>346</v>
      </c>
      <c r="S2047" t="s">
        <v>8235</v>
      </c>
      <c r="T2047" t="s">
        <v>8236</v>
      </c>
      <c r="X2047" t="s">
        <v>8235</v>
      </c>
      <c r="Z2047" t="s">
        <v>8048</v>
      </c>
      <c r="AA2047" t="s">
        <v>8237</v>
      </c>
      <c r="AE2047" t="s">
        <v>7262</v>
      </c>
      <c r="AH2047" t="s">
        <v>8235</v>
      </c>
      <c r="AJ2047" t="s">
        <v>2069</v>
      </c>
      <c r="AO2047">
        <v>10900</v>
      </c>
      <c r="AP2047">
        <v>10000</v>
      </c>
      <c r="AQ2047">
        <v>0</v>
      </c>
      <c r="AR2047">
        <v>0</v>
      </c>
      <c r="AS2047">
        <v>1</v>
      </c>
    </row>
    <row r="2048" spans="1:45">
      <c r="A2048" t="s">
        <v>8043</v>
      </c>
      <c r="B2048">
        <v>3159702</v>
      </c>
      <c r="C2048" t="s">
        <v>64</v>
      </c>
      <c r="D2048" t="s">
        <v>906</v>
      </c>
      <c r="E2048" t="s">
        <v>117</v>
      </c>
      <c r="F2048" t="s">
        <v>8044</v>
      </c>
      <c r="G2048" t="s">
        <v>2491</v>
      </c>
      <c r="H2048" t="s">
        <v>8045</v>
      </c>
      <c r="O2048" t="s">
        <v>8046</v>
      </c>
      <c r="Q2048" t="s">
        <v>346</v>
      </c>
      <c r="S2048" t="s">
        <v>8238</v>
      </c>
      <c r="T2048" t="s">
        <v>8239</v>
      </c>
      <c r="X2048" t="s">
        <v>8238</v>
      </c>
      <c r="Z2048" t="s">
        <v>8057</v>
      </c>
      <c r="AA2048" t="s">
        <v>8240</v>
      </c>
      <c r="AE2048" t="s">
        <v>1221</v>
      </c>
      <c r="AH2048" t="s">
        <v>8238</v>
      </c>
      <c r="AJ2048" t="s">
        <v>2069</v>
      </c>
      <c r="AO2048">
        <v>5364</v>
      </c>
      <c r="AP2048">
        <v>4500</v>
      </c>
      <c r="AQ2048">
        <v>0</v>
      </c>
      <c r="AR2048">
        <v>0</v>
      </c>
      <c r="AS2048">
        <v>1</v>
      </c>
    </row>
    <row r="2049" spans="1:45">
      <c r="A2049" t="s">
        <v>8043</v>
      </c>
      <c r="B2049">
        <v>3159702</v>
      </c>
      <c r="C2049" t="s">
        <v>64</v>
      </c>
      <c r="D2049" t="s">
        <v>906</v>
      </c>
      <c r="E2049" t="s">
        <v>117</v>
      </c>
      <c r="F2049" t="s">
        <v>8044</v>
      </c>
      <c r="G2049" t="s">
        <v>2491</v>
      </c>
      <c r="H2049" t="s">
        <v>8045</v>
      </c>
      <c r="O2049" t="s">
        <v>8055</v>
      </c>
      <c r="Q2049" t="s">
        <v>346</v>
      </c>
      <c r="S2049" t="s">
        <v>8241</v>
      </c>
      <c r="T2049" t="s">
        <v>8242</v>
      </c>
      <c r="X2049" t="s">
        <v>8241</v>
      </c>
      <c r="Z2049" t="s">
        <v>8057</v>
      </c>
      <c r="AA2049" t="s">
        <v>8243</v>
      </c>
      <c r="AE2049" t="s">
        <v>95</v>
      </c>
      <c r="AH2049" t="s">
        <v>8241</v>
      </c>
      <c r="AJ2049" t="s">
        <v>2069</v>
      </c>
      <c r="AO2049">
        <v>38222.5</v>
      </c>
      <c r="AP2049">
        <v>7000</v>
      </c>
      <c r="AQ2049">
        <v>0</v>
      </c>
      <c r="AR2049">
        <v>0</v>
      </c>
      <c r="AS2049">
        <v>1</v>
      </c>
    </row>
    <row r="2050" spans="1:45">
      <c r="A2050" t="s">
        <v>8043</v>
      </c>
      <c r="B2050">
        <v>3159702</v>
      </c>
      <c r="C2050" t="s">
        <v>64</v>
      </c>
      <c r="D2050" t="s">
        <v>906</v>
      </c>
      <c r="E2050" t="s">
        <v>117</v>
      </c>
      <c r="F2050" t="s">
        <v>8044</v>
      </c>
      <c r="G2050" t="s">
        <v>2491</v>
      </c>
      <c r="H2050" t="s">
        <v>8045</v>
      </c>
      <c r="O2050" t="s">
        <v>8046</v>
      </c>
      <c r="Q2050" t="s">
        <v>346</v>
      </c>
      <c r="S2050" t="s">
        <v>8244</v>
      </c>
      <c r="T2050" t="s">
        <v>7804</v>
      </c>
      <c r="X2050" t="s">
        <v>8244</v>
      </c>
      <c r="Z2050" t="s">
        <v>8057</v>
      </c>
      <c r="AA2050" t="s">
        <v>8245</v>
      </c>
      <c r="AE2050" t="s">
        <v>8246</v>
      </c>
      <c r="AH2050" t="s">
        <v>8244</v>
      </c>
      <c r="AJ2050" t="s">
        <v>2069</v>
      </c>
      <c r="AO2050">
        <v>12591</v>
      </c>
      <c r="AP2050">
        <v>11000</v>
      </c>
      <c r="AQ2050">
        <v>0</v>
      </c>
      <c r="AR2050">
        <v>0</v>
      </c>
      <c r="AS2050">
        <v>1</v>
      </c>
    </row>
    <row r="2051" spans="1:45">
      <c r="A2051" t="s">
        <v>8043</v>
      </c>
      <c r="B2051">
        <v>3159702</v>
      </c>
      <c r="C2051" t="s">
        <v>64</v>
      </c>
      <c r="D2051" t="s">
        <v>906</v>
      </c>
      <c r="E2051" t="s">
        <v>117</v>
      </c>
      <c r="F2051" t="s">
        <v>8044</v>
      </c>
      <c r="G2051" t="s">
        <v>2491</v>
      </c>
      <c r="H2051" t="s">
        <v>8045</v>
      </c>
      <c r="O2051" t="s">
        <v>8046</v>
      </c>
      <c r="Q2051" t="s">
        <v>346</v>
      </c>
      <c r="S2051" t="s">
        <v>8247</v>
      </c>
      <c r="T2051" t="s">
        <v>1079</v>
      </c>
      <c r="X2051" t="s">
        <v>8247</v>
      </c>
      <c r="Z2051" t="s">
        <v>8057</v>
      </c>
      <c r="AA2051" t="s">
        <v>8248</v>
      </c>
      <c r="AE2051" t="s">
        <v>95</v>
      </c>
      <c r="AH2051" t="s">
        <v>8247</v>
      </c>
      <c r="AJ2051" t="s">
        <v>2069</v>
      </c>
      <c r="AO2051">
        <v>7000</v>
      </c>
      <c r="AP2051">
        <v>7000</v>
      </c>
      <c r="AQ2051">
        <v>0</v>
      </c>
      <c r="AR2051">
        <v>387.5</v>
      </c>
      <c r="AS2051">
        <v>1</v>
      </c>
    </row>
    <row r="2052" spans="1:45">
      <c r="A2052" t="s">
        <v>8043</v>
      </c>
      <c r="B2052">
        <v>3159702</v>
      </c>
      <c r="C2052" t="s">
        <v>64</v>
      </c>
      <c r="D2052" t="s">
        <v>906</v>
      </c>
      <c r="E2052" t="s">
        <v>117</v>
      </c>
      <c r="F2052" t="s">
        <v>8044</v>
      </c>
      <c r="G2052" t="s">
        <v>2491</v>
      </c>
      <c r="H2052" t="s">
        <v>8045</v>
      </c>
      <c r="O2052" t="s">
        <v>8046</v>
      </c>
      <c r="Q2052" t="s">
        <v>346</v>
      </c>
      <c r="S2052" t="s">
        <v>8249</v>
      </c>
      <c r="T2052" t="s">
        <v>7339</v>
      </c>
      <c r="X2052" t="s">
        <v>8249</v>
      </c>
      <c r="Z2052" t="s">
        <v>8156</v>
      </c>
      <c r="AA2052" t="s">
        <v>8250</v>
      </c>
      <c r="AE2052" t="s">
        <v>8251</v>
      </c>
      <c r="AH2052" t="s">
        <v>8249</v>
      </c>
      <c r="AJ2052" t="s">
        <v>2069</v>
      </c>
      <c r="AO2052">
        <v>14231.74</v>
      </c>
      <c r="AP2052">
        <v>1560</v>
      </c>
      <c r="AQ2052">
        <v>0</v>
      </c>
      <c r="AR2052">
        <v>0</v>
      </c>
      <c r="AS2052">
        <v>1</v>
      </c>
    </row>
    <row r="2053" spans="1:45">
      <c r="A2053" t="s">
        <v>8043</v>
      </c>
      <c r="B2053">
        <v>3159702</v>
      </c>
      <c r="C2053" t="s">
        <v>64</v>
      </c>
      <c r="D2053" t="s">
        <v>906</v>
      </c>
      <c r="E2053" t="s">
        <v>117</v>
      </c>
      <c r="F2053" t="s">
        <v>8044</v>
      </c>
      <c r="G2053" t="s">
        <v>2491</v>
      </c>
      <c r="H2053" t="s">
        <v>8045</v>
      </c>
      <c r="O2053" t="s">
        <v>8046</v>
      </c>
      <c r="Q2053" t="s">
        <v>346</v>
      </c>
      <c r="S2053" t="s">
        <v>8252</v>
      </c>
      <c r="T2053" t="s">
        <v>8253</v>
      </c>
      <c r="X2053" t="s">
        <v>8252</v>
      </c>
      <c r="Z2053" t="s">
        <v>8156</v>
      </c>
      <c r="AA2053" t="s">
        <v>8254</v>
      </c>
      <c r="AE2053" t="s">
        <v>8255</v>
      </c>
      <c r="AH2053" t="s">
        <v>8252</v>
      </c>
      <c r="AJ2053" t="s">
        <v>2069</v>
      </c>
      <c r="AO2053">
        <v>9312.92</v>
      </c>
      <c r="AP2053">
        <v>1000</v>
      </c>
      <c r="AQ2053">
        <v>0</v>
      </c>
      <c r="AR2053">
        <v>0</v>
      </c>
      <c r="AS2053">
        <v>1</v>
      </c>
    </row>
    <row r="2054" spans="1:45">
      <c r="A2054" t="s">
        <v>8043</v>
      </c>
      <c r="B2054">
        <v>3159702</v>
      </c>
      <c r="C2054" t="s">
        <v>64</v>
      </c>
      <c r="D2054" t="s">
        <v>906</v>
      </c>
      <c r="E2054" t="s">
        <v>117</v>
      </c>
      <c r="F2054" t="s">
        <v>8044</v>
      </c>
      <c r="G2054" t="s">
        <v>2491</v>
      </c>
      <c r="H2054" t="s">
        <v>8045</v>
      </c>
      <c r="O2054" t="s">
        <v>8046</v>
      </c>
      <c r="Q2054" t="s">
        <v>346</v>
      </c>
      <c r="S2054" t="s">
        <v>1073</v>
      </c>
      <c r="T2054" t="s">
        <v>8256</v>
      </c>
      <c r="X2054" t="s">
        <v>1073</v>
      </c>
      <c r="Z2054" t="s">
        <v>8156</v>
      </c>
      <c r="AA2054" t="s">
        <v>1074</v>
      </c>
      <c r="AE2054" t="s">
        <v>1078</v>
      </c>
      <c r="AH2054" t="s">
        <v>1073</v>
      </c>
      <c r="AJ2054" t="s">
        <v>2069</v>
      </c>
      <c r="AO2054">
        <v>24559.200000000001</v>
      </c>
      <c r="AP2054">
        <v>23000</v>
      </c>
      <c r="AQ2054">
        <v>0</v>
      </c>
      <c r="AR2054">
        <v>0</v>
      </c>
      <c r="AS2054">
        <v>1</v>
      </c>
    </row>
    <row r="2055" spans="1:45">
      <c r="A2055" t="s">
        <v>8043</v>
      </c>
      <c r="B2055">
        <v>3159702</v>
      </c>
      <c r="C2055" t="s">
        <v>64</v>
      </c>
      <c r="D2055" t="s">
        <v>906</v>
      </c>
      <c r="E2055" t="s">
        <v>117</v>
      </c>
      <c r="F2055" t="s">
        <v>8044</v>
      </c>
      <c r="G2055" t="s">
        <v>2491</v>
      </c>
      <c r="H2055" t="s">
        <v>8045</v>
      </c>
      <c r="O2055" t="s">
        <v>8046</v>
      </c>
      <c r="Q2055" t="s">
        <v>346</v>
      </c>
      <c r="S2055" t="s">
        <v>1073</v>
      </c>
      <c r="T2055" t="s">
        <v>8257</v>
      </c>
      <c r="X2055" t="s">
        <v>1073</v>
      </c>
      <c r="Z2055" t="s">
        <v>8156</v>
      </c>
      <c r="AA2055" t="s">
        <v>1074</v>
      </c>
      <c r="AE2055" t="s">
        <v>1078</v>
      </c>
      <c r="AH2055" t="s">
        <v>1073</v>
      </c>
      <c r="AJ2055" t="s">
        <v>2069</v>
      </c>
      <c r="AO2055">
        <v>6892.78</v>
      </c>
      <c r="AP2055">
        <v>3130</v>
      </c>
      <c r="AQ2055">
        <v>0</v>
      </c>
      <c r="AR2055">
        <v>0</v>
      </c>
      <c r="AS2055">
        <v>1</v>
      </c>
    </row>
    <row r="2056" spans="1:45">
      <c r="A2056" t="s">
        <v>8043</v>
      </c>
      <c r="B2056">
        <v>3159702</v>
      </c>
      <c r="C2056" t="s">
        <v>64</v>
      </c>
      <c r="D2056" t="s">
        <v>906</v>
      </c>
      <c r="E2056" t="s">
        <v>117</v>
      </c>
      <c r="F2056" t="s">
        <v>8044</v>
      </c>
      <c r="G2056" t="s">
        <v>2491</v>
      </c>
      <c r="H2056" t="s">
        <v>8045</v>
      </c>
      <c r="O2056" t="s">
        <v>8046</v>
      </c>
      <c r="Q2056" t="s">
        <v>346</v>
      </c>
      <c r="S2056" t="s">
        <v>8258</v>
      </c>
      <c r="T2056" t="s">
        <v>8259</v>
      </c>
      <c r="X2056" t="s">
        <v>8258</v>
      </c>
      <c r="Z2056" t="s">
        <v>8156</v>
      </c>
      <c r="AA2056" t="s">
        <v>8260</v>
      </c>
      <c r="AE2056" t="s">
        <v>8261</v>
      </c>
      <c r="AH2056" t="s">
        <v>8258</v>
      </c>
      <c r="AJ2056" t="s">
        <v>2069</v>
      </c>
      <c r="AO2056">
        <v>9498.6</v>
      </c>
      <c r="AP2056">
        <v>9000</v>
      </c>
      <c r="AQ2056">
        <v>0</v>
      </c>
      <c r="AR2056">
        <v>0</v>
      </c>
      <c r="AS2056">
        <v>1</v>
      </c>
    </row>
    <row r="2057" spans="1:45">
      <c r="A2057" t="s">
        <v>8043</v>
      </c>
      <c r="B2057">
        <v>3159702</v>
      </c>
      <c r="C2057" t="s">
        <v>64</v>
      </c>
      <c r="D2057" t="s">
        <v>906</v>
      </c>
      <c r="E2057" t="s">
        <v>117</v>
      </c>
      <c r="F2057" t="s">
        <v>8044</v>
      </c>
      <c r="G2057" t="s">
        <v>2491</v>
      </c>
      <c r="H2057" t="s">
        <v>8045</v>
      </c>
      <c r="O2057" t="s">
        <v>8046</v>
      </c>
      <c r="Q2057" t="s">
        <v>346</v>
      </c>
      <c r="S2057" t="s">
        <v>8262</v>
      </c>
      <c r="T2057" t="s">
        <v>8263</v>
      </c>
      <c r="X2057" t="s">
        <v>8262</v>
      </c>
      <c r="Z2057" t="s">
        <v>8156</v>
      </c>
      <c r="AA2057" t="s">
        <v>8264</v>
      </c>
      <c r="AE2057" t="s">
        <v>8265</v>
      </c>
      <c r="AH2057" t="s">
        <v>8262</v>
      </c>
      <c r="AJ2057" t="s">
        <v>2069</v>
      </c>
      <c r="AO2057">
        <v>4177</v>
      </c>
      <c r="AP2057">
        <v>3000</v>
      </c>
      <c r="AQ2057">
        <v>0</v>
      </c>
      <c r="AR2057">
        <v>0</v>
      </c>
      <c r="AS2057">
        <v>1</v>
      </c>
    </row>
    <row r="2058" spans="1:45">
      <c r="A2058" t="s">
        <v>8043</v>
      </c>
      <c r="B2058">
        <v>3159702</v>
      </c>
      <c r="C2058" t="s">
        <v>64</v>
      </c>
      <c r="D2058" t="s">
        <v>906</v>
      </c>
      <c r="E2058" t="s">
        <v>117</v>
      </c>
      <c r="F2058" t="s">
        <v>8044</v>
      </c>
      <c r="G2058" t="s">
        <v>2491</v>
      </c>
      <c r="H2058" t="s">
        <v>8045</v>
      </c>
      <c r="O2058" t="s">
        <v>8046</v>
      </c>
      <c r="Q2058" t="s">
        <v>346</v>
      </c>
      <c r="S2058" t="s">
        <v>8266</v>
      </c>
      <c r="T2058" t="s">
        <v>8267</v>
      </c>
      <c r="X2058" t="s">
        <v>8266</v>
      </c>
      <c r="Z2058" t="s">
        <v>8156</v>
      </c>
      <c r="AA2058" t="s">
        <v>8268</v>
      </c>
      <c r="AE2058" t="s">
        <v>8269</v>
      </c>
      <c r="AH2058" t="s">
        <v>8266</v>
      </c>
      <c r="AJ2058" t="s">
        <v>2069</v>
      </c>
      <c r="AO2058">
        <v>11190.1</v>
      </c>
      <c r="AP2058">
        <v>9000</v>
      </c>
      <c r="AQ2058">
        <v>0</v>
      </c>
      <c r="AR2058">
        <v>0</v>
      </c>
      <c r="AS2058">
        <v>1</v>
      </c>
    </row>
    <row r="2059" spans="1:45">
      <c r="A2059" t="s">
        <v>8043</v>
      </c>
      <c r="B2059">
        <v>3159702</v>
      </c>
      <c r="C2059" t="s">
        <v>64</v>
      </c>
      <c r="D2059" t="s">
        <v>906</v>
      </c>
      <c r="E2059" t="s">
        <v>117</v>
      </c>
      <c r="F2059" t="s">
        <v>8044</v>
      </c>
      <c r="G2059" t="s">
        <v>2491</v>
      </c>
      <c r="H2059" t="s">
        <v>8045</v>
      </c>
      <c r="O2059" t="s">
        <v>8046</v>
      </c>
      <c r="Q2059" t="s">
        <v>346</v>
      </c>
      <c r="S2059" t="s">
        <v>8270</v>
      </c>
      <c r="T2059" t="s">
        <v>8271</v>
      </c>
      <c r="X2059" t="s">
        <v>8270</v>
      </c>
      <c r="Z2059" t="s">
        <v>8156</v>
      </c>
      <c r="AA2059" t="s">
        <v>8272</v>
      </c>
      <c r="AE2059" t="s">
        <v>8273</v>
      </c>
      <c r="AH2059" t="s">
        <v>8270</v>
      </c>
      <c r="AJ2059" t="s">
        <v>2069</v>
      </c>
      <c r="AO2059">
        <v>26982</v>
      </c>
      <c r="AP2059">
        <v>21000</v>
      </c>
      <c r="AQ2059">
        <v>0</v>
      </c>
      <c r="AR2059">
        <v>0</v>
      </c>
      <c r="AS2059">
        <v>1</v>
      </c>
    </row>
    <row r="2060" spans="1:45">
      <c r="A2060" t="s">
        <v>8043</v>
      </c>
      <c r="B2060">
        <v>3159702</v>
      </c>
      <c r="C2060" t="s">
        <v>64</v>
      </c>
      <c r="D2060" t="s">
        <v>906</v>
      </c>
      <c r="E2060" t="s">
        <v>117</v>
      </c>
      <c r="F2060" t="s">
        <v>8044</v>
      </c>
      <c r="G2060" t="s">
        <v>2491</v>
      </c>
      <c r="H2060" t="s">
        <v>8045</v>
      </c>
      <c r="O2060" t="s">
        <v>8046</v>
      </c>
      <c r="Q2060" t="s">
        <v>346</v>
      </c>
      <c r="S2060" t="s">
        <v>8274</v>
      </c>
      <c r="T2060" t="s">
        <v>8275</v>
      </c>
      <c r="X2060" t="s">
        <v>8274</v>
      </c>
      <c r="Z2060" t="s">
        <v>8156</v>
      </c>
      <c r="AA2060" t="s">
        <v>8276</v>
      </c>
      <c r="AE2060" t="s">
        <v>8277</v>
      </c>
      <c r="AH2060" t="s">
        <v>8274</v>
      </c>
      <c r="AJ2060" t="s">
        <v>2069</v>
      </c>
      <c r="AO2060">
        <v>4800</v>
      </c>
      <c r="AP2060">
        <v>4800</v>
      </c>
      <c r="AQ2060">
        <v>0</v>
      </c>
      <c r="AR2060">
        <v>0</v>
      </c>
      <c r="AS2060">
        <v>1</v>
      </c>
    </row>
    <row r="2061" spans="1:45">
      <c r="A2061" t="s">
        <v>8043</v>
      </c>
      <c r="B2061">
        <v>3159702</v>
      </c>
      <c r="C2061" t="s">
        <v>64</v>
      </c>
      <c r="D2061" t="s">
        <v>906</v>
      </c>
      <c r="E2061" t="s">
        <v>117</v>
      </c>
      <c r="F2061" t="s">
        <v>8044</v>
      </c>
      <c r="G2061" t="s">
        <v>2491</v>
      </c>
      <c r="H2061" t="s">
        <v>8045</v>
      </c>
      <c r="O2061" t="s">
        <v>8046</v>
      </c>
      <c r="Q2061" t="s">
        <v>346</v>
      </c>
      <c r="S2061" t="s">
        <v>8278</v>
      </c>
      <c r="T2061" t="s">
        <v>8279</v>
      </c>
      <c r="X2061" t="s">
        <v>8278</v>
      </c>
      <c r="Z2061" t="s">
        <v>8156</v>
      </c>
      <c r="AA2061" t="s">
        <v>8280</v>
      </c>
      <c r="AE2061" t="s">
        <v>8281</v>
      </c>
      <c r="AH2061" t="s">
        <v>8278</v>
      </c>
      <c r="AJ2061" t="s">
        <v>2069</v>
      </c>
      <c r="AO2061">
        <v>6070</v>
      </c>
      <c r="AP2061">
        <v>5500</v>
      </c>
      <c r="AQ2061">
        <v>0</v>
      </c>
      <c r="AR2061">
        <v>0</v>
      </c>
      <c r="AS2061">
        <v>1</v>
      </c>
    </row>
    <row r="2062" spans="1:45">
      <c r="A2062" t="s">
        <v>8043</v>
      </c>
      <c r="B2062">
        <v>3159702</v>
      </c>
      <c r="C2062" t="s">
        <v>64</v>
      </c>
      <c r="D2062" t="s">
        <v>906</v>
      </c>
      <c r="E2062" t="s">
        <v>117</v>
      </c>
      <c r="F2062" t="s">
        <v>8044</v>
      </c>
      <c r="G2062" t="s">
        <v>2491</v>
      </c>
      <c r="H2062" t="s">
        <v>8045</v>
      </c>
      <c r="O2062" t="s">
        <v>8046</v>
      </c>
      <c r="Q2062" t="s">
        <v>346</v>
      </c>
      <c r="S2062" t="s">
        <v>8282</v>
      </c>
      <c r="T2062" t="s">
        <v>8283</v>
      </c>
      <c r="X2062" t="s">
        <v>8282</v>
      </c>
      <c r="Z2062" t="s">
        <v>8156</v>
      </c>
      <c r="AA2062" t="s">
        <v>8284</v>
      </c>
      <c r="AE2062" t="s">
        <v>8285</v>
      </c>
      <c r="AH2062" t="s">
        <v>8282</v>
      </c>
      <c r="AJ2062" t="s">
        <v>2069</v>
      </c>
      <c r="AO2062">
        <v>10500</v>
      </c>
      <c r="AP2062">
        <v>9800</v>
      </c>
      <c r="AQ2062">
        <v>0</v>
      </c>
      <c r="AR2062">
        <v>0</v>
      </c>
      <c r="AS2062">
        <v>1</v>
      </c>
    </row>
    <row r="2063" spans="1:45">
      <c r="A2063" t="s">
        <v>8043</v>
      </c>
      <c r="B2063">
        <v>3159702</v>
      </c>
      <c r="C2063" t="s">
        <v>64</v>
      </c>
      <c r="D2063" t="s">
        <v>906</v>
      </c>
      <c r="E2063" t="s">
        <v>117</v>
      </c>
      <c r="F2063" t="s">
        <v>8044</v>
      </c>
      <c r="G2063" t="s">
        <v>2491</v>
      </c>
      <c r="H2063" t="s">
        <v>8045</v>
      </c>
      <c r="O2063" t="s">
        <v>8046</v>
      </c>
      <c r="Q2063" t="s">
        <v>346</v>
      </c>
      <c r="S2063" t="s">
        <v>8286</v>
      </c>
      <c r="T2063" t="s">
        <v>8287</v>
      </c>
      <c r="X2063" t="s">
        <v>8286</v>
      </c>
      <c r="Z2063" t="s">
        <v>8156</v>
      </c>
      <c r="AA2063" t="s">
        <v>8288</v>
      </c>
      <c r="AE2063" t="s">
        <v>8289</v>
      </c>
      <c r="AH2063" t="s">
        <v>8286</v>
      </c>
      <c r="AJ2063" t="s">
        <v>2069</v>
      </c>
      <c r="AO2063">
        <v>12483</v>
      </c>
      <c r="AP2063">
        <v>11000</v>
      </c>
      <c r="AQ2063">
        <v>0</v>
      </c>
      <c r="AR2063">
        <v>0</v>
      </c>
      <c r="AS2063">
        <v>1</v>
      </c>
    </row>
    <row r="2064" spans="1:45">
      <c r="A2064" t="s">
        <v>8043</v>
      </c>
      <c r="B2064">
        <v>3159702</v>
      </c>
      <c r="C2064" t="s">
        <v>64</v>
      </c>
      <c r="D2064" t="s">
        <v>906</v>
      </c>
      <c r="E2064" t="s">
        <v>117</v>
      </c>
      <c r="F2064" t="s">
        <v>8044</v>
      </c>
      <c r="G2064" t="s">
        <v>2491</v>
      </c>
      <c r="H2064" t="s">
        <v>8045</v>
      </c>
      <c r="O2064" t="s">
        <v>8046</v>
      </c>
      <c r="Q2064" t="s">
        <v>346</v>
      </c>
      <c r="S2064" t="s">
        <v>8290</v>
      </c>
      <c r="T2064" t="s">
        <v>8291</v>
      </c>
      <c r="X2064" t="s">
        <v>8290</v>
      </c>
      <c r="Z2064" t="s">
        <v>8156</v>
      </c>
      <c r="AA2064" t="s">
        <v>8292</v>
      </c>
      <c r="AE2064" t="s">
        <v>8293</v>
      </c>
      <c r="AH2064" t="s">
        <v>8290</v>
      </c>
      <c r="AJ2064" t="s">
        <v>2069</v>
      </c>
      <c r="AO2064">
        <v>7854.2</v>
      </c>
      <c r="AP2064">
        <v>2000</v>
      </c>
      <c r="AQ2064">
        <v>0</v>
      </c>
      <c r="AR2064">
        <v>0</v>
      </c>
      <c r="AS2064">
        <v>1</v>
      </c>
    </row>
    <row r="2065" spans="1:45">
      <c r="A2065" t="s">
        <v>8043</v>
      </c>
      <c r="B2065">
        <v>3159702</v>
      </c>
      <c r="C2065" t="s">
        <v>64</v>
      </c>
      <c r="D2065" t="s">
        <v>906</v>
      </c>
      <c r="E2065" t="s">
        <v>117</v>
      </c>
      <c r="F2065" t="s">
        <v>8044</v>
      </c>
      <c r="G2065" t="s">
        <v>2491</v>
      </c>
      <c r="H2065" t="s">
        <v>8045</v>
      </c>
      <c r="O2065" t="s">
        <v>8046</v>
      </c>
      <c r="Q2065" t="s">
        <v>346</v>
      </c>
      <c r="S2065" t="s">
        <v>8294</v>
      </c>
      <c r="T2065" t="s">
        <v>8295</v>
      </c>
      <c r="X2065" t="s">
        <v>8294</v>
      </c>
      <c r="Z2065" t="s">
        <v>8156</v>
      </c>
      <c r="AA2065" t="s">
        <v>8296</v>
      </c>
      <c r="AE2065" t="s">
        <v>8297</v>
      </c>
      <c r="AH2065" t="s">
        <v>8294</v>
      </c>
      <c r="AJ2065" t="s">
        <v>2069</v>
      </c>
      <c r="AO2065">
        <v>50000</v>
      </c>
      <c r="AP2065">
        <v>2000</v>
      </c>
      <c r="AQ2065">
        <v>0</v>
      </c>
      <c r="AR2065">
        <v>0</v>
      </c>
      <c r="AS2065">
        <v>1</v>
      </c>
    </row>
    <row r="2066" spans="1:45">
      <c r="A2066" t="s">
        <v>8043</v>
      </c>
      <c r="B2066">
        <v>3159702</v>
      </c>
      <c r="C2066" t="s">
        <v>64</v>
      </c>
      <c r="D2066" t="s">
        <v>906</v>
      </c>
      <c r="E2066" t="s">
        <v>117</v>
      </c>
      <c r="F2066" t="s">
        <v>8044</v>
      </c>
      <c r="G2066" t="s">
        <v>2491</v>
      </c>
      <c r="H2066" t="s">
        <v>8045</v>
      </c>
      <c r="O2066" t="s">
        <v>8046</v>
      </c>
      <c r="Q2066" t="s">
        <v>346</v>
      </c>
      <c r="S2066" t="s">
        <v>8298</v>
      </c>
      <c r="T2066" t="s">
        <v>7629</v>
      </c>
      <c r="X2066" t="s">
        <v>8298</v>
      </c>
      <c r="Z2066" t="s">
        <v>8156</v>
      </c>
      <c r="AA2066" t="s">
        <v>8299</v>
      </c>
      <c r="AE2066" t="s">
        <v>8300</v>
      </c>
      <c r="AH2066" t="s">
        <v>8298</v>
      </c>
      <c r="AJ2066" t="s">
        <v>2069</v>
      </c>
      <c r="AO2066">
        <v>16329.6</v>
      </c>
      <c r="AP2066">
        <v>10000</v>
      </c>
      <c r="AQ2066">
        <v>101</v>
      </c>
      <c r="AR2066">
        <v>0</v>
      </c>
      <c r="AS2066">
        <v>1</v>
      </c>
    </row>
    <row r="2067" spans="1:45">
      <c r="A2067" t="s">
        <v>8043</v>
      </c>
      <c r="B2067">
        <v>3159702</v>
      </c>
      <c r="C2067" t="s">
        <v>64</v>
      </c>
      <c r="D2067" t="s">
        <v>906</v>
      </c>
      <c r="E2067" t="s">
        <v>117</v>
      </c>
      <c r="F2067" t="s">
        <v>8044</v>
      </c>
      <c r="G2067" t="s">
        <v>2491</v>
      </c>
      <c r="H2067" t="s">
        <v>8045</v>
      </c>
      <c r="O2067" t="s">
        <v>8046</v>
      </c>
      <c r="Q2067" t="s">
        <v>346</v>
      </c>
      <c r="S2067" t="s">
        <v>8301</v>
      </c>
      <c r="T2067" t="s">
        <v>8302</v>
      </c>
      <c r="X2067" t="s">
        <v>8301</v>
      </c>
      <c r="Z2067" t="s">
        <v>8156</v>
      </c>
      <c r="AA2067" t="s">
        <v>8303</v>
      </c>
      <c r="AE2067" t="s">
        <v>8304</v>
      </c>
      <c r="AH2067" t="s">
        <v>8301</v>
      </c>
      <c r="AJ2067" t="s">
        <v>2069</v>
      </c>
      <c r="AO2067">
        <v>43026.3</v>
      </c>
      <c r="AP2067">
        <v>12680</v>
      </c>
      <c r="AQ2067">
        <v>0</v>
      </c>
      <c r="AR2067">
        <v>0</v>
      </c>
      <c r="AS2067">
        <v>1</v>
      </c>
    </row>
    <row r="2068" spans="1:45">
      <c r="A2068" t="s">
        <v>8043</v>
      </c>
      <c r="B2068">
        <v>3159702</v>
      </c>
      <c r="C2068" t="s">
        <v>64</v>
      </c>
      <c r="D2068" t="s">
        <v>906</v>
      </c>
      <c r="E2068" t="s">
        <v>117</v>
      </c>
      <c r="F2068" t="s">
        <v>8044</v>
      </c>
      <c r="G2068" t="s">
        <v>2491</v>
      </c>
      <c r="H2068" t="s">
        <v>8045</v>
      </c>
      <c r="O2068" t="s">
        <v>8046</v>
      </c>
      <c r="Q2068" t="s">
        <v>346</v>
      </c>
      <c r="S2068" t="s">
        <v>8305</v>
      </c>
      <c r="T2068" t="s">
        <v>8306</v>
      </c>
      <c r="X2068" t="s">
        <v>8305</v>
      </c>
      <c r="Z2068" t="s">
        <v>8057</v>
      </c>
      <c r="AA2068" t="s">
        <v>8307</v>
      </c>
      <c r="AE2068" t="s">
        <v>95</v>
      </c>
      <c r="AH2068" t="s">
        <v>8305</v>
      </c>
      <c r="AJ2068" t="s">
        <v>2069</v>
      </c>
      <c r="AO2068">
        <v>5520</v>
      </c>
      <c r="AP2068">
        <v>4968</v>
      </c>
      <c r="AQ2068">
        <v>0</v>
      </c>
      <c r="AR2068">
        <v>0</v>
      </c>
      <c r="AS2068">
        <v>1</v>
      </c>
    </row>
    <row r="2069" spans="1:45">
      <c r="A2069" t="s">
        <v>8043</v>
      </c>
      <c r="B2069">
        <v>3159702</v>
      </c>
      <c r="C2069" t="s">
        <v>64</v>
      </c>
      <c r="D2069" t="s">
        <v>906</v>
      </c>
      <c r="E2069" t="s">
        <v>117</v>
      </c>
      <c r="F2069" t="s">
        <v>8044</v>
      </c>
      <c r="G2069" t="s">
        <v>2491</v>
      </c>
      <c r="H2069" t="s">
        <v>8045</v>
      </c>
      <c r="O2069" t="s">
        <v>8046</v>
      </c>
      <c r="Q2069" t="s">
        <v>346</v>
      </c>
      <c r="S2069" t="s">
        <v>8308</v>
      </c>
      <c r="T2069" t="s">
        <v>8309</v>
      </c>
      <c r="X2069" t="s">
        <v>8308</v>
      </c>
      <c r="Z2069" t="s">
        <v>8057</v>
      </c>
      <c r="AA2069" t="s">
        <v>8310</v>
      </c>
      <c r="AE2069" t="s">
        <v>8277</v>
      </c>
      <c r="AH2069" t="s">
        <v>8308</v>
      </c>
      <c r="AJ2069" t="s">
        <v>2069</v>
      </c>
      <c r="AO2069">
        <v>2700</v>
      </c>
      <c r="AP2069">
        <v>2500</v>
      </c>
      <c r="AQ2069">
        <v>2500</v>
      </c>
      <c r="AR2069">
        <v>0</v>
      </c>
      <c r="AS2069">
        <v>1</v>
      </c>
    </row>
    <row r="2070" spans="1:45">
      <c r="A2070" t="s">
        <v>8043</v>
      </c>
      <c r="B2070">
        <v>3159702</v>
      </c>
      <c r="C2070" t="s">
        <v>64</v>
      </c>
      <c r="D2070" t="s">
        <v>906</v>
      </c>
      <c r="E2070" t="s">
        <v>117</v>
      </c>
      <c r="F2070" t="s">
        <v>8044</v>
      </c>
      <c r="G2070" t="s">
        <v>2491</v>
      </c>
      <c r="H2070" t="s">
        <v>8045</v>
      </c>
      <c r="O2070" t="s">
        <v>8055</v>
      </c>
      <c r="Q2070" t="s">
        <v>346</v>
      </c>
      <c r="S2070" t="s">
        <v>8311</v>
      </c>
      <c r="T2070" t="s">
        <v>8312</v>
      </c>
      <c r="X2070" t="s">
        <v>8311</v>
      </c>
      <c r="Z2070" t="s">
        <v>8057</v>
      </c>
      <c r="AA2070" t="s">
        <v>8313</v>
      </c>
      <c r="AE2070" t="s">
        <v>95</v>
      </c>
      <c r="AH2070" t="s">
        <v>8311</v>
      </c>
      <c r="AJ2070" t="s">
        <v>2069</v>
      </c>
      <c r="AO2070">
        <v>24151.95</v>
      </c>
      <c r="AP2070">
        <v>8460</v>
      </c>
      <c r="AQ2070">
        <v>0</v>
      </c>
      <c r="AR2070">
        <v>0</v>
      </c>
      <c r="AS2070">
        <v>1</v>
      </c>
    </row>
    <row r="2071" spans="1:45">
      <c r="A2071" t="s">
        <v>8043</v>
      </c>
      <c r="B2071">
        <v>3159702</v>
      </c>
      <c r="C2071" t="s">
        <v>64</v>
      </c>
      <c r="D2071" t="s">
        <v>906</v>
      </c>
      <c r="E2071" t="s">
        <v>117</v>
      </c>
      <c r="F2071" t="s">
        <v>8044</v>
      </c>
      <c r="G2071" t="s">
        <v>2491</v>
      </c>
      <c r="H2071" t="s">
        <v>8045</v>
      </c>
      <c r="O2071" t="s">
        <v>8055</v>
      </c>
      <c r="Q2071" t="s">
        <v>346</v>
      </c>
      <c r="S2071" t="s">
        <v>8314</v>
      </c>
      <c r="T2071" t="s">
        <v>8315</v>
      </c>
      <c r="X2071" t="s">
        <v>8314</v>
      </c>
      <c r="Z2071" t="s">
        <v>8057</v>
      </c>
      <c r="AA2071" t="s">
        <v>8316</v>
      </c>
      <c r="AE2071" t="s">
        <v>95</v>
      </c>
      <c r="AH2071" t="s">
        <v>8314</v>
      </c>
      <c r="AJ2071" t="s">
        <v>2069</v>
      </c>
      <c r="AO2071">
        <v>14844.72</v>
      </c>
      <c r="AP2071">
        <v>10000</v>
      </c>
      <c r="AQ2071">
        <v>0</v>
      </c>
      <c r="AR2071">
        <v>2309.14</v>
      </c>
      <c r="AS2071">
        <v>1</v>
      </c>
    </row>
    <row r="2072" spans="1:45">
      <c r="A2072" t="s">
        <v>8043</v>
      </c>
      <c r="B2072">
        <v>3159702</v>
      </c>
      <c r="C2072" t="s">
        <v>64</v>
      </c>
      <c r="D2072" t="s">
        <v>906</v>
      </c>
      <c r="E2072" t="s">
        <v>117</v>
      </c>
      <c r="F2072" t="s">
        <v>8044</v>
      </c>
      <c r="G2072" t="s">
        <v>2491</v>
      </c>
      <c r="H2072" t="s">
        <v>8045</v>
      </c>
      <c r="O2072" t="s">
        <v>8046</v>
      </c>
      <c r="Q2072" t="s">
        <v>346</v>
      </c>
      <c r="S2072" t="s">
        <v>8314</v>
      </c>
      <c r="T2072" t="s">
        <v>8317</v>
      </c>
      <c r="X2072" t="s">
        <v>8314</v>
      </c>
      <c r="Z2072" t="s">
        <v>8057</v>
      </c>
      <c r="AA2072" t="s">
        <v>8316</v>
      </c>
      <c r="AE2072" t="s">
        <v>95</v>
      </c>
      <c r="AH2072" t="s">
        <v>8314</v>
      </c>
      <c r="AJ2072" t="s">
        <v>2069</v>
      </c>
      <c r="AO2072">
        <v>14844.72</v>
      </c>
      <c r="AP2072">
        <v>12000</v>
      </c>
      <c r="AQ2072">
        <v>0</v>
      </c>
      <c r="AR2072">
        <v>0</v>
      </c>
      <c r="AS2072">
        <v>1</v>
      </c>
    </row>
    <row r="2073" spans="1:45">
      <c r="A2073" t="s">
        <v>8043</v>
      </c>
      <c r="B2073">
        <v>3159702</v>
      </c>
      <c r="C2073" t="s">
        <v>64</v>
      </c>
      <c r="D2073" t="s">
        <v>906</v>
      </c>
      <c r="E2073" t="s">
        <v>117</v>
      </c>
      <c r="F2073" t="s">
        <v>8044</v>
      </c>
      <c r="G2073" t="s">
        <v>2491</v>
      </c>
      <c r="H2073" t="s">
        <v>8045</v>
      </c>
      <c r="O2073" t="s">
        <v>8046</v>
      </c>
      <c r="Q2073" t="s">
        <v>346</v>
      </c>
      <c r="S2073" t="s">
        <v>8318</v>
      </c>
      <c r="T2073" t="s">
        <v>2771</v>
      </c>
      <c r="X2073" t="s">
        <v>8318</v>
      </c>
      <c r="Z2073" t="s">
        <v>8057</v>
      </c>
      <c r="AA2073" t="s">
        <v>8319</v>
      </c>
      <c r="AE2073" t="s">
        <v>8320</v>
      </c>
      <c r="AH2073" t="s">
        <v>8318</v>
      </c>
      <c r="AJ2073" t="s">
        <v>2069</v>
      </c>
      <c r="AO2073">
        <v>16169.4</v>
      </c>
      <c r="AP2073">
        <v>11000</v>
      </c>
      <c r="AQ2073">
        <v>11000</v>
      </c>
      <c r="AR2073">
        <v>0</v>
      </c>
      <c r="AS2073">
        <v>1</v>
      </c>
    </row>
    <row r="2074" spans="1:45">
      <c r="A2074" t="s">
        <v>8043</v>
      </c>
      <c r="B2074">
        <v>3159702</v>
      </c>
      <c r="C2074" t="s">
        <v>64</v>
      </c>
      <c r="D2074" t="s">
        <v>906</v>
      </c>
      <c r="E2074" t="s">
        <v>117</v>
      </c>
      <c r="F2074" t="s">
        <v>8044</v>
      </c>
      <c r="G2074" t="s">
        <v>2491</v>
      </c>
      <c r="H2074" t="s">
        <v>8045</v>
      </c>
      <c r="O2074" t="s">
        <v>8055</v>
      </c>
      <c r="Q2074" t="s">
        <v>346</v>
      </c>
      <c r="S2074" t="s">
        <v>8321</v>
      </c>
      <c r="T2074" t="s">
        <v>8322</v>
      </c>
      <c r="X2074" t="s">
        <v>8321</v>
      </c>
      <c r="Z2074" t="s">
        <v>8048</v>
      </c>
      <c r="AA2074" t="s">
        <v>8323</v>
      </c>
      <c r="AE2074" t="s">
        <v>7427</v>
      </c>
      <c r="AH2074" t="s">
        <v>8321</v>
      </c>
      <c r="AJ2074" t="s">
        <v>2069</v>
      </c>
      <c r="AO2074">
        <v>26416</v>
      </c>
      <c r="AP2074">
        <v>15000</v>
      </c>
      <c r="AQ2074">
        <v>0</v>
      </c>
      <c r="AR2074">
        <v>0</v>
      </c>
      <c r="AS2074">
        <v>1</v>
      </c>
    </row>
    <row r="2075" spans="1:45">
      <c r="A2075" t="s">
        <v>8043</v>
      </c>
      <c r="B2075">
        <v>3159702</v>
      </c>
      <c r="C2075" t="s">
        <v>64</v>
      </c>
      <c r="D2075" t="s">
        <v>906</v>
      </c>
      <c r="E2075" t="s">
        <v>117</v>
      </c>
      <c r="F2075" t="s">
        <v>8044</v>
      </c>
      <c r="G2075" t="s">
        <v>2491</v>
      </c>
      <c r="H2075" t="s">
        <v>8045</v>
      </c>
      <c r="O2075" t="s">
        <v>8046</v>
      </c>
      <c r="Q2075" t="s">
        <v>346</v>
      </c>
      <c r="S2075" t="s">
        <v>8324</v>
      </c>
      <c r="T2075" t="s">
        <v>8325</v>
      </c>
      <c r="X2075" t="s">
        <v>8324</v>
      </c>
      <c r="Z2075" t="s">
        <v>8048</v>
      </c>
      <c r="AA2075" t="s">
        <v>8326</v>
      </c>
      <c r="AE2075" t="s">
        <v>8327</v>
      </c>
      <c r="AH2075" t="s">
        <v>8324</v>
      </c>
      <c r="AJ2075" t="s">
        <v>2069</v>
      </c>
      <c r="AO2075">
        <v>29440.15</v>
      </c>
      <c r="AP2075">
        <v>7000</v>
      </c>
      <c r="AQ2075">
        <v>0</v>
      </c>
      <c r="AR2075">
        <v>51.55</v>
      </c>
      <c r="AS2075">
        <v>1</v>
      </c>
    </row>
    <row r="2076" spans="1:45">
      <c r="A2076" t="s">
        <v>8043</v>
      </c>
      <c r="B2076">
        <v>3159702</v>
      </c>
      <c r="C2076" t="s">
        <v>64</v>
      </c>
      <c r="D2076" t="s">
        <v>906</v>
      </c>
      <c r="E2076" t="s">
        <v>117</v>
      </c>
      <c r="F2076" t="s">
        <v>8044</v>
      </c>
      <c r="G2076" t="s">
        <v>2491</v>
      </c>
      <c r="H2076" t="s">
        <v>8045</v>
      </c>
      <c r="O2076" t="s">
        <v>8046</v>
      </c>
      <c r="Q2076" t="s">
        <v>346</v>
      </c>
      <c r="S2076" t="s">
        <v>8328</v>
      </c>
      <c r="T2076" t="s">
        <v>8329</v>
      </c>
      <c r="X2076" t="s">
        <v>8328</v>
      </c>
      <c r="Z2076" t="s">
        <v>8066</v>
      </c>
      <c r="AA2076" t="s">
        <v>8330</v>
      </c>
      <c r="AE2076" t="s">
        <v>1157</v>
      </c>
      <c r="AH2076" t="s">
        <v>8328</v>
      </c>
      <c r="AJ2076" t="s">
        <v>2069</v>
      </c>
      <c r="AO2076">
        <v>14089</v>
      </c>
      <c r="AP2076">
        <v>4000</v>
      </c>
      <c r="AQ2076">
        <v>180</v>
      </c>
      <c r="AR2076">
        <v>0</v>
      </c>
      <c r="AS2076">
        <v>1</v>
      </c>
    </row>
    <row r="2077" spans="1:45">
      <c r="A2077" t="s">
        <v>8043</v>
      </c>
      <c r="B2077">
        <v>3159702</v>
      </c>
      <c r="C2077" t="s">
        <v>64</v>
      </c>
      <c r="D2077" t="s">
        <v>906</v>
      </c>
      <c r="E2077" t="s">
        <v>117</v>
      </c>
      <c r="F2077" t="s">
        <v>8044</v>
      </c>
      <c r="G2077" t="s">
        <v>2491</v>
      </c>
      <c r="H2077" t="s">
        <v>8045</v>
      </c>
      <c r="O2077" t="s">
        <v>8046</v>
      </c>
      <c r="Q2077" t="s">
        <v>346</v>
      </c>
      <c r="S2077" t="s">
        <v>8328</v>
      </c>
      <c r="T2077" t="s">
        <v>8331</v>
      </c>
      <c r="X2077" t="s">
        <v>8328</v>
      </c>
      <c r="Z2077" t="s">
        <v>8066</v>
      </c>
      <c r="AA2077" t="s">
        <v>8330</v>
      </c>
      <c r="AE2077" t="s">
        <v>1157</v>
      </c>
      <c r="AH2077" t="s">
        <v>8328</v>
      </c>
      <c r="AJ2077" t="s">
        <v>2069</v>
      </c>
      <c r="AO2077">
        <v>23002</v>
      </c>
      <c r="AP2077">
        <v>15000</v>
      </c>
      <c r="AQ2077">
        <v>10</v>
      </c>
      <c r="AR2077">
        <v>0</v>
      </c>
      <c r="AS2077">
        <v>1</v>
      </c>
    </row>
    <row r="2078" spans="1:45">
      <c r="A2078" t="s">
        <v>8043</v>
      </c>
      <c r="B2078">
        <v>3159702</v>
      </c>
      <c r="C2078" t="s">
        <v>64</v>
      </c>
      <c r="D2078" t="s">
        <v>906</v>
      </c>
      <c r="E2078" t="s">
        <v>117</v>
      </c>
      <c r="F2078" t="s">
        <v>8044</v>
      </c>
      <c r="G2078" t="s">
        <v>2491</v>
      </c>
      <c r="H2078" t="s">
        <v>8045</v>
      </c>
      <c r="O2078" t="s">
        <v>8046</v>
      </c>
      <c r="Q2078" t="s">
        <v>346</v>
      </c>
      <c r="S2078" t="s">
        <v>8328</v>
      </c>
      <c r="T2078" t="s">
        <v>8332</v>
      </c>
      <c r="X2078" t="s">
        <v>8328</v>
      </c>
      <c r="Z2078" t="s">
        <v>8066</v>
      </c>
      <c r="AA2078" t="s">
        <v>8330</v>
      </c>
      <c r="AE2078" t="s">
        <v>1157</v>
      </c>
      <c r="AH2078" t="s">
        <v>8328</v>
      </c>
      <c r="AJ2078" t="s">
        <v>2069</v>
      </c>
      <c r="AO2078">
        <v>13018</v>
      </c>
      <c r="AP2078">
        <v>7000</v>
      </c>
      <c r="AQ2078">
        <v>80</v>
      </c>
      <c r="AR2078">
        <v>0</v>
      </c>
      <c r="AS2078">
        <v>1</v>
      </c>
    </row>
    <row r="2079" spans="1:45">
      <c r="A2079" t="s">
        <v>8043</v>
      </c>
      <c r="B2079">
        <v>3159702</v>
      </c>
      <c r="C2079" t="s">
        <v>64</v>
      </c>
      <c r="D2079" t="s">
        <v>906</v>
      </c>
      <c r="E2079" t="s">
        <v>117</v>
      </c>
      <c r="F2079" t="s">
        <v>8044</v>
      </c>
      <c r="G2079" t="s">
        <v>2491</v>
      </c>
      <c r="H2079" t="s">
        <v>8045</v>
      </c>
      <c r="O2079" t="s">
        <v>8046</v>
      </c>
      <c r="Q2079" t="s">
        <v>346</v>
      </c>
      <c r="S2079" t="s">
        <v>8328</v>
      </c>
      <c r="T2079" t="s">
        <v>8333</v>
      </c>
      <c r="X2079" t="s">
        <v>8328</v>
      </c>
      <c r="Z2079" t="s">
        <v>8066</v>
      </c>
      <c r="AA2079" t="s">
        <v>8330</v>
      </c>
      <c r="AE2079" t="s">
        <v>1157</v>
      </c>
      <c r="AH2079" t="s">
        <v>8328</v>
      </c>
      <c r="AJ2079" t="s">
        <v>2069</v>
      </c>
      <c r="AO2079">
        <v>22835</v>
      </c>
      <c r="AP2079">
        <v>20000</v>
      </c>
      <c r="AQ2079">
        <v>1840</v>
      </c>
      <c r="AR2079">
        <v>0</v>
      </c>
      <c r="AS2079">
        <v>1</v>
      </c>
    </row>
    <row r="2080" spans="1:45">
      <c r="A2080" t="s">
        <v>8043</v>
      </c>
      <c r="B2080">
        <v>3159702</v>
      </c>
      <c r="C2080" t="s">
        <v>64</v>
      </c>
      <c r="D2080" t="s">
        <v>906</v>
      </c>
      <c r="E2080" t="s">
        <v>117</v>
      </c>
      <c r="F2080" t="s">
        <v>8044</v>
      </c>
      <c r="G2080" t="s">
        <v>2491</v>
      </c>
      <c r="H2080" t="s">
        <v>8045</v>
      </c>
      <c r="O2080" t="s">
        <v>8046</v>
      </c>
      <c r="Q2080" t="s">
        <v>346</v>
      </c>
      <c r="S2080" t="s">
        <v>8328</v>
      </c>
      <c r="T2080" t="s">
        <v>8334</v>
      </c>
      <c r="X2080" t="s">
        <v>8328</v>
      </c>
      <c r="Z2080" t="s">
        <v>8066</v>
      </c>
      <c r="AA2080" t="s">
        <v>8330</v>
      </c>
      <c r="AE2080" t="s">
        <v>1157</v>
      </c>
      <c r="AH2080" t="s">
        <v>8328</v>
      </c>
      <c r="AJ2080" t="s">
        <v>2069</v>
      </c>
      <c r="AO2080">
        <v>36239</v>
      </c>
      <c r="AP2080">
        <v>30000</v>
      </c>
      <c r="AQ2080">
        <v>0</v>
      </c>
      <c r="AR2080">
        <v>0</v>
      </c>
      <c r="AS2080">
        <v>1</v>
      </c>
    </row>
    <row r="2081" spans="1:45">
      <c r="A2081" t="s">
        <v>8043</v>
      </c>
      <c r="B2081">
        <v>3159702</v>
      </c>
      <c r="C2081" t="s">
        <v>64</v>
      </c>
      <c r="D2081" t="s">
        <v>906</v>
      </c>
      <c r="E2081" t="s">
        <v>117</v>
      </c>
      <c r="F2081" t="s">
        <v>8044</v>
      </c>
      <c r="G2081" t="s">
        <v>2491</v>
      </c>
      <c r="H2081" t="s">
        <v>8045</v>
      </c>
      <c r="O2081" t="s">
        <v>8046</v>
      </c>
      <c r="Q2081" t="s">
        <v>346</v>
      </c>
      <c r="S2081" t="s">
        <v>8328</v>
      </c>
      <c r="T2081" t="s">
        <v>8335</v>
      </c>
      <c r="X2081" t="s">
        <v>8328</v>
      </c>
      <c r="Z2081" t="s">
        <v>8066</v>
      </c>
      <c r="AA2081" t="s">
        <v>8330</v>
      </c>
      <c r="AE2081" t="s">
        <v>1157</v>
      </c>
      <c r="AH2081" t="s">
        <v>8328</v>
      </c>
      <c r="AJ2081" t="s">
        <v>2069</v>
      </c>
      <c r="AO2081">
        <v>18849</v>
      </c>
      <c r="AP2081">
        <v>9000</v>
      </c>
      <c r="AQ2081">
        <v>0</v>
      </c>
      <c r="AR2081">
        <v>0</v>
      </c>
      <c r="AS2081">
        <v>1</v>
      </c>
    </row>
    <row r="2082" spans="1:45">
      <c r="A2082" t="s">
        <v>8043</v>
      </c>
      <c r="B2082">
        <v>3159702</v>
      </c>
      <c r="C2082" t="s">
        <v>64</v>
      </c>
      <c r="D2082" t="s">
        <v>906</v>
      </c>
      <c r="E2082" t="s">
        <v>117</v>
      </c>
      <c r="F2082" t="s">
        <v>8044</v>
      </c>
      <c r="G2082" t="s">
        <v>2491</v>
      </c>
      <c r="H2082" t="s">
        <v>8045</v>
      </c>
      <c r="O2082" t="s">
        <v>8046</v>
      </c>
      <c r="Q2082" t="s">
        <v>346</v>
      </c>
      <c r="S2082" t="s">
        <v>8328</v>
      </c>
      <c r="T2082" t="s">
        <v>8336</v>
      </c>
      <c r="X2082" t="s">
        <v>8328</v>
      </c>
      <c r="Z2082" t="s">
        <v>8066</v>
      </c>
      <c r="AA2082" t="s">
        <v>8330</v>
      </c>
      <c r="AE2082" t="s">
        <v>1157</v>
      </c>
      <c r="AH2082" t="s">
        <v>8328</v>
      </c>
      <c r="AJ2082" t="s">
        <v>2069</v>
      </c>
      <c r="AO2082">
        <v>2776</v>
      </c>
      <c r="AP2082">
        <v>1500</v>
      </c>
      <c r="AQ2082">
        <v>0</v>
      </c>
      <c r="AR2082">
        <v>0</v>
      </c>
      <c r="AS2082">
        <v>1</v>
      </c>
    </row>
    <row r="2083" spans="1:45">
      <c r="A2083" t="s">
        <v>8043</v>
      </c>
      <c r="B2083">
        <v>3159702</v>
      </c>
      <c r="C2083" t="s">
        <v>64</v>
      </c>
      <c r="D2083" t="s">
        <v>906</v>
      </c>
      <c r="E2083" t="s">
        <v>117</v>
      </c>
      <c r="F2083" t="s">
        <v>8044</v>
      </c>
      <c r="G2083" t="s">
        <v>2491</v>
      </c>
      <c r="H2083" t="s">
        <v>8045</v>
      </c>
      <c r="O2083" t="s">
        <v>8046</v>
      </c>
      <c r="Q2083" t="s">
        <v>346</v>
      </c>
      <c r="S2083" t="s">
        <v>8328</v>
      </c>
      <c r="T2083" t="s">
        <v>8337</v>
      </c>
      <c r="X2083" t="s">
        <v>8328</v>
      </c>
      <c r="Z2083" t="s">
        <v>8066</v>
      </c>
      <c r="AA2083" t="s">
        <v>8330</v>
      </c>
      <c r="AE2083" t="s">
        <v>1157</v>
      </c>
      <c r="AH2083" t="s">
        <v>8328</v>
      </c>
      <c r="AJ2083" t="s">
        <v>2069</v>
      </c>
      <c r="AO2083">
        <v>10760</v>
      </c>
      <c r="AP2083">
        <v>6000</v>
      </c>
      <c r="AQ2083">
        <v>10</v>
      </c>
      <c r="AR2083">
        <v>0</v>
      </c>
      <c r="AS2083">
        <v>1</v>
      </c>
    </row>
    <row r="2084" spans="1:45">
      <c r="A2084" t="s">
        <v>8043</v>
      </c>
      <c r="B2084">
        <v>3159702</v>
      </c>
      <c r="C2084" t="s">
        <v>64</v>
      </c>
      <c r="D2084" t="s">
        <v>906</v>
      </c>
      <c r="E2084" t="s">
        <v>117</v>
      </c>
      <c r="F2084" t="s">
        <v>8044</v>
      </c>
      <c r="G2084" t="s">
        <v>2491</v>
      </c>
      <c r="H2084" t="s">
        <v>8045</v>
      </c>
      <c r="O2084" t="s">
        <v>8046</v>
      </c>
      <c r="Q2084" t="s">
        <v>346</v>
      </c>
      <c r="S2084" t="s">
        <v>8328</v>
      </c>
      <c r="T2084" t="s">
        <v>8338</v>
      </c>
      <c r="X2084" t="s">
        <v>8328</v>
      </c>
      <c r="Z2084" t="s">
        <v>8066</v>
      </c>
      <c r="AA2084" t="s">
        <v>8330</v>
      </c>
      <c r="AE2084" t="s">
        <v>1157</v>
      </c>
      <c r="AH2084" t="s">
        <v>8328</v>
      </c>
      <c r="AJ2084" t="s">
        <v>2069</v>
      </c>
      <c r="AO2084">
        <v>18052</v>
      </c>
      <c r="AP2084">
        <v>15000</v>
      </c>
      <c r="AQ2084">
        <v>0</v>
      </c>
      <c r="AR2084">
        <v>0</v>
      </c>
      <c r="AS2084">
        <v>1</v>
      </c>
    </row>
    <row r="2085" spans="1:45">
      <c r="A2085" t="s">
        <v>8043</v>
      </c>
      <c r="B2085">
        <v>3159702</v>
      </c>
      <c r="C2085" t="s">
        <v>64</v>
      </c>
      <c r="D2085" t="s">
        <v>906</v>
      </c>
      <c r="E2085" t="s">
        <v>117</v>
      </c>
      <c r="F2085" t="s">
        <v>8044</v>
      </c>
      <c r="G2085" t="s">
        <v>2491</v>
      </c>
      <c r="H2085" t="s">
        <v>8045</v>
      </c>
      <c r="O2085" t="s">
        <v>8046</v>
      </c>
      <c r="Q2085" t="s">
        <v>346</v>
      </c>
      <c r="S2085" t="s">
        <v>2181</v>
      </c>
      <c r="T2085" t="s">
        <v>8339</v>
      </c>
      <c r="X2085" t="s">
        <v>2181</v>
      </c>
      <c r="Z2085" t="s">
        <v>8057</v>
      </c>
      <c r="AA2085" t="s">
        <v>8340</v>
      </c>
      <c r="AE2085" t="s">
        <v>95</v>
      </c>
      <c r="AH2085" t="s">
        <v>2181</v>
      </c>
      <c r="AJ2085" t="s">
        <v>2069</v>
      </c>
      <c r="AO2085">
        <v>15509.76</v>
      </c>
      <c r="AP2085">
        <v>15000</v>
      </c>
      <c r="AQ2085">
        <v>3670</v>
      </c>
      <c r="AR2085">
        <v>828.12</v>
      </c>
      <c r="AS2085">
        <v>1</v>
      </c>
    </row>
    <row r="2086" spans="1:45">
      <c r="A2086" t="s">
        <v>8043</v>
      </c>
      <c r="B2086">
        <v>3159702</v>
      </c>
      <c r="C2086" t="s">
        <v>64</v>
      </c>
      <c r="D2086" t="s">
        <v>906</v>
      </c>
      <c r="E2086" t="s">
        <v>117</v>
      </c>
      <c r="F2086" t="s">
        <v>8044</v>
      </c>
      <c r="G2086" t="s">
        <v>2491</v>
      </c>
      <c r="H2086" t="s">
        <v>8045</v>
      </c>
      <c r="O2086" t="s">
        <v>8046</v>
      </c>
      <c r="Q2086" t="s">
        <v>346</v>
      </c>
      <c r="S2086" t="s">
        <v>8341</v>
      </c>
      <c r="T2086" t="s">
        <v>8342</v>
      </c>
      <c r="X2086" t="s">
        <v>8341</v>
      </c>
      <c r="Z2086" t="s">
        <v>8048</v>
      </c>
      <c r="AA2086" t="s">
        <v>8343</v>
      </c>
      <c r="AE2086" t="s">
        <v>95</v>
      </c>
      <c r="AH2086" t="s">
        <v>8341</v>
      </c>
      <c r="AJ2086" t="s">
        <v>2069</v>
      </c>
      <c r="AO2086">
        <v>15984</v>
      </c>
      <c r="AP2086">
        <v>9000</v>
      </c>
      <c r="AQ2086">
        <v>0</v>
      </c>
      <c r="AR2086">
        <v>0</v>
      </c>
      <c r="AS2086">
        <v>1</v>
      </c>
    </row>
    <row r="2087" spans="1:45">
      <c r="A2087" t="s">
        <v>8043</v>
      </c>
      <c r="B2087">
        <v>3159702</v>
      </c>
      <c r="C2087" t="s">
        <v>64</v>
      </c>
      <c r="D2087" t="s">
        <v>906</v>
      </c>
      <c r="E2087" t="s">
        <v>117</v>
      </c>
      <c r="F2087" t="s">
        <v>8044</v>
      </c>
      <c r="G2087" t="s">
        <v>2491</v>
      </c>
      <c r="H2087" t="s">
        <v>8045</v>
      </c>
      <c r="O2087" t="s">
        <v>8046</v>
      </c>
      <c r="Q2087" t="s">
        <v>346</v>
      </c>
      <c r="S2087" t="s">
        <v>8344</v>
      </c>
      <c r="T2087" t="s">
        <v>7394</v>
      </c>
      <c r="X2087" t="s">
        <v>8344</v>
      </c>
      <c r="Z2087" t="s">
        <v>8048</v>
      </c>
      <c r="AA2087" t="s">
        <v>8345</v>
      </c>
      <c r="AE2087" t="s">
        <v>2468</v>
      </c>
      <c r="AH2087" t="s">
        <v>8344</v>
      </c>
      <c r="AJ2087" t="s">
        <v>2069</v>
      </c>
      <c r="AO2087">
        <v>22441</v>
      </c>
      <c r="AP2087">
        <v>22000</v>
      </c>
      <c r="AQ2087">
        <v>0</v>
      </c>
      <c r="AR2087">
        <v>0</v>
      </c>
      <c r="AS2087">
        <v>1</v>
      </c>
    </row>
    <row r="2088" spans="1:45">
      <c r="A2088" t="s">
        <v>8043</v>
      </c>
      <c r="B2088">
        <v>3159702</v>
      </c>
      <c r="C2088" t="s">
        <v>64</v>
      </c>
      <c r="D2088" t="s">
        <v>906</v>
      </c>
      <c r="E2088" t="s">
        <v>117</v>
      </c>
      <c r="F2088" t="s">
        <v>8044</v>
      </c>
      <c r="G2088" t="s">
        <v>2491</v>
      </c>
      <c r="H2088" t="s">
        <v>8045</v>
      </c>
      <c r="O2088" t="s">
        <v>8046</v>
      </c>
      <c r="Q2088" t="s">
        <v>346</v>
      </c>
      <c r="S2088" t="s">
        <v>8346</v>
      </c>
      <c r="T2088" t="s">
        <v>8347</v>
      </c>
      <c r="X2088" t="s">
        <v>8346</v>
      </c>
      <c r="Z2088" t="s">
        <v>8048</v>
      </c>
      <c r="AA2088" t="s">
        <v>8348</v>
      </c>
      <c r="AE2088" t="s">
        <v>8349</v>
      </c>
      <c r="AH2088" t="s">
        <v>8346</v>
      </c>
      <c r="AJ2088" t="s">
        <v>2069</v>
      </c>
      <c r="AO2088">
        <v>6705.85</v>
      </c>
      <c r="AP2088">
        <v>6700</v>
      </c>
      <c r="AQ2088">
        <v>425.2</v>
      </c>
      <c r="AR2088">
        <v>0</v>
      </c>
      <c r="AS2088">
        <v>1</v>
      </c>
    </row>
    <row r="2089" spans="1:45">
      <c r="A2089" t="s">
        <v>8043</v>
      </c>
      <c r="B2089">
        <v>3159702</v>
      </c>
      <c r="C2089" t="s">
        <v>64</v>
      </c>
      <c r="D2089" t="s">
        <v>906</v>
      </c>
      <c r="E2089" t="s">
        <v>117</v>
      </c>
      <c r="F2089" t="s">
        <v>8044</v>
      </c>
      <c r="G2089" t="s">
        <v>2491</v>
      </c>
      <c r="H2089" t="s">
        <v>8045</v>
      </c>
      <c r="O2089" t="s">
        <v>8046</v>
      </c>
      <c r="Q2089" t="s">
        <v>346</v>
      </c>
      <c r="S2089" t="s">
        <v>8350</v>
      </c>
      <c r="T2089" t="s">
        <v>8351</v>
      </c>
      <c r="X2089" t="s">
        <v>8350</v>
      </c>
      <c r="Z2089" t="s">
        <v>8048</v>
      </c>
      <c r="AA2089" t="s">
        <v>8352</v>
      </c>
      <c r="AE2089" t="s">
        <v>1346</v>
      </c>
      <c r="AH2089" t="s">
        <v>8350</v>
      </c>
      <c r="AJ2089" t="s">
        <v>2069</v>
      </c>
      <c r="AO2089">
        <v>11242</v>
      </c>
      <c r="AP2089">
        <v>11000</v>
      </c>
      <c r="AQ2089">
        <v>0</v>
      </c>
      <c r="AR2089">
        <v>0</v>
      </c>
      <c r="AS2089">
        <v>1</v>
      </c>
    </row>
    <row r="2090" spans="1:45">
      <c r="A2090" t="s">
        <v>8043</v>
      </c>
      <c r="B2090">
        <v>3159702</v>
      </c>
      <c r="C2090" t="s">
        <v>64</v>
      </c>
      <c r="D2090" t="s">
        <v>906</v>
      </c>
      <c r="E2090" t="s">
        <v>117</v>
      </c>
      <c r="F2090" t="s">
        <v>8044</v>
      </c>
      <c r="G2090" t="s">
        <v>2491</v>
      </c>
      <c r="H2090" t="s">
        <v>8045</v>
      </c>
      <c r="O2090" t="s">
        <v>8046</v>
      </c>
      <c r="Q2090" t="s">
        <v>346</v>
      </c>
      <c r="S2090" t="s">
        <v>8353</v>
      </c>
      <c r="T2090" t="s">
        <v>8354</v>
      </c>
      <c r="X2090" t="s">
        <v>8353</v>
      </c>
      <c r="Z2090" t="s">
        <v>8048</v>
      </c>
      <c r="AA2090" t="s">
        <v>8355</v>
      </c>
      <c r="AE2090" t="s">
        <v>564</v>
      </c>
      <c r="AH2090" t="s">
        <v>8353</v>
      </c>
      <c r="AJ2090" t="s">
        <v>2069</v>
      </c>
      <c r="AO2090">
        <v>31961.7</v>
      </c>
      <c r="AP2090">
        <v>23000</v>
      </c>
      <c r="AQ2090">
        <v>0</v>
      </c>
      <c r="AR2090">
        <v>0</v>
      </c>
      <c r="AS2090">
        <v>1</v>
      </c>
    </row>
    <row r="2091" spans="1:45">
      <c r="A2091" t="s">
        <v>8043</v>
      </c>
      <c r="B2091">
        <v>3159702</v>
      </c>
      <c r="C2091" t="s">
        <v>64</v>
      </c>
      <c r="D2091" t="s">
        <v>906</v>
      </c>
      <c r="E2091" t="s">
        <v>117</v>
      </c>
      <c r="F2091" t="s">
        <v>8044</v>
      </c>
      <c r="G2091" t="s">
        <v>2491</v>
      </c>
      <c r="H2091" t="s">
        <v>8045</v>
      </c>
      <c r="O2091" t="s">
        <v>8046</v>
      </c>
      <c r="Q2091" t="s">
        <v>346</v>
      </c>
      <c r="S2091" t="s">
        <v>8356</v>
      </c>
      <c r="T2091" t="s">
        <v>8357</v>
      </c>
      <c r="X2091" t="s">
        <v>8356</v>
      </c>
      <c r="Z2091" t="s">
        <v>8048</v>
      </c>
      <c r="AA2091" t="s">
        <v>8358</v>
      </c>
      <c r="AE2091" t="s">
        <v>7675</v>
      </c>
      <c r="AH2091" t="s">
        <v>8356</v>
      </c>
      <c r="AJ2091" t="s">
        <v>2069</v>
      </c>
      <c r="AO2091">
        <v>9899</v>
      </c>
      <c r="AP2091">
        <v>6700</v>
      </c>
      <c r="AQ2091">
        <v>0</v>
      </c>
      <c r="AR2091">
        <v>139</v>
      </c>
      <c r="AS2091">
        <v>1</v>
      </c>
    </row>
    <row r="2092" spans="1:45">
      <c r="A2092" t="s">
        <v>8043</v>
      </c>
      <c r="B2092">
        <v>3159702</v>
      </c>
      <c r="C2092" t="s">
        <v>64</v>
      </c>
      <c r="D2092" t="s">
        <v>906</v>
      </c>
      <c r="E2092" t="s">
        <v>117</v>
      </c>
      <c r="F2092" t="s">
        <v>8044</v>
      </c>
      <c r="G2092" t="s">
        <v>2491</v>
      </c>
      <c r="H2092" t="s">
        <v>8045</v>
      </c>
      <c r="O2092" t="s">
        <v>8046</v>
      </c>
      <c r="Q2092" t="s">
        <v>346</v>
      </c>
      <c r="S2092" t="s">
        <v>8359</v>
      </c>
      <c r="T2092" t="s">
        <v>8360</v>
      </c>
      <c r="X2092" t="s">
        <v>8359</v>
      </c>
      <c r="Z2092" t="s">
        <v>8048</v>
      </c>
      <c r="AA2092" t="s">
        <v>8361</v>
      </c>
      <c r="AE2092" t="s">
        <v>7584</v>
      </c>
      <c r="AH2092" t="s">
        <v>8359</v>
      </c>
      <c r="AJ2092" t="s">
        <v>2069</v>
      </c>
      <c r="AO2092">
        <v>8996.4</v>
      </c>
      <c r="AP2092">
        <v>7000</v>
      </c>
      <c r="AQ2092">
        <v>0</v>
      </c>
      <c r="AR2092">
        <v>0</v>
      </c>
      <c r="AS2092">
        <v>1</v>
      </c>
    </row>
    <row r="2093" spans="1:45">
      <c r="A2093" t="s">
        <v>8043</v>
      </c>
      <c r="B2093">
        <v>3159702</v>
      </c>
      <c r="C2093" t="s">
        <v>64</v>
      </c>
      <c r="D2093" t="s">
        <v>906</v>
      </c>
      <c r="E2093" t="s">
        <v>117</v>
      </c>
      <c r="F2093" t="s">
        <v>8044</v>
      </c>
      <c r="G2093" t="s">
        <v>2491</v>
      </c>
      <c r="H2093" t="s">
        <v>8045</v>
      </c>
      <c r="O2093" t="s">
        <v>8046</v>
      </c>
      <c r="Q2093" t="s">
        <v>346</v>
      </c>
      <c r="S2093" t="s">
        <v>8362</v>
      </c>
      <c r="T2093" t="s">
        <v>8363</v>
      </c>
      <c r="X2093" t="s">
        <v>8362</v>
      </c>
      <c r="Z2093" t="s">
        <v>8048</v>
      </c>
      <c r="AA2093" t="s">
        <v>8364</v>
      </c>
      <c r="AE2093" t="s">
        <v>1221</v>
      </c>
      <c r="AH2093" t="s">
        <v>8362</v>
      </c>
      <c r="AJ2093" t="s">
        <v>2069</v>
      </c>
      <c r="AO2093">
        <v>26708.400000000001</v>
      </c>
      <c r="AP2093">
        <v>23000</v>
      </c>
      <c r="AQ2093">
        <v>0</v>
      </c>
      <c r="AR2093">
        <v>0</v>
      </c>
      <c r="AS2093">
        <v>1</v>
      </c>
    </row>
    <row r="2094" spans="1:45">
      <c r="A2094" t="s">
        <v>8043</v>
      </c>
      <c r="B2094">
        <v>3159702</v>
      </c>
      <c r="C2094" t="s">
        <v>64</v>
      </c>
      <c r="D2094" t="s">
        <v>906</v>
      </c>
      <c r="E2094" t="s">
        <v>117</v>
      </c>
      <c r="F2094" t="s">
        <v>8044</v>
      </c>
      <c r="G2094" t="s">
        <v>2491</v>
      </c>
      <c r="H2094" t="s">
        <v>8045</v>
      </c>
      <c r="O2094" t="s">
        <v>8046</v>
      </c>
      <c r="Q2094" t="s">
        <v>346</v>
      </c>
      <c r="S2094" t="s">
        <v>8365</v>
      </c>
      <c r="T2094" t="s">
        <v>8366</v>
      </c>
      <c r="X2094" t="s">
        <v>8365</v>
      </c>
      <c r="Z2094" t="s">
        <v>8367</v>
      </c>
      <c r="AA2094" t="s">
        <v>8368</v>
      </c>
      <c r="AE2094" t="s">
        <v>214</v>
      </c>
      <c r="AH2094" t="s">
        <v>8365</v>
      </c>
      <c r="AJ2094" t="s">
        <v>2069</v>
      </c>
      <c r="AO2094">
        <v>3195</v>
      </c>
      <c r="AP2094">
        <v>1500</v>
      </c>
      <c r="AQ2094">
        <v>0</v>
      </c>
      <c r="AR2094">
        <v>147.58000000000001</v>
      </c>
      <c r="AS2094">
        <v>1</v>
      </c>
    </row>
    <row r="2095" spans="1:45">
      <c r="A2095" t="s">
        <v>8043</v>
      </c>
      <c r="B2095">
        <v>3159702</v>
      </c>
      <c r="C2095" t="s">
        <v>64</v>
      </c>
      <c r="D2095" t="s">
        <v>906</v>
      </c>
      <c r="E2095" t="s">
        <v>117</v>
      </c>
      <c r="F2095" t="s">
        <v>8044</v>
      </c>
      <c r="G2095" t="s">
        <v>2491</v>
      </c>
      <c r="H2095" t="s">
        <v>8045</v>
      </c>
      <c r="O2095" t="s">
        <v>8046</v>
      </c>
      <c r="Q2095" t="s">
        <v>346</v>
      </c>
      <c r="S2095" t="s">
        <v>8369</v>
      </c>
      <c r="T2095" t="s">
        <v>8370</v>
      </c>
      <c r="X2095" t="s">
        <v>8369</v>
      </c>
      <c r="Z2095" t="s">
        <v>8048</v>
      </c>
      <c r="AA2095" t="s">
        <v>8371</v>
      </c>
      <c r="AE2095" t="s">
        <v>8193</v>
      </c>
      <c r="AH2095" t="s">
        <v>8369</v>
      </c>
      <c r="AJ2095" t="s">
        <v>2069</v>
      </c>
      <c r="AO2095">
        <v>21075.84</v>
      </c>
      <c r="AP2095">
        <v>9200</v>
      </c>
      <c r="AQ2095">
        <v>0</v>
      </c>
      <c r="AR2095">
        <v>0</v>
      </c>
      <c r="AS2095">
        <v>1</v>
      </c>
    </row>
    <row r="2096" spans="1:45">
      <c r="A2096" t="s">
        <v>8043</v>
      </c>
      <c r="B2096">
        <v>3159702</v>
      </c>
      <c r="C2096" t="s">
        <v>64</v>
      </c>
      <c r="D2096" t="s">
        <v>906</v>
      </c>
      <c r="E2096" t="s">
        <v>117</v>
      </c>
      <c r="F2096" t="s">
        <v>8044</v>
      </c>
      <c r="G2096" t="s">
        <v>2491</v>
      </c>
      <c r="H2096" t="s">
        <v>8045</v>
      </c>
      <c r="O2096" t="s">
        <v>8046</v>
      </c>
      <c r="Q2096" t="s">
        <v>346</v>
      </c>
      <c r="S2096" t="s">
        <v>8372</v>
      </c>
      <c r="T2096" t="s">
        <v>8373</v>
      </c>
      <c r="X2096" t="s">
        <v>8372</v>
      </c>
      <c r="Z2096" t="s">
        <v>8048</v>
      </c>
      <c r="AA2096" t="s">
        <v>8374</v>
      </c>
      <c r="AE2096" t="s">
        <v>8375</v>
      </c>
      <c r="AH2096" t="s">
        <v>8372</v>
      </c>
      <c r="AJ2096" t="s">
        <v>2069</v>
      </c>
      <c r="AO2096">
        <v>32837.599999999999</v>
      </c>
      <c r="AP2096">
        <v>23000</v>
      </c>
      <c r="AQ2096">
        <v>0</v>
      </c>
      <c r="AR2096">
        <v>0</v>
      </c>
      <c r="AS2096">
        <v>1</v>
      </c>
    </row>
    <row r="2097" spans="1:45">
      <c r="A2097" t="s">
        <v>8043</v>
      </c>
      <c r="B2097">
        <v>3159702</v>
      </c>
      <c r="C2097" t="s">
        <v>64</v>
      </c>
      <c r="D2097" t="s">
        <v>906</v>
      </c>
      <c r="E2097" t="s">
        <v>117</v>
      </c>
      <c r="F2097" t="s">
        <v>8044</v>
      </c>
      <c r="G2097" t="s">
        <v>2491</v>
      </c>
      <c r="H2097" t="s">
        <v>8045</v>
      </c>
      <c r="O2097" t="s">
        <v>8046</v>
      </c>
      <c r="Q2097" t="s">
        <v>346</v>
      </c>
      <c r="S2097" t="s">
        <v>8376</v>
      </c>
      <c r="T2097" t="s">
        <v>8293</v>
      </c>
      <c r="X2097" t="s">
        <v>8376</v>
      </c>
      <c r="Z2097" t="s">
        <v>8048</v>
      </c>
      <c r="AA2097" t="s">
        <v>8377</v>
      </c>
      <c r="AE2097" t="s">
        <v>8300</v>
      </c>
      <c r="AH2097" t="s">
        <v>8376</v>
      </c>
      <c r="AJ2097" t="s">
        <v>2069</v>
      </c>
      <c r="AO2097">
        <v>16168.5</v>
      </c>
      <c r="AP2097">
        <v>8000</v>
      </c>
      <c r="AQ2097">
        <v>0</v>
      </c>
      <c r="AR2097">
        <v>804.5</v>
      </c>
      <c r="AS2097">
        <v>1</v>
      </c>
    </row>
    <row r="2098" spans="1:45">
      <c r="A2098" t="s">
        <v>8043</v>
      </c>
      <c r="B2098">
        <v>3159702</v>
      </c>
      <c r="C2098" t="s">
        <v>64</v>
      </c>
      <c r="D2098" t="s">
        <v>906</v>
      </c>
      <c r="E2098" t="s">
        <v>117</v>
      </c>
      <c r="F2098" t="s">
        <v>8044</v>
      </c>
      <c r="G2098" t="s">
        <v>2491</v>
      </c>
      <c r="H2098" t="s">
        <v>8045</v>
      </c>
      <c r="O2098" t="s">
        <v>8046</v>
      </c>
      <c r="Q2098" t="s">
        <v>346</v>
      </c>
      <c r="S2098" t="s">
        <v>8378</v>
      </c>
      <c r="T2098" t="s">
        <v>8379</v>
      </c>
      <c r="X2098" t="s">
        <v>8378</v>
      </c>
      <c r="Z2098" t="s">
        <v>8052</v>
      </c>
      <c r="AA2098" t="s">
        <v>8380</v>
      </c>
      <c r="AE2098" t="s">
        <v>2667</v>
      </c>
      <c r="AH2098" t="s">
        <v>8378</v>
      </c>
      <c r="AJ2098" t="s">
        <v>2069</v>
      </c>
      <c r="AO2098">
        <v>13375.8</v>
      </c>
      <c r="AP2098">
        <v>13000</v>
      </c>
      <c r="AQ2098">
        <v>2080</v>
      </c>
      <c r="AR2098">
        <v>1092</v>
      </c>
      <c r="AS2098">
        <v>1</v>
      </c>
    </row>
    <row r="2099" spans="1:45">
      <c r="A2099" t="s">
        <v>8043</v>
      </c>
      <c r="B2099">
        <v>3159702</v>
      </c>
      <c r="C2099" t="s">
        <v>64</v>
      </c>
      <c r="D2099" t="s">
        <v>906</v>
      </c>
      <c r="E2099" t="s">
        <v>117</v>
      </c>
      <c r="F2099" t="s">
        <v>8044</v>
      </c>
      <c r="G2099" t="s">
        <v>2491</v>
      </c>
      <c r="H2099" t="s">
        <v>8045</v>
      </c>
      <c r="O2099" t="s">
        <v>8055</v>
      </c>
      <c r="Q2099" t="s">
        <v>346</v>
      </c>
      <c r="S2099" t="s">
        <v>8381</v>
      </c>
      <c r="T2099" t="s">
        <v>8382</v>
      </c>
      <c r="X2099" t="s">
        <v>8381</v>
      </c>
      <c r="Z2099" t="s">
        <v>8052</v>
      </c>
      <c r="AA2099" t="s">
        <v>8383</v>
      </c>
      <c r="AE2099" t="s">
        <v>8384</v>
      </c>
      <c r="AH2099" t="s">
        <v>8381</v>
      </c>
      <c r="AJ2099" t="s">
        <v>2069</v>
      </c>
      <c r="AO2099">
        <v>31950</v>
      </c>
      <c r="AP2099">
        <v>26000</v>
      </c>
      <c r="AQ2099">
        <v>168.31</v>
      </c>
      <c r="AR2099">
        <v>0</v>
      </c>
      <c r="AS2099">
        <v>1</v>
      </c>
    </row>
    <row r="2100" spans="1:45">
      <c r="A2100" t="s">
        <v>8043</v>
      </c>
      <c r="B2100">
        <v>3159702</v>
      </c>
      <c r="C2100" t="s">
        <v>64</v>
      </c>
      <c r="D2100" t="s">
        <v>906</v>
      </c>
      <c r="E2100" t="s">
        <v>117</v>
      </c>
      <c r="F2100" t="s">
        <v>8044</v>
      </c>
      <c r="G2100" t="s">
        <v>2491</v>
      </c>
      <c r="H2100" t="s">
        <v>8045</v>
      </c>
      <c r="O2100" t="s">
        <v>8046</v>
      </c>
      <c r="Q2100" t="s">
        <v>346</v>
      </c>
      <c r="S2100" t="s">
        <v>8385</v>
      </c>
      <c r="T2100" t="s">
        <v>8386</v>
      </c>
      <c r="X2100" t="s">
        <v>8385</v>
      </c>
      <c r="Z2100" t="s">
        <v>8057</v>
      </c>
      <c r="AA2100" t="s">
        <v>8387</v>
      </c>
      <c r="AE2100" t="s">
        <v>95</v>
      </c>
      <c r="AH2100" t="s">
        <v>8385</v>
      </c>
      <c r="AJ2100" t="s">
        <v>2069</v>
      </c>
      <c r="AO2100">
        <v>4784</v>
      </c>
      <c r="AP2100">
        <v>4410</v>
      </c>
      <c r="AQ2100">
        <v>26</v>
      </c>
      <c r="AR2100">
        <v>220.22</v>
      </c>
      <c r="AS2100">
        <v>1</v>
      </c>
    </row>
    <row r="2101" spans="1:45">
      <c r="A2101" t="s">
        <v>8043</v>
      </c>
      <c r="B2101">
        <v>3159702</v>
      </c>
      <c r="C2101" t="s">
        <v>64</v>
      </c>
      <c r="D2101" t="s">
        <v>906</v>
      </c>
      <c r="E2101" t="s">
        <v>117</v>
      </c>
      <c r="F2101" t="s">
        <v>8044</v>
      </c>
      <c r="G2101" t="s">
        <v>2491</v>
      </c>
      <c r="H2101" t="s">
        <v>8045</v>
      </c>
      <c r="O2101" t="s">
        <v>8046</v>
      </c>
      <c r="Q2101" t="s">
        <v>346</v>
      </c>
      <c r="S2101" t="s">
        <v>8388</v>
      </c>
      <c r="T2101" t="s">
        <v>8389</v>
      </c>
      <c r="X2101" t="s">
        <v>8388</v>
      </c>
      <c r="Z2101" t="s">
        <v>8048</v>
      </c>
      <c r="AA2101" t="s">
        <v>8390</v>
      </c>
      <c r="AE2101" t="s">
        <v>8391</v>
      </c>
      <c r="AH2101" t="s">
        <v>8388</v>
      </c>
      <c r="AJ2101" t="s">
        <v>2069</v>
      </c>
      <c r="AO2101">
        <v>22836.48</v>
      </c>
      <c r="AP2101">
        <v>22830</v>
      </c>
      <c r="AQ2101">
        <v>0</v>
      </c>
      <c r="AR2101">
        <v>0</v>
      </c>
      <c r="AS2101">
        <v>1</v>
      </c>
    </row>
    <row r="2102" spans="1:45">
      <c r="A2102" t="s">
        <v>8043</v>
      </c>
      <c r="B2102">
        <v>3159702</v>
      </c>
      <c r="C2102" t="s">
        <v>64</v>
      </c>
      <c r="D2102" t="s">
        <v>906</v>
      </c>
      <c r="E2102" t="s">
        <v>117</v>
      </c>
      <c r="F2102" t="s">
        <v>8044</v>
      </c>
      <c r="G2102" t="s">
        <v>2491</v>
      </c>
      <c r="H2102" t="s">
        <v>8045</v>
      </c>
      <c r="O2102" t="s">
        <v>8046</v>
      </c>
      <c r="Q2102" t="s">
        <v>346</v>
      </c>
      <c r="S2102" t="s">
        <v>8392</v>
      </c>
      <c r="T2102" t="s">
        <v>8393</v>
      </c>
      <c r="X2102" t="s">
        <v>8392</v>
      </c>
      <c r="Z2102" t="s">
        <v>8057</v>
      </c>
      <c r="AA2102" t="s">
        <v>8394</v>
      </c>
      <c r="AE2102" t="s">
        <v>1029</v>
      </c>
      <c r="AH2102" t="s">
        <v>8392</v>
      </c>
      <c r="AJ2102" t="s">
        <v>2069</v>
      </c>
      <c r="AO2102">
        <v>19800</v>
      </c>
      <c r="AP2102">
        <v>14000</v>
      </c>
      <c r="AQ2102">
        <v>4700</v>
      </c>
      <c r="AR2102">
        <v>0</v>
      </c>
      <c r="AS2102">
        <v>1</v>
      </c>
    </row>
    <row r="2103" spans="1:45">
      <c r="A2103" t="s">
        <v>8043</v>
      </c>
      <c r="B2103">
        <v>3159702</v>
      </c>
      <c r="C2103" t="s">
        <v>64</v>
      </c>
      <c r="D2103" t="s">
        <v>906</v>
      </c>
      <c r="E2103" t="s">
        <v>117</v>
      </c>
      <c r="F2103" t="s">
        <v>8044</v>
      </c>
      <c r="G2103" t="s">
        <v>2491</v>
      </c>
      <c r="H2103" t="s">
        <v>8045</v>
      </c>
      <c r="O2103" t="s">
        <v>8046</v>
      </c>
      <c r="Q2103" t="s">
        <v>346</v>
      </c>
      <c r="S2103" t="s">
        <v>8395</v>
      </c>
      <c r="T2103" t="s">
        <v>8396</v>
      </c>
      <c r="X2103" t="s">
        <v>8395</v>
      </c>
      <c r="Z2103" t="s">
        <v>8057</v>
      </c>
      <c r="AA2103" t="s">
        <v>8397</v>
      </c>
      <c r="AE2103" t="s">
        <v>1188</v>
      </c>
      <c r="AH2103" t="s">
        <v>8395</v>
      </c>
      <c r="AJ2103" t="s">
        <v>2069</v>
      </c>
      <c r="AO2103">
        <v>26595</v>
      </c>
      <c r="AP2103">
        <v>23000</v>
      </c>
      <c r="AQ2103">
        <v>230</v>
      </c>
      <c r="AR2103">
        <v>22770</v>
      </c>
      <c r="AS2103">
        <v>1</v>
      </c>
    </row>
    <row r="2104" spans="1:45">
      <c r="A2104" t="s">
        <v>8043</v>
      </c>
      <c r="B2104">
        <v>3159702</v>
      </c>
      <c r="C2104" t="s">
        <v>64</v>
      </c>
      <c r="D2104" t="s">
        <v>906</v>
      </c>
      <c r="E2104" t="s">
        <v>117</v>
      </c>
      <c r="F2104" t="s">
        <v>8044</v>
      </c>
      <c r="G2104" t="s">
        <v>2491</v>
      </c>
      <c r="H2104" t="s">
        <v>8045</v>
      </c>
      <c r="O2104" t="s">
        <v>8046</v>
      </c>
      <c r="Q2104" t="s">
        <v>346</v>
      </c>
      <c r="S2104" t="s">
        <v>8398</v>
      </c>
      <c r="T2104" t="s">
        <v>8399</v>
      </c>
      <c r="X2104" t="s">
        <v>8398</v>
      </c>
      <c r="Z2104" t="s">
        <v>8066</v>
      </c>
      <c r="AA2104" t="s">
        <v>8400</v>
      </c>
      <c r="AE2104" t="s">
        <v>1221</v>
      </c>
      <c r="AH2104" t="s">
        <v>8398</v>
      </c>
      <c r="AJ2104" t="s">
        <v>2069</v>
      </c>
      <c r="AO2104">
        <v>7578</v>
      </c>
      <c r="AP2104">
        <v>6400</v>
      </c>
      <c r="AQ2104">
        <v>0</v>
      </c>
      <c r="AR2104">
        <v>0</v>
      </c>
      <c r="AS2104">
        <v>1</v>
      </c>
    </row>
    <row r="2105" spans="1:45">
      <c r="A2105" t="s">
        <v>8043</v>
      </c>
      <c r="B2105">
        <v>3159702</v>
      </c>
      <c r="C2105" t="s">
        <v>64</v>
      </c>
      <c r="D2105" t="s">
        <v>906</v>
      </c>
      <c r="E2105" t="s">
        <v>117</v>
      </c>
      <c r="F2105" t="s">
        <v>8044</v>
      </c>
      <c r="G2105" t="s">
        <v>2491</v>
      </c>
      <c r="H2105" t="s">
        <v>8045</v>
      </c>
      <c r="O2105" t="s">
        <v>8046</v>
      </c>
      <c r="Q2105" t="s">
        <v>346</v>
      </c>
      <c r="S2105" t="s">
        <v>8398</v>
      </c>
      <c r="T2105" t="s">
        <v>8401</v>
      </c>
      <c r="X2105" t="s">
        <v>8398</v>
      </c>
      <c r="Z2105" t="s">
        <v>8066</v>
      </c>
      <c r="AA2105" t="s">
        <v>8400</v>
      </c>
      <c r="AE2105" t="s">
        <v>1221</v>
      </c>
      <c r="AH2105" t="s">
        <v>8398</v>
      </c>
      <c r="AJ2105" t="s">
        <v>2069</v>
      </c>
      <c r="AO2105">
        <v>5106</v>
      </c>
      <c r="AP2105">
        <v>3000</v>
      </c>
      <c r="AQ2105">
        <v>0</v>
      </c>
      <c r="AR2105">
        <v>0</v>
      </c>
      <c r="AS2105">
        <v>1</v>
      </c>
    </row>
    <row r="2106" spans="1:45">
      <c r="A2106" t="s">
        <v>8043</v>
      </c>
      <c r="B2106">
        <v>3159702</v>
      </c>
      <c r="C2106" t="s">
        <v>64</v>
      </c>
      <c r="D2106" t="s">
        <v>906</v>
      </c>
      <c r="E2106" t="s">
        <v>117</v>
      </c>
      <c r="F2106" t="s">
        <v>8044</v>
      </c>
      <c r="G2106" t="s">
        <v>2491</v>
      </c>
      <c r="H2106" t="s">
        <v>8045</v>
      </c>
      <c r="O2106" t="s">
        <v>8046</v>
      </c>
      <c r="Q2106" t="s">
        <v>346</v>
      </c>
      <c r="S2106" t="s">
        <v>8398</v>
      </c>
      <c r="T2106" t="s">
        <v>8402</v>
      </c>
      <c r="X2106" t="s">
        <v>8398</v>
      </c>
      <c r="Z2106" t="s">
        <v>8066</v>
      </c>
      <c r="AA2106" t="s">
        <v>8400</v>
      </c>
      <c r="AE2106" t="s">
        <v>1221</v>
      </c>
      <c r="AH2106" t="s">
        <v>8398</v>
      </c>
      <c r="AJ2106" t="s">
        <v>2069</v>
      </c>
      <c r="AO2106">
        <v>18990</v>
      </c>
      <c r="AP2106">
        <v>17150</v>
      </c>
      <c r="AQ2106">
        <v>0</v>
      </c>
      <c r="AR2106">
        <v>0</v>
      </c>
      <c r="AS2106">
        <v>1</v>
      </c>
    </row>
    <row r="2107" spans="1:45">
      <c r="A2107" t="s">
        <v>8043</v>
      </c>
      <c r="B2107">
        <v>3159702</v>
      </c>
      <c r="C2107" t="s">
        <v>64</v>
      </c>
      <c r="D2107" t="s">
        <v>906</v>
      </c>
      <c r="E2107" t="s">
        <v>117</v>
      </c>
      <c r="F2107" t="s">
        <v>8044</v>
      </c>
      <c r="G2107" t="s">
        <v>2491</v>
      </c>
      <c r="H2107" t="s">
        <v>8045</v>
      </c>
      <c r="O2107" t="s">
        <v>8046</v>
      </c>
      <c r="Q2107" t="s">
        <v>346</v>
      </c>
      <c r="S2107" t="s">
        <v>8398</v>
      </c>
      <c r="T2107" t="s">
        <v>8403</v>
      </c>
      <c r="X2107" t="s">
        <v>8398</v>
      </c>
      <c r="Z2107" t="s">
        <v>8066</v>
      </c>
      <c r="AA2107" t="s">
        <v>8400</v>
      </c>
      <c r="AE2107" t="s">
        <v>1221</v>
      </c>
      <c r="AH2107" t="s">
        <v>8398</v>
      </c>
      <c r="AJ2107" t="s">
        <v>2069</v>
      </c>
      <c r="AO2107">
        <v>24967.8</v>
      </c>
      <c r="AP2107">
        <v>9000</v>
      </c>
      <c r="AQ2107">
        <v>4140</v>
      </c>
      <c r="AR2107">
        <v>0</v>
      </c>
      <c r="AS2107">
        <v>1</v>
      </c>
    </row>
    <row r="2108" spans="1:45">
      <c r="A2108" t="s">
        <v>8043</v>
      </c>
      <c r="B2108">
        <v>3159702</v>
      </c>
      <c r="C2108" t="s">
        <v>64</v>
      </c>
      <c r="D2108" t="s">
        <v>906</v>
      </c>
      <c r="E2108" t="s">
        <v>117</v>
      </c>
      <c r="F2108" t="s">
        <v>8044</v>
      </c>
      <c r="G2108" t="s">
        <v>2491</v>
      </c>
      <c r="H2108" t="s">
        <v>8045</v>
      </c>
      <c r="O2108" t="s">
        <v>8046</v>
      </c>
      <c r="Q2108" t="s">
        <v>346</v>
      </c>
      <c r="S2108" t="s">
        <v>8398</v>
      </c>
      <c r="T2108" t="s">
        <v>8404</v>
      </c>
      <c r="X2108" t="s">
        <v>8398</v>
      </c>
      <c r="Z2108" t="s">
        <v>8066</v>
      </c>
      <c r="AA2108" t="s">
        <v>8400</v>
      </c>
      <c r="AE2108" t="s">
        <v>1221</v>
      </c>
      <c r="AH2108" t="s">
        <v>8398</v>
      </c>
      <c r="AJ2108" t="s">
        <v>2069</v>
      </c>
      <c r="AO2108">
        <v>5972</v>
      </c>
      <c r="AP2108">
        <v>5000</v>
      </c>
      <c r="AQ2108">
        <v>44</v>
      </c>
      <c r="AR2108">
        <v>0</v>
      </c>
      <c r="AS2108">
        <v>1</v>
      </c>
    </row>
    <row r="2109" spans="1:45">
      <c r="A2109" t="s">
        <v>8043</v>
      </c>
      <c r="B2109">
        <v>3159702</v>
      </c>
      <c r="C2109" t="s">
        <v>64</v>
      </c>
      <c r="D2109" t="s">
        <v>906</v>
      </c>
      <c r="E2109" t="s">
        <v>117</v>
      </c>
      <c r="F2109" t="s">
        <v>8044</v>
      </c>
      <c r="G2109" t="s">
        <v>2491</v>
      </c>
      <c r="H2109" t="s">
        <v>8045</v>
      </c>
      <c r="O2109" t="s">
        <v>8046</v>
      </c>
      <c r="Q2109" t="s">
        <v>346</v>
      </c>
      <c r="S2109" t="s">
        <v>8398</v>
      </c>
      <c r="T2109" t="s">
        <v>8405</v>
      </c>
      <c r="X2109" t="s">
        <v>8398</v>
      </c>
      <c r="Z2109" t="s">
        <v>8066</v>
      </c>
      <c r="AA2109" t="s">
        <v>8400</v>
      </c>
      <c r="AE2109" t="s">
        <v>1221</v>
      </c>
      <c r="AH2109" t="s">
        <v>8398</v>
      </c>
      <c r="AJ2109" t="s">
        <v>2069</v>
      </c>
      <c r="AO2109">
        <v>37890</v>
      </c>
      <c r="AP2109">
        <v>16000</v>
      </c>
      <c r="AQ2109">
        <v>2016</v>
      </c>
      <c r="AR2109">
        <v>0</v>
      </c>
      <c r="AS2109">
        <v>1</v>
      </c>
    </row>
    <row r="2110" spans="1:45">
      <c r="A2110" t="s">
        <v>8043</v>
      </c>
      <c r="B2110">
        <v>3159702</v>
      </c>
      <c r="C2110" t="s">
        <v>64</v>
      </c>
      <c r="D2110" t="s">
        <v>906</v>
      </c>
      <c r="E2110" t="s">
        <v>117</v>
      </c>
      <c r="F2110" t="s">
        <v>8044</v>
      </c>
      <c r="G2110" t="s">
        <v>2491</v>
      </c>
      <c r="H2110" t="s">
        <v>8045</v>
      </c>
      <c r="O2110" t="s">
        <v>8046</v>
      </c>
      <c r="Q2110" t="s">
        <v>346</v>
      </c>
      <c r="S2110" t="s">
        <v>8398</v>
      </c>
      <c r="T2110" t="s">
        <v>8406</v>
      </c>
      <c r="X2110" t="s">
        <v>8398</v>
      </c>
      <c r="Z2110" t="s">
        <v>8066</v>
      </c>
      <c r="AA2110" t="s">
        <v>8400</v>
      </c>
      <c r="AE2110" t="s">
        <v>1221</v>
      </c>
      <c r="AH2110" t="s">
        <v>8398</v>
      </c>
      <c r="AJ2110" t="s">
        <v>2069</v>
      </c>
      <c r="AO2110">
        <v>3611</v>
      </c>
      <c r="AP2110">
        <v>600</v>
      </c>
      <c r="AQ2110">
        <v>0</v>
      </c>
      <c r="AR2110">
        <v>0</v>
      </c>
      <c r="AS2110">
        <v>1</v>
      </c>
    </row>
    <row r="2111" spans="1:45">
      <c r="A2111" t="s">
        <v>8043</v>
      </c>
      <c r="B2111">
        <v>3159702</v>
      </c>
      <c r="C2111" t="s">
        <v>64</v>
      </c>
      <c r="D2111" t="s">
        <v>906</v>
      </c>
      <c r="E2111" t="s">
        <v>117</v>
      </c>
      <c r="F2111" t="s">
        <v>8044</v>
      </c>
      <c r="G2111" t="s">
        <v>2491</v>
      </c>
      <c r="H2111" t="s">
        <v>8045</v>
      </c>
      <c r="O2111" t="s">
        <v>8046</v>
      </c>
      <c r="Q2111" t="s">
        <v>346</v>
      </c>
      <c r="S2111" t="s">
        <v>8398</v>
      </c>
      <c r="T2111" t="s">
        <v>8407</v>
      </c>
      <c r="X2111" t="s">
        <v>8398</v>
      </c>
      <c r="Z2111" t="s">
        <v>8066</v>
      </c>
      <c r="AA2111" t="s">
        <v>8400</v>
      </c>
      <c r="AE2111" t="s">
        <v>1221</v>
      </c>
      <c r="AH2111" t="s">
        <v>8398</v>
      </c>
      <c r="AJ2111" t="s">
        <v>2069</v>
      </c>
      <c r="AO2111">
        <v>30825</v>
      </c>
      <c r="AP2111">
        <v>23000</v>
      </c>
      <c r="AQ2111">
        <v>0</v>
      </c>
      <c r="AR2111">
        <v>0</v>
      </c>
      <c r="AS2111">
        <v>1</v>
      </c>
    </row>
    <row r="2112" spans="1:45">
      <c r="A2112" t="s">
        <v>8043</v>
      </c>
      <c r="B2112">
        <v>3159702</v>
      </c>
      <c r="C2112" t="s">
        <v>64</v>
      </c>
      <c r="D2112" t="s">
        <v>906</v>
      </c>
      <c r="E2112" t="s">
        <v>117</v>
      </c>
      <c r="F2112" t="s">
        <v>8044</v>
      </c>
      <c r="G2112" t="s">
        <v>2491</v>
      </c>
      <c r="H2112" t="s">
        <v>8045</v>
      </c>
      <c r="O2112" t="s">
        <v>8046</v>
      </c>
      <c r="Q2112" t="s">
        <v>346</v>
      </c>
      <c r="S2112" t="s">
        <v>8398</v>
      </c>
      <c r="T2112" t="s">
        <v>8408</v>
      </c>
      <c r="X2112" t="s">
        <v>8398</v>
      </c>
      <c r="Z2112" t="s">
        <v>8066</v>
      </c>
      <c r="AA2112" t="s">
        <v>8400</v>
      </c>
      <c r="AE2112" t="s">
        <v>1221</v>
      </c>
      <c r="AH2112" t="s">
        <v>8398</v>
      </c>
      <c r="AJ2112" t="s">
        <v>2069</v>
      </c>
      <c r="AO2112">
        <v>44631</v>
      </c>
      <c r="AP2112">
        <v>3000</v>
      </c>
      <c r="AQ2112">
        <v>167</v>
      </c>
      <c r="AR2112">
        <v>0</v>
      </c>
      <c r="AS2112">
        <v>1</v>
      </c>
    </row>
    <row r="2113" spans="1:45">
      <c r="A2113" t="s">
        <v>8043</v>
      </c>
      <c r="B2113">
        <v>3159702</v>
      </c>
      <c r="C2113" t="s">
        <v>64</v>
      </c>
      <c r="D2113" t="s">
        <v>906</v>
      </c>
      <c r="E2113" t="s">
        <v>117</v>
      </c>
      <c r="F2113" t="s">
        <v>8044</v>
      </c>
      <c r="G2113" t="s">
        <v>2491</v>
      </c>
      <c r="H2113" t="s">
        <v>8045</v>
      </c>
      <c r="O2113" t="s">
        <v>8046</v>
      </c>
      <c r="Q2113" t="s">
        <v>346</v>
      </c>
      <c r="S2113" t="s">
        <v>8398</v>
      </c>
      <c r="T2113" t="s">
        <v>8409</v>
      </c>
      <c r="X2113" t="s">
        <v>8398</v>
      </c>
      <c r="Z2113" t="s">
        <v>8066</v>
      </c>
      <c r="AA2113" t="s">
        <v>8400</v>
      </c>
      <c r="AE2113" t="s">
        <v>1221</v>
      </c>
      <c r="AH2113" t="s">
        <v>8398</v>
      </c>
      <c r="AJ2113" t="s">
        <v>2069</v>
      </c>
      <c r="AO2113">
        <v>12654</v>
      </c>
      <c r="AP2113">
        <v>4000</v>
      </c>
      <c r="AQ2113">
        <v>490</v>
      </c>
      <c r="AR2113">
        <v>0</v>
      </c>
      <c r="AS2113">
        <v>1</v>
      </c>
    </row>
    <row r="2114" spans="1:45">
      <c r="A2114" t="s">
        <v>8043</v>
      </c>
      <c r="B2114">
        <v>3159702</v>
      </c>
      <c r="C2114" t="s">
        <v>64</v>
      </c>
      <c r="D2114" t="s">
        <v>906</v>
      </c>
      <c r="E2114" t="s">
        <v>117</v>
      </c>
      <c r="F2114" t="s">
        <v>8044</v>
      </c>
      <c r="G2114" t="s">
        <v>2491</v>
      </c>
      <c r="H2114" t="s">
        <v>8045</v>
      </c>
      <c r="O2114" t="s">
        <v>8046</v>
      </c>
      <c r="Q2114" t="s">
        <v>346</v>
      </c>
      <c r="S2114" t="s">
        <v>8398</v>
      </c>
      <c r="T2114" t="s">
        <v>8410</v>
      </c>
      <c r="X2114" t="s">
        <v>8398</v>
      </c>
      <c r="Z2114" t="s">
        <v>8066</v>
      </c>
      <c r="AA2114" t="s">
        <v>8400</v>
      </c>
      <c r="AE2114" t="s">
        <v>1221</v>
      </c>
      <c r="AH2114" t="s">
        <v>8398</v>
      </c>
      <c r="AJ2114" t="s">
        <v>2069</v>
      </c>
      <c r="AO2114">
        <v>33750</v>
      </c>
      <c r="AP2114">
        <v>23000</v>
      </c>
      <c r="AQ2114">
        <v>0</v>
      </c>
      <c r="AR2114">
        <v>0</v>
      </c>
      <c r="AS2114">
        <v>1</v>
      </c>
    </row>
    <row r="2115" spans="1:45">
      <c r="A2115" t="s">
        <v>8043</v>
      </c>
      <c r="B2115">
        <v>3159702</v>
      </c>
      <c r="C2115" t="s">
        <v>64</v>
      </c>
      <c r="D2115" t="s">
        <v>906</v>
      </c>
      <c r="E2115" t="s">
        <v>117</v>
      </c>
      <c r="F2115" t="s">
        <v>8044</v>
      </c>
      <c r="G2115" t="s">
        <v>2491</v>
      </c>
      <c r="H2115" t="s">
        <v>8045</v>
      </c>
      <c r="O2115" t="s">
        <v>8046</v>
      </c>
      <c r="Q2115" t="s">
        <v>346</v>
      </c>
      <c r="S2115" t="s">
        <v>8398</v>
      </c>
      <c r="T2115" t="s">
        <v>8411</v>
      </c>
      <c r="X2115" t="s">
        <v>8398</v>
      </c>
      <c r="Z2115" t="s">
        <v>8066</v>
      </c>
      <c r="AA2115" t="s">
        <v>8400</v>
      </c>
      <c r="AE2115" t="s">
        <v>1221</v>
      </c>
      <c r="AH2115" t="s">
        <v>8398</v>
      </c>
      <c r="AJ2115" t="s">
        <v>2069</v>
      </c>
      <c r="AO2115">
        <v>19131</v>
      </c>
      <c r="AP2115">
        <v>9000</v>
      </c>
      <c r="AQ2115">
        <v>0</v>
      </c>
      <c r="AR2115">
        <v>0</v>
      </c>
      <c r="AS2115">
        <v>1</v>
      </c>
    </row>
    <row r="2116" spans="1:45">
      <c r="A2116" t="s">
        <v>8043</v>
      </c>
      <c r="B2116">
        <v>3159702</v>
      </c>
      <c r="C2116" t="s">
        <v>64</v>
      </c>
      <c r="D2116" t="s">
        <v>906</v>
      </c>
      <c r="E2116" t="s">
        <v>117</v>
      </c>
      <c r="F2116" t="s">
        <v>8044</v>
      </c>
      <c r="G2116" t="s">
        <v>2491</v>
      </c>
      <c r="H2116" t="s">
        <v>8045</v>
      </c>
      <c r="O2116" t="s">
        <v>8046</v>
      </c>
      <c r="Q2116" t="s">
        <v>346</v>
      </c>
      <c r="S2116" t="s">
        <v>8398</v>
      </c>
      <c r="T2116" t="s">
        <v>8412</v>
      </c>
      <c r="X2116" t="s">
        <v>8398</v>
      </c>
      <c r="Z2116" t="s">
        <v>8066</v>
      </c>
      <c r="AA2116" t="s">
        <v>8400</v>
      </c>
      <c r="AE2116" t="s">
        <v>1221</v>
      </c>
      <c r="AH2116" t="s">
        <v>8398</v>
      </c>
      <c r="AJ2116" t="s">
        <v>2069</v>
      </c>
      <c r="AO2116">
        <v>10521</v>
      </c>
      <c r="AP2116">
        <v>10000</v>
      </c>
      <c r="AQ2116">
        <v>0</v>
      </c>
      <c r="AR2116">
        <v>0</v>
      </c>
      <c r="AS2116">
        <v>1</v>
      </c>
    </row>
    <row r="2117" spans="1:45">
      <c r="A2117" t="s">
        <v>8043</v>
      </c>
      <c r="B2117">
        <v>3159702</v>
      </c>
      <c r="C2117" t="s">
        <v>64</v>
      </c>
      <c r="D2117" t="s">
        <v>906</v>
      </c>
      <c r="E2117" t="s">
        <v>117</v>
      </c>
      <c r="F2117" t="s">
        <v>8044</v>
      </c>
      <c r="G2117" t="s">
        <v>2491</v>
      </c>
      <c r="H2117" t="s">
        <v>8045</v>
      </c>
      <c r="O2117" t="s">
        <v>8046</v>
      </c>
      <c r="Q2117" t="s">
        <v>346</v>
      </c>
      <c r="S2117" t="s">
        <v>8398</v>
      </c>
      <c r="T2117" t="s">
        <v>8413</v>
      </c>
      <c r="X2117" t="s">
        <v>8398</v>
      </c>
      <c r="Z2117" t="s">
        <v>8066</v>
      </c>
      <c r="AA2117" t="s">
        <v>8400</v>
      </c>
      <c r="AE2117" t="s">
        <v>1221</v>
      </c>
      <c r="AH2117" t="s">
        <v>8398</v>
      </c>
      <c r="AJ2117" t="s">
        <v>2069</v>
      </c>
      <c r="AO2117">
        <v>35807</v>
      </c>
      <c r="AP2117">
        <v>10000</v>
      </c>
      <c r="AQ2117">
        <v>0</v>
      </c>
      <c r="AR2117">
        <v>0</v>
      </c>
      <c r="AS2117">
        <v>1</v>
      </c>
    </row>
    <row r="2118" spans="1:45">
      <c r="A2118" t="s">
        <v>8043</v>
      </c>
      <c r="B2118">
        <v>3159702</v>
      </c>
      <c r="C2118" t="s">
        <v>64</v>
      </c>
      <c r="D2118" t="s">
        <v>906</v>
      </c>
      <c r="E2118" t="s">
        <v>117</v>
      </c>
      <c r="F2118" t="s">
        <v>8044</v>
      </c>
      <c r="G2118" t="s">
        <v>2491</v>
      </c>
      <c r="H2118" t="s">
        <v>8045</v>
      </c>
      <c r="O2118" t="s">
        <v>8046</v>
      </c>
      <c r="Q2118" t="s">
        <v>346</v>
      </c>
      <c r="S2118" t="s">
        <v>8398</v>
      </c>
      <c r="T2118" t="s">
        <v>8414</v>
      </c>
      <c r="X2118" t="s">
        <v>8398</v>
      </c>
      <c r="Z2118" t="s">
        <v>8066</v>
      </c>
      <c r="AA2118" t="s">
        <v>8400</v>
      </c>
      <c r="AE2118" t="s">
        <v>1221</v>
      </c>
      <c r="AH2118" t="s">
        <v>8398</v>
      </c>
      <c r="AJ2118" t="s">
        <v>2069</v>
      </c>
      <c r="AO2118">
        <v>24102</v>
      </c>
      <c r="AP2118">
        <v>9000</v>
      </c>
      <c r="AQ2118">
        <v>0</v>
      </c>
      <c r="AR2118">
        <v>0</v>
      </c>
      <c r="AS2118">
        <v>1</v>
      </c>
    </row>
    <row r="2119" spans="1:45">
      <c r="A2119" t="s">
        <v>8043</v>
      </c>
      <c r="B2119">
        <v>3159702</v>
      </c>
      <c r="C2119" t="s">
        <v>64</v>
      </c>
      <c r="D2119" t="s">
        <v>906</v>
      </c>
      <c r="E2119" t="s">
        <v>117</v>
      </c>
      <c r="F2119" t="s">
        <v>8044</v>
      </c>
      <c r="G2119" t="s">
        <v>2491</v>
      </c>
      <c r="H2119" t="s">
        <v>8045</v>
      </c>
      <c r="O2119" t="s">
        <v>8046</v>
      </c>
      <c r="Q2119" t="s">
        <v>346</v>
      </c>
      <c r="S2119" t="s">
        <v>8415</v>
      </c>
      <c r="T2119" t="s">
        <v>8416</v>
      </c>
      <c r="X2119" t="s">
        <v>8415</v>
      </c>
      <c r="Z2119" t="s">
        <v>8052</v>
      </c>
      <c r="AA2119" t="s">
        <v>8417</v>
      </c>
      <c r="AE2119" t="s">
        <v>165</v>
      </c>
      <c r="AH2119" t="s">
        <v>8415</v>
      </c>
      <c r="AJ2119" t="s">
        <v>2069</v>
      </c>
      <c r="AO2119">
        <v>23625</v>
      </c>
      <c r="AP2119">
        <v>10000</v>
      </c>
      <c r="AQ2119">
        <v>0</v>
      </c>
      <c r="AR2119">
        <v>0</v>
      </c>
      <c r="AS2119">
        <v>1</v>
      </c>
    </row>
    <row r="2120" spans="1:45">
      <c r="A2120" t="s">
        <v>8043</v>
      </c>
      <c r="B2120">
        <v>3159702</v>
      </c>
      <c r="C2120" t="s">
        <v>64</v>
      </c>
      <c r="D2120" t="s">
        <v>906</v>
      </c>
      <c r="E2120" t="s">
        <v>117</v>
      </c>
      <c r="F2120" t="s">
        <v>8044</v>
      </c>
      <c r="G2120" t="s">
        <v>2491</v>
      </c>
      <c r="H2120" t="s">
        <v>8045</v>
      </c>
      <c r="O2120" t="s">
        <v>8046</v>
      </c>
      <c r="Q2120" t="s">
        <v>346</v>
      </c>
      <c r="S2120" t="s">
        <v>1672</v>
      </c>
      <c r="T2120" t="s">
        <v>8418</v>
      </c>
      <c r="X2120" t="s">
        <v>1672</v>
      </c>
      <c r="Z2120" t="s">
        <v>8066</v>
      </c>
      <c r="AA2120" t="s">
        <v>1673</v>
      </c>
      <c r="AE2120" t="s">
        <v>165</v>
      </c>
      <c r="AH2120" t="s">
        <v>1672</v>
      </c>
      <c r="AJ2120" t="s">
        <v>2069</v>
      </c>
      <c r="AO2120">
        <v>558</v>
      </c>
      <c r="AP2120">
        <v>350</v>
      </c>
      <c r="AQ2120">
        <v>0</v>
      </c>
      <c r="AR2120">
        <v>0</v>
      </c>
      <c r="AS2120">
        <v>1</v>
      </c>
    </row>
    <row r="2121" spans="1:45">
      <c r="A2121" t="s">
        <v>8043</v>
      </c>
      <c r="B2121">
        <v>3159702</v>
      </c>
      <c r="C2121" t="s">
        <v>64</v>
      </c>
      <c r="D2121" t="s">
        <v>906</v>
      </c>
      <c r="E2121" t="s">
        <v>117</v>
      </c>
      <c r="F2121" t="s">
        <v>8044</v>
      </c>
      <c r="G2121" t="s">
        <v>2491</v>
      </c>
      <c r="H2121" t="s">
        <v>8045</v>
      </c>
      <c r="O2121" t="s">
        <v>8046</v>
      </c>
      <c r="Q2121" t="s">
        <v>346</v>
      </c>
      <c r="S2121" t="s">
        <v>1672</v>
      </c>
      <c r="T2121" t="s">
        <v>8419</v>
      </c>
      <c r="X2121" t="s">
        <v>1672</v>
      </c>
      <c r="Z2121" t="s">
        <v>8066</v>
      </c>
      <c r="AA2121" t="s">
        <v>8420</v>
      </c>
      <c r="AE2121" t="s">
        <v>165</v>
      </c>
      <c r="AH2121" t="s">
        <v>1672</v>
      </c>
      <c r="AJ2121" t="s">
        <v>2069</v>
      </c>
      <c r="AO2121">
        <v>4074</v>
      </c>
      <c r="AP2121">
        <v>2000</v>
      </c>
      <c r="AQ2121">
        <v>0</v>
      </c>
      <c r="AR2121">
        <v>0</v>
      </c>
      <c r="AS2121">
        <v>1</v>
      </c>
    </row>
    <row r="2122" spans="1:45">
      <c r="A2122" t="s">
        <v>8043</v>
      </c>
      <c r="B2122">
        <v>3159702</v>
      </c>
      <c r="C2122" t="s">
        <v>64</v>
      </c>
      <c r="D2122" t="s">
        <v>906</v>
      </c>
      <c r="E2122" t="s">
        <v>117</v>
      </c>
      <c r="F2122" t="s">
        <v>8044</v>
      </c>
      <c r="G2122" t="s">
        <v>2491</v>
      </c>
      <c r="H2122" t="s">
        <v>8045</v>
      </c>
      <c r="O2122" t="s">
        <v>8046</v>
      </c>
      <c r="Q2122" t="s">
        <v>346</v>
      </c>
      <c r="S2122" t="s">
        <v>1672</v>
      </c>
      <c r="T2122" t="s">
        <v>8421</v>
      </c>
      <c r="X2122" t="s">
        <v>1672</v>
      </c>
      <c r="Z2122" t="s">
        <v>8066</v>
      </c>
      <c r="AA2122" t="s">
        <v>8422</v>
      </c>
      <c r="AE2122" t="s">
        <v>165</v>
      </c>
      <c r="AH2122" t="s">
        <v>1672</v>
      </c>
      <c r="AJ2122" t="s">
        <v>2069</v>
      </c>
      <c r="AO2122">
        <v>2431</v>
      </c>
      <c r="AP2122">
        <v>1300</v>
      </c>
      <c r="AQ2122">
        <v>0</v>
      </c>
      <c r="AR2122">
        <v>0</v>
      </c>
      <c r="AS2122">
        <v>1</v>
      </c>
    </row>
    <row r="2123" spans="1:45">
      <c r="A2123" t="s">
        <v>8043</v>
      </c>
      <c r="B2123">
        <v>3159702</v>
      </c>
      <c r="C2123" t="s">
        <v>64</v>
      </c>
      <c r="D2123" t="s">
        <v>906</v>
      </c>
      <c r="E2123" t="s">
        <v>117</v>
      </c>
      <c r="F2123" t="s">
        <v>8044</v>
      </c>
      <c r="G2123" t="s">
        <v>2491</v>
      </c>
      <c r="H2123" t="s">
        <v>8045</v>
      </c>
      <c r="O2123" t="s">
        <v>8055</v>
      </c>
      <c r="Q2123" t="s">
        <v>346</v>
      </c>
      <c r="S2123" t="s">
        <v>8423</v>
      </c>
      <c r="T2123" t="s">
        <v>8424</v>
      </c>
      <c r="X2123" t="s">
        <v>8423</v>
      </c>
      <c r="Z2123" t="s">
        <v>8057</v>
      </c>
      <c r="AA2123" t="s">
        <v>8425</v>
      </c>
      <c r="AE2123" t="s">
        <v>95</v>
      </c>
      <c r="AH2123" t="s">
        <v>8423</v>
      </c>
      <c r="AJ2123" t="s">
        <v>2069</v>
      </c>
      <c r="AO2123">
        <v>22211</v>
      </c>
      <c r="AP2123">
        <v>13700</v>
      </c>
      <c r="AQ2123">
        <v>2360</v>
      </c>
      <c r="AR2123">
        <v>630</v>
      </c>
      <c r="AS2123">
        <v>1</v>
      </c>
    </row>
    <row r="2124" spans="1:45">
      <c r="A2124" t="s">
        <v>8043</v>
      </c>
      <c r="B2124">
        <v>3159702</v>
      </c>
      <c r="C2124" t="s">
        <v>64</v>
      </c>
      <c r="D2124" t="s">
        <v>906</v>
      </c>
      <c r="E2124" t="s">
        <v>117</v>
      </c>
      <c r="F2124" t="s">
        <v>8044</v>
      </c>
      <c r="G2124" t="s">
        <v>2491</v>
      </c>
      <c r="H2124" t="s">
        <v>8045</v>
      </c>
      <c r="O2124" t="s">
        <v>8046</v>
      </c>
      <c r="Q2124" t="s">
        <v>346</v>
      </c>
      <c r="S2124" t="s">
        <v>8426</v>
      </c>
      <c r="T2124" t="s">
        <v>8427</v>
      </c>
      <c r="X2124" t="s">
        <v>8426</v>
      </c>
      <c r="Z2124" t="s">
        <v>8057</v>
      </c>
      <c r="AA2124" t="s">
        <v>8428</v>
      </c>
      <c r="AE2124" t="s">
        <v>95</v>
      </c>
      <c r="AH2124" t="s">
        <v>8426</v>
      </c>
      <c r="AJ2124" t="s">
        <v>2069</v>
      </c>
      <c r="AO2124">
        <v>39577.300000000003</v>
      </c>
      <c r="AP2124">
        <v>35000</v>
      </c>
      <c r="AQ2124">
        <v>0</v>
      </c>
      <c r="AR2124">
        <v>0</v>
      </c>
      <c r="AS2124">
        <v>1</v>
      </c>
    </row>
    <row r="2125" spans="1:45">
      <c r="A2125" t="s">
        <v>8043</v>
      </c>
      <c r="B2125">
        <v>3159702</v>
      </c>
      <c r="C2125" t="s">
        <v>64</v>
      </c>
      <c r="D2125" t="s">
        <v>906</v>
      </c>
      <c r="E2125" t="s">
        <v>117</v>
      </c>
      <c r="F2125" t="s">
        <v>8044</v>
      </c>
      <c r="G2125" t="s">
        <v>2491</v>
      </c>
      <c r="H2125" t="s">
        <v>8045</v>
      </c>
      <c r="O2125" t="s">
        <v>8046</v>
      </c>
      <c r="Q2125" t="s">
        <v>346</v>
      </c>
      <c r="S2125" t="s">
        <v>8429</v>
      </c>
      <c r="T2125" t="s">
        <v>8430</v>
      </c>
      <c r="X2125" t="s">
        <v>8429</v>
      </c>
      <c r="Z2125" t="s">
        <v>8048</v>
      </c>
      <c r="AA2125" t="s">
        <v>8431</v>
      </c>
      <c r="AE2125" t="s">
        <v>8432</v>
      </c>
      <c r="AH2125" t="s">
        <v>8429</v>
      </c>
      <c r="AJ2125" t="s">
        <v>2069</v>
      </c>
      <c r="AO2125">
        <v>3427</v>
      </c>
      <c r="AP2125">
        <v>570</v>
      </c>
      <c r="AQ2125">
        <v>0</v>
      </c>
      <c r="AR2125">
        <v>0</v>
      </c>
      <c r="AS2125">
        <v>1</v>
      </c>
    </row>
    <row r="2126" spans="1:45">
      <c r="A2126" t="s">
        <v>8043</v>
      </c>
      <c r="B2126">
        <v>3159702</v>
      </c>
      <c r="C2126" t="s">
        <v>64</v>
      </c>
      <c r="D2126" t="s">
        <v>906</v>
      </c>
      <c r="E2126" t="s">
        <v>117</v>
      </c>
      <c r="F2126" t="s">
        <v>8044</v>
      </c>
      <c r="G2126" t="s">
        <v>2491</v>
      </c>
      <c r="H2126" t="s">
        <v>8045</v>
      </c>
      <c r="O2126" t="s">
        <v>8046</v>
      </c>
      <c r="Q2126" t="s">
        <v>346</v>
      </c>
      <c r="S2126" t="s">
        <v>8433</v>
      </c>
      <c r="T2126" t="s">
        <v>8434</v>
      </c>
      <c r="X2126" t="s">
        <v>8433</v>
      </c>
      <c r="Z2126" t="s">
        <v>8057</v>
      </c>
      <c r="AA2126" t="s">
        <v>8435</v>
      </c>
      <c r="AE2126" t="s">
        <v>1493</v>
      </c>
      <c r="AH2126" t="s">
        <v>8433</v>
      </c>
      <c r="AJ2126" t="s">
        <v>2069</v>
      </c>
      <c r="AO2126">
        <v>3039.5</v>
      </c>
      <c r="AP2126">
        <v>710</v>
      </c>
      <c r="AQ2126">
        <v>0</v>
      </c>
      <c r="AR2126">
        <v>10.7</v>
      </c>
      <c r="AS2126">
        <v>1</v>
      </c>
    </row>
    <row r="2127" spans="1:45">
      <c r="A2127" t="s">
        <v>8043</v>
      </c>
      <c r="B2127">
        <v>3159702</v>
      </c>
      <c r="C2127" t="s">
        <v>64</v>
      </c>
      <c r="D2127" t="s">
        <v>906</v>
      </c>
      <c r="E2127" t="s">
        <v>117</v>
      </c>
      <c r="F2127" t="s">
        <v>8044</v>
      </c>
      <c r="G2127" t="s">
        <v>2491</v>
      </c>
      <c r="H2127" t="s">
        <v>8045</v>
      </c>
      <c r="O2127" t="s">
        <v>8055</v>
      </c>
      <c r="Q2127" t="s">
        <v>346</v>
      </c>
      <c r="S2127" t="s">
        <v>8433</v>
      </c>
      <c r="T2127" t="s">
        <v>8436</v>
      </c>
      <c r="X2127" t="s">
        <v>8433</v>
      </c>
      <c r="Z2127" t="s">
        <v>8057</v>
      </c>
      <c r="AA2127" t="s">
        <v>8435</v>
      </c>
      <c r="AE2127" t="s">
        <v>1493</v>
      </c>
      <c r="AH2127" t="s">
        <v>8433</v>
      </c>
      <c r="AJ2127" t="s">
        <v>2069</v>
      </c>
      <c r="AO2127">
        <v>3564</v>
      </c>
      <c r="AP2127">
        <v>2000</v>
      </c>
      <c r="AQ2127">
        <v>0</v>
      </c>
      <c r="AR2127">
        <v>0</v>
      </c>
      <c r="AS2127">
        <v>1</v>
      </c>
    </row>
    <row r="2128" spans="1:45">
      <c r="A2128" t="s">
        <v>8043</v>
      </c>
      <c r="B2128">
        <v>3159702</v>
      </c>
      <c r="C2128" t="s">
        <v>64</v>
      </c>
      <c r="D2128" t="s">
        <v>906</v>
      </c>
      <c r="E2128" t="s">
        <v>117</v>
      </c>
      <c r="F2128" t="s">
        <v>8044</v>
      </c>
      <c r="G2128" t="s">
        <v>2491</v>
      </c>
      <c r="H2128" t="s">
        <v>8045</v>
      </c>
      <c r="O2128" t="s">
        <v>8055</v>
      </c>
      <c r="Q2128" t="s">
        <v>346</v>
      </c>
      <c r="S2128" t="s">
        <v>8437</v>
      </c>
      <c r="T2128" t="s">
        <v>8438</v>
      </c>
      <c r="X2128" t="s">
        <v>8437</v>
      </c>
      <c r="Z2128" t="s">
        <v>8057</v>
      </c>
      <c r="AA2128" t="s">
        <v>8439</v>
      </c>
      <c r="AE2128" t="s">
        <v>85</v>
      </c>
      <c r="AH2128" t="s">
        <v>8437</v>
      </c>
      <c r="AJ2128" t="s">
        <v>2069</v>
      </c>
      <c r="AO2128">
        <v>22228</v>
      </c>
      <c r="AP2128">
        <v>10185</v>
      </c>
      <c r="AQ2128">
        <v>6045</v>
      </c>
      <c r="AR2128">
        <v>304.68</v>
      </c>
      <c r="AS2128">
        <v>1</v>
      </c>
    </row>
    <row r="2129" spans="1:45">
      <c r="A2129" t="s">
        <v>8043</v>
      </c>
      <c r="B2129">
        <v>3159702</v>
      </c>
      <c r="C2129" t="s">
        <v>64</v>
      </c>
      <c r="D2129" t="s">
        <v>906</v>
      </c>
      <c r="E2129" t="s">
        <v>117</v>
      </c>
      <c r="F2129" t="s">
        <v>8044</v>
      </c>
      <c r="G2129" t="s">
        <v>2491</v>
      </c>
      <c r="H2129" t="s">
        <v>8045</v>
      </c>
      <c r="O2129" t="s">
        <v>8055</v>
      </c>
      <c r="Q2129" t="s">
        <v>346</v>
      </c>
      <c r="S2129" t="s">
        <v>8440</v>
      </c>
      <c r="T2129" t="s">
        <v>8441</v>
      </c>
      <c r="X2129" t="s">
        <v>8440</v>
      </c>
      <c r="Z2129" t="s">
        <v>8048</v>
      </c>
      <c r="AA2129" t="s">
        <v>8442</v>
      </c>
      <c r="AE2129" t="s">
        <v>178</v>
      </c>
      <c r="AH2129" t="s">
        <v>8440</v>
      </c>
      <c r="AJ2129" t="s">
        <v>2069</v>
      </c>
      <c r="AO2129">
        <v>16954</v>
      </c>
      <c r="AP2129">
        <v>10000</v>
      </c>
      <c r="AQ2129">
        <v>0</v>
      </c>
      <c r="AR2129">
        <v>0</v>
      </c>
      <c r="AS2129">
        <v>1</v>
      </c>
    </row>
    <row r="2130" spans="1:45">
      <c r="A2130" t="s">
        <v>8043</v>
      </c>
      <c r="B2130">
        <v>3159702</v>
      </c>
      <c r="C2130" t="s">
        <v>64</v>
      </c>
      <c r="D2130" t="s">
        <v>906</v>
      </c>
      <c r="E2130" t="s">
        <v>117</v>
      </c>
      <c r="F2130" t="s">
        <v>8044</v>
      </c>
      <c r="G2130" t="s">
        <v>2491</v>
      </c>
      <c r="H2130" t="s">
        <v>8045</v>
      </c>
      <c r="O2130" t="s">
        <v>8046</v>
      </c>
      <c r="Q2130" t="s">
        <v>346</v>
      </c>
      <c r="S2130" t="s">
        <v>8443</v>
      </c>
      <c r="T2130" t="s">
        <v>8444</v>
      </c>
      <c r="X2130" t="s">
        <v>8443</v>
      </c>
      <c r="Z2130" t="s">
        <v>8057</v>
      </c>
      <c r="AA2130" t="s">
        <v>8445</v>
      </c>
      <c r="AE2130" t="s">
        <v>1157</v>
      </c>
      <c r="AH2130" t="s">
        <v>8443</v>
      </c>
      <c r="AJ2130" t="s">
        <v>2069</v>
      </c>
      <c r="AO2130">
        <v>20118.8</v>
      </c>
      <c r="AP2130">
        <v>2500</v>
      </c>
      <c r="AQ2130">
        <v>625</v>
      </c>
      <c r="AR2130">
        <v>0</v>
      </c>
      <c r="AS2130">
        <v>1</v>
      </c>
    </row>
    <row r="2131" spans="1:45">
      <c r="A2131" t="s">
        <v>8043</v>
      </c>
      <c r="B2131">
        <v>3159702</v>
      </c>
      <c r="C2131" t="s">
        <v>64</v>
      </c>
      <c r="D2131" t="s">
        <v>906</v>
      </c>
      <c r="E2131" t="s">
        <v>117</v>
      </c>
      <c r="F2131" t="s">
        <v>8044</v>
      </c>
      <c r="G2131" t="s">
        <v>2491</v>
      </c>
      <c r="H2131" t="s">
        <v>8045</v>
      </c>
      <c r="O2131" t="s">
        <v>8046</v>
      </c>
      <c r="Q2131" t="s">
        <v>346</v>
      </c>
      <c r="S2131" t="s">
        <v>8446</v>
      </c>
      <c r="T2131" t="s">
        <v>8447</v>
      </c>
      <c r="X2131" t="s">
        <v>8446</v>
      </c>
      <c r="Z2131" t="s">
        <v>8057</v>
      </c>
      <c r="AA2131" t="s">
        <v>8448</v>
      </c>
      <c r="AE2131" t="s">
        <v>8449</v>
      </c>
      <c r="AH2131" t="s">
        <v>8446</v>
      </c>
      <c r="AJ2131" t="s">
        <v>2069</v>
      </c>
      <c r="AO2131">
        <v>53930.879999999997</v>
      </c>
      <c r="AP2131">
        <v>9000</v>
      </c>
      <c r="AQ2131">
        <v>0</v>
      </c>
      <c r="AR2131">
        <v>0</v>
      </c>
      <c r="AS2131">
        <v>1</v>
      </c>
    </row>
    <row r="2132" spans="1:45">
      <c r="A2132" t="s">
        <v>8043</v>
      </c>
      <c r="B2132">
        <v>3159702</v>
      </c>
      <c r="C2132" t="s">
        <v>64</v>
      </c>
      <c r="D2132" t="s">
        <v>906</v>
      </c>
      <c r="E2132" t="s">
        <v>117</v>
      </c>
      <c r="F2132" t="s">
        <v>8044</v>
      </c>
      <c r="G2132" t="s">
        <v>2491</v>
      </c>
      <c r="H2132" t="s">
        <v>8045</v>
      </c>
      <c r="O2132" t="s">
        <v>8046</v>
      </c>
      <c r="Q2132" t="s">
        <v>346</v>
      </c>
      <c r="S2132" t="s">
        <v>8450</v>
      </c>
      <c r="T2132" t="s">
        <v>8451</v>
      </c>
      <c r="X2132" t="s">
        <v>8450</v>
      </c>
      <c r="Z2132" t="s">
        <v>8057</v>
      </c>
      <c r="AA2132" t="s">
        <v>8452</v>
      </c>
      <c r="AE2132" t="s">
        <v>95</v>
      </c>
      <c r="AH2132" t="s">
        <v>8450</v>
      </c>
      <c r="AJ2132" t="s">
        <v>2069</v>
      </c>
      <c r="AO2132">
        <v>20400</v>
      </c>
      <c r="AP2132">
        <v>13200</v>
      </c>
      <c r="AQ2132">
        <v>0</v>
      </c>
      <c r="AR2132">
        <v>0</v>
      </c>
      <c r="AS2132">
        <v>1</v>
      </c>
    </row>
    <row r="2133" spans="1:45">
      <c r="A2133" t="s">
        <v>8043</v>
      </c>
      <c r="B2133">
        <v>3159702</v>
      </c>
      <c r="C2133" t="s">
        <v>64</v>
      </c>
      <c r="D2133" t="s">
        <v>906</v>
      </c>
      <c r="E2133" t="s">
        <v>117</v>
      </c>
      <c r="F2133" t="s">
        <v>8044</v>
      </c>
      <c r="G2133" t="s">
        <v>2491</v>
      </c>
      <c r="H2133" t="s">
        <v>8045</v>
      </c>
      <c r="O2133" t="s">
        <v>8046</v>
      </c>
      <c r="Q2133" t="s">
        <v>346</v>
      </c>
      <c r="S2133" t="s">
        <v>2264</v>
      </c>
      <c r="T2133" t="s">
        <v>8453</v>
      </c>
      <c r="X2133" t="s">
        <v>2264</v>
      </c>
      <c r="Z2133" t="s">
        <v>8066</v>
      </c>
      <c r="AA2133" t="s">
        <v>8454</v>
      </c>
      <c r="AE2133" t="s">
        <v>214</v>
      </c>
      <c r="AH2133" t="s">
        <v>2264</v>
      </c>
      <c r="AJ2133" t="s">
        <v>2069</v>
      </c>
      <c r="AO2133">
        <v>3056.91</v>
      </c>
      <c r="AP2133">
        <v>900</v>
      </c>
      <c r="AQ2133">
        <v>0</v>
      </c>
      <c r="AR2133">
        <v>0</v>
      </c>
      <c r="AS2133">
        <v>1</v>
      </c>
    </row>
    <row r="2134" spans="1:45">
      <c r="A2134" t="s">
        <v>8043</v>
      </c>
      <c r="B2134">
        <v>3159702</v>
      </c>
      <c r="C2134" t="s">
        <v>64</v>
      </c>
      <c r="D2134" t="s">
        <v>906</v>
      </c>
      <c r="E2134" t="s">
        <v>117</v>
      </c>
      <c r="F2134" t="s">
        <v>8044</v>
      </c>
      <c r="G2134" t="s">
        <v>2491</v>
      </c>
      <c r="H2134" t="s">
        <v>8045</v>
      </c>
      <c r="O2134" t="s">
        <v>8046</v>
      </c>
      <c r="Q2134" t="s">
        <v>346</v>
      </c>
      <c r="S2134" t="s">
        <v>2264</v>
      </c>
      <c r="T2134" t="s">
        <v>8455</v>
      </c>
      <c r="X2134" t="s">
        <v>2264</v>
      </c>
      <c r="Z2134" t="s">
        <v>8066</v>
      </c>
      <c r="AA2134" t="s">
        <v>8454</v>
      </c>
      <c r="AE2134" t="s">
        <v>214</v>
      </c>
      <c r="AH2134" t="s">
        <v>2264</v>
      </c>
      <c r="AJ2134" t="s">
        <v>2069</v>
      </c>
      <c r="AO2134">
        <v>1752.3</v>
      </c>
      <c r="AP2134">
        <v>1500</v>
      </c>
      <c r="AQ2134">
        <v>91</v>
      </c>
      <c r="AR2134">
        <v>0</v>
      </c>
      <c r="AS2134">
        <v>1</v>
      </c>
    </row>
    <row r="2135" spans="1:45">
      <c r="A2135" t="s">
        <v>8043</v>
      </c>
      <c r="B2135">
        <v>3159702</v>
      </c>
      <c r="C2135" t="s">
        <v>64</v>
      </c>
      <c r="D2135" t="s">
        <v>906</v>
      </c>
      <c r="E2135" t="s">
        <v>117</v>
      </c>
      <c r="F2135" t="s">
        <v>8044</v>
      </c>
      <c r="G2135" t="s">
        <v>2491</v>
      </c>
      <c r="H2135" t="s">
        <v>8045</v>
      </c>
      <c r="O2135" t="s">
        <v>8046</v>
      </c>
      <c r="Q2135" t="s">
        <v>346</v>
      </c>
      <c r="S2135" t="s">
        <v>2264</v>
      </c>
      <c r="T2135" t="s">
        <v>8456</v>
      </c>
      <c r="X2135" t="s">
        <v>2264</v>
      </c>
      <c r="Z2135" t="s">
        <v>8066</v>
      </c>
      <c r="AA2135" t="s">
        <v>8454</v>
      </c>
      <c r="AE2135" t="s">
        <v>214</v>
      </c>
      <c r="AH2135" t="s">
        <v>2264</v>
      </c>
      <c r="AJ2135" t="s">
        <v>2069</v>
      </c>
      <c r="AO2135">
        <v>4497.84</v>
      </c>
      <c r="AP2135">
        <v>3000</v>
      </c>
      <c r="AQ2135">
        <v>0</v>
      </c>
      <c r="AR2135">
        <v>0</v>
      </c>
      <c r="AS2135">
        <v>1</v>
      </c>
    </row>
    <row r="2136" spans="1:45">
      <c r="A2136" t="s">
        <v>8043</v>
      </c>
      <c r="B2136">
        <v>3159702</v>
      </c>
      <c r="C2136" t="s">
        <v>64</v>
      </c>
      <c r="D2136" t="s">
        <v>906</v>
      </c>
      <c r="E2136" t="s">
        <v>117</v>
      </c>
      <c r="F2136" t="s">
        <v>8044</v>
      </c>
      <c r="G2136" t="s">
        <v>2491</v>
      </c>
      <c r="H2136" t="s">
        <v>8045</v>
      </c>
      <c r="O2136" t="s">
        <v>8046</v>
      </c>
      <c r="Q2136" t="s">
        <v>346</v>
      </c>
      <c r="S2136" t="s">
        <v>2264</v>
      </c>
      <c r="T2136" t="s">
        <v>8457</v>
      </c>
      <c r="X2136" t="s">
        <v>2264</v>
      </c>
      <c r="Z2136" t="s">
        <v>8066</v>
      </c>
      <c r="AA2136" t="s">
        <v>8454</v>
      </c>
      <c r="AE2136" t="s">
        <v>214</v>
      </c>
      <c r="AH2136" t="s">
        <v>2264</v>
      </c>
      <c r="AJ2136" t="s">
        <v>2069</v>
      </c>
      <c r="AO2136">
        <v>3131.1</v>
      </c>
      <c r="AP2136">
        <v>2000</v>
      </c>
      <c r="AQ2136">
        <v>38</v>
      </c>
      <c r="AR2136">
        <v>0</v>
      </c>
      <c r="AS2136">
        <v>1</v>
      </c>
    </row>
    <row r="2137" spans="1:45">
      <c r="A2137" t="s">
        <v>8043</v>
      </c>
      <c r="B2137">
        <v>3159702</v>
      </c>
      <c r="C2137" t="s">
        <v>64</v>
      </c>
      <c r="D2137" t="s">
        <v>906</v>
      </c>
      <c r="E2137" t="s">
        <v>117</v>
      </c>
      <c r="F2137" t="s">
        <v>8044</v>
      </c>
      <c r="G2137" t="s">
        <v>2491</v>
      </c>
      <c r="H2137" t="s">
        <v>8045</v>
      </c>
      <c r="O2137" t="s">
        <v>8046</v>
      </c>
      <c r="Q2137" t="s">
        <v>346</v>
      </c>
      <c r="S2137" t="s">
        <v>2264</v>
      </c>
      <c r="T2137" t="s">
        <v>8458</v>
      </c>
      <c r="X2137" t="s">
        <v>2264</v>
      </c>
      <c r="Z2137" t="s">
        <v>8066</v>
      </c>
      <c r="AA2137" t="s">
        <v>8454</v>
      </c>
      <c r="AE2137" t="s">
        <v>214</v>
      </c>
      <c r="AH2137" t="s">
        <v>2264</v>
      </c>
      <c r="AJ2137" t="s">
        <v>2069</v>
      </c>
      <c r="AO2137">
        <v>12378.52</v>
      </c>
      <c r="AP2137">
        <v>7000</v>
      </c>
      <c r="AQ2137">
        <v>1170</v>
      </c>
      <c r="AR2137">
        <v>0</v>
      </c>
      <c r="AS2137">
        <v>1</v>
      </c>
    </row>
    <row r="2138" spans="1:45">
      <c r="A2138" t="s">
        <v>8043</v>
      </c>
      <c r="B2138">
        <v>3159702</v>
      </c>
      <c r="C2138" t="s">
        <v>64</v>
      </c>
      <c r="D2138" t="s">
        <v>906</v>
      </c>
      <c r="E2138" t="s">
        <v>117</v>
      </c>
      <c r="F2138" t="s">
        <v>8044</v>
      </c>
      <c r="G2138" t="s">
        <v>2491</v>
      </c>
      <c r="H2138" t="s">
        <v>8045</v>
      </c>
      <c r="O2138" t="s">
        <v>8046</v>
      </c>
      <c r="Q2138" t="s">
        <v>346</v>
      </c>
      <c r="S2138" t="s">
        <v>2264</v>
      </c>
      <c r="T2138" t="s">
        <v>8459</v>
      </c>
      <c r="X2138" t="s">
        <v>2264</v>
      </c>
      <c r="Z2138" t="s">
        <v>8066</v>
      </c>
      <c r="AA2138" t="s">
        <v>8454</v>
      </c>
      <c r="AE2138" t="s">
        <v>214</v>
      </c>
      <c r="AH2138" t="s">
        <v>2264</v>
      </c>
      <c r="AJ2138" t="s">
        <v>2069</v>
      </c>
      <c r="AO2138">
        <v>23067</v>
      </c>
      <c r="AP2138">
        <v>20000</v>
      </c>
      <c r="AQ2138">
        <v>0</v>
      </c>
      <c r="AR2138">
        <v>0</v>
      </c>
      <c r="AS2138">
        <v>1</v>
      </c>
    </row>
    <row r="2139" spans="1:45">
      <c r="A2139" t="s">
        <v>8043</v>
      </c>
      <c r="B2139">
        <v>3159702</v>
      </c>
      <c r="C2139" t="s">
        <v>64</v>
      </c>
      <c r="D2139" t="s">
        <v>906</v>
      </c>
      <c r="E2139" t="s">
        <v>117</v>
      </c>
      <c r="F2139" t="s">
        <v>8044</v>
      </c>
      <c r="G2139" t="s">
        <v>2491</v>
      </c>
      <c r="H2139" t="s">
        <v>8045</v>
      </c>
      <c r="O2139" t="s">
        <v>8046</v>
      </c>
      <c r="Q2139" t="s">
        <v>346</v>
      </c>
      <c r="S2139" t="s">
        <v>2264</v>
      </c>
      <c r="T2139" t="s">
        <v>8460</v>
      </c>
      <c r="X2139" t="s">
        <v>2264</v>
      </c>
      <c r="Z2139" t="s">
        <v>8066</v>
      </c>
      <c r="AA2139" t="s">
        <v>8454</v>
      </c>
      <c r="AE2139" t="s">
        <v>214</v>
      </c>
      <c r="AH2139" t="s">
        <v>2264</v>
      </c>
      <c r="AJ2139" t="s">
        <v>2069</v>
      </c>
      <c r="AO2139">
        <v>2999.7</v>
      </c>
      <c r="AP2139">
        <v>2000</v>
      </c>
      <c r="AQ2139">
        <v>0</v>
      </c>
      <c r="AR2139">
        <v>0</v>
      </c>
      <c r="AS2139">
        <v>1</v>
      </c>
    </row>
    <row r="2140" spans="1:45">
      <c r="A2140" t="s">
        <v>8043</v>
      </c>
      <c r="B2140">
        <v>3159702</v>
      </c>
      <c r="C2140" t="s">
        <v>64</v>
      </c>
      <c r="D2140" t="s">
        <v>906</v>
      </c>
      <c r="E2140" t="s">
        <v>117</v>
      </c>
      <c r="F2140" t="s">
        <v>8044</v>
      </c>
      <c r="G2140" t="s">
        <v>2491</v>
      </c>
      <c r="H2140" t="s">
        <v>8045</v>
      </c>
      <c r="O2140" t="s">
        <v>8046</v>
      </c>
      <c r="Q2140" t="s">
        <v>346</v>
      </c>
      <c r="S2140" t="s">
        <v>2264</v>
      </c>
      <c r="T2140" t="s">
        <v>8461</v>
      </c>
      <c r="X2140" t="s">
        <v>2264</v>
      </c>
      <c r="Z2140" t="s">
        <v>8066</v>
      </c>
      <c r="AA2140" t="s">
        <v>8454</v>
      </c>
      <c r="AE2140" t="s">
        <v>214</v>
      </c>
      <c r="AH2140" t="s">
        <v>2264</v>
      </c>
      <c r="AJ2140" t="s">
        <v>2069</v>
      </c>
      <c r="AO2140">
        <v>7068.6</v>
      </c>
      <c r="AP2140">
        <v>7000</v>
      </c>
      <c r="AQ2140">
        <v>0</v>
      </c>
      <c r="AR2140">
        <v>0</v>
      </c>
      <c r="AS2140">
        <v>1</v>
      </c>
    </row>
    <row r="2141" spans="1:45">
      <c r="A2141" t="s">
        <v>8043</v>
      </c>
      <c r="B2141">
        <v>3159702</v>
      </c>
      <c r="C2141" t="s">
        <v>64</v>
      </c>
      <c r="D2141" t="s">
        <v>906</v>
      </c>
      <c r="E2141" t="s">
        <v>117</v>
      </c>
      <c r="F2141" t="s">
        <v>8044</v>
      </c>
      <c r="G2141" t="s">
        <v>2491</v>
      </c>
      <c r="H2141" t="s">
        <v>8045</v>
      </c>
      <c r="O2141" t="s">
        <v>8046</v>
      </c>
      <c r="Q2141" t="s">
        <v>346</v>
      </c>
      <c r="S2141" t="s">
        <v>2264</v>
      </c>
      <c r="T2141" t="s">
        <v>8462</v>
      </c>
      <c r="X2141" t="s">
        <v>2264</v>
      </c>
      <c r="Z2141" t="s">
        <v>8066</v>
      </c>
      <c r="AA2141" t="s">
        <v>8454</v>
      </c>
      <c r="AE2141" t="s">
        <v>214</v>
      </c>
      <c r="AH2141" t="s">
        <v>2264</v>
      </c>
      <c r="AJ2141" t="s">
        <v>2069</v>
      </c>
      <c r="AO2141">
        <v>2025</v>
      </c>
      <c r="AP2141">
        <v>600</v>
      </c>
      <c r="AQ2141">
        <v>60</v>
      </c>
      <c r="AR2141">
        <v>0</v>
      </c>
      <c r="AS2141">
        <v>1</v>
      </c>
    </row>
    <row r="2142" spans="1:45">
      <c r="A2142" t="s">
        <v>8043</v>
      </c>
      <c r="B2142">
        <v>3159702</v>
      </c>
      <c r="C2142" t="s">
        <v>64</v>
      </c>
      <c r="D2142" t="s">
        <v>906</v>
      </c>
      <c r="E2142" t="s">
        <v>117</v>
      </c>
      <c r="F2142" t="s">
        <v>8044</v>
      </c>
      <c r="G2142" t="s">
        <v>2491</v>
      </c>
      <c r="H2142" t="s">
        <v>8045</v>
      </c>
      <c r="O2142" t="s">
        <v>8046</v>
      </c>
      <c r="Q2142" t="s">
        <v>346</v>
      </c>
      <c r="S2142" t="s">
        <v>2264</v>
      </c>
      <c r="T2142" t="s">
        <v>8463</v>
      </c>
      <c r="X2142" t="s">
        <v>2264</v>
      </c>
      <c r="Z2142" t="s">
        <v>8066</v>
      </c>
      <c r="AA2142" t="s">
        <v>8454</v>
      </c>
      <c r="AE2142" t="s">
        <v>214</v>
      </c>
      <c r="AH2142" t="s">
        <v>2264</v>
      </c>
      <c r="AJ2142" t="s">
        <v>2069</v>
      </c>
      <c r="AO2142">
        <v>25695</v>
      </c>
      <c r="AP2142">
        <v>20000</v>
      </c>
      <c r="AQ2142">
        <v>0</v>
      </c>
      <c r="AR2142">
        <v>0</v>
      </c>
      <c r="AS2142">
        <v>1</v>
      </c>
    </row>
    <row r="2143" spans="1:45">
      <c r="A2143" t="s">
        <v>8043</v>
      </c>
      <c r="B2143">
        <v>3159702</v>
      </c>
      <c r="C2143" t="s">
        <v>64</v>
      </c>
      <c r="D2143" t="s">
        <v>906</v>
      </c>
      <c r="E2143" t="s">
        <v>117</v>
      </c>
      <c r="F2143" t="s">
        <v>8044</v>
      </c>
      <c r="G2143" t="s">
        <v>2491</v>
      </c>
      <c r="H2143" t="s">
        <v>8045</v>
      </c>
      <c r="O2143" t="s">
        <v>8046</v>
      </c>
      <c r="Q2143" t="s">
        <v>346</v>
      </c>
      <c r="S2143" t="s">
        <v>2264</v>
      </c>
      <c r="T2143" t="s">
        <v>8464</v>
      </c>
      <c r="X2143" t="s">
        <v>2264</v>
      </c>
      <c r="Z2143" t="s">
        <v>8066</v>
      </c>
      <c r="AA2143" t="s">
        <v>8454</v>
      </c>
      <c r="AE2143" t="s">
        <v>214</v>
      </c>
      <c r="AH2143" t="s">
        <v>2264</v>
      </c>
      <c r="AJ2143" t="s">
        <v>2069</v>
      </c>
      <c r="AO2143">
        <v>7124</v>
      </c>
      <c r="AP2143">
        <v>7000</v>
      </c>
      <c r="AQ2143">
        <v>427</v>
      </c>
      <c r="AR2143">
        <v>0</v>
      </c>
      <c r="AS2143">
        <v>1</v>
      </c>
    </row>
    <row r="2144" spans="1:45">
      <c r="A2144" t="s">
        <v>8043</v>
      </c>
      <c r="B2144">
        <v>3159702</v>
      </c>
      <c r="C2144" t="s">
        <v>64</v>
      </c>
      <c r="D2144" t="s">
        <v>906</v>
      </c>
      <c r="E2144" t="s">
        <v>117</v>
      </c>
      <c r="F2144" t="s">
        <v>8044</v>
      </c>
      <c r="G2144" t="s">
        <v>2491</v>
      </c>
      <c r="H2144" t="s">
        <v>8045</v>
      </c>
      <c r="O2144" t="s">
        <v>8046</v>
      </c>
      <c r="Q2144" t="s">
        <v>346</v>
      </c>
      <c r="S2144" t="s">
        <v>2264</v>
      </c>
      <c r="T2144" t="s">
        <v>8465</v>
      </c>
      <c r="X2144" t="s">
        <v>2264</v>
      </c>
      <c r="Z2144" t="s">
        <v>8066</v>
      </c>
      <c r="AA2144" t="s">
        <v>8454</v>
      </c>
      <c r="AE2144" t="s">
        <v>214</v>
      </c>
      <c r="AH2144" t="s">
        <v>2264</v>
      </c>
      <c r="AJ2144" t="s">
        <v>2069</v>
      </c>
      <c r="AO2144">
        <v>28800</v>
      </c>
      <c r="AP2144">
        <v>23000</v>
      </c>
      <c r="AQ2144">
        <v>0</v>
      </c>
      <c r="AR2144">
        <v>0</v>
      </c>
      <c r="AS2144">
        <v>1</v>
      </c>
    </row>
    <row r="2145" spans="1:45">
      <c r="A2145" t="s">
        <v>8043</v>
      </c>
      <c r="B2145">
        <v>3159702</v>
      </c>
      <c r="C2145" t="s">
        <v>64</v>
      </c>
      <c r="D2145" t="s">
        <v>906</v>
      </c>
      <c r="E2145" t="s">
        <v>117</v>
      </c>
      <c r="F2145" t="s">
        <v>8044</v>
      </c>
      <c r="G2145" t="s">
        <v>2491</v>
      </c>
      <c r="H2145" t="s">
        <v>8045</v>
      </c>
      <c r="O2145" t="s">
        <v>8046</v>
      </c>
      <c r="Q2145" t="s">
        <v>346</v>
      </c>
      <c r="S2145" t="s">
        <v>2264</v>
      </c>
      <c r="T2145" t="s">
        <v>8466</v>
      </c>
      <c r="X2145" t="s">
        <v>2264</v>
      </c>
      <c r="Z2145" t="s">
        <v>8066</v>
      </c>
      <c r="AA2145" t="s">
        <v>8454</v>
      </c>
      <c r="AE2145" t="s">
        <v>214</v>
      </c>
      <c r="AH2145" t="s">
        <v>2264</v>
      </c>
      <c r="AJ2145" t="s">
        <v>2069</v>
      </c>
      <c r="AO2145">
        <v>3393.9</v>
      </c>
      <c r="AP2145">
        <v>3000</v>
      </c>
      <c r="AQ2145">
        <v>0</v>
      </c>
      <c r="AR2145">
        <v>0</v>
      </c>
      <c r="AS2145">
        <v>1</v>
      </c>
    </row>
    <row r="2146" spans="1:45">
      <c r="A2146" t="s">
        <v>8043</v>
      </c>
      <c r="B2146">
        <v>3159702</v>
      </c>
      <c r="C2146" t="s">
        <v>64</v>
      </c>
      <c r="D2146" t="s">
        <v>906</v>
      </c>
      <c r="E2146" t="s">
        <v>117</v>
      </c>
      <c r="F2146" t="s">
        <v>8044</v>
      </c>
      <c r="G2146" t="s">
        <v>2491</v>
      </c>
      <c r="H2146" t="s">
        <v>8045</v>
      </c>
      <c r="O2146" t="s">
        <v>8046</v>
      </c>
      <c r="Q2146" t="s">
        <v>346</v>
      </c>
      <c r="S2146" t="s">
        <v>2264</v>
      </c>
      <c r="T2146" t="s">
        <v>8467</v>
      </c>
      <c r="X2146" t="s">
        <v>2264</v>
      </c>
      <c r="Z2146" t="s">
        <v>8066</v>
      </c>
      <c r="AA2146" t="s">
        <v>8454</v>
      </c>
      <c r="AE2146" t="s">
        <v>214</v>
      </c>
      <c r="AH2146" t="s">
        <v>2264</v>
      </c>
      <c r="AJ2146" t="s">
        <v>2069</v>
      </c>
      <c r="AO2146">
        <v>9291.8700000000008</v>
      </c>
      <c r="AP2146">
        <v>5000</v>
      </c>
      <c r="AQ2146">
        <v>231</v>
      </c>
      <c r="AR2146">
        <v>0</v>
      </c>
      <c r="AS2146">
        <v>1</v>
      </c>
    </row>
    <row r="2147" spans="1:45">
      <c r="A2147" t="s">
        <v>8043</v>
      </c>
      <c r="B2147">
        <v>3159702</v>
      </c>
      <c r="C2147" t="s">
        <v>64</v>
      </c>
      <c r="D2147" t="s">
        <v>906</v>
      </c>
      <c r="E2147" t="s">
        <v>117</v>
      </c>
      <c r="F2147" t="s">
        <v>8044</v>
      </c>
      <c r="G2147" t="s">
        <v>2491</v>
      </c>
      <c r="H2147" t="s">
        <v>8045</v>
      </c>
      <c r="O2147" t="s">
        <v>8046</v>
      </c>
      <c r="Q2147" t="s">
        <v>346</v>
      </c>
      <c r="S2147" t="s">
        <v>2264</v>
      </c>
      <c r="T2147" t="s">
        <v>8468</v>
      </c>
      <c r="X2147" t="s">
        <v>2264</v>
      </c>
      <c r="Z2147" t="s">
        <v>8066</v>
      </c>
      <c r="AA2147" t="s">
        <v>8454</v>
      </c>
      <c r="AE2147" t="s">
        <v>214</v>
      </c>
      <c r="AH2147" t="s">
        <v>2264</v>
      </c>
      <c r="AJ2147" t="s">
        <v>2069</v>
      </c>
      <c r="AO2147">
        <v>7700.4</v>
      </c>
      <c r="AP2147">
        <v>7700</v>
      </c>
      <c r="AQ2147">
        <v>605</v>
      </c>
      <c r="AR2147">
        <v>0</v>
      </c>
      <c r="AS2147">
        <v>1</v>
      </c>
    </row>
    <row r="2148" spans="1:45">
      <c r="A2148" t="s">
        <v>8043</v>
      </c>
      <c r="B2148">
        <v>3159702</v>
      </c>
      <c r="C2148" t="s">
        <v>64</v>
      </c>
      <c r="D2148" t="s">
        <v>906</v>
      </c>
      <c r="E2148" t="s">
        <v>117</v>
      </c>
      <c r="F2148" t="s">
        <v>8044</v>
      </c>
      <c r="G2148" t="s">
        <v>2491</v>
      </c>
      <c r="H2148" t="s">
        <v>8045</v>
      </c>
      <c r="O2148" t="s">
        <v>8046</v>
      </c>
      <c r="Q2148" t="s">
        <v>346</v>
      </c>
      <c r="S2148" t="s">
        <v>2264</v>
      </c>
      <c r="T2148" t="s">
        <v>8469</v>
      </c>
      <c r="X2148" t="s">
        <v>2264</v>
      </c>
      <c r="Z2148" t="s">
        <v>8066</v>
      </c>
      <c r="AA2148" t="s">
        <v>8454</v>
      </c>
      <c r="AE2148" t="s">
        <v>214</v>
      </c>
      <c r="AH2148" t="s">
        <v>2264</v>
      </c>
      <c r="AJ2148" t="s">
        <v>2069</v>
      </c>
      <c r="AO2148">
        <v>3605.22</v>
      </c>
      <c r="AP2148">
        <v>2800</v>
      </c>
      <c r="AQ2148">
        <v>26</v>
      </c>
      <c r="AR2148">
        <v>0</v>
      </c>
      <c r="AS2148">
        <v>1</v>
      </c>
    </row>
    <row r="2149" spans="1:45">
      <c r="A2149" t="s">
        <v>8043</v>
      </c>
      <c r="B2149">
        <v>3159702</v>
      </c>
      <c r="C2149" t="s">
        <v>64</v>
      </c>
      <c r="D2149" t="s">
        <v>906</v>
      </c>
      <c r="E2149" t="s">
        <v>117</v>
      </c>
      <c r="F2149" t="s">
        <v>8044</v>
      </c>
      <c r="G2149" t="s">
        <v>2491</v>
      </c>
      <c r="H2149" t="s">
        <v>8045</v>
      </c>
      <c r="O2149" t="s">
        <v>8046</v>
      </c>
      <c r="Q2149" t="s">
        <v>346</v>
      </c>
      <c r="S2149" t="s">
        <v>2264</v>
      </c>
      <c r="T2149" t="s">
        <v>8470</v>
      </c>
      <c r="X2149" t="s">
        <v>2264</v>
      </c>
      <c r="Z2149" t="s">
        <v>8066</v>
      </c>
      <c r="AA2149" t="s">
        <v>8454</v>
      </c>
      <c r="AE2149" t="s">
        <v>214</v>
      </c>
      <c r="AH2149" t="s">
        <v>2264</v>
      </c>
      <c r="AJ2149" t="s">
        <v>2069</v>
      </c>
      <c r="AO2149">
        <v>13230.86</v>
      </c>
      <c r="AP2149">
        <v>9000</v>
      </c>
      <c r="AQ2149">
        <v>0</v>
      </c>
      <c r="AR2149">
        <v>0</v>
      </c>
      <c r="AS2149">
        <v>1</v>
      </c>
    </row>
    <row r="2150" spans="1:45">
      <c r="A2150" t="s">
        <v>8043</v>
      </c>
      <c r="B2150">
        <v>3159702</v>
      </c>
      <c r="C2150" t="s">
        <v>64</v>
      </c>
      <c r="D2150" t="s">
        <v>906</v>
      </c>
      <c r="E2150" t="s">
        <v>117</v>
      </c>
      <c r="F2150" t="s">
        <v>8044</v>
      </c>
      <c r="G2150" t="s">
        <v>2491</v>
      </c>
      <c r="H2150" t="s">
        <v>8045</v>
      </c>
      <c r="O2150" t="s">
        <v>8046</v>
      </c>
      <c r="Q2150" t="s">
        <v>346</v>
      </c>
      <c r="S2150" t="s">
        <v>2264</v>
      </c>
      <c r="T2150" t="s">
        <v>8471</v>
      </c>
      <c r="X2150" t="s">
        <v>2264</v>
      </c>
      <c r="Z2150" t="s">
        <v>8066</v>
      </c>
      <c r="AA2150" t="s">
        <v>8454</v>
      </c>
      <c r="AE2150" t="s">
        <v>214</v>
      </c>
      <c r="AH2150" t="s">
        <v>2264</v>
      </c>
      <c r="AJ2150" t="s">
        <v>2069</v>
      </c>
      <c r="AO2150">
        <v>3511.8</v>
      </c>
      <c r="AP2150">
        <v>1690</v>
      </c>
      <c r="AQ2150">
        <v>0</v>
      </c>
      <c r="AR2150">
        <v>0</v>
      </c>
      <c r="AS2150">
        <v>1</v>
      </c>
    </row>
    <row r="2151" spans="1:45">
      <c r="A2151" t="s">
        <v>8043</v>
      </c>
      <c r="B2151">
        <v>3159702</v>
      </c>
      <c r="C2151" t="s">
        <v>64</v>
      </c>
      <c r="D2151" t="s">
        <v>906</v>
      </c>
      <c r="E2151" t="s">
        <v>117</v>
      </c>
      <c r="F2151" t="s">
        <v>8044</v>
      </c>
      <c r="G2151" t="s">
        <v>2491</v>
      </c>
      <c r="H2151" t="s">
        <v>8045</v>
      </c>
      <c r="O2151" t="s">
        <v>8046</v>
      </c>
      <c r="Q2151" t="s">
        <v>346</v>
      </c>
      <c r="S2151" t="s">
        <v>2264</v>
      </c>
      <c r="T2151" t="s">
        <v>8472</v>
      </c>
      <c r="X2151" t="s">
        <v>2264</v>
      </c>
      <c r="Z2151" t="s">
        <v>8066</v>
      </c>
      <c r="AA2151" t="s">
        <v>8454</v>
      </c>
      <c r="AE2151" t="s">
        <v>214</v>
      </c>
      <c r="AH2151" t="s">
        <v>2264</v>
      </c>
      <c r="AJ2151" t="s">
        <v>2069</v>
      </c>
      <c r="AO2151">
        <v>5234.08</v>
      </c>
      <c r="AP2151">
        <v>2300</v>
      </c>
      <c r="AQ2151">
        <v>0</v>
      </c>
      <c r="AR2151">
        <v>0</v>
      </c>
      <c r="AS2151">
        <v>1</v>
      </c>
    </row>
    <row r="2152" spans="1:45">
      <c r="A2152" t="s">
        <v>8043</v>
      </c>
      <c r="B2152">
        <v>3159702</v>
      </c>
      <c r="C2152" t="s">
        <v>64</v>
      </c>
      <c r="D2152" t="s">
        <v>906</v>
      </c>
      <c r="E2152" t="s">
        <v>117</v>
      </c>
      <c r="F2152" t="s">
        <v>8044</v>
      </c>
      <c r="G2152" t="s">
        <v>2491</v>
      </c>
      <c r="H2152" t="s">
        <v>8045</v>
      </c>
      <c r="O2152" t="s">
        <v>8046</v>
      </c>
      <c r="Q2152" t="s">
        <v>346</v>
      </c>
      <c r="S2152" t="s">
        <v>8473</v>
      </c>
      <c r="T2152" t="s">
        <v>8474</v>
      </c>
      <c r="X2152" t="s">
        <v>8473</v>
      </c>
      <c r="Z2152" t="s">
        <v>8048</v>
      </c>
      <c r="AA2152" t="s">
        <v>8475</v>
      </c>
      <c r="AE2152" t="s">
        <v>8476</v>
      </c>
      <c r="AH2152" t="s">
        <v>8473</v>
      </c>
      <c r="AJ2152" t="s">
        <v>2069</v>
      </c>
      <c r="AO2152">
        <v>12510</v>
      </c>
      <c r="AP2152">
        <v>6000</v>
      </c>
      <c r="AQ2152">
        <v>0</v>
      </c>
      <c r="AR2152">
        <v>0</v>
      </c>
      <c r="AS2152">
        <v>1</v>
      </c>
    </row>
    <row r="2153" spans="1:45">
      <c r="A2153" t="s">
        <v>8043</v>
      </c>
      <c r="B2153">
        <v>3159702</v>
      </c>
      <c r="C2153" t="s">
        <v>64</v>
      </c>
      <c r="D2153" t="s">
        <v>906</v>
      </c>
      <c r="E2153" t="s">
        <v>117</v>
      </c>
      <c r="F2153" t="s">
        <v>8044</v>
      </c>
      <c r="G2153" t="s">
        <v>2491</v>
      </c>
      <c r="H2153" t="s">
        <v>8045</v>
      </c>
      <c r="O2153" t="s">
        <v>8046</v>
      </c>
      <c r="Q2153" t="s">
        <v>346</v>
      </c>
      <c r="S2153" t="s">
        <v>8477</v>
      </c>
      <c r="T2153" t="s">
        <v>1095</v>
      </c>
      <c r="X2153" t="s">
        <v>8477</v>
      </c>
      <c r="Z2153" t="s">
        <v>8048</v>
      </c>
      <c r="AA2153" t="s">
        <v>8478</v>
      </c>
      <c r="AE2153" t="s">
        <v>8479</v>
      </c>
      <c r="AH2153" t="s">
        <v>8477</v>
      </c>
      <c r="AJ2153" t="s">
        <v>2069</v>
      </c>
      <c r="AO2153">
        <v>23923</v>
      </c>
      <c r="AP2153">
        <v>20000</v>
      </c>
      <c r="AQ2153">
        <v>0</v>
      </c>
      <c r="AR2153">
        <v>0</v>
      </c>
      <c r="AS2153">
        <v>1</v>
      </c>
    </row>
    <row r="2154" spans="1:45">
      <c r="A2154" t="s">
        <v>8043</v>
      </c>
      <c r="B2154">
        <v>3159702</v>
      </c>
      <c r="C2154" t="s">
        <v>64</v>
      </c>
      <c r="D2154" t="s">
        <v>906</v>
      </c>
      <c r="E2154" t="s">
        <v>117</v>
      </c>
      <c r="F2154" t="s">
        <v>8044</v>
      </c>
      <c r="G2154" t="s">
        <v>2491</v>
      </c>
      <c r="H2154" t="s">
        <v>8045</v>
      </c>
      <c r="O2154" t="s">
        <v>8046</v>
      </c>
      <c r="Q2154" t="s">
        <v>346</v>
      </c>
      <c r="S2154" t="s">
        <v>1091</v>
      </c>
      <c r="T2154" t="s">
        <v>8480</v>
      </c>
      <c r="X2154" t="s">
        <v>1091</v>
      </c>
      <c r="Z2154" t="s">
        <v>8066</v>
      </c>
      <c r="AA2154" t="s">
        <v>8067</v>
      </c>
      <c r="AE2154" t="s">
        <v>95</v>
      </c>
      <c r="AH2154" t="s">
        <v>1091</v>
      </c>
      <c r="AJ2154" t="s">
        <v>2069</v>
      </c>
      <c r="AO2154">
        <v>13248</v>
      </c>
      <c r="AP2154">
        <v>9000</v>
      </c>
      <c r="AQ2154">
        <v>0</v>
      </c>
      <c r="AR2154">
        <v>0</v>
      </c>
      <c r="AS2154">
        <v>1</v>
      </c>
    </row>
    <row r="2155" spans="1:45">
      <c r="A2155" t="s">
        <v>8043</v>
      </c>
      <c r="B2155">
        <v>3159702</v>
      </c>
      <c r="C2155" t="s">
        <v>64</v>
      </c>
      <c r="D2155" t="s">
        <v>906</v>
      </c>
      <c r="E2155" t="s">
        <v>117</v>
      </c>
      <c r="F2155" t="s">
        <v>8044</v>
      </c>
      <c r="G2155" t="s">
        <v>2491</v>
      </c>
      <c r="H2155" t="s">
        <v>8045</v>
      </c>
      <c r="O2155" t="s">
        <v>8046</v>
      </c>
      <c r="Q2155" t="s">
        <v>346</v>
      </c>
      <c r="S2155" t="s">
        <v>8481</v>
      </c>
      <c r="T2155" t="s">
        <v>7457</v>
      </c>
      <c r="X2155" t="s">
        <v>8481</v>
      </c>
      <c r="Z2155" t="s">
        <v>8048</v>
      </c>
      <c r="AA2155" t="s">
        <v>8482</v>
      </c>
      <c r="AE2155" t="s">
        <v>8483</v>
      </c>
      <c r="AH2155" t="s">
        <v>8481</v>
      </c>
      <c r="AJ2155" t="s">
        <v>2069</v>
      </c>
      <c r="AO2155">
        <v>28940</v>
      </c>
      <c r="AP2155">
        <v>20000</v>
      </c>
      <c r="AQ2155">
        <v>0</v>
      </c>
      <c r="AR2155">
        <v>0</v>
      </c>
      <c r="AS2155">
        <v>1</v>
      </c>
    </row>
    <row r="2156" spans="1:45">
      <c r="A2156" t="s">
        <v>8043</v>
      </c>
      <c r="B2156">
        <v>3159702</v>
      </c>
      <c r="C2156" t="s">
        <v>64</v>
      </c>
      <c r="D2156" t="s">
        <v>906</v>
      </c>
      <c r="E2156" t="s">
        <v>117</v>
      </c>
      <c r="F2156" t="s">
        <v>8044</v>
      </c>
      <c r="G2156" t="s">
        <v>2491</v>
      </c>
      <c r="H2156" t="s">
        <v>8045</v>
      </c>
      <c r="O2156" t="s">
        <v>8484</v>
      </c>
      <c r="Q2156" t="s">
        <v>346</v>
      </c>
      <c r="S2156" t="s">
        <v>8485</v>
      </c>
      <c r="T2156" t="s">
        <v>8486</v>
      </c>
      <c r="X2156" t="s">
        <v>8485</v>
      </c>
      <c r="Z2156" t="s">
        <v>8057</v>
      </c>
      <c r="AA2156" t="s">
        <v>8487</v>
      </c>
      <c r="AE2156" t="s">
        <v>95</v>
      </c>
      <c r="AH2156" t="s">
        <v>8485</v>
      </c>
      <c r="AJ2156" t="s">
        <v>2069</v>
      </c>
      <c r="AO2156">
        <v>300000</v>
      </c>
      <c r="AP2156">
        <v>237000</v>
      </c>
      <c r="AQ2156">
        <v>0</v>
      </c>
      <c r="AR2156">
        <v>0</v>
      </c>
      <c r="AS2156">
        <v>1</v>
      </c>
    </row>
    <row r="2157" spans="1:45">
      <c r="A2157" t="s">
        <v>8043</v>
      </c>
      <c r="B2157">
        <v>3159702</v>
      </c>
      <c r="C2157" t="s">
        <v>64</v>
      </c>
      <c r="D2157" t="s">
        <v>906</v>
      </c>
      <c r="E2157" t="s">
        <v>117</v>
      </c>
      <c r="F2157" t="s">
        <v>8044</v>
      </c>
      <c r="G2157" t="s">
        <v>2491</v>
      </c>
      <c r="H2157" t="s">
        <v>8045</v>
      </c>
      <c r="O2157" t="s">
        <v>8484</v>
      </c>
      <c r="Q2157" t="s">
        <v>346</v>
      </c>
      <c r="S2157" t="s">
        <v>8488</v>
      </c>
      <c r="T2157" t="s">
        <v>2712</v>
      </c>
      <c r="X2157" t="s">
        <v>8488</v>
      </c>
      <c r="Z2157" t="s">
        <v>8489</v>
      </c>
      <c r="AA2157" t="s">
        <v>8490</v>
      </c>
      <c r="AE2157" t="s">
        <v>95</v>
      </c>
      <c r="AH2157" t="s">
        <v>8488</v>
      </c>
      <c r="AJ2157" t="s">
        <v>2069</v>
      </c>
      <c r="AO2157">
        <v>320000</v>
      </c>
      <c r="AP2157">
        <v>320000</v>
      </c>
      <c r="AQ2157">
        <v>83300</v>
      </c>
      <c r="AR2157">
        <v>0</v>
      </c>
      <c r="AS2157">
        <v>1</v>
      </c>
    </row>
    <row r="2158" spans="1:45">
      <c r="A2158" t="s">
        <v>8043</v>
      </c>
      <c r="B2158">
        <v>3159702</v>
      </c>
      <c r="C2158" t="s">
        <v>64</v>
      </c>
      <c r="D2158" t="s">
        <v>906</v>
      </c>
      <c r="E2158" t="s">
        <v>117</v>
      </c>
      <c r="F2158" t="s">
        <v>8044</v>
      </c>
      <c r="G2158" t="s">
        <v>2491</v>
      </c>
      <c r="H2158" t="s">
        <v>8045</v>
      </c>
      <c r="O2158" t="s">
        <v>8484</v>
      </c>
      <c r="Q2158" t="s">
        <v>346</v>
      </c>
      <c r="S2158" t="s">
        <v>8491</v>
      </c>
      <c r="T2158" t="s">
        <v>8492</v>
      </c>
      <c r="X2158" t="s">
        <v>8491</v>
      </c>
      <c r="Z2158" t="s">
        <v>8489</v>
      </c>
      <c r="AA2158" t="s">
        <v>8493</v>
      </c>
      <c r="AE2158" t="s">
        <v>95</v>
      </c>
      <c r="AH2158" t="s">
        <v>8491</v>
      </c>
      <c r="AJ2158" t="s">
        <v>2069</v>
      </c>
      <c r="AO2158">
        <v>127200</v>
      </c>
      <c r="AP2158">
        <v>40000</v>
      </c>
      <c r="AQ2158">
        <v>0</v>
      </c>
      <c r="AR2158">
        <v>0</v>
      </c>
      <c r="AS2158">
        <v>1</v>
      </c>
    </row>
    <row r="2159" spans="1:45">
      <c r="A2159" t="s">
        <v>8043</v>
      </c>
      <c r="B2159">
        <v>3159702</v>
      </c>
      <c r="C2159" t="s">
        <v>64</v>
      </c>
      <c r="D2159" t="s">
        <v>906</v>
      </c>
      <c r="E2159" t="s">
        <v>117</v>
      </c>
      <c r="F2159" t="s">
        <v>8044</v>
      </c>
      <c r="G2159" t="s">
        <v>2491</v>
      </c>
      <c r="H2159" t="s">
        <v>8045</v>
      </c>
      <c r="O2159" t="s">
        <v>8484</v>
      </c>
      <c r="Q2159" t="s">
        <v>346</v>
      </c>
      <c r="S2159" t="s">
        <v>8494</v>
      </c>
      <c r="T2159" t="s">
        <v>3134</v>
      </c>
      <c r="X2159" t="s">
        <v>8494</v>
      </c>
      <c r="Z2159" t="s">
        <v>8057</v>
      </c>
      <c r="AA2159" t="s">
        <v>8495</v>
      </c>
      <c r="AE2159" t="s">
        <v>1504</v>
      </c>
      <c r="AH2159" t="s">
        <v>8494</v>
      </c>
      <c r="AJ2159" t="s">
        <v>2069</v>
      </c>
      <c r="AO2159">
        <v>11160.7</v>
      </c>
      <c r="AP2159">
        <v>5000</v>
      </c>
      <c r="AQ2159">
        <v>0</v>
      </c>
      <c r="AR2159">
        <v>0</v>
      </c>
      <c r="AS2159">
        <v>1</v>
      </c>
    </row>
    <row r="2160" spans="1:45">
      <c r="A2160" t="s">
        <v>8043</v>
      </c>
      <c r="B2160">
        <v>3159702</v>
      </c>
      <c r="C2160" t="s">
        <v>64</v>
      </c>
      <c r="D2160" t="s">
        <v>906</v>
      </c>
      <c r="E2160" t="s">
        <v>117</v>
      </c>
      <c r="F2160" t="s">
        <v>8044</v>
      </c>
      <c r="G2160" t="s">
        <v>2491</v>
      </c>
      <c r="H2160" t="s">
        <v>8045</v>
      </c>
      <c r="O2160" t="s">
        <v>8484</v>
      </c>
      <c r="Q2160" t="s">
        <v>346</v>
      </c>
      <c r="S2160" t="s">
        <v>8496</v>
      </c>
      <c r="T2160" t="s">
        <v>8497</v>
      </c>
      <c r="X2160" t="s">
        <v>8496</v>
      </c>
      <c r="Z2160" t="s">
        <v>8057</v>
      </c>
      <c r="AA2160" t="s">
        <v>8498</v>
      </c>
      <c r="AE2160" t="s">
        <v>286</v>
      </c>
      <c r="AH2160" t="s">
        <v>8496</v>
      </c>
      <c r="AJ2160" t="s">
        <v>2069</v>
      </c>
      <c r="AO2160">
        <v>4186.8</v>
      </c>
      <c r="AP2160">
        <v>2000</v>
      </c>
      <c r="AQ2160">
        <v>0</v>
      </c>
      <c r="AR2160">
        <v>0</v>
      </c>
      <c r="AS2160">
        <v>1</v>
      </c>
    </row>
    <row r="2161" spans="1:45">
      <c r="A2161" t="s">
        <v>8043</v>
      </c>
      <c r="B2161">
        <v>3159702</v>
      </c>
      <c r="C2161" t="s">
        <v>64</v>
      </c>
      <c r="D2161" t="s">
        <v>906</v>
      </c>
      <c r="E2161" t="s">
        <v>117</v>
      </c>
      <c r="F2161" t="s">
        <v>8044</v>
      </c>
      <c r="G2161" t="s">
        <v>2491</v>
      </c>
      <c r="H2161" t="s">
        <v>8045</v>
      </c>
      <c r="O2161" t="s">
        <v>8484</v>
      </c>
      <c r="Q2161" t="s">
        <v>346</v>
      </c>
      <c r="S2161" t="s">
        <v>8496</v>
      </c>
      <c r="T2161" t="s">
        <v>8499</v>
      </c>
      <c r="X2161" t="s">
        <v>8496</v>
      </c>
      <c r="Z2161" t="s">
        <v>8057</v>
      </c>
      <c r="AA2161" t="s">
        <v>8498</v>
      </c>
      <c r="AE2161" t="s">
        <v>286</v>
      </c>
      <c r="AH2161" t="s">
        <v>8496</v>
      </c>
      <c r="AJ2161" t="s">
        <v>2069</v>
      </c>
      <c r="AO2161">
        <v>3098</v>
      </c>
      <c r="AP2161">
        <v>1300</v>
      </c>
      <c r="AQ2161">
        <v>0</v>
      </c>
      <c r="AR2161">
        <v>0</v>
      </c>
      <c r="AS2161">
        <v>1</v>
      </c>
    </row>
    <row r="2162" spans="1:45">
      <c r="A2162" t="s">
        <v>8043</v>
      </c>
      <c r="B2162">
        <v>3159702</v>
      </c>
      <c r="C2162" t="s">
        <v>64</v>
      </c>
      <c r="D2162" t="s">
        <v>906</v>
      </c>
      <c r="E2162" t="s">
        <v>117</v>
      </c>
      <c r="F2162" t="s">
        <v>8044</v>
      </c>
      <c r="G2162" t="s">
        <v>2491</v>
      </c>
      <c r="H2162" t="s">
        <v>8045</v>
      </c>
      <c r="O2162" t="s">
        <v>8484</v>
      </c>
      <c r="Q2162" t="s">
        <v>346</v>
      </c>
      <c r="S2162" t="s">
        <v>8500</v>
      </c>
      <c r="T2162" t="s">
        <v>7323</v>
      </c>
      <c r="X2162" t="s">
        <v>8500</v>
      </c>
      <c r="Z2162" t="s">
        <v>8057</v>
      </c>
      <c r="AA2162" t="s">
        <v>8501</v>
      </c>
      <c r="AE2162" t="s">
        <v>8502</v>
      </c>
      <c r="AH2162" t="s">
        <v>8500</v>
      </c>
      <c r="AJ2162" t="s">
        <v>2069</v>
      </c>
      <c r="AO2162">
        <v>4200</v>
      </c>
      <c r="AP2162">
        <v>3000</v>
      </c>
      <c r="AQ2162">
        <v>0</v>
      </c>
      <c r="AR2162">
        <v>0</v>
      </c>
      <c r="AS2162">
        <v>1</v>
      </c>
    </row>
    <row r="2163" spans="1:45">
      <c r="A2163" t="s">
        <v>8043</v>
      </c>
      <c r="B2163">
        <v>3159702</v>
      </c>
      <c r="C2163" t="s">
        <v>64</v>
      </c>
      <c r="D2163" t="s">
        <v>906</v>
      </c>
      <c r="E2163" t="s">
        <v>117</v>
      </c>
      <c r="F2163" t="s">
        <v>8044</v>
      </c>
      <c r="G2163" t="s">
        <v>2491</v>
      </c>
      <c r="H2163" t="s">
        <v>8045</v>
      </c>
      <c r="O2163" t="s">
        <v>8484</v>
      </c>
      <c r="Q2163" t="s">
        <v>346</v>
      </c>
      <c r="S2163" t="s">
        <v>8305</v>
      </c>
      <c r="T2163" t="s">
        <v>8503</v>
      </c>
      <c r="X2163" t="s">
        <v>8305</v>
      </c>
      <c r="Z2163" t="s">
        <v>8057</v>
      </c>
      <c r="AA2163" t="s">
        <v>8307</v>
      </c>
      <c r="AE2163" t="s">
        <v>95</v>
      </c>
      <c r="AH2163" t="s">
        <v>8305</v>
      </c>
      <c r="AJ2163" t="s">
        <v>2069</v>
      </c>
      <c r="AO2163">
        <v>5280</v>
      </c>
      <c r="AP2163">
        <v>2500</v>
      </c>
      <c r="AQ2163">
        <v>0</v>
      </c>
      <c r="AR2163">
        <v>0</v>
      </c>
      <c r="AS2163">
        <v>1</v>
      </c>
    </row>
    <row r="2164" spans="1:45">
      <c r="A2164" t="s">
        <v>8043</v>
      </c>
      <c r="B2164">
        <v>3159702</v>
      </c>
      <c r="C2164" t="s">
        <v>64</v>
      </c>
      <c r="D2164" t="s">
        <v>906</v>
      </c>
      <c r="E2164" t="s">
        <v>117</v>
      </c>
      <c r="F2164" t="s">
        <v>8044</v>
      </c>
      <c r="G2164" t="s">
        <v>2491</v>
      </c>
      <c r="H2164" t="s">
        <v>8045</v>
      </c>
      <c r="O2164" t="s">
        <v>8484</v>
      </c>
      <c r="Q2164" t="s">
        <v>346</v>
      </c>
      <c r="S2164" t="s">
        <v>8305</v>
      </c>
      <c r="T2164" t="s">
        <v>8504</v>
      </c>
      <c r="X2164" t="s">
        <v>8305</v>
      </c>
      <c r="Z2164" t="s">
        <v>8057</v>
      </c>
      <c r="AA2164" t="s">
        <v>8307</v>
      </c>
      <c r="AE2164" t="s">
        <v>95</v>
      </c>
      <c r="AH2164" t="s">
        <v>8305</v>
      </c>
      <c r="AJ2164" t="s">
        <v>2069</v>
      </c>
      <c r="AO2164">
        <v>5040</v>
      </c>
      <c r="AP2164">
        <v>3500</v>
      </c>
      <c r="AQ2164">
        <v>0</v>
      </c>
      <c r="AR2164">
        <v>700</v>
      </c>
      <c r="AS2164">
        <v>1</v>
      </c>
    </row>
    <row r="2165" spans="1:45">
      <c r="A2165" t="s">
        <v>8043</v>
      </c>
      <c r="B2165">
        <v>3159702</v>
      </c>
      <c r="C2165" t="s">
        <v>64</v>
      </c>
      <c r="D2165" t="s">
        <v>906</v>
      </c>
      <c r="E2165" t="s">
        <v>117</v>
      </c>
      <c r="F2165" t="s">
        <v>8044</v>
      </c>
      <c r="G2165" t="s">
        <v>2491</v>
      </c>
      <c r="H2165" t="s">
        <v>8045</v>
      </c>
      <c r="O2165" t="s">
        <v>8484</v>
      </c>
      <c r="Q2165" t="s">
        <v>346</v>
      </c>
      <c r="S2165" t="s">
        <v>8305</v>
      </c>
      <c r="T2165" t="s">
        <v>8505</v>
      </c>
      <c r="X2165" t="s">
        <v>8305</v>
      </c>
      <c r="Z2165" t="s">
        <v>8057</v>
      </c>
      <c r="AA2165" t="s">
        <v>8307</v>
      </c>
      <c r="AE2165" t="s">
        <v>95</v>
      </c>
      <c r="AH2165" t="s">
        <v>8305</v>
      </c>
      <c r="AJ2165" t="s">
        <v>2069</v>
      </c>
      <c r="AO2165">
        <v>4200</v>
      </c>
      <c r="AP2165">
        <v>3500</v>
      </c>
      <c r="AQ2165">
        <v>0</v>
      </c>
      <c r="AR2165">
        <v>0</v>
      </c>
      <c r="AS2165">
        <v>1</v>
      </c>
    </row>
    <row r="2166" spans="1:45">
      <c r="A2166" t="s">
        <v>8043</v>
      </c>
      <c r="B2166">
        <v>3159702</v>
      </c>
      <c r="C2166" t="s">
        <v>64</v>
      </c>
      <c r="D2166" t="s">
        <v>906</v>
      </c>
      <c r="E2166" t="s">
        <v>117</v>
      </c>
      <c r="F2166" t="s">
        <v>8044</v>
      </c>
      <c r="G2166" t="s">
        <v>2491</v>
      </c>
      <c r="H2166" t="s">
        <v>8045</v>
      </c>
      <c r="O2166" t="s">
        <v>8484</v>
      </c>
      <c r="Q2166" t="s">
        <v>346</v>
      </c>
      <c r="S2166" t="s">
        <v>8506</v>
      </c>
      <c r="T2166" t="s">
        <v>8507</v>
      </c>
      <c r="X2166" t="s">
        <v>8506</v>
      </c>
      <c r="Z2166" t="s">
        <v>8057</v>
      </c>
      <c r="AA2166" t="s">
        <v>8508</v>
      </c>
      <c r="AE2166" t="s">
        <v>95</v>
      </c>
      <c r="AH2166" t="s">
        <v>8506</v>
      </c>
      <c r="AJ2166" t="s">
        <v>2069</v>
      </c>
      <c r="AO2166">
        <v>5417</v>
      </c>
      <c r="AP2166">
        <v>3600</v>
      </c>
      <c r="AQ2166">
        <v>0</v>
      </c>
      <c r="AR2166">
        <v>0</v>
      </c>
      <c r="AS2166">
        <v>1</v>
      </c>
    </row>
    <row r="2167" spans="1:45">
      <c r="A2167" t="s">
        <v>8043</v>
      </c>
      <c r="B2167">
        <v>3159702</v>
      </c>
      <c r="C2167" t="s">
        <v>64</v>
      </c>
      <c r="D2167" t="s">
        <v>906</v>
      </c>
      <c r="E2167" t="s">
        <v>117</v>
      </c>
      <c r="F2167" t="s">
        <v>8044</v>
      </c>
      <c r="G2167" t="s">
        <v>2491</v>
      </c>
      <c r="H2167" t="s">
        <v>8045</v>
      </c>
      <c r="O2167" t="s">
        <v>8484</v>
      </c>
      <c r="Q2167" t="s">
        <v>346</v>
      </c>
      <c r="S2167" t="s">
        <v>8509</v>
      </c>
      <c r="T2167" t="s">
        <v>8510</v>
      </c>
      <c r="X2167" t="s">
        <v>8509</v>
      </c>
      <c r="Z2167" t="s">
        <v>8057</v>
      </c>
      <c r="AA2167" t="s">
        <v>8511</v>
      </c>
      <c r="AE2167" t="s">
        <v>1346</v>
      </c>
      <c r="AH2167" t="s">
        <v>8509</v>
      </c>
      <c r="AJ2167" t="s">
        <v>2069</v>
      </c>
      <c r="AO2167">
        <v>10000</v>
      </c>
      <c r="AP2167">
        <v>10000</v>
      </c>
      <c r="AQ2167">
        <v>0</v>
      </c>
      <c r="AR2167">
        <v>0</v>
      </c>
      <c r="AS2167">
        <v>1</v>
      </c>
    </row>
    <row r="2168" spans="1:45">
      <c r="A2168" t="s">
        <v>8043</v>
      </c>
      <c r="B2168">
        <v>3159702</v>
      </c>
      <c r="C2168" t="s">
        <v>64</v>
      </c>
      <c r="D2168" t="s">
        <v>906</v>
      </c>
      <c r="E2168" t="s">
        <v>117</v>
      </c>
      <c r="F2168" t="s">
        <v>8044</v>
      </c>
      <c r="G2168" t="s">
        <v>2491</v>
      </c>
      <c r="H2168" t="s">
        <v>8045</v>
      </c>
      <c r="O2168" t="s">
        <v>8484</v>
      </c>
      <c r="Q2168" t="s">
        <v>346</v>
      </c>
      <c r="S2168" t="s">
        <v>8512</v>
      </c>
      <c r="T2168" t="s">
        <v>8513</v>
      </c>
      <c r="X2168" t="s">
        <v>8512</v>
      </c>
      <c r="Z2168" t="s">
        <v>8057</v>
      </c>
      <c r="AA2168" t="s">
        <v>8514</v>
      </c>
      <c r="AE2168" t="s">
        <v>165</v>
      </c>
      <c r="AH2168" t="s">
        <v>8512</v>
      </c>
      <c r="AJ2168" t="s">
        <v>2069</v>
      </c>
      <c r="AO2168">
        <v>3000</v>
      </c>
      <c r="AP2168">
        <v>3000</v>
      </c>
      <c r="AQ2168">
        <v>0</v>
      </c>
      <c r="AR2168">
        <v>0</v>
      </c>
      <c r="AS2168">
        <v>1</v>
      </c>
    </row>
    <row r="2169" spans="1:45">
      <c r="A2169" t="s">
        <v>8043</v>
      </c>
      <c r="B2169">
        <v>3159702</v>
      </c>
      <c r="C2169" t="s">
        <v>64</v>
      </c>
      <c r="D2169" t="s">
        <v>906</v>
      </c>
      <c r="E2169" t="s">
        <v>117</v>
      </c>
      <c r="F2169" t="s">
        <v>8044</v>
      </c>
      <c r="G2169" t="s">
        <v>2491</v>
      </c>
      <c r="H2169" t="s">
        <v>8045</v>
      </c>
      <c r="O2169" t="s">
        <v>8484</v>
      </c>
      <c r="Q2169" t="s">
        <v>346</v>
      </c>
      <c r="S2169" t="s">
        <v>8515</v>
      </c>
      <c r="T2169" t="s">
        <v>8516</v>
      </c>
      <c r="X2169" t="s">
        <v>8515</v>
      </c>
      <c r="Z2169" t="s">
        <v>8057</v>
      </c>
      <c r="AA2169" t="s">
        <v>8517</v>
      </c>
      <c r="AE2169" t="s">
        <v>95</v>
      </c>
      <c r="AH2169" t="s">
        <v>8515</v>
      </c>
      <c r="AJ2169" t="s">
        <v>2069</v>
      </c>
      <c r="AO2169">
        <v>7800</v>
      </c>
      <c r="AP2169">
        <v>4000</v>
      </c>
      <c r="AQ2169">
        <v>0</v>
      </c>
      <c r="AR2169">
        <v>0</v>
      </c>
      <c r="AS2169">
        <v>1</v>
      </c>
    </row>
    <row r="2170" spans="1:45">
      <c r="A2170" t="s">
        <v>8043</v>
      </c>
      <c r="B2170">
        <v>3159702</v>
      </c>
      <c r="C2170" t="s">
        <v>64</v>
      </c>
      <c r="D2170" t="s">
        <v>906</v>
      </c>
      <c r="E2170" t="s">
        <v>117</v>
      </c>
      <c r="F2170" t="s">
        <v>8044</v>
      </c>
      <c r="G2170" t="s">
        <v>2491</v>
      </c>
      <c r="H2170" t="s">
        <v>8045</v>
      </c>
      <c r="O2170" t="s">
        <v>8484</v>
      </c>
      <c r="Q2170" t="s">
        <v>346</v>
      </c>
      <c r="S2170" t="s">
        <v>8515</v>
      </c>
      <c r="T2170" t="s">
        <v>8518</v>
      </c>
      <c r="X2170" t="s">
        <v>8515</v>
      </c>
      <c r="Z2170" t="s">
        <v>8057</v>
      </c>
      <c r="AA2170" t="s">
        <v>8517</v>
      </c>
      <c r="AE2170" t="s">
        <v>95</v>
      </c>
      <c r="AH2170" t="s">
        <v>8515</v>
      </c>
      <c r="AJ2170" t="s">
        <v>2069</v>
      </c>
      <c r="AO2170">
        <v>4600</v>
      </c>
      <c r="AP2170">
        <v>2200</v>
      </c>
      <c r="AQ2170">
        <v>0</v>
      </c>
      <c r="AR2170">
        <v>0</v>
      </c>
      <c r="AS2170">
        <v>1</v>
      </c>
    </row>
    <row r="2171" spans="1:45">
      <c r="A2171" t="s">
        <v>8043</v>
      </c>
      <c r="B2171">
        <v>3159702</v>
      </c>
      <c r="C2171" t="s">
        <v>64</v>
      </c>
      <c r="D2171" t="s">
        <v>906</v>
      </c>
      <c r="E2171" t="s">
        <v>117</v>
      </c>
      <c r="F2171" t="s">
        <v>8044</v>
      </c>
      <c r="G2171" t="s">
        <v>2491</v>
      </c>
      <c r="H2171" t="s">
        <v>8045</v>
      </c>
      <c r="O2171" t="s">
        <v>8484</v>
      </c>
      <c r="Q2171" t="s">
        <v>346</v>
      </c>
      <c r="S2171" t="s">
        <v>8519</v>
      </c>
      <c r="T2171" t="s">
        <v>8520</v>
      </c>
      <c r="X2171" t="s">
        <v>8519</v>
      </c>
      <c r="Z2171" t="s">
        <v>8057</v>
      </c>
      <c r="AA2171" t="s">
        <v>8521</v>
      </c>
      <c r="AE2171" t="s">
        <v>95</v>
      </c>
      <c r="AH2171" t="s">
        <v>8519</v>
      </c>
      <c r="AJ2171" t="s">
        <v>2069</v>
      </c>
      <c r="AO2171">
        <v>6076</v>
      </c>
      <c r="AP2171">
        <v>4400</v>
      </c>
      <c r="AQ2171">
        <v>0</v>
      </c>
      <c r="AR2171">
        <v>0</v>
      </c>
      <c r="AS2171">
        <v>1</v>
      </c>
    </row>
    <row r="2172" spans="1:45">
      <c r="A2172" t="s">
        <v>8043</v>
      </c>
      <c r="B2172">
        <v>3159702</v>
      </c>
      <c r="C2172" t="s">
        <v>64</v>
      </c>
      <c r="D2172" t="s">
        <v>906</v>
      </c>
      <c r="E2172" t="s">
        <v>117</v>
      </c>
      <c r="F2172" t="s">
        <v>8044</v>
      </c>
      <c r="G2172" t="s">
        <v>2491</v>
      </c>
      <c r="H2172" t="s">
        <v>8045</v>
      </c>
      <c r="O2172" t="s">
        <v>8484</v>
      </c>
      <c r="Q2172" t="s">
        <v>346</v>
      </c>
      <c r="S2172" t="s">
        <v>8385</v>
      </c>
      <c r="T2172" t="s">
        <v>8522</v>
      </c>
      <c r="X2172" t="s">
        <v>8385</v>
      </c>
      <c r="Z2172" t="s">
        <v>8057</v>
      </c>
      <c r="AA2172" t="s">
        <v>8387</v>
      </c>
      <c r="AE2172" t="s">
        <v>95</v>
      </c>
      <c r="AH2172" t="s">
        <v>8385</v>
      </c>
      <c r="AJ2172" t="s">
        <v>2069</v>
      </c>
      <c r="AO2172">
        <v>6300</v>
      </c>
      <c r="AP2172">
        <v>5000</v>
      </c>
      <c r="AQ2172">
        <v>0</v>
      </c>
      <c r="AR2172">
        <v>0</v>
      </c>
      <c r="AS2172">
        <v>1</v>
      </c>
    </row>
    <row r="2173" spans="1:45">
      <c r="A2173" t="s">
        <v>8043</v>
      </c>
      <c r="B2173">
        <v>3159702</v>
      </c>
      <c r="C2173" t="s">
        <v>64</v>
      </c>
      <c r="D2173" t="s">
        <v>906</v>
      </c>
      <c r="E2173" t="s">
        <v>117</v>
      </c>
      <c r="F2173" t="s">
        <v>8044</v>
      </c>
      <c r="G2173" t="s">
        <v>2491</v>
      </c>
      <c r="H2173" t="s">
        <v>8045</v>
      </c>
      <c r="O2173" t="s">
        <v>8484</v>
      </c>
      <c r="Q2173" t="s">
        <v>346</v>
      </c>
      <c r="S2173" t="s">
        <v>8523</v>
      </c>
      <c r="T2173" t="s">
        <v>8524</v>
      </c>
      <c r="X2173" t="s">
        <v>8523</v>
      </c>
      <c r="Z2173" t="s">
        <v>8057</v>
      </c>
      <c r="AA2173" t="s">
        <v>8525</v>
      </c>
      <c r="AE2173" t="s">
        <v>95</v>
      </c>
      <c r="AH2173" t="s">
        <v>8523</v>
      </c>
      <c r="AJ2173" t="s">
        <v>2069</v>
      </c>
      <c r="AO2173">
        <v>7278.6</v>
      </c>
      <c r="AP2173">
        <v>2500</v>
      </c>
      <c r="AQ2173">
        <v>0</v>
      </c>
      <c r="AR2173">
        <v>0</v>
      </c>
      <c r="AS2173">
        <v>1</v>
      </c>
    </row>
    <row r="2174" spans="1:45">
      <c r="A2174" t="s">
        <v>8043</v>
      </c>
      <c r="B2174">
        <v>3159702</v>
      </c>
      <c r="C2174" t="s">
        <v>64</v>
      </c>
      <c r="D2174" t="s">
        <v>906</v>
      </c>
      <c r="E2174" t="s">
        <v>117</v>
      </c>
      <c r="F2174" t="s">
        <v>8044</v>
      </c>
      <c r="G2174" t="s">
        <v>2491</v>
      </c>
      <c r="H2174" t="s">
        <v>8045</v>
      </c>
      <c r="O2174" t="s">
        <v>8484</v>
      </c>
      <c r="Q2174" t="s">
        <v>346</v>
      </c>
      <c r="S2174" t="s">
        <v>8526</v>
      </c>
      <c r="T2174" t="s">
        <v>8527</v>
      </c>
      <c r="X2174" t="s">
        <v>8526</v>
      </c>
      <c r="Z2174" t="s">
        <v>8057</v>
      </c>
      <c r="AA2174" t="s">
        <v>8528</v>
      </c>
      <c r="AE2174" t="s">
        <v>95</v>
      </c>
      <c r="AH2174" t="s">
        <v>8526</v>
      </c>
      <c r="AJ2174" t="s">
        <v>2069</v>
      </c>
      <c r="AO2174">
        <v>8300</v>
      </c>
      <c r="AP2174">
        <v>4800</v>
      </c>
      <c r="AQ2174">
        <v>0</v>
      </c>
      <c r="AR2174">
        <v>0</v>
      </c>
      <c r="AS2174">
        <v>1</v>
      </c>
    </row>
    <row r="2175" spans="1:45">
      <c r="A2175" t="s">
        <v>8043</v>
      </c>
      <c r="B2175">
        <v>3159702</v>
      </c>
      <c r="C2175" t="s">
        <v>64</v>
      </c>
      <c r="D2175" t="s">
        <v>906</v>
      </c>
      <c r="E2175" t="s">
        <v>117</v>
      </c>
      <c r="F2175" t="s">
        <v>8044</v>
      </c>
      <c r="G2175" t="s">
        <v>2491</v>
      </c>
      <c r="H2175" t="s">
        <v>8045</v>
      </c>
      <c r="O2175" t="s">
        <v>8484</v>
      </c>
      <c r="Q2175" t="s">
        <v>346</v>
      </c>
      <c r="S2175" t="s">
        <v>8426</v>
      </c>
      <c r="T2175" t="s">
        <v>8529</v>
      </c>
      <c r="X2175" t="s">
        <v>8426</v>
      </c>
      <c r="Z2175" t="s">
        <v>8057</v>
      </c>
      <c r="AA2175" t="s">
        <v>8428</v>
      </c>
      <c r="AE2175" t="s">
        <v>95</v>
      </c>
      <c r="AH2175" t="s">
        <v>8426</v>
      </c>
      <c r="AJ2175" t="s">
        <v>2069</v>
      </c>
      <c r="AO2175">
        <v>9259.6</v>
      </c>
      <c r="AP2175">
        <v>5000</v>
      </c>
      <c r="AQ2175">
        <v>0</v>
      </c>
      <c r="AR2175">
        <v>395.4</v>
      </c>
      <c r="AS2175">
        <v>1</v>
      </c>
    </row>
    <row r="2176" spans="1:45">
      <c r="A2176" t="s">
        <v>8043</v>
      </c>
      <c r="B2176">
        <v>3159702</v>
      </c>
      <c r="C2176" t="s">
        <v>64</v>
      </c>
      <c r="D2176" t="s">
        <v>906</v>
      </c>
      <c r="E2176" t="s">
        <v>117</v>
      </c>
      <c r="F2176" t="s">
        <v>8044</v>
      </c>
      <c r="G2176" t="s">
        <v>2491</v>
      </c>
      <c r="H2176" t="s">
        <v>8045</v>
      </c>
      <c r="O2176" t="s">
        <v>8484</v>
      </c>
      <c r="Q2176" t="s">
        <v>346</v>
      </c>
      <c r="S2176" t="s">
        <v>8530</v>
      </c>
      <c r="T2176" t="s">
        <v>8531</v>
      </c>
      <c r="X2176" t="s">
        <v>8530</v>
      </c>
      <c r="Z2176" t="s">
        <v>8057</v>
      </c>
      <c r="AA2176" t="s">
        <v>8532</v>
      </c>
      <c r="AE2176" t="s">
        <v>95</v>
      </c>
      <c r="AH2176" t="s">
        <v>8530</v>
      </c>
      <c r="AJ2176" t="s">
        <v>2069</v>
      </c>
      <c r="AO2176">
        <v>4000</v>
      </c>
      <c r="AP2176">
        <v>3000</v>
      </c>
      <c r="AQ2176">
        <v>0</v>
      </c>
      <c r="AR2176">
        <v>0</v>
      </c>
      <c r="AS2176">
        <v>1</v>
      </c>
    </row>
    <row r="2177" spans="1:45">
      <c r="A2177" t="s">
        <v>8043</v>
      </c>
      <c r="B2177">
        <v>3159702</v>
      </c>
      <c r="C2177" t="s">
        <v>64</v>
      </c>
      <c r="D2177" t="s">
        <v>906</v>
      </c>
      <c r="E2177" t="s">
        <v>117</v>
      </c>
      <c r="F2177" t="s">
        <v>8044</v>
      </c>
      <c r="G2177" t="s">
        <v>2491</v>
      </c>
      <c r="H2177" t="s">
        <v>8045</v>
      </c>
      <c r="O2177" t="s">
        <v>8484</v>
      </c>
      <c r="Q2177" t="s">
        <v>346</v>
      </c>
      <c r="S2177" t="s">
        <v>8533</v>
      </c>
      <c r="T2177" t="s">
        <v>2375</v>
      </c>
      <c r="X2177" t="s">
        <v>8533</v>
      </c>
      <c r="Z2177" t="s">
        <v>8057</v>
      </c>
      <c r="AA2177" t="s">
        <v>8534</v>
      </c>
      <c r="AE2177" t="s">
        <v>95</v>
      </c>
      <c r="AH2177" t="s">
        <v>8533</v>
      </c>
      <c r="AJ2177" t="s">
        <v>2069</v>
      </c>
      <c r="AO2177">
        <v>4065</v>
      </c>
      <c r="AP2177">
        <v>3500</v>
      </c>
      <c r="AQ2177">
        <v>0</v>
      </c>
      <c r="AR2177">
        <v>0</v>
      </c>
      <c r="AS2177">
        <v>1</v>
      </c>
    </row>
    <row r="2178" spans="1:45">
      <c r="A2178" t="s">
        <v>8043</v>
      </c>
      <c r="B2178">
        <v>3159702</v>
      </c>
      <c r="C2178" t="s">
        <v>64</v>
      </c>
      <c r="D2178" t="s">
        <v>906</v>
      </c>
      <c r="E2178" t="s">
        <v>117</v>
      </c>
      <c r="F2178" t="s">
        <v>8044</v>
      </c>
      <c r="G2178" t="s">
        <v>2491</v>
      </c>
      <c r="H2178" t="s">
        <v>8045</v>
      </c>
      <c r="O2178" t="s">
        <v>8484</v>
      </c>
      <c r="Q2178" t="s">
        <v>346</v>
      </c>
      <c r="S2178" t="s">
        <v>1775</v>
      </c>
      <c r="T2178" t="s">
        <v>8535</v>
      </c>
      <c r="X2178" t="s">
        <v>1775</v>
      </c>
      <c r="Z2178" t="s">
        <v>8057</v>
      </c>
      <c r="AA2178" t="s">
        <v>8536</v>
      </c>
      <c r="AE2178" t="s">
        <v>95</v>
      </c>
      <c r="AH2178" t="s">
        <v>1775</v>
      </c>
      <c r="AJ2178" t="s">
        <v>2069</v>
      </c>
      <c r="AO2178">
        <v>8490</v>
      </c>
      <c r="AP2178">
        <v>5000</v>
      </c>
      <c r="AQ2178">
        <v>0</v>
      </c>
      <c r="AR2178">
        <v>0</v>
      </c>
      <c r="AS2178">
        <v>1</v>
      </c>
    </row>
    <row r="2179" spans="1:45">
      <c r="A2179" t="s">
        <v>8043</v>
      </c>
      <c r="B2179">
        <v>3159702</v>
      </c>
      <c r="C2179" t="s">
        <v>64</v>
      </c>
      <c r="D2179" t="s">
        <v>906</v>
      </c>
      <c r="E2179" t="s">
        <v>117</v>
      </c>
      <c r="F2179" t="s">
        <v>8044</v>
      </c>
      <c r="G2179" t="s">
        <v>2491</v>
      </c>
      <c r="H2179" t="s">
        <v>8045</v>
      </c>
      <c r="O2179" t="s">
        <v>8484</v>
      </c>
      <c r="Q2179" t="s">
        <v>346</v>
      </c>
      <c r="S2179" t="s">
        <v>8537</v>
      </c>
      <c r="T2179" t="s">
        <v>8538</v>
      </c>
      <c r="X2179" t="s">
        <v>8537</v>
      </c>
      <c r="Z2179" t="s">
        <v>8057</v>
      </c>
      <c r="AA2179" t="s">
        <v>8539</v>
      </c>
      <c r="AE2179" t="s">
        <v>8540</v>
      </c>
      <c r="AH2179" t="s">
        <v>8537</v>
      </c>
      <c r="AJ2179" t="s">
        <v>2069</v>
      </c>
      <c r="AO2179">
        <v>5750</v>
      </c>
      <c r="AP2179">
        <v>2200</v>
      </c>
      <c r="AQ2179">
        <v>0</v>
      </c>
      <c r="AR2179">
        <v>0</v>
      </c>
      <c r="AS2179">
        <v>1</v>
      </c>
    </row>
    <row r="2180" spans="1:45">
      <c r="A2180" t="s">
        <v>8043</v>
      </c>
      <c r="B2180">
        <v>3159702</v>
      </c>
      <c r="C2180" t="s">
        <v>64</v>
      </c>
      <c r="D2180" t="s">
        <v>906</v>
      </c>
      <c r="E2180" t="s">
        <v>117</v>
      </c>
      <c r="F2180" t="s">
        <v>8044</v>
      </c>
      <c r="G2180" t="s">
        <v>2491</v>
      </c>
      <c r="H2180" t="s">
        <v>8045</v>
      </c>
      <c r="O2180" t="s">
        <v>8484</v>
      </c>
      <c r="Q2180" t="s">
        <v>346</v>
      </c>
      <c r="S2180" t="s">
        <v>8541</v>
      </c>
      <c r="T2180" t="s">
        <v>8542</v>
      </c>
      <c r="X2180" t="s">
        <v>8541</v>
      </c>
      <c r="Z2180" t="s">
        <v>8057</v>
      </c>
      <c r="AA2180" t="s">
        <v>8543</v>
      </c>
      <c r="AE2180" t="s">
        <v>95</v>
      </c>
      <c r="AH2180" t="s">
        <v>8541</v>
      </c>
      <c r="AJ2180" t="s">
        <v>2069</v>
      </c>
      <c r="AO2180">
        <v>10000</v>
      </c>
      <c r="AP2180">
        <v>9000</v>
      </c>
      <c r="AQ2180">
        <v>0</v>
      </c>
      <c r="AR2180">
        <v>0</v>
      </c>
      <c r="AS2180">
        <v>1</v>
      </c>
    </row>
    <row r="2181" spans="1:45">
      <c r="A2181" t="s">
        <v>8043</v>
      </c>
      <c r="B2181">
        <v>3159702</v>
      </c>
      <c r="C2181" t="s">
        <v>64</v>
      </c>
      <c r="D2181" t="s">
        <v>906</v>
      </c>
      <c r="E2181" t="s">
        <v>117</v>
      </c>
      <c r="F2181" t="s">
        <v>8044</v>
      </c>
      <c r="G2181" t="s">
        <v>2491</v>
      </c>
      <c r="H2181" t="s">
        <v>8045</v>
      </c>
      <c r="O2181" t="s">
        <v>8484</v>
      </c>
      <c r="Q2181" t="s">
        <v>346</v>
      </c>
      <c r="S2181" t="s">
        <v>8443</v>
      </c>
      <c r="T2181" t="s">
        <v>8544</v>
      </c>
      <c r="X2181" t="s">
        <v>8443</v>
      </c>
      <c r="Z2181" t="s">
        <v>8057</v>
      </c>
      <c r="AA2181" t="s">
        <v>8445</v>
      </c>
      <c r="AE2181" t="s">
        <v>1157</v>
      </c>
      <c r="AH2181" t="s">
        <v>8443</v>
      </c>
      <c r="AJ2181" t="s">
        <v>2069</v>
      </c>
      <c r="AO2181">
        <v>7500</v>
      </c>
      <c r="AP2181">
        <v>4000</v>
      </c>
      <c r="AQ2181">
        <v>0</v>
      </c>
      <c r="AR2181">
        <v>0</v>
      </c>
      <c r="AS2181">
        <v>1</v>
      </c>
    </row>
    <row r="2182" spans="1:45">
      <c r="A2182" t="s">
        <v>8043</v>
      </c>
      <c r="B2182">
        <v>3159702</v>
      </c>
      <c r="C2182" t="s">
        <v>64</v>
      </c>
      <c r="D2182" t="s">
        <v>906</v>
      </c>
      <c r="E2182" t="s">
        <v>117</v>
      </c>
      <c r="F2182" t="s">
        <v>8044</v>
      </c>
      <c r="G2182" t="s">
        <v>2491</v>
      </c>
      <c r="H2182" t="s">
        <v>8045</v>
      </c>
      <c r="O2182" t="s">
        <v>8484</v>
      </c>
      <c r="Q2182" t="s">
        <v>346</v>
      </c>
      <c r="S2182" t="s">
        <v>8450</v>
      </c>
      <c r="T2182" t="s">
        <v>8545</v>
      </c>
      <c r="X2182" t="s">
        <v>8450</v>
      </c>
      <c r="Z2182" t="s">
        <v>8057</v>
      </c>
      <c r="AA2182" t="s">
        <v>8452</v>
      </c>
      <c r="AE2182" t="s">
        <v>95</v>
      </c>
      <c r="AH2182" t="s">
        <v>8450</v>
      </c>
      <c r="AJ2182" t="s">
        <v>2069</v>
      </c>
      <c r="AO2182">
        <v>16400</v>
      </c>
      <c r="AP2182">
        <v>9000</v>
      </c>
      <c r="AQ2182">
        <v>0</v>
      </c>
      <c r="AR2182">
        <v>0</v>
      </c>
      <c r="AS2182">
        <v>1</v>
      </c>
    </row>
    <row r="2183" spans="1:45">
      <c r="A2183" t="s">
        <v>8043</v>
      </c>
      <c r="B2183">
        <v>3159702</v>
      </c>
      <c r="C2183" t="s">
        <v>64</v>
      </c>
      <c r="D2183" t="s">
        <v>906</v>
      </c>
      <c r="E2183" t="s">
        <v>117</v>
      </c>
      <c r="F2183" t="s">
        <v>8044</v>
      </c>
      <c r="G2183" t="s">
        <v>2491</v>
      </c>
      <c r="H2183" t="s">
        <v>8045</v>
      </c>
      <c r="O2183" t="s">
        <v>8546</v>
      </c>
      <c r="Q2183" t="s">
        <v>346</v>
      </c>
      <c r="S2183" t="s">
        <v>8547</v>
      </c>
      <c r="T2183" t="s">
        <v>1113</v>
      </c>
      <c r="X2183" t="s">
        <v>8547</v>
      </c>
      <c r="Z2183" t="s">
        <v>8057</v>
      </c>
      <c r="AA2183" t="s">
        <v>8548</v>
      </c>
      <c r="AE2183" t="s">
        <v>1221</v>
      </c>
      <c r="AH2183" t="s">
        <v>8547</v>
      </c>
      <c r="AJ2183" t="s">
        <v>2069</v>
      </c>
      <c r="AO2183">
        <v>2500</v>
      </c>
      <c r="AP2183">
        <v>1500</v>
      </c>
      <c r="AQ2183">
        <v>0</v>
      </c>
      <c r="AR2183">
        <v>0</v>
      </c>
      <c r="AS2183">
        <v>1</v>
      </c>
    </row>
    <row r="2184" spans="1:45">
      <c r="A2184" t="s">
        <v>8043</v>
      </c>
      <c r="B2184">
        <v>3159702</v>
      </c>
      <c r="C2184" t="s">
        <v>64</v>
      </c>
      <c r="D2184" t="s">
        <v>906</v>
      </c>
      <c r="E2184" t="s">
        <v>117</v>
      </c>
      <c r="F2184" t="s">
        <v>8044</v>
      </c>
      <c r="G2184" t="s">
        <v>2491</v>
      </c>
      <c r="H2184" t="s">
        <v>8045</v>
      </c>
      <c r="O2184" t="s">
        <v>8546</v>
      </c>
      <c r="Q2184" t="s">
        <v>346</v>
      </c>
      <c r="S2184" t="s">
        <v>8549</v>
      </c>
      <c r="T2184" t="s">
        <v>8550</v>
      </c>
      <c r="X2184" t="s">
        <v>8549</v>
      </c>
      <c r="Z2184" t="s">
        <v>8057</v>
      </c>
      <c r="AA2184" t="s">
        <v>8551</v>
      </c>
      <c r="AE2184" t="s">
        <v>959</v>
      </c>
      <c r="AH2184" t="s">
        <v>8549</v>
      </c>
      <c r="AJ2184" t="s">
        <v>2069</v>
      </c>
      <c r="AO2184">
        <v>9890</v>
      </c>
      <c r="AP2184">
        <v>5000</v>
      </c>
      <c r="AQ2184">
        <v>0</v>
      </c>
      <c r="AR2184">
        <v>0</v>
      </c>
      <c r="AS2184">
        <v>1</v>
      </c>
    </row>
    <row r="2185" spans="1:45">
      <c r="A2185" t="s">
        <v>8043</v>
      </c>
      <c r="B2185">
        <v>3159702</v>
      </c>
      <c r="C2185" t="s">
        <v>64</v>
      </c>
      <c r="D2185" t="s">
        <v>906</v>
      </c>
      <c r="E2185" t="s">
        <v>117</v>
      </c>
      <c r="F2185" t="s">
        <v>8044</v>
      </c>
      <c r="G2185" t="s">
        <v>2491</v>
      </c>
      <c r="H2185" t="s">
        <v>8045</v>
      </c>
      <c r="O2185" t="s">
        <v>8546</v>
      </c>
      <c r="Q2185" t="s">
        <v>346</v>
      </c>
      <c r="S2185" t="s">
        <v>8485</v>
      </c>
      <c r="T2185" t="s">
        <v>8552</v>
      </c>
      <c r="X2185" t="s">
        <v>8485</v>
      </c>
      <c r="Z2185" t="s">
        <v>8057</v>
      </c>
      <c r="AA2185" t="s">
        <v>8487</v>
      </c>
      <c r="AE2185" t="s">
        <v>95</v>
      </c>
      <c r="AH2185" t="s">
        <v>8485</v>
      </c>
      <c r="AJ2185" t="s">
        <v>2069</v>
      </c>
      <c r="AO2185">
        <v>6500</v>
      </c>
      <c r="AP2185">
        <v>4000</v>
      </c>
      <c r="AQ2185">
        <v>0</v>
      </c>
      <c r="AR2185">
        <v>100</v>
      </c>
      <c r="AS2185">
        <v>1</v>
      </c>
    </row>
    <row r="2186" spans="1:45">
      <c r="A2186" t="s">
        <v>8043</v>
      </c>
      <c r="B2186">
        <v>3159702</v>
      </c>
      <c r="C2186" t="s">
        <v>64</v>
      </c>
      <c r="D2186" t="s">
        <v>906</v>
      </c>
      <c r="E2186" t="s">
        <v>117</v>
      </c>
      <c r="F2186" t="s">
        <v>8044</v>
      </c>
      <c r="G2186" t="s">
        <v>2491</v>
      </c>
      <c r="H2186" t="s">
        <v>8045</v>
      </c>
      <c r="O2186" t="s">
        <v>8546</v>
      </c>
      <c r="Q2186" t="s">
        <v>346</v>
      </c>
      <c r="S2186" t="s">
        <v>1850</v>
      </c>
      <c r="T2186" t="s">
        <v>7581</v>
      </c>
      <c r="X2186" t="s">
        <v>1850</v>
      </c>
      <c r="Z2186" t="s">
        <v>8057</v>
      </c>
      <c r="AA2186" t="s">
        <v>8553</v>
      </c>
      <c r="AE2186" t="s">
        <v>95</v>
      </c>
      <c r="AH2186" t="s">
        <v>1850</v>
      </c>
      <c r="AJ2186" t="s">
        <v>2069</v>
      </c>
      <c r="AO2186">
        <v>3297</v>
      </c>
      <c r="AP2186">
        <v>660</v>
      </c>
      <c r="AQ2186">
        <v>0</v>
      </c>
      <c r="AR2186">
        <v>0</v>
      </c>
      <c r="AS2186">
        <v>1</v>
      </c>
    </row>
    <row r="2187" spans="1:45">
      <c r="A2187" t="s">
        <v>8043</v>
      </c>
      <c r="B2187">
        <v>3159702</v>
      </c>
      <c r="C2187" t="s">
        <v>64</v>
      </c>
      <c r="D2187" t="s">
        <v>906</v>
      </c>
      <c r="E2187" t="s">
        <v>117</v>
      </c>
      <c r="F2187" t="s">
        <v>8044</v>
      </c>
      <c r="G2187" t="s">
        <v>2491</v>
      </c>
      <c r="H2187" t="s">
        <v>8045</v>
      </c>
      <c r="O2187" t="s">
        <v>8546</v>
      </c>
      <c r="Q2187" t="s">
        <v>346</v>
      </c>
      <c r="S2187" t="s">
        <v>2334</v>
      </c>
      <c r="T2187" t="s">
        <v>8554</v>
      </c>
      <c r="X2187" t="s">
        <v>2334</v>
      </c>
      <c r="Z2187" t="s">
        <v>8057</v>
      </c>
      <c r="AA2187" t="s">
        <v>8555</v>
      </c>
      <c r="AE2187" t="s">
        <v>95</v>
      </c>
      <c r="AH2187" t="s">
        <v>2334</v>
      </c>
      <c r="AJ2187" t="s">
        <v>2069</v>
      </c>
      <c r="AO2187">
        <v>13440.64</v>
      </c>
      <c r="AP2187">
        <v>10000</v>
      </c>
      <c r="AQ2187">
        <v>74</v>
      </c>
      <c r="AR2187">
        <v>63.59</v>
      </c>
      <c r="AS2187">
        <v>1</v>
      </c>
    </row>
    <row r="2188" spans="1:45">
      <c r="A2188" t="s">
        <v>8043</v>
      </c>
      <c r="B2188">
        <v>3159702</v>
      </c>
      <c r="C2188" t="s">
        <v>64</v>
      </c>
      <c r="D2188" t="s">
        <v>906</v>
      </c>
      <c r="E2188" t="s">
        <v>117</v>
      </c>
      <c r="F2188" t="s">
        <v>8044</v>
      </c>
      <c r="G2188" t="s">
        <v>2491</v>
      </c>
      <c r="H2188" t="s">
        <v>8045</v>
      </c>
      <c r="O2188" t="s">
        <v>8546</v>
      </c>
      <c r="Q2188" t="s">
        <v>346</v>
      </c>
      <c r="S2188" t="s">
        <v>8556</v>
      </c>
      <c r="T2188" t="s">
        <v>8557</v>
      </c>
      <c r="X2188" t="s">
        <v>8556</v>
      </c>
      <c r="Z2188" t="s">
        <v>8057</v>
      </c>
      <c r="AA2188" t="s">
        <v>8558</v>
      </c>
      <c r="AE2188" t="s">
        <v>85</v>
      </c>
      <c r="AH2188" t="s">
        <v>8556</v>
      </c>
      <c r="AJ2188" t="s">
        <v>2069</v>
      </c>
      <c r="AO2188">
        <v>1000</v>
      </c>
      <c r="AP2188">
        <v>1000</v>
      </c>
      <c r="AQ2188">
        <v>0</v>
      </c>
      <c r="AR2188">
        <v>0</v>
      </c>
      <c r="AS2188">
        <v>1</v>
      </c>
    </row>
    <row r="2189" spans="1:45">
      <c r="A2189" t="s">
        <v>8043</v>
      </c>
      <c r="B2189">
        <v>3159702</v>
      </c>
      <c r="C2189" t="s">
        <v>64</v>
      </c>
      <c r="D2189" t="s">
        <v>906</v>
      </c>
      <c r="E2189" t="s">
        <v>117</v>
      </c>
      <c r="F2189" t="s">
        <v>8044</v>
      </c>
      <c r="G2189" t="s">
        <v>2491</v>
      </c>
      <c r="H2189" t="s">
        <v>8045</v>
      </c>
      <c r="O2189" t="s">
        <v>8546</v>
      </c>
      <c r="Q2189" t="s">
        <v>346</v>
      </c>
      <c r="S2189" t="s">
        <v>8559</v>
      </c>
      <c r="T2189" t="s">
        <v>1165</v>
      </c>
      <c r="X2189" t="s">
        <v>8559</v>
      </c>
      <c r="Z2189" t="s">
        <v>8057</v>
      </c>
      <c r="AA2189" t="s">
        <v>8560</v>
      </c>
      <c r="AE2189" t="s">
        <v>95</v>
      </c>
      <c r="AH2189" t="s">
        <v>8559</v>
      </c>
      <c r="AJ2189" t="s">
        <v>2069</v>
      </c>
      <c r="AO2189">
        <v>3005.65</v>
      </c>
      <c r="AP2189">
        <v>3000</v>
      </c>
      <c r="AQ2189">
        <v>0</v>
      </c>
      <c r="AR2189">
        <v>0</v>
      </c>
      <c r="AS2189">
        <v>1</v>
      </c>
    </row>
    <row r="2190" spans="1:45">
      <c r="A2190" t="s">
        <v>8043</v>
      </c>
      <c r="B2190">
        <v>3159702</v>
      </c>
      <c r="C2190" t="s">
        <v>64</v>
      </c>
      <c r="D2190" t="s">
        <v>906</v>
      </c>
      <c r="E2190" t="s">
        <v>117</v>
      </c>
      <c r="F2190" t="s">
        <v>8044</v>
      </c>
      <c r="G2190" t="s">
        <v>2491</v>
      </c>
      <c r="H2190" t="s">
        <v>8045</v>
      </c>
      <c r="O2190" t="s">
        <v>8546</v>
      </c>
      <c r="Q2190" t="s">
        <v>346</v>
      </c>
      <c r="S2190" t="s">
        <v>8305</v>
      </c>
      <c r="T2190" t="s">
        <v>8561</v>
      </c>
      <c r="X2190" t="s">
        <v>8305</v>
      </c>
      <c r="Z2190" t="s">
        <v>8057</v>
      </c>
      <c r="AA2190" t="s">
        <v>8307</v>
      </c>
      <c r="AE2190" t="s">
        <v>95</v>
      </c>
      <c r="AH2190" t="s">
        <v>8305</v>
      </c>
      <c r="AJ2190" t="s">
        <v>2069</v>
      </c>
      <c r="AO2190">
        <v>2560</v>
      </c>
      <c r="AP2190">
        <v>2500</v>
      </c>
      <c r="AQ2190">
        <v>1175.56</v>
      </c>
      <c r="AR2190">
        <v>0</v>
      </c>
      <c r="AS2190">
        <v>1</v>
      </c>
    </row>
    <row r="2191" spans="1:45">
      <c r="A2191" t="s">
        <v>8043</v>
      </c>
      <c r="B2191">
        <v>3159702</v>
      </c>
      <c r="C2191" t="s">
        <v>64</v>
      </c>
      <c r="D2191" t="s">
        <v>906</v>
      </c>
      <c r="E2191" t="s">
        <v>117</v>
      </c>
      <c r="F2191" t="s">
        <v>8044</v>
      </c>
      <c r="G2191" t="s">
        <v>2491</v>
      </c>
      <c r="H2191" t="s">
        <v>8045</v>
      </c>
      <c r="O2191" t="s">
        <v>8546</v>
      </c>
      <c r="Q2191" t="s">
        <v>346</v>
      </c>
      <c r="S2191" t="s">
        <v>8506</v>
      </c>
      <c r="T2191" t="s">
        <v>8562</v>
      </c>
      <c r="X2191" t="s">
        <v>8506</v>
      </c>
      <c r="Z2191" t="s">
        <v>8057</v>
      </c>
      <c r="AA2191" t="s">
        <v>8508</v>
      </c>
      <c r="AE2191" t="s">
        <v>95</v>
      </c>
      <c r="AH2191" t="s">
        <v>8506</v>
      </c>
      <c r="AJ2191" t="s">
        <v>2069</v>
      </c>
      <c r="AO2191">
        <v>1560</v>
      </c>
      <c r="AP2191">
        <v>600</v>
      </c>
      <c r="AQ2191">
        <v>0</v>
      </c>
      <c r="AR2191">
        <v>0</v>
      </c>
      <c r="AS2191">
        <v>1</v>
      </c>
    </row>
    <row r="2192" spans="1:45">
      <c r="A2192" t="s">
        <v>8043</v>
      </c>
      <c r="B2192">
        <v>3159702</v>
      </c>
      <c r="C2192" t="s">
        <v>64</v>
      </c>
      <c r="D2192" t="s">
        <v>906</v>
      </c>
      <c r="E2192" t="s">
        <v>117</v>
      </c>
      <c r="F2192" t="s">
        <v>8044</v>
      </c>
      <c r="G2192" t="s">
        <v>2491</v>
      </c>
      <c r="H2192" t="s">
        <v>8045</v>
      </c>
      <c r="O2192" t="s">
        <v>8546</v>
      </c>
      <c r="Q2192" t="s">
        <v>346</v>
      </c>
      <c r="S2192" t="s">
        <v>8563</v>
      </c>
      <c r="T2192" t="s">
        <v>8564</v>
      </c>
      <c r="X2192" t="s">
        <v>8563</v>
      </c>
      <c r="Z2192" t="s">
        <v>8057</v>
      </c>
      <c r="AA2192" t="s">
        <v>8565</v>
      </c>
      <c r="AE2192" t="s">
        <v>95</v>
      </c>
      <c r="AH2192" t="s">
        <v>8563</v>
      </c>
      <c r="AJ2192" t="s">
        <v>2069</v>
      </c>
      <c r="AO2192">
        <v>510</v>
      </c>
      <c r="AP2192">
        <v>510</v>
      </c>
      <c r="AQ2192">
        <v>0</v>
      </c>
      <c r="AR2192">
        <v>0</v>
      </c>
      <c r="AS2192">
        <v>1</v>
      </c>
    </row>
    <row r="2193" spans="1:45">
      <c r="A2193" t="s">
        <v>8043</v>
      </c>
      <c r="B2193">
        <v>3159702</v>
      </c>
      <c r="C2193" t="s">
        <v>64</v>
      </c>
      <c r="D2193" t="s">
        <v>906</v>
      </c>
      <c r="E2193" t="s">
        <v>117</v>
      </c>
      <c r="F2193" t="s">
        <v>8044</v>
      </c>
      <c r="G2193" t="s">
        <v>2491</v>
      </c>
      <c r="H2193" t="s">
        <v>8045</v>
      </c>
      <c r="O2193" t="s">
        <v>8546</v>
      </c>
      <c r="Q2193" t="s">
        <v>346</v>
      </c>
      <c r="S2193" t="s">
        <v>8566</v>
      </c>
      <c r="T2193" t="s">
        <v>8567</v>
      </c>
      <c r="X2193" t="s">
        <v>8566</v>
      </c>
      <c r="Z2193" t="s">
        <v>8057</v>
      </c>
      <c r="AA2193" t="s">
        <v>8568</v>
      </c>
      <c r="AE2193" t="s">
        <v>95</v>
      </c>
      <c r="AH2193" t="s">
        <v>8566</v>
      </c>
      <c r="AJ2193" t="s">
        <v>2069</v>
      </c>
      <c r="AO2193">
        <v>10414.48</v>
      </c>
      <c r="AP2193">
        <v>8000</v>
      </c>
      <c r="AQ2193">
        <v>0</v>
      </c>
      <c r="AR2193">
        <v>3371.71</v>
      </c>
      <c r="AS2193">
        <v>1</v>
      </c>
    </row>
    <row r="2194" spans="1:45">
      <c r="A2194" t="s">
        <v>8043</v>
      </c>
      <c r="B2194">
        <v>3159702</v>
      </c>
      <c r="C2194" t="s">
        <v>64</v>
      </c>
      <c r="D2194" t="s">
        <v>906</v>
      </c>
      <c r="E2194" t="s">
        <v>117</v>
      </c>
      <c r="F2194" t="s">
        <v>8044</v>
      </c>
      <c r="G2194" t="s">
        <v>2491</v>
      </c>
      <c r="H2194" t="s">
        <v>8045</v>
      </c>
      <c r="O2194" t="s">
        <v>8546</v>
      </c>
      <c r="Q2194" t="s">
        <v>346</v>
      </c>
      <c r="S2194" t="s">
        <v>8509</v>
      </c>
      <c r="T2194" t="s">
        <v>8569</v>
      </c>
      <c r="X2194" t="s">
        <v>8509</v>
      </c>
      <c r="Z2194" t="s">
        <v>8057</v>
      </c>
      <c r="AA2194" t="s">
        <v>8570</v>
      </c>
      <c r="AE2194" t="s">
        <v>1346</v>
      </c>
      <c r="AH2194" t="s">
        <v>8509</v>
      </c>
      <c r="AJ2194" t="s">
        <v>2069</v>
      </c>
      <c r="AO2194">
        <v>650</v>
      </c>
      <c r="AP2194">
        <v>350</v>
      </c>
      <c r="AQ2194">
        <v>173.91</v>
      </c>
      <c r="AR2194">
        <v>0</v>
      </c>
      <c r="AS2194">
        <v>1</v>
      </c>
    </row>
    <row r="2195" spans="1:45">
      <c r="A2195" t="s">
        <v>8043</v>
      </c>
      <c r="B2195">
        <v>3159702</v>
      </c>
      <c r="C2195" t="s">
        <v>64</v>
      </c>
      <c r="D2195" t="s">
        <v>906</v>
      </c>
      <c r="E2195" t="s">
        <v>117</v>
      </c>
      <c r="F2195" t="s">
        <v>8044</v>
      </c>
      <c r="G2195" t="s">
        <v>2491</v>
      </c>
      <c r="H2195" t="s">
        <v>8045</v>
      </c>
      <c r="O2195" t="s">
        <v>8546</v>
      </c>
      <c r="Q2195" t="s">
        <v>346</v>
      </c>
      <c r="S2195" t="s">
        <v>8512</v>
      </c>
      <c r="T2195" t="s">
        <v>8571</v>
      </c>
      <c r="X2195" t="s">
        <v>8512</v>
      </c>
      <c r="Z2195" t="s">
        <v>8057</v>
      </c>
      <c r="AA2195" t="s">
        <v>8514</v>
      </c>
      <c r="AE2195" t="s">
        <v>165</v>
      </c>
      <c r="AH2195" t="s">
        <v>8512</v>
      </c>
      <c r="AJ2195" t="s">
        <v>2069</v>
      </c>
      <c r="AO2195">
        <v>2000</v>
      </c>
      <c r="AP2195">
        <v>2000</v>
      </c>
      <c r="AQ2195">
        <v>63</v>
      </c>
      <c r="AR2195">
        <v>0</v>
      </c>
      <c r="AS2195">
        <v>1</v>
      </c>
    </row>
    <row r="2196" spans="1:45">
      <c r="A2196" t="s">
        <v>8043</v>
      </c>
      <c r="B2196">
        <v>3159702</v>
      </c>
      <c r="C2196" t="s">
        <v>64</v>
      </c>
      <c r="D2196" t="s">
        <v>906</v>
      </c>
      <c r="E2196" t="s">
        <v>117</v>
      </c>
      <c r="F2196" t="s">
        <v>8044</v>
      </c>
      <c r="G2196" t="s">
        <v>2491</v>
      </c>
      <c r="H2196" t="s">
        <v>8045</v>
      </c>
      <c r="O2196" t="s">
        <v>8546</v>
      </c>
      <c r="Q2196" t="s">
        <v>346</v>
      </c>
      <c r="S2196" t="s">
        <v>8519</v>
      </c>
      <c r="T2196" t="s">
        <v>8572</v>
      </c>
      <c r="X2196" t="s">
        <v>8519</v>
      </c>
      <c r="Z2196" t="s">
        <v>8057</v>
      </c>
      <c r="AA2196" t="s">
        <v>8521</v>
      </c>
      <c r="AE2196" t="s">
        <v>95</v>
      </c>
      <c r="AH2196" t="s">
        <v>8519</v>
      </c>
      <c r="AJ2196" t="s">
        <v>2069</v>
      </c>
      <c r="AO2196">
        <v>1800</v>
      </c>
      <c r="AP2196">
        <v>1600</v>
      </c>
      <c r="AQ2196">
        <v>500</v>
      </c>
      <c r="AR2196">
        <v>104.8</v>
      </c>
      <c r="AS2196">
        <v>1</v>
      </c>
    </row>
    <row r="2197" spans="1:45">
      <c r="A2197" t="s">
        <v>8043</v>
      </c>
      <c r="B2197">
        <v>3159702</v>
      </c>
      <c r="C2197" t="s">
        <v>64</v>
      </c>
      <c r="D2197" t="s">
        <v>906</v>
      </c>
      <c r="E2197" t="s">
        <v>117</v>
      </c>
      <c r="F2197" t="s">
        <v>8044</v>
      </c>
      <c r="G2197" t="s">
        <v>2491</v>
      </c>
      <c r="H2197" t="s">
        <v>8045</v>
      </c>
      <c r="O2197" t="s">
        <v>8546</v>
      </c>
      <c r="Q2197" t="s">
        <v>346</v>
      </c>
      <c r="S2197" t="s">
        <v>8385</v>
      </c>
      <c r="T2197" t="s">
        <v>8573</v>
      </c>
      <c r="X2197" t="s">
        <v>8385</v>
      </c>
      <c r="Z2197" t="s">
        <v>8057</v>
      </c>
      <c r="AA2197" t="s">
        <v>8387</v>
      </c>
      <c r="AE2197" t="s">
        <v>95</v>
      </c>
      <c r="AH2197" t="s">
        <v>8385</v>
      </c>
      <c r="AJ2197" t="s">
        <v>2069</v>
      </c>
      <c r="AO2197">
        <v>1504</v>
      </c>
      <c r="AP2197">
        <v>850</v>
      </c>
      <c r="AQ2197">
        <v>0</v>
      </c>
      <c r="AR2197">
        <v>0</v>
      </c>
      <c r="AS2197">
        <v>1</v>
      </c>
    </row>
    <row r="2198" spans="1:45">
      <c r="A2198" t="s">
        <v>8043</v>
      </c>
      <c r="B2198">
        <v>3159702</v>
      </c>
      <c r="C2198" t="s">
        <v>64</v>
      </c>
      <c r="D2198" t="s">
        <v>906</v>
      </c>
      <c r="E2198" t="s">
        <v>117</v>
      </c>
      <c r="F2198" t="s">
        <v>8044</v>
      </c>
      <c r="G2198" t="s">
        <v>2491</v>
      </c>
      <c r="H2198" t="s">
        <v>8045</v>
      </c>
      <c r="O2198" t="s">
        <v>8546</v>
      </c>
      <c r="Q2198" t="s">
        <v>346</v>
      </c>
      <c r="S2198" t="s">
        <v>8392</v>
      </c>
      <c r="T2198" t="s">
        <v>8574</v>
      </c>
      <c r="X2198" t="s">
        <v>8392</v>
      </c>
      <c r="Z2198" t="s">
        <v>8057</v>
      </c>
      <c r="AA2198" t="s">
        <v>8394</v>
      </c>
      <c r="AE2198" t="s">
        <v>1029</v>
      </c>
      <c r="AH2198" t="s">
        <v>8392</v>
      </c>
      <c r="AJ2198" t="s">
        <v>2069</v>
      </c>
      <c r="AO2198">
        <v>1232</v>
      </c>
      <c r="AP2198">
        <v>600</v>
      </c>
      <c r="AQ2198">
        <v>0</v>
      </c>
      <c r="AR2198">
        <v>0</v>
      </c>
      <c r="AS2198">
        <v>1</v>
      </c>
    </row>
    <row r="2199" spans="1:45">
      <c r="A2199" t="s">
        <v>8043</v>
      </c>
      <c r="B2199">
        <v>3159702</v>
      </c>
      <c r="C2199" t="s">
        <v>64</v>
      </c>
      <c r="D2199" t="s">
        <v>906</v>
      </c>
      <c r="E2199" t="s">
        <v>117</v>
      </c>
      <c r="F2199" t="s">
        <v>8044</v>
      </c>
      <c r="G2199" t="s">
        <v>2491</v>
      </c>
      <c r="H2199" t="s">
        <v>8045</v>
      </c>
      <c r="O2199" t="s">
        <v>8546</v>
      </c>
      <c r="Q2199" t="s">
        <v>346</v>
      </c>
      <c r="S2199" t="s">
        <v>8426</v>
      </c>
      <c r="T2199" t="s">
        <v>8575</v>
      </c>
      <c r="X2199" t="s">
        <v>8426</v>
      </c>
      <c r="Z2199" t="s">
        <v>8057</v>
      </c>
      <c r="AA2199" t="s">
        <v>8428</v>
      </c>
      <c r="AE2199" t="s">
        <v>95</v>
      </c>
      <c r="AH2199" t="s">
        <v>8426</v>
      </c>
      <c r="AJ2199" t="s">
        <v>2069</v>
      </c>
      <c r="AO2199">
        <v>3750</v>
      </c>
      <c r="AP2199">
        <v>3700</v>
      </c>
      <c r="AQ2199">
        <v>0</v>
      </c>
      <c r="AR2199">
        <v>232.77</v>
      </c>
      <c r="AS2199">
        <v>1</v>
      </c>
    </row>
    <row r="2200" spans="1:45">
      <c r="A2200" t="s">
        <v>8043</v>
      </c>
      <c r="B2200">
        <v>3159702</v>
      </c>
      <c r="C2200" t="s">
        <v>64</v>
      </c>
      <c r="D2200" t="s">
        <v>906</v>
      </c>
      <c r="E2200" t="s">
        <v>117</v>
      </c>
      <c r="F2200" t="s">
        <v>8044</v>
      </c>
      <c r="G2200" t="s">
        <v>2491</v>
      </c>
      <c r="H2200" t="s">
        <v>8045</v>
      </c>
      <c r="O2200" t="s">
        <v>8546</v>
      </c>
      <c r="Q2200" t="s">
        <v>346</v>
      </c>
      <c r="S2200" t="s">
        <v>8530</v>
      </c>
      <c r="T2200" t="s">
        <v>8576</v>
      </c>
      <c r="X2200" t="s">
        <v>8530</v>
      </c>
      <c r="Z2200" t="s">
        <v>8057</v>
      </c>
      <c r="AA2200" t="s">
        <v>8532</v>
      </c>
      <c r="AE2200" t="s">
        <v>95</v>
      </c>
      <c r="AH2200" t="s">
        <v>8530</v>
      </c>
      <c r="AJ2200" t="s">
        <v>2069</v>
      </c>
      <c r="AO2200">
        <v>600</v>
      </c>
      <c r="AP2200">
        <v>600</v>
      </c>
      <c r="AQ2200">
        <v>53.52</v>
      </c>
      <c r="AR2200">
        <v>0</v>
      </c>
      <c r="AS2200">
        <v>1</v>
      </c>
    </row>
    <row r="2201" spans="1:45">
      <c r="A2201" t="s">
        <v>8043</v>
      </c>
      <c r="B2201">
        <v>3159702</v>
      </c>
      <c r="C2201" t="s">
        <v>64</v>
      </c>
      <c r="D2201" t="s">
        <v>906</v>
      </c>
      <c r="E2201" t="s">
        <v>117</v>
      </c>
      <c r="F2201" t="s">
        <v>8044</v>
      </c>
      <c r="G2201" t="s">
        <v>2491</v>
      </c>
      <c r="H2201" t="s">
        <v>8045</v>
      </c>
      <c r="O2201" t="s">
        <v>8546</v>
      </c>
      <c r="Q2201" t="s">
        <v>346</v>
      </c>
      <c r="S2201" t="s">
        <v>1775</v>
      </c>
      <c r="T2201" t="s">
        <v>8577</v>
      </c>
      <c r="X2201" t="s">
        <v>1775</v>
      </c>
      <c r="Z2201" t="s">
        <v>8057</v>
      </c>
      <c r="AA2201" t="s">
        <v>8536</v>
      </c>
      <c r="AE2201" t="s">
        <v>95</v>
      </c>
      <c r="AH2201" t="s">
        <v>1775</v>
      </c>
      <c r="AJ2201" t="s">
        <v>2069</v>
      </c>
      <c r="AO2201">
        <v>4140</v>
      </c>
      <c r="AP2201">
        <v>3100</v>
      </c>
      <c r="AQ2201">
        <v>0</v>
      </c>
      <c r="AR2201">
        <v>0</v>
      </c>
      <c r="AS2201">
        <v>1</v>
      </c>
    </row>
    <row r="2202" spans="1:45">
      <c r="A2202" t="s">
        <v>8043</v>
      </c>
      <c r="B2202">
        <v>3159702</v>
      </c>
      <c r="C2202" t="s">
        <v>64</v>
      </c>
      <c r="D2202" t="s">
        <v>906</v>
      </c>
      <c r="E2202" t="s">
        <v>117</v>
      </c>
      <c r="F2202" t="s">
        <v>8044</v>
      </c>
      <c r="G2202" t="s">
        <v>2491</v>
      </c>
      <c r="H2202" t="s">
        <v>8045</v>
      </c>
      <c r="O2202" t="s">
        <v>8546</v>
      </c>
      <c r="Q2202" t="s">
        <v>346</v>
      </c>
      <c r="S2202" t="s">
        <v>8541</v>
      </c>
      <c r="T2202" t="s">
        <v>8578</v>
      </c>
      <c r="X2202" t="s">
        <v>8541</v>
      </c>
      <c r="Z2202" t="s">
        <v>8057</v>
      </c>
      <c r="AA2202" t="s">
        <v>8543</v>
      </c>
      <c r="AE2202" t="s">
        <v>95</v>
      </c>
      <c r="AH2202" t="s">
        <v>8541</v>
      </c>
      <c r="AJ2202" t="s">
        <v>2069</v>
      </c>
      <c r="AO2202">
        <v>2750</v>
      </c>
      <c r="AP2202">
        <v>2700</v>
      </c>
      <c r="AQ2202">
        <v>2450</v>
      </c>
      <c r="AR2202">
        <v>0</v>
      </c>
      <c r="AS2202">
        <v>1</v>
      </c>
    </row>
    <row r="2203" spans="1:45">
      <c r="A2203" t="s">
        <v>8043</v>
      </c>
      <c r="B2203">
        <v>3159702</v>
      </c>
      <c r="C2203" t="s">
        <v>64</v>
      </c>
      <c r="D2203" t="s">
        <v>906</v>
      </c>
      <c r="E2203" t="s">
        <v>117</v>
      </c>
      <c r="F2203" t="s">
        <v>8044</v>
      </c>
      <c r="G2203" t="s">
        <v>2491</v>
      </c>
      <c r="H2203" t="s">
        <v>8045</v>
      </c>
      <c r="O2203" t="s">
        <v>8546</v>
      </c>
      <c r="Q2203" t="s">
        <v>346</v>
      </c>
      <c r="S2203" t="s">
        <v>8450</v>
      </c>
      <c r="T2203" t="s">
        <v>8579</v>
      </c>
      <c r="X2203" t="s">
        <v>8450</v>
      </c>
      <c r="Z2203" t="s">
        <v>8057</v>
      </c>
      <c r="AA2203" t="s">
        <v>8452</v>
      </c>
      <c r="AE2203" t="s">
        <v>95</v>
      </c>
      <c r="AH2203" t="s">
        <v>8450</v>
      </c>
      <c r="AJ2203" t="s">
        <v>2069</v>
      </c>
      <c r="AO2203">
        <v>2500</v>
      </c>
      <c r="AP2203">
        <v>1700</v>
      </c>
      <c r="AQ2203">
        <v>300</v>
      </c>
      <c r="AR2203">
        <v>0</v>
      </c>
      <c r="AS2203">
        <v>1</v>
      </c>
    </row>
    <row r="2204" spans="1:45">
      <c r="A2204" t="s">
        <v>8043</v>
      </c>
      <c r="B2204">
        <v>3159702</v>
      </c>
      <c r="C2204" t="s">
        <v>64</v>
      </c>
      <c r="D2204" t="s">
        <v>906</v>
      </c>
      <c r="E2204" t="s">
        <v>117</v>
      </c>
      <c r="F2204" t="s">
        <v>8044</v>
      </c>
      <c r="G2204" t="s">
        <v>2491</v>
      </c>
      <c r="H2204" t="s">
        <v>8045</v>
      </c>
      <c r="O2204" t="s">
        <v>8546</v>
      </c>
      <c r="Q2204" t="s">
        <v>346</v>
      </c>
      <c r="S2204" t="s">
        <v>8580</v>
      </c>
      <c r="T2204" t="s">
        <v>8581</v>
      </c>
      <c r="X2204" t="s">
        <v>8580</v>
      </c>
      <c r="Z2204" t="s">
        <v>8057</v>
      </c>
      <c r="AA2204" t="s">
        <v>8582</v>
      </c>
      <c r="AE2204" t="s">
        <v>7584</v>
      </c>
      <c r="AH2204" t="s">
        <v>8580</v>
      </c>
      <c r="AJ2204" t="s">
        <v>2069</v>
      </c>
      <c r="AO2204">
        <v>932.86</v>
      </c>
      <c r="AP2204">
        <v>390</v>
      </c>
      <c r="AQ2204">
        <v>0</v>
      </c>
      <c r="AR2204">
        <v>0</v>
      </c>
      <c r="AS2204">
        <v>1</v>
      </c>
    </row>
    <row r="2205" spans="1:45">
      <c r="A2205" t="s">
        <v>8043</v>
      </c>
      <c r="B2205">
        <v>3159702</v>
      </c>
      <c r="C2205" t="s">
        <v>64</v>
      </c>
      <c r="D2205" t="s">
        <v>906</v>
      </c>
      <c r="E2205" t="s">
        <v>117</v>
      </c>
      <c r="F2205" t="s">
        <v>8044</v>
      </c>
      <c r="G2205" t="s">
        <v>2491</v>
      </c>
      <c r="H2205" t="s">
        <v>8045</v>
      </c>
      <c r="O2205" t="s">
        <v>8583</v>
      </c>
      <c r="Q2205" t="s">
        <v>346</v>
      </c>
      <c r="S2205" t="s">
        <v>8584</v>
      </c>
      <c r="T2205" t="s">
        <v>1394</v>
      </c>
      <c r="X2205" t="s">
        <v>8584</v>
      </c>
      <c r="Z2205" t="s">
        <v>8057</v>
      </c>
      <c r="AA2205" t="s">
        <v>8585</v>
      </c>
      <c r="AE2205" t="s">
        <v>95</v>
      </c>
      <c r="AH2205" t="s">
        <v>8584</v>
      </c>
      <c r="AJ2205" t="s">
        <v>2069</v>
      </c>
      <c r="AO2205">
        <v>3200</v>
      </c>
      <c r="AP2205">
        <v>2000</v>
      </c>
      <c r="AQ2205">
        <v>0</v>
      </c>
      <c r="AR2205">
        <v>2000</v>
      </c>
      <c r="AS2205">
        <v>1</v>
      </c>
    </row>
    <row r="2206" spans="1:45">
      <c r="A2206" t="s">
        <v>8043</v>
      </c>
      <c r="B2206">
        <v>3159702</v>
      </c>
      <c r="C2206" t="s">
        <v>64</v>
      </c>
      <c r="D2206" t="s">
        <v>906</v>
      </c>
      <c r="E2206" t="s">
        <v>117</v>
      </c>
      <c r="F2206" t="s">
        <v>8044</v>
      </c>
      <c r="G2206" t="s">
        <v>2491</v>
      </c>
      <c r="H2206" t="s">
        <v>8045</v>
      </c>
      <c r="O2206" t="s">
        <v>8583</v>
      </c>
      <c r="Q2206" t="s">
        <v>346</v>
      </c>
      <c r="S2206" t="s">
        <v>8549</v>
      </c>
      <c r="T2206" t="s">
        <v>8586</v>
      </c>
      <c r="X2206" t="s">
        <v>8549</v>
      </c>
      <c r="Z2206" t="s">
        <v>8057</v>
      </c>
      <c r="AA2206" t="s">
        <v>8551</v>
      </c>
      <c r="AE2206" t="s">
        <v>959</v>
      </c>
      <c r="AH2206" t="s">
        <v>8549</v>
      </c>
      <c r="AJ2206" t="s">
        <v>2069</v>
      </c>
      <c r="AO2206">
        <v>12784</v>
      </c>
      <c r="AP2206">
        <v>7000</v>
      </c>
      <c r="AQ2206">
        <v>0</v>
      </c>
      <c r="AR2206">
        <v>0</v>
      </c>
      <c r="AS2206">
        <v>1</v>
      </c>
    </row>
    <row r="2207" spans="1:45">
      <c r="A2207" t="s">
        <v>8043</v>
      </c>
      <c r="B2207">
        <v>3159702</v>
      </c>
      <c r="C2207" t="s">
        <v>64</v>
      </c>
      <c r="D2207" t="s">
        <v>906</v>
      </c>
      <c r="E2207" t="s">
        <v>117</v>
      </c>
      <c r="F2207" t="s">
        <v>8044</v>
      </c>
      <c r="G2207" t="s">
        <v>2491</v>
      </c>
      <c r="H2207" t="s">
        <v>8045</v>
      </c>
      <c r="O2207" t="s">
        <v>8583</v>
      </c>
      <c r="Q2207" t="s">
        <v>346</v>
      </c>
      <c r="S2207" t="s">
        <v>8113</v>
      </c>
      <c r="T2207" t="s">
        <v>8587</v>
      </c>
      <c r="X2207" t="s">
        <v>8113</v>
      </c>
      <c r="Z2207" t="s">
        <v>8052</v>
      </c>
      <c r="AA2207" t="s">
        <v>8115</v>
      </c>
      <c r="AE2207" t="s">
        <v>1157</v>
      </c>
      <c r="AH2207" t="s">
        <v>8113</v>
      </c>
      <c r="AJ2207" t="s">
        <v>2069</v>
      </c>
      <c r="AO2207">
        <v>19351.61</v>
      </c>
      <c r="AP2207">
        <v>3000</v>
      </c>
      <c r="AQ2207">
        <v>0</v>
      </c>
      <c r="AR2207">
        <v>0</v>
      </c>
      <c r="AS2207">
        <v>1</v>
      </c>
    </row>
    <row r="2208" spans="1:45">
      <c r="A2208" t="s">
        <v>8043</v>
      </c>
      <c r="B2208">
        <v>3159702</v>
      </c>
      <c r="C2208" t="s">
        <v>64</v>
      </c>
      <c r="D2208" t="s">
        <v>906</v>
      </c>
      <c r="E2208" t="s">
        <v>117</v>
      </c>
      <c r="F2208" t="s">
        <v>8044</v>
      </c>
      <c r="G2208" t="s">
        <v>2491</v>
      </c>
      <c r="H2208" t="s">
        <v>8045</v>
      </c>
      <c r="O2208" t="s">
        <v>8583</v>
      </c>
      <c r="Q2208" t="s">
        <v>346</v>
      </c>
      <c r="S2208" t="s">
        <v>8485</v>
      </c>
      <c r="T2208" t="s">
        <v>8588</v>
      </c>
      <c r="X2208" t="s">
        <v>8485</v>
      </c>
      <c r="Z2208" t="s">
        <v>8057</v>
      </c>
      <c r="AA2208" t="s">
        <v>8487</v>
      </c>
      <c r="AE2208" t="s">
        <v>95</v>
      </c>
      <c r="AH2208" t="s">
        <v>8485</v>
      </c>
      <c r="AJ2208" t="s">
        <v>2069</v>
      </c>
      <c r="AO2208">
        <v>30675</v>
      </c>
      <c r="AP2208">
        <v>18000</v>
      </c>
      <c r="AQ2208">
        <v>0</v>
      </c>
      <c r="AR2208">
        <v>0</v>
      </c>
      <c r="AS2208">
        <v>1</v>
      </c>
    </row>
    <row r="2209" spans="1:45">
      <c r="A2209" t="s">
        <v>8043</v>
      </c>
      <c r="B2209">
        <v>3159702</v>
      </c>
      <c r="C2209" t="s">
        <v>64</v>
      </c>
      <c r="D2209" t="s">
        <v>906</v>
      </c>
      <c r="E2209" t="s">
        <v>117</v>
      </c>
      <c r="F2209" t="s">
        <v>8044</v>
      </c>
      <c r="G2209" t="s">
        <v>2491</v>
      </c>
      <c r="H2209" t="s">
        <v>8045</v>
      </c>
      <c r="O2209" t="s">
        <v>8583</v>
      </c>
      <c r="Q2209" t="s">
        <v>346</v>
      </c>
      <c r="S2209" t="s">
        <v>2334</v>
      </c>
      <c r="T2209" t="s">
        <v>8589</v>
      </c>
      <c r="X2209" t="s">
        <v>2334</v>
      </c>
      <c r="Z2209" t="s">
        <v>8057</v>
      </c>
      <c r="AA2209" t="s">
        <v>8555</v>
      </c>
      <c r="AE2209" t="s">
        <v>95</v>
      </c>
      <c r="AH2209" t="s">
        <v>2334</v>
      </c>
      <c r="AJ2209" t="s">
        <v>2069</v>
      </c>
      <c r="AO2209">
        <v>9780.64</v>
      </c>
      <c r="AP2209">
        <v>7000</v>
      </c>
      <c r="AQ2209">
        <v>0</v>
      </c>
      <c r="AR2209">
        <v>99.35</v>
      </c>
      <c r="AS2209">
        <v>1</v>
      </c>
    </row>
    <row r="2210" spans="1:45">
      <c r="A2210" t="s">
        <v>8043</v>
      </c>
      <c r="B2210">
        <v>3159702</v>
      </c>
      <c r="C2210" t="s">
        <v>64</v>
      </c>
      <c r="D2210" t="s">
        <v>906</v>
      </c>
      <c r="E2210" t="s">
        <v>117</v>
      </c>
      <c r="F2210" t="s">
        <v>8044</v>
      </c>
      <c r="G2210" t="s">
        <v>2491</v>
      </c>
      <c r="H2210" t="s">
        <v>8045</v>
      </c>
      <c r="O2210" t="s">
        <v>8583</v>
      </c>
      <c r="Q2210" t="s">
        <v>346</v>
      </c>
      <c r="S2210" t="s">
        <v>8590</v>
      </c>
      <c r="T2210" t="s">
        <v>8591</v>
      </c>
      <c r="X2210" t="s">
        <v>8590</v>
      </c>
      <c r="Z2210" t="s">
        <v>8057</v>
      </c>
      <c r="AA2210" t="s">
        <v>8592</v>
      </c>
      <c r="AE2210" t="s">
        <v>95</v>
      </c>
      <c r="AH2210" t="s">
        <v>8590</v>
      </c>
      <c r="AJ2210" t="s">
        <v>2069</v>
      </c>
      <c r="AO2210">
        <v>5400</v>
      </c>
      <c r="AP2210">
        <v>2400</v>
      </c>
      <c r="AQ2210">
        <v>0</v>
      </c>
      <c r="AR2210">
        <v>0</v>
      </c>
      <c r="AS2210">
        <v>1</v>
      </c>
    </row>
    <row r="2211" spans="1:45">
      <c r="A2211" t="s">
        <v>8043</v>
      </c>
      <c r="B2211">
        <v>3159702</v>
      </c>
      <c r="C2211" t="s">
        <v>64</v>
      </c>
      <c r="D2211" t="s">
        <v>906</v>
      </c>
      <c r="E2211" t="s">
        <v>117</v>
      </c>
      <c r="F2211" t="s">
        <v>8044</v>
      </c>
      <c r="G2211" t="s">
        <v>2491</v>
      </c>
      <c r="H2211" t="s">
        <v>8045</v>
      </c>
      <c r="O2211" t="s">
        <v>8583</v>
      </c>
      <c r="Q2211" t="s">
        <v>346</v>
      </c>
      <c r="S2211" t="s">
        <v>8241</v>
      </c>
      <c r="T2211" t="s">
        <v>8593</v>
      </c>
      <c r="X2211" t="s">
        <v>8241</v>
      </c>
      <c r="Z2211" t="s">
        <v>8057</v>
      </c>
      <c r="AA2211" t="s">
        <v>8243</v>
      </c>
      <c r="AE2211" t="s">
        <v>95</v>
      </c>
      <c r="AH2211" t="s">
        <v>8241</v>
      </c>
      <c r="AJ2211" t="s">
        <v>2069</v>
      </c>
      <c r="AO2211">
        <v>7628.97</v>
      </c>
      <c r="AP2211">
        <v>2000</v>
      </c>
      <c r="AQ2211">
        <v>0</v>
      </c>
      <c r="AR2211">
        <v>0</v>
      </c>
      <c r="AS2211">
        <v>1</v>
      </c>
    </row>
    <row r="2212" spans="1:45">
      <c r="A2212" t="s">
        <v>8043</v>
      </c>
      <c r="B2212">
        <v>3159702</v>
      </c>
      <c r="C2212" t="s">
        <v>64</v>
      </c>
      <c r="D2212" t="s">
        <v>906</v>
      </c>
      <c r="E2212" t="s">
        <v>117</v>
      </c>
      <c r="F2212" t="s">
        <v>8044</v>
      </c>
      <c r="G2212" t="s">
        <v>2491</v>
      </c>
      <c r="H2212" t="s">
        <v>8045</v>
      </c>
      <c r="O2212" t="s">
        <v>8583</v>
      </c>
      <c r="Q2212" t="s">
        <v>346</v>
      </c>
      <c r="S2212" t="s">
        <v>8305</v>
      </c>
      <c r="T2212" t="s">
        <v>8594</v>
      </c>
      <c r="X2212" t="s">
        <v>8305</v>
      </c>
      <c r="Z2212" t="s">
        <v>8057</v>
      </c>
      <c r="AA2212" t="s">
        <v>8307</v>
      </c>
      <c r="AE2212" t="s">
        <v>95</v>
      </c>
      <c r="AH2212" t="s">
        <v>8305</v>
      </c>
      <c r="AJ2212" t="s">
        <v>2069</v>
      </c>
      <c r="AO2212">
        <v>8000</v>
      </c>
      <c r="AP2212">
        <v>5000</v>
      </c>
      <c r="AQ2212">
        <v>0</v>
      </c>
      <c r="AR2212">
        <v>0</v>
      </c>
      <c r="AS2212">
        <v>1</v>
      </c>
    </row>
    <row r="2213" spans="1:45">
      <c r="A2213" t="s">
        <v>8043</v>
      </c>
      <c r="B2213">
        <v>3159702</v>
      </c>
      <c r="C2213" t="s">
        <v>64</v>
      </c>
      <c r="D2213" t="s">
        <v>906</v>
      </c>
      <c r="E2213" t="s">
        <v>117</v>
      </c>
      <c r="F2213" t="s">
        <v>8044</v>
      </c>
      <c r="G2213" t="s">
        <v>2491</v>
      </c>
      <c r="H2213" t="s">
        <v>8045</v>
      </c>
      <c r="O2213" t="s">
        <v>8583</v>
      </c>
      <c r="Q2213" t="s">
        <v>346</v>
      </c>
      <c r="S2213" t="s">
        <v>8595</v>
      </c>
      <c r="T2213" t="s">
        <v>8596</v>
      </c>
      <c r="X2213" t="s">
        <v>8595</v>
      </c>
      <c r="Z2213" t="s">
        <v>8057</v>
      </c>
      <c r="AA2213" t="s">
        <v>8597</v>
      </c>
      <c r="AE2213" t="s">
        <v>95</v>
      </c>
      <c r="AH2213" t="s">
        <v>8595</v>
      </c>
      <c r="AJ2213" t="s">
        <v>2069</v>
      </c>
      <c r="AO2213">
        <v>25000</v>
      </c>
      <c r="AP2213">
        <v>25000</v>
      </c>
      <c r="AQ2213">
        <v>0</v>
      </c>
      <c r="AR2213">
        <v>0</v>
      </c>
      <c r="AS2213">
        <v>1</v>
      </c>
    </row>
    <row r="2214" spans="1:45">
      <c r="A2214" t="s">
        <v>8043</v>
      </c>
      <c r="B2214">
        <v>3159702</v>
      </c>
      <c r="C2214" t="s">
        <v>64</v>
      </c>
      <c r="D2214" t="s">
        <v>906</v>
      </c>
      <c r="E2214" t="s">
        <v>117</v>
      </c>
      <c r="F2214" t="s">
        <v>8044</v>
      </c>
      <c r="G2214" t="s">
        <v>2491</v>
      </c>
      <c r="H2214" t="s">
        <v>8045</v>
      </c>
      <c r="O2214" t="s">
        <v>8583</v>
      </c>
      <c r="Q2214" t="s">
        <v>346</v>
      </c>
      <c r="S2214" t="s">
        <v>2181</v>
      </c>
      <c r="T2214" t="s">
        <v>8598</v>
      </c>
      <c r="X2214" t="s">
        <v>2181</v>
      </c>
      <c r="Z2214" t="s">
        <v>8057</v>
      </c>
      <c r="AA2214" t="s">
        <v>8340</v>
      </c>
      <c r="AE2214" t="s">
        <v>95</v>
      </c>
      <c r="AH2214" t="s">
        <v>2181</v>
      </c>
      <c r="AJ2214" t="s">
        <v>2069</v>
      </c>
      <c r="AO2214">
        <v>5633.6</v>
      </c>
      <c r="AP2214">
        <v>2600</v>
      </c>
      <c r="AQ2214">
        <v>0</v>
      </c>
      <c r="AR2214">
        <v>10</v>
      </c>
      <c r="AS2214">
        <v>1</v>
      </c>
    </row>
    <row r="2215" spans="1:45">
      <c r="A2215" t="s">
        <v>8043</v>
      </c>
      <c r="B2215">
        <v>3159702</v>
      </c>
      <c r="C2215" t="s">
        <v>64</v>
      </c>
      <c r="D2215" t="s">
        <v>906</v>
      </c>
      <c r="E2215" t="s">
        <v>117</v>
      </c>
      <c r="F2215" t="s">
        <v>8044</v>
      </c>
      <c r="G2215" t="s">
        <v>2491</v>
      </c>
      <c r="H2215" t="s">
        <v>8045</v>
      </c>
      <c r="O2215" t="s">
        <v>8583</v>
      </c>
      <c r="Q2215" t="s">
        <v>346</v>
      </c>
      <c r="S2215" t="s">
        <v>8566</v>
      </c>
      <c r="T2215" t="s">
        <v>8599</v>
      </c>
      <c r="X2215" t="s">
        <v>8566</v>
      </c>
      <c r="Z2215" t="s">
        <v>8057</v>
      </c>
      <c r="AA2215" t="s">
        <v>8568</v>
      </c>
      <c r="AE2215" t="s">
        <v>95</v>
      </c>
      <c r="AH2215" t="s">
        <v>8566</v>
      </c>
      <c r="AJ2215" t="s">
        <v>2069</v>
      </c>
      <c r="AO2215">
        <v>6450</v>
      </c>
      <c r="AP2215">
        <v>4800</v>
      </c>
      <c r="AQ2215">
        <v>0</v>
      </c>
      <c r="AR2215">
        <v>0</v>
      </c>
      <c r="AS2215">
        <v>1</v>
      </c>
    </row>
    <row r="2216" spans="1:45">
      <c r="A2216" t="s">
        <v>8043</v>
      </c>
      <c r="B2216">
        <v>3159702</v>
      </c>
      <c r="C2216" t="s">
        <v>64</v>
      </c>
      <c r="D2216" t="s">
        <v>906</v>
      </c>
      <c r="E2216" t="s">
        <v>117</v>
      </c>
      <c r="F2216" t="s">
        <v>8044</v>
      </c>
      <c r="G2216" t="s">
        <v>2491</v>
      </c>
      <c r="H2216" t="s">
        <v>8045</v>
      </c>
      <c r="O2216" t="s">
        <v>8583</v>
      </c>
      <c r="Q2216" t="s">
        <v>346</v>
      </c>
      <c r="S2216" t="s">
        <v>8509</v>
      </c>
      <c r="T2216" t="s">
        <v>8600</v>
      </c>
      <c r="X2216" t="s">
        <v>8509</v>
      </c>
      <c r="Z2216" t="s">
        <v>8057</v>
      </c>
      <c r="AA2216" t="s">
        <v>8570</v>
      </c>
      <c r="AE2216" t="s">
        <v>1346</v>
      </c>
      <c r="AH2216" t="s">
        <v>8509</v>
      </c>
      <c r="AJ2216" t="s">
        <v>2069</v>
      </c>
      <c r="AO2216">
        <v>1600</v>
      </c>
      <c r="AP2216">
        <v>1500</v>
      </c>
      <c r="AQ2216">
        <v>433.63</v>
      </c>
      <c r="AR2216">
        <v>0</v>
      </c>
      <c r="AS2216">
        <v>1</v>
      </c>
    </row>
    <row r="2217" spans="1:45">
      <c r="A2217" t="s">
        <v>8043</v>
      </c>
      <c r="B2217">
        <v>3159702</v>
      </c>
      <c r="C2217" t="s">
        <v>64</v>
      </c>
      <c r="D2217" t="s">
        <v>906</v>
      </c>
      <c r="E2217" t="s">
        <v>117</v>
      </c>
      <c r="F2217" t="s">
        <v>8044</v>
      </c>
      <c r="G2217" t="s">
        <v>2491</v>
      </c>
      <c r="H2217" t="s">
        <v>8045</v>
      </c>
      <c r="O2217" t="s">
        <v>8583</v>
      </c>
      <c r="Q2217" t="s">
        <v>346</v>
      </c>
      <c r="S2217" t="s">
        <v>8512</v>
      </c>
      <c r="T2217" t="s">
        <v>8601</v>
      </c>
      <c r="X2217" t="s">
        <v>8512</v>
      </c>
      <c r="Z2217" t="s">
        <v>8057</v>
      </c>
      <c r="AA2217" t="s">
        <v>8514</v>
      </c>
      <c r="AE2217" t="s">
        <v>165</v>
      </c>
      <c r="AH2217" t="s">
        <v>8512</v>
      </c>
      <c r="AJ2217" t="s">
        <v>2069</v>
      </c>
      <c r="AO2217">
        <v>5500</v>
      </c>
      <c r="AP2217">
        <v>4800</v>
      </c>
      <c r="AQ2217">
        <v>0</v>
      </c>
      <c r="AR2217">
        <v>0</v>
      </c>
      <c r="AS2217">
        <v>1</v>
      </c>
    </row>
    <row r="2218" spans="1:45">
      <c r="A2218" t="s">
        <v>8043</v>
      </c>
      <c r="B2218">
        <v>3159702</v>
      </c>
      <c r="C2218" t="s">
        <v>64</v>
      </c>
      <c r="D2218" t="s">
        <v>906</v>
      </c>
      <c r="E2218" t="s">
        <v>117</v>
      </c>
      <c r="F2218" t="s">
        <v>8044</v>
      </c>
      <c r="G2218" t="s">
        <v>2491</v>
      </c>
      <c r="H2218" t="s">
        <v>8045</v>
      </c>
      <c r="O2218" t="s">
        <v>8583</v>
      </c>
      <c r="Q2218" t="s">
        <v>346</v>
      </c>
      <c r="S2218" t="s">
        <v>8515</v>
      </c>
      <c r="T2218" t="s">
        <v>8602</v>
      </c>
      <c r="X2218" t="s">
        <v>8515</v>
      </c>
      <c r="Z2218" t="s">
        <v>8057</v>
      </c>
      <c r="AA2218" t="s">
        <v>8517</v>
      </c>
      <c r="AE2218" t="s">
        <v>95</v>
      </c>
      <c r="AH2218" t="s">
        <v>8515</v>
      </c>
      <c r="AJ2218" t="s">
        <v>2069</v>
      </c>
      <c r="AO2218">
        <v>11000</v>
      </c>
      <c r="AP2218">
        <v>7000</v>
      </c>
      <c r="AQ2218">
        <v>0</v>
      </c>
      <c r="AR2218">
        <v>0</v>
      </c>
      <c r="AS2218">
        <v>1</v>
      </c>
    </row>
    <row r="2219" spans="1:45">
      <c r="A2219" t="s">
        <v>8043</v>
      </c>
      <c r="B2219">
        <v>3159702</v>
      </c>
      <c r="C2219" t="s">
        <v>64</v>
      </c>
      <c r="D2219" t="s">
        <v>906</v>
      </c>
      <c r="E2219" t="s">
        <v>117</v>
      </c>
      <c r="F2219" t="s">
        <v>8044</v>
      </c>
      <c r="G2219" t="s">
        <v>2491</v>
      </c>
      <c r="H2219" t="s">
        <v>8045</v>
      </c>
      <c r="O2219" t="s">
        <v>8583</v>
      </c>
      <c r="Q2219" t="s">
        <v>346</v>
      </c>
      <c r="S2219" t="s">
        <v>8519</v>
      </c>
      <c r="T2219" t="s">
        <v>8603</v>
      </c>
      <c r="X2219" t="s">
        <v>8519</v>
      </c>
      <c r="Z2219" t="s">
        <v>8057</v>
      </c>
      <c r="AA2219" t="s">
        <v>8521</v>
      </c>
      <c r="AE2219" t="s">
        <v>95</v>
      </c>
      <c r="AH2219" t="s">
        <v>8519</v>
      </c>
      <c r="AJ2219" t="s">
        <v>2069</v>
      </c>
      <c r="AO2219">
        <v>3000</v>
      </c>
      <c r="AP2219">
        <v>3000</v>
      </c>
      <c r="AQ2219">
        <v>0</v>
      </c>
      <c r="AR2219">
        <v>0</v>
      </c>
      <c r="AS2219">
        <v>1</v>
      </c>
    </row>
    <row r="2220" spans="1:45">
      <c r="A2220" t="s">
        <v>8043</v>
      </c>
      <c r="B2220">
        <v>3159702</v>
      </c>
      <c r="C2220" t="s">
        <v>64</v>
      </c>
      <c r="D2220" t="s">
        <v>906</v>
      </c>
      <c r="E2220" t="s">
        <v>117</v>
      </c>
      <c r="F2220" t="s">
        <v>8044</v>
      </c>
      <c r="G2220" t="s">
        <v>2491</v>
      </c>
      <c r="H2220" t="s">
        <v>8045</v>
      </c>
      <c r="O2220" t="s">
        <v>8583</v>
      </c>
      <c r="Q2220" t="s">
        <v>346</v>
      </c>
      <c r="S2220" t="s">
        <v>8426</v>
      </c>
      <c r="T2220" t="s">
        <v>8604</v>
      </c>
      <c r="X2220" t="s">
        <v>8426</v>
      </c>
      <c r="Z2220" t="s">
        <v>8057</v>
      </c>
      <c r="AA2220" t="s">
        <v>8428</v>
      </c>
      <c r="AE2220" t="s">
        <v>95</v>
      </c>
      <c r="AH2220" t="s">
        <v>8426</v>
      </c>
      <c r="AJ2220" t="s">
        <v>2069</v>
      </c>
      <c r="AO2220">
        <v>13118.4</v>
      </c>
      <c r="AP2220">
        <v>8000</v>
      </c>
      <c r="AQ2220">
        <v>0</v>
      </c>
      <c r="AR2220">
        <v>590.88</v>
      </c>
      <c r="AS2220">
        <v>1</v>
      </c>
    </row>
    <row r="2221" spans="1:45">
      <c r="A2221" t="s">
        <v>8043</v>
      </c>
      <c r="B2221">
        <v>3159702</v>
      </c>
      <c r="C2221" t="s">
        <v>64</v>
      </c>
      <c r="D2221" t="s">
        <v>906</v>
      </c>
      <c r="E2221" t="s">
        <v>117</v>
      </c>
      <c r="F2221" t="s">
        <v>8044</v>
      </c>
      <c r="G2221" t="s">
        <v>2491</v>
      </c>
      <c r="H2221" t="s">
        <v>8045</v>
      </c>
      <c r="O2221" t="s">
        <v>8583</v>
      </c>
      <c r="Q2221" t="s">
        <v>346</v>
      </c>
      <c r="S2221" t="s">
        <v>8605</v>
      </c>
      <c r="T2221" t="s">
        <v>8606</v>
      </c>
      <c r="X2221" t="s">
        <v>8605</v>
      </c>
      <c r="Z2221" t="s">
        <v>8057</v>
      </c>
      <c r="AA2221" t="s">
        <v>8607</v>
      </c>
      <c r="AE2221" t="s">
        <v>95</v>
      </c>
      <c r="AH2221" t="s">
        <v>8605</v>
      </c>
      <c r="AJ2221" t="s">
        <v>2069</v>
      </c>
      <c r="AO2221">
        <v>7800</v>
      </c>
      <c r="AP2221">
        <v>6000</v>
      </c>
      <c r="AQ2221">
        <v>2000</v>
      </c>
      <c r="AR2221">
        <v>0</v>
      </c>
      <c r="AS2221">
        <v>1</v>
      </c>
    </row>
    <row r="2222" spans="1:45">
      <c r="A2222" t="s">
        <v>8043</v>
      </c>
      <c r="B2222">
        <v>3159702</v>
      </c>
      <c r="C2222" t="s">
        <v>64</v>
      </c>
      <c r="D2222" t="s">
        <v>906</v>
      </c>
      <c r="E2222" t="s">
        <v>117</v>
      </c>
      <c r="F2222" t="s">
        <v>8044</v>
      </c>
      <c r="G2222" t="s">
        <v>2491</v>
      </c>
      <c r="H2222" t="s">
        <v>8045</v>
      </c>
      <c r="O2222" t="s">
        <v>8583</v>
      </c>
      <c r="Q2222" t="s">
        <v>346</v>
      </c>
      <c r="S2222" t="s">
        <v>1775</v>
      </c>
      <c r="T2222" t="s">
        <v>8608</v>
      </c>
      <c r="X2222" t="s">
        <v>1775</v>
      </c>
      <c r="Z2222" t="s">
        <v>8057</v>
      </c>
      <c r="AA2222" t="s">
        <v>8536</v>
      </c>
      <c r="AE2222" t="s">
        <v>95</v>
      </c>
      <c r="AH2222" t="s">
        <v>1775</v>
      </c>
      <c r="AJ2222" t="s">
        <v>2069</v>
      </c>
      <c r="AO2222">
        <v>8360.16</v>
      </c>
      <c r="AP2222">
        <v>4500</v>
      </c>
      <c r="AQ2222">
        <v>0</v>
      </c>
      <c r="AR2222">
        <v>0</v>
      </c>
      <c r="AS2222">
        <v>1</v>
      </c>
    </row>
    <row r="2223" spans="1:45">
      <c r="A2223" t="s">
        <v>8043</v>
      </c>
      <c r="B2223">
        <v>3159702</v>
      </c>
      <c r="C2223" t="s">
        <v>64</v>
      </c>
      <c r="D2223" t="s">
        <v>906</v>
      </c>
      <c r="E2223" t="s">
        <v>117</v>
      </c>
      <c r="F2223" t="s">
        <v>8044</v>
      </c>
      <c r="G2223" t="s">
        <v>2491</v>
      </c>
      <c r="H2223" t="s">
        <v>8045</v>
      </c>
      <c r="O2223" t="s">
        <v>8583</v>
      </c>
      <c r="Q2223" t="s">
        <v>346</v>
      </c>
      <c r="S2223" t="s">
        <v>8541</v>
      </c>
      <c r="T2223" t="s">
        <v>8609</v>
      </c>
      <c r="X2223" t="s">
        <v>8541</v>
      </c>
      <c r="Z2223" t="s">
        <v>8057</v>
      </c>
      <c r="AA2223" t="s">
        <v>8543</v>
      </c>
      <c r="AE2223" t="s">
        <v>95</v>
      </c>
      <c r="AH2223" t="s">
        <v>8541</v>
      </c>
      <c r="AJ2223" t="s">
        <v>2069</v>
      </c>
      <c r="AO2223">
        <v>14850</v>
      </c>
      <c r="AP2223">
        <v>9000</v>
      </c>
      <c r="AQ2223">
        <v>0</v>
      </c>
      <c r="AR2223">
        <v>0</v>
      </c>
      <c r="AS2223">
        <v>1</v>
      </c>
    </row>
    <row r="2224" spans="1:45">
      <c r="A2224" t="s">
        <v>8043</v>
      </c>
      <c r="B2224">
        <v>3159702</v>
      </c>
      <c r="C2224" t="s">
        <v>64</v>
      </c>
      <c r="D2224" t="s">
        <v>906</v>
      </c>
      <c r="E2224" t="s">
        <v>117</v>
      </c>
      <c r="F2224" t="s">
        <v>8044</v>
      </c>
      <c r="G2224" t="s">
        <v>2491</v>
      </c>
      <c r="H2224" t="s">
        <v>8045</v>
      </c>
      <c r="O2224" t="s">
        <v>8583</v>
      </c>
      <c r="Q2224" t="s">
        <v>346</v>
      </c>
      <c r="S2224" t="s">
        <v>8450</v>
      </c>
      <c r="T2224" t="s">
        <v>8610</v>
      </c>
      <c r="X2224" t="s">
        <v>8450</v>
      </c>
      <c r="Z2224" t="s">
        <v>8057</v>
      </c>
      <c r="AA2224" t="s">
        <v>8452</v>
      </c>
      <c r="AE2224" t="s">
        <v>95</v>
      </c>
      <c r="AH2224" t="s">
        <v>8450</v>
      </c>
      <c r="AJ2224" t="s">
        <v>2069</v>
      </c>
      <c r="AO2224">
        <v>11210</v>
      </c>
      <c r="AP2224">
        <v>7000</v>
      </c>
      <c r="AQ2224">
        <v>0</v>
      </c>
      <c r="AR2224">
        <v>0</v>
      </c>
      <c r="AS2224">
        <v>1</v>
      </c>
    </row>
    <row r="2225" spans="1:45">
      <c r="A2225" t="s">
        <v>8043</v>
      </c>
      <c r="B2225">
        <v>3159702</v>
      </c>
      <c r="C2225" t="s">
        <v>64</v>
      </c>
      <c r="D2225" t="s">
        <v>906</v>
      </c>
      <c r="E2225" t="s">
        <v>117</v>
      </c>
      <c r="F2225" t="s">
        <v>8044</v>
      </c>
      <c r="G2225" t="s">
        <v>2491</v>
      </c>
      <c r="H2225" t="s">
        <v>8045</v>
      </c>
      <c r="O2225" t="s">
        <v>8611</v>
      </c>
      <c r="Q2225" t="s">
        <v>346</v>
      </c>
      <c r="S2225" t="s">
        <v>8612</v>
      </c>
      <c r="T2225" t="s">
        <v>2537</v>
      </c>
      <c r="X2225" t="s">
        <v>8612</v>
      </c>
      <c r="Z2225" t="s">
        <v>8057</v>
      </c>
      <c r="AA2225" t="s">
        <v>8613</v>
      </c>
      <c r="AE2225" t="s">
        <v>95</v>
      </c>
      <c r="AH2225" t="s">
        <v>8612</v>
      </c>
      <c r="AJ2225" t="s">
        <v>2069</v>
      </c>
      <c r="AO2225">
        <v>18166.5</v>
      </c>
      <c r="AP2225">
        <v>4430</v>
      </c>
      <c r="AQ2225">
        <v>0</v>
      </c>
      <c r="AR2225">
        <v>292.97000000000003</v>
      </c>
      <c r="AS2225">
        <v>1</v>
      </c>
    </row>
    <row r="2226" spans="1:45">
      <c r="A2226" t="s">
        <v>8043</v>
      </c>
      <c r="B2226">
        <v>3159702</v>
      </c>
      <c r="C2226" t="s">
        <v>64</v>
      </c>
      <c r="D2226" t="s">
        <v>906</v>
      </c>
      <c r="E2226" t="s">
        <v>117</v>
      </c>
      <c r="F2226" t="s">
        <v>8044</v>
      </c>
      <c r="G2226" t="s">
        <v>2491</v>
      </c>
      <c r="H2226" t="s">
        <v>8045</v>
      </c>
      <c r="O2226" t="s">
        <v>8611</v>
      </c>
      <c r="Q2226" t="s">
        <v>346</v>
      </c>
      <c r="S2226" t="s">
        <v>8073</v>
      </c>
      <c r="T2226" t="s">
        <v>8614</v>
      </c>
      <c r="X2226" t="s">
        <v>8073</v>
      </c>
      <c r="Z2226" t="s">
        <v>8048</v>
      </c>
      <c r="AA2226" t="s">
        <v>8075</v>
      </c>
      <c r="AE2226" t="s">
        <v>85</v>
      </c>
      <c r="AH2226" t="s">
        <v>8073</v>
      </c>
      <c r="AJ2226" t="s">
        <v>2069</v>
      </c>
      <c r="AO2226">
        <v>19800</v>
      </c>
      <c r="AP2226">
        <v>5000</v>
      </c>
      <c r="AQ2226">
        <v>0</v>
      </c>
      <c r="AR2226">
        <v>0</v>
      </c>
      <c r="AS2226">
        <v>1</v>
      </c>
    </row>
    <row r="2227" spans="1:45">
      <c r="A2227" t="s">
        <v>8043</v>
      </c>
      <c r="B2227">
        <v>3159702</v>
      </c>
      <c r="C2227" t="s">
        <v>64</v>
      </c>
      <c r="D2227" t="s">
        <v>906</v>
      </c>
      <c r="E2227" t="s">
        <v>117</v>
      </c>
      <c r="F2227" t="s">
        <v>8044</v>
      </c>
      <c r="G2227" t="s">
        <v>2491</v>
      </c>
      <c r="H2227" t="s">
        <v>8045</v>
      </c>
      <c r="O2227" t="s">
        <v>8611</v>
      </c>
      <c r="Q2227" t="s">
        <v>346</v>
      </c>
      <c r="S2227" t="s">
        <v>2245</v>
      </c>
      <c r="T2227" t="s">
        <v>8615</v>
      </c>
      <c r="X2227" t="s">
        <v>2245</v>
      </c>
      <c r="Z2227" t="s">
        <v>8057</v>
      </c>
      <c r="AA2227" t="s">
        <v>8616</v>
      </c>
      <c r="AE2227" t="s">
        <v>2249</v>
      </c>
      <c r="AH2227" t="s">
        <v>2245</v>
      </c>
      <c r="AJ2227" t="s">
        <v>2069</v>
      </c>
      <c r="AO2227">
        <v>36603.360000000001</v>
      </c>
      <c r="AP2227">
        <v>7560</v>
      </c>
      <c r="AQ2227">
        <v>0</v>
      </c>
      <c r="AR2227">
        <v>0</v>
      </c>
      <c r="AS2227">
        <v>1</v>
      </c>
    </row>
    <row r="2228" spans="1:45">
      <c r="A2228" t="s">
        <v>8043</v>
      </c>
      <c r="B2228">
        <v>3159702</v>
      </c>
      <c r="C2228" t="s">
        <v>64</v>
      </c>
      <c r="D2228" t="s">
        <v>906</v>
      </c>
      <c r="E2228" t="s">
        <v>117</v>
      </c>
      <c r="F2228" t="s">
        <v>8044</v>
      </c>
      <c r="G2228" t="s">
        <v>2491</v>
      </c>
      <c r="H2228" t="s">
        <v>8045</v>
      </c>
      <c r="O2228" t="s">
        <v>8611</v>
      </c>
      <c r="Q2228" t="s">
        <v>346</v>
      </c>
      <c r="S2228" t="s">
        <v>2430</v>
      </c>
      <c r="T2228" t="s">
        <v>8617</v>
      </c>
      <c r="X2228" t="s">
        <v>2430</v>
      </c>
      <c r="Z2228" t="s">
        <v>8057</v>
      </c>
      <c r="AA2228" t="s">
        <v>8618</v>
      </c>
      <c r="AE2228" t="s">
        <v>178</v>
      </c>
      <c r="AH2228" t="s">
        <v>2430</v>
      </c>
      <c r="AJ2228" t="s">
        <v>2069</v>
      </c>
      <c r="AO2228">
        <v>17208</v>
      </c>
      <c r="AP2228">
        <v>14980</v>
      </c>
      <c r="AQ2228">
        <v>14980</v>
      </c>
      <c r="AR2228">
        <v>0</v>
      </c>
      <c r="AS2228">
        <v>1</v>
      </c>
    </row>
    <row r="2229" spans="1:45">
      <c r="A2229" t="s">
        <v>8043</v>
      </c>
      <c r="B2229">
        <v>3159702</v>
      </c>
      <c r="C2229" t="s">
        <v>64</v>
      </c>
      <c r="D2229" t="s">
        <v>906</v>
      </c>
      <c r="E2229" t="s">
        <v>117</v>
      </c>
      <c r="F2229" t="s">
        <v>8044</v>
      </c>
      <c r="G2229" t="s">
        <v>2491</v>
      </c>
      <c r="H2229" t="s">
        <v>8045</v>
      </c>
      <c r="O2229" t="s">
        <v>8611</v>
      </c>
      <c r="Q2229" t="s">
        <v>346</v>
      </c>
      <c r="S2229" t="s">
        <v>2162</v>
      </c>
      <c r="T2229" t="s">
        <v>4600</v>
      </c>
      <c r="X2229" t="s">
        <v>2162</v>
      </c>
      <c r="Z2229" t="s">
        <v>8057</v>
      </c>
      <c r="AA2229" t="s">
        <v>8619</v>
      </c>
      <c r="AE2229" t="s">
        <v>95</v>
      </c>
      <c r="AH2229" t="s">
        <v>2162</v>
      </c>
      <c r="AJ2229" t="s">
        <v>2069</v>
      </c>
      <c r="AO2229">
        <v>17258.509999999998</v>
      </c>
      <c r="AP2229">
        <v>5600</v>
      </c>
      <c r="AQ2229">
        <v>0</v>
      </c>
      <c r="AR2229">
        <v>0</v>
      </c>
      <c r="AS2229">
        <v>1</v>
      </c>
    </row>
    <row r="2230" spans="1:45">
      <c r="A2230" t="s">
        <v>8043</v>
      </c>
      <c r="B2230">
        <v>3159702</v>
      </c>
      <c r="C2230" t="s">
        <v>64</v>
      </c>
      <c r="D2230" t="s">
        <v>906</v>
      </c>
      <c r="E2230" t="s">
        <v>117</v>
      </c>
      <c r="F2230" t="s">
        <v>8044</v>
      </c>
      <c r="G2230" t="s">
        <v>2491</v>
      </c>
      <c r="H2230" t="s">
        <v>8045</v>
      </c>
      <c r="O2230" t="s">
        <v>8611</v>
      </c>
      <c r="Q2230" t="s">
        <v>346</v>
      </c>
      <c r="S2230" t="s">
        <v>8620</v>
      </c>
      <c r="T2230" t="s">
        <v>7664</v>
      </c>
      <c r="X2230" t="s">
        <v>8620</v>
      </c>
      <c r="Z2230" t="s">
        <v>8057</v>
      </c>
      <c r="AA2230" t="s">
        <v>8621</v>
      </c>
      <c r="AE2230" t="s">
        <v>95</v>
      </c>
      <c r="AH2230" t="s">
        <v>8620</v>
      </c>
      <c r="AJ2230" t="s">
        <v>2069</v>
      </c>
      <c r="AO2230">
        <v>13950</v>
      </c>
      <c r="AP2230">
        <v>5870</v>
      </c>
      <c r="AQ2230">
        <v>0</v>
      </c>
      <c r="AR2230">
        <v>34</v>
      </c>
      <c r="AS2230">
        <v>1</v>
      </c>
    </row>
    <row r="2231" spans="1:45">
      <c r="A2231" t="s">
        <v>8043</v>
      </c>
      <c r="B2231">
        <v>3159702</v>
      </c>
      <c r="C2231" t="s">
        <v>64</v>
      </c>
      <c r="D2231" t="s">
        <v>906</v>
      </c>
      <c r="E2231" t="s">
        <v>117</v>
      </c>
      <c r="F2231" t="s">
        <v>8044</v>
      </c>
      <c r="G2231" t="s">
        <v>2491</v>
      </c>
      <c r="H2231" t="s">
        <v>8045</v>
      </c>
      <c r="O2231" t="s">
        <v>8611</v>
      </c>
      <c r="Q2231" t="s">
        <v>346</v>
      </c>
      <c r="S2231" t="s">
        <v>1798</v>
      </c>
      <c r="T2231" t="s">
        <v>8622</v>
      </c>
      <c r="X2231" t="s">
        <v>1798</v>
      </c>
      <c r="Z2231" t="s">
        <v>8057</v>
      </c>
      <c r="AA2231" t="s">
        <v>8623</v>
      </c>
      <c r="AE2231" t="s">
        <v>1157</v>
      </c>
      <c r="AH2231" t="s">
        <v>1798</v>
      </c>
      <c r="AJ2231" t="s">
        <v>2069</v>
      </c>
      <c r="AO2231">
        <v>19819</v>
      </c>
      <c r="AP2231">
        <v>5200</v>
      </c>
      <c r="AQ2231">
        <v>0</v>
      </c>
      <c r="AR2231">
        <v>360.4</v>
      </c>
      <c r="AS2231">
        <v>1</v>
      </c>
    </row>
    <row r="2232" spans="1:45">
      <c r="A2232" t="s">
        <v>8043</v>
      </c>
      <c r="B2232">
        <v>3159702</v>
      </c>
      <c r="C2232" t="s">
        <v>64</v>
      </c>
      <c r="D2232" t="s">
        <v>906</v>
      </c>
      <c r="E2232" t="s">
        <v>117</v>
      </c>
      <c r="F2232" t="s">
        <v>8044</v>
      </c>
      <c r="G2232" t="s">
        <v>2491</v>
      </c>
      <c r="H2232" t="s">
        <v>8045</v>
      </c>
      <c r="O2232" t="s">
        <v>8611</v>
      </c>
      <c r="Q2232" t="s">
        <v>346</v>
      </c>
      <c r="S2232" t="s">
        <v>1823</v>
      </c>
      <c r="T2232" t="s">
        <v>8624</v>
      </c>
      <c r="X2232" t="s">
        <v>1823</v>
      </c>
      <c r="Z2232" t="s">
        <v>8057</v>
      </c>
      <c r="AA2232" t="s">
        <v>8625</v>
      </c>
      <c r="AE2232" t="s">
        <v>95</v>
      </c>
      <c r="AH2232" t="s">
        <v>1823</v>
      </c>
      <c r="AJ2232" t="s">
        <v>2069</v>
      </c>
      <c r="AO2232">
        <v>12791</v>
      </c>
      <c r="AP2232">
        <v>3000</v>
      </c>
      <c r="AQ2232">
        <v>0</v>
      </c>
      <c r="AR2232">
        <v>0</v>
      </c>
      <c r="AS2232">
        <v>1</v>
      </c>
    </row>
    <row r="2233" spans="1:45">
      <c r="A2233" t="s">
        <v>8043</v>
      </c>
      <c r="B2233">
        <v>3159702</v>
      </c>
      <c r="C2233" t="s">
        <v>64</v>
      </c>
      <c r="D2233" t="s">
        <v>906</v>
      </c>
      <c r="E2233" t="s">
        <v>117</v>
      </c>
      <c r="F2233" t="s">
        <v>8044</v>
      </c>
      <c r="G2233" t="s">
        <v>2491</v>
      </c>
      <c r="H2233" t="s">
        <v>8045</v>
      </c>
      <c r="O2233" t="s">
        <v>8611</v>
      </c>
      <c r="Q2233" t="s">
        <v>346</v>
      </c>
      <c r="S2233" t="s">
        <v>8241</v>
      </c>
      <c r="T2233" t="s">
        <v>8626</v>
      </c>
      <c r="X2233" t="s">
        <v>8241</v>
      </c>
      <c r="Z2233" t="s">
        <v>8057</v>
      </c>
      <c r="AA2233" t="s">
        <v>8243</v>
      </c>
      <c r="AE2233" t="s">
        <v>95</v>
      </c>
      <c r="AH2233" t="s">
        <v>8241</v>
      </c>
      <c r="AJ2233" t="s">
        <v>2069</v>
      </c>
      <c r="AO2233">
        <v>8400.64</v>
      </c>
      <c r="AP2233">
        <v>2645</v>
      </c>
      <c r="AQ2233">
        <v>0</v>
      </c>
      <c r="AR2233">
        <v>0</v>
      </c>
      <c r="AS2233">
        <v>1</v>
      </c>
    </row>
    <row r="2234" spans="1:45">
      <c r="A2234" t="s">
        <v>8043</v>
      </c>
      <c r="B2234">
        <v>3159702</v>
      </c>
      <c r="C2234" t="s">
        <v>64</v>
      </c>
      <c r="D2234" t="s">
        <v>906</v>
      </c>
      <c r="E2234" t="s">
        <v>117</v>
      </c>
      <c r="F2234" t="s">
        <v>8044</v>
      </c>
      <c r="G2234" t="s">
        <v>2491</v>
      </c>
      <c r="H2234" t="s">
        <v>8045</v>
      </c>
      <c r="O2234" t="s">
        <v>8611</v>
      </c>
      <c r="Q2234" t="s">
        <v>346</v>
      </c>
      <c r="S2234" t="s">
        <v>2373</v>
      </c>
      <c r="T2234" t="s">
        <v>8627</v>
      </c>
      <c r="X2234" t="s">
        <v>2373</v>
      </c>
      <c r="Z2234" t="s">
        <v>8057</v>
      </c>
      <c r="AA2234" t="s">
        <v>8628</v>
      </c>
      <c r="AE2234" t="s">
        <v>2377</v>
      </c>
      <c r="AH2234" t="s">
        <v>2373</v>
      </c>
      <c r="AJ2234" t="s">
        <v>2069</v>
      </c>
      <c r="AO2234">
        <v>11734.6</v>
      </c>
      <c r="AP2234">
        <v>5940</v>
      </c>
      <c r="AQ2234">
        <v>5940</v>
      </c>
      <c r="AR2234">
        <v>0</v>
      </c>
      <c r="AS2234">
        <v>1</v>
      </c>
    </row>
    <row r="2235" spans="1:45">
      <c r="A2235" t="s">
        <v>8043</v>
      </c>
      <c r="B2235">
        <v>3159702</v>
      </c>
      <c r="C2235" t="s">
        <v>64</v>
      </c>
      <c r="D2235" t="s">
        <v>906</v>
      </c>
      <c r="E2235" t="s">
        <v>117</v>
      </c>
      <c r="F2235" t="s">
        <v>8044</v>
      </c>
      <c r="G2235" t="s">
        <v>2491</v>
      </c>
      <c r="H2235" t="s">
        <v>8045</v>
      </c>
      <c r="O2235" t="s">
        <v>8611</v>
      </c>
      <c r="Q2235" t="s">
        <v>346</v>
      </c>
      <c r="S2235" t="s">
        <v>1901</v>
      </c>
      <c r="T2235" t="s">
        <v>8629</v>
      </c>
      <c r="X2235" t="s">
        <v>1901</v>
      </c>
      <c r="Z2235" t="s">
        <v>8057</v>
      </c>
      <c r="AA2235" t="s">
        <v>8630</v>
      </c>
      <c r="AE2235" t="s">
        <v>1188</v>
      </c>
      <c r="AH2235" t="s">
        <v>1901</v>
      </c>
      <c r="AJ2235" t="s">
        <v>2069</v>
      </c>
      <c r="AO2235">
        <v>3239.82</v>
      </c>
      <c r="AP2235">
        <v>2520</v>
      </c>
      <c r="AQ2235">
        <v>20</v>
      </c>
      <c r="AR2235">
        <v>625</v>
      </c>
      <c r="AS2235">
        <v>1</v>
      </c>
    </row>
    <row r="2236" spans="1:45">
      <c r="A2236" t="s">
        <v>8043</v>
      </c>
      <c r="B2236">
        <v>3159702</v>
      </c>
      <c r="C2236" t="s">
        <v>64</v>
      </c>
      <c r="D2236" t="s">
        <v>906</v>
      </c>
      <c r="E2236" t="s">
        <v>117</v>
      </c>
      <c r="F2236" t="s">
        <v>8044</v>
      </c>
      <c r="G2236" t="s">
        <v>2491</v>
      </c>
      <c r="H2236" t="s">
        <v>8045</v>
      </c>
      <c r="O2236" t="s">
        <v>8611</v>
      </c>
      <c r="Q2236" t="s">
        <v>346</v>
      </c>
      <c r="S2236" t="s">
        <v>8631</v>
      </c>
      <c r="T2236" t="s">
        <v>8632</v>
      </c>
      <c r="X2236" t="s">
        <v>8631</v>
      </c>
      <c r="Z2236" t="s">
        <v>8057</v>
      </c>
      <c r="AA2236" t="s">
        <v>8633</v>
      </c>
      <c r="AE2236" t="s">
        <v>95</v>
      </c>
      <c r="AH2236" t="s">
        <v>8631</v>
      </c>
      <c r="AJ2236" t="s">
        <v>2069</v>
      </c>
      <c r="AO2236">
        <v>22389</v>
      </c>
      <c r="AP2236">
        <v>8770</v>
      </c>
      <c r="AQ2236">
        <v>1210</v>
      </c>
      <c r="AR2236">
        <v>325.89</v>
      </c>
      <c r="AS2236">
        <v>1</v>
      </c>
    </row>
    <row r="2237" spans="1:45">
      <c r="A2237" t="s">
        <v>8043</v>
      </c>
      <c r="B2237">
        <v>3159702</v>
      </c>
      <c r="C2237" t="s">
        <v>64</v>
      </c>
      <c r="D2237" t="s">
        <v>906</v>
      </c>
      <c r="E2237" t="s">
        <v>117</v>
      </c>
      <c r="F2237" t="s">
        <v>8044</v>
      </c>
      <c r="G2237" t="s">
        <v>2491</v>
      </c>
      <c r="H2237" t="s">
        <v>8045</v>
      </c>
      <c r="O2237" t="s">
        <v>8611</v>
      </c>
      <c r="Q2237" t="s">
        <v>346</v>
      </c>
      <c r="S2237" t="s">
        <v>8634</v>
      </c>
      <c r="T2237" t="s">
        <v>8246</v>
      </c>
      <c r="X2237" t="s">
        <v>8634</v>
      </c>
      <c r="Z2237" t="s">
        <v>8048</v>
      </c>
      <c r="AA2237" t="s">
        <v>8635</v>
      </c>
      <c r="AE2237" t="s">
        <v>95</v>
      </c>
      <c r="AH2237" t="s">
        <v>8634</v>
      </c>
      <c r="AJ2237" t="s">
        <v>2069</v>
      </c>
      <c r="AO2237">
        <v>16761.599999999999</v>
      </c>
      <c r="AP2237">
        <v>7560</v>
      </c>
      <c r="AQ2237">
        <v>0</v>
      </c>
      <c r="AR2237">
        <v>0</v>
      </c>
      <c r="AS2237">
        <v>1</v>
      </c>
    </row>
    <row r="2238" spans="1:45">
      <c r="A2238" t="s">
        <v>8043</v>
      </c>
      <c r="B2238">
        <v>3159702</v>
      </c>
      <c r="C2238" t="s">
        <v>64</v>
      </c>
      <c r="D2238" t="s">
        <v>906</v>
      </c>
      <c r="E2238" t="s">
        <v>117</v>
      </c>
      <c r="F2238" t="s">
        <v>8044</v>
      </c>
      <c r="G2238" t="s">
        <v>2491</v>
      </c>
      <c r="H2238" t="s">
        <v>8045</v>
      </c>
      <c r="O2238" t="s">
        <v>8611</v>
      </c>
      <c r="Q2238" t="s">
        <v>346</v>
      </c>
      <c r="S2238" t="s">
        <v>8636</v>
      </c>
      <c r="T2238" t="s">
        <v>8637</v>
      </c>
      <c r="X2238" t="s">
        <v>8636</v>
      </c>
      <c r="Z2238" t="s">
        <v>8057</v>
      </c>
      <c r="AA2238" t="s">
        <v>8638</v>
      </c>
      <c r="AE2238" t="s">
        <v>95</v>
      </c>
      <c r="AH2238" t="s">
        <v>8636</v>
      </c>
      <c r="AJ2238" t="s">
        <v>2069</v>
      </c>
      <c r="AO2238">
        <v>16961.18</v>
      </c>
      <c r="AP2238">
        <v>2820</v>
      </c>
      <c r="AQ2238">
        <v>0</v>
      </c>
      <c r="AR2238">
        <v>0</v>
      </c>
      <c r="AS2238">
        <v>1</v>
      </c>
    </row>
    <row r="2239" spans="1:45">
      <c r="A2239" t="s">
        <v>8043</v>
      </c>
      <c r="B2239">
        <v>3159702</v>
      </c>
      <c r="C2239" t="s">
        <v>64</v>
      </c>
      <c r="D2239" t="s">
        <v>906</v>
      </c>
      <c r="E2239" t="s">
        <v>117</v>
      </c>
      <c r="F2239" t="s">
        <v>8044</v>
      </c>
      <c r="G2239" t="s">
        <v>2491</v>
      </c>
      <c r="H2239" t="s">
        <v>8045</v>
      </c>
      <c r="O2239" t="s">
        <v>8611</v>
      </c>
      <c r="Q2239" t="s">
        <v>346</v>
      </c>
      <c r="S2239" t="s">
        <v>8639</v>
      </c>
      <c r="T2239" t="s">
        <v>8640</v>
      </c>
      <c r="X2239" t="s">
        <v>8639</v>
      </c>
      <c r="Z2239" t="s">
        <v>8057</v>
      </c>
      <c r="AA2239" t="s">
        <v>8641</v>
      </c>
      <c r="AE2239" t="s">
        <v>95</v>
      </c>
      <c r="AH2239" t="s">
        <v>8639</v>
      </c>
      <c r="AJ2239" t="s">
        <v>2069</v>
      </c>
      <c r="AO2239">
        <v>22455</v>
      </c>
      <c r="AP2239">
        <v>2100</v>
      </c>
      <c r="AQ2239">
        <v>0</v>
      </c>
      <c r="AR2239">
        <v>0</v>
      </c>
      <c r="AS2239">
        <v>1</v>
      </c>
    </row>
    <row r="2240" spans="1:45">
      <c r="A2240" t="s">
        <v>8043</v>
      </c>
      <c r="B2240">
        <v>3159702</v>
      </c>
      <c r="C2240" t="s">
        <v>64</v>
      </c>
      <c r="D2240" t="s">
        <v>906</v>
      </c>
      <c r="E2240" t="s">
        <v>117</v>
      </c>
      <c r="F2240" t="s">
        <v>8044</v>
      </c>
      <c r="G2240" t="s">
        <v>2491</v>
      </c>
      <c r="H2240" t="s">
        <v>8045</v>
      </c>
      <c r="O2240" t="s">
        <v>8611</v>
      </c>
      <c r="Q2240" t="s">
        <v>346</v>
      </c>
      <c r="S2240" t="s">
        <v>8642</v>
      </c>
      <c r="T2240" t="s">
        <v>8643</v>
      </c>
      <c r="X2240" t="s">
        <v>8642</v>
      </c>
      <c r="Z2240" t="s">
        <v>8057</v>
      </c>
      <c r="AA2240" t="s">
        <v>8644</v>
      </c>
      <c r="AE2240" t="s">
        <v>1346</v>
      </c>
      <c r="AH2240" t="s">
        <v>8642</v>
      </c>
      <c r="AJ2240" t="s">
        <v>2069</v>
      </c>
      <c r="AO2240">
        <v>18226.400000000001</v>
      </c>
      <c r="AP2240">
        <v>7600</v>
      </c>
      <c r="AQ2240">
        <v>0</v>
      </c>
      <c r="AR2240">
        <v>0</v>
      </c>
      <c r="AS2240">
        <v>1</v>
      </c>
    </row>
    <row r="2241" spans="1:45">
      <c r="A2241" t="s">
        <v>8043</v>
      </c>
      <c r="B2241">
        <v>3159702</v>
      </c>
      <c r="C2241" t="s">
        <v>64</v>
      </c>
      <c r="D2241" t="s">
        <v>906</v>
      </c>
      <c r="E2241" t="s">
        <v>117</v>
      </c>
      <c r="F2241" t="s">
        <v>8044</v>
      </c>
      <c r="G2241" t="s">
        <v>2491</v>
      </c>
      <c r="H2241" t="s">
        <v>8045</v>
      </c>
      <c r="O2241" t="s">
        <v>8611</v>
      </c>
      <c r="Q2241" t="s">
        <v>346</v>
      </c>
      <c r="S2241" t="s">
        <v>8645</v>
      </c>
      <c r="T2241" t="s">
        <v>1237</v>
      </c>
      <c r="X2241" t="s">
        <v>8645</v>
      </c>
      <c r="Z2241" t="s">
        <v>8057</v>
      </c>
      <c r="AA2241" t="s">
        <v>8646</v>
      </c>
      <c r="AE2241" t="s">
        <v>95</v>
      </c>
      <c r="AH2241" t="s">
        <v>8645</v>
      </c>
      <c r="AJ2241" t="s">
        <v>2069</v>
      </c>
      <c r="AO2241">
        <v>17976.93</v>
      </c>
      <c r="AP2241">
        <v>6000</v>
      </c>
      <c r="AQ2241">
        <v>0</v>
      </c>
      <c r="AR2241">
        <v>0</v>
      </c>
      <c r="AS2241">
        <v>1</v>
      </c>
    </row>
    <row r="2242" spans="1:45">
      <c r="A2242" t="s">
        <v>8043</v>
      </c>
      <c r="B2242">
        <v>3159702</v>
      </c>
      <c r="C2242" t="s">
        <v>64</v>
      </c>
      <c r="D2242" t="s">
        <v>906</v>
      </c>
      <c r="E2242" t="s">
        <v>117</v>
      </c>
      <c r="F2242" t="s">
        <v>8044</v>
      </c>
      <c r="G2242" t="s">
        <v>2491</v>
      </c>
      <c r="H2242" t="s">
        <v>8045</v>
      </c>
      <c r="O2242" t="s">
        <v>8611</v>
      </c>
      <c r="Q2242" t="s">
        <v>346</v>
      </c>
      <c r="S2242" t="s">
        <v>8647</v>
      </c>
      <c r="T2242" t="s">
        <v>8648</v>
      </c>
      <c r="X2242" t="s">
        <v>8647</v>
      </c>
      <c r="Z2242" t="s">
        <v>8057</v>
      </c>
      <c r="AA2242" t="s">
        <v>8649</v>
      </c>
      <c r="AE2242" t="s">
        <v>95</v>
      </c>
      <c r="AH2242" t="s">
        <v>8647</v>
      </c>
      <c r="AJ2242" t="s">
        <v>2069</v>
      </c>
      <c r="AO2242">
        <v>19468</v>
      </c>
      <c r="AP2242">
        <v>6650</v>
      </c>
      <c r="AQ2242">
        <v>0</v>
      </c>
      <c r="AR2242">
        <v>0</v>
      </c>
      <c r="AS2242">
        <v>1</v>
      </c>
    </row>
    <row r="2243" spans="1:45">
      <c r="A2243" t="s">
        <v>8043</v>
      </c>
      <c r="B2243">
        <v>3159702</v>
      </c>
      <c r="C2243" t="s">
        <v>64</v>
      </c>
      <c r="D2243" t="s">
        <v>906</v>
      </c>
      <c r="E2243" t="s">
        <v>117</v>
      </c>
      <c r="F2243" t="s">
        <v>8044</v>
      </c>
      <c r="G2243" t="s">
        <v>2491</v>
      </c>
      <c r="H2243" t="s">
        <v>8045</v>
      </c>
      <c r="O2243" t="s">
        <v>8611</v>
      </c>
      <c r="Q2243" t="s">
        <v>346</v>
      </c>
      <c r="S2243" t="s">
        <v>2477</v>
      </c>
      <c r="T2243" t="s">
        <v>8650</v>
      </c>
      <c r="X2243" t="s">
        <v>2477</v>
      </c>
      <c r="Z2243" t="s">
        <v>8057</v>
      </c>
      <c r="AA2243" t="s">
        <v>8651</v>
      </c>
      <c r="AE2243" t="s">
        <v>1346</v>
      </c>
      <c r="AH2243" t="s">
        <v>2477</v>
      </c>
      <c r="AJ2243" t="s">
        <v>2069</v>
      </c>
      <c r="AO2243">
        <v>15749.5</v>
      </c>
      <c r="AP2243">
        <v>10380</v>
      </c>
      <c r="AQ2243">
        <v>155.79</v>
      </c>
      <c r="AR2243">
        <v>0</v>
      </c>
      <c r="AS2243">
        <v>1</v>
      </c>
    </row>
    <row r="2244" spans="1:45">
      <c r="A2244" t="s">
        <v>8043</v>
      </c>
      <c r="B2244">
        <v>3159702</v>
      </c>
      <c r="C2244" t="s">
        <v>64</v>
      </c>
      <c r="D2244" t="s">
        <v>906</v>
      </c>
      <c r="E2244" t="s">
        <v>117</v>
      </c>
      <c r="F2244" t="s">
        <v>8044</v>
      </c>
      <c r="G2244" t="s">
        <v>2491</v>
      </c>
      <c r="H2244" t="s">
        <v>8045</v>
      </c>
      <c r="O2244" t="s">
        <v>8611</v>
      </c>
      <c r="Q2244" t="s">
        <v>346</v>
      </c>
      <c r="S2244" t="s">
        <v>8652</v>
      </c>
      <c r="T2244" t="s">
        <v>8653</v>
      </c>
      <c r="X2244" t="s">
        <v>8652</v>
      </c>
      <c r="Z2244" t="s">
        <v>8057</v>
      </c>
      <c r="AA2244" t="s">
        <v>8654</v>
      </c>
      <c r="AE2244" t="s">
        <v>95</v>
      </c>
      <c r="AH2244" t="s">
        <v>8652</v>
      </c>
      <c r="AJ2244" t="s">
        <v>2069</v>
      </c>
      <c r="AO2244">
        <v>6600</v>
      </c>
      <c r="AP2244">
        <v>3300</v>
      </c>
      <c r="AQ2244">
        <v>0</v>
      </c>
      <c r="AR2244">
        <v>760.77</v>
      </c>
      <c r="AS2244">
        <v>1</v>
      </c>
    </row>
    <row r="2245" spans="1:45">
      <c r="A2245" t="s">
        <v>8043</v>
      </c>
      <c r="B2245">
        <v>3159702</v>
      </c>
      <c r="C2245" t="s">
        <v>64</v>
      </c>
      <c r="D2245" t="s">
        <v>906</v>
      </c>
      <c r="E2245" t="s">
        <v>117</v>
      </c>
      <c r="F2245" t="s">
        <v>8044</v>
      </c>
      <c r="G2245" t="s">
        <v>2491</v>
      </c>
      <c r="H2245" t="s">
        <v>8045</v>
      </c>
      <c r="O2245" t="s">
        <v>8655</v>
      </c>
      <c r="Q2245" t="s">
        <v>117</v>
      </c>
      <c r="S2245" t="s">
        <v>8656</v>
      </c>
      <c r="T2245" t="s">
        <v>7823</v>
      </c>
      <c r="X2245" t="s">
        <v>8656</v>
      </c>
      <c r="Z2245" t="s">
        <v>8156</v>
      </c>
      <c r="AA2245" t="s">
        <v>8657</v>
      </c>
      <c r="AE2245" t="s">
        <v>8658</v>
      </c>
      <c r="AH2245" t="s">
        <v>8656</v>
      </c>
      <c r="AJ2245" t="s">
        <v>2069</v>
      </c>
      <c r="AO2245">
        <v>5000</v>
      </c>
      <c r="AP2245">
        <v>2500</v>
      </c>
      <c r="AQ2245">
        <v>0</v>
      </c>
      <c r="AR2245">
        <v>0</v>
      </c>
      <c r="AS2245">
        <v>1</v>
      </c>
    </row>
  </sheetData>
  <autoFilter ref="A1:AS2245" xr:uid="{00000000-0009-0000-0000-000001000000}"/>
  <pageMargins left="0.75" right="0.75" top="1" bottom="1"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68"/>
  <sheetViews>
    <sheetView workbookViewId="0">
      <selection activeCell="C1" sqref="C1"/>
    </sheetView>
  </sheetViews>
  <sheetFormatPr defaultRowHeight="12.75"/>
  <cols>
    <col min="1" max="1" width="20.5703125" customWidth="1"/>
    <col min="2" max="2" width="23.5703125" customWidth="1"/>
    <col min="3"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c r="B3" t="s">
        <v>14737</v>
      </c>
    </row>
    <row r="4" spans="1:14">
      <c r="A4" s="61">
        <v>0</v>
      </c>
      <c r="B4">
        <v>248</v>
      </c>
    </row>
    <row r="5" spans="1:14">
      <c r="A5" s="61">
        <v>100</v>
      </c>
      <c r="B5">
        <v>5</v>
      </c>
    </row>
    <row r="6" spans="1:14">
      <c r="A6" s="61">
        <v>134</v>
      </c>
      <c r="B6">
        <v>1</v>
      </c>
    </row>
    <row r="7" spans="1:14">
      <c r="A7" s="61">
        <v>150</v>
      </c>
      <c r="B7">
        <v>8</v>
      </c>
    </row>
    <row r="8" spans="1:14">
      <c r="A8" s="61">
        <v>200</v>
      </c>
      <c r="B8">
        <v>11</v>
      </c>
    </row>
    <row r="9" spans="1:14">
      <c r="A9" s="61">
        <v>225</v>
      </c>
      <c r="B9">
        <v>1</v>
      </c>
    </row>
    <row r="10" spans="1:14">
      <c r="A10" s="61">
        <v>250</v>
      </c>
      <c r="B10">
        <v>5</v>
      </c>
    </row>
    <row r="11" spans="1:14">
      <c r="A11" s="61">
        <v>280</v>
      </c>
      <c r="B11">
        <v>2</v>
      </c>
    </row>
    <row r="12" spans="1:14">
      <c r="A12" s="61">
        <v>300</v>
      </c>
      <c r="B12">
        <v>3</v>
      </c>
    </row>
    <row r="13" spans="1:14">
      <c r="A13" s="61">
        <v>320</v>
      </c>
      <c r="B13">
        <v>1</v>
      </c>
    </row>
    <row r="14" spans="1:14">
      <c r="A14" s="61">
        <v>330</v>
      </c>
      <c r="B14">
        <v>30</v>
      </c>
    </row>
    <row r="15" spans="1:14">
      <c r="A15" s="61">
        <v>334</v>
      </c>
      <c r="B15">
        <v>1</v>
      </c>
    </row>
    <row r="16" spans="1:14">
      <c r="A16" s="61">
        <v>347</v>
      </c>
      <c r="B16">
        <v>1</v>
      </c>
    </row>
    <row r="17" spans="1:2">
      <c r="A17" s="61">
        <v>354</v>
      </c>
      <c r="B17">
        <v>1</v>
      </c>
    </row>
    <row r="18" spans="1:2">
      <c r="A18" s="61">
        <v>375</v>
      </c>
      <c r="B18">
        <v>1</v>
      </c>
    </row>
    <row r="19" spans="1:2">
      <c r="A19" s="61">
        <v>380</v>
      </c>
      <c r="B19">
        <v>1</v>
      </c>
    </row>
    <row r="20" spans="1:2">
      <c r="A20" s="61">
        <v>400</v>
      </c>
      <c r="B20">
        <v>2</v>
      </c>
    </row>
    <row r="21" spans="1:2">
      <c r="A21" s="61">
        <v>420</v>
      </c>
      <c r="B21">
        <v>1</v>
      </c>
    </row>
    <row r="22" spans="1:2">
      <c r="A22" s="61">
        <v>423.78</v>
      </c>
      <c r="B22">
        <v>1</v>
      </c>
    </row>
    <row r="23" spans="1:2">
      <c r="A23" s="61">
        <v>450</v>
      </c>
      <c r="B23">
        <v>1</v>
      </c>
    </row>
    <row r="24" spans="1:2">
      <c r="A24" s="61">
        <v>490</v>
      </c>
      <c r="B24">
        <v>1</v>
      </c>
    </row>
    <row r="25" spans="1:2">
      <c r="A25" s="61">
        <v>500</v>
      </c>
      <c r="B25">
        <v>39</v>
      </c>
    </row>
    <row r="26" spans="1:2">
      <c r="A26" s="61">
        <v>510</v>
      </c>
      <c r="B26">
        <v>1</v>
      </c>
    </row>
    <row r="27" spans="1:2">
      <c r="A27" s="61">
        <v>520</v>
      </c>
      <c r="B27">
        <v>1</v>
      </c>
    </row>
    <row r="28" spans="1:2">
      <c r="A28" s="61">
        <v>527.16</v>
      </c>
      <c r="B28">
        <v>1</v>
      </c>
    </row>
    <row r="29" spans="1:2">
      <c r="A29" s="61">
        <v>530</v>
      </c>
      <c r="B29">
        <v>1</v>
      </c>
    </row>
    <row r="30" spans="1:2">
      <c r="A30" s="61">
        <v>550</v>
      </c>
      <c r="B30">
        <v>1</v>
      </c>
    </row>
    <row r="31" spans="1:2">
      <c r="A31" s="61">
        <v>570</v>
      </c>
      <c r="B31">
        <v>1</v>
      </c>
    </row>
    <row r="32" spans="1:2">
      <c r="A32" s="61">
        <v>600</v>
      </c>
      <c r="B32">
        <v>7</v>
      </c>
    </row>
    <row r="33" spans="1:2">
      <c r="A33" s="61">
        <v>620</v>
      </c>
      <c r="B33">
        <v>5</v>
      </c>
    </row>
    <row r="34" spans="1:2">
      <c r="A34" s="61">
        <v>630</v>
      </c>
      <c r="B34">
        <v>1</v>
      </c>
    </row>
    <row r="35" spans="1:2">
      <c r="A35" s="61">
        <v>650</v>
      </c>
      <c r="B35">
        <v>2</v>
      </c>
    </row>
    <row r="36" spans="1:2">
      <c r="A36" s="61">
        <v>660</v>
      </c>
      <c r="B36">
        <v>1</v>
      </c>
    </row>
    <row r="37" spans="1:2">
      <c r="A37" s="61">
        <v>700</v>
      </c>
      <c r="B37">
        <v>2</v>
      </c>
    </row>
    <row r="38" spans="1:2">
      <c r="A38" s="61">
        <v>740</v>
      </c>
      <c r="B38">
        <v>1</v>
      </c>
    </row>
    <row r="39" spans="1:2">
      <c r="A39" s="61">
        <v>750</v>
      </c>
      <c r="B39">
        <v>12</v>
      </c>
    </row>
    <row r="40" spans="1:2">
      <c r="A40" s="61">
        <v>760</v>
      </c>
      <c r="B40">
        <v>1</v>
      </c>
    </row>
    <row r="41" spans="1:2">
      <c r="A41" s="61">
        <v>780</v>
      </c>
      <c r="B41">
        <v>4</v>
      </c>
    </row>
    <row r="42" spans="1:2">
      <c r="A42" s="61">
        <v>800</v>
      </c>
      <c r="B42">
        <v>19</v>
      </c>
    </row>
    <row r="43" spans="1:2">
      <c r="A43" s="61">
        <v>805</v>
      </c>
      <c r="B43">
        <v>1</v>
      </c>
    </row>
    <row r="44" spans="1:2">
      <c r="A44" s="61">
        <v>812</v>
      </c>
      <c r="B44">
        <v>1</v>
      </c>
    </row>
    <row r="45" spans="1:2">
      <c r="A45" s="61">
        <v>820</v>
      </c>
      <c r="B45">
        <v>1</v>
      </c>
    </row>
    <row r="46" spans="1:2">
      <c r="A46" s="61">
        <v>850</v>
      </c>
      <c r="B46">
        <v>1</v>
      </c>
    </row>
    <row r="47" spans="1:2">
      <c r="A47" s="61">
        <v>870</v>
      </c>
      <c r="B47">
        <v>3</v>
      </c>
    </row>
    <row r="48" spans="1:2">
      <c r="A48" s="61">
        <v>900</v>
      </c>
      <c r="B48">
        <v>5</v>
      </c>
    </row>
    <row r="49" spans="1:2">
      <c r="A49" s="61">
        <v>938</v>
      </c>
      <c r="B49">
        <v>1</v>
      </c>
    </row>
    <row r="50" spans="1:2">
      <c r="A50" s="61">
        <v>950</v>
      </c>
      <c r="B50">
        <v>3</v>
      </c>
    </row>
    <row r="51" spans="1:2">
      <c r="A51" s="61">
        <v>960</v>
      </c>
      <c r="B51">
        <v>1</v>
      </c>
    </row>
    <row r="52" spans="1:2">
      <c r="A52" s="61">
        <v>980</v>
      </c>
      <c r="B52">
        <v>2</v>
      </c>
    </row>
    <row r="53" spans="1:2">
      <c r="A53" s="61">
        <v>1000</v>
      </c>
      <c r="B53">
        <v>49</v>
      </c>
    </row>
    <row r="54" spans="1:2">
      <c r="A54" s="61">
        <v>1018</v>
      </c>
      <c r="B54">
        <v>2</v>
      </c>
    </row>
    <row r="55" spans="1:2">
      <c r="A55" s="61">
        <v>1020</v>
      </c>
      <c r="B55">
        <v>1</v>
      </c>
    </row>
    <row r="56" spans="1:2">
      <c r="A56" s="61">
        <v>1050</v>
      </c>
      <c r="B56">
        <v>3</v>
      </c>
    </row>
    <row r="57" spans="1:2">
      <c r="A57" s="61">
        <v>1100</v>
      </c>
      <c r="B57">
        <v>6</v>
      </c>
    </row>
    <row r="58" spans="1:2">
      <c r="A58" s="61">
        <v>1110</v>
      </c>
      <c r="B58">
        <v>1</v>
      </c>
    </row>
    <row r="59" spans="1:2">
      <c r="A59" s="61">
        <v>1120</v>
      </c>
      <c r="B59">
        <v>1</v>
      </c>
    </row>
    <row r="60" spans="1:2">
      <c r="A60" s="61">
        <v>1150</v>
      </c>
      <c r="B60">
        <v>2</v>
      </c>
    </row>
    <row r="61" spans="1:2">
      <c r="A61" s="61">
        <v>1160</v>
      </c>
      <c r="B61">
        <v>1</v>
      </c>
    </row>
    <row r="62" spans="1:2">
      <c r="A62" s="61">
        <v>1170</v>
      </c>
      <c r="B62">
        <v>1</v>
      </c>
    </row>
    <row r="63" spans="1:2">
      <c r="A63" s="61">
        <v>1200</v>
      </c>
      <c r="B63">
        <v>16</v>
      </c>
    </row>
    <row r="64" spans="1:2">
      <c r="A64" s="61">
        <v>1221</v>
      </c>
      <c r="B64">
        <v>1</v>
      </c>
    </row>
    <row r="65" spans="1:2">
      <c r="A65" s="61">
        <v>1225</v>
      </c>
      <c r="B65">
        <v>1</v>
      </c>
    </row>
    <row r="66" spans="1:2">
      <c r="A66" s="61">
        <v>1250</v>
      </c>
      <c r="B66">
        <v>4</v>
      </c>
    </row>
    <row r="67" spans="1:2">
      <c r="A67" s="61">
        <v>1275</v>
      </c>
      <c r="B67">
        <v>1</v>
      </c>
    </row>
    <row r="68" spans="1:2">
      <c r="A68" s="61">
        <v>1300</v>
      </c>
      <c r="B68">
        <v>7</v>
      </c>
    </row>
    <row r="69" spans="1:2">
      <c r="A69" s="61">
        <v>1320</v>
      </c>
      <c r="B69">
        <v>1</v>
      </c>
    </row>
    <row r="70" spans="1:2">
      <c r="A70" s="61">
        <v>1325</v>
      </c>
      <c r="B70">
        <v>1</v>
      </c>
    </row>
    <row r="71" spans="1:2">
      <c r="A71" s="61">
        <v>1334</v>
      </c>
      <c r="B71">
        <v>1</v>
      </c>
    </row>
    <row r="72" spans="1:2">
      <c r="A72" s="61">
        <v>1350</v>
      </c>
      <c r="B72">
        <v>5</v>
      </c>
    </row>
    <row r="73" spans="1:2">
      <c r="A73" s="61">
        <v>1370</v>
      </c>
      <c r="B73">
        <v>1</v>
      </c>
    </row>
    <row r="74" spans="1:2">
      <c r="A74" s="61">
        <v>1380</v>
      </c>
      <c r="B74">
        <v>1</v>
      </c>
    </row>
    <row r="75" spans="1:2">
      <c r="A75" s="61">
        <v>1400</v>
      </c>
      <c r="B75">
        <v>6</v>
      </c>
    </row>
    <row r="76" spans="1:2">
      <c r="A76" s="61">
        <v>1416</v>
      </c>
      <c r="B76">
        <v>1</v>
      </c>
    </row>
    <row r="77" spans="1:2">
      <c r="A77" s="61">
        <v>1420</v>
      </c>
      <c r="B77">
        <v>1</v>
      </c>
    </row>
    <row r="78" spans="1:2">
      <c r="A78" s="61">
        <v>1450</v>
      </c>
      <c r="B78">
        <v>3</v>
      </c>
    </row>
    <row r="79" spans="1:2">
      <c r="A79" s="61">
        <v>1460</v>
      </c>
      <c r="B79">
        <v>1</v>
      </c>
    </row>
    <row r="80" spans="1:2">
      <c r="A80" s="61">
        <v>1480</v>
      </c>
      <c r="B80">
        <v>2</v>
      </c>
    </row>
    <row r="81" spans="1:2">
      <c r="A81" s="61">
        <v>1500</v>
      </c>
      <c r="B81">
        <v>45</v>
      </c>
    </row>
    <row r="82" spans="1:2">
      <c r="A82" s="61">
        <v>1515</v>
      </c>
      <c r="B82">
        <v>1</v>
      </c>
    </row>
    <row r="83" spans="1:2">
      <c r="A83" s="61">
        <v>1530</v>
      </c>
      <c r="B83">
        <v>1</v>
      </c>
    </row>
    <row r="84" spans="1:2">
      <c r="A84" s="61">
        <v>1550</v>
      </c>
      <c r="B84">
        <v>3</v>
      </c>
    </row>
    <row r="85" spans="1:2">
      <c r="A85" s="61">
        <v>1565</v>
      </c>
      <c r="B85">
        <v>1</v>
      </c>
    </row>
    <row r="86" spans="1:2">
      <c r="A86" s="61">
        <v>1570</v>
      </c>
      <c r="B86">
        <v>2</v>
      </c>
    </row>
    <row r="87" spans="1:2">
      <c r="A87" s="61">
        <v>1580</v>
      </c>
      <c r="B87">
        <v>1</v>
      </c>
    </row>
    <row r="88" spans="1:2">
      <c r="A88" s="61">
        <v>1600</v>
      </c>
      <c r="B88">
        <v>10</v>
      </c>
    </row>
    <row r="89" spans="1:2">
      <c r="A89" s="61">
        <v>1615</v>
      </c>
      <c r="B89">
        <v>1</v>
      </c>
    </row>
    <row r="90" spans="1:2">
      <c r="A90" s="61">
        <v>1620</v>
      </c>
      <c r="B90">
        <v>1</v>
      </c>
    </row>
    <row r="91" spans="1:2">
      <c r="A91" s="61">
        <v>1640</v>
      </c>
      <c r="B91">
        <v>1</v>
      </c>
    </row>
    <row r="92" spans="1:2">
      <c r="A92" s="61">
        <v>1650</v>
      </c>
      <c r="B92">
        <v>3</v>
      </c>
    </row>
    <row r="93" spans="1:2">
      <c r="A93" s="61">
        <v>1660</v>
      </c>
      <c r="B93">
        <v>1</v>
      </c>
    </row>
    <row r="94" spans="1:2">
      <c r="A94" s="61">
        <v>1680</v>
      </c>
      <c r="B94">
        <v>2</v>
      </c>
    </row>
    <row r="95" spans="1:2">
      <c r="A95" s="61">
        <v>1700</v>
      </c>
      <c r="B95">
        <v>11</v>
      </c>
    </row>
    <row r="96" spans="1:2">
      <c r="A96" s="61">
        <v>1730</v>
      </c>
      <c r="B96">
        <v>1</v>
      </c>
    </row>
    <row r="97" spans="1:2">
      <c r="A97" s="61">
        <v>1740</v>
      </c>
      <c r="B97">
        <v>1</v>
      </c>
    </row>
    <row r="98" spans="1:2">
      <c r="A98" s="61">
        <v>1750</v>
      </c>
      <c r="B98">
        <v>1</v>
      </c>
    </row>
    <row r="99" spans="1:2">
      <c r="A99" s="61">
        <v>1760</v>
      </c>
      <c r="B99">
        <v>3</v>
      </c>
    </row>
    <row r="100" spans="1:2">
      <c r="A100" s="61">
        <v>1787</v>
      </c>
      <c r="B100">
        <v>1</v>
      </c>
    </row>
    <row r="101" spans="1:2">
      <c r="A101" s="61">
        <v>1800</v>
      </c>
      <c r="B101">
        <v>12</v>
      </c>
    </row>
    <row r="102" spans="1:2">
      <c r="A102" s="61">
        <v>1805</v>
      </c>
      <c r="B102">
        <v>1</v>
      </c>
    </row>
    <row r="103" spans="1:2">
      <c r="A103" s="61">
        <v>1810</v>
      </c>
      <c r="B103">
        <v>1</v>
      </c>
    </row>
    <row r="104" spans="1:2">
      <c r="A104" s="61">
        <v>1820</v>
      </c>
      <c r="B104">
        <v>1</v>
      </c>
    </row>
    <row r="105" spans="1:2">
      <c r="A105" s="61">
        <v>1875</v>
      </c>
      <c r="B105">
        <v>3</v>
      </c>
    </row>
    <row r="106" spans="1:2">
      <c r="A106" s="61">
        <v>1900</v>
      </c>
      <c r="B106">
        <v>1</v>
      </c>
    </row>
    <row r="107" spans="1:2">
      <c r="A107" s="61">
        <v>1906</v>
      </c>
      <c r="B107">
        <v>1</v>
      </c>
    </row>
    <row r="108" spans="1:2">
      <c r="A108" s="61">
        <v>1920</v>
      </c>
      <c r="B108">
        <v>1</v>
      </c>
    </row>
    <row r="109" spans="1:2">
      <c r="A109" s="61">
        <v>1930</v>
      </c>
      <c r="B109">
        <v>1</v>
      </c>
    </row>
    <row r="110" spans="1:2">
      <c r="A110" s="61">
        <v>1950</v>
      </c>
      <c r="B110">
        <v>3</v>
      </c>
    </row>
    <row r="111" spans="1:2">
      <c r="A111" s="61">
        <v>1960</v>
      </c>
      <c r="B111">
        <v>1</v>
      </c>
    </row>
    <row r="112" spans="1:2">
      <c r="A112" s="61">
        <v>1970</v>
      </c>
      <c r="B112">
        <v>1</v>
      </c>
    </row>
    <row r="113" spans="1:2">
      <c r="A113" s="61">
        <v>1975</v>
      </c>
      <c r="B113">
        <v>2</v>
      </c>
    </row>
    <row r="114" spans="1:2">
      <c r="A114" s="61">
        <v>1980</v>
      </c>
      <c r="B114">
        <v>1</v>
      </c>
    </row>
    <row r="115" spans="1:2">
      <c r="A115" s="61">
        <v>1985</v>
      </c>
      <c r="B115">
        <v>1</v>
      </c>
    </row>
    <row r="116" spans="1:2">
      <c r="A116" s="61">
        <v>2000</v>
      </c>
      <c r="B116">
        <v>35</v>
      </c>
    </row>
    <row r="117" spans="1:2">
      <c r="A117" s="61">
        <v>2020</v>
      </c>
      <c r="B117">
        <v>2</v>
      </c>
    </row>
    <row r="118" spans="1:2">
      <c r="A118" s="61">
        <v>2025</v>
      </c>
      <c r="B118">
        <v>1</v>
      </c>
    </row>
    <row r="119" spans="1:2">
      <c r="A119" s="61">
        <v>2045</v>
      </c>
      <c r="B119">
        <v>1</v>
      </c>
    </row>
    <row r="120" spans="1:2">
      <c r="A120" s="61">
        <v>2050</v>
      </c>
      <c r="B120">
        <v>1</v>
      </c>
    </row>
    <row r="121" spans="1:2">
      <c r="A121" s="61">
        <v>2060</v>
      </c>
      <c r="B121">
        <v>1</v>
      </c>
    </row>
    <row r="122" spans="1:2">
      <c r="A122" s="61">
        <v>2070</v>
      </c>
      <c r="B122">
        <v>2</v>
      </c>
    </row>
    <row r="123" spans="1:2">
      <c r="A123" s="61">
        <v>2100</v>
      </c>
      <c r="B123">
        <v>2</v>
      </c>
    </row>
    <row r="124" spans="1:2">
      <c r="A124" s="61">
        <v>2106</v>
      </c>
      <c r="B124">
        <v>1</v>
      </c>
    </row>
    <row r="125" spans="1:2">
      <c r="A125" s="61">
        <v>2110</v>
      </c>
      <c r="B125">
        <v>2</v>
      </c>
    </row>
    <row r="126" spans="1:2">
      <c r="A126" s="61">
        <v>2130</v>
      </c>
      <c r="B126">
        <v>1</v>
      </c>
    </row>
    <row r="127" spans="1:2">
      <c r="A127" s="61">
        <v>2150</v>
      </c>
      <c r="B127">
        <v>1</v>
      </c>
    </row>
    <row r="128" spans="1:2">
      <c r="A128" s="61">
        <v>2160</v>
      </c>
      <c r="B128">
        <v>2</v>
      </c>
    </row>
    <row r="129" spans="1:2">
      <c r="A129" s="61">
        <v>2188</v>
      </c>
      <c r="B129">
        <v>1</v>
      </c>
    </row>
    <row r="130" spans="1:2">
      <c r="A130" s="61">
        <v>2200</v>
      </c>
      <c r="B130">
        <v>5</v>
      </c>
    </row>
    <row r="131" spans="1:2">
      <c r="A131" s="61">
        <v>2210</v>
      </c>
      <c r="B131">
        <v>1</v>
      </c>
    </row>
    <row r="132" spans="1:2">
      <c r="A132" s="61">
        <v>2230</v>
      </c>
      <c r="B132">
        <v>1</v>
      </c>
    </row>
    <row r="133" spans="1:2">
      <c r="A133" s="61">
        <v>2240</v>
      </c>
      <c r="B133">
        <v>1</v>
      </c>
    </row>
    <row r="134" spans="1:2">
      <c r="A134" s="61">
        <v>2250</v>
      </c>
      <c r="B134">
        <v>3</v>
      </c>
    </row>
    <row r="135" spans="1:2">
      <c r="A135" s="61">
        <v>2260</v>
      </c>
      <c r="B135">
        <v>2</v>
      </c>
    </row>
    <row r="136" spans="1:2">
      <c r="A136" s="61">
        <v>2300</v>
      </c>
      <c r="B136">
        <v>3</v>
      </c>
    </row>
    <row r="137" spans="1:2">
      <c r="A137" s="61">
        <v>2345</v>
      </c>
      <c r="B137">
        <v>1</v>
      </c>
    </row>
    <row r="138" spans="1:2">
      <c r="A138" s="61">
        <v>2350</v>
      </c>
      <c r="B138">
        <v>2</v>
      </c>
    </row>
    <row r="139" spans="1:2">
      <c r="A139" s="61">
        <v>2380</v>
      </c>
      <c r="B139">
        <v>1</v>
      </c>
    </row>
    <row r="140" spans="1:2">
      <c r="A140" s="61">
        <v>2394</v>
      </c>
      <c r="B140">
        <v>1</v>
      </c>
    </row>
    <row r="141" spans="1:2">
      <c r="A141" s="61">
        <v>2400</v>
      </c>
      <c r="B141">
        <v>9</v>
      </c>
    </row>
    <row r="142" spans="1:2">
      <c r="A142" s="61">
        <v>2410</v>
      </c>
      <c r="B142">
        <v>1</v>
      </c>
    </row>
    <row r="143" spans="1:2">
      <c r="A143" s="61">
        <v>2419</v>
      </c>
      <c r="B143">
        <v>1</v>
      </c>
    </row>
    <row r="144" spans="1:2">
      <c r="A144" s="61">
        <v>2420</v>
      </c>
      <c r="B144">
        <v>1</v>
      </c>
    </row>
    <row r="145" spans="1:2">
      <c r="A145" s="61">
        <v>2430</v>
      </c>
      <c r="B145">
        <v>1</v>
      </c>
    </row>
    <row r="146" spans="1:2">
      <c r="A146" s="61">
        <v>2450</v>
      </c>
      <c r="B146">
        <v>1</v>
      </c>
    </row>
    <row r="147" spans="1:2">
      <c r="A147" s="61">
        <v>2465</v>
      </c>
      <c r="B147">
        <v>1</v>
      </c>
    </row>
    <row r="148" spans="1:2">
      <c r="A148" s="61">
        <v>2480</v>
      </c>
      <c r="B148">
        <v>1</v>
      </c>
    </row>
    <row r="149" spans="1:2">
      <c r="A149" s="61">
        <v>2483</v>
      </c>
      <c r="B149">
        <v>1</v>
      </c>
    </row>
    <row r="150" spans="1:2">
      <c r="A150" s="61">
        <v>2485</v>
      </c>
      <c r="B150">
        <v>1</v>
      </c>
    </row>
    <row r="151" spans="1:2">
      <c r="A151" s="61">
        <v>2500</v>
      </c>
      <c r="B151">
        <v>21</v>
      </c>
    </row>
    <row r="152" spans="1:2">
      <c r="A152" s="61">
        <v>2506</v>
      </c>
      <c r="B152">
        <v>1</v>
      </c>
    </row>
    <row r="153" spans="1:2">
      <c r="A153" s="61">
        <v>2550</v>
      </c>
      <c r="B153">
        <v>6</v>
      </c>
    </row>
    <row r="154" spans="1:2">
      <c r="A154" s="61">
        <v>2594</v>
      </c>
      <c r="B154">
        <v>1</v>
      </c>
    </row>
    <row r="155" spans="1:2">
      <c r="A155" s="61">
        <v>2600</v>
      </c>
      <c r="B155">
        <v>2</v>
      </c>
    </row>
    <row r="156" spans="1:2">
      <c r="A156" s="61">
        <v>2620</v>
      </c>
      <c r="B156">
        <v>1</v>
      </c>
    </row>
    <row r="157" spans="1:2">
      <c r="A157" s="61">
        <v>2643.83</v>
      </c>
      <c r="B157">
        <v>1</v>
      </c>
    </row>
    <row r="158" spans="1:2">
      <c r="A158" s="61">
        <v>2650</v>
      </c>
      <c r="B158">
        <v>2</v>
      </c>
    </row>
    <row r="159" spans="1:2">
      <c r="A159" s="61">
        <v>2660</v>
      </c>
      <c r="B159">
        <v>1</v>
      </c>
    </row>
    <row r="160" spans="1:2">
      <c r="A160" s="61">
        <v>2666</v>
      </c>
      <c r="B160">
        <v>1</v>
      </c>
    </row>
    <row r="161" spans="1:2">
      <c r="A161" s="61">
        <v>2676</v>
      </c>
      <c r="B161">
        <v>1</v>
      </c>
    </row>
    <row r="162" spans="1:2">
      <c r="A162" s="61">
        <v>2700</v>
      </c>
      <c r="B162">
        <v>5</v>
      </c>
    </row>
    <row r="163" spans="1:2">
      <c r="A163" s="61">
        <v>2720</v>
      </c>
      <c r="B163">
        <v>2</v>
      </c>
    </row>
    <row r="164" spans="1:2">
      <c r="A164" s="61">
        <v>2730</v>
      </c>
      <c r="B164">
        <v>1</v>
      </c>
    </row>
    <row r="165" spans="1:2">
      <c r="A165" s="61">
        <v>2750</v>
      </c>
      <c r="B165">
        <v>1</v>
      </c>
    </row>
    <row r="166" spans="1:2">
      <c r="A166" s="61">
        <v>2770</v>
      </c>
      <c r="B166">
        <v>1</v>
      </c>
    </row>
    <row r="167" spans="1:2">
      <c r="A167" s="61">
        <v>2796</v>
      </c>
      <c r="B167">
        <v>1</v>
      </c>
    </row>
    <row r="168" spans="1:2">
      <c r="A168" s="61">
        <v>2800</v>
      </c>
      <c r="B168">
        <v>5</v>
      </c>
    </row>
    <row r="169" spans="1:2">
      <c r="A169" s="61">
        <v>2804</v>
      </c>
      <c r="B169">
        <v>1</v>
      </c>
    </row>
    <row r="170" spans="1:2">
      <c r="A170" s="61">
        <v>2850</v>
      </c>
      <c r="B170">
        <v>1</v>
      </c>
    </row>
    <row r="171" spans="1:2">
      <c r="A171" s="61">
        <v>2865</v>
      </c>
      <c r="B171">
        <v>1</v>
      </c>
    </row>
    <row r="172" spans="1:2">
      <c r="A172" s="61">
        <v>2900</v>
      </c>
      <c r="B172">
        <v>2</v>
      </c>
    </row>
    <row r="173" spans="1:2">
      <c r="A173" s="61">
        <v>2910</v>
      </c>
      <c r="B173">
        <v>1</v>
      </c>
    </row>
    <row r="174" spans="1:2">
      <c r="A174" s="61">
        <v>2920</v>
      </c>
      <c r="B174">
        <v>2</v>
      </c>
    </row>
    <row r="175" spans="1:2">
      <c r="A175" s="61">
        <v>2924</v>
      </c>
      <c r="B175">
        <v>1</v>
      </c>
    </row>
    <row r="176" spans="1:2">
      <c r="A176" s="61">
        <v>2930</v>
      </c>
      <c r="B176">
        <v>1</v>
      </c>
    </row>
    <row r="177" spans="1:2">
      <c r="A177" s="61">
        <v>2950</v>
      </c>
      <c r="B177">
        <v>1</v>
      </c>
    </row>
    <row r="178" spans="1:2">
      <c r="A178" s="61">
        <v>2970</v>
      </c>
      <c r="B178">
        <v>3</v>
      </c>
    </row>
    <row r="179" spans="1:2">
      <c r="A179" s="61">
        <v>3000</v>
      </c>
      <c r="B179">
        <v>25</v>
      </c>
    </row>
    <row r="180" spans="1:2">
      <c r="A180" s="61">
        <v>3002</v>
      </c>
      <c r="B180">
        <v>1</v>
      </c>
    </row>
    <row r="181" spans="1:2">
      <c r="A181" s="61">
        <v>3030</v>
      </c>
      <c r="B181">
        <v>1</v>
      </c>
    </row>
    <row r="182" spans="1:2">
      <c r="A182" s="61">
        <v>3050</v>
      </c>
      <c r="B182">
        <v>3</v>
      </c>
    </row>
    <row r="183" spans="1:2">
      <c r="A183" s="61">
        <v>3075</v>
      </c>
      <c r="B183">
        <v>1</v>
      </c>
    </row>
    <row r="184" spans="1:2">
      <c r="A184" s="61">
        <v>3100</v>
      </c>
      <c r="B184">
        <v>2</v>
      </c>
    </row>
    <row r="185" spans="1:2">
      <c r="A185" s="61">
        <v>3130</v>
      </c>
      <c r="B185">
        <v>1</v>
      </c>
    </row>
    <row r="186" spans="1:2">
      <c r="A186" s="61">
        <v>3200</v>
      </c>
      <c r="B186">
        <v>1</v>
      </c>
    </row>
    <row r="187" spans="1:2">
      <c r="A187" s="61">
        <v>3220</v>
      </c>
      <c r="B187">
        <v>1</v>
      </c>
    </row>
    <row r="188" spans="1:2">
      <c r="A188" s="61">
        <v>3230</v>
      </c>
      <c r="B188">
        <v>1</v>
      </c>
    </row>
    <row r="189" spans="1:2">
      <c r="A189" s="61">
        <v>3250</v>
      </c>
      <c r="B189">
        <v>2</v>
      </c>
    </row>
    <row r="190" spans="1:2">
      <c r="A190" s="61">
        <v>3270</v>
      </c>
      <c r="B190">
        <v>1</v>
      </c>
    </row>
    <row r="191" spans="1:2">
      <c r="A191" s="61">
        <v>3290</v>
      </c>
      <c r="B191">
        <v>1</v>
      </c>
    </row>
    <row r="192" spans="1:2">
      <c r="A192" s="61">
        <v>3300</v>
      </c>
      <c r="B192">
        <v>6</v>
      </c>
    </row>
    <row r="193" spans="1:2">
      <c r="A193" s="61">
        <v>3330</v>
      </c>
      <c r="B193">
        <v>1</v>
      </c>
    </row>
    <row r="194" spans="1:2">
      <c r="A194" s="61">
        <v>3350</v>
      </c>
      <c r="B194">
        <v>1</v>
      </c>
    </row>
    <row r="195" spans="1:2">
      <c r="A195" s="61">
        <v>3390</v>
      </c>
      <c r="B195">
        <v>1</v>
      </c>
    </row>
    <row r="196" spans="1:2">
      <c r="A196" s="61">
        <v>3400</v>
      </c>
      <c r="B196">
        <v>1</v>
      </c>
    </row>
    <row r="197" spans="1:2">
      <c r="A197" s="61">
        <v>3440</v>
      </c>
      <c r="B197">
        <v>1</v>
      </c>
    </row>
    <row r="198" spans="1:2">
      <c r="A198" s="61">
        <v>3450</v>
      </c>
      <c r="B198">
        <v>1</v>
      </c>
    </row>
    <row r="199" spans="1:2">
      <c r="A199" s="61">
        <v>3500</v>
      </c>
      <c r="B199">
        <v>7</v>
      </c>
    </row>
    <row r="200" spans="1:2">
      <c r="A200" s="61">
        <v>3550</v>
      </c>
      <c r="B200">
        <v>1</v>
      </c>
    </row>
    <row r="201" spans="1:2">
      <c r="A201" s="61">
        <v>3580</v>
      </c>
      <c r="B201">
        <v>1</v>
      </c>
    </row>
    <row r="202" spans="1:2">
      <c r="A202" s="61">
        <v>3590</v>
      </c>
      <c r="B202">
        <v>1</v>
      </c>
    </row>
    <row r="203" spans="1:2">
      <c r="A203" s="61">
        <v>3600</v>
      </c>
      <c r="B203">
        <v>7</v>
      </c>
    </row>
    <row r="204" spans="1:2">
      <c r="A204" s="61">
        <v>3605</v>
      </c>
      <c r="B204">
        <v>1</v>
      </c>
    </row>
    <row r="205" spans="1:2">
      <c r="A205" s="61">
        <v>3650</v>
      </c>
      <c r="B205">
        <v>2</v>
      </c>
    </row>
    <row r="206" spans="1:2">
      <c r="A206" s="61">
        <v>3655</v>
      </c>
      <c r="B206">
        <v>1</v>
      </c>
    </row>
    <row r="207" spans="1:2">
      <c r="A207" s="61">
        <v>3670</v>
      </c>
      <c r="B207">
        <v>1</v>
      </c>
    </row>
    <row r="208" spans="1:2">
      <c r="A208" s="61">
        <v>3700</v>
      </c>
      <c r="B208">
        <v>6</v>
      </c>
    </row>
    <row r="209" spans="1:2">
      <c r="A209" s="61">
        <v>3709</v>
      </c>
      <c r="B209">
        <v>1</v>
      </c>
    </row>
    <row r="210" spans="1:2">
      <c r="A210" s="61">
        <v>3750</v>
      </c>
      <c r="B210">
        <v>3</v>
      </c>
    </row>
    <row r="211" spans="1:2">
      <c r="A211" s="61">
        <v>3760</v>
      </c>
      <c r="B211">
        <v>1</v>
      </c>
    </row>
    <row r="212" spans="1:2">
      <c r="A212" s="61">
        <v>3800</v>
      </c>
      <c r="B212">
        <v>11</v>
      </c>
    </row>
    <row r="213" spans="1:2">
      <c r="A213" s="61">
        <v>3824</v>
      </c>
      <c r="B213">
        <v>1</v>
      </c>
    </row>
    <row r="214" spans="1:2">
      <c r="A214" s="61">
        <v>3840</v>
      </c>
      <c r="B214">
        <v>3</v>
      </c>
    </row>
    <row r="215" spans="1:2">
      <c r="A215" s="61">
        <v>3850</v>
      </c>
      <c r="B215">
        <v>1</v>
      </c>
    </row>
    <row r="216" spans="1:2">
      <c r="A216" s="61">
        <v>3880</v>
      </c>
      <c r="B216">
        <v>1</v>
      </c>
    </row>
    <row r="217" spans="1:2">
      <c r="A217" s="61">
        <v>3900</v>
      </c>
      <c r="B217">
        <v>3</v>
      </c>
    </row>
    <row r="218" spans="1:2">
      <c r="A218" s="61">
        <v>3904</v>
      </c>
      <c r="B218">
        <v>1</v>
      </c>
    </row>
    <row r="219" spans="1:2">
      <c r="A219" s="61">
        <v>3930</v>
      </c>
      <c r="B219">
        <v>1</v>
      </c>
    </row>
    <row r="220" spans="1:2">
      <c r="A220" s="61">
        <v>3983</v>
      </c>
      <c r="B220">
        <v>1</v>
      </c>
    </row>
    <row r="221" spans="1:2">
      <c r="A221" s="61">
        <v>4000</v>
      </c>
      <c r="B221">
        <v>18</v>
      </c>
    </row>
    <row r="222" spans="1:2">
      <c r="A222" s="61">
        <v>4030</v>
      </c>
      <c r="B222">
        <v>3</v>
      </c>
    </row>
    <row r="223" spans="1:2">
      <c r="A223" s="61">
        <v>4040</v>
      </c>
      <c r="B223">
        <v>1</v>
      </c>
    </row>
    <row r="224" spans="1:2">
      <c r="A224" s="61">
        <v>4065.81</v>
      </c>
      <c r="B224">
        <v>1</v>
      </c>
    </row>
    <row r="225" spans="1:2">
      <c r="A225" s="61">
        <v>4075</v>
      </c>
      <c r="B225">
        <v>1</v>
      </c>
    </row>
    <row r="226" spans="1:2">
      <c r="A226" s="61">
        <v>4100</v>
      </c>
      <c r="B226">
        <v>1</v>
      </c>
    </row>
    <row r="227" spans="1:2">
      <c r="A227" s="61">
        <v>4120</v>
      </c>
      <c r="B227">
        <v>1</v>
      </c>
    </row>
    <row r="228" spans="1:2">
      <c r="A228" s="61">
        <v>4150</v>
      </c>
      <c r="B228">
        <v>1</v>
      </c>
    </row>
    <row r="229" spans="1:2">
      <c r="A229" s="61">
        <v>4160</v>
      </c>
      <c r="B229">
        <v>1</v>
      </c>
    </row>
    <row r="230" spans="1:2">
      <c r="A230" s="61">
        <v>4230</v>
      </c>
      <c r="B230">
        <v>2</v>
      </c>
    </row>
    <row r="231" spans="1:2">
      <c r="A231" s="61">
        <v>4240</v>
      </c>
      <c r="B231">
        <v>1</v>
      </c>
    </row>
    <row r="232" spans="1:2">
      <c r="A232" s="61">
        <v>4270</v>
      </c>
      <c r="B232">
        <v>1</v>
      </c>
    </row>
    <row r="233" spans="1:2">
      <c r="A233" s="61">
        <v>4350</v>
      </c>
      <c r="B233">
        <v>2</v>
      </c>
    </row>
    <row r="234" spans="1:2">
      <c r="A234" s="61">
        <v>4400</v>
      </c>
      <c r="B234">
        <v>3</v>
      </c>
    </row>
    <row r="235" spans="1:2">
      <c r="A235" s="61">
        <v>4410</v>
      </c>
      <c r="B235">
        <v>1</v>
      </c>
    </row>
    <row r="236" spans="1:2">
      <c r="A236" s="61">
        <v>4490</v>
      </c>
      <c r="B236">
        <v>1</v>
      </c>
    </row>
    <row r="237" spans="1:2">
      <c r="A237" s="61">
        <v>4500</v>
      </c>
      <c r="B237">
        <v>8</v>
      </c>
    </row>
    <row r="238" spans="1:2">
      <c r="A238" s="61">
        <v>4550</v>
      </c>
      <c r="B238">
        <v>1</v>
      </c>
    </row>
    <row r="239" spans="1:2">
      <c r="A239" s="61">
        <v>4600</v>
      </c>
      <c r="B239">
        <v>3</v>
      </c>
    </row>
    <row r="240" spans="1:2">
      <c r="A240" s="61">
        <v>4608</v>
      </c>
      <c r="B240">
        <v>2</v>
      </c>
    </row>
    <row r="241" spans="1:2">
      <c r="A241" s="61">
        <v>4615.95</v>
      </c>
      <c r="B241">
        <v>1</v>
      </c>
    </row>
    <row r="242" spans="1:2">
      <c r="A242" s="61">
        <v>4720</v>
      </c>
      <c r="B242">
        <v>1</v>
      </c>
    </row>
    <row r="243" spans="1:2">
      <c r="A243" s="61">
        <v>4750</v>
      </c>
      <c r="B243">
        <v>3</v>
      </c>
    </row>
    <row r="244" spans="1:2">
      <c r="A244" s="61">
        <v>4760</v>
      </c>
      <c r="B244">
        <v>1</v>
      </c>
    </row>
    <row r="245" spans="1:2">
      <c r="A245" s="61">
        <v>4800</v>
      </c>
      <c r="B245">
        <v>3</v>
      </c>
    </row>
    <row r="246" spans="1:2">
      <c r="A246" s="61">
        <v>4832</v>
      </c>
      <c r="B246">
        <v>1</v>
      </c>
    </row>
    <row r="247" spans="1:2">
      <c r="A247" s="61">
        <v>4840</v>
      </c>
      <c r="B247">
        <v>1</v>
      </c>
    </row>
    <row r="248" spans="1:2">
      <c r="A248" s="61">
        <v>4951.2</v>
      </c>
      <c r="B248">
        <v>1</v>
      </c>
    </row>
    <row r="249" spans="1:2">
      <c r="A249" s="61">
        <v>5000</v>
      </c>
      <c r="B249">
        <v>24</v>
      </c>
    </row>
    <row r="250" spans="1:2">
      <c r="A250" s="61">
        <v>5030</v>
      </c>
      <c r="B250">
        <v>2</v>
      </c>
    </row>
    <row r="251" spans="1:2">
      <c r="A251" s="61">
        <v>5050</v>
      </c>
      <c r="B251">
        <v>4</v>
      </c>
    </row>
    <row r="252" spans="1:2">
      <c r="A252" s="61">
        <v>5080</v>
      </c>
      <c r="B252">
        <v>1</v>
      </c>
    </row>
    <row r="253" spans="1:2">
      <c r="A253" s="61">
        <v>5100</v>
      </c>
      <c r="B253">
        <v>1</v>
      </c>
    </row>
    <row r="254" spans="1:2">
      <c r="A254" s="61">
        <v>5145</v>
      </c>
      <c r="B254">
        <v>1</v>
      </c>
    </row>
    <row r="255" spans="1:2">
      <c r="A255" s="61">
        <v>5170</v>
      </c>
      <c r="B255">
        <v>1</v>
      </c>
    </row>
    <row r="256" spans="1:2">
      <c r="A256" s="61">
        <v>5184</v>
      </c>
      <c r="B256">
        <v>1</v>
      </c>
    </row>
    <row r="257" spans="1:2">
      <c r="A257" s="61">
        <v>5200</v>
      </c>
      <c r="B257">
        <v>4</v>
      </c>
    </row>
    <row r="258" spans="1:2">
      <c r="A258" s="61">
        <v>5220</v>
      </c>
      <c r="B258">
        <v>1</v>
      </c>
    </row>
    <row r="259" spans="1:2">
      <c r="A259" s="61">
        <v>5260</v>
      </c>
      <c r="B259">
        <v>1</v>
      </c>
    </row>
    <row r="260" spans="1:2">
      <c r="A260" s="61">
        <v>5300</v>
      </c>
      <c r="B260">
        <v>2</v>
      </c>
    </row>
    <row r="261" spans="1:2">
      <c r="A261" s="61">
        <v>5340</v>
      </c>
      <c r="B261">
        <v>1</v>
      </c>
    </row>
    <row r="262" spans="1:2">
      <c r="A262" s="61">
        <v>5376</v>
      </c>
      <c r="B262">
        <v>1</v>
      </c>
    </row>
    <row r="263" spans="1:2">
      <c r="A263" s="61">
        <v>5400</v>
      </c>
      <c r="B263">
        <v>4</v>
      </c>
    </row>
    <row r="264" spans="1:2">
      <c r="A264" s="61">
        <v>5445</v>
      </c>
      <c r="B264">
        <v>1</v>
      </c>
    </row>
    <row r="265" spans="1:2">
      <c r="A265" s="61">
        <v>5478</v>
      </c>
      <c r="B265">
        <v>1</v>
      </c>
    </row>
    <row r="266" spans="1:2">
      <c r="A266" s="61">
        <v>5480</v>
      </c>
      <c r="B266">
        <v>2</v>
      </c>
    </row>
    <row r="267" spans="1:2">
      <c r="A267" s="61">
        <v>5500</v>
      </c>
      <c r="B267">
        <v>4</v>
      </c>
    </row>
    <row r="268" spans="1:2">
      <c r="A268" s="61">
        <v>5544</v>
      </c>
      <c r="B268">
        <v>1</v>
      </c>
    </row>
    <row r="269" spans="1:2">
      <c r="A269" s="61">
        <v>5550</v>
      </c>
      <c r="B269">
        <v>3</v>
      </c>
    </row>
    <row r="270" spans="1:2">
      <c r="A270" s="61">
        <v>5570</v>
      </c>
      <c r="B270">
        <v>1</v>
      </c>
    </row>
    <row r="271" spans="1:2">
      <c r="A271" s="61">
        <v>5600</v>
      </c>
      <c r="B271">
        <v>4</v>
      </c>
    </row>
    <row r="272" spans="1:2">
      <c r="A272" s="61">
        <v>5620</v>
      </c>
      <c r="B272">
        <v>1</v>
      </c>
    </row>
    <row r="273" spans="1:2">
      <c r="A273" s="61">
        <v>5650</v>
      </c>
      <c r="B273">
        <v>2</v>
      </c>
    </row>
    <row r="274" spans="1:2">
      <c r="A274" s="61">
        <v>5655</v>
      </c>
      <c r="B274">
        <v>1</v>
      </c>
    </row>
    <row r="275" spans="1:2">
      <c r="A275" s="61">
        <v>5664</v>
      </c>
      <c r="B275">
        <v>1</v>
      </c>
    </row>
    <row r="276" spans="1:2">
      <c r="A276" s="61">
        <v>5670</v>
      </c>
      <c r="B276">
        <v>1</v>
      </c>
    </row>
    <row r="277" spans="1:2">
      <c r="A277" s="61">
        <v>5690</v>
      </c>
      <c r="B277">
        <v>1</v>
      </c>
    </row>
    <row r="278" spans="1:2">
      <c r="A278" s="61">
        <v>5700</v>
      </c>
      <c r="B278">
        <v>2</v>
      </c>
    </row>
    <row r="279" spans="1:2">
      <c r="A279" s="61">
        <v>5760</v>
      </c>
      <c r="B279">
        <v>2</v>
      </c>
    </row>
    <row r="280" spans="1:2">
      <c r="A280" s="61">
        <v>5800</v>
      </c>
      <c r="B280">
        <v>2</v>
      </c>
    </row>
    <row r="281" spans="1:2">
      <c r="A281" s="61">
        <v>5827</v>
      </c>
      <c r="B281">
        <v>1</v>
      </c>
    </row>
    <row r="282" spans="1:2">
      <c r="A282" s="61">
        <v>5828</v>
      </c>
      <c r="B282">
        <v>1</v>
      </c>
    </row>
    <row r="283" spans="1:2">
      <c r="A283" s="61">
        <v>5845</v>
      </c>
      <c r="B283">
        <v>2</v>
      </c>
    </row>
    <row r="284" spans="1:2">
      <c r="A284" s="61">
        <v>5918</v>
      </c>
      <c r="B284">
        <v>1</v>
      </c>
    </row>
    <row r="285" spans="1:2">
      <c r="A285" s="61">
        <v>5920.4</v>
      </c>
      <c r="B285">
        <v>1</v>
      </c>
    </row>
    <row r="286" spans="1:2">
      <c r="A286" s="61">
        <v>5952</v>
      </c>
      <c r="B286">
        <v>1</v>
      </c>
    </row>
    <row r="287" spans="1:2">
      <c r="A287" s="61">
        <v>5992.88</v>
      </c>
      <c r="B287">
        <v>1</v>
      </c>
    </row>
    <row r="288" spans="1:2">
      <c r="A288" s="61">
        <v>6000</v>
      </c>
      <c r="B288">
        <v>14</v>
      </c>
    </row>
    <row r="289" spans="1:2">
      <c r="A289" s="61">
        <v>6047</v>
      </c>
      <c r="B289">
        <v>1</v>
      </c>
    </row>
    <row r="290" spans="1:2">
      <c r="A290" s="61">
        <v>6050</v>
      </c>
      <c r="B290">
        <v>1</v>
      </c>
    </row>
    <row r="291" spans="1:2">
      <c r="A291" s="61">
        <v>6099</v>
      </c>
      <c r="B291">
        <v>1</v>
      </c>
    </row>
    <row r="292" spans="1:2">
      <c r="A292" s="61">
        <v>6200</v>
      </c>
      <c r="B292">
        <v>1</v>
      </c>
    </row>
    <row r="293" spans="1:2">
      <c r="A293" s="61">
        <v>6300</v>
      </c>
      <c r="B293">
        <v>1</v>
      </c>
    </row>
    <row r="294" spans="1:2">
      <c r="A294" s="61">
        <v>6400</v>
      </c>
      <c r="B294">
        <v>1</v>
      </c>
    </row>
    <row r="295" spans="1:2">
      <c r="A295" s="61">
        <v>6432</v>
      </c>
      <c r="B295">
        <v>1</v>
      </c>
    </row>
    <row r="296" spans="1:2">
      <c r="A296" s="61">
        <v>6474</v>
      </c>
      <c r="B296">
        <v>1</v>
      </c>
    </row>
    <row r="297" spans="1:2">
      <c r="A297" s="61">
        <v>6500</v>
      </c>
      <c r="B297">
        <v>4</v>
      </c>
    </row>
    <row r="298" spans="1:2">
      <c r="A298" s="61">
        <v>6536</v>
      </c>
      <c r="B298">
        <v>1</v>
      </c>
    </row>
    <row r="299" spans="1:2">
      <c r="A299" s="61">
        <v>6550</v>
      </c>
      <c r="B299">
        <v>2</v>
      </c>
    </row>
    <row r="300" spans="1:2">
      <c r="A300" s="61">
        <v>6590</v>
      </c>
      <c r="B300">
        <v>1</v>
      </c>
    </row>
    <row r="301" spans="1:2">
      <c r="A301" s="61">
        <v>6600</v>
      </c>
      <c r="B301">
        <v>1</v>
      </c>
    </row>
    <row r="302" spans="1:2">
      <c r="A302" s="61">
        <v>6640</v>
      </c>
      <c r="B302">
        <v>1</v>
      </c>
    </row>
    <row r="303" spans="1:2">
      <c r="A303" s="61">
        <v>6710</v>
      </c>
      <c r="B303">
        <v>1</v>
      </c>
    </row>
    <row r="304" spans="1:2">
      <c r="A304" s="61">
        <v>6750</v>
      </c>
      <c r="B304">
        <v>1</v>
      </c>
    </row>
    <row r="305" spans="1:2">
      <c r="A305" s="61">
        <v>6770</v>
      </c>
      <c r="B305">
        <v>1</v>
      </c>
    </row>
    <row r="306" spans="1:2">
      <c r="A306" s="61">
        <v>6780</v>
      </c>
      <c r="B306">
        <v>1</v>
      </c>
    </row>
    <row r="307" spans="1:2">
      <c r="A307" s="61">
        <v>6800</v>
      </c>
      <c r="B307">
        <v>1</v>
      </c>
    </row>
    <row r="308" spans="1:2">
      <c r="A308" s="61">
        <v>6880</v>
      </c>
      <c r="B308">
        <v>1</v>
      </c>
    </row>
    <row r="309" spans="1:2">
      <c r="A309" s="61">
        <v>6900</v>
      </c>
      <c r="B309">
        <v>1</v>
      </c>
    </row>
    <row r="310" spans="1:2">
      <c r="A310" s="61">
        <v>6915</v>
      </c>
      <c r="B310">
        <v>1</v>
      </c>
    </row>
    <row r="311" spans="1:2">
      <c r="A311" s="61">
        <v>6943.6</v>
      </c>
      <c r="B311">
        <v>1</v>
      </c>
    </row>
    <row r="312" spans="1:2">
      <c r="A312" s="61">
        <v>6950</v>
      </c>
      <c r="B312">
        <v>1</v>
      </c>
    </row>
    <row r="313" spans="1:2">
      <c r="A313" s="61">
        <v>7000</v>
      </c>
      <c r="B313">
        <v>10</v>
      </c>
    </row>
    <row r="314" spans="1:2">
      <c r="A314" s="61">
        <v>7040</v>
      </c>
      <c r="B314">
        <v>2</v>
      </c>
    </row>
    <row r="315" spans="1:2">
      <c r="A315" s="61">
        <v>7060</v>
      </c>
      <c r="B315">
        <v>1</v>
      </c>
    </row>
    <row r="316" spans="1:2">
      <c r="A316" s="61">
        <v>7125</v>
      </c>
      <c r="B316">
        <v>2</v>
      </c>
    </row>
    <row r="317" spans="1:2">
      <c r="A317" s="61">
        <v>7170</v>
      </c>
      <c r="B317">
        <v>1</v>
      </c>
    </row>
    <row r="318" spans="1:2">
      <c r="A318" s="61">
        <v>7200</v>
      </c>
      <c r="B318">
        <v>14</v>
      </c>
    </row>
    <row r="319" spans="1:2">
      <c r="A319" s="61">
        <v>7242</v>
      </c>
      <c r="B319">
        <v>1</v>
      </c>
    </row>
    <row r="320" spans="1:2">
      <c r="A320" s="61">
        <v>7259</v>
      </c>
      <c r="B320">
        <v>1</v>
      </c>
    </row>
    <row r="321" spans="1:2">
      <c r="A321" s="61">
        <v>7265</v>
      </c>
      <c r="B321">
        <v>1</v>
      </c>
    </row>
    <row r="322" spans="1:2">
      <c r="A322" s="61">
        <v>7295</v>
      </c>
      <c r="B322">
        <v>1</v>
      </c>
    </row>
    <row r="323" spans="1:2">
      <c r="A323" s="61">
        <v>7370</v>
      </c>
      <c r="B323">
        <v>1</v>
      </c>
    </row>
    <row r="324" spans="1:2">
      <c r="A324" s="61">
        <v>7400</v>
      </c>
      <c r="B324">
        <v>1</v>
      </c>
    </row>
    <row r="325" spans="1:2">
      <c r="A325" s="61">
        <v>7430</v>
      </c>
      <c r="B325">
        <v>1</v>
      </c>
    </row>
    <row r="326" spans="1:2">
      <c r="A326" s="61">
        <v>7440</v>
      </c>
      <c r="B326">
        <v>1</v>
      </c>
    </row>
    <row r="327" spans="1:2">
      <c r="A327" s="61">
        <v>7480</v>
      </c>
      <c r="B327">
        <v>1</v>
      </c>
    </row>
    <row r="328" spans="1:2">
      <c r="A328" s="61">
        <v>7500</v>
      </c>
      <c r="B328">
        <v>6</v>
      </c>
    </row>
    <row r="329" spans="1:2">
      <c r="A329" s="61">
        <v>7555</v>
      </c>
      <c r="B329">
        <v>1</v>
      </c>
    </row>
    <row r="330" spans="1:2">
      <c r="A330" s="61">
        <v>7600</v>
      </c>
      <c r="B330">
        <v>1</v>
      </c>
    </row>
    <row r="331" spans="1:2">
      <c r="A331" s="61">
        <v>7700</v>
      </c>
      <c r="B331">
        <v>1</v>
      </c>
    </row>
    <row r="332" spans="1:2">
      <c r="A332" s="61">
        <v>7740</v>
      </c>
      <c r="B332">
        <v>1</v>
      </c>
    </row>
    <row r="333" spans="1:2">
      <c r="A333" s="61">
        <v>7750</v>
      </c>
      <c r="B333">
        <v>1</v>
      </c>
    </row>
    <row r="334" spans="1:2">
      <c r="A334" s="61">
        <v>7800</v>
      </c>
      <c r="B334">
        <v>1</v>
      </c>
    </row>
    <row r="335" spans="1:2">
      <c r="A335" s="61">
        <v>7861</v>
      </c>
      <c r="B335">
        <v>1</v>
      </c>
    </row>
    <row r="336" spans="1:2">
      <c r="A336" s="61">
        <v>7872</v>
      </c>
      <c r="B336">
        <v>1</v>
      </c>
    </row>
    <row r="337" spans="1:2">
      <c r="A337" s="61">
        <v>7920</v>
      </c>
      <c r="B337">
        <v>1</v>
      </c>
    </row>
    <row r="338" spans="1:2">
      <c r="A338" s="61">
        <v>7960</v>
      </c>
      <c r="B338">
        <v>1</v>
      </c>
    </row>
    <row r="339" spans="1:2">
      <c r="A339" s="61">
        <v>7968</v>
      </c>
      <c r="B339">
        <v>1</v>
      </c>
    </row>
    <row r="340" spans="1:2">
      <c r="A340" s="61">
        <v>8000</v>
      </c>
      <c r="B340">
        <v>16</v>
      </c>
    </row>
    <row r="341" spans="1:2">
      <c r="A341" s="61">
        <v>8049.82</v>
      </c>
      <c r="B341">
        <v>1</v>
      </c>
    </row>
    <row r="342" spans="1:2">
      <c r="A342" s="61">
        <v>8200</v>
      </c>
      <c r="B342">
        <v>1</v>
      </c>
    </row>
    <row r="343" spans="1:2">
      <c r="A343" s="61">
        <v>8320</v>
      </c>
      <c r="B343">
        <v>1</v>
      </c>
    </row>
    <row r="344" spans="1:2">
      <c r="A344" s="61">
        <v>8360</v>
      </c>
      <c r="B344">
        <v>1</v>
      </c>
    </row>
    <row r="345" spans="1:2">
      <c r="A345" s="61">
        <v>8450</v>
      </c>
      <c r="B345">
        <v>1</v>
      </c>
    </row>
    <row r="346" spans="1:2">
      <c r="A346" s="61">
        <v>8480</v>
      </c>
      <c r="B346">
        <v>1</v>
      </c>
    </row>
    <row r="347" spans="1:2">
      <c r="A347" s="61">
        <v>8500</v>
      </c>
      <c r="B347">
        <v>1</v>
      </c>
    </row>
    <row r="348" spans="1:2">
      <c r="A348" s="61">
        <v>8560</v>
      </c>
      <c r="B348">
        <v>1</v>
      </c>
    </row>
    <row r="349" spans="1:2">
      <c r="A349" s="61">
        <v>8600</v>
      </c>
      <c r="B349">
        <v>1</v>
      </c>
    </row>
    <row r="350" spans="1:2">
      <c r="A350" s="61">
        <v>8615</v>
      </c>
      <c r="B350">
        <v>1</v>
      </c>
    </row>
    <row r="351" spans="1:2">
      <c r="A351" s="61">
        <v>8640</v>
      </c>
      <c r="B351">
        <v>1</v>
      </c>
    </row>
    <row r="352" spans="1:2">
      <c r="A352" s="61">
        <v>8840</v>
      </c>
      <c r="B352">
        <v>1</v>
      </c>
    </row>
    <row r="353" spans="1:2">
      <c r="A353" s="61">
        <v>8864</v>
      </c>
      <c r="B353">
        <v>1</v>
      </c>
    </row>
    <row r="354" spans="1:2">
      <c r="A354" s="61">
        <v>8870</v>
      </c>
      <c r="B354">
        <v>1</v>
      </c>
    </row>
    <row r="355" spans="1:2">
      <c r="A355" s="61">
        <v>8928</v>
      </c>
      <c r="B355">
        <v>1</v>
      </c>
    </row>
    <row r="356" spans="1:2">
      <c r="A356" s="61">
        <v>9000</v>
      </c>
      <c r="B356">
        <v>6</v>
      </c>
    </row>
    <row r="357" spans="1:2">
      <c r="A357" s="61">
        <v>9075</v>
      </c>
      <c r="B357">
        <v>1</v>
      </c>
    </row>
    <row r="358" spans="1:2">
      <c r="A358" s="61">
        <v>9084.7999999999993</v>
      </c>
      <c r="B358">
        <v>1</v>
      </c>
    </row>
    <row r="359" spans="1:2">
      <c r="A359" s="61">
        <v>9168</v>
      </c>
      <c r="B359">
        <v>1</v>
      </c>
    </row>
    <row r="360" spans="1:2">
      <c r="A360" s="61">
        <v>9255</v>
      </c>
      <c r="B360">
        <v>1</v>
      </c>
    </row>
    <row r="361" spans="1:2">
      <c r="A361" s="61">
        <v>9280</v>
      </c>
      <c r="B361">
        <v>1</v>
      </c>
    </row>
    <row r="362" spans="1:2">
      <c r="A362" s="61">
        <v>9314.6</v>
      </c>
      <c r="B362">
        <v>1</v>
      </c>
    </row>
    <row r="363" spans="1:2">
      <c r="A363" s="61">
        <v>9340</v>
      </c>
      <c r="B363">
        <v>1</v>
      </c>
    </row>
    <row r="364" spans="1:2">
      <c r="A364" s="61">
        <v>9494.4</v>
      </c>
      <c r="B364">
        <v>1</v>
      </c>
    </row>
    <row r="365" spans="1:2">
      <c r="A365" s="61">
        <v>9500</v>
      </c>
      <c r="B365">
        <v>3</v>
      </c>
    </row>
    <row r="366" spans="1:2">
      <c r="A366" s="61">
        <v>9600</v>
      </c>
      <c r="B366">
        <v>2</v>
      </c>
    </row>
    <row r="367" spans="1:2">
      <c r="A367" s="61">
        <v>9736</v>
      </c>
      <c r="B367">
        <v>1</v>
      </c>
    </row>
    <row r="368" spans="1:2">
      <c r="A368" s="61">
        <v>9770</v>
      </c>
      <c r="B368">
        <v>1</v>
      </c>
    </row>
    <row r="369" spans="1:2">
      <c r="A369" s="61">
        <v>9790</v>
      </c>
      <c r="B369">
        <v>1</v>
      </c>
    </row>
    <row r="370" spans="1:2">
      <c r="A370" s="61">
        <v>9797</v>
      </c>
      <c r="B370">
        <v>1</v>
      </c>
    </row>
    <row r="371" spans="1:2">
      <c r="A371" s="61">
        <v>9800</v>
      </c>
      <c r="B371">
        <v>1</v>
      </c>
    </row>
    <row r="372" spans="1:2">
      <c r="A372" s="61">
        <v>9898</v>
      </c>
      <c r="B372">
        <v>1</v>
      </c>
    </row>
    <row r="373" spans="1:2">
      <c r="A373" s="61">
        <v>9900</v>
      </c>
      <c r="B373">
        <v>1</v>
      </c>
    </row>
    <row r="374" spans="1:2">
      <c r="A374" s="61">
        <v>9900.17</v>
      </c>
      <c r="B374">
        <v>1</v>
      </c>
    </row>
    <row r="375" spans="1:2">
      <c r="A375" s="61">
        <v>9910</v>
      </c>
      <c r="B375">
        <v>1</v>
      </c>
    </row>
    <row r="376" spans="1:2">
      <c r="A376" s="61">
        <v>9920</v>
      </c>
      <c r="B376">
        <v>1</v>
      </c>
    </row>
    <row r="377" spans="1:2">
      <c r="A377" s="61">
        <v>9940</v>
      </c>
      <c r="B377">
        <v>2</v>
      </c>
    </row>
    <row r="378" spans="1:2">
      <c r="A378" s="61">
        <v>9997.7999999999993</v>
      </c>
      <c r="B378">
        <v>1</v>
      </c>
    </row>
    <row r="379" spans="1:2">
      <c r="A379" s="61">
        <v>10000</v>
      </c>
      <c r="B379">
        <v>7</v>
      </c>
    </row>
    <row r="380" spans="1:2">
      <c r="A380" s="61">
        <v>10065</v>
      </c>
      <c r="B380">
        <v>1</v>
      </c>
    </row>
    <row r="381" spans="1:2">
      <c r="A381" s="61">
        <v>10200</v>
      </c>
      <c r="B381">
        <v>2</v>
      </c>
    </row>
    <row r="382" spans="1:2">
      <c r="A382" s="61">
        <v>10220</v>
      </c>
      <c r="B382">
        <v>1</v>
      </c>
    </row>
    <row r="383" spans="1:2">
      <c r="A383" s="61">
        <v>10224</v>
      </c>
      <c r="B383">
        <v>1</v>
      </c>
    </row>
    <row r="384" spans="1:2">
      <c r="A384" s="61">
        <v>10248</v>
      </c>
      <c r="B384">
        <v>1</v>
      </c>
    </row>
    <row r="385" spans="1:2">
      <c r="A385" s="61">
        <v>10285</v>
      </c>
      <c r="B385">
        <v>1</v>
      </c>
    </row>
    <row r="386" spans="1:2">
      <c r="A386" s="61">
        <v>10300</v>
      </c>
      <c r="B386">
        <v>1</v>
      </c>
    </row>
    <row r="387" spans="1:2">
      <c r="A387" s="61">
        <v>10460</v>
      </c>
      <c r="B387">
        <v>1</v>
      </c>
    </row>
    <row r="388" spans="1:2">
      <c r="A388" s="61">
        <v>10500</v>
      </c>
      <c r="B388">
        <v>2</v>
      </c>
    </row>
    <row r="389" spans="1:2">
      <c r="A389" s="61">
        <v>10555</v>
      </c>
      <c r="B389">
        <v>1</v>
      </c>
    </row>
    <row r="390" spans="1:2">
      <c r="A390" s="61">
        <v>10560</v>
      </c>
      <c r="B390">
        <v>3</v>
      </c>
    </row>
    <row r="391" spans="1:2">
      <c r="A391" s="61">
        <v>10700</v>
      </c>
      <c r="B391">
        <v>1</v>
      </c>
    </row>
    <row r="392" spans="1:2">
      <c r="A392" s="61">
        <v>10738</v>
      </c>
      <c r="B392">
        <v>1</v>
      </c>
    </row>
    <row r="393" spans="1:2">
      <c r="A393" s="61">
        <v>10800</v>
      </c>
      <c r="B393">
        <v>3</v>
      </c>
    </row>
    <row r="394" spans="1:2">
      <c r="A394" s="61">
        <v>10900</v>
      </c>
      <c r="B394">
        <v>1</v>
      </c>
    </row>
    <row r="395" spans="1:2">
      <c r="A395" s="61">
        <v>10920</v>
      </c>
      <c r="B395">
        <v>1</v>
      </c>
    </row>
    <row r="396" spans="1:2">
      <c r="A396" s="61">
        <v>11000</v>
      </c>
      <c r="B396">
        <v>1</v>
      </c>
    </row>
    <row r="397" spans="1:2">
      <c r="A397" s="61">
        <v>11200</v>
      </c>
      <c r="B397">
        <v>1</v>
      </c>
    </row>
    <row r="398" spans="1:2">
      <c r="A398" s="61">
        <v>11280</v>
      </c>
      <c r="B398">
        <v>2</v>
      </c>
    </row>
    <row r="399" spans="1:2">
      <c r="A399" s="61">
        <v>11288</v>
      </c>
      <c r="B399">
        <v>1</v>
      </c>
    </row>
    <row r="400" spans="1:2">
      <c r="A400" s="61">
        <v>11350</v>
      </c>
      <c r="B400">
        <v>1</v>
      </c>
    </row>
    <row r="401" spans="1:2">
      <c r="A401" s="61">
        <v>11400</v>
      </c>
      <c r="B401">
        <v>1</v>
      </c>
    </row>
    <row r="402" spans="1:2">
      <c r="A402" s="61">
        <v>11424</v>
      </c>
      <c r="B402">
        <v>1</v>
      </c>
    </row>
    <row r="403" spans="1:2">
      <c r="A403" s="61">
        <v>11425</v>
      </c>
      <c r="B403">
        <v>1</v>
      </c>
    </row>
    <row r="404" spans="1:2">
      <c r="A404" s="61">
        <v>11440</v>
      </c>
      <c r="B404">
        <v>1</v>
      </c>
    </row>
    <row r="405" spans="1:2">
      <c r="A405" s="61">
        <v>11600</v>
      </c>
      <c r="B405">
        <v>2</v>
      </c>
    </row>
    <row r="406" spans="1:2">
      <c r="A406" s="61">
        <v>11656.76</v>
      </c>
      <c r="B406">
        <v>1</v>
      </c>
    </row>
    <row r="407" spans="1:2">
      <c r="A407" s="61">
        <v>11700</v>
      </c>
      <c r="B407">
        <v>1</v>
      </c>
    </row>
    <row r="408" spans="1:2">
      <c r="A408" s="61">
        <v>11733</v>
      </c>
      <c r="B408">
        <v>1</v>
      </c>
    </row>
    <row r="409" spans="1:2">
      <c r="A409" s="61">
        <v>11792</v>
      </c>
      <c r="B409">
        <v>1</v>
      </c>
    </row>
    <row r="410" spans="1:2">
      <c r="A410" s="61">
        <v>11825</v>
      </c>
      <c r="B410">
        <v>1</v>
      </c>
    </row>
    <row r="411" spans="1:2">
      <c r="A411" s="61">
        <v>11960</v>
      </c>
      <c r="B411">
        <v>1</v>
      </c>
    </row>
    <row r="412" spans="1:2">
      <c r="A412" s="61">
        <v>11988</v>
      </c>
      <c r="B412">
        <v>1</v>
      </c>
    </row>
    <row r="413" spans="1:2">
      <c r="A413" s="61">
        <v>12000</v>
      </c>
      <c r="B413">
        <v>5</v>
      </c>
    </row>
    <row r="414" spans="1:2">
      <c r="A414" s="61">
        <v>12020</v>
      </c>
      <c r="B414">
        <v>1</v>
      </c>
    </row>
    <row r="415" spans="1:2">
      <c r="A415" s="61">
        <v>12050</v>
      </c>
      <c r="B415">
        <v>1</v>
      </c>
    </row>
    <row r="416" spans="1:2">
      <c r="A416" s="61">
        <v>12154</v>
      </c>
      <c r="B416">
        <v>1</v>
      </c>
    </row>
    <row r="417" spans="1:2">
      <c r="A417" s="61">
        <v>12163.2</v>
      </c>
      <c r="B417">
        <v>1</v>
      </c>
    </row>
    <row r="418" spans="1:2">
      <c r="A418" s="61">
        <v>12165</v>
      </c>
      <c r="B418">
        <v>1</v>
      </c>
    </row>
    <row r="419" spans="1:2">
      <c r="A419" s="61">
        <v>12192</v>
      </c>
      <c r="B419">
        <v>1</v>
      </c>
    </row>
    <row r="420" spans="1:2">
      <c r="A420" s="61">
        <v>12400</v>
      </c>
      <c r="B420">
        <v>1</v>
      </c>
    </row>
    <row r="421" spans="1:2">
      <c r="A421" s="61">
        <v>12450</v>
      </c>
      <c r="B421">
        <v>1</v>
      </c>
    </row>
    <row r="422" spans="1:2">
      <c r="A422" s="61">
        <v>12480</v>
      </c>
      <c r="B422">
        <v>2</v>
      </c>
    </row>
    <row r="423" spans="1:2">
      <c r="A423" s="61">
        <v>12500</v>
      </c>
      <c r="B423">
        <v>2</v>
      </c>
    </row>
    <row r="424" spans="1:2">
      <c r="A424" s="61">
        <v>12550</v>
      </c>
      <c r="B424">
        <v>1</v>
      </c>
    </row>
    <row r="425" spans="1:2">
      <c r="A425" s="61">
        <v>12662</v>
      </c>
      <c r="B425">
        <v>1</v>
      </c>
    </row>
    <row r="426" spans="1:2">
      <c r="A426" s="61">
        <v>12735</v>
      </c>
      <c r="B426">
        <v>1</v>
      </c>
    </row>
    <row r="427" spans="1:2">
      <c r="A427" s="61">
        <v>12902</v>
      </c>
      <c r="B427">
        <v>1</v>
      </c>
    </row>
    <row r="428" spans="1:2">
      <c r="A428" s="61">
        <v>13100</v>
      </c>
      <c r="B428">
        <v>1</v>
      </c>
    </row>
    <row r="429" spans="1:2">
      <c r="A429" s="61">
        <v>13105</v>
      </c>
      <c r="B429">
        <v>1</v>
      </c>
    </row>
    <row r="430" spans="1:2">
      <c r="A430" s="61">
        <v>13130</v>
      </c>
      <c r="B430">
        <v>1</v>
      </c>
    </row>
    <row r="431" spans="1:2">
      <c r="A431" s="61">
        <v>13150</v>
      </c>
      <c r="B431">
        <v>1</v>
      </c>
    </row>
    <row r="432" spans="1:2">
      <c r="A432" s="61">
        <v>13200</v>
      </c>
      <c r="B432">
        <v>1</v>
      </c>
    </row>
    <row r="433" spans="1:2">
      <c r="A433" s="61">
        <v>13323.31</v>
      </c>
      <c r="B433">
        <v>1</v>
      </c>
    </row>
    <row r="434" spans="1:2">
      <c r="A434" s="61">
        <v>13586.88</v>
      </c>
      <c r="B434">
        <v>1</v>
      </c>
    </row>
    <row r="435" spans="1:2">
      <c r="A435" s="61">
        <v>13600</v>
      </c>
      <c r="B435">
        <v>1</v>
      </c>
    </row>
    <row r="436" spans="1:2">
      <c r="A436" s="61">
        <v>13700</v>
      </c>
      <c r="B436">
        <v>1</v>
      </c>
    </row>
    <row r="437" spans="1:2">
      <c r="A437" s="61">
        <v>13820</v>
      </c>
      <c r="B437">
        <v>1</v>
      </c>
    </row>
    <row r="438" spans="1:2">
      <c r="A438" s="61">
        <v>13920</v>
      </c>
      <c r="B438">
        <v>2</v>
      </c>
    </row>
    <row r="439" spans="1:2">
      <c r="A439" s="61">
        <v>13970</v>
      </c>
      <c r="B439">
        <v>1</v>
      </c>
    </row>
    <row r="440" spans="1:2">
      <c r="A440" s="61">
        <v>14000</v>
      </c>
      <c r="B440">
        <v>1</v>
      </c>
    </row>
    <row r="441" spans="1:2">
      <c r="A441" s="61">
        <v>14060</v>
      </c>
      <c r="B441">
        <v>1</v>
      </c>
    </row>
    <row r="442" spans="1:2">
      <c r="A442" s="61">
        <v>14064</v>
      </c>
      <c r="B442">
        <v>1</v>
      </c>
    </row>
    <row r="443" spans="1:2">
      <c r="A443" s="61">
        <v>14400</v>
      </c>
      <c r="B443">
        <v>3</v>
      </c>
    </row>
    <row r="444" spans="1:2">
      <c r="A444" s="61">
        <v>14452</v>
      </c>
      <c r="B444">
        <v>1</v>
      </c>
    </row>
    <row r="445" spans="1:2">
      <c r="A445" s="61">
        <v>14571</v>
      </c>
      <c r="B445">
        <v>1</v>
      </c>
    </row>
    <row r="446" spans="1:2">
      <c r="A446" s="61">
        <v>15000</v>
      </c>
      <c r="B446">
        <v>7</v>
      </c>
    </row>
    <row r="447" spans="1:2">
      <c r="A447" s="61">
        <v>15265</v>
      </c>
      <c r="B447">
        <v>1</v>
      </c>
    </row>
    <row r="448" spans="1:2">
      <c r="A448" s="61">
        <v>15456</v>
      </c>
      <c r="B448">
        <v>1</v>
      </c>
    </row>
    <row r="449" spans="1:2">
      <c r="A449" s="61">
        <v>15765</v>
      </c>
      <c r="B449">
        <v>1</v>
      </c>
    </row>
    <row r="450" spans="1:2">
      <c r="A450" s="61">
        <v>15858</v>
      </c>
      <c r="B450">
        <v>1</v>
      </c>
    </row>
    <row r="451" spans="1:2">
      <c r="A451" s="61">
        <v>15866.72</v>
      </c>
      <c r="B451">
        <v>1</v>
      </c>
    </row>
    <row r="452" spans="1:2">
      <c r="A452" s="61">
        <v>16000</v>
      </c>
      <c r="B452">
        <v>1</v>
      </c>
    </row>
    <row r="453" spans="1:2">
      <c r="A453" s="61">
        <v>16025</v>
      </c>
      <c r="B453">
        <v>2</v>
      </c>
    </row>
    <row r="454" spans="1:2">
      <c r="A454" s="61">
        <v>16096.2</v>
      </c>
      <c r="B454">
        <v>1</v>
      </c>
    </row>
    <row r="455" spans="1:2">
      <c r="A455" s="61">
        <v>16328</v>
      </c>
      <c r="B455">
        <v>1</v>
      </c>
    </row>
    <row r="456" spans="1:2">
      <c r="A456" s="61">
        <v>16416</v>
      </c>
      <c r="B456">
        <v>1</v>
      </c>
    </row>
    <row r="457" spans="1:2">
      <c r="A457" s="61">
        <v>16538</v>
      </c>
      <c r="B457">
        <v>1</v>
      </c>
    </row>
    <row r="458" spans="1:2">
      <c r="A458" s="61">
        <v>16565.2</v>
      </c>
      <c r="B458">
        <v>1</v>
      </c>
    </row>
    <row r="459" spans="1:2">
      <c r="A459" s="61">
        <v>16960</v>
      </c>
      <c r="B459">
        <v>1</v>
      </c>
    </row>
    <row r="460" spans="1:2">
      <c r="A460" s="61">
        <v>17000</v>
      </c>
      <c r="B460">
        <v>1</v>
      </c>
    </row>
    <row r="461" spans="1:2">
      <c r="A461" s="61">
        <v>17087</v>
      </c>
      <c r="B461">
        <v>1</v>
      </c>
    </row>
    <row r="462" spans="1:2">
      <c r="A462" s="61">
        <v>17100</v>
      </c>
      <c r="B462">
        <v>1</v>
      </c>
    </row>
    <row r="463" spans="1:2">
      <c r="A463" s="61">
        <v>17150</v>
      </c>
      <c r="B463">
        <v>1</v>
      </c>
    </row>
    <row r="464" spans="1:2">
      <c r="A464" s="61">
        <v>17220</v>
      </c>
      <c r="B464">
        <v>1</v>
      </c>
    </row>
    <row r="465" spans="1:2">
      <c r="A465" s="61">
        <v>17280</v>
      </c>
      <c r="B465">
        <v>1</v>
      </c>
    </row>
    <row r="466" spans="1:2">
      <c r="A466" s="61">
        <v>17580</v>
      </c>
      <c r="B466">
        <v>1</v>
      </c>
    </row>
    <row r="467" spans="1:2">
      <c r="A467" s="61">
        <v>17600</v>
      </c>
      <c r="B467">
        <v>1</v>
      </c>
    </row>
    <row r="468" spans="1:2">
      <c r="A468" s="61">
        <v>17676</v>
      </c>
      <c r="B468">
        <v>1</v>
      </c>
    </row>
    <row r="469" spans="1:2">
      <c r="A469" s="61">
        <v>18000</v>
      </c>
      <c r="B469">
        <v>2</v>
      </c>
    </row>
    <row r="470" spans="1:2">
      <c r="A470" s="61">
        <v>18300</v>
      </c>
      <c r="B470">
        <v>1</v>
      </c>
    </row>
    <row r="471" spans="1:2">
      <c r="A471" s="61">
        <v>18540</v>
      </c>
      <c r="B471">
        <v>1</v>
      </c>
    </row>
    <row r="472" spans="1:2">
      <c r="A472" s="61">
        <v>18816</v>
      </c>
      <c r="B472">
        <v>1</v>
      </c>
    </row>
    <row r="473" spans="1:2">
      <c r="A473" s="61">
        <v>19000</v>
      </c>
      <c r="B473">
        <v>2</v>
      </c>
    </row>
    <row r="474" spans="1:2">
      <c r="A474" s="61">
        <v>19110</v>
      </c>
      <c r="B474">
        <v>1</v>
      </c>
    </row>
    <row r="475" spans="1:2">
      <c r="A475" s="61">
        <v>19502</v>
      </c>
      <c r="B475">
        <v>1</v>
      </c>
    </row>
    <row r="476" spans="1:2">
      <c r="A476" s="61">
        <v>19600</v>
      </c>
      <c r="B476">
        <v>1</v>
      </c>
    </row>
    <row r="477" spans="1:2">
      <c r="A477" s="61">
        <v>19680</v>
      </c>
      <c r="B477">
        <v>1</v>
      </c>
    </row>
    <row r="478" spans="1:2">
      <c r="A478" s="61">
        <v>19700</v>
      </c>
      <c r="B478">
        <v>1</v>
      </c>
    </row>
    <row r="479" spans="1:2">
      <c r="A479" s="61">
        <v>19980</v>
      </c>
      <c r="B479">
        <v>1</v>
      </c>
    </row>
    <row r="480" spans="1:2">
      <c r="A480" s="61">
        <v>19992.5</v>
      </c>
      <c r="B480">
        <v>1</v>
      </c>
    </row>
    <row r="481" spans="1:2">
      <c r="A481" s="61">
        <v>20000</v>
      </c>
      <c r="B481">
        <v>9</v>
      </c>
    </row>
    <row r="482" spans="1:2">
      <c r="A482" s="61">
        <v>20154</v>
      </c>
      <c r="B482">
        <v>1</v>
      </c>
    </row>
    <row r="483" spans="1:2">
      <c r="A483" s="61">
        <v>20685</v>
      </c>
      <c r="B483">
        <v>1</v>
      </c>
    </row>
    <row r="484" spans="1:2">
      <c r="A484" s="61">
        <v>20750</v>
      </c>
      <c r="B484">
        <v>1</v>
      </c>
    </row>
    <row r="485" spans="1:2">
      <c r="A485" s="61">
        <v>20752</v>
      </c>
      <c r="B485">
        <v>1</v>
      </c>
    </row>
    <row r="486" spans="1:2">
      <c r="A486" s="61">
        <v>21000</v>
      </c>
      <c r="B486">
        <v>2</v>
      </c>
    </row>
    <row r="487" spans="1:2">
      <c r="A487" s="61">
        <v>21040</v>
      </c>
      <c r="B487">
        <v>1</v>
      </c>
    </row>
    <row r="488" spans="1:2">
      <c r="A488" s="61">
        <v>21075</v>
      </c>
      <c r="B488">
        <v>1</v>
      </c>
    </row>
    <row r="489" spans="1:2">
      <c r="A489" s="61">
        <v>21478</v>
      </c>
      <c r="B489">
        <v>1</v>
      </c>
    </row>
    <row r="490" spans="1:2">
      <c r="A490" s="61">
        <v>21504</v>
      </c>
      <c r="B490">
        <v>1</v>
      </c>
    </row>
    <row r="491" spans="1:2">
      <c r="A491" s="61">
        <v>21800</v>
      </c>
      <c r="B491">
        <v>1</v>
      </c>
    </row>
    <row r="492" spans="1:2">
      <c r="A492" s="61">
        <v>22000</v>
      </c>
      <c r="B492">
        <v>1</v>
      </c>
    </row>
    <row r="493" spans="1:2">
      <c r="A493" s="61">
        <v>22677</v>
      </c>
      <c r="B493">
        <v>1</v>
      </c>
    </row>
    <row r="494" spans="1:2">
      <c r="A494" s="61">
        <v>23080</v>
      </c>
      <c r="B494">
        <v>1</v>
      </c>
    </row>
    <row r="495" spans="1:2">
      <c r="A495" s="61">
        <v>23500</v>
      </c>
      <c r="B495">
        <v>1</v>
      </c>
    </row>
    <row r="496" spans="1:2">
      <c r="A496" s="61">
        <v>23560</v>
      </c>
      <c r="B496">
        <v>1</v>
      </c>
    </row>
    <row r="497" spans="1:2">
      <c r="A497" s="61">
        <v>23750</v>
      </c>
      <c r="B497">
        <v>1</v>
      </c>
    </row>
    <row r="498" spans="1:2">
      <c r="A498" s="61">
        <v>23857</v>
      </c>
      <c r="B498">
        <v>1</v>
      </c>
    </row>
    <row r="499" spans="1:2">
      <c r="A499" s="61">
        <v>24000</v>
      </c>
      <c r="B499">
        <v>2</v>
      </c>
    </row>
    <row r="500" spans="1:2">
      <c r="A500" s="61">
        <v>24187.14</v>
      </c>
      <c r="B500">
        <v>1</v>
      </c>
    </row>
    <row r="501" spans="1:2">
      <c r="A501" s="61">
        <v>24640</v>
      </c>
      <c r="B501">
        <v>1</v>
      </c>
    </row>
    <row r="502" spans="1:2">
      <c r="A502" s="61">
        <v>24690</v>
      </c>
      <c r="B502">
        <v>1</v>
      </c>
    </row>
    <row r="503" spans="1:2">
      <c r="A503" s="61">
        <v>24780</v>
      </c>
      <c r="B503">
        <v>1</v>
      </c>
    </row>
    <row r="504" spans="1:2">
      <c r="A504" s="61">
        <v>25100</v>
      </c>
      <c r="B504">
        <v>1</v>
      </c>
    </row>
    <row r="505" spans="1:2">
      <c r="A505" s="61">
        <v>25278</v>
      </c>
      <c r="B505">
        <v>1</v>
      </c>
    </row>
    <row r="506" spans="1:2">
      <c r="A506" s="61">
        <v>25500</v>
      </c>
      <c r="B506">
        <v>1</v>
      </c>
    </row>
    <row r="507" spans="1:2">
      <c r="A507" s="61">
        <v>25630</v>
      </c>
      <c r="B507">
        <v>1</v>
      </c>
    </row>
    <row r="508" spans="1:2">
      <c r="A508" s="61">
        <v>26200</v>
      </c>
      <c r="B508">
        <v>1</v>
      </c>
    </row>
    <row r="509" spans="1:2">
      <c r="A509" s="61">
        <v>26273.32</v>
      </c>
      <c r="B509">
        <v>1</v>
      </c>
    </row>
    <row r="510" spans="1:2">
      <c r="A510" s="61">
        <v>26370</v>
      </c>
      <c r="B510">
        <v>1</v>
      </c>
    </row>
    <row r="511" spans="1:2">
      <c r="A511" s="61">
        <v>26500</v>
      </c>
      <c r="B511">
        <v>1</v>
      </c>
    </row>
    <row r="512" spans="1:2">
      <c r="A512" s="61">
        <v>26900</v>
      </c>
      <c r="B512">
        <v>1</v>
      </c>
    </row>
    <row r="513" spans="1:2">
      <c r="A513" s="61">
        <v>27000</v>
      </c>
      <c r="B513">
        <v>1</v>
      </c>
    </row>
    <row r="514" spans="1:2">
      <c r="A514" s="61">
        <v>27190</v>
      </c>
      <c r="B514">
        <v>1</v>
      </c>
    </row>
    <row r="515" spans="1:2">
      <c r="A515" s="61">
        <v>27266</v>
      </c>
      <c r="B515">
        <v>1</v>
      </c>
    </row>
    <row r="516" spans="1:2">
      <c r="A516" s="61">
        <v>27491</v>
      </c>
      <c r="B516">
        <v>1</v>
      </c>
    </row>
    <row r="517" spans="1:2">
      <c r="A517" s="61">
        <v>28350</v>
      </c>
      <c r="B517">
        <v>1</v>
      </c>
    </row>
    <row r="518" spans="1:2">
      <c r="A518" s="61">
        <v>28500</v>
      </c>
      <c r="B518">
        <v>1</v>
      </c>
    </row>
    <row r="519" spans="1:2">
      <c r="A519" s="61">
        <v>29175</v>
      </c>
      <c r="B519">
        <v>1</v>
      </c>
    </row>
    <row r="520" spans="1:2">
      <c r="A520" s="61">
        <v>29324.799999999999</v>
      </c>
      <c r="B520">
        <v>1</v>
      </c>
    </row>
    <row r="521" spans="1:2">
      <c r="A521" s="61">
        <v>29351</v>
      </c>
      <c r="B521">
        <v>1</v>
      </c>
    </row>
    <row r="522" spans="1:2">
      <c r="A522" s="61">
        <v>29450</v>
      </c>
      <c r="B522">
        <v>2</v>
      </c>
    </row>
    <row r="523" spans="1:2">
      <c r="A523" s="61">
        <v>29521</v>
      </c>
      <c r="B523">
        <v>1</v>
      </c>
    </row>
    <row r="524" spans="1:2">
      <c r="A524" s="61">
        <v>29600</v>
      </c>
      <c r="B524">
        <v>1</v>
      </c>
    </row>
    <row r="525" spans="1:2">
      <c r="A525" s="61">
        <v>29738</v>
      </c>
      <c r="B525">
        <v>1</v>
      </c>
    </row>
    <row r="526" spans="1:2">
      <c r="A526" s="61">
        <v>29930</v>
      </c>
      <c r="B526">
        <v>1</v>
      </c>
    </row>
    <row r="527" spans="1:2">
      <c r="A527" s="61">
        <v>29990.400000000001</v>
      </c>
      <c r="B527">
        <v>1</v>
      </c>
    </row>
    <row r="528" spans="1:2">
      <c r="A528" s="61">
        <v>30000</v>
      </c>
      <c r="B528">
        <v>5</v>
      </c>
    </row>
    <row r="529" spans="1:2">
      <c r="A529" s="61">
        <v>30800</v>
      </c>
      <c r="B529">
        <v>1</v>
      </c>
    </row>
    <row r="530" spans="1:2">
      <c r="A530" s="61">
        <v>31266</v>
      </c>
      <c r="B530">
        <v>1</v>
      </c>
    </row>
    <row r="531" spans="1:2">
      <c r="A531" s="61">
        <v>31369.1</v>
      </c>
      <c r="B531">
        <v>1</v>
      </c>
    </row>
    <row r="532" spans="1:2">
      <c r="A532" s="61">
        <v>31905</v>
      </c>
      <c r="B532">
        <v>1</v>
      </c>
    </row>
    <row r="533" spans="1:2">
      <c r="A533" s="61">
        <v>32000</v>
      </c>
      <c r="B533">
        <v>1</v>
      </c>
    </row>
    <row r="534" spans="1:2">
      <c r="A534" s="61">
        <v>32800</v>
      </c>
      <c r="B534">
        <v>1</v>
      </c>
    </row>
    <row r="535" spans="1:2">
      <c r="A535" s="61">
        <v>33966</v>
      </c>
      <c r="B535">
        <v>1</v>
      </c>
    </row>
    <row r="536" spans="1:2">
      <c r="A536" s="61">
        <v>34000</v>
      </c>
      <c r="B536">
        <v>1</v>
      </c>
    </row>
    <row r="537" spans="1:2">
      <c r="A537" s="61">
        <v>34140</v>
      </c>
      <c r="B537">
        <v>1</v>
      </c>
    </row>
    <row r="538" spans="1:2">
      <c r="A538" s="61">
        <v>34760</v>
      </c>
      <c r="B538">
        <v>1</v>
      </c>
    </row>
    <row r="539" spans="1:2">
      <c r="A539" s="61">
        <v>34909</v>
      </c>
      <c r="B539">
        <v>1</v>
      </c>
    </row>
    <row r="540" spans="1:2">
      <c r="A540" s="61">
        <v>35000</v>
      </c>
      <c r="B540">
        <v>1</v>
      </c>
    </row>
    <row r="541" spans="1:2">
      <c r="A541" s="61">
        <v>36000</v>
      </c>
      <c r="B541">
        <v>1</v>
      </c>
    </row>
    <row r="542" spans="1:2">
      <c r="A542" s="61">
        <v>36154</v>
      </c>
      <c r="B542">
        <v>1</v>
      </c>
    </row>
    <row r="543" spans="1:2">
      <c r="A543" s="61">
        <v>37350</v>
      </c>
      <c r="B543">
        <v>1</v>
      </c>
    </row>
    <row r="544" spans="1:2">
      <c r="A544" s="61">
        <v>37500</v>
      </c>
      <c r="B544">
        <v>1</v>
      </c>
    </row>
    <row r="545" spans="1:2">
      <c r="A545" s="61">
        <v>37825</v>
      </c>
      <c r="B545">
        <v>1</v>
      </c>
    </row>
    <row r="546" spans="1:2">
      <c r="A546" s="61">
        <v>39006</v>
      </c>
      <c r="B546">
        <v>1</v>
      </c>
    </row>
    <row r="547" spans="1:2">
      <c r="A547" s="61">
        <v>40000</v>
      </c>
      <c r="B547">
        <v>2</v>
      </c>
    </row>
    <row r="548" spans="1:2">
      <c r="A548" s="61">
        <v>40225</v>
      </c>
      <c r="B548">
        <v>1</v>
      </c>
    </row>
    <row r="549" spans="1:2">
      <c r="A549" s="61">
        <v>40900</v>
      </c>
      <c r="B549">
        <v>1</v>
      </c>
    </row>
    <row r="550" spans="1:2">
      <c r="A550" s="61">
        <v>41270.5</v>
      </c>
      <c r="B550">
        <v>1</v>
      </c>
    </row>
    <row r="551" spans="1:2">
      <c r="A551" s="61">
        <v>41800</v>
      </c>
      <c r="B551">
        <v>1</v>
      </c>
    </row>
    <row r="552" spans="1:2">
      <c r="A552" s="61">
        <v>42200</v>
      </c>
      <c r="B552">
        <v>1</v>
      </c>
    </row>
    <row r="553" spans="1:2">
      <c r="A553" s="61">
        <v>42227.96</v>
      </c>
      <c r="B553">
        <v>1</v>
      </c>
    </row>
    <row r="554" spans="1:2">
      <c r="A554" s="61">
        <v>42530</v>
      </c>
      <c r="B554">
        <v>1</v>
      </c>
    </row>
    <row r="555" spans="1:2">
      <c r="A555" s="61">
        <v>42963</v>
      </c>
      <c r="B555">
        <v>1</v>
      </c>
    </row>
    <row r="556" spans="1:2">
      <c r="A556" s="61">
        <v>43700</v>
      </c>
      <c r="B556">
        <v>1</v>
      </c>
    </row>
    <row r="557" spans="1:2">
      <c r="A557" s="61">
        <v>44906</v>
      </c>
      <c r="B557">
        <v>1</v>
      </c>
    </row>
    <row r="558" spans="1:2">
      <c r="A558" s="61">
        <v>44935.46</v>
      </c>
      <c r="B558">
        <v>1</v>
      </c>
    </row>
    <row r="559" spans="1:2">
      <c r="A559" s="61">
        <v>45442</v>
      </c>
      <c r="B559">
        <v>1</v>
      </c>
    </row>
    <row r="560" spans="1:2">
      <c r="A560" s="61">
        <v>46110</v>
      </c>
      <c r="B560">
        <v>1</v>
      </c>
    </row>
    <row r="561" spans="1:2">
      <c r="A561" s="61">
        <v>46210</v>
      </c>
      <c r="B561">
        <v>1</v>
      </c>
    </row>
    <row r="562" spans="1:2">
      <c r="A562" s="61">
        <v>46660</v>
      </c>
      <c r="B562">
        <v>1</v>
      </c>
    </row>
    <row r="563" spans="1:2">
      <c r="A563" s="61">
        <v>46825.41</v>
      </c>
      <c r="B563">
        <v>1</v>
      </c>
    </row>
    <row r="564" spans="1:2">
      <c r="A564" s="61">
        <v>46995</v>
      </c>
      <c r="B564">
        <v>1</v>
      </c>
    </row>
    <row r="565" spans="1:2">
      <c r="A565" s="61">
        <v>47240</v>
      </c>
      <c r="B565">
        <v>1</v>
      </c>
    </row>
    <row r="566" spans="1:2">
      <c r="A566" s="61">
        <v>47500</v>
      </c>
      <c r="B566">
        <v>1</v>
      </c>
    </row>
    <row r="567" spans="1:2">
      <c r="A567" s="61">
        <v>47524</v>
      </c>
      <c r="B567">
        <v>1</v>
      </c>
    </row>
    <row r="568" spans="1:2">
      <c r="A568" s="61">
        <v>47599</v>
      </c>
      <c r="B568">
        <v>1</v>
      </c>
    </row>
    <row r="569" spans="1:2">
      <c r="A569" s="61">
        <v>47720.38</v>
      </c>
      <c r="B569">
        <v>1</v>
      </c>
    </row>
    <row r="570" spans="1:2">
      <c r="A570" s="61">
        <v>48000</v>
      </c>
      <c r="B570">
        <v>2</v>
      </c>
    </row>
    <row r="571" spans="1:2">
      <c r="A571" s="61">
        <v>48732</v>
      </c>
      <c r="B571">
        <v>1</v>
      </c>
    </row>
    <row r="572" spans="1:2">
      <c r="A572" s="61">
        <v>48996</v>
      </c>
      <c r="B572">
        <v>1</v>
      </c>
    </row>
    <row r="573" spans="1:2">
      <c r="A573" s="61">
        <v>49880</v>
      </c>
      <c r="B573">
        <v>1</v>
      </c>
    </row>
    <row r="574" spans="1:2">
      <c r="A574" s="61">
        <v>49920.5</v>
      </c>
      <c r="B574">
        <v>1</v>
      </c>
    </row>
    <row r="575" spans="1:2">
      <c r="A575" s="61">
        <v>49969</v>
      </c>
      <c r="B575">
        <v>1</v>
      </c>
    </row>
    <row r="576" spans="1:2">
      <c r="A576" s="61">
        <v>49981.82</v>
      </c>
      <c r="B576">
        <v>1</v>
      </c>
    </row>
    <row r="577" spans="1:2">
      <c r="A577" s="61">
        <v>49995</v>
      </c>
      <c r="B577">
        <v>1</v>
      </c>
    </row>
    <row r="578" spans="1:2">
      <c r="A578" s="61">
        <v>49998</v>
      </c>
      <c r="B578">
        <v>1</v>
      </c>
    </row>
    <row r="579" spans="1:2">
      <c r="A579" s="61">
        <v>50000</v>
      </c>
      <c r="B579">
        <v>5</v>
      </c>
    </row>
    <row r="580" spans="1:2">
      <c r="A580" s="61">
        <v>51870</v>
      </c>
      <c r="B580">
        <v>1</v>
      </c>
    </row>
    <row r="581" spans="1:2">
      <c r="A581" s="61">
        <v>52700</v>
      </c>
      <c r="B581">
        <v>1</v>
      </c>
    </row>
    <row r="582" spans="1:2">
      <c r="A582" s="61">
        <v>55250</v>
      </c>
      <c r="B582">
        <v>1</v>
      </c>
    </row>
    <row r="583" spans="1:2">
      <c r="A583" s="61">
        <v>60000</v>
      </c>
      <c r="B583">
        <v>1</v>
      </c>
    </row>
    <row r="584" spans="1:2">
      <c r="A584" s="61">
        <v>65000</v>
      </c>
      <c r="B584">
        <v>1</v>
      </c>
    </row>
    <row r="585" spans="1:2">
      <c r="A585" s="61">
        <v>67440</v>
      </c>
      <c r="B585">
        <v>1</v>
      </c>
    </row>
    <row r="586" spans="1:2">
      <c r="A586" s="61">
        <v>68000</v>
      </c>
      <c r="B586">
        <v>1</v>
      </c>
    </row>
    <row r="587" spans="1:2">
      <c r="A587" s="61">
        <v>70000</v>
      </c>
      <c r="B587">
        <v>2</v>
      </c>
    </row>
    <row r="588" spans="1:2">
      <c r="A588" s="61">
        <v>71000</v>
      </c>
      <c r="B588">
        <v>1</v>
      </c>
    </row>
    <row r="589" spans="1:2">
      <c r="A589" s="61">
        <v>73900</v>
      </c>
      <c r="B589">
        <v>1</v>
      </c>
    </row>
    <row r="590" spans="1:2">
      <c r="A590" s="61">
        <v>75000</v>
      </c>
      <c r="B590">
        <v>1</v>
      </c>
    </row>
    <row r="591" spans="1:2">
      <c r="A591" s="61">
        <v>75933.91</v>
      </c>
      <c r="B591">
        <v>1</v>
      </c>
    </row>
    <row r="592" spans="1:2">
      <c r="A592" s="61">
        <v>77200</v>
      </c>
      <c r="B592">
        <v>1</v>
      </c>
    </row>
    <row r="593" spans="1:2">
      <c r="A593" s="61">
        <v>78600</v>
      </c>
      <c r="B593">
        <v>1</v>
      </c>
    </row>
    <row r="594" spans="1:2">
      <c r="A594" s="61">
        <v>80000</v>
      </c>
      <c r="B594">
        <v>1</v>
      </c>
    </row>
    <row r="595" spans="1:2">
      <c r="A595" s="61">
        <v>85000</v>
      </c>
      <c r="B595">
        <v>1</v>
      </c>
    </row>
    <row r="596" spans="1:2">
      <c r="A596" s="61">
        <v>86036</v>
      </c>
      <c r="B596">
        <v>1</v>
      </c>
    </row>
    <row r="597" spans="1:2">
      <c r="A597" s="61">
        <v>88001</v>
      </c>
      <c r="B597">
        <v>1</v>
      </c>
    </row>
    <row r="598" spans="1:2">
      <c r="A598" s="61">
        <v>88810</v>
      </c>
      <c r="B598">
        <v>1</v>
      </c>
    </row>
    <row r="599" spans="1:2">
      <c r="A599" s="61">
        <v>88935</v>
      </c>
      <c r="B599">
        <v>1</v>
      </c>
    </row>
    <row r="600" spans="1:2">
      <c r="A600" s="61">
        <v>92329.4</v>
      </c>
      <c r="B600">
        <v>1</v>
      </c>
    </row>
    <row r="601" spans="1:2">
      <c r="A601" s="61">
        <v>94000</v>
      </c>
      <c r="B601">
        <v>1</v>
      </c>
    </row>
    <row r="602" spans="1:2">
      <c r="A602" s="61">
        <v>94162</v>
      </c>
      <c r="B602">
        <v>1</v>
      </c>
    </row>
    <row r="603" spans="1:2">
      <c r="A603" s="61">
        <v>94200</v>
      </c>
      <c r="B603">
        <v>1</v>
      </c>
    </row>
    <row r="604" spans="1:2">
      <c r="A604" s="61">
        <v>94747.5</v>
      </c>
      <c r="B604">
        <v>1</v>
      </c>
    </row>
    <row r="605" spans="1:2">
      <c r="A605" s="61">
        <v>96700</v>
      </c>
      <c r="B605">
        <v>1</v>
      </c>
    </row>
    <row r="606" spans="1:2">
      <c r="A606" s="61">
        <v>99918</v>
      </c>
      <c r="B606">
        <v>1</v>
      </c>
    </row>
    <row r="607" spans="1:2">
      <c r="A607" s="61">
        <v>100000</v>
      </c>
      <c r="B607">
        <v>2</v>
      </c>
    </row>
    <row r="608" spans="1:2">
      <c r="A608" s="61">
        <v>116560</v>
      </c>
      <c r="B608">
        <v>1</v>
      </c>
    </row>
    <row r="609" spans="1:2">
      <c r="A609" s="61">
        <v>117200</v>
      </c>
      <c r="B609">
        <v>1</v>
      </c>
    </row>
    <row r="610" spans="1:2">
      <c r="A610" s="61">
        <v>117681</v>
      </c>
      <c r="B610">
        <v>1</v>
      </c>
    </row>
    <row r="611" spans="1:2">
      <c r="A611" s="61">
        <v>123000</v>
      </c>
      <c r="B611">
        <v>1</v>
      </c>
    </row>
    <row r="612" spans="1:2">
      <c r="A612" s="61">
        <v>130782</v>
      </c>
      <c r="B612">
        <v>1</v>
      </c>
    </row>
    <row r="613" spans="1:2">
      <c r="A613" s="61">
        <v>134065</v>
      </c>
      <c r="B613">
        <v>1</v>
      </c>
    </row>
    <row r="614" spans="1:2">
      <c r="A614" s="61">
        <v>150000</v>
      </c>
      <c r="B614">
        <v>2</v>
      </c>
    </row>
    <row r="615" spans="1:2">
      <c r="A615" s="61">
        <v>150014</v>
      </c>
      <c r="B615">
        <v>1</v>
      </c>
    </row>
    <row r="616" spans="1:2">
      <c r="A616" s="61">
        <v>152460</v>
      </c>
      <c r="B616">
        <v>1</v>
      </c>
    </row>
    <row r="617" spans="1:2">
      <c r="A617" s="61">
        <v>159890</v>
      </c>
      <c r="B617">
        <v>1</v>
      </c>
    </row>
    <row r="618" spans="1:2">
      <c r="A618" s="61">
        <v>160000</v>
      </c>
      <c r="B618">
        <v>1</v>
      </c>
    </row>
    <row r="619" spans="1:2">
      <c r="A619" s="61">
        <v>160974</v>
      </c>
      <c r="B619">
        <v>1</v>
      </c>
    </row>
    <row r="620" spans="1:2">
      <c r="A620" s="61">
        <v>162130</v>
      </c>
      <c r="B620">
        <v>1</v>
      </c>
    </row>
    <row r="621" spans="1:2">
      <c r="A621" s="61">
        <v>167306</v>
      </c>
      <c r="B621">
        <v>1</v>
      </c>
    </row>
    <row r="622" spans="1:2">
      <c r="A622" s="61">
        <v>175352</v>
      </c>
      <c r="B622">
        <v>1</v>
      </c>
    </row>
    <row r="623" spans="1:2">
      <c r="A623" s="61">
        <v>178000</v>
      </c>
      <c r="B623">
        <v>1</v>
      </c>
    </row>
    <row r="624" spans="1:2">
      <c r="A624" s="61">
        <v>181837</v>
      </c>
      <c r="B624">
        <v>1</v>
      </c>
    </row>
    <row r="625" spans="1:2">
      <c r="A625" s="61">
        <v>182890</v>
      </c>
      <c r="B625">
        <v>1</v>
      </c>
    </row>
    <row r="626" spans="1:2">
      <c r="A626" s="61">
        <v>183206</v>
      </c>
      <c r="B626">
        <v>1</v>
      </c>
    </row>
    <row r="627" spans="1:2">
      <c r="A627" s="61">
        <v>185372</v>
      </c>
      <c r="B627">
        <v>1</v>
      </c>
    </row>
    <row r="628" spans="1:2">
      <c r="A628" s="61">
        <v>189928</v>
      </c>
      <c r="B628">
        <v>1</v>
      </c>
    </row>
    <row r="629" spans="1:2">
      <c r="A629" s="61">
        <v>194877</v>
      </c>
      <c r="B629">
        <v>1</v>
      </c>
    </row>
    <row r="630" spans="1:2">
      <c r="A630" s="61">
        <v>199251</v>
      </c>
      <c r="B630">
        <v>1</v>
      </c>
    </row>
    <row r="631" spans="1:2">
      <c r="A631" s="61">
        <v>199674</v>
      </c>
      <c r="B631">
        <v>1</v>
      </c>
    </row>
    <row r="632" spans="1:2">
      <c r="A632" s="61">
        <v>199916</v>
      </c>
      <c r="B632">
        <v>1</v>
      </c>
    </row>
    <row r="633" spans="1:2">
      <c r="A633" s="61">
        <v>199990</v>
      </c>
      <c r="B633">
        <v>2</v>
      </c>
    </row>
    <row r="634" spans="1:2">
      <c r="A634" s="61">
        <v>199997</v>
      </c>
      <c r="B634">
        <v>1</v>
      </c>
    </row>
    <row r="635" spans="1:2">
      <c r="A635" s="61">
        <v>199998.6</v>
      </c>
      <c r="B635">
        <v>1</v>
      </c>
    </row>
    <row r="636" spans="1:2">
      <c r="A636" s="61">
        <v>200000</v>
      </c>
      <c r="B636">
        <v>4</v>
      </c>
    </row>
    <row r="637" spans="1:2">
      <c r="A637" s="61">
        <v>203801</v>
      </c>
      <c r="B637">
        <v>1</v>
      </c>
    </row>
    <row r="638" spans="1:2">
      <c r="A638" s="61">
        <v>205154</v>
      </c>
      <c r="B638">
        <v>1</v>
      </c>
    </row>
    <row r="639" spans="1:2">
      <c r="A639" s="61">
        <v>207744.5</v>
      </c>
      <c r="B639">
        <v>1</v>
      </c>
    </row>
    <row r="640" spans="1:2">
      <c r="A640" s="61">
        <v>214204</v>
      </c>
      <c r="B640">
        <v>1</v>
      </c>
    </row>
    <row r="641" spans="1:2">
      <c r="A641" s="61">
        <v>214630</v>
      </c>
      <c r="B641">
        <v>1</v>
      </c>
    </row>
    <row r="642" spans="1:2">
      <c r="A642" s="61">
        <v>217650</v>
      </c>
      <c r="B642">
        <v>1</v>
      </c>
    </row>
    <row r="643" spans="1:2">
      <c r="A643" s="61">
        <v>220000</v>
      </c>
      <c r="B643">
        <v>1</v>
      </c>
    </row>
    <row r="644" spans="1:2">
      <c r="A644" s="61">
        <v>222795</v>
      </c>
      <c r="B644">
        <v>1</v>
      </c>
    </row>
    <row r="645" spans="1:2">
      <c r="A645" s="61">
        <v>224643</v>
      </c>
      <c r="B645">
        <v>1</v>
      </c>
    </row>
    <row r="646" spans="1:2">
      <c r="A646" s="61">
        <v>225031</v>
      </c>
      <c r="B646">
        <v>1</v>
      </c>
    </row>
    <row r="647" spans="1:2">
      <c r="A647" s="61">
        <v>225077</v>
      </c>
      <c r="B647">
        <v>1</v>
      </c>
    </row>
    <row r="648" spans="1:2">
      <c r="A648" s="61">
        <v>229880</v>
      </c>
      <c r="B648">
        <v>1</v>
      </c>
    </row>
    <row r="649" spans="1:2">
      <c r="A649" s="61">
        <v>230000</v>
      </c>
      <c r="B649">
        <v>1</v>
      </c>
    </row>
    <row r="650" spans="1:2">
      <c r="A650" s="61">
        <v>230919</v>
      </c>
      <c r="B650">
        <v>1</v>
      </c>
    </row>
    <row r="651" spans="1:2">
      <c r="A651" s="61">
        <v>232038</v>
      </c>
      <c r="B651">
        <v>1</v>
      </c>
    </row>
    <row r="652" spans="1:2">
      <c r="A652" s="61">
        <v>232255</v>
      </c>
      <c r="B652">
        <v>1</v>
      </c>
    </row>
    <row r="653" spans="1:2">
      <c r="A653" s="61">
        <v>233459</v>
      </c>
      <c r="B653">
        <v>1</v>
      </c>
    </row>
    <row r="654" spans="1:2">
      <c r="A654" s="61">
        <v>235000</v>
      </c>
      <c r="B654">
        <v>1</v>
      </c>
    </row>
    <row r="655" spans="1:2">
      <c r="A655" s="61">
        <v>235275</v>
      </c>
      <c r="B655">
        <v>1</v>
      </c>
    </row>
    <row r="656" spans="1:2">
      <c r="A656" s="61">
        <v>236195</v>
      </c>
      <c r="B656">
        <v>1</v>
      </c>
    </row>
    <row r="657" spans="1:2">
      <c r="A657" s="61">
        <v>237335</v>
      </c>
      <c r="B657">
        <v>1</v>
      </c>
    </row>
    <row r="658" spans="1:2">
      <c r="A658" s="61">
        <v>237925</v>
      </c>
      <c r="B658">
        <v>1</v>
      </c>
    </row>
    <row r="659" spans="1:2">
      <c r="A659" s="61">
        <v>239000</v>
      </c>
      <c r="B659">
        <v>1</v>
      </c>
    </row>
    <row r="660" spans="1:2">
      <c r="A660" s="61">
        <v>239719</v>
      </c>
      <c r="B660">
        <v>1</v>
      </c>
    </row>
    <row r="661" spans="1:2">
      <c r="A661" s="61">
        <v>239936</v>
      </c>
      <c r="B661">
        <v>1</v>
      </c>
    </row>
    <row r="662" spans="1:2">
      <c r="A662" s="61">
        <v>240718</v>
      </c>
      <c r="B662">
        <v>1</v>
      </c>
    </row>
    <row r="663" spans="1:2">
      <c r="A663" s="61">
        <v>241708</v>
      </c>
      <c r="B663">
        <v>1</v>
      </c>
    </row>
    <row r="664" spans="1:2">
      <c r="A664" s="61">
        <v>242695</v>
      </c>
      <c r="B664">
        <v>1</v>
      </c>
    </row>
    <row r="665" spans="1:2">
      <c r="A665" s="61">
        <v>243376</v>
      </c>
      <c r="B665">
        <v>1</v>
      </c>
    </row>
    <row r="666" spans="1:2">
      <c r="A666" s="61">
        <v>244134</v>
      </c>
      <c r="B666">
        <v>1</v>
      </c>
    </row>
    <row r="667" spans="1:2">
      <c r="A667" s="61">
        <v>244264</v>
      </c>
      <c r="B667">
        <v>1</v>
      </c>
    </row>
    <row r="668" spans="1:2">
      <c r="A668" s="61">
        <v>244400</v>
      </c>
      <c r="B668">
        <v>1</v>
      </c>
    </row>
    <row r="669" spans="1:2">
      <c r="A669" s="61">
        <v>245320</v>
      </c>
      <c r="B669">
        <v>1</v>
      </c>
    </row>
    <row r="670" spans="1:2">
      <c r="A670" s="61">
        <v>245528</v>
      </c>
      <c r="B670">
        <v>1</v>
      </c>
    </row>
    <row r="671" spans="1:2">
      <c r="A671" s="61">
        <v>245700</v>
      </c>
      <c r="B671">
        <v>1</v>
      </c>
    </row>
    <row r="672" spans="1:2">
      <c r="A672" s="61">
        <v>245872</v>
      </c>
      <c r="B672">
        <v>1</v>
      </c>
    </row>
    <row r="673" spans="1:2">
      <c r="A673" s="61">
        <v>245874</v>
      </c>
      <c r="B673">
        <v>1</v>
      </c>
    </row>
    <row r="674" spans="1:2">
      <c r="A674" s="61">
        <v>245922</v>
      </c>
      <c r="B674">
        <v>1</v>
      </c>
    </row>
    <row r="675" spans="1:2">
      <c r="A675" s="61">
        <v>245994</v>
      </c>
      <c r="B675">
        <v>1</v>
      </c>
    </row>
    <row r="676" spans="1:2">
      <c r="A676" s="61">
        <v>246332</v>
      </c>
      <c r="B676">
        <v>1</v>
      </c>
    </row>
    <row r="677" spans="1:2">
      <c r="A677" s="61">
        <v>246375</v>
      </c>
      <c r="B677">
        <v>1</v>
      </c>
    </row>
    <row r="678" spans="1:2">
      <c r="A678" s="61">
        <v>246832</v>
      </c>
      <c r="B678">
        <v>1</v>
      </c>
    </row>
    <row r="679" spans="1:2">
      <c r="A679" s="61">
        <v>246869</v>
      </c>
      <c r="B679">
        <v>1</v>
      </c>
    </row>
    <row r="680" spans="1:2">
      <c r="A680" s="61">
        <v>247553</v>
      </c>
      <c r="B680">
        <v>1</v>
      </c>
    </row>
    <row r="681" spans="1:2">
      <c r="A681" s="61">
        <v>247739</v>
      </c>
      <c r="B681">
        <v>1</v>
      </c>
    </row>
    <row r="682" spans="1:2">
      <c r="A682" s="61">
        <v>247850</v>
      </c>
      <c r="B682">
        <v>1</v>
      </c>
    </row>
    <row r="683" spans="1:2">
      <c r="A683" s="61">
        <v>247924</v>
      </c>
      <c r="B683">
        <v>1</v>
      </c>
    </row>
    <row r="684" spans="1:2">
      <c r="A684" s="61">
        <v>247948</v>
      </c>
      <c r="B684">
        <v>1</v>
      </c>
    </row>
    <row r="685" spans="1:2">
      <c r="A685" s="61">
        <v>247966</v>
      </c>
      <c r="B685">
        <v>1</v>
      </c>
    </row>
    <row r="686" spans="1:2">
      <c r="A686" s="61">
        <v>247969</v>
      </c>
      <c r="B686">
        <v>1</v>
      </c>
    </row>
    <row r="687" spans="1:2">
      <c r="A687" s="61">
        <v>248000</v>
      </c>
      <c r="B687">
        <v>1</v>
      </c>
    </row>
    <row r="688" spans="1:2">
      <c r="A688" s="61">
        <v>248110</v>
      </c>
      <c r="B688">
        <v>1</v>
      </c>
    </row>
    <row r="689" spans="1:2">
      <c r="A689" s="61">
        <v>248132</v>
      </c>
      <c r="B689">
        <v>1</v>
      </c>
    </row>
    <row r="690" spans="1:2">
      <c r="A690" s="61">
        <v>248194</v>
      </c>
      <c r="B690">
        <v>1</v>
      </c>
    </row>
    <row r="691" spans="1:2">
      <c r="A691" s="61">
        <v>248240</v>
      </c>
      <c r="B691">
        <v>1</v>
      </c>
    </row>
    <row r="692" spans="1:2">
      <c r="A692" s="61">
        <v>248331</v>
      </c>
      <c r="B692">
        <v>1</v>
      </c>
    </row>
    <row r="693" spans="1:2">
      <c r="A693" s="61">
        <v>248416</v>
      </c>
      <c r="B693">
        <v>1</v>
      </c>
    </row>
    <row r="694" spans="1:2">
      <c r="A694" s="61">
        <v>248550.8</v>
      </c>
      <c r="B694">
        <v>1</v>
      </c>
    </row>
    <row r="695" spans="1:2">
      <c r="A695" s="61">
        <v>248624</v>
      </c>
      <c r="B695">
        <v>1</v>
      </c>
    </row>
    <row r="696" spans="1:2">
      <c r="A696" s="61">
        <v>248662</v>
      </c>
      <c r="B696">
        <v>1</v>
      </c>
    </row>
    <row r="697" spans="1:2">
      <c r="A697" s="61">
        <v>248780</v>
      </c>
      <c r="B697">
        <v>1</v>
      </c>
    </row>
    <row r="698" spans="1:2">
      <c r="A698" s="61">
        <v>248786</v>
      </c>
      <c r="B698">
        <v>1</v>
      </c>
    </row>
    <row r="699" spans="1:2">
      <c r="A699" s="61">
        <v>248970</v>
      </c>
      <c r="B699">
        <v>1</v>
      </c>
    </row>
    <row r="700" spans="1:2">
      <c r="A700" s="61">
        <v>248986</v>
      </c>
      <c r="B700">
        <v>1</v>
      </c>
    </row>
    <row r="701" spans="1:2">
      <c r="A701" s="61">
        <v>248992</v>
      </c>
      <c r="B701">
        <v>1</v>
      </c>
    </row>
    <row r="702" spans="1:2">
      <c r="A702" s="61">
        <v>248996</v>
      </c>
      <c r="B702">
        <v>1</v>
      </c>
    </row>
    <row r="703" spans="1:2">
      <c r="A703" s="61">
        <v>249110</v>
      </c>
      <c r="B703">
        <v>1</v>
      </c>
    </row>
    <row r="704" spans="1:2">
      <c r="A704" s="61">
        <v>249150</v>
      </c>
      <c r="B704">
        <v>1</v>
      </c>
    </row>
    <row r="705" spans="1:2">
      <c r="A705" s="61">
        <v>249176</v>
      </c>
      <c r="B705">
        <v>1</v>
      </c>
    </row>
    <row r="706" spans="1:2">
      <c r="A706" s="61">
        <v>249192</v>
      </c>
      <c r="B706">
        <v>1</v>
      </c>
    </row>
    <row r="707" spans="1:2">
      <c r="A707" s="61">
        <v>249200</v>
      </c>
      <c r="B707">
        <v>1</v>
      </c>
    </row>
    <row r="708" spans="1:2">
      <c r="A708" s="61">
        <v>249205</v>
      </c>
      <c r="B708">
        <v>1</v>
      </c>
    </row>
    <row r="709" spans="1:2">
      <c r="A709" s="61">
        <v>249207</v>
      </c>
      <c r="B709">
        <v>1</v>
      </c>
    </row>
    <row r="710" spans="1:2">
      <c r="A710" s="61">
        <v>249235</v>
      </c>
      <c r="B710">
        <v>1</v>
      </c>
    </row>
    <row r="711" spans="1:2">
      <c r="A711" s="61">
        <v>249244</v>
      </c>
      <c r="B711">
        <v>1</v>
      </c>
    </row>
    <row r="712" spans="1:2">
      <c r="A712" s="61">
        <v>249294</v>
      </c>
      <c r="B712">
        <v>1</v>
      </c>
    </row>
    <row r="713" spans="1:2">
      <c r="A713" s="61">
        <v>249334</v>
      </c>
      <c r="B713">
        <v>1</v>
      </c>
    </row>
    <row r="714" spans="1:2">
      <c r="A714" s="61">
        <v>249338</v>
      </c>
      <c r="B714">
        <v>1</v>
      </c>
    </row>
    <row r="715" spans="1:2">
      <c r="A715" s="61">
        <v>249342</v>
      </c>
      <c r="B715">
        <v>1</v>
      </c>
    </row>
    <row r="716" spans="1:2">
      <c r="A716" s="61">
        <v>249417</v>
      </c>
      <c r="B716">
        <v>1</v>
      </c>
    </row>
    <row r="717" spans="1:2">
      <c r="A717" s="61">
        <v>249470</v>
      </c>
      <c r="B717">
        <v>1</v>
      </c>
    </row>
    <row r="718" spans="1:2">
      <c r="A718" s="61">
        <v>249510</v>
      </c>
      <c r="B718">
        <v>1</v>
      </c>
    </row>
    <row r="719" spans="1:2">
      <c r="A719" s="61">
        <v>249528</v>
      </c>
      <c r="B719">
        <v>1</v>
      </c>
    </row>
    <row r="720" spans="1:2">
      <c r="A720" s="61">
        <v>249547</v>
      </c>
      <c r="B720">
        <v>1</v>
      </c>
    </row>
    <row r="721" spans="1:2">
      <c r="A721" s="61">
        <v>249553.75</v>
      </c>
      <c r="B721">
        <v>1</v>
      </c>
    </row>
    <row r="722" spans="1:2">
      <c r="A722" s="61">
        <v>249564</v>
      </c>
      <c r="B722">
        <v>1</v>
      </c>
    </row>
    <row r="723" spans="1:2">
      <c r="A723" s="61">
        <v>249739</v>
      </c>
      <c r="B723">
        <v>1</v>
      </c>
    </row>
    <row r="724" spans="1:2">
      <c r="A724" s="61">
        <v>249747</v>
      </c>
      <c r="B724">
        <v>1</v>
      </c>
    </row>
    <row r="725" spans="1:2">
      <c r="A725" s="61">
        <v>249749</v>
      </c>
      <c r="B725">
        <v>1</v>
      </c>
    </row>
    <row r="726" spans="1:2">
      <c r="A726" s="61">
        <v>249777</v>
      </c>
      <c r="B726">
        <v>1</v>
      </c>
    </row>
    <row r="727" spans="1:2">
      <c r="A727" s="61">
        <v>249789</v>
      </c>
      <c r="B727">
        <v>1</v>
      </c>
    </row>
    <row r="728" spans="1:2">
      <c r="A728" s="61">
        <v>249808.92</v>
      </c>
      <c r="B728">
        <v>1</v>
      </c>
    </row>
    <row r="729" spans="1:2">
      <c r="A729" s="61">
        <v>249822</v>
      </c>
      <c r="B729">
        <v>1</v>
      </c>
    </row>
    <row r="730" spans="1:2">
      <c r="A730" s="61">
        <v>249840</v>
      </c>
      <c r="B730">
        <v>1</v>
      </c>
    </row>
    <row r="731" spans="1:2">
      <c r="A731" s="61">
        <v>249842</v>
      </c>
      <c r="B731">
        <v>1</v>
      </c>
    </row>
    <row r="732" spans="1:2">
      <c r="A732" s="61">
        <v>249847</v>
      </c>
      <c r="B732">
        <v>1</v>
      </c>
    </row>
    <row r="733" spans="1:2">
      <c r="A733" s="61">
        <v>249850</v>
      </c>
      <c r="B733">
        <v>1</v>
      </c>
    </row>
    <row r="734" spans="1:2">
      <c r="A734" s="61">
        <v>249855</v>
      </c>
      <c r="B734">
        <v>1</v>
      </c>
    </row>
    <row r="735" spans="1:2">
      <c r="A735" s="61">
        <v>249884</v>
      </c>
      <c r="B735">
        <v>1</v>
      </c>
    </row>
    <row r="736" spans="1:2">
      <c r="A736" s="61">
        <v>249909</v>
      </c>
      <c r="B736">
        <v>1</v>
      </c>
    </row>
    <row r="737" spans="1:2">
      <c r="A737" s="61">
        <v>249912</v>
      </c>
      <c r="B737">
        <v>1</v>
      </c>
    </row>
    <row r="738" spans="1:2">
      <c r="A738" s="61">
        <v>249915</v>
      </c>
      <c r="B738">
        <v>1</v>
      </c>
    </row>
    <row r="739" spans="1:2">
      <c r="A739" s="61">
        <v>249926</v>
      </c>
      <c r="B739">
        <v>1</v>
      </c>
    </row>
    <row r="740" spans="1:2">
      <c r="A740" s="61">
        <v>249936</v>
      </c>
      <c r="B740">
        <v>1</v>
      </c>
    </row>
    <row r="741" spans="1:2">
      <c r="A741" s="61">
        <v>249939</v>
      </c>
      <c r="B741">
        <v>1</v>
      </c>
    </row>
    <row r="742" spans="1:2">
      <c r="A742" s="61">
        <v>249941</v>
      </c>
      <c r="B742">
        <v>1</v>
      </c>
    </row>
    <row r="743" spans="1:2">
      <c r="A743" s="61">
        <v>249953.4</v>
      </c>
      <c r="B743">
        <v>1</v>
      </c>
    </row>
    <row r="744" spans="1:2">
      <c r="A744" s="61">
        <v>249960</v>
      </c>
      <c r="B744">
        <v>1</v>
      </c>
    </row>
    <row r="745" spans="1:2">
      <c r="A745" s="61">
        <v>249967</v>
      </c>
      <c r="B745">
        <v>1</v>
      </c>
    </row>
    <row r="746" spans="1:2">
      <c r="A746" s="61">
        <v>249969</v>
      </c>
      <c r="B746">
        <v>1</v>
      </c>
    </row>
    <row r="747" spans="1:2">
      <c r="A747" s="61">
        <v>249972</v>
      </c>
      <c r="B747">
        <v>1</v>
      </c>
    </row>
    <row r="748" spans="1:2">
      <c r="A748" s="61">
        <v>249982</v>
      </c>
      <c r="B748">
        <v>1</v>
      </c>
    </row>
    <row r="749" spans="1:2">
      <c r="A749" s="61">
        <v>249984</v>
      </c>
      <c r="B749">
        <v>1</v>
      </c>
    </row>
    <row r="750" spans="1:2">
      <c r="A750" s="61">
        <v>249985</v>
      </c>
      <c r="B750">
        <v>1</v>
      </c>
    </row>
    <row r="751" spans="1:2">
      <c r="A751" s="61">
        <v>249988</v>
      </c>
      <c r="B751">
        <v>1</v>
      </c>
    </row>
    <row r="752" spans="1:2">
      <c r="A752" s="61">
        <v>249996</v>
      </c>
      <c r="B752">
        <v>1</v>
      </c>
    </row>
    <row r="753" spans="1:2">
      <c r="A753" s="61">
        <v>249997</v>
      </c>
      <c r="B753">
        <v>2</v>
      </c>
    </row>
    <row r="754" spans="1:2">
      <c r="A754" s="61">
        <v>249998</v>
      </c>
      <c r="B754">
        <v>3</v>
      </c>
    </row>
    <row r="755" spans="1:2">
      <c r="A755" s="61">
        <v>249999</v>
      </c>
      <c r="B755">
        <v>1</v>
      </c>
    </row>
    <row r="756" spans="1:2">
      <c r="A756" s="61">
        <v>250000</v>
      </c>
      <c r="B756">
        <v>13</v>
      </c>
    </row>
    <row r="757" spans="1:2">
      <c r="A757" s="61">
        <v>285000</v>
      </c>
      <c r="B757">
        <v>1</v>
      </c>
    </row>
    <row r="758" spans="1:2">
      <c r="A758" s="61">
        <v>299270</v>
      </c>
      <c r="B758">
        <v>1</v>
      </c>
    </row>
    <row r="759" spans="1:2">
      <c r="A759" s="61">
        <v>300000</v>
      </c>
      <c r="B759">
        <v>2</v>
      </c>
    </row>
    <row r="760" spans="1:2">
      <c r="A760" s="61">
        <v>301843</v>
      </c>
      <c r="B760">
        <v>1</v>
      </c>
    </row>
    <row r="761" spans="1:2">
      <c r="A761" s="61">
        <v>347350</v>
      </c>
      <c r="B761">
        <v>1</v>
      </c>
    </row>
    <row r="762" spans="1:2">
      <c r="A762" s="61">
        <v>390449</v>
      </c>
      <c r="B762">
        <v>1</v>
      </c>
    </row>
    <row r="763" spans="1:2">
      <c r="A763" s="61">
        <v>393354</v>
      </c>
      <c r="B763">
        <v>1</v>
      </c>
    </row>
    <row r="764" spans="1:2">
      <c r="A764" s="61">
        <v>500000</v>
      </c>
      <c r="B764">
        <v>1</v>
      </c>
    </row>
    <row r="765" spans="1:2">
      <c r="A765" s="61">
        <v>1889811.13</v>
      </c>
      <c r="B765">
        <v>1</v>
      </c>
    </row>
    <row r="766" spans="1:2">
      <c r="A766" s="61">
        <v>25633062</v>
      </c>
      <c r="B766">
        <v>1</v>
      </c>
    </row>
    <row r="767" spans="1:2">
      <c r="A767" s="61" t="s">
        <v>14739</v>
      </c>
      <c r="B767">
        <v>510</v>
      </c>
    </row>
    <row r="768" spans="1:2">
      <c r="A768" s="61" t="s">
        <v>14738</v>
      </c>
      <c r="B768">
        <v>2244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544"/>
  <sheetViews>
    <sheetView workbookViewId="0">
      <selection activeCell="C1" sqref="C1"/>
    </sheetView>
  </sheetViews>
  <sheetFormatPr defaultRowHeight="12.75"/>
  <cols>
    <col min="1" max="1" width="20.5703125" customWidth="1"/>
    <col min="2" max="2" width="23.5703125" customWidth="1"/>
    <col min="3" max="3" width="33.42578125" bestFit="1" customWidth="1"/>
  </cols>
  <sheetData>
    <row r="1" spans="1:14" ht="15">
      <c r="K1" s="33" t="b">
        <v>1</v>
      </c>
      <c r="L1" s="33" t="b">
        <v>0</v>
      </c>
      <c r="M1" s="33" t="s">
        <v>8895</v>
      </c>
      <c r="N1" s="34" t="s">
        <v>8896</v>
      </c>
    </row>
    <row r="2" spans="1:14" ht="15">
      <c r="K2" s="39">
        <v>2244</v>
      </c>
      <c r="L2" s="40">
        <v>0</v>
      </c>
      <c r="M2" s="40"/>
      <c r="N2" s="41">
        <f>K2/(K2+L2)</f>
        <v>1</v>
      </c>
    </row>
    <row r="3" spans="1:14">
      <c r="A3" s="60" t="s">
        <v>14736</v>
      </c>
      <c r="B3" t="s">
        <v>14737</v>
      </c>
    </row>
    <row r="4" spans="1:14">
      <c r="A4" s="61">
        <v>0</v>
      </c>
      <c r="B4">
        <v>331</v>
      </c>
    </row>
    <row r="5" spans="1:14">
      <c r="A5" s="61">
        <v>100</v>
      </c>
      <c r="B5">
        <v>5</v>
      </c>
    </row>
    <row r="6" spans="1:14">
      <c r="A6" s="61">
        <v>134</v>
      </c>
      <c r="B6">
        <v>1</v>
      </c>
    </row>
    <row r="7" spans="1:14">
      <c r="A7" s="61">
        <v>150</v>
      </c>
      <c r="B7">
        <v>8</v>
      </c>
    </row>
    <row r="8" spans="1:14">
      <c r="A8" s="61">
        <v>200</v>
      </c>
      <c r="B8">
        <v>13</v>
      </c>
    </row>
    <row r="9" spans="1:14">
      <c r="A9" s="61">
        <v>225</v>
      </c>
      <c r="B9">
        <v>1</v>
      </c>
    </row>
    <row r="10" spans="1:14">
      <c r="A10" s="61">
        <v>250</v>
      </c>
      <c r="B10">
        <v>4</v>
      </c>
    </row>
    <row r="11" spans="1:14">
      <c r="A11" s="61">
        <v>300</v>
      </c>
      <c r="B11">
        <v>12</v>
      </c>
    </row>
    <row r="12" spans="1:14">
      <c r="A12" s="61">
        <v>320</v>
      </c>
      <c r="B12">
        <v>1</v>
      </c>
    </row>
    <row r="13" spans="1:14">
      <c r="A13" s="61">
        <v>330</v>
      </c>
      <c r="B13">
        <v>30</v>
      </c>
    </row>
    <row r="14" spans="1:14">
      <c r="A14" s="61">
        <v>334</v>
      </c>
      <c r="B14">
        <v>1</v>
      </c>
    </row>
    <row r="15" spans="1:14">
      <c r="A15" s="61">
        <v>354</v>
      </c>
      <c r="B15">
        <v>1</v>
      </c>
    </row>
    <row r="16" spans="1:14">
      <c r="A16" s="61">
        <v>375</v>
      </c>
      <c r="B16">
        <v>1</v>
      </c>
    </row>
    <row r="17" spans="1:2">
      <c r="A17" s="61">
        <v>400</v>
      </c>
      <c r="B17">
        <v>27</v>
      </c>
    </row>
    <row r="18" spans="1:2">
      <c r="A18" s="61">
        <v>450</v>
      </c>
      <c r="B18">
        <v>2</v>
      </c>
    </row>
    <row r="19" spans="1:2">
      <c r="A19" s="61">
        <v>490</v>
      </c>
      <c r="B19">
        <v>1</v>
      </c>
    </row>
    <row r="20" spans="1:2">
      <c r="A20" s="61">
        <v>500</v>
      </c>
      <c r="B20">
        <v>111</v>
      </c>
    </row>
    <row r="21" spans="1:2">
      <c r="A21" s="61">
        <v>520</v>
      </c>
      <c r="B21">
        <v>1</v>
      </c>
    </row>
    <row r="22" spans="1:2">
      <c r="A22" s="61">
        <v>550</v>
      </c>
      <c r="B22">
        <v>1</v>
      </c>
    </row>
    <row r="23" spans="1:2">
      <c r="A23" s="61">
        <v>600</v>
      </c>
      <c r="B23">
        <v>21</v>
      </c>
    </row>
    <row r="24" spans="1:2">
      <c r="A24" s="61">
        <v>620</v>
      </c>
      <c r="B24">
        <v>1</v>
      </c>
    </row>
    <row r="25" spans="1:2">
      <c r="A25" s="61">
        <v>650</v>
      </c>
      <c r="B25">
        <v>1</v>
      </c>
    </row>
    <row r="26" spans="1:2">
      <c r="A26" s="61">
        <v>660</v>
      </c>
      <c r="B26">
        <v>1</v>
      </c>
    </row>
    <row r="27" spans="1:2">
      <c r="A27" s="61">
        <v>700</v>
      </c>
      <c r="B27">
        <v>11</v>
      </c>
    </row>
    <row r="28" spans="1:2">
      <c r="A28" s="61">
        <v>750</v>
      </c>
      <c r="B28">
        <v>9</v>
      </c>
    </row>
    <row r="29" spans="1:2">
      <c r="A29" s="61">
        <v>800</v>
      </c>
      <c r="B29">
        <v>24</v>
      </c>
    </row>
    <row r="30" spans="1:2">
      <c r="A30" s="61">
        <v>900</v>
      </c>
      <c r="B30">
        <v>1</v>
      </c>
    </row>
    <row r="31" spans="1:2">
      <c r="A31" s="61">
        <v>938</v>
      </c>
      <c r="B31">
        <v>1</v>
      </c>
    </row>
    <row r="32" spans="1:2">
      <c r="A32" s="61">
        <v>980</v>
      </c>
      <c r="B32">
        <v>1</v>
      </c>
    </row>
    <row r="33" spans="1:2">
      <c r="A33" s="61">
        <v>990</v>
      </c>
      <c r="B33">
        <v>2</v>
      </c>
    </row>
    <row r="34" spans="1:2">
      <c r="A34" s="61">
        <v>1000</v>
      </c>
      <c r="B34">
        <v>145</v>
      </c>
    </row>
    <row r="35" spans="1:2">
      <c r="A35" s="61">
        <v>1100</v>
      </c>
      <c r="B35">
        <v>1</v>
      </c>
    </row>
    <row r="36" spans="1:2">
      <c r="A36" s="61">
        <v>1120</v>
      </c>
      <c r="B36">
        <v>1</v>
      </c>
    </row>
    <row r="37" spans="1:2">
      <c r="A37" s="61">
        <v>1200</v>
      </c>
      <c r="B37">
        <v>5</v>
      </c>
    </row>
    <row r="38" spans="1:2">
      <c r="A38" s="61">
        <v>1221</v>
      </c>
      <c r="B38">
        <v>1</v>
      </c>
    </row>
    <row r="39" spans="1:2">
      <c r="A39" s="61">
        <v>1250</v>
      </c>
      <c r="B39">
        <v>1</v>
      </c>
    </row>
    <row r="40" spans="1:2">
      <c r="A40" s="61">
        <v>1320</v>
      </c>
      <c r="B40">
        <v>2</v>
      </c>
    </row>
    <row r="41" spans="1:2">
      <c r="A41" s="61">
        <v>1334</v>
      </c>
      <c r="B41">
        <v>1</v>
      </c>
    </row>
    <row r="42" spans="1:2">
      <c r="A42" s="61">
        <v>1400</v>
      </c>
      <c r="B42">
        <v>1</v>
      </c>
    </row>
    <row r="43" spans="1:2">
      <c r="A43" s="61">
        <v>1500</v>
      </c>
      <c r="B43">
        <v>77</v>
      </c>
    </row>
    <row r="44" spans="1:2">
      <c r="A44" s="61">
        <v>1515</v>
      </c>
      <c r="B44">
        <v>1</v>
      </c>
    </row>
    <row r="45" spans="1:2">
      <c r="A45" s="61">
        <v>1600</v>
      </c>
      <c r="B45">
        <v>9</v>
      </c>
    </row>
    <row r="46" spans="1:2">
      <c r="A46" s="61">
        <v>1650</v>
      </c>
      <c r="B46">
        <v>6</v>
      </c>
    </row>
    <row r="47" spans="1:2">
      <c r="A47" s="61">
        <v>1671</v>
      </c>
      <c r="B47">
        <v>1</v>
      </c>
    </row>
    <row r="48" spans="1:2">
      <c r="A48" s="61">
        <v>1700</v>
      </c>
      <c r="B48">
        <v>2</v>
      </c>
    </row>
    <row r="49" spans="1:2">
      <c r="A49" s="61">
        <v>1760</v>
      </c>
      <c r="B49">
        <v>1</v>
      </c>
    </row>
    <row r="50" spans="1:2">
      <c r="A50" s="61">
        <v>1800</v>
      </c>
      <c r="B50">
        <v>1</v>
      </c>
    </row>
    <row r="51" spans="1:2">
      <c r="A51" s="61">
        <v>1875</v>
      </c>
      <c r="B51">
        <v>2</v>
      </c>
    </row>
    <row r="52" spans="1:2">
      <c r="A52" s="61">
        <v>1985</v>
      </c>
      <c r="B52">
        <v>1</v>
      </c>
    </row>
    <row r="53" spans="1:2">
      <c r="A53" s="61">
        <v>2000</v>
      </c>
      <c r="B53">
        <v>74</v>
      </c>
    </row>
    <row r="54" spans="1:2">
      <c r="A54" s="61">
        <v>2160</v>
      </c>
      <c r="B54">
        <v>1</v>
      </c>
    </row>
    <row r="55" spans="1:2">
      <c r="A55" s="61">
        <v>2164</v>
      </c>
      <c r="B55">
        <v>1</v>
      </c>
    </row>
    <row r="56" spans="1:2">
      <c r="A56" s="61">
        <v>2188</v>
      </c>
      <c r="B56">
        <v>1</v>
      </c>
    </row>
    <row r="57" spans="1:2">
      <c r="A57" s="61">
        <v>2200</v>
      </c>
      <c r="B57">
        <v>1</v>
      </c>
    </row>
    <row r="58" spans="1:2">
      <c r="A58" s="61">
        <v>2231</v>
      </c>
      <c r="B58">
        <v>1</v>
      </c>
    </row>
    <row r="59" spans="1:2">
      <c r="A59" s="61">
        <v>2250</v>
      </c>
      <c r="B59">
        <v>2</v>
      </c>
    </row>
    <row r="60" spans="1:2">
      <c r="A60" s="61">
        <v>2300</v>
      </c>
      <c r="B60">
        <v>1</v>
      </c>
    </row>
    <row r="61" spans="1:2">
      <c r="A61" s="61">
        <v>2390</v>
      </c>
      <c r="B61">
        <v>1</v>
      </c>
    </row>
    <row r="62" spans="1:2">
      <c r="A62" s="61">
        <v>2400</v>
      </c>
      <c r="B62">
        <v>2</v>
      </c>
    </row>
    <row r="63" spans="1:2">
      <c r="A63" s="61">
        <v>2475</v>
      </c>
      <c r="B63">
        <v>2</v>
      </c>
    </row>
    <row r="64" spans="1:2">
      <c r="A64" s="61">
        <v>2500</v>
      </c>
      <c r="B64">
        <v>14</v>
      </c>
    </row>
    <row r="65" spans="1:2">
      <c r="A65" s="61">
        <v>2525</v>
      </c>
      <c r="B65">
        <v>1</v>
      </c>
    </row>
    <row r="66" spans="1:2">
      <c r="A66" s="61">
        <v>2666</v>
      </c>
      <c r="B66">
        <v>1</v>
      </c>
    </row>
    <row r="67" spans="1:2">
      <c r="A67" s="61">
        <v>2700</v>
      </c>
      <c r="B67">
        <v>1</v>
      </c>
    </row>
    <row r="68" spans="1:2">
      <c r="A68" s="61">
        <v>2720</v>
      </c>
      <c r="B68">
        <v>1</v>
      </c>
    </row>
    <row r="69" spans="1:2">
      <c r="A69" s="61">
        <v>2940</v>
      </c>
      <c r="B69">
        <v>1</v>
      </c>
    </row>
    <row r="70" spans="1:2">
      <c r="A70" s="61">
        <v>3000</v>
      </c>
      <c r="B70">
        <v>30</v>
      </c>
    </row>
    <row r="71" spans="1:2">
      <c r="A71" s="61">
        <v>3200</v>
      </c>
      <c r="B71">
        <v>1</v>
      </c>
    </row>
    <row r="72" spans="1:2">
      <c r="A72" s="61">
        <v>3290</v>
      </c>
      <c r="B72">
        <v>1</v>
      </c>
    </row>
    <row r="73" spans="1:2">
      <c r="A73" s="61">
        <v>3390</v>
      </c>
      <c r="B73">
        <v>1</v>
      </c>
    </row>
    <row r="74" spans="1:2">
      <c r="A74" s="61">
        <v>3440</v>
      </c>
      <c r="B74">
        <v>1</v>
      </c>
    </row>
    <row r="75" spans="1:2">
      <c r="A75" s="61">
        <v>3500</v>
      </c>
      <c r="B75">
        <v>7</v>
      </c>
    </row>
    <row r="76" spans="1:2">
      <c r="A76" s="61">
        <v>3580</v>
      </c>
      <c r="B76">
        <v>1</v>
      </c>
    </row>
    <row r="77" spans="1:2">
      <c r="A77" s="61">
        <v>3600</v>
      </c>
      <c r="B77">
        <v>2</v>
      </c>
    </row>
    <row r="78" spans="1:2">
      <c r="A78" s="61">
        <v>3750</v>
      </c>
      <c r="B78">
        <v>2</v>
      </c>
    </row>
    <row r="79" spans="1:2">
      <c r="A79" s="61">
        <v>3760</v>
      </c>
      <c r="B79">
        <v>1</v>
      </c>
    </row>
    <row r="80" spans="1:2">
      <c r="A80" s="61">
        <v>3800</v>
      </c>
      <c r="B80">
        <v>2</v>
      </c>
    </row>
    <row r="81" spans="1:2">
      <c r="A81" s="61">
        <v>3824</v>
      </c>
      <c r="B81">
        <v>1</v>
      </c>
    </row>
    <row r="82" spans="1:2">
      <c r="A82" s="61">
        <v>3840</v>
      </c>
      <c r="B82">
        <v>3</v>
      </c>
    </row>
    <row r="83" spans="1:2">
      <c r="A83" s="61">
        <v>3880</v>
      </c>
      <c r="B83">
        <v>1</v>
      </c>
    </row>
    <row r="84" spans="1:2">
      <c r="A84" s="61">
        <v>3900</v>
      </c>
      <c r="B84">
        <v>1</v>
      </c>
    </row>
    <row r="85" spans="1:2">
      <c r="A85" s="61">
        <v>3904</v>
      </c>
      <c r="B85">
        <v>1</v>
      </c>
    </row>
    <row r="86" spans="1:2">
      <c r="A86" s="61">
        <v>4000</v>
      </c>
      <c r="B86">
        <v>16</v>
      </c>
    </row>
    <row r="87" spans="1:2">
      <c r="A87" s="61">
        <v>4016.13</v>
      </c>
      <c r="B87">
        <v>1</v>
      </c>
    </row>
    <row r="88" spans="1:2">
      <c r="A88" s="61">
        <v>4040</v>
      </c>
      <c r="B88">
        <v>1</v>
      </c>
    </row>
    <row r="89" spans="1:2">
      <c r="A89" s="61">
        <v>4125</v>
      </c>
      <c r="B89">
        <v>2</v>
      </c>
    </row>
    <row r="90" spans="1:2">
      <c r="A90" s="61">
        <v>4160</v>
      </c>
      <c r="B90">
        <v>1</v>
      </c>
    </row>
    <row r="91" spans="1:2">
      <c r="A91" s="61">
        <v>4200</v>
      </c>
      <c r="B91">
        <v>2</v>
      </c>
    </row>
    <row r="92" spans="1:2">
      <c r="A92" s="61">
        <v>4497</v>
      </c>
      <c r="B92">
        <v>1</v>
      </c>
    </row>
    <row r="93" spans="1:2">
      <c r="A93" s="61">
        <v>4500</v>
      </c>
      <c r="B93">
        <v>2</v>
      </c>
    </row>
    <row r="94" spans="1:2">
      <c r="A94" s="61">
        <v>4575</v>
      </c>
      <c r="B94">
        <v>1</v>
      </c>
    </row>
    <row r="95" spans="1:2">
      <c r="A95" s="61">
        <v>4600</v>
      </c>
      <c r="B95">
        <v>1</v>
      </c>
    </row>
    <row r="96" spans="1:2">
      <c r="A96" s="61">
        <v>4608</v>
      </c>
      <c r="B96">
        <v>1</v>
      </c>
    </row>
    <row r="97" spans="1:2">
      <c r="A97" s="61">
        <v>4750</v>
      </c>
      <c r="B97">
        <v>2</v>
      </c>
    </row>
    <row r="98" spans="1:2">
      <c r="A98" s="61">
        <v>4800</v>
      </c>
      <c r="B98">
        <v>1</v>
      </c>
    </row>
    <row r="99" spans="1:2">
      <c r="A99" s="61">
        <v>4951.2</v>
      </c>
      <c r="B99">
        <v>1</v>
      </c>
    </row>
    <row r="100" spans="1:2">
      <c r="A100" s="61">
        <v>5000</v>
      </c>
      <c r="B100">
        <v>21</v>
      </c>
    </row>
    <row r="101" spans="1:2">
      <c r="A101" s="61">
        <v>5050</v>
      </c>
      <c r="B101">
        <v>1</v>
      </c>
    </row>
    <row r="102" spans="1:2">
      <c r="A102" s="61">
        <v>5145</v>
      </c>
      <c r="B102">
        <v>1</v>
      </c>
    </row>
    <row r="103" spans="1:2">
      <c r="A103" s="61">
        <v>5184</v>
      </c>
      <c r="B103">
        <v>1</v>
      </c>
    </row>
    <row r="104" spans="1:2">
      <c r="A104" s="61">
        <v>5200</v>
      </c>
      <c r="B104">
        <v>1</v>
      </c>
    </row>
    <row r="105" spans="1:2">
      <c r="A105" s="61">
        <v>5250</v>
      </c>
      <c r="B105">
        <v>2</v>
      </c>
    </row>
    <row r="106" spans="1:2">
      <c r="A106" s="61">
        <v>5376</v>
      </c>
      <c r="B106">
        <v>1</v>
      </c>
    </row>
    <row r="107" spans="1:2">
      <c r="A107" s="61">
        <v>5396</v>
      </c>
      <c r="B107">
        <v>2</v>
      </c>
    </row>
    <row r="108" spans="1:2">
      <c r="A108" s="61">
        <v>5480</v>
      </c>
      <c r="B108">
        <v>1</v>
      </c>
    </row>
    <row r="109" spans="1:2">
      <c r="A109" s="61">
        <v>5500</v>
      </c>
      <c r="B109">
        <v>2</v>
      </c>
    </row>
    <row r="110" spans="1:2">
      <c r="A110" s="61">
        <v>5664</v>
      </c>
      <c r="B110">
        <v>1</v>
      </c>
    </row>
    <row r="111" spans="1:2">
      <c r="A111" s="61">
        <v>5760</v>
      </c>
      <c r="B111">
        <v>1</v>
      </c>
    </row>
    <row r="112" spans="1:2">
      <c r="A112" s="61">
        <v>5775</v>
      </c>
      <c r="B112">
        <v>6</v>
      </c>
    </row>
    <row r="113" spans="1:2">
      <c r="A113" s="61">
        <v>5800</v>
      </c>
      <c r="B113">
        <v>1</v>
      </c>
    </row>
    <row r="114" spans="1:2">
      <c r="A114" s="61">
        <v>5845</v>
      </c>
      <c r="B114">
        <v>1</v>
      </c>
    </row>
    <row r="115" spans="1:2">
      <c r="A115" s="61">
        <v>5915</v>
      </c>
      <c r="B115">
        <v>1</v>
      </c>
    </row>
    <row r="116" spans="1:2">
      <c r="A116" s="61">
        <v>5920.4</v>
      </c>
      <c r="B116">
        <v>1</v>
      </c>
    </row>
    <row r="117" spans="1:2">
      <c r="A117" s="61">
        <v>5952</v>
      </c>
      <c r="B117">
        <v>1</v>
      </c>
    </row>
    <row r="118" spans="1:2">
      <c r="A118" s="61">
        <v>6000</v>
      </c>
      <c r="B118">
        <v>8</v>
      </c>
    </row>
    <row r="119" spans="1:2">
      <c r="A119" s="61">
        <v>6047</v>
      </c>
      <c r="B119">
        <v>1</v>
      </c>
    </row>
    <row r="120" spans="1:2">
      <c r="A120" s="61">
        <v>6432</v>
      </c>
      <c r="B120">
        <v>1</v>
      </c>
    </row>
    <row r="121" spans="1:2">
      <c r="A121" s="61">
        <v>6550</v>
      </c>
      <c r="B121">
        <v>1</v>
      </c>
    </row>
    <row r="122" spans="1:2">
      <c r="A122" s="61">
        <v>6610</v>
      </c>
      <c r="B122">
        <v>1</v>
      </c>
    </row>
    <row r="123" spans="1:2">
      <c r="A123" s="61">
        <v>6640</v>
      </c>
      <c r="B123">
        <v>1</v>
      </c>
    </row>
    <row r="124" spans="1:2">
      <c r="A124" s="61">
        <v>6710</v>
      </c>
      <c r="B124">
        <v>1</v>
      </c>
    </row>
    <row r="125" spans="1:2">
      <c r="A125" s="61">
        <v>6731</v>
      </c>
      <c r="B125">
        <v>1</v>
      </c>
    </row>
    <row r="126" spans="1:2">
      <c r="A126" s="61">
        <v>6915</v>
      </c>
      <c r="B126">
        <v>1</v>
      </c>
    </row>
    <row r="127" spans="1:2">
      <c r="A127" s="61">
        <v>7000</v>
      </c>
      <c r="B127">
        <v>3</v>
      </c>
    </row>
    <row r="128" spans="1:2">
      <c r="A128" s="61">
        <v>7040</v>
      </c>
      <c r="B128">
        <v>1</v>
      </c>
    </row>
    <row r="129" spans="1:2">
      <c r="A129" s="61">
        <v>7195</v>
      </c>
      <c r="B129">
        <v>29</v>
      </c>
    </row>
    <row r="130" spans="1:2">
      <c r="A130" s="61">
        <v>7200</v>
      </c>
      <c r="B130">
        <v>10</v>
      </c>
    </row>
    <row r="131" spans="1:2">
      <c r="A131" s="61">
        <v>7240</v>
      </c>
      <c r="B131">
        <v>1</v>
      </c>
    </row>
    <row r="132" spans="1:2">
      <c r="A132" s="61">
        <v>7251.35</v>
      </c>
      <c r="B132">
        <v>1</v>
      </c>
    </row>
    <row r="133" spans="1:2">
      <c r="A133" s="61">
        <v>7265</v>
      </c>
      <c r="B133">
        <v>1</v>
      </c>
    </row>
    <row r="134" spans="1:2">
      <c r="A134" s="61">
        <v>7400</v>
      </c>
      <c r="B134">
        <v>1</v>
      </c>
    </row>
    <row r="135" spans="1:2">
      <c r="A135" s="61">
        <v>7425</v>
      </c>
      <c r="B135">
        <v>7</v>
      </c>
    </row>
    <row r="136" spans="1:2">
      <c r="A136" s="61">
        <v>7500</v>
      </c>
      <c r="B136">
        <v>2</v>
      </c>
    </row>
    <row r="137" spans="1:2">
      <c r="A137" s="61">
        <v>7550</v>
      </c>
      <c r="B137">
        <v>1</v>
      </c>
    </row>
    <row r="138" spans="1:2">
      <c r="A138" s="61">
        <v>7800</v>
      </c>
      <c r="B138">
        <v>1</v>
      </c>
    </row>
    <row r="139" spans="1:2">
      <c r="A139" s="61">
        <v>7872</v>
      </c>
      <c r="B139">
        <v>1</v>
      </c>
    </row>
    <row r="140" spans="1:2">
      <c r="A140" s="61">
        <v>7960</v>
      </c>
      <c r="B140">
        <v>1</v>
      </c>
    </row>
    <row r="141" spans="1:2">
      <c r="A141" s="61">
        <v>7968</v>
      </c>
      <c r="B141">
        <v>1</v>
      </c>
    </row>
    <row r="142" spans="1:2">
      <c r="A142" s="61">
        <v>8000</v>
      </c>
      <c r="B142">
        <v>6</v>
      </c>
    </row>
    <row r="143" spans="1:2">
      <c r="A143" s="61">
        <v>8049</v>
      </c>
      <c r="B143">
        <v>1</v>
      </c>
    </row>
    <row r="144" spans="1:2">
      <c r="A144" s="61">
        <v>8360</v>
      </c>
      <c r="B144">
        <v>1</v>
      </c>
    </row>
    <row r="145" spans="1:2">
      <c r="A145" s="61">
        <v>8450</v>
      </c>
      <c r="B145">
        <v>1</v>
      </c>
    </row>
    <row r="146" spans="1:2">
      <c r="A146" s="61">
        <v>8480</v>
      </c>
      <c r="B146">
        <v>1</v>
      </c>
    </row>
    <row r="147" spans="1:2">
      <c r="A147" s="61">
        <v>8500</v>
      </c>
      <c r="B147">
        <v>1</v>
      </c>
    </row>
    <row r="148" spans="1:2">
      <c r="A148" s="61">
        <v>8560</v>
      </c>
      <c r="B148">
        <v>1</v>
      </c>
    </row>
    <row r="149" spans="1:2">
      <c r="A149" s="61">
        <v>8640</v>
      </c>
      <c r="B149">
        <v>1</v>
      </c>
    </row>
    <row r="150" spans="1:2">
      <c r="A150" s="61">
        <v>8750</v>
      </c>
      <c r="B150">
        <v>1</v>
      </c>
    </row>
    <row r="151" spans="1:2">
      <c r="A151" s="61">
        <v>8864</v>
      </c>
      <c r="B151">
        <v>1</v>
      </c>
    </row>
    <row r="152" spans="1:2">
      <c r="A152" s="61">
        <v>8870</v>
      </c>
      <c r="B152">
        <v>1</v>
      </c>
    </row>
    <row r="153" spans="1:2">
      <c r="A153" s="61">
        <v>8928</v>
      </c>
      <c r="B153">
        <v>1</v>
      </c>
    </row>
    <row r="154" spans="1:2">
      <c r="A154" s="61">
        <v>9084.7999999999993</v>
      </c>
      <c r="B154">
        <v>1</v>
      </c>
    </row>
    <row r="155" spans="1:2">
      <c r="A155" s="61">
        <v>9168</v>
      </c>
      <c r="B155">
        <v>1</v>
      </c>
    </row>
    <row r="156" spans="1:2">
      <c r="A156" s="61">
        <v>9203.64</v>
      </c>
      <c r="B156">
        <v>1</v>
      </c>
    </row>
    <row r="157" spans="1:2">
      <c r="A157" s="61">
        <v>9255</v>
      </c>
      <c r="B157">
        <v>1</v>
      </c>
    </row>
    <row r="158" spans="1:2">
      <c r="A158" s="61">
        <v>9494.4</v>
      </c>
      <c r="B158">
        <v>1</v>
      </c>
    </row>
    <row r="159" spans="1:2">
      <c r="A159" s="61">
        <v>9600</v>
      </c>
      <c r="B159">
        <v>2</v>
      </c>
    </row>
    <row r="160" spans="1:2">
      <c r="A160" s="61">
        <v>10000</v>
      </c>
      <c r="B160">
        <v>5</v>
      </c>
    </row>
    <row r="161" spans="1:2">
      <c r="A161" s="61">
        <v>10073</v>
      </c>
      <c r="B161">
        <v>13</v>
      </c>
    </row>
    <row r="162" spans="1:2">
      <c r="A162" s="61">
        <v>10101</v>
      </c>
      <c r="B162">
        <v>1</v>
      </c>
    </row>
    <row r="163" spans="1:2">
      <c r="A163" s="61">
        <v>10200</v>
      </c>
      <c r="B163">
        <v>1</v>
      </c>
    </row>
    <row r="164" spans="1:2">
      <c r="A164" s="61">
        <v>10220</v>
      </c>
      <c r="B164">
        <v>1</v>
      </c>
    </row>
    <row r="165" spans="1:2">
      <c r="A165" s="61">
        <v>10285</v>
      </c>
      <c r="B165">
        <v>1</v>
      </c>
    </row>
    <row r="166" spans="1:2">
      <c r="A166" s="61">
        <v>10560</v>
      </c>
      <c r="B166">
        <v>2</v>
      </c>
    </row>
    <row r="167" spans="1:2">
      <c r="A167" s="61">
        <v>10800</v>
      </c>
      <c r="B167">
        <v>2</v>
      </c>
    </row>
    <row r="168" spans="1:2">
      <c r="A168" s="61">
        <v>10920</v>
      </c>
      <c r="B168">
        <v>1</v>
      </c>
    </row>
    <row r="169" spans="1:2">
      <c r="A169" s="61">
        <v>10974</v>
      </c>
      <c r="B169">
        <v>1</v>
      </c>
    </row>
    <row r="170" spans="1:2">
      <c r="A170" s="61">
        <v>11000</v>
      </c>
      <c r="B170">
        <v>2</v>
      </c>
    </row>
    <row r="171" spans="1:2">
      <c r="A171" s="61">
        <v>11050</v>
      </c>
      <c r="B171">
        <v>1</v>
      </c>
    </row>
    <row r="172" spans="1:2">
      <c r="A172" s="61">
        <v>11200</v>
      </c>
      <c r="B172">
        <v>1</v>
      </c>
    </row>
    <row r="173" spans="1:2">
      <c r="A173" s="61">
        <v>11250</v>
      </c>
      <c r="B173">
        <v>1</v>
      </c>
    </row>
    <row r="174" spans="1:2">
      <c r="A174" s="61">
        <v>11280</v>
      </c>
      <c r="B174">
        <v>1</v>
      </c>
    </row>
    <row r="175" spans="1:2">
      <c r="A175" s="61">
        <v>11288</v>
      </c>
      <c r="B175">
        <v>1</v>
      </c>
    </row>
    <row r="176" spans="1:2">
      <c r="A176" s="61">
        <v>11424</v>
      </c>
      <c r="B176">
        <v>1</v>
      </c>
    </row>
    <row r="177" spans="1:2">
      <c r="A177" s="61">
        <v>11440</v>
      </c>
      <c r="B177">
        <v>1</v>
      </c>
    </row>
    <row r="178" spans="1:2">
      <c r="A178" s="61">
        <v>11540</v>
      </c>
      <c r="B178">
        <v>1</v>
      </c>
    </row>
    <row r="179" spans="1:2">
      <c r="A179" s="61">
        <v>11656</v>
      </c>
      <c r="B179">
        <v>1</v>
      </c>
    </row>
    <row r="180" spans="1:2">
      <c r="A180" s="61">
        <v>11700</v>
      </c>
      <c r="B180">
        <v>1</v>
      </c>
    </row>
    <row r="181" spans="1:2">
      <c r="A181" s="61">
        <v>11724</v>
      </c>
      <c r="B181">
        <v>1</v>
      </c>
    </row>
    <row r="182" spans="1:2">
      <c r="A182" s="61">
        <v>11792</v>
      </c>
      <c r="B182">
        <v>1</v>
      </c>
    </row>
    <row r="183" spans="1:2">
      <c r="A183" s="61">
        <v>11825</v>
      </c>
      <c r="B183">
        <v>1</v>
      </c>
    </row>
    <row r="184" spans="1:2">
      <c r="A184" s="61">
        <v>12000</v>
      </c>
      <c r="B184">
        <v>2</v>
      </c>
    </row>
    <row r="185" spans="1:2">
      <c r="A185" s="61">
        <v>12050</v>
      </c>
      <c r="B185">
        <v>1</v>
      </c>
    </row>
    <row r="186" spans="1:2">
      <c r="A186" s="61">
        <v>12163.2</v>
      </c>
      <c r="B186">
        <v>1</v>
      </c>
    </row>
    <row r="187" spans="1:2">
      <c r="A187" s="61">
        <v>12400</v>
      </c>
      <c r="B187">
        <v>1</v>
      </c>
    </row>
    <row r="188" spans="1:2">
      <c r="A188" s="61">
        <v>12480</v>
      </c>
      <c r="B188">
        <v>2</v>
      </c>
    </row>
    <row r="189" spans="1:2">
      <c r="A189" s="61">
        <v>12500</v>
      </c>
      <c r="B189">
        <v>1</v>
      </c>
    </row>
    <row r="190" spans="1:2">
      <c r="A190" s="61">
        <v>12735</v>
      </c>
      <c r="B190">
        <v>1</v>
      </c>
    </row>
    <row r="191" spans="1:2">
      <c r="A191" s="61">
        <v>12902</v>
      </c>
      <c r="B191">
        <v>1</v>
      </c>
    </row>
    <row r="192" spans="1:2">
      <c r="A192" s="61">
        <v>13000</v>
      </c>
      <c r="B192">
        <v>3</v>
      </c>
    </row>
    <row r="193" spans="1:2">
      <c r="A193" s="61">
        <v>13105</v>
      </c>
      <c r="B193">
        <v>1</v>
      </c>
    </row>
    <row r="194" spans="1:2">
      <c r="A194" s="61">
        <v>13125</v>
      </c>
      <c r="B194">
        <v>1</v>
      </c>
    </row>
    <row r="195" spans="1:2">
      <c r="A195" s="61">
        <v>13150</v>
      </c>
      <c r="B195">
        <v>1</v>
      </c>
    </row>
    <row r="196" spans="1:2">
      <c r="A196" s="61">
        <v>13586.88</v>
      </c>
      <c r="B196">
        <v>1</v>
      </c>
    </row>
    <row r="197" spans="1:2">
      <c r="A197" s="61">
        <v>13600</v>
      </c>
      <c r="B197">
        <v>1</v>
      </c>
    </row>
    <row r="198" spans="1:2">
      <c r="A198" s="61">
        <v>13920</v>
      </c>
      <c r="B198">
        <v>2</v>
      </c>
    </row>
    <row r="199" spans="1:2">
      <c r="A199" s="61">
        <v>14064</v>
      </c>
      <c r="B199">
        <v>1</v>
      </c>
    </row>
    <row r="200" spans="1:2">
      <c r="A200" s="61">
        <v>14390</v>
      </c>
      <c r="B200">
        <v>44</v>
      </c>
    </row>
    <row r="201" spans="1:2">
      <c r="A201" s="61">
        <v>14400</v>
      </c>
      <c r="B201">
        <v>3</v>
      </c>
    </row>
    <row r="202" spans="1:2">
      <c r="A202" s="61">
        <v>14452</v>
      </c>
      <c r="B202">
        <v>1</v>
      </c>
    </row>
    <row r="203" spans="1:2">
      <c r="A203" s="61">
        <v>14454</v>
      </c>
      <c r="B203">
        <v>1</v>
      </c>
    </row>
    <row r="204" spans="1:2">
      <c r="A204" s="61">
        <v>15000</v>
      </c>
      <c r="B204">
        <v>11</v>
      </c>
    </row>
    <row r="205" spans="1:2">
      <c r="A205" s="61">
        <v>15456</v>
      </c>
      <c r="B205">
        <v>1</v>
      </c>
    </row>
    <row r="206" spans="1:2">
      <c r="A206" s="61">
        <v>15720</v>
      </c>
      <c r="B206">
        <v>1</v>
      </c>
    </row>
    <row r="207" spans="1:2">
      <c r="A207" s="61">
        <v>15750</v>
      </c>
      <c r="B207">
        <v>1</v>
      </c>
    </row>
    <row r="208" spans="1:2">
      <c r="A208" s="61">
        <v>16189</v>
      </c>
      <c r="B208">
        <v>1</v>
      </c>
    </row>
    <row r="209" spans="1:2">
      <c r="A209" s="61">
        <v>16210</v>
      </c>
      <c r="B209">
        <v>1</v>
      </c>
    </row>
    <row r="210" spans="1:2">
      <c r="A210" s="61">
        <v>16221</v>
      </c>
      <c r="B210">
        <v>1</v>
      </c>
    </row>
    <row r="211" spans="1:2">
      <c r="A211" s="61">
        <v>16250</v>
      </c>
      <c r="B211">
        <v>1</v>
      </c>
    </row>
    <row r="212" spans="1:2">
      <c r="A212" s="61">
        <v>16344</v>
      </c>
      <c r="B212">
        <v>1</v>
      </c>
    </row>
    <row r="213" spans="1:2">
      <c r="A213" s="61">
        <v>16416</v>
      </c>
      <c r="B213">
        <v>1</v>
      </c>
    </row>
    <row r="214" spans="1:2">
      <c r="A214" s="61">
        <v>17000</v>
      </c>
      <c r="B214">
        <v>1</v>
      </c>
    </row>
    <row r="215" spans="1:2">
      <c r="A215" s="61">
        <v>17150</v>
      </c>
      <c r="B215">
        <v>1</v>
      </c>
    </row>
    <row r="216" spans="1:2">
      <c r="A216" s="61">
        <v>17280</v>
      </c>
      <c r="B216">
        <v>1</v>
      </c>
    </row>
    <row r="217" spans="1:2">
      <c r="A217" s="61">
        <v>17500</v>
      </c>
      <c r="B217">
        <v>2</v>
      </c>
    </row>
    <row r="218" spans="1:2">
      <c r="A218" s="61">
        <v>17511</v>
      </c>
      <c r="B218">
        <v>1</v>
      </c>
    </row>
    <row r="219" spans="1:2">
      <c r="A219" s="61">
        <v>17988</v>
      </c>
      <c r="B219">
        <v>2</v>
      </c>
    </row>
    <row r="220" spans="1:2">
      <c r="A220" s="61">
        <v>18000</v>
      </c>
      <c r="B220">
        <v>1</v>
      </c>
    </row>
    <row r="221" spans="1:2">
      <c r="A221" s="61">
        <v>18816</v>
      </c>
      <c r="B221">
        <v>1</v>
      </c>
    </row>
    <row r="222" spans="1:2">
      <c r="A222" s="61">
        <v>19437</v>
      </c>
      <c r="B222">
        <v>1</v>
      </c>
    </row>
    <row r="223" spans="1:2">
      <c r="A223" s="61">
        <v>19680</v>
      </c>
      <c r="B223">
        <v>1</v>
      </c>
    </row>
    <row r="224" spans="1:2">
      <c r="A224" s="61">
        <v>19827</v>
      </c>
      <c r="B224">
        <v>1</v>
      </c>
    </row>
    <row r="225" spans="1:2">
      <c r="A225" s="61">
        <v>20000</v>
      </c>
      <c r="B225">
        <v>13</v>
      </c>
    </row>
    <row r="226" spans="1:2">
      <c r="A226" s="61">
        <v>20080</v>
      </c>
      <c r="B226">
        <v>1</v>
      </c>
    </row>
    <row r="227" spans="1:2">
      <c r="A227" s="61">
        <v>20202</v>
      </c>
      <c r="B227">
        <v>5</v>
      </c>
    </row>
    <row r="228" spans="1:2">
      <c r="A228" s="61">
        <v>20224</v>
      </c>
      <c r="B228">
        <v>1</v>
      </c>
    </row>
    <row r="229" spans="1:2">
      <c r="A229" s="61">
        <v>20780</v>
      </c>
      <c r="B229">
        <v>1</v>
      </c>
    </row>
    <row r="230" spans="1:2">
      <c r="A230" s="61">
        <v>20850</v>
      </c>
      <c r="B230">
        <v>1</v>
      </c>
    </row>
    <row r="231" spans="1:2">
      <c r="A231" s="61">
        <v>21040</v>
      </c>
      <c r="B231">
        <v>1</v>
      </c>
    </row>
    <row r="232" spans="1:2">
      <c r="A232" s="61">
        <v>21586</v>
      </c>
      <c r="B232">
        <v>12</v>
      </c>
    </row>
    <row r="233" spans="1:2">
      <c r="A233" s="61">
        <v>21800</v>
      </c>
      <c r="B233">
        <v>1</v>
      </c>
    </row>
    <row r="234" spans="1:2">
      <c r="A234" s="61">
        <v>21850</v>
      </c>
      <c r="B234">
        <v>1</v>
      </c>
    </row>
    <row r="235" spans="1:2">
      <c r="A235" s="61">
        <v>21875</v>
      </c>
      <c r="B235">
        <v>1</v>
      </c>
    </row>
    <row r="236" spans="1:2">
      <c r="A236" s="61">
        <v>22500</v>
      </c>
      <c r="B236">
        <v>1</v>
      </c>
    </row>
    <row r="237" spans="1:2">
      <c r="A237" s="61">
        <v>22711</v>
      </c>
      <c r="B237">
        <v>1</v>
      </c>
    </row>
    <row r="238" spans="1:2">
      <c r="A238" s="61">
        <v>23000</v>
      </c>
      <c r="B238">
        <v>1</v>
      </c>
    </row>
    <row r="239" spans="1:2">
      <c r="A239" s="61">
        <v>23560</v>
      </c>
      <c r="B239">
        <v>1</v>
      </c>
    </row>
    <row r="240" spans="1:2">
      <c r="A240" s="61">
        <v>23800</v>
      </c>
      <c r="B240">
        <v>1</v>
      </c>
    </row>
    <row r="241" spans="1:2">
      <c r="A241" s="61">
        <v>24187</v>
      </c>
      <c r="B241">
        <v>1</v>
      </c>
    </row>
    <row r="242" spans="1:2">
      <c r="A242" s="61">
        <v>24242</v>
      </c>
      <c r="B242">
        <v>1</v>
      </c>
    </row>
    <row r="243" spans="1:2">
      <c r="A243" s="61">
        <v>24960</v>
      </c>
      <c r="B243">
        <v>1</v>
      </c>
    </row>
    <row r="244" spans="1:2">
      <c r="A244" s="61">
        <v>25000</v>
      </c>
      <c r="B244">
        <v>3</v>
      </c>
    </row>
    <row r="245" spans="1:2">
      <c r="A245" s="61">
        <v>25582</v>
      </c>
      <c r="B245">
        <v>1</v>
      </c>
    </row>
    <row r="246" spans="1:2">
      <c r="A246" s="61">
        <v>26934</v>
      </c>
      <c r="B246">
        <v>1</v>
      </c>
    </row>
    <row r="247" spans="1:2">
      <c r="A247" s="61">
        <v>26982</v>
      </c>
      <c r="B247">
        <v>1</v>
      </c>
    </row>
    <row r="248" spans="1:2">
      <c r="A248" s="61">
        <v>27000</v>
      </c>
      <c r="B248">
        <v>1</v>
      </c>
    </row>
    <row r="249" spans="1:2">
      <c r="A249" s="61">
        <v>28781</v>
      </c>
      <c r="B249">
        <v>13</v>
      </c>
    </row>
    <row r="250" spans="1:2">
      <c r="A250" s="61">
        <v>29175</v>
      </c>
      <c r="B250">
        <v>1</v>
      </c>
    </row>
    <row r="251" spans="1:2">
      <c r="A251" s="61">
        <v>29324.799999999999</v>
      </c>
      <c r="B251">
        <v>1</v>
      </c>
    </row>
    <row r="252" spans="1:2">
      <c r="A252" s="61">
        <v>29521</v>
      </c>
      <c r="B252">
        <v>1</v>
      </c>
    </row>
    <row r="253" spans="1:2">
      <c r="A253" s="61">
        <v>29738</v>
      </c>
      <c r="B253">
        <v>1</v>
      </c>
    </row>
    <row r="254" spans="1:2">
      <c r="A254" s="61">
        <v>29990.400000000001</v>
      </c>
      <c r="B254">
        <v>1</v>
      </c>
    </row>
    <row r="255" spans="1:2">
      <c r="A255" s="61">
        <v>30000</v>
      </c>
      <c r="B255">
        <v>5</v>
      </c>
    </row>
    <row r="256" spans="1:2">
      <c r="A256" s="61">
        <v>30303</v>
      </c>
      <c r="B256">
        <v>6</v>
      </c>
    </row>
    <row r="257" spans="1:2">
      <c r="A257" s="61">
        <v>30625</v>
      </c>
      <c r="B257">
        <v>4</v>
      </c>
    </row>
    <row r="258" spans="1:2">
      <c r="A258" s="61">
        <v>30699</v>
      </c>
      <c r="B258">
        <v>1</v>
      </c>
    </row>
    <row r="259" spans="1:2">
      <c r="A259" s="61">
        <v>31180</v>
      </c>
      <c r="B259">
        <v>1</v>
      </c>
    </row>
    <row r="260" spans="1:2">
      <c r="A260" s="61">
        <v>31369.1</v>
      </c>
      <c r="B260">
        <v>1</v>
      </c>
    </row>
    <row r="261" spans="1:2">
      <c r="A261" s="61">
        <v>31564</v>
      </c>
      <c r="B261">
        <v>1</v>
      </c>
    </row>
    <row r="262" spans="1:2">
      <c r="A262" s="61">
        <v>31905</v>
      </c>
      <c r="B262">
        <v>1</v>
      </c>
    </row>
    <row r="263" spans="1:2">
      <c r="A263" s="61">
        <v>31979</v>
      </c>
      <c r="B263">
        <v>4</v>
      </c>
    </row>
    <row r="264" spans="1:2">
      <c r="A264" s="61">
        <v>32378</v>
      </c>
      <c r="B264">
        <v>1</v>
      </c>
    </row>
    <row r="265" spans="1:2">
      <c r="A265" s="61">
        <v>32608</v>
      </c>
      <c r="B265">
        <v>1</v>
      </c>
    </row>
    <row r="266" spans="1:2">
      <c r="A266" s="61">
        <v>33000</v>
      </c>
      <c r="B266">
        <v>2</v>
      </c>
    </row>
    <row r="267" spans="1:2">
      <c r="A267" s="61">
        <v>33242</v>
      </c>
      <c r="B267">
        <v>1</v>
      </c>
    </row>
    <row r="268" spans="1:2">
      <c r="A268" s="61">
        <v>34000</v>
      </c>
      <c r="B268">
        <v>1</v>
      </c>
    </row>
    <row r="269" spans="1:2">
      <c r="A269" s="61">
        <v>34909</v>
      </c>
      <c r="B269">
        <v>1</v>
      </c>
    </row>
    <row r="270" spans="1:2">
      <c r="A270" s="61">
        <v>35000</v>
      </c>
      <c r="B270">
        <v>2</v>
      </c>
    </row>
    <row r="271" spans="1:2">
      <c r="A271" s="61">
        <v>36000</v>
      </c>
      <c r="B271">
        <v>1</v>
      </c>
    </row>
    <row r="272" spans="1:2">
      <c r="A272" s="61">
        <v>36453</v>
      </c>
      <c r="B272">
        <v>1</v>
      </c>
    </row>
    <row r="273" spans="1:2">
      <c r="A273" s="61">
        <v>37000</v>
      </c>
      <c r="B273">
        <v>2</v>
      </c>
    </row>
    <row r="274" spans="1:2">
      <c r="A274" s="61">
        <v>37825</v>
      </c>
      <c r="B274">
        <v>1</v>
      </c>
    </row>
    <row r="275" spans="1:2">
      <c r="A275" s="61">
        <v>38854</v>
      </c>
      <c r="B275">
        <v>1</v>
      </c>
    </row>
    <row r="276" spans="1:2">
      <c r="A276" s="61">
        <v>39084</v>
      </c>
      <c r="B276">
        <v>1</v>
      </c>
    </row>
    <row r="277" spans="1:2">
      <c r="A277" s="61">
        <v>39165</v>
      </c>
      <c r="B277">
        <v>1</v>
      </c>
    </row>
    <row r="278" spans="1:2">
      <c r="A278" s="61">
        <v>39375</v>
      </c>
      <c r="B278">
        <v>6</v>
      </c>
    </row>
    <row r="279" spans="1:2">
      <c r="A279" s="61">
        <v>40000</v>
      </c>
      <c r="B279">
        <v>3</v>
      </c>
    </row>
    <row r="280" spans="1:2">
      <c r="A280" s="61">
        <v>40404</v>
      </c>
      <c r="B280">
        <v>4</v>
      </c>
    </row>
    <row r="281" spans="1:2">
      <c r="A281" s="61">
        <v>40934</v>
      </c>
      <c r="B281">
        <v>1</v>
      </c>
    </row>
    <row r="282" spans="1:2">
      <c r="A282" s="61">
        <v>42530</v>
      </c>
      <c r="B282">
        <v>1</v>
      </c>
    </row>
    <row r="283" spans="1:2">
      <c r="A283" s="61">
        <v>42916</v>
      </c>
      <c r="B283">
        <v>1</v>
      </c>
    </row>
    <row r="284" spans="1:2">
      <c r="A284" s="61">
        <v>43171</v>
      </c>
      <c r="B284">
        <v>18</v>
      </c>
    </row>
    <row r="285" spans="1:2">
      <c r="A285" s="61">
        <v>44823</v>
      </c>
      <c r="B285">
        <v>1</v>
      </c>
    </row>
    <row r="286" spans="1:2">
      <c r="A286" s="61">
        <v>44935.46</v>
      </c>
      <c r="B286">
        <v>1</v>
      </c>
    </row>
    <row r="287" spans="1:2">
      <c r="A287" s="61">
        <v>45000</v>
      </c>
      <c r="B287">
        <v>2</v>
      </c>
    </row>
    <row r="288" spans="1:2">
      <c r="A288" s="61">
        <v>47524</v>
      </c>
      <c r="B288">
        <v>1</v>
      </c>
    </row>
    <row r="289" spans="1:2">
      <c r="A289" s="61">
        <v>48000</v>
      </c>
      <c r="B289">
        <v>1</v>
      </c>
    </row>
    <row r="290" spans="1:2">
      <c r="A290" s="61">
        <v>48485</v>
      </c>
      <c r="B290">
        <v>1</v>
      </c>
    </row>
    <row r="291" spans="1:2">
      <c r="A291" s="61">
        <v>48996</v>
      </c>
      <c r="B291">
        <v>1</v>
      </c>
    </row>
    <row r="292" spans="1:2">
      <c r="A292" s="61">
        <v>49969</v>
      </c>
      <c r="B292">
        <v>1</v>
      </c>
    </row>
    <row r="293" spans="1:2">
      <c r="A293" s="61">
        <v>49981</v>
      </c>
      <c r="B293">
        <v>1</v>
      </c>
    </row>
    <row r="294" spans="1:2">
      <c r="A294" s="61">
        <v>49995</v>
      </c>
      <c r="B294">
        <v>1</v>
      </c>
    </row>
    <row r="295" spans="1:2">
      <c r="A295" s="61">
        <v>50000</v>
      </c>
      <c r="B295">
        <v>4</v>
      </c>
    </row>
    <row r="296" spans="1:2">
      <c r="A296" s="61">
        <v>50505</v>
      </c>
      <c r="B296">
        <v>3</v>
      </c>
    </row>
    <row r="297" spans="1:2">
      <c r="A297" s="61">
        <v>51000</v>
      </c>
      <c r="B297">
        <v>1</v>
      </c>
    </row>
    <row r="298" spans="1:2">
      <c r="A298" s="61">
        <v>51932</v>
      </c>
      <c r="B298">
        <v>1</v>
      </c>
    </row>
    <row r="299" spans="1:2">
      <c r="A299" s="61">
        <v>53964</v>
      </c>
      <c r="B299">
        <v>1</v>
      </c>
    </row>
    <row r="300" spans="1:2">
      <c r="A300" s="61">
        <v>57561</v>
      </c>
      <c r="B300">
        <v>6</v>
      </c>
    </row>
    <row r="301" spans="1:2">
      <c r="A301" s="61">
        <v>60000</v>
      </c>
      <c r="B301">
        <v>4</v>
      </c>
    </row>
    <row r="302" spans="1:2">
      <c r="A302" s="61">
        <v>60606</v>
      </c>
      <c r="B302">
        <v>2</v>
      </c>
    </row>
    <row r="303" spans="1:2">
      <c r="A303" s="61">
        <v>64756</v>
      </c>
      <c r="B303">
        <v>4</v>
      </c>
    </row>
    <row r="304" spans="1:2">
      <c r="A304" s="61">
        <v>65107</v>
      </c>
      <c r="B304">
        <v>1</v>
      </c>
    </row>
    <row r="305" spans="1:2">
      <c r="A305" s="61">
        <v>65875</v>
      </c>
      <c r="B305">
        <v>1</v>
      </c>
    </row>
    <row r="306" spans="1:2">
      <c r="A306" s="61">
        <v>67440</v>
      </c>
      <c r="B306">
        <v>1</v>
      </c>
    </row>
    <row r="307" spans="1:2">
      <c r="A307" s="61">
        <v>69073</v>
      </c>
      <c r="B307">
        <v>1</v>
      </c>
    </row>
    <row r="308" spans="1:2">
      <c r="A308" s="61">
        <v>70000</v>
      </c>
      <c r="B308">
        <v>1</v>
      </c>
    </row>
    <row r="309" spans="1:2">
      <c r="A309" s="61">
        <v>71951</v>
      </c>
      <c r="B309">
        <v>3</v>
      </c>
    </row>
    <row r="310" spans="1:2">
      <c r="A310" s="61">
        <v>73900</v>
      </c>
      <c r="B310">
        <v>1</v>
      </c>
    </row>
    <row r="311" spans="1:2">
      <c r="A311" s="61">
        <v>75933.91</v>
      </c>
      <c r="B311">
        <v>1</v>
      </c>
    </row>
    <row r="312" spans="1:2">
      <c r="A312" s="61">
        <v>77708</v>
      </c>
      <c r="B312">
        <v>1</v>
      </c>
    </row>
    <row r="313" spans="1:2">
      <c r="A313" s="61">
        <v>77796</v>
      </c>
      <c r="B313">
        <v>1</v>
      </c>
    </row>
    <row r="314" spans="1:2">
      <c r="A314" s="61">
        <v>79371</v>
      </c>
      <c r="B314">
        <v>1</v>
      </c>
    </row>
    <row r="315" spans="1:2">
      <c r="A315" s="61">
        <v>84038</v>
      </c>
      <c r="B315">
        <v>1</v>
      </c>
    </row>
    <row r="316" spans="1:2">
      <c r="A316" s="61">
        <v>86036</v>
      </c>
      <c r="B316">
        <v>1</v>
      </c>
    </row>
    <row r="317" spans="1:2">
      <c r="A317" s="61">
        <v>88001</v>
      </c>
      <c r="B317">
        <v>1</v>
      </c>
    </row>
    <row r="318" spans="1:2">
      <c r="A318" s="61">
        <v>88810</v>
      </c>
      <c r="B318">
        <v>1</v>
      </c>
    </row>
    <row r="319" spans="1:2">
      <c r="A319" s="61">
        <v>91073</v>
      </c>
      <c r="B319">
        <v>1</v>
      </c>
    </row>
    <row r="320" spans="1:2">
      <c r="A320" s="61">
        <v>91100</v>
      </c>
      <c r="B320">
        <v>1</v>
      </c>
    </row>
    <row r="321" spans="1:2">
      <c r="A321" s="61">
        <v>91555</v>
      </c>
      <c r="B321">
        <v>1</v>
      </c>
    </row>
    <row r="322" spans="1:2">
      <c r="A322" s="61">
        <v>92329.4</v>
      </c>
      <c r="B322">
        <v>1</v>
      </c>
    </row>
    <row r="323" spans="1:2">
      <c r="A323" s="61">
        <v>94162</v>
      </c>
      <c r="B323">
        <v>1</v>
      </c>
    </row>
    <row r="324" spans="1:2">
      <c r="A324" s="61">
        <v>94747.5</v>
      </c>
      <c r="B324">
        <v>1</v>
      </c>
    </row>
    <row r="325" spans="1:2">
      <c r="A325" s="61">
        <v>94847</v>
      </c>
      <c r="B325">
        <v>1</v>
      </c>
    </row>
    <row r="326" spans="1:2">
      <c r="A326" s="61">
        <v>94976</v>
      </c>
      <c r="B326">
        <v>1</v>
      </c>
    </row>
    <row r="327" spans="1:2">
      <c r="A327" s="61">
        <v>95177</v>
      </c>
      <c r="B327">
        <v>1</v>
      </c>
    </row>
    <row r="328" spans="1:2">
      <c r="A328" s="61">
        <v>96000</v>
      </c>
      <c r="B328">
        <v>1</v>
      </c>
    </row>
    <row r="329" spans="1:2">
      <c r="A329" s="61">
        <v>96700</v>
      </c>
      <c r="B329">
        <v>1</v>
      </c>
    </row>
    <row r="330" spans="1:2">
      <c r="A330" s="61">
        <v>99918</v>
      </c>
      <c r="B330">
        <v>1</v>
      </c>
    </row>
    <row r="331" spans="1:2">
      <c r="A331" s="61">
        <v>100000</v>
      </c>
      <c r="B331">
        <v>4</v>
      </c>
    </row>
    <row r="332" spans="1:2">
      <c r="A332" s="61">
        <v>100446</v>
      </c>
      <c r="B332">
        <v>1</v>
      </c>
    </row>
    <row r="333" spans="1:2">
      <c r="A333" s="61">
        <v>101818</v>
      </c>
      <c r="B333">
        <v>1</v>
      </c>
    </row>
    <row r="334" spans="1:2">
      <c r="A334" s="61">
        <v>105058</v>
      </c>
      <c r="B334">
        <v>1</v>
      </c>
    </row>
    <row r="335" spans="1:2">
      <c r="A335" s="61">
        <v>106423</v>
      </c>
      <c r="B335">
        <v>1</v>
      </c>
    </row>
    <row r="336" spans="1:2">
      <c r="A336" s="61">
        <v>107927</v>
      </c>
      <c r="B336">
        <v>1</v>
      </c>
    </row>
    <row r="337" spans="1:2">
      <c r="A337" s="61">
        <v>110516</v>
      </c>
      <c r="B337">
        <v>1</v>
      </c>
    </row>
    <row r="338" spans="1:2">
      <c r="A338" s="61">
        <v>112565</v>
      </c>
      <c r="B338">
        <v>1</v>
      </c>
    </row>
    <row r="339" spans="1:2">
      <c r="A339" s="61">
        <v>112681</v>
      </c>
      <c r="B339">
        <v>1</v>
      </c>
    </row>
    <row r="340" spans="1:2">
      <c r="A340" s="61">
        <v>116560</v>
      </c>
      <c r="B340">
        <v>1</v>
      </c>
    </row>
    <row r="341" spans="1:2">
      <c r="A341" s="61">
        <v>119913</v>
      </c>
      <c r="B341">
        <v>1</v>
      </c>
    </row>
    <row r="342" spans="1:2">
      <c r="A342" s="61">
        <v>120509</v>
      </c>
      <c r="B342">
        <v>1</v>
      </c>
    </row>
    <row r="343" spans="1:2">
      <c r="A343" s="61">
        <v>123384</v>
      </c>
      <c r="B343">
        <v>1</v>
      </c>
    </row>
    <row r="344" spans="1:2">
      <c r="A344" s="61">
        <v>131237</v>
      </c>
      <c r="B344">
        <v>1</v>
      </c>
    </row>
    <row r="345" spans="1:2">
      <c r="A345" s="61">
        <v>133534</v>
      </c>
      <c r="B345">
        <v>1</v>
      </c>
    </row>
    <row r="346" spans="1:2">
      <c r="A346" s="61">
        <v>133540</v>
      </c>
      <c r="B346">
        <v>1</v>
      </c>
    </row>
    <row r="347" spans="1:2">
      <c r="A347" s="61">
        <v>134052</v>
      </c>
      <c r="B347">
        <v>1</v>
      </c>
    </row>
    <row r="348" spans="1:2">
      <c r="A348" s="61">
        <v>134065</v>
      </c>
      <c r="B348">
        <v>1</v>
      </c>
    </row>
    <row r="349" spans="1:2">
      <c r="A349" s="61">
        <v>139394</v>
      </c>
      <c r="B349">
        <v>1</v>
      </c>
    </row>
    <row r="350" spans="1:2">
      <c r="A350" s="61">
        <v>143866</v>
      </c>
      <c r="B350">
        <v>1</v>
      </c>
    </row>
    <row r="351" spans="1:2">
      <c r="A351" s="61">
        <v>143903</v>
      </c>
      <c r="B351">
        <v>1</v>
      </c>
    </row>
    <row r="352" spans="1:2">
      <c r="A352" s="61">
        <v>144584</v>
      </c>
      <c r="B352">
        <v>1</v>
      </c>
    </row>
    <row r="353" spans="1:2">
      <c r="A353" s="61">
        <v>148475</v>
      </c>
      <c r="B353">
        <v>1</v>
      </c>
    </row>
    <row r="354" spans="1:2">
      <c r="A354" s="61">
        <v>151758</v>
      </c>
      <c r="B354">
        <v>1</v>
      </c>
    </row>
    <row r="355" spans="1:2">
      <c r="A355" s="61">
        <v>152460</v>
      </c>
      <c r="B355">
        <v>1</v>
      </c>
    </row>
    <row r="356" spans="1:2">
      <c r="A356" s="61">
        <v>152536</v>
      </c>
      <c r="B356">
        <v>1</v>
      </c>
    </row>
    <row r="357" spans="1:2">
      <c r="A357" s="61">
        <v>153741</v>
      </c>
      <c r="B357">
        <v>1</v>
      </c>
    </row>
    <row r="358" spans="1:2">
      <c r="A358" s="61">
        <v>155743</v>
      </c>
      <c r="B358">
        <v>1</v>
      </c>
    </row>
    <row r="359" spans="1:2">
      <c r="A359" s="61">
        <v>157354</v>
      </c>
      <c r="B359">
        <v>1</v>
      </c>
    </row>
    <row r="360" spans="1:2">
      <c r="A360" s="61">
        <v>160000</v>
      </c>
      <c r="B360">
        <v>1</v>
      </c>
    </row>
    <row r="361" spans="1:2">
      <c r="A361" s="61">
        <v>162130</v>
      </c>
      <c r="B361">
        <v>1</v>
      </c>
    </row>
    <row r="362" spans="1:2">
      <c r="A362" s="61">
        <v>164797</v>
      </c>
      <c r="B362">
        <v>1</v>
      </c>
    </row>
    <row r="363" spans="1:2">
      <c r="A363" s="61">
        <v>166852</v>
      </c>
      <c r="B363">
        <v>1</v>
      </c>
    </row>
    <row r="364" spans="1:2">
      <c r="A364" s="61">
        <v>167306</v>
      </c>
      <c r="B364">
        <v>1</v>
      </c>
    </row>
    <row r="365" spans="1:2">
      <c r="A365" s="61">
        <v>168032</v>
      </c>
      <c r="B365">
        <v>1</v>
      </c>
    </row>
    <row r="366" spans="1:2">
      <c r="A366" s="61">
        <v>169742</v>
      </c>
      <c r="B366">
        <v>1</v>
      </c>
    </row>
    <row r="367" spans="1:2">
      <c r="A367" s="61">
        <v>172242</v>
      </c>
      <c r="B367">
        <v>1</v>
      </c>
    </row>
    <row r="368" spans="1:2">
      <c r="A368" s="61">
        <v>174112</v>
      </c>
      <c r="B368">
        <v>1</v>
      </c>
    </row>
    <row r="369" spans="1:2">
      <c r="A369" s="61">
        <v>174180</v>
      </c>
      <c r="B369">
        <v>1</v>
      </c>
    </row>
    <row r="370" spans="1:2">
      <c r="A370" s="61">
        <v>175336</v>
      </c>
      <c r="B370">
        <v>1</v>
      </c>
    </row>
    <row r="371" spans="1:2">
      <c r="A371" s="61">
        <v>175352</v>
      </c>
      <c r="B371">
        <v>1</v>
      </c>
    </row>
    <row r="372" spans="1:2">
      <c r="A372" s="61">
        <v>176646</v>
      </c>
      <c r="B372">
        <v>1</v>
      </c>
    </row>
    <row r="373" spans="1:2">
      <c r="A373" s="61">
        <v>178000</v>
      </c>
      <c r="B373">
        <v>1</v>
      </c>
    </row>
    <row r="374" spans="1:2">
      <c r="A374" s="61">
        <v>178671</v>
      </c>
      <c r="B374">
        <v>1</v>
      </c>
    </row>
    <row r="375" spans="1:2">
      <c r="A375" s="61">
        <v>181307</v>
      </c>
      <c r="B375">
        <v>1</v>
      </c>
    </row>
    <row r="376" spans="1:2">
      <c r="A376" s="61">
        <v>181837</v>
      </c>
      <c r="B376">
        <v>1</v>
      </c>
    </row>
    <row r="377" spans="1:2">
      <c r="A377" s="61">
        <v>182246</v>
      </c>
      <c r="B377">
        <v>1</v>
      </c>
    </row>
    <row r="378" spans="1:2">
      <c r="A378" s="61">
        <v>182795</v>
      </c>
      <c r="B378">
        <v>1</v>
      </c>
    </row>
    <row r="379" spans="1:2">
      <c r="A379" s="61">
        <v>185372</v>
      </c>
      <c r="B379">
        <v>1</v>
      </c>
    </row>
    <row r="380" spans="1:2">
      <c r="A380" s="61">
        <v>187684</v>
      </c>
      <c r="B380">
        <v>1</v>
      </c>
    </row>
    <row r="381" spans="1:2">
      <c r="A381" s="61">
        <v>187775</v>
      </c>
      <c r="B381">
        <v>1</v>
      </c>
    </row>
    <row r="382" spans="1:2">
      <c r="A382" s="61">
        <v>189928</v>
      </c>
      <c r="B382">
        <v>1</v>
      </c>
    </row>
    <row r="383" spans="1:2">
      <c r="A383" s="61">
        <v>189958</v>
      </c>
      <c r="B383">
        <v>1</v>
      </c>
    </row>
    <row r="384" spans="1:2">
      <c r="A384" s="61">
        <v>190984</v>
      </c>
      <c r="B384">
        <v>1</v>
      </c>
    </row>
    <row r="385" spans="1:2">
      <c r="A385" s="61">
        <v>194877</v>
      </c>
      <c r="B385">
        <v>1</v>
      </c>
    </row>
    <row r="386" spans="1:2">
      <c r="A386" s="61">
        <v>195886</v>
      </c>
      <c r="B386">
        <v>1</v>
      </c>
    </row>
    <row r="387" spans="1:2">
      <c r="A387" s="61">
        <v>198646</v>
      </c>
      <c r="B387">
        <v>1</v>
      </c>
    </row>
    <row r="388" spans="1:2">
      <c r="A388" s="61">
        <v>199251</v>
      </c>
      <c r="B388">
        <v>1</v>
      </c>
    </row>
    <row r="389" spans="1:2">
      <c r="A389" s="61">
        <v>199674</v>
      </c>
      <c r="B389">
        <v>1</v>
      </c>
    </row>
    <row r="390" spans="1:2">
      <c r="A390" s="61">
        <v>199916</v>
      </c>
      <c r="B390">
        <v>1</v>
      </c>
    </row>
    <row r="391" spans="1:2">
      <c r="A391" s="61">
        <v>199925.5</v>
      </c>
      <c r="B391">
        <v>1</v>
      </c>
    </row>
    <row r="392" spans="1:2">
      <c r="A392" s="61">
        <v>199990</v>
      </c>
      <c r="B392">
        <v>1</v>
      </c>
    </row>
    <row r="393" spans="1:2">
      <c r="A393" s="61">
        <v>199997</v>
      </c>
      <c r="B393">
        <v>1</v>
      </c>
    </row>
    <row r="394" spans="1:2">
      <c r="A394" s="61">
        <v>199998.6</v>
      </c>
      <c r="B394">
        <v>1</v>
      </c>
    </row>
    <row r="395" spans="1:2">
      <c r="A395" s="61">
        <v>200000</v>
      </c>
      <c r="B395">
        <v>3</v>
      </c>
    </row>
    <row r="396" spans="1:2">
      <c r="A396" s="61">
        <v>200210</v>
      </c>
      <c r="B396">
        <v>1</v>
      </c>
    </row>
    <row r="397" spans="1:2">
      <c r="A397" s="61">
        <v>203801</v>
      </c>
      <c r="B397">
        <v>1</v>
      </c>
    </row>
    <row r="398" spans="1:2">
      <c r="A398" s="61">
        <v>204630</v>
      </c>
      <c r="B398">
        <v>1</v>
      </c>
    </row>
    <row r="399" spans="1:2">
      <c r="A399" s="61">
        <v>204659</v>
      </c>
      <c r="B399">
        <v>1</v>
      </c>
    </row>
    <row r="400" spans="1:2">
      <c r="A400" s="61">
        <v>207554</v>
      </c>
      <c r="B400">
        <v>1</v>
      </c>
    </row>
    <row r="401" spans="1:2">
      <c r="A401" s="61">
        <v>207745</v>
      </c>
      <c r="B401">
        <v>1</v>
      </c>
    </row>
    <row r="402" spans="1:2">
      <c r="A402" s="61">
        <v>207856</v>
      </c>
      <c r="B402">
        <v>1</v>
      </c>
    </row>
    <row r="403" spans="1:2">
      <c r="A403" s="61">
        <v>209187</v>
      </c>
      <c r="B403">
        <v>1</v>
      </c>
    </row>
    <row r="404" spans="1:2">
      <c r="A404" s="61">
        <v>209440</v>
      </c>
      <c r="B404">
        <v>1</v>
      </c>
    </row>
    <row r="405" spans="1:2">
      <c r="A405" s="61">
        <v>211764</v>
      </c>
      <c r="B405">
        <v>1</v>
      </c>
    </row>
    <row r="406" spans="1:2">
      <c r="A406" s="61">
        <v>211955</v>
      </c>
      <c r="B406">
        <v>1</v>
      </c>
    </row>
    <row r="407" spans="1:2">
      <c r="A407" s="61">
        <v>211985</v>
      </c>
      <c r="B407">
        <v>1</v>
      </c>
    </row>
    <row r="408" spans="1:2">
      <c r="A408" s="61">
        <v>214204</v>
      </c>
      <c r="B408">
        <v>1</v>
      </c>
    </row>
    <row r="409" spans="1:2">
      <c r="A409" s="61">
        <v>216541</v>
      </c>
      <c r="B409">
        <v>1</v>
      </c>
    </row>
    <row r="410" spans="1:2">
      <c r="A410" s="61">
        <v>217650</v>
      </c>
      <c r="B410">
        <v>1</v>
      </c>
    </row>
    <row r="411" spans="1:2">
      <c r="A411" s="61">
        <v>217983</v>
      </c>
      <c r="B411">
        <v>1</v>
      </c>
    </row>
    <row r="412" spans="1:2">
      <c r="A412" s="61">
        <v>217994</v>
      </c>
      <c r="B412">
        <v>1</v>
      </c>
    </row>
    <row r="413" spans="1:2">
      <c r="A413" s="61">
        <v>218986</v>
      </c>
      <c r="B413">
        <v>1</v>
      </c>
    </row>
    <row r="414" spans="1:2">
      <c r="A414" s="61">
        <v>220000</v>
      </c>
      <c r="B414">
        <v>2</v>
      </c>
    </row>
    <row r="415" spans="1:2">
      <c r="A415" s="61">
        <v>220767</v>
      </c>
      <c r="B415">
        <v>1</v>
      </c>
    </row>
    <row r="416" spans="1:2">
      <c r="A416" s="61">
        <v>224404.94</v>
      </c>
      <c r="B416">
        <v>1</v>
      </c>
    </row>
    <row r="417" spans="1:2">
      <c r="A417" s="61">
        <v>224643</v>
      </c>
      <c r="B417">
        <v>1</v>
      </c>
    </row>
    <row r="418" spans="1:2">
      <c r="A418" s="61">
        <v>225031</v>
      </c>
      <c r="B418">
        <v>1</v>
      </c>
    </row>
    <row r="419" spans="1:2">
      <c r="A419" s="61">
        <v>225076</v>
      </c>
      <c r="B419">
        <v>1</v>
      </c>
    </row>
    <row r="420" spans="1:2">
      <c r="A420" s="61">
        <v>226110</v>
      </c>
      <c r="B420">
        <v>1</v>
      </c>
    </row>
    <row r="421" spans="1:2">
      <c r="A421" s="61">
        <v>228000</v>
      </c>
      <c r="B421">
        <v>1</v>
      </c>
    </row>
    <row r="422" spans="1:2">
      <c r="A422" s="61">
        <v>229880</v>
      </c>
      <c r="B422">
        <v>1</v>
      </c>
    </row>
    <row r="423" spans="1:2">
      <c r="A423" s="61">
        <v>230919</v>
      </c>
      <c r="B423">
        <v>1</v>
      </c>
    </row>
    <row r="424" spans="1:2">
      <c r="A424" s="61">
        <v>231887</v>
      </c>
      <c r="B424">
        <v>1</v>
      </c>
    </row>
    <row r="425" spans="1:2">
      <c r="A425" s="61">
        <v>232038</v>
      </c>
      <c r="B425">
        <v>1</v>
      </c>
    </row>
    <row r="426" spans="1:2">
      <c r="A426" s="61">
        <v>233647</v>
      </c>
      <c r="B426">
        <v>1</v>
      </c>
    </row>
    <row r="427" spans="1:2">
      <c r="A427" s="61">
        <v>235000</v>
      </c>
      <c r="B427">
        <v>1</v>
      </c>
    </row>
    <row r="428" spans="1:2">
      <c r="A428" s="61">
        <v>235275</v>
      </c>
      <c r="B428">
        <v>1</v>
      </c>
    </row>
    <row r="429" spans="1:2">
      <c r="A429" s="61">
        <v>237739</v>
      </c>
      <c r="B429">
        <v>1</v>
      </c>
    </row>
    <row r="430" spans="1:2">
      <c r="A430" s="61">
        <v>239719</v>
      </c>
      <c r="B430">
        <v>1</v>
      </c>
    </row>
    <row r="431" spans="1:2">
      <c r="A431" s="61">
        <v>239936</v>
      </c>
      <c r="B431">
        <v>1</v>
      </c>
    </row>
    <row r="432" spans="1:2">
      <c r="A432" s="61">
        <v>239988</v>
      </c>
      <c r="B432">
        <v>1</v>
      </c>
    </row>
    <row r="433" spans="1:2">
      <c r="A433" s="61">
        <v>240718</v>
      </c>
      <c r="B433">
        <v>1</v>
      </c>
    </row>
    <row r="434" spans="1:2">
      <c r="A434" s="61">
        <v>241708</v>
      </c>
      <c r="B434">
        <v>1</v>
      </c>
    </row>
    <row r="435" spans="1:2">
      <c r="A435" s="61">
        <v>242695</v>
      </c>
      <c r="B435">
        <v>1</v>
      </c>
    </row>
    <row r="436" spans="1:2">
      <c r="A436" s="61">
        <v>244134</v>
      </c>
      <c r="B436">
        <v>1</v>
      </c>
    </row>
    <row r="437" spans="1:2">
      <c r="A437" s="61">
        <v>244264</v>
      </c>
      <c r="B437">
        <v>1</v>
      </c>
    </row>
    <row r="438" spans="1:2">
      <c r="A438" s="61">
        <v>245320</v>
      </c>
      <c r="B438">
        <v>1</v>
      </c>
    </row>
    <row r="439" spans="1:2">
      <c r="A439" s="61">
        <v>245528</v>
      </c>
      <c r="B439">
        <v>1</v>
      </c>
    </row>
    <row r="440" spans="1:2">
      <c r="A440" s="61">
        <v>245700</v>
      </c>
      <c r="B440">
        <v>1</v>
      </c>
    </row>
    <row r="441" spans="1:2">
      <c r="A441" s="61">
        <v>245872</v>
      </c>
      <c r="B441">
        <v>1</v>
      </c>
    </row>
    <row r="442" spans="1:2">
      <c r="A442" s="61">
        <v>245874</v>
      </c>
      <c r="B442">
        <v>1</v>
      </c>
    </row>
    <row r="443" spans="1:2">
      <c r="A443" s="61">
        <v>246332</v>
      </c>
      <c r="B443">
        <v>1</v>
      </c>
    </row>
    <row r="444" spans="1:2">
      <c r="A444" s="61">
        <v>246375</v>
      </c>
      <c r="B444">
        <v>1</v>
      </c>
    </row>
    <row r="445" spans="1:2">
      <c r="A445" s="61">
        <v>246832</v>
      </c>
      <c r="B445">
        <v>1</v>
      </c>
    </row>
    <row r="446" spans="1:2">
      <c r="A446" s="61">
        <v>246869</v>
      </c>
      <c r="B446">
        <v>1</v>
      </c>
    </row>
    <row r="447" spans="1:2">
      <c r="A447" s="61">
        <v>247553</v>
      </c>
      <c r="B447">
        <v>1</v>
      </c>
    </row>
    <row r="448" spans="1:2">
      <c r="A448" s="61">
        <v>247850</v>
      </c>
      <c r="B448">
        <v>1</v>
      </c>
    </row>
    <row r="449" spans="1:2">
      <c r="A449" s="61">
        <v>247969</v>
      </c>
      <c r="B449">
        <v>1</v>
      </c>
    </row>
    <row r="450" spans="1:2">
      <c r="A450" s="61">
        <v>248000</v>
      </c>
      <c r="B450">
        <v>1</v>
      </c>
    </row>
    <row r="451" spans="1:2">
      <c r="A451" s="61">
        <v>248110</v>
      </c>
      <c r="B451">
        <v>1</v>
      </c>
    </row>
    <row r="452" spans="1:2">
      <c r="A452" s="61">
        <v>248194</v>
      </c>
      <c r="B452">
        <v>1</v>
      </c>
    </row>
    <row r="453" spans="1:2">
      <c r="A453" s="61">
        <v>248331</v>
      </c>
      <c r="B453">
        <v>1</v>
      </c>
    </row>
    <row r="454" spans="1:2">
      <c r="A454" s="61">
        <v>248624</v>
      </c>
      <c r="B454">
        <v>1</v>
      </c>
    </row>
    <row r="455" spans="1:2">
      <c r="A455" s="61">
        <v>248780</v>
      </c>
      <c r="B455">
        <v>1</v>
      </c>
    </row>
    <row r="456" spans="1:2">
      <c r="A456" s="61">
        <v>248786</v>
      </c>
      <c r="B456">
        <v>1</v>
      </c>
    </row>
    <row r="457" spans="1:2">
      <c r="A457" s="61">
        <v>248970</v>
      </c>
      <c r="B457">
        <v>1</v>
      </c>
    </row>
    <row r="458" spans="1:2">
      <c r="A458" s="61">
        <v>248986</v>
      </c>
      <c r="B458">
        <v>1</v>
      </c>
    </row>
    <row r="459" spans="1:2">
      <c r="A459" s="61">
        <v>248992</v>
      </c>
      <c r="B459">
        <v>1</v>
      </c>
    </row>
    <row r="460" spans="1:2">
      <c r="A460" s="61">
        <v>248996</v>
      </c>
      <c r="B460">
        <v>1</v>
      </c>
    </row>
    <row r="461" spans="1:2">
      <c r="A461" s="61">
        <v>249150</v>
      </c>
      <c r="B461">
        <v>1</v>
      </c>
    </row>
    <row r="462" spans="1:2">
      <c r="A462" s="61">
        <v>249176</v>
      </c>
      <c r="B462">
        <v>1</v>
      </c>
    </row>
    <row r="463" spans="1:2">
      <c r="A463" s="61">
        <v>249192</v>
      </c>
      <c r="B463">
        <v>1</v>
      </c>
    </row>
    <row r="464" spans="1:2">
      <c r="A464" s="61">
        <v>249200</v>
      </c>
      <c r="B464">
        <v>1</v>
      </c>
    </row>
    <row r="465" spans="1:2">
      <c r="A465" s="61">
        <v>249205</v>
      </c>
      <c r="B465">
        <v>1</v>
      </c>
    </row>
    <row r="466" spans="1:2">
      <c r="A466" s="61">
        <v>249207</v>
      </c>
      <c r="B466">
        <v>1</v>
      </c>
    </row>
    <row r="467" spans="1:2">
      <c r="A467" s="61">
        <v>249235</v>
      </c>
      <c r="B467">
        <v>1</v>
      </c>
    </row>
    <row r="468" spans="1:2">
      <c r="A468" s="61">
        <v>249244</v>
      </c>
      <c r="B468">
        <v>1</v>
      </c>
    </row>
    <row r="469" spans="1:2">
      <c r="A469" s="61">
        <v>249294</v>
      </c>
      <c r="B469">
        <v>1</v>
      </c>
    </row>
    <row r="470" spans="1:2">
      <c r="A470" s="61">
        <v>249334</v>
      </c>
      <c r="B470">
        <v>1</v>
      </c>
    </row>
    <row r="471" spans="1:2">
      <c r="A471" s="61">
        <v>249342</v>
      </c>
      <c r="B471">
        <v>1</v>
      </c>
    </row>
    <row r="472" spans="1:2">
      <c r="A472" s="61">
        <v>249417</v>
      </c>
      <c r="B472">
        <v>1</v>
      </c>
    </row>
    <row r="473" spans="1:2">
      <c r="A473" s="61">
        <v>249470</v>
      </c>
      <c r="B473">
        <v>1</v>
      </c>
    </row>
    <row r="474" spans="1:2">
      <c r="A474" s="61">
        <v>249510</v>
      </c>
      <c r="B474">
        <v>1</v>
      </c>
    </row>
    <row r="475" spans="1:2">
      <c r="A475" s="61">
        <v>249528</v>
      </c>
      <c r="B475">
        <v>1</v>
      </c>
    </row>
    <row r="476" spans="1:2">
      <c r="A476" s="61">
        <v>249547</v>
      </c>
      <c r="B476">
        <v>1</v>
      </c>
    </row>
    <row r="477" spans="1:2">
      <c r="A477" s="61">
        <v>249564</v>
      </c>
      <c r="B477">
        <v>1</v>
      </c>
    </row>
    <row r="478" spans="1:2">
      <c r="A478" s="61">
        <v>249747</v>
      </c>
      <c r="B478">
        <v>1</v>
      </c>
    </row>
    <row r="479" spans="1:2">
      <c r="A479" s="61">
        <v>249749</v>
      </c>
      <c r="B479">
        <v>1</v>
      </c>
    </row>
    <row r="480" spans="1:2">
      <c r="A480" s="61">
        <v>249777</v>
      </c>
      <c r="B480">
        <v>1</v>
      </c>
    </row>
    <row r="481" spans="1:2">
      <c r="A481" s="61">
        <v>249789</v>
      </c>
      <c r="B481">
        <v>1</v>
      </c>
    </row>
    <row r="482" spans="1:2">
      <c r="A482" s="61">
        <v>249808.92</v>
      </c>
      <c r="B482">
        <v>1</v>
      </c>
    </row>
    <row r="483" spans="1:2">
      <c r="A483" s="61">
        <v>249840</v>
      </c>
      <c r="B483">
        <v>1</v>
      </c>
    </row>
    <row r="484" spans="1:2">
      <c r="A484" s="61">
        <v>249842</v>
      </c>
      <c r="B484">
        <v>1</v>
      </c>
    </row>
    <row r="485" spans="1:2">
      <c r="A485" s="61">
        <v>249850</v>
      </c>
      <c r="B485">
        <v>1</v>
      </c>
    </row>
    <row r="486" spans="1:2">
      <c r="A486" s="61">
        <v>249855</v>
      </c>
      <c r="B486">
        <v>1</v>
      </c>
    </row>
    <row r="487" spans="1:2">
      <c r="A487" s="61">
        <v>249884</v>
      </c>
      <c r="B487">
        <v>1</v>
      </c>
    </row>
    <row r="488" spans="1:2">
      <c r="A488" s="61">
        <v>249909</v>
      </c>
      <c r="B488">
        <v>1</v>
      </c>
    </row>
    <row r="489" spans="1:2">
      <c r="A489" s="61">
        <v>249912</v>
      </c>
      <c r="B489">
        <v>1</v>
      </c>
    </row>
    <row r="490" spans="1:2">
      <c r="A490" s="61">
        <v>249915</v>
      </c>
      <c r="B490">
        <v>1</v>
      </c>
    </row>
    <row r="491" spans="1:2">
      <c r="A491" s="61">
        <v>249936</v>
      </c>
      <c r="B491">
        <v>1</v>
      </c>
    </row>
    <row r="492" spans="1:2">
      <c r="A492" s="61">
        <v>249939</v>
      </c>
      <c r="B492">
        <v>1</v>
      </c>
    </row>
    <row r="493" spans="1:2">
      <c r="A493" s="61">
        <v>249941</v>
      </c>
      <c r="B493">
        <v>1</v>
      </c>
    </row>
    <row r="494" spans="1:2">
      <c r="A494" s="61">
        <v>249953</v>
      </c>
      <c r="B494">
        <v>1</v>
      </c>
    </row>
    <row r="495" spans="1:2">
      <c r="A495" s="61">
        <v>249960</v>
      </c>
      <c r="B495">
        <v>1</v>
      </c>
    </row>
    <row r="496" spans="1:2">
      <c r="A496" s="61">
        <v>249967</v>
      </c>
      <c r="B496">
        <v>1</v>
      </c>
    </row>
    <row r="497" spans="1:2">
      <c r="A497" s="61">
        <v>249972</v>
      </c>
      <c r="B497">
        <v>1</v>
      </c>
    </row>
    <row r="498" spans="1:2">
      <c r="A498" s="61">
        <v>249982</v>
      </c>
      <c r="B498">
        <v>1</v>
      </c>
    </row>
    <row r="499" spans="1:2">
      <c r="A499" s="61">
        <v>249984</v>
      </c>
      <c r="B499">
        <v>1</v>
      </c>
    </row>
    <row r="500" spans="1:2">
      <c r="A500" s="61">
        <v>249985</v>
      </c>
      <c r="B500">
        <v>1</v>
      </c>
    </row>
    <row r="501" spans="1:2">
      <c r="A501" s="61">
        <v>249996</v>
      </c>
      <c r="B501">
        <v>1</v>
      </c>
    </row>
    <row r="502" spans="1:2">
      <c r="A502" s="61">
        <v>249997</v>
      </c>
      <c r="B502">
        <v>1</v>
      </c>
    </row>
    <row r="503" spans="1:2">
      <c r="A503" s="61">
        <v>249998</v>
      </c>
      <c r="B503">
        <v>3</v>
      </c>
    </row>
    <row r="504" spans="1:2">
      <c r="A504" s="61">
        <v>249999</v>
      </c>
      <c r="B504">
        <v>1</v>
      </c>
    </row>
    <row r="505" spans="1:2">
      <c r="A505" s="61">
        <v>250000</v>
      </c>
      <c r="B505">
        <v>12</v>
      </c>
    </row>
    <row r="506" spans="1:2">
      <c r="A506" s="61">
        <v>254580</v>
      </c>
      <c r="B506">
        <v>1</v>
      </c>
    </row>
    <row r="507" spans="1:2">
      <c r="A507" s="61">
        <v>280383</v>
      </c>
      <c r="B507">
        <v>1</v>
      </c>
    </row>
    <row r="508" spans="1:2">
      <c r="A508" s="61">
        <v>289100</v>
      </c>
      <c r="B508">
        <v>1</v>
      </c>
    </row>
    <row r="509" spans="1:2">
      <c r="A509" s="61">
        <v>293608</v>
      </c>
      <c r="B509">
        <v>1</v>
      </c>
    </row>
    <row r="510" spans="1:2">
      <c r="A510" s="61">
        <v>296000</v>
      </c>
      <c r="B510">
        <v>1</v>
      </c>
    </row>
    <row r="511" spans="1:2">
      <c r="A511" s="61">
        <v>325484</v>
      </c>
      <c r="B511">
        <v>1</v>
      </c>
    </row>
    <row r="512" spans="1:2">
      <c r="A512" s="61">
        <v>347350</v>
      </c>
      <c r="B512">
        <v>1</v>
      </c>
    </row>
    <row r="513" spans="1:2">
      <c r="A513" s="61">
        <v>366589</v>
      </c>
      <c r="B513">
        <v>1</v>
      </c>
    </row>
    <row r="514" spans="1:2">
      <c r="A514" s="61">
        <v>372550</v>
      </c>
      <c r="B514">
        <v>1</v>
      </c>
    </row>
    <row r="515" spans="1:2">
      <c r="A515" s="61">
        <v>380419</v>
      </c>
      <c r="B515">
        <v>1</v>
      </c>
    </row>
    <row r="516" spans="1:2">
      <c r="A516" s="61">
        <v>403265</v>
      </c>
      <c r="B516">
        <v>1</v>
      </c>
    </row>
    <row r="517" spans="1:2">
      <c r="A517" s="61">
        <v>414218</v>
      </c>
      <c r="B517">
        <v>1</v>
      </c>
    </row>
    <row r="518" spans="1:2">
      <c r="A518" s="61">
        <v>449928</v>
      </c>
      <c r="B518">
        <v>1</v>
      </c>
    </row>
    <row r="519" spans="1:2">
      <c r="A519" s="61">
        <v>467144</v>
      </c>
      <c r="B519">
        <v>1</v>
      </c>
    </row>
    <row r="520" spans="1:2">
      <c r="A520" s="61">
        <v>478253</v>
      </c>
      <c r="B520">
        <v>1</v>
      </c>
    </row>
    <row r="521" spans="1:2">
      <c r="A521" s="61">
        <v>739125</v>
      </c>
      <c r="B521">
        <v>1</v>
      </c>
    </row>
    <row r="522" spans="1:2">
      <c r="A522" s="61">
        <v>941437</v>
      </c>
      <c r="B522">
        <v>1</v>
      </c>
    </row>
    <row r="523" spans="1:2">
      <c r="A523" s="61">
        <v>1000000</v>
      </c>
      <c r="B523">
        <v>1</v>
      </c>
    </row>
    <row r="524" spans="1:2">
      <c r="A524" s="61">
        <v>1036023</v>
      </c>
      <c r="B524">
        <v>1</v>
      </c>
    </row>
    <row r="525" spans="1:2">
      <c r="A525" s="61">
        <v>1085445</v>
      </c>
      <c r="B525">
        <v>1</v>
      </c>
    </row>
    <row r="526" spans="1:2">
      <c r="A526" s="61">
        <v>1099555</v>
      </c>
      <c r="B526">
        <v>1</v>
      </c>
    </row>
    <row r="527" spans="1:2">
      <c r="A527" s="61">
        <v>1104955</v>
      </c>
      <c r="B527">
        <v>1</v>
      </c>
    </row>
    <row r="528" spans="1:2">
      <c r="A528" s="61">
        <v>1118997</v>
      </c>
      <c r="B528">
        <v>1</v>
      </c>
    </row>
    <row r="529" spans="1:2">
      <c r="A529" s="61">
        <v>1400000</v>
      </c>
      <c r="B529">
        <v>1</v>
      </c>
    </row>
    <row r="530" spans="1:2">
      <c r="A530" s="61">
        <v>1443172</v>
      </c>
      <c r="B530">
        <v>1</v>
      </c>
    </row>
    <row r="531" spans="1:2">
      <c r="A531" s="61">
        <v>1500000</v>
      </c>
      <c r="B531">
        <v>2</v>
      </c>
    </row>
    <row r="532" spans="1:2">
      <c r="A532" s="61">
        <v>1600000</v>
      </c>
      <c r="B532">
        <v>1</v>
      </c>
    </row>
    <row r="533" spans="1:2">
      <c r="A533" s="61">
        <v>1744797</v>
      </c>
      <c r="B533">
        <v>1</v>
      </c>
    </row>
    <row r="534" spans="1:2">
      <c r="A534" s="61">
        <v>1764406</v>
      </c>
      <c r="B534">
        <v>1</v>
      </c>
    </row>
    <row r="535" spans="1:2">
      <c r="A535" s="61">
        <v>1961681</v>
      </c>
      <c r="B535">
        <v>1</v>
      </c>
    </row>
    <row r="536" spans="1:2">
      <c r="A536" s="61">
        <v>2066781.1</v>
      </c>
      <c r="B536">
        <v>1</v>
      </c>
    </row>
    <row r="537" spans="1:2">
      <c r="A537" s="61">
        <v>2186315</v>
      </c>
      <c r="B537">
        <v>1</v>
      </c>
    </row>
    <row r="538" spans="1:2">
      <c r="A538" s="61">
        <v>2187127</v>
      </c>
      <c r="B538">
        <v>1</v>
      </c>
    </row>
    <row r="539" spans="1:2">
      <c r="A539" s="61">
        <v>2500000</v>
      </c>
      <c r="B539">
        <v>1</v>
      </c>
    </row>
    <row r="540" spans="1:2">
      <c r="A540" s="61">
        <v>4195925</v>
      </c>
      <c r="B540">
        <v>1</v>
      </c>
    </row>
    <row r="541" spans="1:2">
      <c r="A541" s="61">
        <v>7113480</v>
      </c>
      <c r="B541">
        <v>1</v>
      </c>
    </row>
    <row r="542" spans="1:2">
      <c r="A542" s="61">
        <v>9511474</v>
      </c>
      <c r="B542">
        <v>1</v>
      </c>
    </row>
    <row r="543" spans="1:2">
      <c r="A543" s="61" t="s">
        <v>14739</v>
      </c>
      <c r="B543">
        <v>428</v>
      </c>
    </row>
    <row r="544" spans="1:2">
      <c r="A544" s="61" t="s">
        <v>14738</v>
      </c>
      <c r="B544">
        <v>2244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266"/>
  <sheetViews>
    <sheetView topLeftCell="A163" workbookViewId="0">
      <selection activeCell="B266" sqref="B266"/>
    </sheetView>
  </sheetViews>
  <sheetFormatPr defaultRowHeight="12.75"/>
  <cols>
    <col min="1" max="1" width="39.5703125" customWidth="1"/>
    <col min="2" max="2" width="23.5703125" customWidth="1"/>
    <col min="3" max="3" width="33.42578125" bestFit="1" customWidth="1"/>
  </cols>
  <sheetData>
    <row r="1" spans="1:14" ht="15">
      <c r="K1" s="33" t="b">
        <v>1</v>
      </c>
      <c r="L1" s="33" t="b">
        <v>0</v>
      </c>
      <c r="M1" s="33" t="s">
        <v>8895</v>
      </c>
      <c r="N1" s="34" t="s">
        <v>8896</v>
      </c>
    </row>
    <row r="2" spans="1:14" ht="15">
      <c r="K2" s="39">
        <v>0</v>
      </c>
      <c r="L2" s="39">
        <v>2244</v>
      </c>
      <c r="M2" s="40"/>
      <c r="N2" s="41">
        <f>K2/(K2+L2)</f>
        <v>0</v>
      </c>
    </row>
    <row r="3" spans="1:14">
      <c r="A3" s="60" t="s">
        <v>14736</v>
      </c>
      <c r="B3" t="s">
        <v>14737</v>
      </c>
    </row>
    <row r="4" spans="1:14">
      <c r="A4" s="61" t="s">
        <v>7490</v>
      </c>
      <c r="B4">
        <v>1</v>
      </c>
    </row>
    <row r="5" spans="1:14">
      <c r="A5" s="61" t="s">
        <v>8127</v>
      </c>
      <c r="B5">
        <v>1</v>
      </c>
    </row>
    <row r="6" spans="1:14">
      <c r="A6" s="61" t="s">
        <v>1554</v>
      </c>
      <c r="B6">
        <v>2</v>
      </c>
    </row>
    <row r="7" spans="1:14">
      <c r="A7" s="61" t="s">
        <v>985</v>
      </c>
      <c r="B7">
        <v>2</v>
      </c>
    </row>
    <row r="8" spans="1:14">
      <c r="A8" s="61" t="s">
        <v>1056</v>
      </c>
      <c r="B8">
        <v>1</v>
      </c>
    </row>
    <row r="9" spans="1:14">
      <c r="A9" s="61" t="s">
        <v>1943</v>
      </c>
      <c r="B9">
        <v>11</v>
      </c>
    </row>
    <row r="10" spans="1:14">
      <c r="A10" s="61" t="s">
        <v>927</v>
      </c>
      <c r="B10">
        <v>1</v>
      </c>
    </row>
    <row r="11" spans="1:14">
      <c r="A11" s="61" t="s">
        <v>1656</v>
      </c>
      <c r="B11">
        <v>1</v>
      </c>
    </row>
    <row r="12" spans="1:14">
      <c r="A12" s="61" t="s">
        <v>1210</v>
      </c>
      <c r="B12">
        <v>4</v>
      </c>
    </row>
    <row r="13" spans="1:14">
      <c r="A13" s="61" t="s">
        <v>1752</v>
      </c>
      <c r="B13">
        <v>12</v>
      </c>
    </row>
    <row r="14" spans="1:14">
      <c r="A14" s="61" t="s">
        <v>2283</v>
      </c>
      <c r="B14">
        <v>1</v>
      </c>
    </row>
    <row r="15" spans="1:14">
      <c r="A15" s="61" t="s">
        <v>1376</v>
      </c>
      <c r="B15">
        <v>1</v>
      </c>
    </row>
    <row r="16" spans="1:14">
      <c r="A16" s="61" t="s">
        <v>1717</v>
      </c>
      <c r="B16">
        <v>1</v>
      </c>
    </row>
    <row r="17" spans="1:2">
      <c r="A17" s="61" t="s">
        <v>1209</v>
      </c>
      <c r="B17">
        <v>1</v>
      </c>
    </row>
    <row r="18" spans="1:2">
      <c r="A18" s="61" t="s">
        <v>8304</v>
      </c>
      <c r="B18">
        <v>1</v>
      </c>
    </row>
    <row r="19" spans="1:2">
      <c r="A19" s="61" t="s">
        <v>880</v>
      </c>
      <c r="B19">
        <v>4</v>
      </c>
    </row>
    <row r="20" spans="1:2">
      <c r="A20" s="61" t="s">
        <v>7443</v>
      </c>
      <c r="B20">
        <v>1</v>
      </c>
    </row>
    <row r="21" spans="1:2">
      <c r="A21" s="61" t="s">
        <v>8502</v>
      </c>
      <c r="B21">
        <v>1</v>
      </c>
    </row>
    <row r="22" spans="1:2">
      <c r="A22" s="61" t="s">
        <v>7603</v>
      </c>
      <c r="B22">
        <v>1</v>
      </c>
    </row>
    <row r="23" spans="1:2">
      <c r="A23" s="61" t="s">
        <v>8449</v>
      </c>
      <c r="B23">
        <v>1</v>
      </c>
    </row>
    <row r="24" spans="1:2">
      <c r="A24" s="61" t="s">
        <v>2604</v>
      </c>
      <c r="B24">
        <v>1</v>
      </c>
    </row>
    <row r="25" spans="1:2">
      <c r="A25" s="61" t="s">
        <v>917</v>
      </c>
      <c r="B25">
        <v>4</v>
      </c>
    </row>
    <row r="26" spans="1:2">
      <c r="A26" s="61" t="s">
        <v>1760</v>
      </c>
      <c r="B26">
        <v>1</v>
      </c>
    </row>
    <row r="27" spans="1:2">
      <c r="A27" s="61" t="s">
        <v>7568</v>
      </c>
      <c r="B27">
        <v>1</v>
      </c>
    </row>
    <row r="28" spans="1:2">
      <c r="A28" s="61" t="s">
        <v>7403</v>
      </c>
      <c r="B28">
        <v>1</v>
      </c>
    </row>
    <row r="29" spans="1:2">
      <c r="A29" s="61" t="s">
        <v>8095</v>
      </c>
      <c r="B29">
        <v>1</v>
      </c>
    </row>
    <row r="30" spans="1:2">
      <c r="A30" s="61" t="s">
        <v>1346</v>
      </c>
      <c r="B30">
        <v>15</v>
      </c>
    </row>
    <row r="31" spans="1:2">
      <c r="A31" s="61" t="s">
        <v>7388</v>
      </c>
      <c r="B31">
        <v>1</v>
      </c>
    </row>
    <row r="32" spans="1:2">
      <c r="A32" s="61" t="s">
        <v>7504</v>
      </c>
      <c r="B32">
        <v>1</v>
      </c>
    </row>
    <row r="33" spans="1:2">
      <c r="A33" s="61" t="s">
        <v>7341</v>
      </c>
      <c r="B33">
        <v>1</v>
      </c>
    </row>
    <row r="34" spans="1:2">
      <c r="A34" s="61" t="s">
        <v>3142</v>
      </c>
      <c r="B34">
        <v>1</v>
      </c>
    </row>
    <row r="35" spans="1:2">
      <c r="A35" s="61" t="s">
        <v>7583</v>
      </c>
      <c r="B35">
        <v>1</v>
      </c>
    </row>
    <row r="36" spans="1:2">
      <c r="A36" s="61" t="s">
        <v>7584</v>
      </c>
      <c r="B36">
        <v>2</v>
      </c>
    </row>
    <row r="37" spans="1:2">
      <c r="A37" s="61" t="s">
        <v>1016</v>
      </c>
      <c r="B37">
        <v>2</v>
      </c>
    </row>
    <row r="38" spans="1:2">
      <c r="A38" s="61" t="s">
        <v>1165</v>
      </c>
      <c r="B38">
        <v>1</v>
      </c>
    </row>
    <row r="39" spans="1:2">
      <c r="A39" s="61" t="s">
        <v>2427</v>
      </c>
      <c r="B39">
        <v>1</v>
      </c>
    </row>
    <row r="40" spans="1:2">
      <c r="A40" s="61" t="s">
        <v>3654</v>
      </c>
      <c r="B40">
        <v>1</v>
      </c>
    </row>
    <row r="41" spans="1:2">
      <c r="A41" s="61" t="s">
        <v>7736</v>
      </c>
      <c r="B41">
        <v>1</v>
      </c>
    </row>
    <row r="42" spans="1:2">
      <c r="A42" s="61" t="s">
        <v>7199</v>
      </c>
      <c r="B42">
        <v>3</v>
      </c>
    </row>
    <row r="43" spans="1:2">
      <c r="A43" s="61" t="s">
        <v>7758</v>
      </c>
      <c r="B43">
        <v>1</v>
      </c>
    </row>
    <row r="44" spans="1:2">
      <c r="A44" s="61" t="s">
        <v>7592</v>
      </c>
      <c r="B44">
        <v>1</v>
      </c>
    </row>
    <row r="45" spans="1:2">
      <c r="A45" s="61" t="s">
        <v>1787</v>
      </c>
      <c r="B45">
        <v>2</v>
      </c>
    </row>
    <row r="46" spans="1:2">
      <c r="A46" s="61" t="s">
        <v>1078</v>
      </c>
      <c r="B46">
        <v>3</v>
      </c>
    </row>
    <row r="47" spans="1:2">
      <c r="A47" s="61" t="s">
        <v>214</v>
      </c>
      <c r="B47">
        <v>59</v>
      </c>
    </row>
    <row r="48" spans="1:2">
      <c r="A48" s="61" t="s">
        <v>286</v>
      </c>
      <c r="B48">
        <v>32</v>
      </c>
    </row>
    <row r="49" spans="1:2">
      <c r="A49" s="61" t="s">
        <v>3184</v>
      </c>
      <c r="B49">
        <v>1</v>
      </c>
    </row>
    <row r="50" spans="1:2">
      <c r="A50" s="61" t="s">
        <v>7468</v>
      </c>
      <c r="B50">
        <v>1</v>
      </c>
    </row>
    <row r="51" spans="1:2">
      <c r="A51" s="61" t="s">
        <v>8384</v>
      </c>
      <c r="B51">
        <v>1</v>
      </c>
    </row>
    <row r="52" spans="1:2">
      <c r="A52" s="61" t="s">
        <v>1524</v>
      </c>
      <c r="B52">
        <v>3</v>
      </c>
    </row>
    <row r="53" spans="1:2">
      <c r="A53" s="61" t="s">
        <v>7804</v>
      </c>
      <c r="B53">
        <v>2</v>
      </c>
    </row>
    <row r="54" spans="1:2">
      <c r="A54" s="61" t="s">
        <v>1594</v>
      </c>
      <c r="B54">
        <v>1</v>
      </c>
    </row>
    <row r="55" spans="1:2">
      <c r="A55" s="61" t="s">
        <v>1593</v>
      </c>
      <c r="B55">
        <v>1</v>
      </c>
    </row>
    <row r="56" spans="1:2">
      <c r="A56" s="61" t="s">
        <v>8211</v>
      </c>
      <c r="B56">
        <v>1</v>
      </c>
    </row>
    <row r="57" spans="1:2">
      <c r="A57" s="61" t="s">
        <v>7300</v>
      </c>
      <c r="B57">
        <v>1</v>
      </c>
    </row>
    <row r="58" spans="1:2">
      <c r="A58" s="61" t="s">
        <v>7365</v>
      </c>
      <c r="B58">
        <v>2</v>
      </c>
    </row>
    <row r="59" spans="1:2">
      <c r="A59" s="61" t="s">
        <v>2249</v>
      </c>
      <c r="B59">
        <v>2</v>
      </c>
    </row>
    <row r="60" spans="1:2">
      <c r="A60" s="61" t="s">
        <v>7333</v>
      </c>
      <c r="B60">
        <v>1</v>
      </c>
    </row>
    <row r="61" spans="1:2">
      <c r="A61" s="61" t="s">
        <v>1493</v>
      </c>
      <c r="B61">
        <v>12</v>
      </c>
    </row>
    <row r="62" spans="1:2">
      <c r="A62" s="61" t="s">
        <v>1544</v>
      </c>
      <c r="B62">
        <v>1</v>
      </c>
    </row>
    <row r="63" spans="1:2">
      <c r="A63" s="61" t="s">
        <v>1329</v>
      </c>
      <c r="B63">
        <v>2</v>
      </c>
    </row>
    <row r="64" spans="1:2">
      <c r="A64" s="61" t="s">
        <v>1267</v>
      </c>
      <c r="B64">
        <v>1</v>
      </c>
    </row>
    <row r="65" spans="1:2">
      <c r="A65" s="61" t="s">
        <v>2276</v>
      </c>
      <c r="B65">
        <v>3</v>
      </c>
    </row>
    <row r="66" spans="1:2">
      <c r="A66" s="61" t="s">
        <v>1038</v>
      </c>
      <c r="B66">
        <v>1</v>
      </c>
    </row>
    <row r="67" spans="1:2">
      <c r="A67" s="61" t="s">
        <v>8483</v>
      </c>
      <c r="B67">
        <v>1</v>
      </c>
    </row>
    <row r="68" spans="1:2">
      <c r="A68" s="61" t="s">
        <v>1029</v>
      </c>
      <c r="B68">
        <v>3</v>
      </c>
    </row>
    <row r="69" spans="1:2">
      <c r="A69" s="61" t="s">
        <v>7520</v>
      </c>
      <c r="B69">
        <v>1</v>
      </c>
    </row>
    <row r="70" spans="1:2">
      <c r="A70" s="61" t="s">
        <v>1028</v>
      </c>
      <c r="B70">
        <v>1</v>
      </c>
    </row>
    <row r="71" spans="1:2">
      <c r="A71" s="61" t="s">
        <v>1583</v>
      </c>
      <c r="B71">
        <v>1</v>
      </c>
    </row>
    <row r="72" spans="1:2">
      <c r="A72" s="61" t="s">
        <v>7171</v>
      </c>
      <c r="B72">
        <v>2</v>
      </c>
    </row>
    <row r="73" spans="1:2">
      <c r="A73" s="61" t="s">
        <v>104</v>
      </c>
      <c r="B73">
        <v>10</v>
      </c>
    </row>
    <row r="74" spans="1:2">
      <c r="A74" s="61" t="s">
        <v>1604</v>
      </c>
      <c r="B74">
        <v>1</v>
      </c>
    </row>
    <row r="75" spans="1:2">
      <c r="A75" s="61" t="s">
        <v>7728</v>
      </c>
      <c r="B75">
        <v>1</v>
      </c>
    </row>
    <row r="76" spans="1:2">
      <c r="A76" s="61" t="s">
        <v>1605</v>
      </c>
      <c r="B76">
        <v>1</v>
      </c>
    </row>
    <row r="77" spans="1:2">
      <c r="A77" s="61" t="s">
        <v>1666</v>
      </c>
      <c r="B77">
        <v>1</v>
      </c>
    </row>
    <row r="78" spans="1:2">
      <c r="A78" s="61" t="s">
        <v>8273</v>
      </c>
      <c r="B78">
        <v>1</v>
      </c>
    </row>
    <row r="79" spans="1:2">
      <c r="A79" s="61" t="s">
        <v>2356</v>
      </c>
      <c r="B79">
        <v>2</v>
      </c>
    </row>
    <row r="80" spans="1:2">
      <c r="A80" s="61" t="s">
        <v>2468</v>
      </c>
      <c r="B80">
        <v>4</v>
      </c>
    </row>
    <row r="81" spans="1:2">
      <c r="A81" s="61" t="s">
        <v>7623</v>
      </c>
      <c r="B81">
        <v>1</v>
      </c>
    </row>
    <row r="82" spans="1:2">
      <c r="A82" s="61" t="s">
        <v>8246</v>
      </c>
      <c r="B82">
        <v>1</v>
      </c>
    </row>
    <row r="83" spans="1:2">
      <c r="A83" s="61" t="s">
        <v>1616</v>
      </c>
      <c r="B83">
        <v>1</v>
      </c>
    </row>
    <row r="84" spans="1:2">
      <c r="A84" s="61" t="s">
        <v>8269</v>
      </c>
      <c r="B84">
        <v>1</v>
      </c>
    </row>
    <row r="85" spans="1:2">
      <c r="A85" s="61" t="s">
        <v>8658</v>
      </c>
      <c r="B85">
        <v>1</v>
      </c>
    </row>
    <row r="86" spans="1:2">
      <c r="A86" s="61" t="s">
        <v>2400</v>
      </c>
      <c r="B86">
        <v>1</v>
      </c>
    </row>
    <row r="87" spans="1:2">
      <c r="A87" s="61" t="s">
        <v>1624</v>
      </c>
      <c r="B87">
        <v>1</v>
      </c>
    </row>
    <row r="88" spans="1:2">
      <c r="A88" s="61" t="s">
        <v>1615</v>
      </c>
      <c r="B88">
        <v>1</v>
      </c>
    </row>
    <row r="89" spans="1:2">
      <c r="A89" s="61" t="s">
        <v>7381</v>
      </c>
      <c r="B89">
        <v>1</v>
      </c>
    </row>
    <row r="90" spans="1:2">
      <c r="A90" s="61" t="s">
        <v>1178</v>
      </c>
      <c r="B90">
        <v>1</v>
      </c>
    </row>
    <row r="91" spans="1:2">
      <c r="A91" s="61" t="s">
        <v>7374</v>
      </c>
      <c r="B91">
        <v>1</v>
      </c>
    </row>
    <row r="92" spans="1:2">
      <c r="A92" s="61" t="s">
        <v>7538</v>
      </c>
      <c r="B92">
        <v>1</v>
      </c>
    </row>
    <row r="93" spans="1:2">
      <c r="A93" s="61" t="s">
        <v>1177</v>
      </c>
      <c r="B93">
        <v>1</v>
      </c>
    </row>
    <row r="94" spans="1:2">
      <c r="A94" s="61" t="s">
        <v>8476</v>
      </c>
      <c r="B94">
        <v>1</v>
      </c>
    </row>
    <row r="95" spans="1:2">
      <c r="A95" s="61" t="s">
        <v>7357</v>
      </c>
      <c r="B95">
        <v>1</v>
      </c>
    </row>
    <row r="96" spans="1:2">
      <c r="A96" s="61" t="s">
        <v>7704</v>
      </c>
      <c r="B96">
        <v>1</v>
      </c>
    </row>
    <row r="97" spans="1:2">
      <c r="A97" s="61" t="s">
        <v>8080</v>
      </c>
      <c r="B97">
        <v>1</v>
      </c>
    </row>
    <row r="98" spans="1:2">
      <c r="A98" s="61" t="s">
        <v>1289</v>
      </c>
      <c r="B98">
        <v>1</v>
      </c>
    </row>
    <row r="99" spans="1:2">
      <c r="A99" s="61" t="s">
        <v>1514</v>
      </c>
      <c r="B99">
        <v>1</v>
      </c>
    </row>
    <row r="100" spans="1:2">
      <c r="A100" s="61" t="s">
        <v>7325</v>
      </c>
      <c r="B100">
        <v>1</v>
      </c>
    </row>
    <row r="101" spans="1:2">
      <c r="A101" s="61" t="s">
        <v>1563</v>
      </c>
      <c r="B101">
        <v>1</v>
      </c>
    </row>
    <row r="102" spans="1:2">
      <c r="A102" s="61" t="s">
        <v>7561</v>
      </c>
      <c r="B102">
        <v>1</v>
      </c>
    </row>
    <row r="103" spans="1:2">
      <c r="A103" s="61" t="s">
        <v>564</v>
      </c>
      <c r="B103">
        <v>15</v>
      </c>
    </row>
    <row r="104" spans="1:2">
      <c r="A104" s="61" t="s">
        <v>8110</v>
      </c>
      <c r="B104">
        <v>1</v>
      </c>
    </row>
    <row r="105" spans="1:2">
      <c r="A105" s="61" t="s">
        <v>1441</v>
      </c>
      <c r="B105">
        <v>6</v>
      </c>
    </row>
    <row r="106" spans="1:2">
      <c r="A106" s="61" t="s">
        <v>7546</v>
      </c>
      <c r="B106">
        <v>1</v>
      </c>
    </row>
    <row r="107" spans="1:2">
      <c r="A107" s="61" t="s">
        <v>1157</v>
      </c>
      <c r="B107">
        <v>31</v>
      </c>
    </row>
    <row r="108" spans="1:2">
      <c r="A108" s="61" t="s">
        <v>7554</v>
      </c>
      <c r="B108">
        <v>1</v>
      </c>
    </row>
    <row r="109" spans="1:2">
      <c r="A109" s="61" t="s">
        <v>1239</v>
      </c>
      <c r="B109">
        <v>2</v>
      </c>
    </row>
    <row r="110" spans="1:2">
      <c r="A110" s="61" t="s">
        <v>7513</v>
      </c>
      <c r="B110">
        <v>1</v>
      </c>
    </row>
    <row r="111" spans="1:2">
      <c r="A111" s="61" t="s">
        <v>7720</v>
      </c>
      <c r="B111">
        <v>1</v>
      </c>
    </row>
    <row r="112" spans="1:2">
      <c r="A112" s="61" t="s">
        <v>7674</v>
      </c>
      <c r="B112">
        <v>1</v>
      </c>
    </row>
    <row r="113" spans="1:2">
      <c r="A113" s="61" t="s">
        <v>7675</v>
      </c>
      <c r="B113">
        <v>4</v>
      </c>
    </row>
    <row r="114" spans="1:2">
      <c r="A114" s="61" t="s">
        <v>7435</v>
      </c>
      <c r="B114">
        <v>1</v>
      </c>
    </row>
    <row r="115" spans="1:2">
      <c r="A115" s="61" t="s">
        <v>8293</v>
      </c>
      <c r="B115">
        <v>1</v>
      </c>
    </row>
    <row r="116" spans="1:2">
      <c r="A116" s="61" t="s">
        <v>8131</v>
      </c>
      <c r="B116">
        <v>1</v>
      </c>
    </row>
    <row r="117" spans="1:2">
      <c r="A117" s="61" t="s">
        <v>7396</v>
      </c>
      <c r="B117">
        <v>1</v>
      </c>
    </row>
    <row r="118" spans="1:2">
      <c r="A118" s="61" t="s">
        <v>7348</v>
      </c>
      <c r="B118">
        <v>1</v>
      </c>
    </row>
    <row r="119" spans="1:2">
      <c r="A119" s="61" t="s">
        <v>1105</v>
      </c>
      <c r="B119">
        <v>4</v>
      </c>
    </row>
    <row r="120" spans="1:2">
      <c r="A120" s="61" t="s">
        <v>8320</v>
      </c>
      <c r="B120">
        <v>1</v>
      </c>
    </row>
    <row r="121" spans="1:2">
      <c r="A121" s="61" t="s">
        <v>8540</v>
      </c>
      <c r="B121">
        <v>1</v>
      </c>
    </row>
    <row r="122" spans="1:2">
      <c r="A122" s="61" t="s">
        <v>1047</v>
      </c>
      <c r="B122">
        <v>1</v>
      </c>
    </row>
    <row r="123" spans="1:2">
      <c r="A123" s="61" t="s">
        <v>1147</v>
      </c>
      <c r="B123">
        <v>1</v>
      </c>
    </row>
    <row r="124" spans="1:2">
      <c r="A124" s="61" t="s">
        <v>995</v>
      </c>
      <c r="B124">
        <v>1</v>
      </c>
    </row>
    <row r="125" spans="1:2">
      <c r="A125" s="61" t="s">
        <v>996</v>
      </c>
      <c r="B125">
        <v>1</v>
      </c>
    </row>
    <row r="126" spans="1:2">
      <c r="A126" s="61" t="s">
        <v>7483</v>
      </c>
      <c r="B126">
        <v>1</v>
      </c>
    </row>
    <row r="127" spans="1:2">
      <c r="A127" s="61" t="s">
        <v>7459</v>
      </c>
      <c r="B127">
        <v>1</v>
      </c>
    </row>
    <row r="128" spans="1:2">
      <c r="A128" s="61" t="s">
        <v>7651</v>
      </c>
      <c r="B128">
        <v>1</v>
      </c>
    </row>
    <row r="129" spans="1:2">
      <c r="A129" s="61" t="s">
        <v>7975</v>
      </c>
      <c r="B129">
        <v>1</v>
      </c>
    </row>
    <row r="130" spans="1:2">
      <c r="A130" s="61" t="s">
        <v>8327</v>
      </c>
      <c r="B130">
        <v>1</v>
      </c>
    </row>
    <row r="131" spans="1:2">
      <c r="A131" s="61" t="s">
        <v>1310</v>
      </c>
      <c r="B131">
        <v>19</v>
      </c>
    </row>
    <row r="132" spans="1:2">
      <c r="A132" s="61" t="s">
        <v>1126</v>
      </c>
      <c r="B132">
        <v>1</v>
      </c>
    </row>
    <row r="133" spans="1:2">
      <c r="A133" s="61" t="s">
        <v>2322</v>
      </c>
      <c r="B133">
        <v>1</v>
      </c>
    </row>
    <row r="134" spans="1:2">
      <c r="A134" s="61" t="s">
        <v>2434</v>
      </c>
      <c r="B134">
        <v>1</v>
      </c>
    </row>
    <row r="135" spans="1:2">
      <c r="A135" s="61" t="s">
        <v>2419</v>
      </c>
      <c r="B135">
        <v>1</v>
      </c>
    </row>
    <row r="136" spans="1:2">
      <c r="A136" s="61" t="s">
        <v>1833</v>
      </c>
      <c r="B136">
        <v>1</v>
      </c>
    </row>
    <row r="137" spans="1:2">
      <c r="A137" s="61" t="s">
        <v>2364</v>
      </c>
      <c r="B137">
        <v>1</v>
      </c>
    </row>
    <row r="138" spans="1:2">
      <c r="A138" s="61" t="s">
        <v>7293</v>
      </c>
      <c r="B138">
        <v>1</v>
      </c>
    </row>
    <row r="139" spans="1:2">
      <c r="A139" s="61" t="s">
        <v>7681</v>
      </c>
      <c r="B139">
        <v>1</v>
      </c>
    </row>
    <row r="140" spans="1:2">
      <c r="A140" s="61" t="s">
        <v>7529</v>
      </c>
      <c r="B140">
        <v>1</v>
      </c>
    </row>
    <row r="141" spans="1:2">
      <c r="A141" s="61" t="s">
        <v>7765</v>
      </c>
      <c r="B141">
        <v>1</v>
      </c>
    </row>
    <row r="142" spans="1:2">
      <c r="A142" s="61" t="s">
        <v>1385</v>
      </c>
      <c r="B142">
        <v>1</v>
      </c>
    </row>
    <row r="143" spans="1:2">
      <c r="A143" s="61" t="s">
        <v>7696</v>
      </c>
      <c r="B143">
        <v>1</v>
      </c>
    </row>
    <row r="144" spans="1:2">
      <c r="A144" s="61" t="s">
        <v>7744</v>
      </c>
      <c r="B144">
        <v>1</v>
      </c>
    </row>
    <row r="145" spans="1:2">
      <c r="A145" s="61" t="s">
        <v>7285</v>
      </c>
      <c r="B145">
        <v>1</v>
      </c>
    </row>
    <row r="146" spans="1:2">
      <c r="A146" s="61" t="s">
        <v>1415</v>
      </c>
      <c r="B146">
        <v>1</v>
      </c>
    </row>
    <row r="147" spans="1:2">
      <c r="A147" s="61" t="s">
        <v>7773</v>
      </c>
      <c r="B147">
        <v>1</v>
      </c>
    </row>
    <row r="148" spans="1:2">
      <c r="A148" s="61" t="s">
        <v>1187</v>
      </c>
      <c r="B148">
        <v>1</v>
      </c>
    </row>
    <row r="149" spans="1:2">
      <c r="A149" s="61" t="s">
        <v>1188</v>
      </c>
      <c r="B149">
        <v>7</v>
      </c>
    </row>
    <row r="150" spans="1:2">
      <c r="A150" s="61" t="s">
        <v>2031</v>
      </c>
      <c r="B150">
        <v>1</v>
      </c>
    </row>
    <row r="151" spans="1:2">
      <c r="A151" s="61" t="s">
        <v>8300</v>
      </c>
      <c r="B151">
        <v>2</v>
      </c>
    </row>
    <row r="152" spans="1:2">
      <c r="A152" s="61" t="s">
        <v>7666</v>
      </c>
      <c r="B152">
        <v>1</v>
      </c>
    </row>
    <row r="153" spans="1:2">
      <c r="A153" s="61" t="s">
        <v>8391</v>
      </c>
      <c r="B153">
        <v>1</v>
      </c>
    </row>
    <row r="154" spans="1:2">
      <c r="A154" s="61" t="s">
        <v>8349</v>
      </c>
      <c r="B154">
        <v>1</v>
      </c>
    </row>
    <row r="155" spans="1:2">
      <c r="A155" s="61" t="s">
        <v>8083</v>
      </c>
      <c r="B155">
        <v>1</v>
      </c>
    </row>
    <row r="156" spans="1:2">
      <c r="A156" s="61" t="s">
        <v>1368</v>
      </c>
      <c r="B156">
        <v>1</v>
      </c>
    </row>
    <row r="157" spans="1:2">
      <c r="A157" s="61" t="s">
        <v>8145</v>
      </c>
      <c r="B157">
        <v>1</v>
      </c>
    </row>
    <row r="158" spans="1:2">
      <c r="A158" s="61" t="s">
        <v>8251</v>
      </c>
      <c r="B158">
        <v>1</v>
      </c>
    </row>
    <row r="159" spans="1:2">
      <c r="A159" s="61" t="s">
        <v>1692</v>
      </c>
      <c r="B159">
        <v>2</v>
      </c>
    </row>
    <row r="160" spans="1:2">
      <c r="A160" s="61" t="s">
        <v>1066</v>
      </c>
      <c r="B160">
        <v>1</v>
      </c>
    </row>
    <row r="161" spans="1:2">
      <c r="A161" s="61" t="s">
        <v>1468</v>
      </c>
      <c r="B161">
        <v>1</v>
      </c>
    </row>
    <row r="162" spans="1:2">
      <c r="A162" s="61" t="s">
        <v>2667</v>
      </c>
      <c r="B162">
        <v>6</v>
      </c>
    </row>
    <row r="163" spans="1:2">
      <c r="A163" s="61" t="s">
        <v>8375</v>
      </c>
      <c r="B163">
        <v>1</v>
      </c>
    </row>
    <row r="164" spans="1:2">
      <c r="A164" s="61" t="s">
        <v>2377</v>
      </c>
      <c r="B164">
        <v>2</v>
      </c>
    </row>
    <row r="165" spans="1:2">
      <c r="A165" s="61" t="s">
        <v>7782</v>
      </c>
      <c r="B165">
        <v>1</v>
      </c>
    </row>
    <row r="166" spans="1:2">
      <c r="A166" s="61" t="s">
        <v>7658</v>
      </c>
      <c r="B166">
        <v>1</v>
      </c>
    </row>
    <row r="167" spans="1:2">
      <c r="A167" s="61" t="s">
        <v>1396</v>
      </c>
      <c r="B167">
        <v>1</v>
      </c>
    </row>
    <row r="168" spans="1:2">
      <c r="A168" s="61" t="s">
        <v>1300</v>
      </c>
      <c r="B168">
        <v>1</v>
      </c>
    </row>
    <row r="169" spans="1:2">
      <c r="A169" s="61" t="s">
        <v>7253</v>
      </c>
      <c r="B169">
        <v>1</v>
      </c>
    </row>
    <row r="170" spans="1:2">
      <c r="A170" s="61" t="s">
        <v>7637</v>
      </c>
      <c r="B170">
        <v>1</v>
      </c>
    </row>
    <row r="171" spans="1:2">
      <c r="A171" s="61" t="s">
        <v>1503</v>
      </c>
      <c r="B171">
        <v>1</v>
      </c>
    </row>
    <row r="172" spans="1:2">
      <c r="A172" s="61" t="s">
        <v>8285</v>
      </c>
      <c r="B172">
        <v>1</v>
      </c>
    </row>
    <row r="173" spans="1:2">
      <c r="A173" s="61" t="s">
        <v>1504</v>
      </c>
      <c r="B173">
        <v>4</v>
      </c>
    </row>
    <row r="174" spans="1:2">
      <c r="A174" s="61" t="s">
        <v>2580</v>
      </c>
      <c r="B174">
        <v>1</v>
      </c>
    </row>
    <row r="175" spans="1:2">
      <c r="A175" s="61" t="s">
        <v>7262</v>
      </c>
      <c r="B175">
        <v>1</v>
      </c>
    </row>
    <row r="176" spans="1:2">
      <c r="A176" s="61" t="s">
        <v>7825</v>
      </c>
      <c r="B176">
        <v>1</v>
      </c>
    </row>
    <row r="177" spans="1:2">
      <c r="A177" s="61" t="s">
        <v>8164</v>
      </c>
      <c r="B177">
        <v>1</v>
      </c>
    </row>
    <row r="178" spans="1:2">
      <c r="A178" s="61" t="s">
        <v>1256</v>
      </c>
      <c r="B178">
        <v>1</v>
      </c>
    </row>
    <row r="179" spans="1:2">
      <c r="A179" s="61" t="s">
        <v>8281</v>
      </c>
      <c r="B179">
        <v>1</v>
      </c>
    </row>
    <row r="180" spans="1:2">
      <c r="A180" s="61" t="s">
        <v>1458</v>
      </c>
      <c r="B180">
        <v>1</v>
      </c>
    </row>
    <row r="181" spans="1:2">
      <c r="A181" s="61" t="s">
        <v>1591</v>
      </c>
      <c r="B181">
        <v>1</v>
      </c>
    </row>
    <row r="182" spans="1:2">
      <c r="A182" s="61" t="s">
        <v>3169</v>
      </c>
      <c r="B182">
        <v>1</v>
      </c>
    </row>
    <row r="183" spans="1:2">
      <c r="A183" s="61" t="s">
        <v>3646</v>
      </c>
      <c r="B183">
        <v>1</v>
      </c>
    </row>
    <row r="184" spans="1:2">
      <c r="A184" s="61" t="s">
        <v>165</v>
      </c>
      <c r="B184">
        <v>14</v>
      </c>
    </row>
    <row r="185" spans="1:2">
      <c r="A185" s="61" t="s">
        <v>1406</v>
      </c>
      <c r="B185">
        <v>1</v>
      </c>
    </row>
    <row r="186" spans="1:2">
      <c r="A186" s="61" t="s">
        <v>767</v>
      </c>
      <c r="B186">
        <v>1</v>
      </c>
    </row>
    <row r="187" spans="1:2">
      <c r="A187" s="61" t="s">
        <v>1702</v>
      </c>
      <c r="B187">
        <v>1</v>
      </c>
    </row>
    <row r="188" spans="1:2">
      <c r="A188" s="61" t="s">
        <v>7878</v>
      </c>
      <c r="B188">
        <v>1</v>
      </c>
    </row>
    <row r="189" spans="1:2">
      <c r="A189" s="61" t="s">
        <v>8101</v>
      </c>
      <c r="B189">
        <v>1</v>
      </c>
    </row>
    <row r="190" spans="1:2">
      <c r="A190" s="61" t="s">
        <v>1534</v>
      </c>
      <c r="B190">
        <v>3</v>
      </c>
    </row>
    <row r="191" spans="1:2">
      <c r="A191" s="61" t="s">
        <v>7611</v>
      </c>
      <c r="B191">
        <v>1</v>
      </c>
    </row>
    <row r="192" spans="1:2">
      <c r="A192" s="61" t="s">
        <v>7644</v>
      </c>
      <c r="B192">
        <v>1</v>
      </c>
    </row>
    <row r="193" spans="1:2">
      <c r="A193" s="61" t="s">
        <v>1573</v>
      </c>
      <c r="B193">
        <v>3</v>
      </c>
    </row>
    <row r="194" spans="1:2">
      <c r="A194" s="61" t="s">
        <v>7451</v>
      </c>
      <c r="B194">
        <v>1</v>
      </c>
    </row>
    <row r="195" spans="1:2">
      <c r="A195" s="61" t="s">
        <v>7856</v>
      </c>
      <c r="B195">
        <v>2</v>
      </c>
    </row>
    <row r="196" spans="1:2">
      <c r="A196" s="61" t="s">
        <v>2409</v>
      </c>
      <c r="B196">
        <v>1</v>
      </c>
    </row>
    <row r="197" spans="1:2">
      <c r="A197" s="61" t="s">
        <v>8167</v>
      </c>
      <c r="B197">
        <v>1</v>
      </c>
    </row>
    <row r="198" spans="1:2">
      <c r="A198" s="61" t="s">
        <v>7420</v>
      </c>
      <c r="B198">
        <v>1</v>
      </c>
    </row>
    <row r="199" spans="1:2">
      <c r="A199" s="61" t="s">
        <v>959</v>
      </c>
      <c r="B199">
        <v>4</v>
      </c>
    </row>
    <row r="200" spans="1:2">
      <c r="A200" s="61" t="s">
        <v>958</v>
      </c>
      <c r="B200">
        <v>1</v>
      </c>
    </row>
    <row r="201" spans="1:2">
      <c r="A201" s="61" t="s">
        <v>7688</v>
      </c>
      <c r="B201">
        <v>1</v>
      </c>
    </row>
    <row r="202" spans="1:2">
      <c r="A202" s="61" t="s">
        <v>7751</v>
      </c>
      <c r="B202">
        <v>1</v>
      </c>
    </row>
    <row r="203" spans="1:2">
      <c r="A203" s="61" t="s">
        <v>8179</v>
      </c>
      <c r="B203">
        <v>1</v>
      </c>
    </row>
    <row r="204" spans="1:2">
      <c r="A204" s="61" t="s">
        <v>1220</v>
      </c>
      <c r="B204">
        <v>1</v>
      </c>
    </row>
    <row r="205" spans="1:2">
      <c r="A205" s="61" t="s">
        <v>7864</v>
      </c>
      <c r="B205">
        <v>2</v>
      </c>
    </row>
    <row r="206" spans="1:2">
      <c r="A206" s="61" t="s">
        <v>1221</v>
      </c>
      <c r="B206">
        <v>23</v>
      </c>
    </row>
    <row r="207" spans="1:2">
      <c r="A207" s="61" t="s">
        <v>7270</v>
      </c>
      <c r="B207">
        <v>2</v>
      </c>
    </row>
    <row r="208" spans="1:2">
      <c r="A208" s="61" t="s">
        <v>1115</v>
      </c>
      <c r="B208">
        <v>1</v>
      </c>
    </row>
    <row r="209" spans="1:2">
      <c r="A209" s="61" t="s">
        <v>1116</v>
      </c>
      <c r="B209">
        <v>2</v>
      </c>
    </row>
    <row r="210" spans="1:2">
      <c r="A210" s="61" t="s">
        <v>2392</v>
      </c>
      <c r="B210">
        <v>1</v>
      </c>
    </row>
    <row r="211" spans="1:2">
      <c r="A211" s="61" t="s">
        <v>7427</v>
      </c>
      <c r="B211">
        <v>2</v>
      </c>
    </row>
    <row r="212" spans="1:2">
      <c r="A212" s="61" t="s">
        <v>1874</v>
      </c>
      <c r="B212">
        <v>1</v>
      </c>
    </row>
    <row r="213" spans="1:2">
      <c r="A213" s="61" t="s">
        <v>7316</v>
      </c>
      <c r="B213">
        <v>1</v>
      </c>
    </row>
    <row r="214" spans="1:2">
      <c r="A214" s="61" t="s">
        <v>7411</v>
      </c>
      <c r="B214">
        <v>1</v>
      </c>
    </row>
    <row r="215" spans="1:2">
      <c r="A215" s="61" t="s">
        <v>8261</v>
      </c>
      <c r="B215">
        <v>1</v>
      </c>
    </row>
    <row r="216" spans="1:2">
      <c r="A216" s="61" t="s">
        <v>7497</v>
      </c>
      <c r="B216">
        <v>1</v>
      </c>
    </row>
    <row r="217" spans="1:2">
      <c r="A217" s="61" t="s">
        <v>938</v>
      </c>
      <c r="B217">
        <v>1</v>
      </c>
    </row>
    <row r="218" spans="1:2">
      <c r="A218" s="61" t="s">
        <v>7278</v>
      </c>
      <c r="B218">
        <v>1</v>
      </c>
    </row>
    <row r="219" spans="1:2">
      <c r="A219" s="61" t="s">
        <v>131</v>
      </c>
      <c r="B219">
        <v>5</v>
      </c>
    </row>
    <row r="220" spans="1:2">
      <c r="A220" s="61" t="s">
        <v>85</v>
      </c>
      <c r="B220">
        <v>49</v>
      </c>
    </row>
    <row r="221" spans="1:2">
      <c r="A221" s="61" t="s">
        <v>7242</v>
      </c>
      <c r="B221">
        <v>1</v>
      </c>
    </row>
    <row r="222" spans="1:2">
      <c r="A222" s="61" t="s">
        <v>7308</v>
      </c>
      <c r="B222">
        <v>1</v>
      </c>
    </row>
    <row r="223" spans="1:2">
      <c r="A223" s="61" t="s">
        <v>1137</v>
      </c>
      <c r="B223">
        <v>1</v>
      </c>
    </row>
    <row r="224" spans="1:2">
      <c r="A224" s="61" t="s">
        <v>1771</v>
      </c>
      <c r="B224">
        <v>1</v>
      </c>
    </row>
    <row r="225" spans="1:2">
      <c r="A225" s="61" t="s">
        <v>8086</v>
      </c>
      <c r="B225">
        <v>1</v>
      </c>
    </row>
    <row r="226" spans="1:2">
      <c r="A226" s="61" t="s">
        <v>1731</v>
      </c>
      <c r="B226">
        <v>77</v>
      </c>
    </row>
    <row r="227" spans="1:2">
      <c r="A227" s="61" t="s">
        <v>2778</v>
      </c>
      <c r="B227">
        <v>11</v>
      </c>
    </row>
    <row r="228" spans="1:2">
      <c r="A228" s="61" t="s">
        <v>1813</v>
      </c>
      <c r="B228">
        <v>1</v>
      </c>
    </row>
    <row r="229" spans="1:2">
      <c r="A229" s="61" t="s">
        <v>1826</v>
      </c>
      <c r="B229">
        <v>12</v>
      </c>
    </row>
    <row r="230" spans="1:2">
      <c r="A230" s="61" t="s">
        <v>7842</v>
      </c>
      <c r="B230">
        <v>1</v>
      </c>
    </row>
    <row r="231" spans="1:2">
      <c r="A231" s="61" t="s">
        <v>8197</v>
      </c>
      <c r="B231">
        <v>2</v>
      </c>
    </row>
    <row r="232" spans="1:2">
      <c r="A232" s="61" t="s">
        <v>7477</v>
      </c>
      <c r="B232">
        <v>1</v>
      </c>
    </row>
    <row r="233" spans="1:2">
      <c r="A233" s="61" t="s">
        <v>1739</v>
      </c>
      <c r="B233">
        <v>1</v>
      </c>
    </row>
    <row r="234" spans="1:2">
      <c r="A234" s="61" t="s">
        <v>8277</v>
      </c>
      <c r="B234">
        <v>2</v>
      </c>
    </row>
    <row r="235" spans="1:2">
      <c r="A235" s="61" t="s">
        <v>1779</v>
      </c>
      <c r="B235">
        <v>5</v>
      </c>
    </row>
    <row r="236" spans="1:2">
      <c r="A236" s="61" t="s">
        <v>8193</v>
      </c>
      <c r="B236">
        <v>2</v>
      </c>
    </row>
    <row r="237" spans="1:2">
      <c r="A237" s="61" t="s">
        <v>8297</v>
      </c>
      <c r="B237">
        <v>1</v>
      </c>
    </row>
    <row r="238" spans="1:2">
      <c r="A238" s="61" t="s">
        <v>1167</v>
      </c>
      <c r="B238">
        <v>1</v>
      </c>
    </row>
    <row r="239" spans="1:2">
      <c r="A239" s="61" t="s">
        <v>7575</v>
      </c>
      <c r="B239">
        <v>1</v>
      </c>
    </row>
    <row r="240" spans="1:2">
      <c r="A240" s="61" t="s">
        <v>8255</v>
      </c>
      <c r="B240">
        <v>1</v>
      </c>
    </row>
    <row r="241" spans="1:2">
      <c r="A241" s="61" t="s">
        <v>95</v>
      </c>
      <c r="B241">
        <v>176</v>
      </c>
    </row>
    <row r="242" spans="1:2">
      <c r="A242" s="61" t="s">
        <v>2215</v>
      </c>
      <c r="B242">
        <v>2</v>
      </c>
    </row>
    <row r="243" spans="1:2">
      <c r="A243" s="61" t="s">
        <v>2527</v>
      </c>
      <c r="B243">
        <v>5</v>
      </c>
    </row>
    <row r="244" spans="1:2">
      <c r="A244" s="61" t="s">
        <v>4426</v>
      </c>
      <c r="B244">
        <v>1</v>
      </c>
    </row>
    <row r="245" spans="1:2">
      <c r="A245" s="61" t="s">
        <v>1199</v>
      </c>
      <c r="B245">
        <v>3</v>
      </c>
    </row>
    <row r="246" spans="1:2">
      <c r="A246" s="61" t="s">
        <v>2512</v>
      </c>
      <c r="B246">
        <v>304</v>
      </c>
    </row>
    <row r="247" spans="1:2">
      <c r="A247" s="61" t="s">
        <v>867</v>
      </c>
      <c r="B247">
        <v>28</v>
      </c>
    </row>
    <row r="248" spans="1:2">
      <c r="A248" s="61" t="s">
        <v>2675</v>
      </c>
      <c r="B248">
        <v>5</v>
      </c>
    </row>
    <row r="249" spans="1:2">
      <c r="A249" s="61" t="s">
        <v>892</v>
      </c>
      <c r="B249">
        <v>41</v>
      </c>
    </row>
    <row r="250" spans="1:2">
      <c r="A250" s="61" t="s">
        <v>73</v>
      </c>
      <c r="B250">
        <v>146</v>
      </c>
    </row>
    <row r="251" spans="1:2">
      <c r="A251" s="61" t="s">
        <v>2295</v>
      </c>
      <c r="B251">
        <v>3</v>
      </c>
    </row>
    <row r="252" spans="1:2">
      <c r="A252" s="61" t="s">
        <v>8479</v>
      </c>
      <c r="B252">
        <v>1</v>
      </c>
    </row>
    <row r="253" spans="1:2">
      <c r="A253" s="61" t="s">
        <v>8265</v>
      </c>
      <c r="B253">
        <v>1</v>
      </c>
    </row>
    <row r="254" spans="1:2">
      <c r="A254" s="61" t="s">
        <v>7710</v>
      </c>
      <c r="B254">
        <v>1</v>
      </c>
    </row>
    <row r="255" spans="1:2">
      <c r="A255" s="61" t="s">
        <v>8432</v>
      </c>
      <c r="B255">
        <v>1</v>
      </c>
    </row>
    <row r="256" spans="1:2">
      <c r="A256" s="61" t="s">
        <v>178</v>
      </c>
      <c r="B256">
        <v>40</v>
      </c>
    </row>
    <row r="257" spans="1:2">
      <c r="A257" s="61" t="s">
        <v>2631</v>
      </c>
      <c r="B257">
        <v>1</v>
      </c>
    </row>
    <row r="258" spans="1:2">
      <c r="A258" s="61" t="s">
        <v>2543</v>
      </c>
      <c r="B258">
        <v>3</v>
      </c>
    </row>
    <row r="259" spans="1:2">
      <c r="A259" s="61" t="s">
        <v>1278</v>
      </c>
      <c r="B259">
        <v>5</v>
      </c>
    </row>
    <row r="260" spans="1:2">
      <c r="A260" s="61" t="s">
        <v>8289</v>
      </c>
      <c r="B260">
        <v>1</v>
      </c>
    </row>
    <row r="261" spans="1:2">
      <c r="A261" s="61" t="s">
        <v>8098</v>
      </c>
      <c r="B261">
        <v>1</v>
      </c>
    </row>
    <row r="262" spans="1:2">
      <c r="A262" s="61" t="s">
        <v>7834</v>
      </c>
      <c r="B262">
        <v>1</v>
      </c>
    </row>
    <row r="263" spans="1:2">
      <c r="A263" s="61" t="s">
        <v>1006</v>
      </c>
      <c r="B263">
        <v>1</v>
      </c>
    </row>
    <row r="264" spans="1:2">
      <c r="A264" s="61" t="s">
        <v>8105</v>
      </c>
      <c r="B264">
        <v>1</v>
      </c>
    </row>
    <row r="265" spans="1:2">
      <c r="A265" s="61" t="s">
        <v>14739</v>
      </c>
      <c r="B265">
        <v>764</v>
      </c>
    </row>
    <row r="266" spans="1:2">
      <c r="A266" s="61" t="s">
        <v>14738</v>
      </c>
      <c r="B266">
        <v>2244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327"/>
  <sheetViews>
    <sheetView zoomScale="70" zoomScaleNormal="70" workbookViewId="0">
      <selection activeCell="G45" sqref="G45"/>
    </sheetView>
  </sheetViews>
  <sheetFormatPr defaultRowHeight="12.75"/>
  <cols>
    <col min="1" max="1" width="129.85546875" customWidth="1"/>
    <col min="2" max="2" width="19.42578125" customWidth="1"/>
    <col min="3" max="3" width="33.42578125" bestFit="1" customWidth="1"/>
  </cols>
  <sheetData>
    <row r="1" spans="1:14" ht="15">
      <c r="K1" s="33" t="b">
        <v>1</v>
      </c>
      <c r="L1" s="33" t="b">
        <v>0</v>
      </c>
      <c r="M1" s="33" t="s">
        <v>8895</v>
      </c>
      <c r="N1" s="34" t="s">
        <v>8896</v>
      </c>
    </row>
    <row r="2" spans="1:14" ht="15">
      <c r="K2" s="39">
        <v>603</v>
      </c>
      <c r="L2" s="39">
        <v>1641</v>
      </c>
      <c r="M2" s="40"/>
      <c r="N2" s="41">
        <f>K2/(K2+L2)</f>
        <v>0.26871657754010697</v>
      </c>
    </row>
    <row r="3" spans="1:14">
      <c r="A3" s="60" t="s">
        <v>14736</v>
      </c>
      <c r="B3" t="s">
        <v>14737</v>
      </c>
    </row>
    <row r="4" spans="1:14">
      <c r="A4" s="61" t="s">
        <v>882</v>
      </c>
      <c r="B4">
        <v>1</v>
      </c>
      <c r="C4" t="e">
        <f t="shared" ref="C4:C67" si="0">VLOOKUP(A4,Obec_kod_1,1,0)</f>
        <v>#N/A</v>
      </c>
    </row>
    <row r="5" spans="1:14">
      <c r="A5" s="61" t="s">
        <v>4181</v>
      </c>
      <c r="B5">
        <v>1</v>
      </c>
      <c r="C5" t="e">
        <f t="shared" si="0"/>
        <v>#N/A</v>
      </c>
    </row>
    <row r="6" spans="1:14">
      <c r="A6" s="61" t="s">
        <v>2092</v>
      </c>
      <c r="B6">
        <v>1</v>
      </c>
      <c r="C6" t="e">
        <f t="shared" si="0"/>
        <v>#N/A</v>
      </c>
    </row>
    <row r="7" spans="1:14">
      <c r="A7" s="61" t="s">
        <v>4320</v>
      </c>
      <c r="B7">
        <v>5</v>
      </c>
      <c r="C7" t="e">
        <f t="shared" si="0"/>
        <v>#N/A</v>
      </c>
    </row>
    <row r="8" spans="1:14">
      <c r="A8" s="61" t="s">
        <v>4481</v>
      </c>
      <c r="B8">
        <v>1</v>
      </c>
      <c r="C8" t="e">
        <f t="shared" si="0"/>
        <v>#N/A</v>
      </c>
    </row>
    <row r="9" spans="1:14">
      <c r="A9" s="61" t="s">
        <v>7042</v>
      </c>
      <c r="B9">
        <v>3</v>
      </c>
      <c r="C9" t="e">
        <f t="shared" si="0"/>
        <v>#N/A</v>
      </c>
    </row>
    <row r="10" spans="1:14">
      <c r="A10" s="61" t="s">
        <v>4499</v>
      </c>
      <c r="B10">
        <v>1</v>
      </c>
      <c r="C10" t="e">
        <f t="shared" si="0"/>
        <v>#N/A</v>
      </c>
    </row>
    <row r="11" spans="1:14">
      <c r="A11" s="61" t="s">
        <v>2385</v>
      </c>
      <c r="B11">
        <v>1</v>
      </c>
      <c r="C11" t="e">
        <f t="shared" si="0"/>
        <v>#N/A</v>
      </c>
    </row>
    <row r="12" spans="1:14">
      <c r="A12" s="61" t="s">
        <v>4687</v>
      </c>
      <c r="B12">
        <v>11</v>
      </c>
      <c r="C12" t="e">
        <f t="shared" si="0"/>
        <v>#N/A</v>
      </c>
    </row>
    <row r="13" spans="1:14">
      <c r="A13" s="61" t="s">
        <v>3987</v>
      </c>
      <c r="B13">
        <v>1</v>
      </c>
      <c r="C13" t="e">
        <f t="shared" si="0"/>
        <v>#N/A</v>
      </c>
    </row>
    <row r="14" spans="1:14">
      <c r="A14" s="61" t="s">
        <v>2190</v>
      </c>
      <c r="B14">
        <v>1</v>
      </c>
      <c r="C14" t="e">
        <f t="shared" si="0"/>
        <v>#N/A</v>
      </c>
    </row>
    <row r="15" spans="1:14">
      <c r="A15" s="61" t="s">
        <v>3949</v>
      </c>
      <c r="B15">
        <v>1</v>
      </c>
      <c r="C15" t="e">
        <f t="shared" si="0"/>
        <v>#N/A</v>
      </c>
    </row>
    <row r="16" spans="1:14">
      <c r="A16" s="61" t="s">
        <v>3902</v>
      </c>
      <c r="B16">
        <v>1</v>
      </c>
      <c r="C16" t="e">
        <f t="shared" si="0"/>
        <v>#N/A</v>
      </c>
    </row>
    <row r="17" spans="1:3">
      <c r="A17" s="61" t="s">
        <v>1996</v>
      </c>
      <c r="B17">
        <v>1</v>
      </c>
      <c r="C17" t="e">
        <f t="shared" si="0"/>
        <v>#N/A</v>
      </c>
    </row>
    <row r="18" spans="1:3">
      <c r="A18" s="61" t="s">
        <v>2305</v>
      </c>
      <c r="B18">
        <v>1</v>
      </c>
      <c r="C18" t="e">
        <f t="shared" si="0"/>
        <v>#N/A</v>
      </c>
    </row>
    <row r="19" spans="1:3">
      <c r="A19" s="61" t="s">
        <v>2202</v>
      </c>
      <c r="B19">
        <v>1</v>
      </c>
      <c r="C19" t="e">
        <f t="shared" si="0"/>
        <v>#N/A</v>
      </c>
    </row>
    <row r="20" spans="1:3">
      <c r="A20" s="61" t="s">
        <v>2122</v>
      </c>
      <c r="B20">
        <v>1</v>
      </c>
      <c r="C20" t="e">
        <f t="shared" si="0"/>
        <v>#N/A</v>
      </c>
    </row>
    <row r="21" spans="1:3">
      <c r="A21" s="61" t="s">
        <v>6791</v>
      </c>
      <c r="B21">
        <v>2</v>
      </c>
      <c r="C21" t="e">
        <f t="shared" si="0"/>
        <v>#N/A</v>
      </c>
    </row>
    <row r="22" spans="1:3">
      <c r="A22" s="61" t="s">
        <v>4275</v>
      </c>
      <c r="B22">
        <v>1</v>
      </c>
      <c r="C22" t="e">
        <f t="shared" si="0"/>
        <v>#N/A</v>
      </c>
    </row>
    <row r="23" spans="1:3">
      <c r="A23" s="61" t="s">
        <v>4311</v>
      </c>
      <c r="B23">
        <v>2</v>
      </c>
      <c r="C23" t="e">
        <f t="shared" si="0"/>
        <v>#N/A</v>
      </c>
    </row>
    <row r="24" spans="1:3">
      <c r="A24" s="61" t="s">
        <v>4034</v>
      </c>
      <c r="B24">
        <v>1</v>
      </c>
      <c r="C24" t="e">
        <f t="shared" si="0"/>
        <v>#N/A</v>
      </c>
    </row>
    <row r="25" spans="1:3">
      <c r="A25" s="61" t="s">
        <v>95</v>
      </c>
      <c r="B25">
        <v>115</v>
      </c>
      <c r="C25" t="e">
        <f t="shared" si="0"/>
        <v>#N/A</v>
      </c>
    </row>
    <row r="26" spans="1:3">
      <c r="A26" s="61" t="s">
        <v>1740</v>
      </c>
      <c r="B26">
        <v>1</v>
      </c>
      <c r="C26" t="e">
        <f t="shared" si="0"/>
        <v>#N/A</v>
      </c>
    </row>
    <row r="27" spans="1:3">
      <c r="A27" s="61" t="s">
        <v>4156</v>
      </c>
      <c r="B27">
        <v>1</v>
      </c>
      <c r="C27" t="e">
        <f t="shared" si="0"/>
        <v>#N/A</v>
      </c>
    </row>
    <row r="28" spans="1:3">
      <c r="A28" s="61" t="s">
        <v>1868</v>
      </c>
      <c r="B28">
        <v>1</v>
      </c>
      <c r="C28" t="e">
        <f t="shared" si="0"/>
        <v>#N/A</v>
      </c>
    </row>
    <row r="29" spans="1:3">
      <c r="A29" s="61" t="s">
        <v>4147</v>
      </c>
      <c r="B29">
        <v>1</v>
      </c>
      <c r="C29" t="e">
        <f t="shared" si="0"/>
        <v>#N/A</v>
      </c>
    </row>
    <row r="30" spans="1:3">
      <c r="A30" s="61" t="s">
        <v>1732</v>
      </c>
      <c r="B30">
        <v>1</v>
      </c>
      <c r="C30" t="e">
        <f t="shared" si="0"/>
        <v>#N/A</v>
      </c>
    </row>
    <row r="31" spans="1:3">
      <c r="A31" s="61" t="s">
        <v>1898</v>
      </c>
      <c r="B31">
        <v>1</v>
      </c>
      <c r="C31" t="e">
        <f t="shared" si="0"/>
        <v>#N/A</v>
      </c>
    </row>
    <row r="32" spans="1:3">
      <c r="A32" s="61" t="s">
        <v>1929</v>
      </c>
      <c r="B32">
        <v>1</v>
      </c>
      <c r="C32" t="e">
        <f t="shared" si="0"/>
        <v>#N/A</v>
      </c>
    </row>
    <row r="33" spans="1:3">
      <c r="A33" s="61" t="s">
        <v>3918</v>
      </c>
      <c r="B33">
        <v>1</v>
      </c>
      <c r="C33" t="e">
        <f t="shared" si="0"/>
        <v>#N/A</v>
      </c>
    </row>
    <row r="34" spans="1:3">
      <c r="A34" s="61" t="s">
        <v>1954</v>
      </c>
      <c r="B34">
        <v>2</v>
      </c>
      <c r="C34" t="e">
        <f t="shared" si="0"/>
        <v>#N/A</v>
      </c>
    </row>
    <row r="35" spans="1:3">
      <c r="A35" s="61" t="s">
        <v>2329</v>
      </c>
      <c r="B35">
        <v>2</v>
      </c>
      <c r="C35" t="e">
        <f t="shared" si="0"/>
        <v>#N/A</v>
      </c>
    </row>
    <row r="36" spans="1:3">
      <c r="A36" s="61" t="s">
        <v>2044</v>
      </c>
      <c r="B36">
        <v>1</v>
      </c>
      <c r="C36" t="e">
        <f t="shared" si="0"/>
        <v>#N/A</v>
      </c>
    </row>
    <row r="37" spans="1:3">
      <c r="A37" s="61" t="s">
        <v>1780</v>
      </c>
      <c r="B37">
        <v>1</v>
      </c>
      <c r="C37" t="e">
        <f t="shared" si="0"/>
        <v>#N/A</v>
      </c>
    </row>
    <row r="38" spans="1:3">
      <c r="A38" s="61" t="s">
        <v>2229</v>
      </c>
      <c r="B38">
        <v>1</v>
      </c>
      <c r="C38" t="e">
        <f t="shared" si="0"/>
        <v>#N/A</v>
      </c>
    </row>
    <row r="39" spans="1:3">
      <c r="A39" s="61" t="s">
        <v>4188</v>
      </c>
      <c r="B39">
        <v>1</v>
      </c>
      <c r="C39" t="e">
        <f t="shared" si="0"/>
        <v>#N/A</v>
      </c>
    </row>
    <row r="40" spans="1:3">
      <c r="A40" s="61" t="s">
        <v>2232</v>
      </c>
      <c r="B40">
        <v>1</v>
      </c>
      <c r="C40" t="e">
        <f t="shared" si="0"/>
        <v>#N/A</v>
      </c>
    </row>
    <row r="41" spans="1:3">
      <c r="A41" s="61" t="s">
        <v>1891</v>
      </c>
      <c r="B41">
        <v>1</v>
      </c>
      <c r="C41" t="e">
        <f t="shared" si="0"/>
        <v>#N/A</v>
      </c>
    </row>
    <row r="42" spans="1:3">
      <c r="A42" s="61" t="s">
        <v>4128</v>
      </c>
      <c r="B42">
        <v>1</v>
      </c>
      <c r="C42" t="e">
        <f t="shared" si="0"/>
        <v>#N/A</v>
      </c>
    </row>
    <row r="43" spans="1:3">
      <c r="A43" s="61" t="s">
        <v>2296</v>
      </c>
      <c r="B43">
        <v>1</v>
      </c>
      <c r="C43" t="e">
        <f t="shared" si="0"/>
        <v>#N/A</v>
      </c>
    </row>
    <row r="44" spans="1:3">
      <c r="A44" s="61" t="s">
        <v>3907</v>
      </c>
      <c r="B44">
        <v>1</v>
      </c>
      <c r="C44" t="e">
        <f t="shared" si="0"/>
        <v>#N/A</v>
      </c>
    </row>
    <row r="45" spans="1:3">
      <c r="A45" s="61" t="s">
        <v>3895</v>
      </c>
      <c r="B45">
        <v>1</v>
      </c>
      <c r="C45" t="e">
        <f t="shared" si="0"/>
        <v>#N/A</v>
      </c>
    </row>
    <row r="46" spans="1:3">
      <c r="A46" s="61" t="s">
        <v>4193</v>
      </c>
      <c r="B46">
        <v>1</v>
      </c>
      <c r="C46" t="e">
        <f t="shared" si="0"/>
        <v>#N/A</v>
      </c>
    </row>
    <row r="47" spans="1:3">
      <c r="A47" s="61" t="s">
        <v>2063</v>
      </c>
      <c r="B47">
        <v>1</v>
      </c>
      <c r="C47" t="e">
        <f t="shared" si="0"/>
        <v>#N/A</v>
      </c>
    </row>
    <row r="48" spans="1:3">
      <c r="A48" s="61" t="s">
        <v>3969</v>
      </c>
      <c r="B48">
        <v>1</v>
      </c>
      <c r="C48" t="e">
        <f t="shared" si="0"/>
        <v>#N/A</v>
      </c>
    </row>
    <row r="49" spans="1:3">
      <c r="A49" s="61" t="s">
        <v>4169</v>
      </c>
      <c r="B49">
        <v>1</v>
      </c>
      <c r="C49" t="e">
        <f t="shared" si="0"/>
        <v>#N/A</v>
      </c>
    </row>
    <row r="50" spans="1:3">
      <c r="A50" s="61" t="s">
        <v>2165</v>
      </c>
      <c r="B50">
        <v>1</v>
      </c>
      <c r="C50" t="e">
        <f t="shared" si="0"/>
        <v>#N/A</v>
      </c>
    </row>
    <row r="51" spans="1:3">
      <c r="A51" s="61" t="s">
        <v>2242</v>
      </c>
      <c r="B51">
        <v>1</v>
      </c>
      <c r="C51" t="e">
        <f t="shared" si="0"/>
        <v>#N/A</v>
      </c>
    </row>
    <row r="52" spans="1:3">
      <c r="A52" s="61" t="s">
        <v>4024</v>
      </c>
      <c r="B52">
        <v>1</v>
      </c>
      <c r="C52" t="e">
        <f t="shared" si="0"/>
        <v>#N/A</v>
      </c>
    </row>
    <row r="53" spans="1:3">
      <c r="A53" s="61" t="s">
        <v>2238</v>
      </c>
      <c r="B53">
        <v>1</v>
      </c>
      <c r="C53" t="e">
        <f t="shared" si="0"/>
        <v>#N/A</v>
      </c>
    </row>
    <row r="54" spans="1:3">
      <c r="A54" s="61" t="s">
        <v>1008</v>
      </c>
      <c r="B54">
        <v>1</v>
      </c>
      <c r="C54" t="e">
        <f t="shared" si="0"/>
        <v>#N/A</v>
      </c>
    </row>
    <row r="55" spans="1:3">
      <c r="A55" s="61" t="s">
        <v>2116</v>
      </c>
      <c r="B55">
        <v>1</v>
      </c>
      <c r="C55" t="e">
        <f t="shared" si="0"/>
        <v>#N/A</v>
      </c>
    </row>
    <row r="56" spans="1:3">
      <c r="A56" s="61" t="s">
        <v>2349</v>
      </c>
      <c r="B56">
        <v>1</v>
      </c>
      <c r="C56" t="e">
        <f t="shared" si="0"/>
        <v>#N/A</v>
      </c>
    </row>
    <row r="57" spans="1:3">
      <c r="A57" s="61" t="s">
        <v>1926</v>
      </c>
      <c r="B57">
        <v>1</v>
      </c>
      <c r="C57" t="e">
        <f t="shared" si="0"/>
        <v>#N/A</v>
      </c>
    </row>
    <row r="58" spans="1:3">
      <c r="A58" s="61" t="s">
        <v>2142</v>
      </c>
      <c r="B58">
        <v>1</v>
      </c>
      <c r="C58" t="e">
        <f t="shared" si="0"/>
        <v>#N/A</v>
      </c>
    </row>
    <row r="59" spans="1:3">
      <c r="A59" s="61" t="s">
        <v>895</v>
      </c>
      <c r="B59">
        <v>4</v>
      </c>
      <c r="C59" t="e">
        <f t="shared" si="0"/>
        <v>#N/A</v>
      </c>
    </row>
    <row r="60" spans="1:3">
      <c r="A60" s="61" t="s">
        <v>1853</v>
      </c>
      <c r="B60">
        <v>1</v>
      </c>
      <c r="C60" t="e">
        <f t="shared" si="0"/>
        <v>#N/A</v>
      </c>
    </row>
    <row r="61" spans="1:3">
      <c r="A61" s="61" t="s">
        <v>1988</v>
      </c>
      <c r="B61">
        <v>2</v>
      </c>
      <c r="C61" t="e">
        <f t="shared" si="0"/>
        <v>#N/A</v>
      </c>
    </row>
    <row r="62" spans="1:3">
      <c r="A62" s="61" t="s">
        <v>1949</v>
      </c>
      <c r="B62">
        <v>2</v>
      </c>
      <c r="C62" t="e">
        <f t="shared" si="0"/>
        <v>#N/A</v>
      </c>
    </row>
    <row r="63" spans="1:3">
      <c r="A63" s="61" t="s">
        <v>1913</v>
      </c>
      <c r="B63">
        <v>1</v>
      </c>
      <c r="C63" t="e">
        <f t="shared" si="0"/>
        <v>#N/A</v>
      </c>
    </row>
    <row r="64" spans="1:3">
      <c r="A64" s="61" t="s">
        <v>2023</v>
      </c>
      <c r="B64">
        <v>1</v>
      </c>
      <c r="C64" t="e">
        <f t="shared" si="0"/>
        <v>#N/A</v>
      </c>
    </row>
    <row r="65" spans="1:3">
      <c r="A65" s="61" t="s">
        <v>3929</v>
      </c>
      <c r="B65">
        <v>1</v>
      </c>
      <c r="C65" t="e">
        <f t="shared" si="0"/>
        <v>#N/A</v>
      </c>
    </row>
    <row r="66" spans="1:3">
      <c r="A66" s="61" t="s">
        <v>5279</v>
      </c>
      <c r="B66">
        <v>3</v>
      </c>
      <c r="C66" t="e">
        <f t="shared" si="0"/>
        <v>#N/A</v>
      </c>
    </row>
    <row r="67" spans="1:3">
      <c r="A67" s="61" t="s">
        <v>4612</v>
      </c>
      <c r="B67">
        <v>46</v>
      </c>
      <c r="C67" t="e">
        <f t="shared" si="0"/>
        <v>#N/A</v>
      </c>
    </row>
    <row r="68" spans="1:3">
      <c r="A68" s="61" t="s">
        <v>4064</v>
      </c>
      <c r="B68">
        <v>1</v>
      </c>
      <c r="C68" t="e">
        <f t="shared" ref="C68:C131" si="1">VLOOKUP(A68,Obec_kod_1,1,0)</f>
        <v>#N/A</v>
      </c>
    </row>
    <row r="69" spans="1:3">
      <c r="A69" s="61" t="s">
        <v>4721</v>
      </c>
      <c r="B69">
        <v>4</v>
      </c>
      <c r="C69" t="e">
        <f t="shared" si="1"/>
        <v>#N/A</v>
      </c>
    </row>
    <row r="70" spans="1:3">
      <c r="A70" s="61" t="s">
        <v>5928</v>
      </c>
      <c r="B70">
        <v>1</v>
      </c>
      <c r="C70" t="e">
        <f t="shared" si="1"/>
        <v>#N/A</v>
      </c>
    </row>
    <row r="71" spans="1:3">
      <c r="A71" s="61" t="s">
        <v>2410</v>
      </c>
      <c r="B71">
        <v>1</v>
      </c>
      <c r="C71" t="e">
        <f t="shared" si="1"/>
        <v>#N/A</v>
      </c>
    </row>
    <row r="72" spans="1:3">
      <c r="A72" s="61" t="s">
        <v>2032</v>
      </c>
      <c r="B72">
        <v>1</v>
      </c>
      <c r="C72" t="e">
        <f t="shared" si="1"/>
        <v>#N/A</v>
      </c>
    </row>
    <row r="73" spans="1:3">
      <c r="A73" s="61" t="s">
        <v>4347</v>
      </c>
      <c r="B73">
        <v>3</v>
      </c>
      <c r="C73" t="e">
        <f t="shared" si="1"/>
        <v>#N/A</v>
      </c>
    </row>
    <row r="74" spans="1:3">
      <c r="A74" s="61" t="s">
        <v>1806</v>
      </c>
      <c r="B74">
        <v>1</v>
      </c>
      <c r="C74" t="e">
        <f t="shared" si="1"/>
        <v>#N/A</v>
      </c>
    </row>
    <row r="75" spans="1:3">
      <c r="A75" s="61" t="s">
        <v>4620</v>
      </c>
      <c r="B75">
        <v>14</v>
      </c>
      <c r="C75" t="e">
        <f t="shared" si="1"/>
        <v>#N/A</v>
      </c>
    </row>
    <row r="76" spans="1:3">
      <c r="A76" s="61" t="s">
        <v>4295</v>
      </c>
      <c r="B76">
        <v>3</v>
      </c>
      <c r="C76" t="e">
        <f t="shared" si="1"/>
        <v>#N/A</v>
      </c>
    </row>
    <row r="77" spans="1:3">
      <c r="A77" s="61" t="s">
        <v>4087</v>
      </c>
      <c r="B77">
        <v>1</v>
      </c>
      <c r="C77" t="e">
        <f t="shared" si="1"/>
        <v>#N/A</v>
      </c>
    </row>
    <row r="78" spans="1:3">
      <c r="A78" s="61" t="s">
        <v>4136</v>
      </c>
      <c r="B78">
        <v>1</v>
      </c>
      <c r="C78" t="e">
        <f t="shared" si="1"/>
        <v>#N/A</v>
      </c>
    </row>
    <row r="79" spans="1:3">
      <c r="A79" s="61" t="s">
        <v>5875</v>
      </c>
      <c r="B79">
        <v>1</v>
      </c>
      <c r="C79" t="e">
        <f t="shared" si="1"/>
        <v>#N/A</v>
      </c>
    </row>
    <row r="80" spans="1:3">
      <c r="A80" s="61" t="s">
        <v>2401</v>
      </c>
      <c r="B80">
        <v>1</v>
      </c>
      <c r="C80" t="e">
        <f t="shared" si="1"/>
        <v>#N/A</v>
      </c>
    </row>
    <row r="81" spans="1:3">
      <c r="A81" s="61" t="s">
        <v>4603</v>
      </c>
      <c r="B81">
        <v>54</v>
      </c>
      <c r="C81" t="e">
        <f t="shared" si="1"/>
        <v>#N/A</v>
      </c>
    </row>
    <row r="82" spans="1:3">
      <c r="A82" s="61" t="s">
        <v>4400</v>
      </c>
      <c r="B82">
        <v>3</v>
      </c>
      <c r="C82" t="e">
        <f t="shared" si="1"/>
        <v>#N/A</v>
      </c>
    </row>
    <row r="83" spans="1:3">
      <c r="A83" s="61" t="s">
        <v>6868</v>
      </c>
      <c r="B83">
        <v>12</v>
      </c>
      <c r="C83" t="e">
        <f t="shared" si="1"/>
        <v>#N/A</v>
      </c>
    </row>
    <row r="84" spans="1:3">
      <c r="A84" s="61" t="s">
        <v>6282</v>
      </c>
      <c r="B84">
        <v>1</v>
      </c>
      <c r="C84" t="e">
        <f t="shared" si="1"/>
        <v>#N/A</v>
      </c>
    </row>
    <row r="85" spans="1:3">
      <c r="A85" s="61" t="s">
        <v>4854</v>
      </c>
      <c r="B85">
        <v>1</v>
      </c>
      <c r="C85" t="e">
        <f t="shared" si="1"/>
        <v>#N/A</v>
      </c>
    </row>
    <row r="86" spans="1:3">
      <c r="A86" s="61" t="s">
        <v>4433</v>
      </c>
      <c r="B86">
        <v>2</v>
      </c>
      <c r="C86" t="e">
        <f t="shared" si="1"/>
        <v>#N/A</v>
      </c>
    </row>
    <row r="87" spans="1:3">
      <c r="A87" s="61" t="s">
        <v>4207</v>
      </c>
      <c r="B87">
        <v>1</v>
      </c>
      <c r="C87" t="e">
        <f t="shared" si="1"/>
        <v>#N/A</v>
      </c>
    </row>
    <row r="88" spans="1:3">
      <c r="A88" s="61" t="s">
        <v>4458</v>
      </c>
      <c r="B88">
        <v>4</v>
      </c>
      <c r="C88" t="e">
        <f t="shared" si="1"/>
        <v>#N/A</v>
      </c>
    </row>
    <row r="89" spans="1:3">
      <c r="A89" s="61" t="s">
        <v>4597</v>
      </c>
      <c r="B89">
        <v>22</v>
      </c>
      <c r="C89" t="e">
        <f t="shared" si="1"/>
        <v>#N/A</v>
      </c>
    </row>
    <row r="90" spans="1:3">
      <c r="A90" s="61" t="s">
        <v>4217</v>
      </c>
      <c r="B90">
        <v>14</v>
      </c>
      <c r="C90" t="e">
        <f t="shared" si="1"/>
        <v>#N/A</v>
      </c>
    </row>
    <row r="91" spans="1:3">
      <c r="A91" s="61" t="s">
        <v>178</v>
      </c>
      <c r="B91">
        <v>24</v>
      </c>
      <c r="C91" t="e">
        <f t="shared" si="1"/>
        <v>#N/A</v>
      </c>
    </row>
    <row r="92" spans="1:3">
      <c r="A92" s="61" t="s">
        <v>2365</v>
      </c>
      <c r="B92">
        <v>1</v>
      </c>
      <c r="C92" t="e">
        <f t="shared" si="1"/>
        <v>#N/A</v>
      </c>
    </row>
    <row r="93" spans="1:3">
      <c r="A93" s="61" t="s">
        <v>2420</v>
      </c>
      <c r="B93">
        <v>1</v>
      </c>
      <c r="C93" t="e">
        <f t="shared" si="1"/>
        <v>#N/A</v>
      </c>
    </row>
    <row r="94" spans="1:3">
      <c r="A94" s="61" t="s">
        <v>2255</v>
      </c>
      <c r="B94">
        <v>1</v>
      </c>
      <c r="C94" t="e">
        <f t="shared" si="1"/>
        <v>#N/A</v>
      </c>
    </row>
    <row r="95" spans="1:3">
      <c r="A95" s="61" t="s">
        <v>2323</v>
      </c>
      <c r="B95">
        <v>1</v>
      </c>
      <c r="C95" t="e">
        <f t="shared" si="1"/>
        <v>#N/A</v>
      </c>
    </row>
    <row r="96" spans="1:3">
      <c r="A96" s="61" t="s">
        <v>4529</v>
      </c>
      <c r="B96">
        <v>2</v>
      </c>
      <c r="C96" t="e">
        <f t="shared" si="1"/>
        <v>#N/A</v>
      </c>
    </row>
    <row r="97" spans="1:3">
      <c r="A97" s="61" t="s">
        <v>7216</v>
      </c>
      <c r="B97">
        <v>1</v>
      </c>
      <c r="C97" t="e">
        <f t="shared" si="1"/>
        <v>#N/A</v>
      </c>
    </row>
    <row r="98" spans="1:3">
      <c r="A98" s="61" t="s">
        <v>7188</v>
      </c>
      <c r="B98">
        <v>2</v>
      </c>
      <c r="C98" t="e">
        <f t="shared" si="1"/>
        <v>#N/A</v>
      </c>
    </row>
    <row r="99" spans="1:3">
      <c r="A99" s="61" t="s">
        <v>7169</v>
      </c>
      <c r="B99">
        <v>2</v>
      </c>
      <c r="C99" t="e">
        <f t="shared" si="1"/>
        <v>#N/A</v>
      </c>
    </row>
    <row r="100" spans="1:3">
      <c r="A100" s="61" t="s">
        <v>7202</v>
      </c>
      <c r="B100">
        <v>2</v>
      </c>
      <c r="C100" t="e">
        <f t="shared" si="1"/>
        <v>#N/A</v>
      </c>
    </row>
    <row r="101" spans="1:3">
      <c r="A101" s="61" t="s">
        <v>4408</v>
      </c>
      <c r="B101">
        <v>8</v>
      </c>
      <c r="C101" t="e">
        <f t="shared" si="1"/>
        <v>#N/A</v>
      </c>
    </row>
    <row r="102" spans="1:3">
      <c r="A102" s="61" t="s">
        <v>6293</v>
      </c>
      <c r="B102">
        <v>1</v>
      </c>
      <c r="C102" t="e">
        <f t="shared" si="1"/>
        <v>#N/A</v>
      </c>
    </row>
    <row r="103" spans="1:3">
      <c r="A103" s="61" t="s">
        <v>4754</v>
      </c>
      <c r="B103">
        <v>82</v>
      </c>
      <c r="C103" t="e">
        <f t="shared" si="1"/>
        <v>#N/A</v>
      </c>
    </row>
    <row r="104" spans="1:3">
      <c r="A104" s="61" t="s">
        <v>2003</v>
      </c>
      <c r="B104">
        <v>1</v>
      </c>
      <c r="C104" t="e">
        <f t="shared" si="1"/>
        <v>#N/A</v>
      </c>
    </row>
    <row r="105" spans="1:3">
      <c r="A105" s="61" t="s">
        <v>1820</v>
      </c>
      <c r="B105">
        <v>1</v>
      </c>
      <c r="C105" t="e">
        <f t="shared" si="1"/>
        <v>#N/A</v>
      </c>
    </row>
    <row r="106" spans="1:3">
      <c r="A106" s="61" t="s">
        <v>1764</v>
      </c>
      <c r="B106">
        <v>1</v>
      </c>
      <c r="C106" t="e">
        <f t="shared" si="1"/>
        <v>#VALUE!</v>
      </c>
    </row>
    <row r="107" spans="1:3">
      <c r="A107" s="61" t="s">
        <v>1881</v>
      </c>
      <c r="B107">
        <v>1</v>
      </c>
      <c r="C107" t="e">
        <f t="shared" si="1"/>
        <v>#N/A</v>
      </c>
    </row>
    <row r="108" spans="1:3">
      <c r="A108" s="61" t="s">
        <v>4248</v>
      </c>
      <c r="B108">
        <v>5</v>
      </c>
      <c r="C108" t="e">
        <f t="shared" si="1"/>
        <v>#N/A</v>
      </c>
    </row>
    <row r="109" spans="1:3">
      <c r="A109" s="61" t="s">
        <v>4658</v>
      </c>
      <c r="B109">
        <v>15</v>
      </c>
      <c r="C109" t="e">
        <f t="shared" si="1"/>
        <v>#N/A</v>
      </c>
    </row>
    <row r="110" spans="1:3">
      <c r="A110" s="61" t="s">
        <v>2148</v>
      </c>
      <c r="B110">
        <v>1</v>
      </c>
      <c r="C110" t="e">
        <f t="shared" si="1"/>
        <v>#N/A</v>
      </c>
    </row>
    <row r="111" spans="1:3">
      <c r="A111" s="61" t="s">
        <v>2038</v>
      </c>
      <c r="B111">
        <v>1</v>
      </c>
      <c r="C111" t="e">
        <f t="shared" si="1"/>
        <v>#N/A</v>
      </c>
    </row>
    <row r="112" spans="1:3">
      <c r="A112" s="61" t="s">
        <v>6888</v>
      </c>
      <c r="B112">
        <v>2</v>
      </c>
      <c r="C112" t="e">
        <f t="shared" si="1"/>
        <v>#N/A</v>
      </c>
    </row>
    <row r="113" spans="1:3">
      <c r="A113" s="61" t="s">
        <v>2057</v>
      </c>
      <c r="B113">
        <v>1</v>
      </c>
      <c r="C113" t="e">
        <f t="shared" si="1"/>
        <v>#N/A</v>
      </c>
    </row>
    <row r="114" spans="1:3">
      <c r="A114" s="61" t="s">
        <v>1860</v>
      </c>
      <c r="B114">
        <v>1</v>
      </c>
      <c r="C114" t="e">
        <f t="shared" si="1"/>
        <v>#N/A</v>
      </c>
    </row>
    <row r="115" spans="1:3">
      <c r="A115" s="61" t="s">
        <v>5543</v>
      </c>
      <c r="B115">
        <v>21</v>
      </c>
      <c r="C115" t="e">
        <f t="shared" si="1"/>
        <v>#N/A</v>
      </c>
    </row>
    <row r="116" spans="1:3">
      <c r="A116" s="61" t="s">
        <v>2135</v>
      </c>
      <c r="B116">
        <v>1</v>
      </c>
      <c r="C116" t="e">
        <f t="shared" si="1"/>
        <v>#N/A</v>
      </c>
    </row>
    <row r="117" spans="1:3">
      <c r="A117" s="61" t="s">
        <v>1920</v>
      </c>
      <c r="B117">
        <v>1</v>
      </c>
      <c r="C117" t="e">
        <f t="shared" si="1"/>
        <v>#N/A</v>
      </c>
    </row>
    <row r="118" spans="1:3">
      <c r="A118" s="61" t="s">
        <v>2172</v>
      </c>
      <c r="B118">
        <v>1</v>
      </c>
      <c r="C118" t="e">
        <f t="shared" si="1"/>
        <v>#N/A</v>
      </c>
    </row>
    <row r="119" spans="1:3">
      <c r="A119" s="61" t="s">
        <v>1746</v>
      </c>
      <c r="B119">
        <v>1</v>
      </c>
      <c r="C119" t="e">
        <f t="shared" si="1"/>
        <v>#N/A</v>
      </c>
    </row>
    <row r="120" spans="1:3">
      <c r="A120" s="61" t="s">
        <v>6110</v>
      </c>
      <c r="B120">
        <v>4</v>
      </c>
      <c r="C120" t="e">
        <f t="shared" si="1"/>
        <v>#N/A</v>
      </c>
    </row>
    <row r="121" spans="1:3">
      <c r="A121" s="61" t="s">
        <v>1761</v>
      </c>
      <c r="B121">
        <v>1</v>
      </c>
      <c r="C121" t="e">
        <f t="shared" si="1"/>
        <v>#N/A</v>
      </c>
    </row>
    <row r="122" spans="1:3">
      <c r="A122" s="61" t="s">
        <v>2378</v>
      </c>
      <c r="B122">
        <v>1</v>
      </c>
      <c r="C122" t="e">
        <f t="shared" si="1"/>
        <v>#N/A</v>
      </c>
    </row>
    <row r="123" spans="1:3">
      <c r="A123" s="61" t="s">
        <v>2178</v>
      </c>
      <c r="B123">
        <v>1</v>
      </c>
      <c r="C123" t="e">
        <f t="shared" si="1"/>
        <v>#N/A</v>
      </c>
    </row>
    <row r="124" spans="1:3">
      <c r="A124" s="61" t="s">
        <v>1772</v>
      </c>
      <c r="B124">
        <v>1</v>
      </c>
      <c r="C124" t="e">
        <f t="shared" si="1"/>
        <v>#N/A</v>
      </c>
    </row>
    <row r="125" spans="1:3">
      <c r="A125" s="61" t="s">
        <v>3886</v>
      </c>
      <c r="B125">
        <v>2</v>
      </c>
      <c r="C125" t="e">
        <f t="shared" si="1"/>
        <v>#N/A</v>
      </c>
    </row>
    <row r="126" spans="1:3">
      <c r="A126" s="61" t="s">
        <v>4006</v>
      </c>
      <c r="B126">
        <v>1</v>
      </c>
      <c r="C126" t="e">
        <f t="shared" si="1"/>
        <v>#N/A</v>
      </c>
    </row>
    <row r="127" spans="1:3">
      <c r="A127" s="61" t="s">
        <v>4928</v>
      </c>
      <c r="B127">
        <v>66</v>
      </c>
      <c r="C127" t="e">
        <f t="shared" si="1"/>
        <v>#N/A</v>
      </c>
    </row>
    <row r="128" spans="1:3">
      <c r="A128" s="61" t="s">
        <v>4451</v>
      </c>
      <c r="B128">
        <v>1</v>
      </c>
      <c r="C128" t="e">
        <f t="shared" si="1"/>
        <v>#N/A</v>
      </c>
    </row>
    <row r="129" spans="1:3">
      <c r="A129" s="61" t="s">
        <v>870</v>
      </c>
      <c r="B129">
        <v>43</v>
      </c>
      <c r="C129" t="str">
        <f t="shared" si="1"/>
        <v>SK0</v>
      </c>
    </row>
    <row r="130" spans="1:3">
      <c r="A130" s="61" t="s">
        <v>2069</v>
      </c>
      <c r="B130">
        <v>319</v>
      </c>
      <c r="C130" t="str">
        <f t="shared" si="1"/>
        <v>SK010</v>
      </c>
    </row>
    <row r="131" spans="1:3">
      <c r="A131" s="61" t="s">
        <v>593</v>
      </c>
      <c r="B131">
        <v>1</v>
      </c>
      <c r="C131" t="str">
        <f t="shared" si="1"/>
        <v>SK0101528595</v>
      </c>
    </row>
    <row r="132" spans="1:3">
      <c r="A132" s="61" t="s">
        <v>1019</v>
      </c>
      <c r="B132">
        <v>1</v>
      </c>
      <c r="C132" t="str">
        <f t="shared" ref="C132:C195" si="2">VLOOKUP(A132,Obec_kod_1,1,0)</f>
        <v>SK0106508233</v>
      </c>
    </row>
    <row r="133" spans="1:3">
      <c r="A133" s="61" t="s">
        <v>1081</v>
      </c>
      <c r="B133">
        <v>1</v>
      </c>
      <c r="C133" t="str">
        <f t="shared" si="2"/>
        <v>SK0107507849</v>
      </c>
    </row>
    <row r="134" spans="1:3">
      <c r="A134" s="61" t="s">
        <v>1040</v>
      </c>
      <c r="B134">
        <v>1</v>
      </c>
      <c r="C134" t="str">
        <f t="shared" si="2"/>
        <v>SK0108508071</v>
      </c>
    </row>
    <row r="135" spans="1:3">
      <c r="A135" s="61" t="s">
        <v>1031</v>
      </c>
      <c r="B135">
        <v>1</v>
      </c>
      <c r="C135" t="str">
        <f t="shared" si="2"/>
        <v>SK0108508276</v>
      </c>
    </row>
    <row r="136" spans="1:3">
      <c r="A136" s="61" t="s">
        <v>1331</v>
      </c>
      <c r="B136">
        <v>2</v>
      </c>
      <c r="C136" t="str">
        <f t="shared" si="2"/>
        <v>SK0108545333</v>
      </c>
    </row>
    <row r="137" spans="1:3">
      <c r="A137" s="61" t="s">
        <v>7713</v>
      </c>
      <c r="B137">
        <v>1</v>
      </c>
      <c r="C137" t="str">
        <f t="shared" si="2"/>
        <v>SK0214506982</v>
      </c>
    </row>
    <row r="138" spans="1:3">
      <c r="A138" s="61" t="s">
        <v>1506</v>
      </c>
      <c r="B138">
        <v>1</v>
      </c>
      <c r="C138" t="str">
        <f t="shared" si="2"/>
        <v>SK0214506991</v>
      </c>
    </row>
    <row r="139" spans="1:3">
      <c r="A139" s="61" t="s">
        <v>7638</v>
      </c>
      <c r="B139">
        <v>1</v>
      </c>
      <c r="C139" t="str">
        <f t="shared" si="2"/>
        <v>SK0214558354</v>
      </c>
    </row>
    <row r="140" spans="1:3">
      <c r="A140" s="61" t="s">
        <v>7264</v>
      </c>
      <c r="B140">
        <v>1</v>
      </c>
      <c r="C140" t="str">
        <f t="shared" si="2"/>
        <v>SK0215504319</v>
      </c>
    </row>
    <row r="141" spans="1:3">
      <c r="A141" s="61" t="s">
        <v>1259</v>
      </c>
      <c r="B141">
        <v>2</v>
      </c>
      <c r="C141" t="str">
        <f t="shared" si="2"/>
        <v>SK0216504378</v>
      </c>
    </row>
    <row r="142" spans="1:3">
      <c r="A142" s="61" t="s">
        <v>168</v>
      </c>
      <c r="B142">
        <v>5</v>
      </c>
      <c r="C142" t="str">
        <f t="shared" si="2"/>
        <v>SK0217506745</v>
      </c>
    </row>
    <row r="143" spans="1:3">
      <c r="A143" s="61" t="s">
        <v>1460</v>
      </c>
      <c r="B143">
        <v>1</v>
      </c>
      <c r="C143" t="str">
        <f t="shared" si="2"/>
        <v>SK0217506877</v>
      </c>
    </row>
    <row r="144" spans="1:3">
      <c r="A144" s="61" t="s">
        <v>1643</v>
      </c>
      <c r="B144">
        <v>1</v>
      </c>
      <c r="C144" t="str">
        <f t="shared" si="2"/>
        <v>SK0217507318</v>
      </c>
    </row>
    <row r="145" spans="1:3">
      <c r="A145" s="61" t="s">
        <v>4098</v>
      </c>
      <c r="B145">
        <v>1</v>
      </c>
      <c r="C145" t="str">
        <f t="shared" si="2"/>
        <v>SK022</v>
      </c>
    </row>
    <row r="146" spans="1:3">
      <c r="A146" s="61" t="s">
        <v>1409</v>
      </c>
      <c r="B146">
        <v>1</v>
      </c>
      <c r="C146" t="str">
        <f t="shared" si="2"/>
        <v>SK0221505625</v>
      </c>
    </row>
    <row r="147" spans="1:3">
      <c r="A147" s="61" t="s">
        <v>770</v>
      </c>
      <c r="B147">
        <v>1</v>
      </c>
      <c r="C147" t="str">
        <f t="shared" si="2"/>
        <v>SK0222513440</v>
      </c>
    </row>
    <row r="148" spans="1:3">
      <c r="A148" s="61" t="s">
        <v>1536</v>
      </c>
      <c r="B148">
        <v>1</v>
      </c>
      <c r="C148" t="str">
        <f t="shared" si="2"/>
        <v>SK0225505315</v>
      </c>
    </row>
    <row r="149" spans="1:3">
      <c r="A149" s="61" t="s">
        <v>1575</v>
      </c>
      <c r="B149">
        <v>1</v>
      </c>
      <c r="C149" t="str">
        <f t="shared" si="2"/>
        <v>SK0226512842</v>
      </c>
    </row>
    <row r="150" spans="1:3">
      <c r="A150" s="61" t="s">
        <v>7612</v>
      </c>
      <c r="B150">
        <v>1</v>
      </c>
      <c r="C150" t="str">
        <f t="shared" si="2"/>
        <v>SK0226512966</v>
      </c>
    </row>
    <row r="151" spans="1:3">
      <c r="A151" s="61" t="s">
        <v>7645</v>
      </c>
      <c r="B151">
        <v>1</v>
      </c>
      <c r="C151" t="str">
        <f t="shared" si="2"/>
        <v>SK0226513008</v>
      </c>
    </row>
    <row r="152" spans="1:3">
      <c r="A152" s="61" t="s">
        <v>7452</v>
      </c>
      <c r="B152">
        <v>1</v>
      </c>
      <c r="C152" t="str">
        <f t="shared" si="2"/>
        <v>SK0226557480</v>
      </c>
    </row>
    <row r="153" spans="1:3">
      <c r="A153" s="61" t="s">
        <v>7421</v>
      </c>
      <c r="B153">
        <v>1</v>
      </c>
      <c r="C153" t="str">
        <f t="shared" si="2"/>
        <v>SK0227514292</v>
      </c>
    </row>
    <row r="154" spans="1:3">
      <c r="A154" s="61" t="s">
        <v>961</v>
      </c>
      <c r="B154">
        <v>1</v>
      </c>
      <c r="C154" t="str">
        <f t="shared" si="2"/>
        <v>SK0227514411</v>
      </c>
    </row>
    <row r="155" spans="1:3">
      <c r="A155" s="61" t="s">
        <v>7689</v>
      </c>
      <c r="B155">
        <v>1</v>
      </c>
      <c r="C155" t="str">
        <f t="shared" si="2"/>
        <v>SK0229505854</v>
      </c>
    </row>
    <row r="156" spans="1:3">
      <c r="A156" s="61" t="s">
        <v>7752</v>
      </c>
      <c r="B156">
        <v>1</v>
      </c>
      <c r="C156" t="str">
        <f t="shared" si="2"/>
        <v>SK0229506028</v>
      </c>
    </row>
    <row r="157" spans="1:3">
      <c r="A157" s="61" t="s">
        <v>1223</v>
      </c>
      <c r="B157">
        <v>1</v>
      </c>
      <c r="C157" t="str">
        <f t="shared" si="2"/>
        <v>SK0229506567</v>
      </c>
    </row>
    <row r="158" spans="1:3">
      <c r="A158" s="61" t="s">
        <v>2474</v>
      </c>
      <c r="B158">
        <v>2</v>
      </c>
      <c r="C158" t="str">
        <f t="shared" si="2"/>
        <v>SK023</v>
      </c>
    </row>
    <row r="159" spans="1:3">
      <c r="A159" s="61" t="s">
        <v>2011</v>
      </c>
      <c r="B159">
        <v>1</v>
      </c>
      <c r="C159" t="str">
        <f t="shared" si="2"/>
        <v>SK0231501026</v>
      </c>
    </row>
    <row r="160" spans="1:3">
      <c r="A160" s="61" t="s">
        <v>7272</v>
      </c>
      <c r="B160">
        <v>1</v>
      </c>
      <c r="C160" t="str">
        <f t="shared" si="2"/>
        <v>SK0231501034</v>
      </c>
    </row>
    <row r="161" spans="1:3">
      <c r="A161" s="61" t="s">
        <v>2393</v>
      </c>
      <c r="B161">
        <v>1</v>
      </c>
      <c r="C161" t="str">
        <f t="shared" si="2"/>
        <v>SK0232502057</v>
      </c>
    </row>
    <row r="162" spans="1:3">
      <c r="A162" s="61" t="s">
        <v>7318</v>
      </c>
      <c r="B162">
        <v>1</v>
      </c>
      <c r="C162" t="str">
        <f t="shared" si="2"/>
        <v>SK0232502324</v>
      </c>
    </row>
    <row r="163" spans="1:3">
      <c r="A163" s="61" t="s">
        <v>7429</v>
      </c>
      <c r="B163">
        <v>1</v>
      </c>
      <c r="C163" t="str">
        <f t="shared" si="2"/>
        <v>SK0232580937</v>
      </c>
    </row>
    <row r="164" spans="1:3">
      <c r="A164" s="61" t="s">
        <v>88</v>
      </c>
      <c r="B164">
        <v>11</v>
      </c>
      <c r="C164" t="str">
        <f t="shared" si="2"/>
        <v>SK0233500011</v>
      </c>
    </row>
    <row r="165" spans="1:3">
      <c r="A165" s="61" t="s">
        <v>7412</v>
      </c>
      <c r="B165">
        <v>1</v>
      </c>
      <c r="C165" t="str">
        <f t="shared" si="2"/>
        <v>SK0233500020</v>
      </c>
    </row>
    <row r="166" spans="1:3">
      <c r="A166" s="61" t="s">
        <v>7498</v>
      </c>
      <c r="B166">
        <v>1</v>
      </c>
      <c r="C166" t="str">
        <f t="shared" si="2"/>
        <v>SK0233500194</v>
      </c>
    </row>
    <row r="167" spans="1:3">
      <c r="A167" s="61" t="s">
        <v>7279</v>
      </c>
      <c r="B167">
        <v>1</v>
      </c>
      <c r="C167" t="str">
        <f t="shared" si="2"/>
        <v>SK0233500381</v>
      </c>
    </row>
    <row r="168" spans="1:3">
      <c r="A168" s="61" t="s">
        <v>7245</v>
      </c>
      <c r="B168">
        <v>1</v>
      </c>
      <c r="C168" t="str">
        <f t="shared" si="2"/>
        <v>SK0233500691</v>
      </c>
    </row>
    <row r="169" spans="1:3">
      <c r="A169" s="61" t="s">
        <v>1139</v>
      </c>
      <c r="B169">
        <v>1</v>
      </c>
      <c r="C169" t="str">
        <f t="shared" si="2"/>
        <v>SK0233500780</v>
      </c>
    </row>
    <row r="170" spans="1:3">
      <c r="A170" s="61" t="s">
        <v>7309</v>
      </c>
      <c r="B170">
        <v>1</v>
      </c>
      <c r="C170" t="str">
        <f t="shared" si="2"/>
        <v>SK0233555991</v>
      </c>
    </row>
    <row r="171" spans="1:3">
      <c r="A171" s="61" t="s">
        <v>940</v>
      </c>
      <c r="B171">
        <v>1</v>
      </c>
      <c r="C171" t="str">
        <f t="shared" si="2"/>
        <v>SK0233558320</v>
      </c>
    </row>
    <row r="172" spans="1:3">
      <c r="A172" s="61" t="s">
        <v>133</v>
      </c>
      <c r="B172">
        <v>5</v>
      </c>
      <c r="C172" t="str">
        <f t="shared" si="2"/>
        <v>SK0233580899</v>
      </c>
    </row>
    <row r="173" spans="1:3">
      <c r="A173" s="61" t="s">
        <v>7478</v>
      </c>
      <c r="B173">
        <v>1</v>
      </c>
      <c r="C173" t="str">
        <f t="shared" si="2"/>
        <v>SK0234503614</v>
      </c>
    </row>
    <row r="174" spans="1:3">
      <c r="A174" s="61" t="s">
        <v>987</v>
      </c>
      <c r="B174">
        <v>1</v>
      </c>
      <c r="C174" t="str">
        <f t="shared" si="2"/>
        <v>SK0236504998</v>
      </c>
    </row>
    <row r="175" spans="1:3">
      <c r="A175" s="61" t="s">
        <v>7491</v>
      </c>
      <c r="B175">
        <v>1</v>
      </c>
      <c r="C175" t="str">
        <f t="shared" si="2"/>
        <v>SK0236505404</v>
      </c>
    </row>
    <row r="176" spans="1:3">
      <c r="A176" s="61" t="s">
        <v>1556</v>
      </c>
      <c r="B176">
        <v>2</v>
      </c>
      <c r="C176" t="str">
        <f t="shared" si="2"/>
        <v>SK0236505561</v>
      </c>
    </row>
    <row r="177" spans="1:3">
      <c r="A177" s="61" t="s">
        <v>1169</v>
      </c>
      <c r="B177">
        <v>1</v>
      </c>
      <c r="C177" t="str">
        <f t="shared" si="2"/>
        <v>SK0236505676</v>
      </c>
    </row>
    <row r="178" spans="1:3">
      <c r="A178" s="61" t="s">
        <v>7576</v>
      </c>
      <c r="B178">
        <v>1</v>
      </c>
      <c r="C178" t="str">
        <f t="shared" si="2"/>
        <v>SK0236542938</v>
      </c>
    </row>
    <row r="179" spans="1:3">
      <c r="A179" s="61" t="s">
        <v>1058</v>
      </c>
      <c r="B179">
        <v>1</v>
      </c>
      <c r="C179" t="str">
        <f t="shared" si="2"/>
        <v>SK0236556165</v>
      </c>
    </row>
    <row r="180" spans="1:3">
      <c r="A180" s="61" t="s">
        <v>930</v>
      </c>
      <c r="B180">
        <v>1</v>
      </c>
      <c r="C180" t="str">
        <f t="shared" si="2"/>
        <v>SK0237500062</v>
      </c>
    </row>
    <row r="181" spans="1:3">
      <c r="A181" s="61" t="s">
        <v>1658</v>
      </c>
      <c r="B181">
        <v>1</v>
      </c>
      <c r="C181" t="str">
        <f t="shared" si="2"/>
        <v>SK0237500721</v>
      </c>
    </row>
    <row r="182" spans="1:3">
      <c r="A182" s="61" t="s">
        <v>1788</v>
      </c>
      <c r="B182">
        <v>4</v>
      </c>
      <c r="C182" t="str">
        <f t="shared" si="2"/>
        <v>SK031</v>
      </c>
    </row>
    <row r="183" spans="1:3">
      <c r="A183" s="61" t="s">
        <v>2289</v>
      </c>
      <c r="B183">
        <v>1</v>
      </c>
      <c r="C183" t="str">
        <f t="shared" si="2"/>
        <v>SK0312</v>
      </c>
    </row>
    <row r="184" spans="1:3">
      <c r="A184" s="61" t="s">
        <v>1433</v>
      </c>
      <c r="B184">
        <v>1</v>
      </c>
      <c r="C184" t="str">
        <f t="shared" si="2"/>
        <v>SK0312509132</v>
      </c>
    </row>
    <row r="185" spans="1:3">
      <c r="A185" s="61" t="s">
        <v>1378</v>
      </c>
      <c r="B185">
        <v>1</v>
      </c>
      <c r="C185" t="str">
        <f t="shared" si="2"/>
        <v>SK0312509299</v>
      </c>
    </row>
    <row r="186" spans="1:3">
      <c r="A186" s="61" t="s">
        <v>1719</v>
      </c>
      <c r="B186">
        <v>1</v>
      </c>
      <c r="C186" t="str">
        <f t="shared" si="2"/>
        <v>SK0312509477</v>
      </c>
    </row>
    <row r="187" spans="1:3">
      <c r="A187" s="61" t="s">
        <v>1212</v>
      </c>
      <c r="B187">
        <v>1</v>
      </c>
      <c r="C187" t="str">
        <f t="shared" si="2"/>
        <v>SK0312509493</v>
      </c>
    </row>
    <row r="188" spans="1:3">
      <c r="A188" s="61" t="s">
        <v>1230</v>
      </c>
      <c r="B188">
        <v>1</v>
      </c>
      <c r="C188" t="str">
        <f t="shared" si="2"/>
        <v>SK0313509540</v>
      </c>
    </row>
    <row r="189" spans="1:3">
      <c r="A189" s="61" t="s">
        <v>7444</v>
      </c>
      <c r="B189">
        <v>1</v>
      </c>
      <c r="C189" t="str">
        <f t="shared" si="2"/>
        <v>SK0313509744</v>
      </c>
    </row>
    <row r="190" spans="1:3">
      <c r="A190" s="61" t="s">
        <v>7604</v>
      </c>
      <c r="B190">
        <v>1</v>
      </c>
      <c r="C190" t="str">
        <f t="shared" si="2"/>
        <v>SK0313510254</v>
      </c>
    </row>
    <row r="191" spans="1:3">
      <c r="A191" s="61" t="s">
        <v>919</v>
      </c>
      <c r="B191">
        <v>1</v>
      </c>
      <c r="C191" t="str">
        <f t="shared" si="2"/>
        <v>SK0315510262</v>
      </c>
    </row>
    <row r="192" spans="1:3">
      <c r="A192" s="61" t="s">
        <v>1348</v>
      </c>
      <c r="B192">
        <v>6</v>
      </c>
      <c r="C192" t="str">
        <f t="shared" si="2"/>
        <v>SK0316512036</v>
      </c>
    </row>
    <row r="193" spans="1:3">
      <c r="A193" s="61" t="s">
        <v>7569</v>
      </c>
      <c r="B193">
        <v>1</v>
      </c>
      <c r="C193" t="str">
        <f t="shared" si="2"/>
        <v>SK0316512079</v>
      </c>
    </row>
    <row r="194" spans="1:3">
      <c r="A194" s="61" t="s">
        <v>7404</v>
      </c>
      <c r="B194">
        <v>1</v>
      </c>
      <c r="C194" t="str">
        <f t="shared" si="2"/>
        <v>SK0316512290</v>
      </c>
    </row>
    <row r="195" spans="1:3">
      <c r="A195" s="61" t="s">
        <v>7389</v>
      </c>
      <c r="B195">
        <v>1</v>
      </c>
      <c r="C195" t="str">
        <f t="shared" si="2"/>
        <v>SK0316512478</v>
      </c>
    </row>
    <row r="196" spans="1:3">
      <c r="A196" s="61" t="s">
        <v>7505</v>
      </c>
      <c r="B196">
        <v>1</v>
      </c>
      <c r="C196" t="str">
        <f t="shared" ref="C196:C259" si="3">VLOOKUP(A196,Obec_kod_1,1,0)</f>
        <v>SK0316512541</v>
      </c>
    </row>
    <row r="197" spans="1:3">
      <c r="A197" s="61" t="s">
        <v>7342</v>
      </c>
      <c r="B197">
        <v>1</v>
      </c>
      <c r="C197" t="str">
        <f t="shared" si="3"/>
        <v>SK0316512834</v>
      </c>
    </row>
    <row r="198" spans="1:3">
      <c r="A198" s="61" t="s">
        <v>7585</v>
      </c>
      <c r="B198">
        <v>1</v>
      </c>
      <c r="C198" t="str">
        <f t="shared" si="3"/>
        <v>SK0318510301</v>
      </c>
    </row>
    <row r="199" spans="1:3">
      <c r="A199" s="61" t="s">
        <v>2196</v>
      </c>
      <c r="B199">
        <v>1</v>
      </c>
      <c r="C199" t="str">
        <f t="shared" si="3"/>
        <v>SK0318510998</v>
      </c>
    </row>
    <row r="200" spans="1:3">
      <c r="A200" s="61" t="s">
        <v>217</v>
      </c>
      <c r="B200">
        <v>8</v>
      </c>
      <c r="C200" t="str">
        <f t="shared" si="3"/>
        <v>SK031B517402</v>
      </c>
    </row>
    <row r="201" spans="1:3">
      <c r="A201" s="61" t="s">
        <v>7737</v>
      </c>
      <c r="B201">
        <v>1</v>
      </c>
      <c r="C201" t="str">
        <f t="shared" si="3"/>
        <v>SK031B517518</v>
      </c>
    </row>
    <row r="202" spans="1:3">
      <c r="A202" s="61" t="s">
        <v>7619</v>
      </c>
      <c r="B202">
        <v>1</v>
      </c>
      <c r="C202" t="str">
        <f t="shared" si="3"/>
        <v>SK031B517526</v>
      </c>
    </row>
    <row r="203" spans="1:3">
      <c r="A203" s="61" t="s">
        <v>7759</v>
      </c>
      <c r="B203">
        <v>1</v>
      </c>
      <c r="C203" t="str">
        <f t="shared" si="3"/>
        <v>SK031B517593</v>
      </c>
    </row>
    <row r="204" spans="1:3">
      <c r="A204" s="61" t="s">
        <v>969</v>
      </c>
      <c r="B204">
        <v>1</v>
      </c>
      <c r="C204" t="str">
        <f t="shared" si="3"/>
        <v>SK031B517917</v>
      </c>
    </row>
    <row r="205" spans="1:3">
      <c r="A205" s="61" t="s">
        <v>7593</v>
      </c>
      <c r="B205">
        <v>1</v>
      </c>
      <c r="C205" t="str">
        <f t="shared" si="3"/>
        <v>SK031B557935</v>
      </c>
    </row>
    <row r="206" spans="1:3">
      <c r="A206" s="61" t="s">
        <v>2154</v>
      </c>
      <c r="B206">
        <v>2</v>
      </c>
      <c r="C206" t="str">
        <f t="shared" si="3"/>
        <v>SK032</v>
      </c>
    </row>
    <row r="207" spans="1:3">
      <c r="A207" s="61" t="s">
        <v>288</v>
      </c>
      <c r="B207">
        <v>6</v>
      </c>
      <c r="C207" t="str">
        <f t="shared" si="3"/>
        <v>SK0321508438</v>
      </c>
    </row>
    <row r="208" spans="1:3">
      <c r="A208" s="61" t="s">
        <v>7469</v>
      </c>
      <c r="B208">
        <v>1</v>
      </c>
      <c r="C208" t="str">
        <f t="shared" si="3"/>
        <v>SK0321508659</v>
      </c>
    </row>
    <row r="209" spans="1:3">
      <c r="A209" s="61" t="s">
        <v>1526</v>
      </c>
      <c r="B209">
        <v>2</v>
      </c>
      <c r="C209" t="str">
        <f t="shared" si="3"/>
        <v>SK0322516643</v>
      </c>
    </row>
    <row r="210" spans="1:3">
      <c r="A210" s="61" t="s">
        <v>1596</v>
      </c>
      <c r="B210">
        <v>1</v>
      </c>
      <c r="C210" t="str">
        <f t="shared" si="3"/>
        <v>SK0323509043</v>
      </c>
    </row>
    <row r="211" spans="1:3">
      <c r="A211" s="61" t="s">
        <v>2344</v>
      </c>
      <c r="B211">
        <v>1</v>
      </c>
      <c r="C211" t="str">
        <f t="shared" si="3"/>
        <v>SK0323509086</v>
      </c>
    </row>
    <row r="212" spans="1:3">
      <c r="A212" s="61" t="s">
        <v>7302</v>
      </c>
      <c r="B212">
        <v>1</v>
      </c>
      <c r="C212" t="str">
        <f t="shared" si="3"/>
        <v>SK0324518824</v>
      </c>
    </row>
    <row r="213" spans="1:3">
      <c r="A213" s="61" t="s">
        <v>7367</v>
      </c>
      <c r="B213">
        <v>1</v>
      </c>
      <c r="C213" t="str">
        <f t="shared" si="3"/>
        <v>SK0325518387</v>
      </c>
    </row>
    <row r="214" spans="1:3">
      <c r="A214" s="61" t="s">
        <v>1495</v>
      </c>
      <c r="B214">
        <v>2</v>
      </c>
      <c r="C214" t="str">
        <f t="shared" si="3"/>
        <v>SK0326511218</v>
      </c>
    </row>
    <row r="215" spans="1:3">
      <c r="A215" s="61" t="s">
        <v>1546</v>
      </c>
      <c r="B215">
        <v>1</v>
      </c>
      <c r="C215" t="str">
        <f t="shared" si="3"/>
        <v>SK0326511374</v>
      </c>
    </row>
    <row r="216" spans="1:3">
      <c r="A216" s="61" t="s">
        <v>7334</v>
      </c>
      <c r="B216">
        <v>1</v>
      </c>
      <c r="C216" t="str">
        <f t="shared" si="3"/>
        <v>SK0326511561</v>
      </c>
    </row>
    <row r="217" spans="1:3">
      <c r="A217" s="61" t="s">
        <v>1270</v>
      </c>
      <c r="B217">
        <v>1</v>
      </c>
      <c r="C217" t="str">
        <f t="shared" si="3"/>
        <v>SK0327511498</v>
      </c>
    </row>
    <row r="218" spans="1:3">
      <c r="A218" s="61" t="s">
        <v>2277</v>
      </c>
      <c r="B218">
        <v>1</v>
      </c>
      <c r="C218" t="str">
        <f t="shared" si="3"/>
        <v>SK0328526142</v>
      </c>
    </row>
    <row r="219" spans="1:3">
      <c r="A219" s="61" t="s">
        <v>7522</v>
      </c>
      <c r="B219">
        <v>1</v>
      </c>
      <c r="C219" t="str">
        <f t="shared" si="3"/>
        <v>SK032A515973</v>
      </c>
    </row>
    <row r="220" spans="1:3">
      <c r="A220" s="61" t="s">
        <v>107</v>
      </c>
      <c r="B220">
        <v>7</v>
      </c>
      <c r="C220" t="str">
        <f t="shared" si="3"/>
        <v>SK032B518158</v>
      </c>
    </row>
    <row r="221" spans="1:3">
      <c r="A221" s="61" t="s">
        <v>1585</v>
      </c>
      <c r="B221">
        <v>1</v>
      </c>
      <c r="C221" t="str">
        <f t="shared" si="3"/>
        <v>SK032B518662</v>
      </c>
    </row>
    <row r="222" spans="1:3">
      <c r="A222" s="61" t="s">
        <v>1607</v>
      </c>
      <c r="B222">
        <v>1</v>
      </c>
      <c r="C222" t="str">
        <f t="shared" si="3"/>
        <v>SK032C517119</v>
      </c>
    </row>
    <row r="223" spans="1:3">
      <c r="A223" s="61" t="s">
        <v>7729</v>
      </c>
      <c r="B223">
        <v>1</v>
      </c>
      <c r="C223" t="str">
        <f t="shared" si="3"/>
        <v>SK032C517291</v>
      </c>
    </row>
    <row r="224" spans="1:3">
      <c r="A224" s="61" t="s">
        <v>1669</v>
      </c>
      <c r="B224">
        <v>1</v>
      </c>
      <c r="C224" t="str">
        <f t="shared" si="3"/>
        <v>SK032D516767</v>
      </c>
    </row>
    <row r="225" spans="1:3">
      <c r="A225" s="61" t="s">
        <v>2357</v>
      </c>
      <c r="B225">
        <v>1</v>
      </c>
      <c r="C225" t="str">
        <f t="shared" si="3"/>
        <v>SK032D516970</v>
      </c>
    </row>
    <row r="226" spans="1:3">
      <c r="A226" s="61" t="s">
        <v>2107</v>
      </c>
      <c r="B226">
        <v>1</v>
      </c>
      <c r="C226" t="str">
        <f t="shared" si="3"/>
        <v>SK04</v>
      </c>
    </row>
    <row r="227" spans="1:3">
      <c r="A227" s="61" t="s">
        <v>2470</v>
      </c>
      <c r="B227">
        <v>2</v>
      </c>
      <c r="C227" t="str">
        <f t="shared" si="3"/>
        <v>SK041</v>
      </c>
    </row>
    <row r="228" spans="1:3">
      <c r="A228" s="61" t="s">
        <v>7624</v>
      </c>
      <c r="B228">
        <v>1</v>
      </c>
      <c r="C228" t="str">
        <f t="shared" si="3"/>
        <v>SK0411519138</v>
      </c>
    </row>
    <row r="229" spans="1:3">
      <c r="A229" s="61" t="s">
        <v>1626</v>
      </c>
      <c r="B229">
        <v>1</v>
      </c>
      <c r="C229" t="str">
        <f t="shared" si="3"/>
        <v>SK0412528897</v>
      </c>
    </row>
    <row r="230" spans="1:3">
      <c r="A230" s="61" t="s">
        <v>1617</v>
      </c>
      <c r="B230">
        <v>1</v>
      </c>
      <c r="C230" t="str">
        <f t="shared" si="3"/>
        <v>SK0412528951</v>
      </c>
    </row>
    <row r="231" spans="1:3">
      <c r="A231" s="61" t="s">
        <v>7382</v>
      </c>
      <c r="B231">
        <v>1</v>
      </c>
      <c r="C231" t="str">
        <f t="shared" si="3"/>
        <v>SK0413523534</v>
      </c>
    </row>
    <row r="232" spans="1:3">
      <c r="A232" s="61" t="s">
        <v>7375</v>
      </c>
      <c r="B232">
        <v>1</v>
      </c>
      <c r="C232" t="str">
        <f t="shared" si="3"/>
        <v>SK0413523615</v>
      </c>
    </row>
    <row r="233" spans="1:3">
      <c r="A233" s="61" t="s">
        <v>7539</v>
      </c>
      <c r="B233">
        <v>1</v>
      </c>
      <c r="C233" t="str">
        <f t="shared" si="3"/>
        <v>SK0413523682</v>
      </c>
    </row>
    <row r="234" spans="1:3">
      <c r="A234" s="61" t="s">
        <v>1180</v>
      </c>
      <c r="B234">
        <v>1</v>
      </c>
      <c r="C234" t="str">
        <f t="shared" si="3"/>
        <v>SK0413523771</v>
      </c>
    </row>
    <row r="235" spans="1:3">
      <c r="A235" s="61" t="s">
        <v>7358</v>
      </c>
      <c r="B235">
        <v>1</v>
      </c>
      <c r="C235" t="str">
        <f t="shared" si="3"/>
        <v>SK0413524000</v>
      </c>
    </row>
    <row r="236" spans="1:3">
      <c r="A236" s="61" t="s">
        <v>7705</v>
      </c>
      <c r="B236">
        <v>1</v>
      </c>
      <c r="C236" t="str">
        <f t="shared" si="3"/>
        <v>SK0413524123</v>
      </c>
    </row>
    <row r="237" spans="1:3">
      <c r="A237" s="61" t="s">
        <v>1292</v>
      </c>
      <c r="B237">
        <v>1</v>
      </c>
      <c r="C237" t="str">
        <f t="shared" si="3"/>
        <v>SK0414543691</v>
      </c>
    </row>
    <row r="238" spans="1:3">
      <c r="A238" s="61" t="s">
        <v>1517</v>
      </c>
      <c r="B238">
        <v>1</v>
      </c>
      <c r="C238" t="str">
        <f t="shared" si="3"/>
        <v>SK0415520101</v>
      </c>
    </row>
    <row r="239" spans="1:3">
      <c r="A239" s="61" t="s">
        <v>7326</v>
      </c>
      <c r="B239">
        <v>1</v>
      </c>
      <c r="C239" t="str">
        <f t="shared" si="3"/>
        <v>SK0415520314</v>
      </c>
    </row>
    <row r="240" spans="1:3">
      <c r="A240" s="61" t="s">
        <v>1565</v>
      </c>
      <c r="B240">
        <v>1</v>
      </c>
      <c r="C240" t="str">
        <f t="shared" si="3"/>
        <v>SK0415520691</v>
      </c>
    </row>
    <row r="241" spans="1:3">
      <c r="A241" s="61" t="s">
        <v>567</v>
      </c>
      <c r="B241">
        <v>2</v>
      </c>
      <c r="C241" t="str">
        <f t="shared" si="3"/>
        <v>SK0416523381</v>
      </c>
    </row>
    <row r="242" spans="1:3">
      <c r="A242" s="61" t="s">
        <v>7562</v>
      </c>
      <c r="B242">
        <v>1</v>
      </c>
      <c r="C242" t="str">
        <f t="shared" si="3"/>
        <v>SK0416523542</v>
      </c>
    </row>
    <row r="243" spans="1:3">
      <c r="A243" s="61" t="s">
        <v>1443</v>
      </c>
      <c r="B243">
        <v>1</v>
      </c>
      <c r="C243" t="str">
        <f t="shared" si="3"/>
        <v>SK0416560103</v>
      </c>
    </row>
    <row r="244" spans="1:3">
      <c r="A244" s="61" t="s">
        <v>1159</v>
      </c>
      <c r="B244">
        <v>2</v>
      </c>
      <c r="C244" t="str">
        <f t="shared" si="3"/>
        <v>SK0417524140</v>
      </c>
    </row>
    <row r="245" spans="1:3">
      <c r="A245" s="61" t="s">
        <v>1241</v>
      </c>
      <c r="B245">
        <v>1</v>
      </c>
      <c r="C245" t="str">
        <f t="shared" si="3"/>
        <v>SK0417524336</v>
      </c>
    </row>
    <row r="246" spans="1:3">
      <c r="A246" s="61" t="s">
        <v>7547</v>
      </c>
      <c r="B246">
        <v>1</v>
      </c>
      <c r="C246" t="str">
        <f t="shared" si="3"/>
        <v>SK0417524638</v>
      </c>
    </row>
    <row r="247" spans="1:3">
      <c r="A247" s="61" t="s">
        <v>7555</v>
      </c>
      <c r="B247">
        <v>1</v>
      </c>
      <c r="C247" t="str">
        <f t="shared" si="3"/>
        <v>SK0417525201</v>
      </c>
    </row>
    <row r="248" spans="1:3">
      <c r="A248" s="61" t="s">
        <v>7630</v>
      </c>
      <c r="B248">
        <v>1</v>
      </c>
      <c r="C248" t="str">
        <f t="shared" si="3"/>
        <v>SK0417525341</v>
      </c>
    </row>
    <row r="249" spans="1:3">
      <c r="A249" s="61" t="s">
        <v>7514</v>
      </c>
      <c r="B249">
        <v>1</v>
      </c>
      <c r="C249" t="str">
        <f t="shared" si="3"/>
        <v>SK0417525456</v>
      </c>
    </row>
    <row r="250" spans="1:3">
      <c r="A250" s="61" t="s">
        <v>7721</v>
      </c>
      <c r="B250">
        <v>1</v>
      </c>
      <c r="C250" t="str">
        <f t="shared" si="3"/>
        <v>SK0418524239</v>
      </c>
    </row>
    <row r="251" spans="1:3">
      <c r="A251" s="61" t="s">
        <v>7676</v>
      </c>
      <c r="B251">
        <v>1</v>
      </c>
      <c r="C251" t="str">
        <f t="shared" si="3"/>
        <v>SK0418524921</v>
      </c>
    </row>
    <row r="252" spans="1:3">
      <c r="A252" s="61" t="s">
        <v>7436</v>
      </c>
      <c r="B252">
        <v>1</v>
      </c>
      <c r="C252" t="str">
        <f t="shared" si="3"/>
        <v>SK0419520179</v>
      </c>
    </row>
    <row r="253" spans="1:3">
      <c r="A253" s="61" t="s">
        <v>1107</v>
      </c>
      <c r="B253">
        <v>2</v>
      </c>
      <c r="C253" t="str">
        <f t="shared" si="3"/>
        <v>SK041A526665</v>
      </c>
    </row>
    <row r="254" spans="1:3">
      <c r="A254" s="61" t="s">
        <v>7397</v>
      </c>
      <c r="B254">
        <v>1</v>
      </c>
      <c r="C254" t="str">
        <f t="shared" si="3"/>
        <v>SK041A526673</v>
      </c>
    </row>
    <row r="255" spans="1:3">
      <c r="A255" s="61" t="s">
        <v>7349</v>
      </c>
      <c r="B255">
        <v>1</v>
      </c>
      <c r="C255" t="str">
        <f t="shared" si="3"/>
        <v>SK041A526797</v>
      </c>
    </row>
    <row r="256" spans="1:3">
      <c r="A256" s="61" t="s">
        <v>1049</v>
      </c>
      <c r="B256">
        <v>1</v>
      </c>
      <c r="C256" t="str">
        <f t="shared" si="3"/>
        <v>SK041C527271</v>
      </c>
    </row>
    <row r="257" spans="1:3">
      <c r="A257" s="61" t="s">
        <v>1149</v>
      </c>
      <c r="B257">
        <v>1</v>
      </c>
      <c r="C257" t="str">
        <f t="shared" si="3"/>
        <v>SK041C527491</v>
      </c>
    </row>
    <row r="258" spans="1:3">
      <c r="A258" s="61" t="s">
        <v>998</v>
      </c>
      <c r="B258">
        <v>1</v>
      </c>
      <c r="C258" t="str">
        <f t="shared" si="3"/>
        <v>SK041C527629</v>
      </c>
    </row>
    <row r="259" spans="1:3">
      <c r="A259" s="61" t="s">
        <v>7460</v>
      </c>
      <c r="B259">
        <v>1</v>
      </c>
      <c r="C259" t="str">
        <f t="shared" si="3"/>
        <v>SK041D528811</v>
      </c>
    </row>
    <row r="260" spans="1:3">
      <c r="A260" s="61" t="s">
        <v>7652</v>
      </c>
      <c r="B260">
        <v>1</v>
      </c>
      <c r="C260" t="str">
        <f t="shared" ref="C260:C327" si="4">VLOOKUP(A260,Obec_kod_1,1,0)</f>
        <v>SK041D528846</v>
      </c>
    </row>
    <row r="261" spans="1:3">
      <c r="A261" s="61" t="s">
        <v>1312</v>
      </c>
      <c r="B261">
        <v>3</v>
      </c>
      <c r="C261" t="str">
        <f t="shared" si="4"/>
        <v>SK041D544051</v>
      </c>
    </row>
    <row r="262" spans="1:3">
      <c r="A262" s="61" t="s">
        <v>7484</v>
      </c>
      <c r="B262">
        <v>1</v>
      </c>
      <c r="C262" t="str">
        <f t="shared" si="4"/>
        <v>SK041D544124</v>
      </c>
    </row>
    <row r="263" spans="1:3">
      <c r="A263" s="61" t="s">
        <v>1834</v>
      </c>
      <c r="B263">
        <v>3</v>
      </c>
      <c r="C263" t="str">
        <f t="shared" si="4"/>
        <v>SK042</v>
      </c>
    </row>
    <row r="264" spans="1:3">
      <c r="A264" s="61" t="s">
        <v>1129</v>
      </c>
      <c r="B264">
        <v>1</v>
      </c>
      <c r="C264" t="str">
        <f t="shared" si="4"/>
        <v>SK0421526541</v>
      </c>
    </row>
    <row r="265" spans="1:3">
      <c r="A265" s="61" t="s">
        <v>7294</v>
      </c>
      <c r="B265">
        <v>1</v>
      </c>
      <c r="C265" t="str">
        <f t="shared" si="4"/>
        <v>SK0426521167</v>
      </c>
    </row>
    <row r="266" spans="1:3">
      <c r="A266" s="61" t="s">
        <v>7682</v>
      </c>
      <c r="B266">
        <v>1</v>
      </c>
      <c r="C266" t="str">
        <f t="shared" si="4"/>
        <v>SK0426521221</v>
      </c>
    </row>
    <row r="267" spans="1:3">
      <c r="A267" s="61" t="s">
        <v>7530</v>
      </c>
      <c r="B267">
        <v>1</v>
      </c>
      <c r="C267" t="str">
        <f t="shared" si="4"/>
        <v>SK0426521400</v>
      </c>
    </row>
    <row r="268" spans="1:3">
      <c r="A268" s="61" t="s">
        <v>7766</v>
      </c>
      <c r="B268">
        <v>1</v>
      </c>
      <c r="C268" t="str">
        <f t="shared" si="4"/>
        <v>SK0426521655</v>
      </c>
    </row>
    <row r="269" spans="1:3">
      <c r="A269" s="61" t="s">
        <v>1388</v>
      </c>
      <c r="B269">
        <v>1</v>
      </c>
      <c r="C269" t="str">
        <f t="shared" si="4"/>
        <v>SK0426521841</v>
      </c>
    </row>
    <row r="270" spans="1:3">
      <c r="A270" s="61" t="s">
        <v>7697</v>
      </c>
      <c r="B270">
        <v>1</v>
      </c>
      <c r="C270" t="str">
        <f t="shared" si="4"/>
        <v>SK0426521884</v>
      </c>
    </row>
    <row r="271" spans="1:3">
      <c r="A271" s="61" t="s">
        <v>7745</v>
      </c>
      <c r="B271">
        <v>1</v>
      </c>
      <c r="C271" t="str">
        <f t="shared" si="4"/>
        <v>SK0426522007</v>
      </c>
    </row>
    <row r="272" spans="1:3">
      <c r="A272" s="61" t="s">
        <v>7286</v>
      </c>
      <c r="B272">
        <v>1</v>
      </c>
      <c r="C272" t="str">
        <f t="shared" si="4"/>
        <v>SK0426522091</v>
      </c>
    </row>
    <row r="273" spans="1:3">
      <c r="A273" s="61" t="s">
        <v>1417</v>
      </c>
      <c r="B273">
        <v>1</v>
      </c>
      <c r="C273" t="str">
        <f t="shared" si="4"/>
        <v>SK0426522198</v>
      </c>
    </row>
    <row r="274" spans="1:3">
      <c r="A274" s="61" t="s">
        <v>7775</v>
      </c>
      <c r="B274">
        <v>1</v>
      </c>
      <c r="C274" t="str">
        <f t="shared" si="4"/>
        <v>SK0426522210</v>
      </c>
    </row>
    <row r="275" spans="1:3">
      <c r="A275" s="61" t="s">
        <v>1479</v>
      </c>
      <c r="B275">
        <v>3</v>
      </c>
      <c r="C275" t="str">
        <f t="shared" si="4"/>
        <v>SK0427522279</v>
      </c>
    </row>
    <row r="276" spans="1:3">
      <c r="A276" s="61" t="s">
        <v>1190</v>
      </c>
      <c r="B276">
        <v>1</v>
      </c>
      <c r="C276" t="str">
        <f t="shared" si="4"/>
        <v>SK0427522481</v>
      </c>
    </row>
    <row r="277" spans="1:3">
      <c r="A277" s="61" t="s">
        <v>7667</v>
      </c>
      <c r="B277">
        <v>1</v>
      </c>
      <c r="C277" t="str">
        <f t="shared" si="4"/>
        <v>SK0427523186</v>
      </c>
    </row>
    <row r="278" spans="1:3">
      <c r="A278" s="61" t="s">
        <v>1369</v>
      </c>
      <c r="B278">
        <v>1</v>
      </c>
      <c r="C278" t="str">
        <f t="shared" si="4"/>
        <v>SK0428525936</v>
      </c>
    </row>
    <row r="279" spans="1:3">
      <c r="A279" s="61" t="s">
        <v>1694</v>
      </c>
      <c r="B279">
        <v>2</v>
      </c>
      <c r="C279" t="str">
        <f t="shared" si="4"/>
        <v>SK0429522716</v>
      </c>
    </row>
    <row r="280" spans="1:3">
      <c r="A280" s="61" t="s">
        <v>1069</v>
      </c>
      <c r="B280">
        <v>1</v>
      </c>
      <c r="C280" t="str">
        <f t="shared" si="4"/>
        <v>SK0429522856</v>
      </c>
    </row>
    <row r="281" spans="1:3">
      <c r="A281" s="61" t="s">
        <v>1470</v>
      </c>
      <c r="B281">
        <v>1</v>
      </c>
      <c r="C281" t="str">
        <f t="shared" si="4"/>
        <v>SK0429523224</v>
      </c>
    </row>
    <row r="282" spans="1:3">
      <c r="A282" s="61" t="s">
        <v>7783</v>
      </c>
      <c r="B282">
        <v>22</v>
      </c>
      <c r="C282" t="str">
        <f t="shared" si="4"/>
        <v>SK042A526657</v>
      </c>
    </row>
    <row r="283" spans="1:3">
      <c r="A283" s="61" t="s">
        <v>1302</v>
      </c>
      <c r="B283">
        <v>2</v>
      </c>
      <c r="C283" t="str">
        <f t="shared" si="4"/>
        <v>SK042B528099</v>
      </c>
    </row>
    <row r="284" spans="1:3">
      <c r="A284" s="61" t="s">
        <v>1281</v>
      </c>
      <c r="B284">
        <v>1</v>
      </c>
      <c r="C284" t="str">
        <f t="shared" si="4"/>
        <v>SK042B528340</v>
      </c>
    </row>
    <row r="285" spans="1:3">
      <c r="A285" s="61" t="s">
        <v>7659</v>
      </c>
      <c r="B285">
        <v>1</v>
      </c>
      <c r="C285" t="str">
        <f t="shared" si="4"/>
        <v>SK042B528668</v>
      </c>
    </row>
    <row r="286" spans="1:3">
      <c r="A286" s="61" t="s">
        <v>1398</v>
      </c>
      <c r="B286">
        <v>1</v>
      </c>
      <c r="C286" t="str">
        <f t="shared" si="4"/>
        <v>SK042B543748</v>
      </c>
    </row>
    <row r="287" spans="1:3">
      <c r="A287" s="61" t="s">
        <v>7254</v>
      </c>
      <c r="B287">
        <v>1</v>
      </c>
      <c r="C287" t="str">
        <f t="shared" si="4"/>
        <v>SK042B543926</v>
      </c>
    </row>
    <row r="288" spans="1:3">
      <c r="A288" s="61" t="s">
        <v>1936</v>
      </c>
      <c r="B288">
        <v>1</v>
      </c>
      <c r="C288" t="e">
        <f t="shared" si="4"/>
        <v>#N/A</v>
      </c>
    </row>
    <row r="289" spans="1:3">
      <c r="A289" s="61" t="s">
        <v>2051</v>
      </c>
      <c r="B289">
        <v>1</v>
      </c>
      <c r="C289" t="e">
        <f t="shared" si="4"/>
        <v>#N/A</v>
      </c>
    </row>
    <row r="290" spans="1:3">
      <c r="A290" s="61" t="s">
        <v>2261</v>
      </c>
      <c r="B290">
        <v>1</v>
      </c>
      <c r="C290" t="e">
        <f t="shared" si="4"/>
        <v>#N/A</v>
      </c>
    </row>
    <row r="291" spans="1:3">
      <c r="A291" s="61" t="s">
        <v>3996</v>
      </c>
      <c r="B291">
        <v>1</v>
      </c>
      <c r="C291" t="e">
        <f t="shared" si="4"/>
        <v>#N/A</v>
      </c>
    </row>
    <row r="292" spans="1:3">
      <c r="A292" s="61" t="s">
        <v>2446</v>
      </c>
      <c r="B292">
        <v>1</v>
      </c>
      <c r="C292" t="e">
        <f t="shared" si="4"/>
        <v>#N/A</v>
      </c>
    </row>
    <row r="293" spans="1:3">
      <c r="A293" s="61" t="s">
        <v>2184</v>
      </c>
      <c r="B293">
        <v>1</v>
      </c>
      <c r="C293" t="e">
        <f t="shared" si="4"/>
        <v>#N/A</v>
      </c>
    </row>
    <row r="294" spans="1:3">
      <c r="A294" s="61" t="s">
        <v>3961</v>
      </c>
      <c r="B294">
        <v>5</v>
      </c>
      <c r="C294" t="e">
        <f t="shared" si="4"/>
        <v>#N/A</v>
      </c>
    </row>
    <row r="295" spans="1:3">
      <c r="A295" s="61" t="s">
        <v>1967</v>
      </c>
      <c r="B295">
        <v>1</v>
      </c>
      <c r="C295" t="e">
        <f t="shared" si="4"/>
        <v>#N/A</v>
      </c>
    </row>
    <row r="296" spans="1:3">
      <c r="A296" s="61" t="s">
        <v>6083</v>
      </c>
      <c r="B296">
        <v>1</v>
      </c>
      <c r="C296" t="e">
        <f t="shared" si="4"/>
        <v>#N/A</v>
      </c>
    </row>
    <row r="297" spans="1:3">
      <c r="A297" s="61" t="s">
        <v>6316</v>
      </c>
      <c r="B297">
        <v>1</v>
      </c>
      <c r="C297" t="e">
        <f t="shared" si="4"/>
        <v>#N/A</v>
      </c>
    </row>
    <row r="298" spans="1:3">
      <c r="A298" s="61" t="s">
        <v>4653</v>
      </c>
      <c r="B298">
        <v>25</v>
      </c>
      <c r="C298" t="e">
        <f t="shared" si="4"/>
        <v>#N/A</v>
      </c>
    </row>
    <row r="299" spans="1:3">
      <c r="A299" s="61" t="s">
        <v>4709</v>
      </c>
      <c r="B299">
        <v>20</v>
      </c>
      <c r="C299" t="e">
        <f t="shared" si="4"/>
        <v>#N/A</v>
      </c>
    </row>
    <row r="300" spans="1:3">
      <c r="A300" s="61" t="s">
        <v>1753</v>
      </c>
      <c r="B300">
        <v>2</v>
      </c>
      <c r="C300" t="e">
        <f t="shared" si="4"/>
        <v>#N/A</v>
      </c>
    </row>
    <row r="301" spans="1:3">
      <c r="A301" s="61" t="s">
        <v>2082</v>
      </c>
      <c r="B301">
        <v>1</v>
      </c>
      <c r="C301" t="e">
        <f t="shared" si="4"/>
        <v>#N/A</v>
      </c>
    </row>
    <row r="302" spans="1:3">
      <c r="A302" s="61" t="s">
        <v>2500</v>
      </c>
      <c r="B302">
        <v>566</v>
      </c>
      <c r="C302" t="e">
        <f t="shared" si="4"/>
        <v>#N/A</v>
      </c>
    </row>
    <row r="303" spans="1:3">
      <c r="A303" s="61" t="s">
        <v>4592</v>
      </c>
      <c r="B303">
        <v>301</v>
      </c>
      <c r="C303" t="e">
        <f t="shared" si="4"/>
        <v>#N/A</v>
      </c>
    </row>
    <row r="304" spans="1:3">
      <c r="A304" s="61" t="s">
        <v>3923</v>
      </c>
      <c r="B304">
        <v>1</v>
      </c>
      <c r="C304" t="e">
        <f t="shared" si="4"/>
        <v>#N/A</v>
      </c>
    </row>
    <row r="305" spans="1:3">
      <c r="A305" s="61" t="s">
        <v>904</v>
      </c>
      <c r="B305">
        <v>1</v>
      </c>
      <c r="C305" t="e">
        <f t="shared" si="4"/>
        <v>#N/A</v>
      </c>
    </row>
    <row r="306" spans="1:3">
      <c r="A306" s="61" t="s">
        <v>1885</v>
      </c>
      <c r="B306">
        <v>1</v>
      </c>
      <c r="C306" t="e">
        <f t="shared" si="4"/>
        <v>#N/A</v>
      </c>
    </row>
    <row r="307" spans="1:3">
      <c r="A307" s="61" t="s">
        <v>6853</v>
      </c>
      <c r="B307">
        <v>5</v>
      </c>
      <c r="C307" t="e">
        <f t="shared" si="4"/>
        <v>#N/A</v>
      </c>
    </row>
    <row r="308" spans="1:3">
      <c r="A308" s="61" t="s">
        <v>4832</v>
      </c>
      <c r="B308">
        <v>10</v>
      </c>
      <c r="C308" t="e">
        <f t="shared" si="4"/>
        <v>#N/A</v>
      </c>
    </row>
    <row r="309" spans="1:3">
      <c r="A309" s="61" t="s">
        <v>4957</v>
      </c>
      <c r="B309">
        <v>2</v>
      </c>
      <c r="C309" t="e">
        <f t="shared" si="4"/>
        <v>#N/A</v>
      </c>
    </row>
    <row r="310" spans="1:3">
      <c r="A310" s="61" t="s">
        <v>5984</v>
      </c>
      <c r="B310">
        <v>4</v>
      </c>
      <c r="C310" t="e">
        <f t="shared" si="4"/>
        <v>#N/A</v>
      </c>
    </row>
    <row r="311" spans="1:3">
      <c r="A311" s="61" t="s">
        <v>1841</v>
      </c>
      <c r="B311">
        <v>1</v>
      </c>
      <c r="C311" t="e">
        <f t="shared" si="4"/>
        <v>#N/A</v>
      </c>
    </row>
    <row r="312" spans="1:3">
      <c r="A312" s="61" t="s">
        <v>4446</v>
      </c>
      <c r="B312">
        <v>3</v>
      </c>
      <c r="C312" t="e">
        <f t="shared" si="4"/>
        <v>#N/A</v>
      </c>
    </row>
    <row r="313" spans="1:3">
      <c r="A313" s="61" t="s">
        <v>4177</v>
      </c>
      <c r="B313">
        <v>1</v>
      </c>
      <c r="C313" t="e">
        <f t="shared" si="4"/>
        <v>#N/A</v>
      </c>
    </row>
    <row r="314" spans="1:3">
      <c r="A314" s="61" t="s">
        <v>4283</v>
      </c>
      <c r="B314">
        <v>12</v>
      </c>
      <c r="C314" t="e">
        <f t="shared" si="4"/>
        <v>#N/A</v>
      </c>
    </row>
    <row r="315" spans="1:3">
      <c r="A315" s="61" t="s">
        <v>2017</v>
      </c>
      <c r="B315">
        <v>1</v>
      </c>
      <c r="C315" t="e">
        <f t="shared" si="4"/>
        <v>#N/A</v>
      </c>
    </row>
    <row r="316" spans="1:3">
      <c r="A316" s="61" t="s">
        <v>1795</v>
      </c>
      <c r="B316">
        <v>1</v>
      </c>
      <c r="C316" t="e">
        <f t="shared" si="4"/>
        <v>#N/A</v>
      </c>
    </row>
    <row r="317" spans="1:3">
      <c r="A317" s="61" t="s">
        <v>1118</v>
      </c>
      <c r="B317">
        <v>1</v>
      </c>
      <c r="C317" t="e">
        <f t="shared" si="4"/>
        <v>#N/A</v>
      </c>
    </row>
    <row r="318" spans="1:3">
      <c r="A318" s="61" t="s">
        <v>2075</v>
      </c>
      <c r="B318">
        <v>1</v>
      </c>
      <c r="C318" t="e">
        <f t="shared" si="4"/>
        <v>#N/A</v>
      </c>
    </row>
    <row r="319" spans="1:3">
      <c r="A319" s="61" t="s">
        <v>4016</v>
      </c>
      <c r="B319">
        <v>1</v>
      </c>
      <c r="C319" t="e">
        <f t="shared" si="4"/>
        <v>#N/A</v>
      </c>
    </row>
    <row r="320" spans="1:3">
      <c r="A320" s="61" t="s">
        <v>3937</v>
      </c>
      <c r="B320">
        <v>2</v>
      </c>
      <c r="C320" t="e">
        <f t="shared" si="4"/>
        <v>#N/A</v>
      </c>
    </row>
    <row r="321" spans="1:3">
      <c r="A321" s="61" t="s">
        <v>4010</v>
      </c>
      <c r="B321">
        <v>1</v>
      </c>
      <c r="C321" t="e">
        <f t="shared" si="4"/>
        <v>#N/A</v>
      </c>
    </row>
    <row r="322" spans="1:3">
      <c r="A322" s="61" t="s">
        <v>1875</v>
      </c>
      <c r="B322">
        <v>1</v>
      </c>
      <c r="C322" t="e">
        <f t="shared" si="4"/>
        <v>#N/A</v>
      </c>
    </row>
    <row r="323" spans="1:3">
      <c r="A323" s="61" t="s">
        <v>2129</v>
      </c>
      <c r="B323">
        <v>1</v>
      </c>
      <c r="C323" t="e">
        <f t="shared" si="4"/>
        <v>#N/A</v>
      </c>
    </row>
    <row r="324" spans="1:3">
      <c r="A324" s="61" t="s">
        <v>1847</v>
      </c>
      <c r="B324">
        <v>1</v>
      </c>
      <c r="C324" t="e">
        <f t="shared" si="4"/>
        <v>#N/A</v>
      </c>
    </row>
    <row r="325" spans="1:3">
      <c r="A325" s="61" t="s">
        <v>1814</v>
      </c>
      <c r="B325">
        <v>1</v>
      </c>
      <c r="C325" t="e">
        <f t="shared" si="4"/>
        <v>#N/A</v>
      </c>
    </row>
    <row r="326" spans="1:3">
      <c r="A326" s="61" t="s">
        <v>2216</v>
      </c>
      <c r="B326">
        <v>1</v>
      </c>
      <c r="C326" t="e">
        <f t="shared" si="4"/>
        <v>#N/A</v>
      </c>
    </row>
    <row r="327" spans="1:3">
      <c r="A327" s="61" t="s">
        <v>14738</v>
      </c>
      <c r="B327">
        <v>2244</v>
      </c>
      <c r="C327" t="e">
        <f t="shared" si="4"/>
        <v>#N/A</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64"/>
  <sheetViews>
    <sheetView zoomScale="70" zoomScaleNormal="70" workbookViewId="0">
      <selection activeCell="B23" sqref="B2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842</v>
      </c>
      <c r="B4">
        <v>1</v>
      </c>
    </row>
    <row r="5" spans="1:14">
      <c r="A5" s="61" t="s">
        <v>906</v>
      </c>
      <c r="B5">
        <v>1489</v>
      </c>
    </row>
    <row r="6" spans="1:14">
      <c r="A6" s="61" t="s">
        <v>4550</v>
      </c>
      <c r="B6">
        <v>1</v>
      </c>
    </row>
    <row r="7" spans="1:14">
      <c r="A7" s="61" t="s">
        <v>858</v>
      </c>
      <c r="B7">
        <v>1</v>
      </c>
    </row>
    <row r="8" spans="1:14">
      <c r="A8" s="61" t="s">
        <v>4053</v>
      </c>
      <c r="B8">
        <v>14</v>
      </c>
    </row>
    <row r="9" spans="1:14">
      <c r="A9" s="61" t="s">
        <v>4049</v>
      </c>
      <c r="B9">
        <v>7</v>
      </c>
    </row>
    <row r="10" spans="1:14">
      <c r="A10" s="61" t="s">
        <v>883</v>
      </c>
      <c r="B10">
        <v>3</v>
      </c>
    </row>
    <row r="11" spans="1:14">
      <c r="A11" s="61" t="s">
        <v>4254</v>
      </c>
      <c r="B11">
        <v>3</v>
      </c>
    </row>
    <row r="12" spans="1:14">
      <c r="A12" s="61" t="s">
        <v>4105</v>
      </c>
      <c r="B12">
        <v>3</v>
      </c>
    </row>
    <row r="13" spans="1:14">
      <c r="A13" s="61" t="s">
        <v>3874</v>
      </c>
      <c r="B13">
        <v>13</v>
      </c>
    </row>
    <row r="14" spans="1:14">
      <c r="A14" s="61" t="s">
        <v>3908</v>
      </c>
      <c r="B14">
        <v>6</v>
      </c>
    </row>
    <row r="15" spans="1:14">
      <c r="A15" s="61" t="s">
        <v>3896</v>
      </c>
      <c r="B15">
        <v>10</v>
      </c>
    </row>
    <row r="16" spans="1:14">
      <c r="A16" s="61" t="s">
        <v>2471</v>
      </c>
      <c r="B16">
        <v>10</v>
      </c>
    </row>
    <row r="17" spans="1:2">
      <c r="A17" s="61" t="s">
        <v>65</v>
      </c>
      <c r="B17">
        <v>148</v>
      </c>
    </row>
    <row r="18" spans="1:2">
      <c r="A18" s="61" t="s">
        <v>839</v>
      </c>
      <c r="B18">
        <v>3</v>
      </c>
    </row>
    <row r="19" spans="1:2">
      <c r="A19" s="61" t="s">
        <v>4487</v>
      </c>
      <c r="B19">
        <v>1</v>
      </c>
    </row>
    <row r="20" spans="1:2">
      <c r="A20" s="61" t="s">
        <v>3903</v>
      </c>
      <c r="B20">
        <v>10</v>
      </c>
    </row>
    <row r="21" spans="1:2">
      <c r="A21" s="61" t="s">
        <v>2488</v>
      </c>
      <c r="B21">
        <v>1</v>
      </c>
    </row>
    <row r="22" spans="1:2">
      <c r="A22" s="61" t="s">
        <v>2475</v>
      </c>
      <c r="B22">
        <v>1</v>
      </c>
    </row>
    <row r="23" spans="1:2">
      <c r="A23" s="61" t="s">
        <v>4439</v>
      </c>
      <c r="B23">
        <v>1</v>
      </c>
    </row>
    <row r="24" spans="1:2">
      <c r="A24" s="61" t="s">
        <v>4380</v>
      </c>
      <c r="B24">
        <v>2</v>
      </c>
    </row>
    <row r="25" spans="1:2">
      <c r="A25" s="61" t="s">
        <v>4575</v>
      </c>
      <c r="B25">
        <v>1</v>
      </c>
    </row>
    <row r="26" spans="1:2">
      <c r="A26" s="61" t="s">
        <v>1724</v>
      </c>
      <c r="B26">
        <v>1</v>
      </c>
    </row>
    <row r="27" spans="1:2">
      <c r="A27" s="61" t="s">
        <v>4428</v>
      </c>
      <c r="B27">
        <v>1</v>
      </c>
    </row>
    <row r="28" spans="1:2">
      <c r="A28" s="61" t="s">
        <v>4129</v>
      </c>
      <c r="B28">
        <v>1</v>
      </c>
    </row>
    <row r="29" spans="1:2">
      <c r="A29" s="61" t="s">
        <v>3970</v>
      </c>
      <c r="B29">
        <v>1</v>
      </c>
    </row>
    <row r="30" spans="1:2">
      <c r="A30" s="61" t="s">
        <v>4355</v>
      </c>
      <c r="B30">
        <v>1</v>
      </c>
    </row>
    <row r="31" spans="1:2">
      <c r="A31" s="61" t="s">
        <v>4524</v>
      </c>
      <c r="B31">
        <v>1</v>
      </c>
    </row>
    <row r="32" spans="1:2">
      <c r="A32" s="61" t="s">
        <v>3950</v>
      </c>
      <c r="B32">
        <v>1</v>
      </c>
    </row>
    <row r="33" spans="1:2">
      <c r="A33" s="61" t="s">
        <v>7189</v>
      </c>
      <c r="B33">
        <v>2</v>
      </c>
    </row>
    <row r="34" spans="1:2">
      <c r="A34" s="61" t="s">
        <v>4542</v>
      </c>
      <c r="B34">
        <v>1</v>
      </c>
    </row>
    <row r="35" spans="1:2">
      <c r="A35" s="61" t="s">
        <v>4471</v>
      </c>
      <c r="B35">
        <v>4</v>
      </c>
    </row>
    <row r="36" spans="1:2">
      <c r="A36" s="61" t="s">
        <v>4137</v>
      </c>
      <c r="B36">
        <v>1</v>
      </c>
    </row>
    <row r="37" spans="1:2">
      <c r="A37" s="61" t="s">
        <v>871</v>
      </c>
      <c r="B37">
        <v>1</v>
      </c>
    </row>
    <row r="38" spans="1:2">
      <c r="A38" s="61" t="s">
        <v>3941</v>
      </c>
      <c r="B38">
        <v>3</v>
      </c>
    </row>
    <row r="39" spans="1:2">
      <c r="A39" s="61" t="s">
        <v>3997</v>
      </c>
      <c r="B39">
        <v>1</v>
      </c>
    </row>
    <row r="40" spans="1:2">
      <c r="A40" s="61" t="s">
        <v>4057</v>
      </c>
      <c r="B40">
        <v>1</v>
      </c>
    </row>
    <row r="41" spans="1:2">
      <c r="A41" s="61" t="s">
        <v>4447</v>
      </c>
      <c r="B41">
        <v>2</v>
      </c>
    </row>
    <row r="42" spans="1:2">
      <c r="A42" s="61" t="s">
        <v>4364</v>
      </c>
      <c r="B42">
        <v>1</v>
      </c>
    </row>
    <row r="43" spans="1:2">
      <c r="A43" s="61" t="s">
        <v>3887</v>
      </c>
      <c r="B43">
        <v>2</v>
      </c>
    </row>
    <row r="44" spans="1:2">
      <c r="A44" s="61" t="s">
        <v>7217</v>
      </c>
      <c r="B44">
        <v>2</v>
      </c>
    </row>
    <row r="45" spans="1:2">
      <c r="A45" s="61" t="s">
        <v>4452</v>
      </c>
      <c r="B45">
        <v>10</v>
      </c>
    </row>
    <row r="46" spans="1:2">
      <c r="A46" s="61" t="s">
        <v>4495</v>
      </c>
      <c r="B46">
        <v>4</v>
      </c>
    </row>
    <row r="47" spans="1:2">
      <c r="A47" s="61" t="s">
        <v>7174</v>
      </c>
      <c r="B47">
        <v>2</v>
      </c>
    </row>
    <row r="48" spans="1:2">
      <c r="A48" s="61" t="s">
        <v>4165</v>
      </c>
      <c r="B48">
        <v>1</v>
      </c>
    </row>
    <row r="49" spans="1:2">
      <c r="A49" s="61" t="s">
        <v>4409</v>
      </c>
      <c r="B49">
        <v>1</v>
      </c>
    </row>
    <row r="50" spans="1:2">
      <c r="A50" s="61" t="s">
        <v>3965</v>
      </c>
      <c r="B50">
        <v>1</v>
      </c>
    </row>
    <row r="51" spans="1:2">
      <c r="A51" s="61" t="s">
        <v>2480</v>
      </c>
      <c r="B51">
        <v>2</v>
      </c>
    </row>
    <row r="52" spans="1:2">
      <c r="A52" s="61" t="s">
        <v>134</v>
      </c>
      <c r="B52">
        <v>1</v>
      </c>
    </row>
    <row r="53" spans="1:2">
      <c r="A53" s="61" t="s">
        <v>4579</v>
      </c>
      <c r="B53">
        <v>1</v>
      </c>
    </row>
    <row r="54" spans="1:2">
      <c r="A54" s="61" t="s">
        <v>4530</v>
      </c>
      <c r="B54">
        <v>1</v>
      </c>
    </row>
    <row r="55" spans="1:2">
      <c r="A55" s="61" t="s">
        <v>4042</v>
      </c>
      <c r="B55">
        <v>1</v>
      </c>
    </row>
    <row r="56" spans="1:2">
      <c r="A56" s="61" t="s">
        <v>4312</v>
      </c>
      <c r="B56">
        <v>1</v>
      </c>
    </row>
    <row r="57" spans="1:2">
      <c r="A57" s="61" t="s">
        <v>7203</v>
      </c>
      <c r="B57">
        <v>2</v>
      </c>
    </row>
    <row r="58" spans="1:2">
      <c r="A58" s="61" t="s">
        <v>4226</v>
      </c>
      <c r="B58">
        <v>1</v>
      </c>
    </row>
    <row r="59" spans="1:2">
      <c r="A59" s="61" t="s">
        <v>4240</v>
      </c>
      <c r="B59">
        <v>1</v>
      </c>
    </row>
    <row r="60" spans="1:2">
      <c r="A60" s="61" t="s">
        <v>2485</v>
      </c>
      <c r="B60">
        <v>1</v>
      </c>
    </row>
    <row r="61" spans="1:2">
      <c r="A61" s="61" t="s">
        <v>3974</v>
      </c>
      <c r="B61">
        <v>1</v>
      </c>
    </row>
    <row r="62" spans="1:2">
      <c r="A62" s="61" t="s">
        <v>3911</v>
      </c>
      <c r="B62">
        <v>2</v>
      </c>
    </row>
    <row r="63" spans="1:2">
      <c r="A63" s="61" t="s">
        <v>14739</v>
      </c>
      <c r="B63">
        <v>453</v>
      </c>
    </row>
    <row r="64" spans="1:2">
      <c r="A64" s="61" t="s">
        <v>14738</v>
      </c>
      <c r="B64">
        <v>2244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63"/>
  <sheetViews>
    <sheetView zoomScale="70" zoomScaleNormal="70" workbookViewId="0">
      <selection activeCell="A3" sqref="A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254</v>
      </c>
      <c r="B4">
        <v>1</v>
      </c>
    </row>
    <row r="5" spans="1:14">
      <c r="A5" s="61" t="s">
        <v>4208</v>
      </c>
      <c r="B5">
        <v>1</v>
      </c>
    </row>
    <row r="6" spans="1:14">
      <c r="A6" s="61" t="s">
        <v>839</v>
      </c>
      <c r="B6">
        <v>1</v>
      </c>
    </row>
    <row r="7" spans="1:14">
      <c r="A7" s="61" t="s">
        <v>4428</v>
      </c>
      <c r="B7">
        <v>71</v>
      </c>
    </row>
    <row r="8" spans="1:14">
      <c r="A8" s="61" t="s">
        <v>3988</v>
      </c>
      <c r="B8">
        <v>3</v>
      </c>
    </row>
    <row r="9" spans="1:14">
      <c r="A9" s="61" t="s">
        <v>1321</v>
      </c>
      <c r="B9">
        <v>1</v>
      </c>
    </row>
    <row r="10" spans="1:14">
      <c r="A10" s="61" t="s">
        <v>4515</v>
      </c>
      <c r="B10">
        <v>1</v>
      </c>
    </row>
    <row r="11" spans="1:14">
      <c r="A11" s="61" t="s">
        <v>4130</v>
      </c>
      <c r="B11">
        <v>1</v>
      </c>
    </row>
    <row r="12" spans="1:14">
      <c r="A12" s="61" t="s">
        <v>4356</v>
      </c>
      <c r="B12">
        <v>2</v>
      </c>
    </row>
    <row r="13" spans="1:14">
      <c r="A13" s="61" t="s">
        <v>4488</v>
      </c>
      <c r="B13">
        <v>1</v>
      </c>
    </row>
    <row r="14" spans="1:14">
      <c r="A14" s="61" t="s">
        <v>4138</v>
      </c>
      <c r="B14">
        <v>1</v>
      </c>
    </row>
    <row r="15" spans="1:14">
      <c r="A15" s="61" t="s">
        <v>4551</v>
      </c>
      <c r="B15">
        <v>1</v>
      </c>
    </row>
    <row r="16" spans="1:14">
      <c r="A16" s="61" t="s">
        <v>4115</v>
      </c>
      <c r="B16">
        <v>1</v>
      </c>
    </row>
    <row r="17" spans="1:2">
      <c r="A17" s="61" t="s">
        <v>1444</v>
      </c>
      <c r="B17">
        <v>4</v>
      </c>
    </row>
    <row r="18" spans="1:2">
      <c r="A18" s="61" t="s">
        <v>265</v>
      </c>
      <c r="B18">
        <v>8</v>
      </c>
    </row>
    <row r="19" spans="1:2">
      <c r="A19" s="61" t="s">
        <v>389</v>
      </c>
      <c r="B19">
        <v>2</v>
      </c>
    </row>
    <row r="20" spans="1:2">
      <c r="A20" s="61" t="s">
        <v>496</v>
      </c>
      <c r="B20">
        <v>1</v>
      </c>
    </row>
    <row r="21" spans="1:2">
      <c r="A21" s="61" t="s">
        <v>273</v>
      </c>
      <c r="B21">
        <v>2</v>
      </c>
    </row>
    <row r="22" spans="1:2">
      <c r="A22" s="61" t="s">
        <v>4507</v>
      </c>
      <c r="B22">
        <v>1</v>
      </c>
    </row>
    <row r="23" spans="1:2">
      <c r="A23" s="61" t="s">
        <v>4385</v>
      </c>
      <c r="B23">
        <v>1</v>
      </c>
    </row>
    <row r="24" spans="1:2">
      <c r="A24" s="61" t="s">
        <v>4543</v>
      </c>
      <c r="B24">
        <v>1</v>
      </c>
    </row>
    <row r="25" spans="1:2">
      <c r="A25" s="61" t="s">
        <v>1070</v>
      </c>
      <c r="B25">
        <v>10</v>
      </c>
    </row>
    <row r="26" spans="1:2">
      <c r="A26" s="61" t="s">
        <v>1547</v>
      </c>
      <c r="B26">
        <v>4</v>
      </c>
    </row>
    <row r="27" spans="1:2">
      <c r="A27" s="61" t="s">
        <v>504</v>
      </c>
      <c r="B27">
        <v>4</v>
      </c>
    </row>
    <row r="28" spans="1:2">
      <c r="A28" s="61" t="s">
        <v>872</v>
      </c>
      <c r="B28">
        <v>1</v>
      </c>
    </row>
    <row r="29" spans="1:2">
      <c r="A29" s="61" t="s">
        <v>2472</v>
      </c>
      <c r="B29">
        <v>7</v>
      </c>
    </row>
    <row r="30" spans="1:2">
      <c r="A30" s="61" t="s">
        <v>1496</v>
      </c>
      <c r="B30">
        <v>4</v>
      </c>
    </row>
    <row r="31" spans="1:2">
      <c r="A31" s="61" t="s">
        <v>4249</v>
      </c>
      <c r="B31">
        <v>2</v>
      </c>
    </row>
    <row r="32" spans="1:2">
      <c r="A32" s="61" t="s">
        <v>500</v>
      </c>
      <c r="B32">
        <v>2</v>
      </c>
    </row>
    <row r="33" spans="1:2">
      <c r="A33" s="61" t="s">
        <v>134</v>
      </c>
      <c r="B33">
        <v>31</v>
      </c>
    </row>
    <row r="34" spans="1:2">
      <c r="A34" s="61" t="s">
        <v>66</v>
      </c>
      <c r="B34">
        <v>84</v>
      </c>
    </row>
    <row r="35" spans="1:2">
      <c r="A35" s="61" t="s">
        <v>4284</v>
      </c>
      <c r="B35">
        <v>2</v>
      </c>
    </row>
    <row r="36" spans="1:2">
      <c r="A36" s="61" t="s">
        <v>1020</v>
      </c>
      <c r="B36">
        <v>2</v>
      </c>
    </row>
    <row r="37" spans="1:2">
      <c r="A37" s="61" t="s">
        <v>1627</v>
      </c>
      <c r="B37">
        <v>6</v>
      </c>
    </row>
    <row r="38" spans="1:2">
      <c r="A38" s="61" t="s">
        <v>4218</v>
      </c>
      <c r="B38">
        <v>3</v>
      </c>
    </row>
    <row r="39" spans="1:2">
      <c r="A39" s="61" t="s">
        <v>1576</v>
      </c>
      <c r="B39">
        <v>13</v>
      </c>
    </row>
    <row r="40" spans="1:2">
      <c r="A40" s="61" t="s">
        <v>4276</v>
      </c>
      <c r="B40">
        <v>4</v>
      </c>
    </row>
    <row r="41" spans="1:2">
      <c r="A41" s="61" t="s">
        <v>821</v>
      </c>
      <c r="B41">
        <v>1</v>
      </c>
    </row>
    <row r="42" spans="1:2">
      <c r="A42" s="61" t="s">
        <v>401</v>
      </c>
      <c r="B42">
        <v>3</v>
      </c>
    </row>
    <row r="43" spans="1:2">
      <c r="A43" s="61" t="s">
        <v>1191</v>
      </c>
      <c r="B43">
        <v>4</v>
      </c>
    </row>
    <row r="44" spans="1:2">
      <c r="A44" s="61" t="s">
        <v>4291</v>
      </c>
      <c r="B44">
        <v>2</v>
      </c>
    </row>
    <row r="45" spans="1:2">
      <c r="A45" s="61" t="s">
        <v>346</v>
      </c>
      <c r="B45">
        <v>3</v>
      </c>
    </row>
    <row r="46" spans="1:2">
      <c r="A46" s="61" t="s">
        <v>117</v>
      </c>
      <c r="B46">
        <v>1546</v>
      </c>
    </row>
    <row r="47" spans="1:2">
      <c r="A47" s="61" t="s">
        <v>1389</v>
      </c>
      <c r="B47">
        <v>9</v>
      </c>
    </row>
    <row r="48" spans="1:2">
      <c r="A48" s="61" t="s">
        <v>7218</v>
      </c>
      <c r="B48">
        <v>1</v>
      </c>
    </row>
    <row r="49" spans="1:2">
      <c r="A49" s="61" t="s">
        <v>843</v>
      </c>
      <c r="B49">
        <v>10</v>
      </c>
    </row>
    <row r="50" spans="1:2">
      <c r="A50" s="61" t="s">
        <v>1332</v>
      </c>
      <c r="B50">
        <v>18</v>
      </c>
    </row>
    <row r="51" spans="1:2">
      <c r="A51" s="61" t="s">
        <v>771</v>
      </c>
      <c r="B51">
        <v>3</v>
      </c>
    </row>
    <row r="52" spans="1:2">
      <c r="A52" s="61" t="s">
        <v>4453</v>
      </c>
      <c r="B52">
        <v>1</v>
      </c>
    </row>
    <row r="53" spans="1:2">
      <c r="A53" s="61" t="s">
        <v>4263</v>
      </c>
      <c r="B53">
        <v>2</v>
      </c>
    </row>
    <row r="54" spans="1:2">
      <c r="A54" s="61" t="s">
        <v>319</v>
      </c>
      <c r="B54">
        <v>1</v>
      </c>
    </row>
    <row r="55" spans="1:2">
      <c r="A55" s="61" t="s">
        <v>789</v>
      </c>
      <c r="B55">
        <v>2</v>
      </c>
    </row>
    <row r="56" spans="1:2">
      <c r="A56" s="61" t="s">
        <v>1634</v>
      </c>
      <c r="B56">
        <v>4</v>
      </c>
    </row>
    <row r="57" spans="1:2">
      <c r="A57" s="61" t="s">
        <v>4157</v>
      </c>
      <c r="B57">
        <v>2</v>
      </c>
    </row>
    <row r="58" spans="1:2">
      <c r="A58" s="61" t="s">
        <v>4348</v>
      </c>
      <c r="B58">
        <v>4</v>
      </c>
    </row>
    <row r="59" spans="1:2">
      <c r="A59" s="61" t="s">
        <v>4324</v>
      </c>
      <c r="B59">
        <v>1</v>
      </c>
    </row>
    <row r="60" spans="1:2">
      <c r="A60" s="61" t="s">
        <v>4503</v>
      </c>
      <c r="B60">
        <v>1</v>
      </c>
    </row>
    <row r="61" spans="1:2">
      <c r="A61" s="61" t="s">
        <v>4511</v>
      </c>
      <c r="B61">
        <v>1</v>
      </c>
    </row>
    <row r="62" spans="1:2">
      <c r="A62" s="61" t="s">
        <v>14739</v>
      </c>
      <c r="B62">
        <v>340</v>
      </c>
    </row>
    <row r="63" spans="1:2">
      <c r="A63" s="61" t="s">
        <v>14738</v>
      </c>
      <c r="B63">
        <v>2244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76"/>
  <sheetViews>
    <sheetView zoomScale="70" zoomScaleNormal="70" workbookViewId="0">
      <selection activeCell="N36" sqref="N36"/>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v>0</v>
      </c>
      <c r="B4">
        <v>457</v>
      </c>
    </row>
    <row r="5" spans="1:14">
      <c r="A5" s="61">
        <v>100</v>
      </c>
      <c r="B5">
        <v>5</v>
      </c>
    </row>
    <row r="6" spans="1:14">
      <c r="A6" s="61">
        <v>134</v>
      </c>
      <c r="B6">
        <v>1</v>
      </c>
    </row>
    <row r="7" spans="1:14">
      <c r="A7" s="61">
        <v>150</v>
      </c>
      <c r="B7">
        <v>8</v>
      </c>
    </row>
    <row r="8" spans="1:14">
      <c r="A8" s="61">
        <v>200</v>
      </c>
      <c r="B8">
        <v>11</v>
      </c>
    </row>
    <row r="9" spans="1:14">
      <c r="A9" s="61">
        <v>225</v>
      </c>
      <c r="B9">
        <v>1</v>
      </c>
    </row>
    <row r="10" spans="1:14">
      <c r="A10" s="61">
        <v>250</v>
      </c>
      <c r="B10">
        <v>4</v>
      </c>
    </row>
    <row r="11" spans="1:14">
      <c r="A11" s="61">
        <v>330</v>
      </c>
      <c r="B11">
        <v>30</v>
      </c>
    </row>
    <row r="12" spans="1:14">
      <c r="A12" s="61">
        <v>334</v>
      </c>
      <c r="B12">
        <v>1</v>
      </c>
    </row>
    <row r="13" spans="1:14">
      <c r="A13" s="61">
        <v>375</v>
      </c>
      <c r="B13">
        <v>1</v>
      </c>
    </row>
    <row r="14" spans="1:14">
      <c r="A14" s="61">
        <v>500</v>
      </c>
      <c r="B14">
        <v>31</v>
      </c>
    </row>
    <row r="15" spans="1:14">
      <c r="A15" s="61">
        <v>750</v>
      </c>
      <c r="B15">
        <v>8</v>
      </c>
    </row>
    <row r="16" spans="1:14">
      <c r="A16" s="61">
        <v>938</v>
      </c>
      <c r="B16">
        <v>1</v>
      </c>
    </row>
    <row r="17" spans="1:2">
      <c r="A17" s="61">
        <v>1000</v>
      </c>
      <c r="B17">
        <v>23</v>
      </c>
    </row>
    <row r="18" spans="1:2">
      <c r="A18" s="61">
        <v>1221</v>
      </c>
      <c r="B18">
        <v>1</v>
      </c>
    </row>
    <row r="19" spans="1:2">
      <c r="A19" s="61">
        <v>1250</v>
      </c>
      <c r="B19">
        <v>1</v>
      </c>
    </row>
    <row r="20" spans="1:2">
      <c r="A20" s="61">
        <v>1334</v>
      </c>
      <c r="B20">
        <v>1</v>
      </c>
    </row>
    <row r="21" spans="1:2">
      <c r="A21" s="61">
        <v>1500</v>
      </c>
      <c r="B21">
        <v>17</v>
      </c>
    </row>
    <row r="22" spans="1:2">
      <c r="A22" s="61">
        <v>1600</v>
      </c>
      <c r="B22">
        <v>1</v>
      </c>
    </row>
    <row r="23" spans="1:2">
      <c r="A23" s="61">
        <v>1850</v>
      </c>
      <c r="B23">
        <v>1</v>
      </c>
    </row>
    <row r="24" spans="1:2">
      <c r="A24" s="61">
        <v>1875</v>
      </c>
      <c r="B24">
        <v>2</v>
      </c>
    </row>
    <row r="25" spans="1:2">
      <c r="A25" s="61">
        <v>2000</v>
      </c>
      <c r="B25">
        <v>11</v>
      </c>
    </row>
    <row r="26" spans="1:2">
      <c r="A26" s="61">
        <v>2150</v>
      </c>
      <c r="B26">
        <v>1</v>
      </c>
    </row>
    <row r="27" spans="1:2">
      <c r="A27" s="61">
        <v>2188</v>
      </c>
      <c r="B27">
        <v>1</v>
      </c>
    </row>
    <row r="28" spans="1:2">
      <c r="A28" s="61">
        <v>2200</v>
      </c>
      <c r="B28">
        <v>1</v>
      </c>
    </row>
    <row r="29" spans="1:2">
      <c r="A29" s="61">
        <v>2250</v>
      </c>
      <c r="B29">
        <v>2</v>
      </c>
    </row>
    <row r="30" spans="1:2">
      <c r="A30" s="61">
        <v>2400</v>
      </c>
      <c r="B30">
        <v>1</v>
      </c>
    </row>
    <row r="31" spans="1:2">
      <c r="A31" s="61">
        <v>2500</v>
      </c>
      <c r="B31">
        <v>1</v>
      </c>
    </row>
    <row r="32" spans="1:2">
      <c r="A32" s="61">
        <v>2666</v>
      </c>
      <c r="B32">
        <v>1</v>
      </c>
    </row>
    <row r="33" spans="1:2">
      <c r="A33" s="61">
        <v>2690</v>
      </c>
      <c r="B33">
        <v>1</v>
      </c>
    </row>
    <row r="34" spans="1:2">
      <c r="A34" s="61">
        <v>2750</v>
      </c>
      <c r="B34">
        <v>1</v>
      </c>
    </row>
    <row r="35" spans="1:2">
      <c r="A35" s="61">
        <v>2886</v>
      </c>
      <c r="B35">
        <v>1</v>
      </c>
    </row>
    <row r="36" spans="1:2">
      <c r="A36" s="61">
        <v>2950</v>
      </c>
      <c r="B36">
        <v>1</v>
      </c>
    </row>
    <row r="37" spans="1:2">
      <c r="A37" s="61">
        <v>3000</v>
      </c>
      <c r="B37">
        <v>4</v>
      </c>
    </row>
    <row r="38" spans="1:2">
      <c r="A38" s="61">
        <v>3095</v>
      </c>
      <c r="B38">
        <v>1</v>
      </c>
    </row>
    <row r="39" spans="1:2">
      <c r="A39" s="61">
        <v>3185</v>
      </c>
      <c r="B39">
        <v>1</v>
      </c>
    </row>
    <row r="40" spans="1:2">
      <c r="A40" s="61">
        <v>3200</v>
      </c>
      <c r="B40">
        <v>2</v>
      </c>
    </row>
    <row r="41" spans="1:2">
      <c r="A41" s="61">
        <v>3400</v>
      </c>
      <c r="B41">
        <v>1</v>
      </c>
    </row>
    <row r="42" spans="1:2">
      <c r="A42" s="61">
        <v>3420</v>
      </c>
      <c r="B42">
        <v>1</v>
      </c>
    </row>
    <row r="43" spans="1:2">
      <c r="A43" s="61">
        <v>3440</v>
      </c>
      <c r="B43">
        <v>1</v>
      </c>
    </row>
    <row r="44" spans="1:2">
      <c r="A44" s="61">
        <v>3500</v>
      </c>
      <c r="B44">
        <v>1</v>
      </c>
    </row>
    <row r="45" spans="1:2">
      <c r="A45" s="61">
        <v>3600</v>
      </c>
      <c r="B45">
        <v>1</v>
      </c>
    </row>
    <row r="46" spans="1:2">
      <c r="A46" s="61">
        <v>3750</v>
      </c>
      <c r="B46">
        <v>1</v>
      </c>
    </row>
    <row r="47" spans="1:2">
      <c r="A47" s="61">
        <v>4000</v>
      </c>
      <c r="B47">
        <v>3</v>
      </c>
    </row>
    <row r="48" spans="1:2">
      <c r="A48" s="61">
        <v>4050</v>
      </c>
      <c r="B48">
        <v>1</v>
      </c>
    </row>
    <row r="49" spans="1:2">
      <c r="A49" s="61">
        <v>4300</v>
      </c>
      <c r="B49">
        <v>2</v>
      </c>
    </row>
    <row r="50" spans="1:2">
      <c r="A50" s="61">
        <v>4380</v>
      </c>
      <c r="B50">
        <v>1</v>
      </c>
    </row>
    <row r="51" spans="1:2">
      <c r="A51" s="61">
        <v>4700</v>
      </c>
      <c r="B51">
        <v>2</v>
      </c>
    </row>
    <row r="52" spans="1:2">
      <c r="A52" s="61">
        <v>4750</v>
      </c>
      <c r="B52">
        <v>2</v>
      </c>
    </row>
    <row r="53" spans="1:2">
      <c r="A53" s="61">
        <v>4780</v>
      </c>
      <c r="B53">
        <v>1</v>
      </c>
    </row>
    <row r="54" spans="1:2">
      <c r="A54" s="61">
        <v>4800</v>
      </c>
      <c r="B54">
        <v>3</v>
      </c>
    </row>
    <row r="55" spans="1:2">
      <c r="A55" s="61">
        <v>4900</v>
      </c>
      <c r="B55">
        <v>2</v>
      </c>
    </row>
    <row r="56" spans="1:2">
      <c r="A56" s="61">
        <v>4950</v>
      </c>
      <c r="B56">
        <v>1</v>
      </c>
    </row>
    <row r="57" spans="1:2">
      <c r="A57" s="61">
        <v>4980</v>
      </c>
      <c r="B57">
        <v>1</v>
      </c>
    </row>
    <row r="58" spans="1:2">
      <c r="A58" s="61">
        <v>5000</v>
      </c>
      <c r="B58">
        <v>7</v>
      </c>
    </row>
    <row r="59" spans="1:2">
      <c r="A59" s="61">
        <v>5050</v>
      </c>
      <c r="B59">
        <v>1</v>
      </c>
    </row>
    <row r="60" spans="1:2">
      <c r="A60" s="61">
        <v>5200</v>
      </c>
      <c r="B60">
        <v>1</v>
      </c>
    </row>
    <row r="61" spans="1:2">
      <c r="A61" s="61">
        <v>5250</v>
      </c>
      <c r="B61">
        <v>1</v>
      </c>
    </row>
    <row r="62" spans="1:2">
      <c r="A62" s="61">
        <v>5300</v>
      </c>
      <c r="B62">
        <v>1</v>
      </c>
    </row>
    <row r="63" spans="1:2">
      <c r="A63" s="61">
        <v>5350</v>
      </c>
      <c r="B63">
        <v>1</v>
      </c>
    </row>
    <row r="64" spans="1:2">
      <c r="A64" s="61">
        <v>5420</v>
      </c>
      <c r="B64">
        <v>1</v>
      </c>
    </row>
    <row r="65" spans="1:2">
      <c r="A65" s="61">
        <v>5630</v>
      </c>
      <c r="B65">
        <v>1</v>
      </c>
    </row>
    <row r="66" spans="1:2">
      <c r="A66" s="61">
        <v>5760</v>
      </c>
      <c r="B66">
        <v>1</v>
      </c>
    </row>
    <row r="67" spans="1:2">
      <c r="A67" s="61">
        <v>5790</v>
      </c>
      <c r="B67">
        <v>1</v>
      </c>
    </row>
    <row r="68" spans="1:2">
      <c r="A68" s="61">
        <v>5800</v>
      </c>
      <c r="B68">
        <v>2</v>
      </c>
    </row>
    <row r="69" spans="1:2">
      <c r="A69" s="61">
        <v>5956</v>
      </c>
      <c r="B69">
        <v>1</v>
      </c>
    </row>
    <row r="70" spans="1:2">
      <c r="A70" s="61">
        <v>6000</v>
      </c>
      <c r="B70">
        <v>2</v>
      </c>
    </row>
    <row r="71" spans="1:2">
      <c r="A71" s="61">
        <v>6175</v>
      </c>
      <c r="B71">
        <v>1</v>
      </c>
    </row>
    <row r="72" spans="1:2">
      <c r="A72" s="61">
        <v>6189</v>
      </c>
      <c r="B72">
        <v>1</v>
      </c>
    </row>
    <row r="73" spans="1:2">
      <c r="A73" s="61">
        <v>6300</v>
      </c>
      <c r="B73">
        <v>1</v>
      </c>
    </row>
    <row r="74" spans="1:2">
      <c r="A74" s="61">
        <v>6320</v>
      </c>
      <c r="B74">
        <v>1</v>
      </c>
    </row>
    <row r="75" spans="1:2">
      <c r="A75" s="61">
        <v>6390</v>
      </c>
      <c r="B75">
        <v>1</v>
      </c>
    </row>
    <row r="76" spans="1:2">
      <c r="A76" s="61">
        <v>6447</v>
      </c>
      <c r="B76">
        <v>1</v>
      </c>
    </row>
    <row r="77" spans="1:2">
      <c r="A77" s="61">
        <v>6480</v>
      </c>
      <c r="B77">
        <v>1</v>
      </c>
    </row>
    <row r="78" spans="1:2">
      <c r="A78" s="61">
        <v>6500</v>
      </c>
      <c r="B78">
        <v>1</v>
      </c>
    </row>
    <row r="79" spans="1:2">
      <c r="A79" s="61">
        <v>6720</v>
      </c>
      <c r="B79">
        <v>1</v>
      </c>
    </row>
    <row r="80" spans="1:2">
      <c r="A80" s="61">
        <v>6850</v>
      </c>
      <c r="B80">
        <v>1</v>
      </c>
    </row>
    <row r="81" spans="1:2">
      <c r="A81" s="61">
        <v>6900</v>
      </c>
      <c r="B81">
        <v>1</v>
      </c>
    </row>
    <row r="82" spans="1:2">
      <c r="A82" s="61">
        <v>6915</v>
      </c>
      <c r="B82">
        <v>1</v>
      </c>
    </row>
    <row r="83" spans="1:2">
      <c r="A83" s="61">
        <v>7000</v>
      </c>
      <c r="B83">
        <v>2</v>
      </c>
    </row>
    <row r="84" spans="1:2">
      <c r="A84" s="61">
        <v>7080</v>
      </c>
      <c r="B84">
        <v>1</v>
      </c>
    </row>
    <row r="85" spans="1:2">
      <c r="A85" s="61">
        <v>7200</v>
      </c>
      <c r="B85">
        <v>1</v>
      </c>
    </row>
    <row r="86" spans="1:2">
      <c r="A86" s="61">
        <v>7250</v>
      </c>
      <c r="B86">
        <v>1</v>
      </c>
    </row>
    <row r="87" spans="1:2">
      <c r="A87" s="61">
        <v>7265</v>
      </c>
      <c r="B87">
        <v>1</v>
      </c>
    </row>
    <row r="88" spans="1:2">
      <c r="A88" s="61">
        <v>7300</v>
      </c>
      <c r="B88">
        <v>2</v>
      </c>
    </row>
    <row r="89" spans="1:2">
      <c r="A89" s="61">
        <v>7400</v>
      </c>
      <c r="B89">
        <v>1</v>
      </c>
    </row>
    <row r="90" spans="1:2">
      <c r="A90" s="61">
        <v>7401</v>
      </c>
      <c r="B90">
        <v>1</v>
      </c>
    </row>
    <row r="91" spans="1:2">
      <c r="A91" s="61">
        <v>7440</v>
      </c>
      <c r="B91">
        <v>1</v>
      </c>
    </row>
    <row r="92" spans="1:2">
      <c r="A92" s="61">
        <v>7550</v>
      </c>
      <c r="B92">
        <v>3</v>
      </c>
    </row>
    <row r="93" spans="1:2">
      <c r="A93" s="61">
        <v>7750</v>
      </c>
      <c r="B93">
        <v>1</v>
      </c>
    </row>
    <row r="94" spans="1:2">
      <c r="A94" s="61">
        <v>7890</v>
      </c>
      <c r="B94">
        <v>1</v>
      </c>
    </row>
    <row r="95" spans="1:2">
      <c r="A95" s="61">
        <v>7950</v>
      </c>
      <c r="B95">
        <v>1</v>
      </c>
    </row>
    <row r="96" spans="1:2">
      <c r="A96" s="61">
        <v>8000</v>
      </c>
      <c r="B96">
        <v>5</v>
      </c>
    </row>
    <row r="97" spans="1:2">
      <c r="A97" s="61">
        <v>8040</v>
      </c>
      <c r="B97">
        <v>1</v>
      </c>
    </row>
    <row r="98" spans="1:2">
      <c r="A98" s="61">
        <v>8150</v>
      </c>
      <c r="B98">
        <v>1</v>
      </c>
    </row>
    <row r="99" spans="1:2">
      <c r="A99" s="61">
        <v>8222</v>
      </c>
      <c r="B99">
        <v>1</v>
      </c>
    </row>
    <row r="100" spans="1:2">
      <c r="A100" s="61">
        <v>8300</v>
      </c>
      <c r="B100">
        <v>1</v>
      </c>
    </row>
    <row r="101" spans="1:2">
      <c r="A101" s="61">
        <v>8425</v>
      </c>
      <c r="B101">
        <v>1</v>
      </c>
    </row>
    <row r="102" spans="1:2">
      <c r="A102" s="61">
        <v>8450</v>
      </c>
      <c r="B102">
        <v>1</v>
      </c>
    </row>
    <row r="103" spans="1:2">
      <c r="A103" s="61">
        <v>8473</v>
      </c>
      <c r="B103">
        <v>1</v>
      </c>
    </row>
    <row r="104" spans="1:2">
      <c r="A104" s="61">
        <v>8500</v>
      </c>
      <c r="B104">
        <v>2</v>
      </c>
    </row>
    <row r="105" spans="1:2">
      <c r="A105" s="61">
        <v>8640</v>
      </c>
      <c r="B105">
        <v>1</v>
      </c>
    </row>
    <row r="106" spans="1:2">
      <c r="A106" s="61">
        <v>8800</v>
      </c>
      <c r="B106">
        <v>1</v>
      </c>
    </row>
    <row r="107" spans="1:2">
      <c r="A107" s="61">
        <v>9000</v>
      </c>
      <c r="B107">
        <v>2</v>
      </c>
    </row>
    <row r="108" spans="1:2">
      <c r="A108" s="61">
        <v>9030</v>
      </c>
      <c r="B108">
        <v>1</v>
      </c>
    </row>
    <row r="109" spans="1:2">
      <c r="A109" s="61">
        <v>9150</v>
      </c>
      <c r="B109">
        <v>1</v>
      </c>
    </row>
    <row r="110" spans="1:2">
      <c r="A110" s="61">
        <v>9300</v>
      </c>
      <c r="B110">
        <v>1</v>
      </c>
    </row>
    <row r="111" spans="1:2">
      <c r="A111" s="61">
        <v>9340</v>
      </c>
      <c r="B111">
        <v>1</v>
      </c>
    </row>
    <row r="112" spans="1:2">
      <c r="A112" s="61">
        <v>9344</v>
      </c>
      <c r="B112">
        <v>1</v>
      </c>
    </row>
    <row r="113" spans="1:2">
      <c r="A113" s="61">
        <v>9750</v>
      </c>
      <c r="B113">
        <v>2</v>
      </c>
    </row>
    <row r="114" spans="1:2">
      <c r="A114" s="61">
        <v>9815</v>
      </c>
      <c r="B114">
        <v>2</v>
      </c>
    </row>
    <row r="115" spans="1:2">
      <c r="A115" s="61">
        <v>9840</v>
      </c>
      <c r="B115">
        <v>1</v>
      </c>
    </row>
    <row r="116" spans="1:2">
      <c r="A116" s="61">
        <v>9950</v>
      </c>
      <c r="B116">
        <v>1</v>
      </c>
    </row>
    <row r="117" spans="1:2">
      <c r="A117" s="61">
        <v>9960</v>
      </c>
      <c r="B117">
        <v>1</v>
      </c>
    </row>
    <row r="118" spans="1:2">
      <c r="A118" s="61">
        <v>10000</v>
      </c>
      <c r="B118">
        <v>23</v>
      </c>
    </row>
    <row r="119" spans="1:2">
      <c r="A119" s="61">
        <v>10002</v>
      </c>
      <c r="B119">
        <v>1</v>
      </c>
    </row>
    <row r="120" spans="1:2">
      <c r="A120" s="61">
        <v>10390</v>
      </c>
      <c r="B120">
        <v>1</v>
      </c>
    </row>
    <row r="121" spans="1:2">
      <c r="A121" s="61">
        <v>10400</v>
      </c>
      <c r="B121">
        <v>1</v>
      </c>
    </row>
    <row r="122" spans="1:2">
      <c r="A122" s="61">
        <v>10450</v>
      </c>
      <c r="B122">
        <v>1</v>
      </c>
    </row>
    <row r="123" spans="1:2">
      <c r="A123" s="61">
        <v>10500</v>
      </c>
      <c r="B123">
        <v>1</v>
      </c>
    </row>
    <row r="124" spans="1:2">
      <c r="A124" s="61">
        <v>10517</v>
      </c>
      <c r="B124">
        <v>1</v>
      </c>
    </row>
    <row r="125" spans="1:2">
      <c r="A125" s="61">
        <v>10600</v>
      </c>
      <c r="B125">
        <v>1</v>
      </c>
    </row>
    <row r="126" spans="1:2">
      <c r="A126" s="61">
        <v>10700</v>
      </c>
      <c r="B126">
        <v>1</v>
      </c>
    </row>
    <row r="127" spans="1:2">
      <c r="A127" s="61">
        <v>10758</v>
      </c>
      <c r="B127">
        <v>1</v>
      </c>
    </row>
    <row r="128" spans="1:2">
      <c r="A128" s="61">
        <v>10800</v>
      </c>
      <c r="B128">
        <v>1</v>
      </c>
    </row>
    <row r="129" spans="1:2">
      <c r="A129" s="61">
        <v>10900</v>
      </c>
      <c r="B129">
        <v>1</v>
      </c>
    </row>
    <row r="130" spans="1:2">
      <c r="A130" s="61">
        <v>11075</v>
      </c>
      <c r="B130">
        <v>1</v>
      </c>
    </row>
    <row r="131" spans="1:2">
      <c r="A131" s="61">
        <v>11160</v>
      </c>
      <c r="B131">
        <v>1</v>
      </c>
    </row>
    <row r="132" spans="1:2">
      <c r="A132" s="61">
        <v>11356</v>
      </c>
      <c r="B132">
        <v>1</v>
      </c>
    </row>
    <row r="133" spans="1:2">
      <c r="A133" s="61">
        <v>11460</v>
      </c>
      <c r="B133">
        <v>1</v>
      </c>
    </row>
    <row r="134" spans="1:2">
      <c r="A134" s="61">
        <v>11550</v>
      </c>
      <c r="B134">
        <v>1</v>
      </c>
    </row>
    <row r="135" spans="1:2">
      <c r="A135" s="61">
        <v>11552</v>
      </c>
      <c r="B135">
        <v>1</v>
      </c>
    </row>
    <row r="136" spans="1:2">
      <c r="A136" s="61">
        <v>11580</v>
      </c>
      <c r="B136">
        <v>1</v>
      </c>
    </row>
    <row r="137" spans="1:2">
      <c r="A137" s="61">
        <v>11763</v>
      </c>
      <c r="B137">
        <v>1</v>
      </c>
    </row>
    <row r="138" spans="1:2">
      <c r="A138" s="61">
        <v>11846</v>
      </c>
      <c r="B138">
        <v>1</v>
      </c>
    </row>
    <row r="139" spans="1:2">
      <c r="A139" s="61">
        <v>11868</v>
      </c>
      <c r="B139">
        <v>1</v>
      </c>
    </row>
    <row r="140" spans="1:2">
      <c r="A140" s="61">
        <v>11908</v>
      </c>
      <c r="B140">
        <v>1</v>
      </c>
    </row>
    <row r="141" spans="1:2">
      <c r="A141" s="61">
        <v>12000</v>
      </c>
      <c r="B141">
        <v>4</v>
      </c>
    </row>
    <row r="142" spans="1:2">
      <c r="A142" s="61">
        <v>12225</v>
      </c>
      <c r="B142">
        <v>1</v>
      </c>
    </row>
    <row r="143" spans="1:2">
      <c r="A143" s="61">
        <v>12270</v>
      </c>
      <c r="B143">
        <v>1</v>
      </c>
    </row>
    <row r="144" spans="1:2">
      <c r="A144" s="61">
        <v>12750</v>
      </c>
      <c r="B144">
        <v>1</v>
      </c>
    </row>
    <row r="145" spans="1:2">
      <c r="A145" s="61">
        <v>12766</v>
      </c>
      <c r="B145">
        <v>1</v>
      </c>
    </row>
    <row r="146" spans="1:2">
      <c r="A146" s="61">
        <v>12800</v>
      </c>
      <c r="B146">
        <v>1</v>
      </c>
    </row>
    <row r="147" spans="1:2">
      <c r="A147" s="61">
        <v>12902</v>
      </c>
      <c r="B147">
        <v>1</v>
      </c>
    </row>
    <row r="148" spans="1:2">
      <c r="A148" s="61">
        <v>13000</v>
      </c>
      <c r="B148">
        <v>3</v>
      </c>
    </row>
    <row r="149" spans="1:2">
      <c r="A149" s="61">
        <v>13200</v>
      </c>
      <c r="B149">
        <v>3</v>
      </c>
    </row>
    <row r="150" spans="1:2">
      <c r="A150" s="61">
        <v>13550</v>
      </c>
      <c r="B150">
        <v>1</v>
      </c>
    </row>
    <row r="151" spans="1:2">
      <c r="A151" s="61">
        <v>13650</v>
      </c>
      <c r="B151">
        <v>1</v>
      </c>
    </row>
    <row r="152" spans="1:2">
      <c r="A152" s="61">
        <v>13685</v>
      </c>
      <c r="B152">
        <v>1</v>
      </c>
    </row>
    <row r="153" spans="1:2">
      <c r="A153" s="61">
        <v>13850</v>
      </c>
      <c r="B153">
        <v>1</v>
      </c>
    </row>
    <row r="154" spans="1:2">
      <c r="A154" s="61">
        <v>13855</v>
      </c>
      <c r="B154">
        <v>1</v>
      </c>
    </row>
    <row r="155" spans="1:2">
      <c r="A155" s="61">
        <v>13991</v>
      </c>
      <c r="B155">
        <v>1</v>
      </c>
    </row>
    <row r="156" spans="1:2">
      <c r="A156" s="61">
        <v>14000</v>
      </c>
      <c r="B156">
        <v>1</v>
      </c>
    </row>
    <row r="157" spans="1:2">
      <c r="A157" s="61">
        <v>14100</v>
      </c>
      <c r="B157">
        <v>1</v>
      </c>
    </row>
    <row r="158" spans="1:2">
      <c r="A158" s="61">
        <v>14280</v>
      </c>
      <c r="B158">
        <v>1</v>
      </c>
    </row>
    <row r="159" spans="1:2">
      <c r="A159" s="61">
        <v>14300</v>
      </c>
      <c r="B159">
        <v>1</v>
      </c>
    </row>
    <row r="160" spans="1:2">
      <c r="A160" s="61">
        <v>14452</v>
      </c>
      <c r="B160">
        <v>1</v>
      </c>
    </row>
    <row r="161" spans="1:2">
      <c r="A161" s="61">
        <v>14600</v>
      </c>
      <c r="B161">
        <v>1</v>
      </c>
    </row>
    <row r="162" spans="1:2">
      <c r="A162" s="61">
        <v>14700</v>
      </c>
      <c r="B162">
        <v>1</v>
      </c>
    </row>
    <row r="163" spans="1:2">
      <c r="A163" s="61">
        <v>14740</v>
      </c>
      <c r="B163">
        <v>1</v>
      </c>
    </row>
    <row r="164" spans="1:2">
      <c r="A164" s="61">
        <v>14800</v>
      </c>
      <c r="B164">
        <v>1</v>
      </c>
    </row>
    <row r="165" spans="1:2">
      <c r="A165" s="61">
        <v>15000</v>
      </c>
      <c r="B165">
        <v>19</v>
      </c>
    </row>
    <row r="166" spans="1:2">
      <c r="A166" s="61">
        <v>15098</v>
      </c>
      <c r="B166">
        <v>1</v>
      </c>
    </row>
    <row r="167" spans="1:2">
      <c r="A167" s="61">
        <v>15204</v>
      </c>
      <c r="B167">
        <v>1</v>
      </c>
    </row>
    <row r="168" spans="1:2">
      <c r="A168" s="61">
        <v>15271</v>
      </c>
      <c r="B168">
        <v>1</v>
      </c>
    </row>
    <row r="169" spans="1:2">
      <c r="A169" s="61">
        <v>15455</v>
      </c>
      <c r="B169">
        <v>1</v>
      </c>
    </row>
    <row r="170" spans="1:2">
      <c r="A170" s="61">
        <v>15500</v>
      </c>
      <c r="B170">
        <v>1</v>
      </c>
    </row>
    <row r="171" spans="1:2">
      <c r="A171" s="61">
        <v>15600</v>
      </c>
      <c r="B171">
        <v>2</v>
      </c>
    </row>
    <row r="172" spans="1:2">
      <c r="A172" s="61">
        <v>15750</v>
      </c>
      <c r="B172">
        <v>1</v>
      </c>
    </row>
    <row r="173" spans="1:2">
      <c r="A173" s="61">
        <v>15790</v>
      </c>
      <c r="B173">
        <v>1</v>
      </c>
    </row>
    <row r="174" spans="1:2">
      <c r="A174" s="61">
        <v>15800</v>
      </c>
      <c r="B174">
        <v>2</v>
      </c>
    </row>
    <row r="175" spans="1:2">
      <c r="A175" s="61">
        <v>16000</v>
      </c>
      <c r="B175">
        <v>1</v>
      </c>
    </row>
    <row r="176" spans="1:2">
      <c r="A176" s="61">
        <v>16172</v>
      </c>
      <c r="B176">
        <v>1</v>
      </c>
    </row>
    <row r="177" spans="1:2">
      <c r="A177" s="61">
        <v>16500</v>
      </c>
      <c r="B177">
        <v>1</v>
      </c>
    </row>
    <row r="178" spans="1:2">
      <c r="A178" s="61">
        <v>16984</v>
      </c>
      <c r="B178">
        <v>1</v>
      </c>
    </row>
    <row r="179" spans="1:2">
      <c r="A179" s="61">
        <v>17000</v>
      </c>
      <c r="B179">
        <v>1</v>
      </c>
    </row>
    <row r="180" spans="1:2">
      <c r="A180" s="61">
        <v>17085</v>
      </c>
      <c r="B180">
        <v>1</v>
      </c>
    </row>
    <row r="181" spans="1:2">
      <c r="A181" s="61">
        <v>17400</v>
      </c>
      <c r="B181">
        <v>2</v>
      </c>
    </row>
    <row r="182" spans="1:2">
      <c r="A182" s="61">
        <v>17554</v>
      </c>
      <c r="B182">
        <v>1</v>
      </c>
    </row>
    <row r="183" spans="1:2">
      <c r="A183" s="61">
        <v>17580</v>
      </c>
      <c r="B183">
        <v>1</v>
      </c>
    </row>
    <row r="184" spans="1:2">
      <c r="A184" s="61">
        <v>17759</v>
      </c>
      <c r="B184">
        <v>1</v>
      </c>
    </row>
    <row r="185" spans="1:2">
      <c r="A185" s="61">
        <v>17772</v>
      </c>
      <c r="B185">
        <v>1</v>
      </c>
    </row>
    <row r="186" spans="1:2">
      <c r="A186" s="61">
        <v>18000</v>
      </c>
      <c r="B186">
        <v>2</v>
      </c>
    </row>
    <row r="187" spans="1:2">
      <c r="A187" s="61">
        <v>18048</v>
      </c>
      <c r="B187">
        <v>1</v>
      </c>
    </row>
    <row r="188" spans="1:2">
      <c r="A188" s="61">
        <v>18125</v>
      </c>
      <c r="B188">
        <v>1</v>
      </c>
    </row>
    <row r="189" spans="1:2">
      <c r="A189" s="61">
        <v>18221</v>
      </c>
      <c r="B189">
        <v>1</v>
      </c>
    </row>
    <row r="190" spans="1:2">
      <c r="A190" s="61">
        <v>18350</v>
      </c>
      <c r="B190">
        <v>1</v>
      </c>
    </row>
    <row r="191" spans="1:2">
      <c r="A191" s="61">
        <v>18560</v>
      </c>
      <c r="B191">
        <v>1</v>
      </c>
    </row>
    <row r="192" spans="1:2">
      <c r="A192" s="61">
        <v>18646</v>
      </c>
      <c r="B192">
        <v>1</v>
      </c>
    </row>
    <row r="193" spans="1:2">
      <c r="A193" s="61">
        <v>19320</v>
      </c>
      <c r="B193">
        <v>1</v>
      </c>
    </row>
    <row r="194" spans="1:2">
      <c r="A194" s="61">
        <v>19348</v>
      </c>
      <c r="B194">
        <v>1</v>
      </c>
    </row>
    <row r="195" spans="1:2">
      <c r="A195" s="61">
        <v>19397</v>
      </c>
      <c r="B195">
        <v>1</v>
      </c>
    </row>
    <row r="196" spans="1:2">
      <c r="A196" s="61">
        <v>19702</v>
      </c>
      <c r="B196">
        <v>1</v>
      </c>
    </row>
    <row r="197" spans="1:2">
      <c r="A197" s="61">
        <v>20000</v>
      </c>
      <c r="B197">
        <v>8</v>
      </c>
    </row>
    <row r="198" spans="1:2">
      <c r="A198" s="61">
        <v>20006</v>
      </c>
      <c r="B198">
        <v>1</v>
      </c>
    </row>
    <row r="199" spans="1:2">
      <c r="A199" s="61">
        <v>20014</v>
      </c>
      <c r="B199">
        <v>1</v>
      </c>
    </row>
    <row r="200" spans="1:2">
      <c r="A200" s="61">
        <v>20347</v>
      </c>
      <c r="B200">
        <v>1</v>
      </c>
    </row>
    <row r="201" spans="1:2">
      <c r="A201" s="61">
        <v>20520</v>
      </c>
      <c r="B201">
        <v>1</v>
      </c>
    </row>
    <row r="202" spans="1:2">
      <c r="A202" s="61">
        <v>20784</v>
      </c>
      <c r="B202">
        <v>1</v>
      </c>
    </row>
    <row r="203" spans="1:2">
      <c r="A203" s="61">
        <v>21000</v>
      </c>
      <c r="B203">
        <v>1</v>
      </c>
    </row>
    <row r="204" spans="1:2">
      <c r="A204" s="61">
        <v>21050</v>
      </c>
      <c r="B204">
        <v>1</v>
      </c>
    </row>
    <row r="205" spans="1:2">
      <c r="A205" s="61">
        <v>21053</v>
      </c>
      <c r="B205">
        <v>1</v>
      </c>
    </row>
    <row r="206" spans="1:2">
      <c r="A206" s="61">
        <v>21137</v>
      </c>
      <c r="B206">
        <v>1</v>
      </c>
    </row>
    <row r="207" spans="1:2">
      <c r="A207" s="61">
        <v>21200</v>
      </c>
      <c r="B207">
        <v>1</v>
      </c>
    </row>
    <row r="208" spans="1:2">
      <c r="A208" s="61">
        <v>21235</v>
      </c>
      <c r="B208">
        <v>1</v>
      </c>
    </row>
    <row r="209" spans="1:2">
      <c r="A209" s="61">
        <v>21500</v>
      </c>
      <c r="B209">
        <v>1</v>
      </c>
    </row>
    <row r="210" spans="1:2">
      <c r="A210" s="61">
        <v>21524</v>
      </c>
      <c r="B210">
        <v>1</v>
      </c>
    </row>
    <row r="211" spans="1:2">
      <c r="A211" s="61">
        <v>21600</v>
      </c>
      <c r="B211">
        <v>1</v>
      </c>
    </row>
    <row r="212" spans="1:2">
      <c r="A212" s="61">
        <v>21900</v>
      </c>
      <c r="B212">
        <v>1</v>
      </c>
    </row>
    <row r="213" spans="1:2">
      <c r="A213" s="61">
        <v>22000</v>
      </c>
      <c r="B213">
        <v>1</v>
      </c>
    </row>
    <row r="214" spans="1:2">
      <c r="A214" s="61">
        <v>22300</v>
      </c>
      <c r="B214">
        <v>1</v>
      </c>
    </row>
    <row r="215" spans="1:2">
      <c r="A215" s="61">
        <v>22530</v>
      </c>
      <c r="B215">
        <v>1</v>
      </c>
    </row>
    <row r="216" spans="1:2">
      <c r="A216" s="61">
        <v>22641</v>
      </c>
      <c r="B216">
        <v>1</v>
      </c>
    </row>
    <row r="217" spans="1:2">
      <c r="A217" s="61">
        <v>22661</v>
      </c>
      <c r="B217">
        <v>1</v>
      </c>
    </row>
    <row r="218" spans="1:2">
      <c r="A218" s="61">
        <v>22700</v>
      </c>
      <c r="B218">
        <v>1</v>
      </c>
    </row>
    <row r="219" spans="1:2">
      <c r="A219" s="61">
        <v>22880</v>
      </c>
      <c r="B219">
        <v>1</v>
      </c>
    </row>
    <row r="220" spans="1:2">
      <c r="A220" s="61">
        <v>22905</v>
      </c>
      <c r="B220">
        <v>1</v>
      </c>
    </row>
    <row r="221" spans="1:2">
      <c r="A221" s="61">
        <v>23000</v>
      </c>
      <c r="B221">
        <v>1</v>
      </c>
    </row>
    <row r="222" spans="1:2">
      <c r="A222" s="61">
        <v>23027</v>
      </c>
      <c r="B222">
        <v>1</v>
      </c>
    </row>
    <row r="223" spans="1:2">
      <c r="A223" s="61">
        <v>23424</v>
      </c>
      <c r="B223">
        <v>1</v>
      </c>
    </row>
    <row r="224" spans="1:2">
      <c r="A224" s="61">
        <v>23437</v>
      </c>
      <c r="B224">
        <v>1</v>
      </c>
    </row>
    <row r="225" spans="1:2">
      <c r="A225" s="61">
        <v>23520</v>
      </c>
      <c r="B225">
        <v>1</v>
      </c>
    </row>
    <row r="226" spans="1:2">
      <c r="A226" s="61">
        <v>23560</v>
      </c>
      <c r="B226">
        <v>1</v>
      </c>
    </row>
    <row r="227" spans="1:2">
      <c r="A227" s="61">
        <v>23616</v>
      </c>
      <c r="B227">
        <v>1</v>
      </c>
    </row>
    <row r="228" spans="1:2">
      <c r="A228" s="61">
        <v>23900</v>
      </c>
      <c r="B228">
        <v>1</v>
      </c>
    </row>
    <row r="229" spans="1:2">
      <c r="A229" s="61">
        <v>24022</v>
      </c>
      <c r="B229">
        <v>1</v>
      </c>
    </row>
    <row r="230" spans="1:2">
      <c r="A230" s="61">
        <v>24073</v>
      </c>
      <c r="B230">
        <v>1</v>
      </c>
    </row>
    <row r="231" spans="1:2">
      <c r="A231" s="61">
        <v>24335</v>
      </c>
      <c r="B231">
        <v>1</v>
      </c>
    </row>
    <row r="232" spans="1:2">
      <c r="A232" s="61">
        <v>24545</v>
      </c>
      <c r="B232">
        <v>1</v>
      </c>
    </row>
    <row r="233" spans="1:2">
      <c r="A233" s="61">
        <v>24600</v>
      </c>
      <c r="B233">
        <v>1</v>
      </c>
    </row>
    <row r="234" spans="1:2">
      <c r="A234" s="61">
        <v>24800</v>
      </c>
      <c r="B234">
        <v>1</v>
      </c>
    </row>
    <row r="235" spans="1:2">
      <c r="A235" s="61">
        <v>24840</v>
      </c>
      <c r="B235">
        <v>1</v>
      </c>
    </row>
    <row r="236" spans="1:2">
      <c r="A236" s="61">
        <v>25000</v>
      </c>
      <c r="B236">
        <v>2</v>
      </c>
    </row>
    <row r="237" spans="1:2">
      <c r="A237" s="61">
        <v>25110</v>
      </c>
      <c r="B237">
        <v>1</v>
      </c>
    </row>
    <row r="238" spans="1:2">
      <c r="A238" s="61">
        <v>25292</v>
      </c>
      <c r="B238">
        <v>1</v>
      </c>
    </row>
    <row r="239" spans="1:2">
      <c r="A239" s="61">
        <v>25454</v>
      </c>
      <c r="B239">
        <v>1</v>
      </c>
    </row>
    <row r="240" spans="1:2">
      <c r="A240" s="61">
        <v>25462</v>
      </c>
      <c r="B240">
        <v>1</v>
      </c>
    </row>
    <row r="241" spans="1:2">
      <c r="A241" s="61">
        <v>25463</v>
      </c>
      <c r="B241">
        <v>1</v>
      </c>
    </row>
    <row r="242" spans="1:2">
      <c r="A242" s="61">
        <v>25523</v>
      </c>
      <c r="B242">
        <v>1</v>
      </c>
    </row>
    <row r="243" spans="1:2">
      <c r="A243" s="61">
        <v>25550</v>
      </c>
      <c r="B243">
        <v>1</v>
      </c>
    </row>
    <row r="244" spans="1:2">
      <c r="A244" s="61">
        <v>25570</v>
      </c>
      <c r="B244">
        <v>1</v>
      </c>
    </row>
    <row r="245" spans="1:2">
      <c r="A245" s="61">
        <v>25642</v>
      </c>
      <c r="B245">
        <v>1</v>
      </c>
    </row>
    <row r="246" spans="1:2">
      <c r="A246" s="61">
        <v>25810</v>
      </c>
      <c r="B246">
        <v>1</v>
      </c>
    </row>
    <row r="247" spans="1:2">
      <c r="A247" s="61">
        <v>25817</v>
      </c>
      <c r="B247">
        <v>1</v>
      </c>
    </row>
    <row r="248" spans="1:2">
      <c r="A248" s="61">
        <v>26000</v>
      </c>
      <c r="B248">
        <v>1</v>
      </c>
    </row>
    <row r="249" spans="1:2">
      <c r="A249" s="61">
        <v>26300</v>
      </c>
      <c r="B249">
        <v>1</v>
      </c>
    </row>
    <row r="250" spans="1:2">
      <c r="A250" s="61">
        <v>26738</v>
      </c>
      <c r="B250">
        <v>1</v>
      </c>
    </row>
    <row r="251" spans="1:2">
      <c r="A251" s="61">
        <v>26777</v>
      </c>
      <c r="B251">
        <v>1</v>
      </c>
    </row>
    <row r="252" spans="1:2">
      <c r="A252" s="61">
        <v>26899</v>
      </c>
      <c r="B252">
        <v>1</v>
      </c>
    </row>
    <row r="253" spans="1:2">
      <c r="A253" s="61">
        <v>26973</v>
      </c>
      <c r="B253">
        <v>1</v>
      </c>
    </row>
    <row r="254" spans="1:2">
      <c r="A254" s="61">
        <v>27000</v>
      </c>
      <c r="B254">
        <v>2</v>
      </c>
    </row>
    <row r="255" spans="1:2">
      <c r="A255" s="61">
        <v>27118</v>
      </c>
      <c r="B255">
        <v>1</v>
      </c>
    </row>
    <row r="256" spans="1:2">
      <c r="A256" s="61">
        <v>27252</v>
      </c>
      <c r="B256">
        <v>1</v>
      </c>
    </row>
    <row r="257" spans="1:2">
      <c r="A257" s="61">
        <v>28154</v>
      </c>
      <c r="B257">
        <v>1</v>
      </c>
    </row>
    <row r="258" spans="1:2">
      <c r="A258" s="61">
        <v>28217</v>
      </c>
      <c r="B258">
        <v>1</v>
      </c>
    </row>
    <row r="259" spans="1:2">
      <c r="A259" s="61">
        <v>28384</v>
      </c>
      <c r="B259">
        <v>1</v>
      </c>
    </row>
    <row r="260" spans="1:2">
      <c r="A260" s="61">
        <v>28500</v>
      </c>
      <c r="B260">
        <v>1</v>
      </c>
    </row>
    <row r="261" spans="1:2">
      <c r="A261" s="61">
        <v>28560</v>
      </c>
      <c r="B261">
        <v>1</v>
      </c>
    </row>
    <row r="262" spans="1:2">
      <c r="A262" s="61">
        <v>28567</v>
      </c>
      <c r="B262">
        <v>1</v>
      </c>
    </row>
    <row r="263" spans="1:2">
      <c r="A263" s="61">
        <v>28590</v>
      </c>
      <c r="B263">
        <v>1</v>
      </c>
    </row>
    <row r="264" spans="1:2">
      <c r="A264" s="61">
        <v>28822</v>
      </c>
      <c r="B264">
        <v>1</v>
      </c>
    </row>
    <row r="265" spans="1:2">
      <c r="A265" s="61">
        <v>29175</v>
      </c>
      <c r="B265">
        <v>1</v>
      </c>
    </row>
    <row r="266" spans="1:2">
      <c r="A266" s="61">
        <v>29214</v>
      </c>
      <c r="B266">
        <v>1</v>
      </c>
    </row>
    <row r="267" spans="1:2">
      <c r="A267" s="61">
        <v>29465</v>
      </c>
      <c r="B267">
        <v>1</v>
      </c>
    </row>
    <row r="268" spans="1:2">
      <c r="A268" s="61">
        <v>29500</v>
      </c>
      <c r="B268">
        <v>1</v>
      </c>
    </row>
    <row r="269" spans="1:2">
      <c r="A269" s="61">
        <v>29710</v>
      </c>
      <c r="B269">
        <v>1</v>
      </c>
    </row>
    <row r="270" spans="1:2">
      <c r="A270" s="61">
        <v>29745</v>
      </c>
      <c r="B270">
        <v>1</v>
      </c>
    </row>
    <row r="271" spans="1:2">
      <c r="A271" s="61">
        <v>30000</v>
      </c>
      <c r="B271">
        <v>5</v>
      </c>
    </row>
    <row r="272" spans="1:2">
      <c r="A272" s="61">
        <v>30181</v>
      </c>
      <c r="B272">
        <v>1</v>
      </c>
    </row>
    <row r="273" spans="1:2">
      <c r="A273" s="61">
        <v>30310</v>
      </c>
      <c r="B273">
        <v>1</v>
      </c>
    </row>
    <row r="274" spans="1:2">
      <c r="A274" s="61">
        <v>30488</v>
      </c>
      <c r="B274">
        <v>1</v>
      </c>
    </row>
    <row r="275" spans="1:2">
      <c r="A275" s="61">
        <v>30511</v>
      </c>
      <c r="B275">
        <v>1</v>
      </c>
    </row>
    <row r="276" spans="1:2">
      <c r="A276" s="61">
        <v>30705</v>
      </c>
      <c r="B276">
        <v>1</v>
      </c>
    </row>
    <row r="277" spans="1:2">
      <c r="A277" s="61">
        <v>30833</v>
      </c>
      <c r="B277">
        <v>1</v>
      </c>
    </row>
    <row r="278" spans="1:2">
      <c r="A278" s="61">
        <v>30843</v>
      </c>
      <c r="B278">
        <v>1</v>
      </c>
    </row>
    <row r="279" spans="1:2">
      <c r="A279" s="61">
        <v>30850</v>
      </c>
      <c r="B279">
        <v>1</v>
      </c>
    </row>
    <row r="280" spans="1:2">
      <c r="A280" s="61">
        <v>31180</v>
      </c>
      <c r="B280">
        <v>1</v>
      </c>
    </row>
    <row r="281" spans="1:2">
      <c r="A281" s="61">
        <v>31210</v>
      </c>
      <c r="B281">
        <v>1</v>
      </c>
    </row>
    <row r="282" spans="1:2">
      <c r="A282" s="61">
        <v>31250</v>
      </c>
      <c r="B282">
        <v>1</v>
      </c>
    </row>
    <row r="283" spans="1:2">
      <c r="A283" s="61">
        <v>31504</v>
      </c>
      <c r="B283">
        <v>1</v>
      </c>
    </row>
    <row r="284" spans="1:2">
      <c r="A284" s="61">
        <v>31641</v>
      </c>
      <c r="B284">
        <v>1</v>
      </c>
    </row>
    <row r="285" spans="1:2">
      <c r="A285" s="61">
        <v>32440</v>
      </c>
      <c r="B285">
        <v>1</v>
      </c>
    </row>
    <row r="286" spans="1:2">
      <c r="A286" s="61">
        <v>32465</v>
      </c>
      <c r="B286">
        <v>1</v>
      </c>
    </row>
    <row r="287" spans="1:2">
      <c r="A287" s="61">
        <v>32500</v>
      </c>
      <c r="B287">
        <v>1</v>
      </c>
    </row>
    <row r="288" spans="1:2">
      <c r="A288" s="61">
        <v>32573</v>
      </c>
      <c r="B288">
        <v>1</v>
      </c>
    </row>
    <row r="289" spans="1:2">
      <c r="A289" s="61">
        <v>32732</v>
      </c>
      <c r="B289">
        <v>1</v>
      </c>
    </row>
    <row r="290" spans="1:2">
      <c r="A290" s="61">
        <v>32779</v>
      </c>
      <c r="B290">
        <v>1</v>
      </c>
    </row>
    <row r="291" spans="1:2">
      <c r="A291" s="61">
        <v>32925</v>
      </c>
      <c r="B291">
        <v>1</v>
      </c>
    </row>
    <row r="292" spans="1:2">
      <c r="A292" s="61">
        <v>33000</v>
      </c>
      <c r="B292">
        <v>2</v>
      </c>
    </row>
    <row r="293" spans="1:2">
      <c r="A293" s="61">
        <v>33034</v>
      </c>
      <c r="B293">
        <v>1</v>
      </c>
    </row>
    <row r="294" spans="1:2">
      <c r="A294" s="61">
        <v>33619</v>
      </c>
      <c r="B294">
        <v>1</v>
      </c>
    </row>
    <row r="295" spans="1:2">
      <c r="A295" s="61">
        <v>33654</v>
      </c>
      <c r="B295">
        <v>1</v>
      </c>
    </row>
    <row r="296" spans="1:2">
      <c r="A296" s="61">
        <v>33736</v>
      </c>
      <c r="B296">
        <v>1</v>
      </c>
    </row>
    <row r="297" spans="1:2">
      <c r="A297" s="61">
        <v>33749</v>
      </c>
      <c r="B297">
        <v>1</v>
      </c>
    </row>
    <row r="298" spans="1:2">
      <c r="A298" s="61">
        <v>33766</v>
      </c>
      <c r="B298">
        <v>1</v>
      </c>
    </row>
    <row r="299" spans="1:2">
      <c r="A299" s="61">
        <v>33773</v>
      </c>
      <c r="B299">
        <v>1</v>
      </c>
    </row>
    <row r="300" spans="1:2">
      <c r="A300" s="61">
        <v>33811</v>
      </c>
      <c r="B300">
        <v>1</v>
      </c>
    </row>
    <row r="301" spans="1:2">
      <c r="A301" s="61">
        <v>33980</v>
      </c>
      <c r="B301">
        <v>1</v>
      </c>
    </row>
    <row r="302" spans="1:2">
      <c r="A302" s="61">
        <v>34000</v>
      </c>
      <c r="B302">
        <v>2</v>
      </c>
    </row>
    <row r="303" spans="1:2">
      <c r="A303" s="61">
        <v>34284</v>
      </c>
      <c r="B303">
        <v>1</v>
      </c>
    </row>
    <row r="304" spans="1:2">
      <c r="A304" s="61">
        <v>34482</v>
      </c>
      <c r="B304">
        <v>1</v>
      </c>
    </row>
    <row r="305" spans="1:2">
      <c r="A305" s="61">
        <v>34850</v>
      </c>
      <c r="B305">
        <v>1</v>
      </c>
    </row>
    <row r="306" spans="1:2">
      <c r="A306" s="61">
        <v>34869</v>
      </c>
      <c r="B306">
        <v>1</v>
      </c>
    </row>
    <row r="307" spans="1:2">
      <c r="A307" s="61">
        <v>34909</v>
      </c>
      <c r="B307">
        <v>1</v>
      </c>
    </row>
    <row r="308" spans="1:2">
      <c r="A308" s="61">
        <v>34943</v>
      </c>
      <c r="B308">
        <v>1</v>
      </c>
    </row>
    <row r="309" spans="1:2">
      <c r="A309" s="61">
        <v>35000</v>
      </c>
      <c r="B309">
        <v>1</v>
      </c>
    </row>
    <row r="310" spans="1:2">
      <c r="A310" s="61">
        <v>35121</v>
      </c>
      <c r="B310">
        <v>1</v>
      </c>
    </row>
    <row r="311" spans="1:2">
      <c r="A311" s="61">
        <v>35505</v>
      </c>
      <c r="B311">
        <v>1</v>
      </c>
    </row>
    <row r="312" spans="1:2">
      <c r="A312" s="61">
        <v>35928</v>
      </c>
      <c r="B312">
        <v>1</v>
      </c>
    </row>
    <row r="313" spans="1:2">
      <c r="A313" s="61">
        <v>35968</v>
      </c>
      <c r="B313">
        <v>1</v>
      </c>
    </row>
    <row r="314" spans="1:2">
      <c r="A314" s="61">
        <v>36130</v>
      </c>
      <c r="B314">
        <v>1</v>
      </c>
    </row>
    <row r="315" spans="1:2">
      <c r="A315" s="61">
        <v>36590</v>
      </c>
      <c r="B315">
        <v>1</v>
      </c>
    </row>
    <row r="316" spans="1:2">
      <c r="A316" s="61">
        <v>36750</v>
      </c>
      <c r="B316">
        <v>1</v>
      </c>
    </row>
    <row r="317" spans="1:2">
      <c r="A317" s="61">
        <v>37600</v>
      </c>
      <c r="B317">
        <v>1</v>
      </c>
    </row>
    <row r="318" spans="1:2">
      <c r="A318" s="61">
        <v>38965</v>
      </c>
      <c r="B318">
        <v>1</v>
      </c>
    </row>
    <row r="319" spans="1:2">
      <c r="A319" s="61">
        <v>39000</v>
      </c>
      <c r="B319">
        <v>1</v>
      </c>
    </row>
    <row r="320" spans="1:2">
      <c r="A320" s="61">
        <v>39923</v>
      </c>
      <c r="B320">
        <v>1</v>
      </c>
    </row>
    <row r="321" spans="1:2">
      <c r="A321" s="61">
        <v>40000</v>
      </c>
      <c r="B321">
        <v>1</v>
      </c>
    </row>
    <row r="322" spans="1:2">
      <c r="A322" s="61">
        <v>40008</v>
      </c>
      <c r="B322">
        <v>1</v>
      </c>
    </row>
    <row r="323" spans="1:2">
      <c r="A323" s="61">
        <v>40126</v>
      </c>
      <c r="B323">
        <v>1</v>
      </c>
    </row>
    <row r="324" spans="1:2">
      <c r="A324" s="61">
        <v>40135</v>
      </c>
      <c r="B324">
        <v>1</v>
      </c>
    </row>
    <row r="325" spans="1:2">
      <c r="A325" s="61">
        <v>40144</v>
      </c>
      <c r="B325">
        <v>1</v>
      </c>
    </row>
    <row r="326" spans="1:2">
      <c r="A326" s="61">
        <v>40170</v>
      </c>
      <c r="B326">
        <v>1</v>
      </c>
    </row>
    <row r="327" spans="1:2">
      <c r="A327" s="61">
        <v>40623</v>
      </c>
      <c r="B327">
        <v>1</v>
      </c>
    </row>
    <row r="328" spans="1:2">
      <c r="A328" s="61">
        <v>40992</v>
      </c>
      <c r="B328">
        <v>1</v>
      </c>
    </row>
    <row r="329" spans="1:2">
      <c r="A329" s="61">
        <v>41000</v>
      </c>
      <c r="B329">
        <v>1</v>
      </c>
    </row>
    <row r="330" spans="1:2">
      <c r="A330" s="61">
        <v>41272</v>
      </c>
      <c r="B330">
        <v>1</v>
      </c>
    </row>
    <row r="331" spans="1:2">
      <c r="A331" s="61">
        <v>42284</v>
      </c>
      <c r="B331">
        <v>1</v>
      </c>
    </row>
    <row r="332" spans="1:2">
      <c r="A332" s="61">
        <v>42353</v>
      </c>
      <c r="B332">
        <v>1</v>
      </c>
    </row>
    <row r="333" spans="1:2">
      <c r="A333" s="61">
        <v>42372</v>
      </c>
      <c r="B333">
        <v>1</v>
      </c>
    </row>
    <row r="334" spans="1:2">
      <c r="A334" s="61">
        <v>42419</v>
      </c>
      <c r="B334">
        <v>1</v>
      </c>
    </row>
    <row r="335" spans="1:2">
      <c r="A335" s="61">
        <v>42530</v>
      </c>
      <c r="B335">
        <v>1</v>
      </c>
    </row>
    <row r="336" spans="1:2">
      <c r="A336" s="61">
        <v>43004</v>
      </c>
      <c r="B336">
        <v>1</v>
      </c>
    </row>
    <row r="337" spans="1:2">
      <c r="A337" s="61">
        <v>43164</v>
      </c>
      <c r="B337">
        <v>1</v>
      </c>
    </row>
    <row r="338" spans="1:2">
      <c r="A338" s="61">
        <v>44755</v>
      </c>
      <c r="B338">
        <v>1</v>
      </c>
    </row>
    <row r="339" spans="1:2">
      <c r="A339" s="61">
        <v>44935</v>
      </c>
      <c r="B339">
        <v>1</v>
      </c>
    </row>
    <row r="340" spans="1:2">
      <c r="A340" s="61">
        <v>45000</v>
      </c>
      <c r="B340">
        <v>1</v>
      </c>
    </row>
    <row r="341" spans="1:2">
      <c r="A341" s="61">
        <v>45042</v>
      </c>
      <c r="B341">
        <v>1</v>
      </c>
    </row>
    <row r="342" spans="1:2">
      <c r="A342" s="61">
        <v>45949</v>
      </c>
      <c r="B342">
        <v>1</v>
      </c>
    </row>
    <row r="343" spans="1:2">
      <c r="A343" s="61">
        <v>46066</v>
      </c>
      <c r="B343">
        <v>1</v>
      </c>
    </row>
    <row r="344" spans="1:2">
      <c r="A344" s="61">
        <v>46500</v>
      </c>
      <c r="B344">
        <v>1</v>
      </c>
    </row>
    <row r="345" spans="1:2">
      <c r="A345" s="61">
        <v>47100</v>
      </c>
      <c r="B345">
        <v>1</v>
      </c>
    </row>
    <row r="346" spans="1:2">
      <c r="A346" s="61">
        <v>47105</v>
      </c>
      <c r="B346">
        <v>1</v>
      </c>
    </row>
    <row r="347" spans="1:2">
      <c r="A347" s="61">
        <v>47699</v>
      </c>
      <c r="B347">
        <v>1</v>
      </c>
    </row>
    <row r="348" spans="1:2">
      <c r="A348" s="61">
        <v>48964</v>
      </c>
      <c r="B348">
        <v>1</v>
      </c>
    </row>
    <row r="349" spans="1:2">
      <c r="A349" s="61">
        <v>49130</v>
      </c>
      <c r="B349">
        <v>1</v>
      </c>
    </row>
    <row r="350" spans="1:2">
      <c r="A350" s="61">
        <v>49539</v>
      </c>
      <c r="B350">
        <v>1</v>
      </c>
    </row>
    <row r="351" spans="1:2">
      <c r="A351" s="61">
        <v>49932</v>
      </c>
      <c r="B351">
        <v>1</v>
      </c>
    </row>
    <row r="352" spans="1:2">
      <c r="A352" s="61">
        <v>50000</v>
      </c>
      <c r="B352">
        <v>1</v>
      </c>
    </row>
    <row r="353" spans="1:2">
      <c r="A353" s="61">
        <v>50900</v>
      </c>
      <c r="B353">
        <v>1</v>
      </c>
    </row>
    <row r="354" spans="1:2">
      <c r="A354" s="61">
        <v>51457</v>
      </c>
      <c r="B354">
        <v>1</v>
      </c>
    </row>
    <row r="355" spans="1:2">
      <c r="A355" s="61">
        <v>52500</v>
      </c>
      <c r="B355">
        <v>1</v>
      </c>
    </row>
    <row r="356" spans="1:2">
      <c r="A356" s="61">
        <v>52613</v>
      </c>
      <c r="B356">
        <v>1</v>
      </c>
    </row>
    <row r="357" spans="1:2">
      <c r="A357" s="61">
        <v>53020</v>
      </c>
      <c r="B357">
        <v>1</v>
      </c>
    </row>
    <row r="358" spans="1:2">
      <c r="A358" s="61">
        <v>53125</v>
      </c>
      <c r="B358">
        <v>1</v>
      </c>
    </row>
    <row r="359" spans="1:2">
      <c r="A359" s="61">
        <v>53679</v>
      </c>
      <c r="B359">
        <v>1</v>
      </c>
    </row>
    <row r="360" spans="1:2">
      <c r="A360" s="61">
        <v>55233</v>
      </c>
      <c r="B360">
        <v>1</v>
      </c>
    </row>
    <row r="361" spans="1:2">
      <c r="A361" s="61">
        <v>55550</v>
      </c>
      <c r="B361">
        <v>1</v>
      </c>
    </row>
    <row r="362" spans="1:2">
      <c r="A362" s="61">
        <v>56100</v>
      </c>
      <c r="B362">
        <v>1</v>
      </c>
    </row>
    <row r="363" spans="1:2">
      <c r="A363" s="61">
        <v>57724</v>
      </c>
      <c r="B363">
        <v>1</v>
      </c>
    </row>
    <row r="364" spans="1:2">
      <c r="A364" s="61">
        <v>57900</v>
      </c>
      <c r="B364">
        <v>1</v>
      </c>
    </row>
    <row r="365" spans="1:2">
      <c r="A365" s="61">
        <v>58645</v>
      </c>
      <c r="B365">
        <v>1</v>
      </c>
    </row>
    <row r="366" spans="1:2">
      <c r="A366" s="61">
        <v>59051</v>
      </c>
      <c r="B366">
        <v>1</v>
      </c>
    </row>
    <row r="367" spans="1:2">
      <c r="A367" s="61">
        <v>59700</v>
      </c>
      <c r="B367">
        <v>1</v>
      </c>
    </row>
    <row r="368" spans="1:2">
      <c r="A368" s="61">
        <v>60000</v>
      </c>
      <c r="B368">
        <v>1</v>
      </c>
    </row>
    <row r="369" spans="1:2">
      <c r="A369" s="61">
        <v>61215</v>
      </c>
      <c r="B369">
        <v>1</v>
      </c>
    </row>
    <row r="370" spans="1:2">
      <c r="A370" s="61">
        <v>61795</v>
      </c>
      <c r="B370">
        <v>1</v>
      </c>
    </row>
    <row r="371" spans="1:2">
      <c r="A371" s="61">
        <v>62000</v>
      </c>
      <c r="B371">
        <v>1</v>
      </c>
    </row>
    <row r="372" spans="1:2">
      <c r="A372" s="61">
        <v>62333</v>
      </c>
      <c r="B372">
        <v>1</v>
      </c>
    </row>
    <row r="373" spans="1:2">
      <c r="A373" s="61">
        <v>63097</v>
      </c>
      <c r="B373">
        <v>1</v>
      </c>
    </row>
    <row r="374" spans="1:2">
      <c r="A374" s="61">
        <v>63250</v>
      </c>
      <c r="B374">
        <v>1</v>
      </c>
    </row>
    <row r="375" spans="1:2">
      <c r="A375" s="61">
        <v>63526</v>
      </c>
      <c r="B375">
        <v>1</v>
      </c>
    </row>
    <row r="376" spans="1:2">
      <c r="A376" s="61">
        <v>63856</v>
      </c>
      <c r="B376">
        <v>1</v>
      </c>
    </row>
    <row r="377" spans="1:2">
      <c r="A377" s="61">
        <v>63894</v>
      </c>
      <c r="B377">
        <v>1</v>
      </c>
    </row>
    <row r="378" spans="1:2">
      <c r="A378" s="61">
        <v>64469</v>
      </c>
      <c r="B378">
        <v>1</v>
      </c>
    </row>
    <row r="379" spans="1:2">
      <c r="A379" s="61">
        <v>65531</v>
      </c>
      <c r="B379">
        <v>1</v>
      </c>
    </row>
    <row r="380" spans="1:2">
      <c r="A380" s="61">
        <v>66580</v>
      </c>
      <c r="B380">
        <v>1</v>
      </c>
    </row>
    <row r="381" spans="1:2">
      <c r="A381" s="61">
        <v>67224</v>
      </c>
      <c r="B381">
        <v>1</v>
      </c>
    </row>
    <row r="382" spans="1:2">
      <c r="A382" s="61">
        <v>69398</v>
      </c>
      <c r="B382">
        <v>1</v>
      </c>
    </row>
    <row r="383" spans="1:2">
      <c r="A383" s="61">
        <v>69819</v>
      </c>
      <c r="B383">
        <v>1</v>
      </c>
    </row>
    <row r="384" spans="1:2">
      <c r="A384" s="61">
        <v>69914</v>
      </c>
      <c r="B384">
        <v>1</v>
      </c>
    </row>
    <row r="385" spans="1:2">
      <c r="A385" s="61">
        <v>70000</v>
      </c>
      <c r="B385">
        <v>1</v>
      </c>
    </row>
    <row r="386" spans="1:2">
      <c r="A386" s="61">
        <v>73420</v>
      </c>
      <c r="B386">
        <v>1</v>
      </c>
    </row>
    <row r="387" spans="1:2">
      <c r="A387" s="61">
        <v>78840</v>
      </c>
      <c r="B387">
        <v>1</v>
      </c>
    </row>
    <row r="388" spans="1:2">
      <c r="A388" s="61">
        <v>82000</v>
      </c>
      <c r="B388">
        <v>1</v>
      </c>
    </row>
    <row r="389" spans="1:2">
      <c r="A389" s="61">
        <v>83306</v>
      </c>
      <c r="B389">
        <v>1</v>
      </c>
    </row>
    <row r="390" spans="1:2">
      <c r="A390" s="61">
        <v>84371</v>
      </c>
      <c r="B390">
        <v>1</v>
      </c>
    </row>
    <row r="391" spans="1:2">
      <c r="A391" s="61">
        <v>88000</v>
      </c>
      <c r="B391">
        <v>1</v>
      </c>
    </row>
    <row r="392" spans="1:2">
      <c r="A392" s="61">
        <v>93900</v>
      </c>
      <c r="B392">
        <v>1</v>
      </c>
    </row>
    <row r="393" spans="1:2">
      <c r="A393" s="61">
        <v>94450</v>
      </c>
      <c r="B393">
        <v>1</v>
      </c>
    </row>
    <row r="394" spans="1:2">
      <c r="A394" s="61">
        <v>97879</v>
      </c>
      <c r="B394">
        <v>1</v>
      </c>
    </row>
    <row r="395" spans="1:2">
      <c r="A395" s="61">
        <v>97901</v>
      </c>
      <c r="B395">
        <v>1</v>
      </c>
    </row>
    <row r="396" spans="1:2">
      <c r="A396" s="61">
        <v>98810</v>
      </c>
      <c r="B396">
        <v>1</v>
      </c>
    </row>
    <row r="397" spans="1:2">
      <c r="A397" s="61">
        <v>98900</v>
      </c>
      <c r="B397">
        <v>1</v>
      </c>
    </row>
    <row r="398" spans="1:2">
      <c r="A398" s="61">
        <v>100000</v>
      </c>
      <c r="B398">
        <v>4</v>
      </c>
    </row>
    <row r="399" spans="1:2">
      <c r="A399" s="61">
        <v>100224</v>
      </c>
      <c r="B399">
        <v>1</v>
      </c>
    </row>
    <row r="400" spans="1:2">
      <c r="A400" s="61">
        <v>101755</v>
      </c>
      <c r="B400">
        <v>1</v>
      </c>
    </row>
    <row r="401" spans="1:2">
      <c r="A401" s="61">
        <v>102791</v>
      </c>
      <c r="B401">
        <v>1</v>
      </c>
    </row>
    <row r="402" spans="1:2">
      <c r="A402" s="61">
        <v>105348</v>
      </c>
      <c r="B402">
        <v>1</v>
      </c>
    </row>
    <row r="403" spans="1:2">
      <c r="A403" s="61">
        <v>105400</v>
      </c>
      <c r="B403">
        <v>1</v>
      </c>
    </row>
    <row r="404" spans="1:2">
      <c r="A404" s="61">
        <v>106900</v>
      </c>
      <c r="B404">
        <v>1</v>
      </c>
    </row>
    <row r="405" spans="1:2">
      <c r="A405" s="61">
        <v>107500</v>
      </c>
      <c r="B405">
        <v>1</v>
      </c>
    </row>
    <row r="406" spans="1:2">
      <c r="A406" s="61">
        <v>108395</v>
      </c>
      <c r="B406">
        <v>2</v>
      </c>
    </row>
    <row r="407" spans="1:2">
      <c r="A407" s="61">
        <v>110000</v>
      </c>
      <c r="B407">
        <v>1</v>
      </c>
    </row>
    <row r="408" spans="1:2">
      <c r="A408" s="61">
        <v>113420</v>
      </c>
      <c r="B408">
        <v>1</v>
      </c>
    </row>
    <row r="409" spans="1:2">
      <c r="A409" s="61">
        <v>115529</v>
      </c>
      <c r="B409">
        <v>1</v>
      </c>
    </row>
    <row r="410" spans="1:2">
      <c r="A410" s="61">
        <v>118101</v>
      </c>
      <c r="B410">
        <v>1</v>
      </c>
    </row>
    <row r="411" spans="1:2">
      <c r="A411" s="61">
        <v>119700</v>
      </c>
      <c r="B411">
        <v>1</v>
      </c>
    </row>
    <row r="412" spans="1:2">
      <c r="A412" s="61">
        <v>121200</v>
      </c>
      <c r="B412">
        <v>1</v>
      </c>
    </row>
    <row r="413" spans="1:2">
      <c r="A413" s="61">
        <v>123000</v>
      </c>
      <c r="B413">
        <v>1</v>
      </c>
    </row>
    <row r="414" spans="1:2">
      <c r="A414" s="61">
        <v>125000</v>
      </c>
      <c r="B414">
        <v>2</v>
      </c>
    </row>
    <row r="415" spans="1:2">
      <c r="A415" s="61">
        <v>127125</v>
      </c>
      <c r="B415">
        <v>1</v>
      </c>
    </row>
    <row r="416" spans="1:2">
      <c r="A416" s="61">
        <v>130598</v>
      </c>
      <c r="B416">
        <v>1</v>
      </c>
    </row>
    <row r="417" spans="1:2">
      <c r="A417" s="61">
        <v>138000</v>
      </c>
      <c r="B417">
        <v>1</v>
      </c>
    </row>
    <row r="418" spans="1:2">
      <c r="A418" s="61">
        <v>139409</v>
      </c>
      <c r="B418">
        <v>1</v>
      </c>
    </row>
    <row r="419" spans="1:2">
      <c r="A419" s="61">
        <v>140000</v>
      </c>
      <c r="B419">
        <v>1</v>
      </c>
    </row>
    <row r="420" spans="1:2">
      <c r="A420" s="61">
        <v>140282</v>
      </c>
      <c r="B420">
        <v>1</v>
      </c>
    </row>
    <row r="421" spans="1:2">
      <c r="A421" s="61">
        <v>143000</v>
      </c>
      <c r="B421">
        <v>1</v>
      </c>
    </row>
    <row r="422" spans="1:2">
      <c r="A422" s="61">
        <v>154300</v>
      </c>
      <c r="B422">
        <v>1</v>
      </c>
    </row>
    <row r="423" spans="1:2">
      <c r="A423" s="61">
        <v>155000</v>
      </c>
      <c r="B423">
        <v>1</v>
      </c>
    </row>
    <row r="424" spans="1:2">
      <c r="A424" s="61">
        <v>159890</v>
      </c>
      <c r="B424">
        <v>1</v>
      </c>
    </row>
    <row r="425" spans="1:2">
      <c r="A425" s="61">
        <v>168772</v>
      </c>
      <c r="B425">
        <v>1</v>
      </c>
    </row>
    <row r="426" spans="1:2">
      <c r="A426" s="61">
        <v>176000</v>
      </c>
      <c r="B426">
        <v>1</v>
      </c>
    </row>
    <row r="427" spans="1:2">
      <c r="A427" s="61">
        <v>182890</v>
      </c>
      <c r="B427">
        <v>1</v>
      </c>
    </row>
    <row r="428" spans="1:2">
      <c r="A428" s="61">
        <v>194836</v>
      </c>
      <c r="B428">
        <v>1</v>
      </c>
    </row>
    <row r="429" spans="1:2">
      <c r="A429" s="61">
        <v>199990</v>
      </c>
      <c r="B429">
        <v>1</v>
      </c>
    </row>
    <row r="430" spans="1:2">
      <c r="A430" s="61">
        <v>199997</v>
      </c>
      <c r="B430">
        <v>1</v>
      </c>
    </row>
    <row r="431" spans="1:2">
      <c r="A431" s="61">
        <v>199999</v>
      </c>
      <c r="B431">
        <v>1</v>
      </c>
    </row>
    <row r="432" spans="1:2">
      <c r="A432" s="61">
        <v>200000</v>
      </c>
      <c r="B432">
        <v>2</v>
      </c>
    </row>
    <row r="433" spans="1:2">
      <c r="A433" s="61">
        <v>206316</v>
      </c>
      <c r="B433">
        <v>1</v>
      </c>
    </row>
    <row r="434" spans="1:2">
      <c r="A434" s="61">
        <v>220000</v>
      </c>
      <c r="B434">
        <v>1</v>
      </c>
    </row>
    <row r="435" spans="1:2">
      <c r="A435" s="61">
        <v>221390</v>
      </c>
      <c r="B435">
        <v>1</v>
      </c>
    </row>
    <row r="436" spans="1:2">
      <c r="A436" s="61">
        <v>222136</v>
      </c>
      <c r="B436">
        <v>1</v>
      </c>
    </row>
    <row r="437" spans="1:2">
      <c r="A437" s="61">
        <v>224643</v>
      </c>
      <c r="B437">
        <v>1</v>
      </c>
    </row>
    <row r="438" spans="1:2">
      <c r="A438" s="61">
        <v>230226</v>
      </c>
      <c r="B438">
        <v>1</v>
      </c>
    </row>
    <row r="439" spans="1:2">
      <c r="A439" s="61">
        <v>233810</v>
      </c>
      <c r="B439">
        <v>1</v>
      </c>
    </row>
    <row r="440" spans="1:2">
      <c r="A440" s="61">
        <v>249294</v>
      </c>
      <c r="B440">
        <v>1</v>
      </c>
    </row>
    <row r="441" spans="1:2">
      <c r="A441" s="61">
        <v>250000</v>
      </c>
      <c r="B441">
        <v>1</v>
      </c>
    </row>
    <row r="442" spans="1:2">
      <c r="A442" s="61">
        <v>250560</v>
      </c>
      <c r="B442">
        <v>1</v>
      </c>
    </row>
    <row r="443" spans="1:2">
      <c r="A443" s="61">
        <v>260500</v>
      </c>
      <c r="B443">
        <v>1</v>
      </c>
    </row>
    <row r="444" spans="1:2">
      <c r="A444" s="61">
        <v>277609</v>
      </c>
      <c r="B444">
        <v>1</v>
      </c>
    </row>
    <row r="445" spans="1:2">
      <c r="A445" s="61">
        <v>277777</v>
      </c>
      <c r="B445">
        <v>1</v>
      </c>
    </row>
    <row r="446" spans="1:2">
      <c r="A446" s="61">
        <v>280000</v>
      </c>
      <c r="B446">
        <v>1</v>
      </c>
    </row>
    <row r="447" spans="1:2">
      <c r="A447" s="61">
        <v>302275</v>
      </c>
      <c r="B447">
        <v>1</v>
      </c>
    </row>
    <row r="448" spans="1:2">
      <c r="A448" s="61">
        <v>305500</v>
      </c>
      <c r="B448">
        <v>1</v>
      </c>
    </row>
    <row r="449" spans="1:2">
      <c r="A449" s="61">
        <v>310000</v>
      </c>
      <c r="B449">
        <v>1</v>
      </c>
    </row>
    <row r="450" spans="1:2">
      <c r="A450" s="61">
        <v>323193</v>
      </c>
      <c r="B450">
        <v>1</v>
      </c>
    </row>
    <row r="451" spans="1:2">
      <c r="A451" s="61">
        <v>330000</v>
      </c>
      <c r="B451">
        <v>1</v>
      </c>
    </row>
    <row r="452" spans="1:2">
      <c r="A452" s="61">
        <v>337030</v>
      </c>
      <c r="B452">
        <v>1</v>
      </c>
    </row>
    <row r="453" spans="1:2">
      <c r="A453" s="61">
        <v>347350</v>
      </c>
      <c r="B453">
        <v>1</v>
      </c>
    </row>
    <row r="454" spans="1:2">
      <c r="A454" s="61">
        <v>367449</v>
      </c>
      <c r="B454">
        <v>1</v>
      </c>
    </row>
    <row r="455" spans="1:2">
      <c r="A455" s="61">
        <v>400000</v>
      </c>
      <c r="B455">
        <v>1</v>
      </c>
    </row>
    <row r="456" spans="1:2">
      <c r="A456" s="61">
        <v>403741</v>
      </c>
      <c r="B456">
        <v>1</v>
      </c>
    </row>
    <row r="457" spans="1:2">
      <c r="A457" s="61">
        <v>408764</v>
      </c>
      <c r="B457">
        <v>1</v>
      </c>
    </row>
    <row r="458" spans="1:2">
      <c r="A458" s="61">
        <v>417949</v>
      </c>
      <c r="B458">
        <v>1</v>
      </c>
    </row>
    <row r="459" spans="1:2">
      <c r="A459" s="61">
        <v>432965</v>
      </c>
      <c r="B459">
        <v>1</v>
      </c>
    </row>
    <row r="460" spans="1:2">
      <c r="A460" s="61">
        <v>433000</v>
      </c>
      <c r="B460">
        <v>1</v>
      </c>
    </row>
    <row r="461" spans="1:2">
      <c r="A461" s="61">
        <v>450000</v>
      </c>
      <c r="B461">
        <v>1</v>
      </c>
    </row>
    <row r="462" spans="1:2">
      <c r="A462" s="61">
        <v>550000</v>
      </c>
      <c r="B462">
        <v>1</v>
      </c>
    </row>
    <row r="463" spans="1:2">
      <c r="A463" s="61">
        <v>580000</v>
      </c>
      <c r="B463">
        <v>1</v>
      </c>
    </row>
    <row r="464" spans="1:2">
      <c r="A464" s="61">
        <v>610000</v>
      </c>
      <c r="B464">
        <v>1</v>
      </c>
    </row>
    <row r="465" spans="1:2">
      <c r="A465" s="61">
        <v>632226</v>
      </c>
      <c r="B465">
        <v>1</v>
      </c>
    </row>
    <row r="466" spans="1:2">
      <c r="A466" s="61">
        <v>700000</v>
      </c>
      <c r="B466">
        <v>1</v>
      </c>
    </row>
    <row r="467" spans="1:2">
      <c r="A467" s="61">
        <v>750000</v>
      </c>
      <c r="B467">
        <v>1</v>
      </c>
    </row>
    <row r="468" spans="1:2">
      <c r="A468" s="61">
        <v>782034</v>
      </c>
      <c r="B468">
        <v>1</v>
      </c>
    </row>
    <row r="469" spans="1:2">
      <c r="A469" s="61">
        <v>1500000</v>
      </c>
      <c r="B469">
        <v>1</v>
      </c>
    </row>
    <row r="470" spans="1:2">
      <c r="A470" s="61">
        <v>1505515</v>
      </c>
      <c r="B470">
        <v>1</v>
      </c>
    </row>
    <row r="471" spans="1:2">
      <c r="A471" s="61">
        <v>1784582</v>
      </c>
      <c r="B471">
        <v>1</v>
      </c>
    </row>
    <row r="472" spans="1:2">
      <c r="A472" s="61">
        <v>1889811</v>
      </c>
      <c r="B472">
        <v>1</v>
      </c>
    </row>
    <row r="473" spans="1:2">
      <c r="A473" s="61">
        <v>3140471</v>
      </c>
      <c r="B473">
        <v>1</v>
      </c>
    </row>
    <row r="474" spans="1:2">
      <c r="A474" s="61">
        <v>25633062</v>
      </c>
      <c r="B474">
        <v>1</v>
      </c>
    </row>
    <row r="475" spans="1:2">
      <c r="A475" s="61" t="s">
        <v>14739</v>
      </c>
      <c r="B475">
        <v>1073</v>
      </c>
    </row>
    <row r="476" spans="1:2">
      <c r="A476" s="61" t="s">
        <v>14738</v>
      </c>
      <c r="B476">
        <v>2244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230"/>
  <sheetViews>
    <sheetView topLeftCell="A205" zoomScale="70" zoomScaleNormal="70" workbookViewId="0">
      <selection activeCell="B224" sqref="B224"/>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v>0</v>
      </c>
      <c r="B4">
        <v>872</v>
      </c>
    </row>
    <row r="5" spans="1:14">
      <c r="A5" s="61">
        <v>85</v>
      </c>
      <c r="B5">
        <v>1</v>
      </c>
    </row>
    <row r="6" spans="1:14">
      <c r="A6" s="61">
        <v>100</v>
      </c>
      <c r="B6">
        <v>4</v>
      </c>
    </row>
    <row r="7" spans="1:14">
      <c r="A7" s="61">
        <v>155</v>
      </c>
      <c r="B7">
        <v>1</v>
      </c>
    </row>
    <row r="8" spans="1:14">
      <c r="A8" s="61">
        <v>185</v>
      </c>
      <c r="B8">
        <v>1</v>
      </c>
    </row>
    <row r="9" spans="1:14">
      <c r="A9" s="61">
        <v>200</v>
      </c>
      <c r="B9">
        <v>9</v>
      </c>
    </row>
    <row r="10" spans="1:14">
      <c r="A10" s="61">
        <v>240</v>
      </c>
      <c r="B10">
        <v>1</v>
      </c>
    </row>
    <row r="11" spans="1:14">
      <c r="A11" s="61">
        <v>250</v>
      </c>
      <c r="B11">
        <v>6</v>
      </c>
    </row>
    <row r="12" spans="1:14">
      <c r="A12" s="61">
        <v>275</v>
      </c>
      <c r="B12">
        <v>1</v>
      </c>
    </row>
    <row r="13" spans="1:14">
      <c r="A13" s="61">
        <v>290</v>
      </c>
      <c r="B13">
        <v>2</v>
      </c>
    </row>
    <row r="14" spans="1:14">
      <c r="A14" s="61">
        <v>295</v>
      </c>
      <c r="B14">
        <v>1</v>
      </c>
    </row>
    <row r="15" spans="1:14">
      <c r="A15" s="61">
        <v>300</v>
      </c>
      <c r="B15">
        <v>7</v>
      </c>
    </row>
    <row r="16" spans="1:14">
      <c r="A16" s="61">
        <v>320</v>
      </c>
      <c r="B16">
        <v>1</v>
      </c>
    </row>
    <row r="17" spans="1:2">
      <c r="A17" s="61">
        <v>330</v>
      </c>
      <c r="B17">
        <v>1</v>
      </c>
    </row>
    <row r="18" spans="1:2">
      <c r="A18" s="61">
        <v>350</v>
      </c>
      <c r="B18">
        <v>4</v>
      </c>
    </row>
    <row r="19" spans="1:2">
      <c r="A19" s="61">
        <v>380</v>
      </c>
      <c r="B19">
        <v>1</v>
      </c>
    </row>
    <row r="20" spans="1:2">
      <c r="A20" s="61">
        <v>400</v>
      </c>
      <c r="B20">
        <v>5</v>
      </c>
    </row>
    <row r="21" spans="1:2">
      <c r="A21" s="61">
        <v>423.68</v>
      </c>
      <c r="B21">
        <v>1</v>
      </c>
    </row>
    <row r="22" spans="1:2">
      <c r="A22" s="61">
        <v>425</v>
      </c>
      <c r="B22">
        <v>1</v>
      </c>
    </row>
    <row r="23" spans="1:2">
      <c r="A23" s="61">
        <v>440</v>
      </c>
      <c r="B23">
        <v>1</v>
      </c>
    </row>
    <row r="24" spans="1:2">
      <c r="A24" s="61">
        <v>450</v>
      </c>
      <c r="B24">
        <v>1</v>
      </c>
    </row>
    <row r="25" spans="1:2">
      <c r="A25" s="61">
        <v>470</v>
      </c>
      <c r="B25">
        <v>1</v>
      </c>
    </row>
    <row r="26" spans="1:2">
      <c r="A26" s="61">
        <v>480</v>
      </c>
      <c r="B26">
        <v>1</v>
      </c>
    </row>
    <row r="27" spans="1:2">
      <c r="A27" s="61">
        <v>500</v>
      </c>
      <c r="B27">
        <v>5</v>
      </c>
    </row>
    <row r="28" spans="1:2">
      <c r="A28" s="61">
        <v>538</v>
      </c>
      <c r="B28">
        <v>1</v>
      </c>
    </row>
    <row r="29" spans="1:2">
      <c r="A29" s="61">
        <v>550</v>
      </c>
      <c r="B29">
        <v>1</v>
      </c>
    </row>
    <row r="30" spans="1:2">
      <c r="A30" s="61">
        <v>560</v>
      </c>
      <c r="B30">
        <v>1</v>
      </c>
    </row>
    <row r="31" spans="1:2">
      <c r="A31" s="61">
        <v>564.36</v>
      </c>
      <c r="B31">
        <v>1</v>
      </c>
    </row>
    <row r="32" spans="1:2">
      <c r="A32" s="61">
        <v>578</v>
      </c>
      <c r="B32">
        <v>1</v>
      </c>
    </row>
    <row r="33" spans="1:2">
      <c r="A33" s="61">
        <v>580</v>
      </c>
      <c r="B33">
        <v>1</v>
      </c>
    </row>
    <row r="34" spans="1:2">
      <c r="A34" s="61">
        <v>600</v>
      </c>
      <c r="B34">
        <v>1</v>
      </c>
    </row>
    <row r="35" spans="1:2">
      <c r="A35" s="61">
        <v>614</v>
      </c>
      <c r="B35">
        <v>1</v>
      </c>
    </row>
    <row r="36" spans="1:2">
      <c r="A36" s="61">
        <v>650</v>
      </c>
      <c r="B36">
        <v>2</v>
      </c>
    </row>
    <row r="37" spans="1:2">
      <c r="A37" s="61">
        <v>680</v>
      </c>
      <c r="B37">
        <v>1</v>
      </c>
    </row>
    <row r="38" spans="1:2">
      <c r="A38" s="61">
        <v>685</v>
      </c>
      <c r="B38">
        <v>1</v>
      </c>
    </row>
    <row r="39" spans="1:2">
      <c r="A39" s="61">
        <v>700</v>
      </c>
      <c r="B39">
        <v>1</v>
      </c>
    </row>
    <row r="40" spans="1:2">
      <c r="A40" s="61">
        <v>750</v>
      </c>
      <c r="B40">
        <v>3</v>
      </c>
    </row>
    <row r="41" spans="1:2">
      <c r="A41" s="61">
        <v>780</v>
      </c>
      <c r="B41">
        <v>1</v>
      </c>
    </row>
    <row r="42" spans="1:2">
      <c r="A42" s="61">
        <v>790</v>
      </c>
      <c r="B42">
        <v>1</v>
      </c>
    </row>
    <row r="43" spans="1:2">
      <c r="A43" s="61">
        <v>800</v>
      </c>
      <c r="B43">
        <v>4</v>
      </c>
    </row>
    <row r="44" spans="1:2">
      <c r="A44" s="61">
        <v>860</v>
      </c>
      <c r="B44">
        <v>1</v>
      </c>
    </row>
    <row r="45" spans="1:2">
      <c r="A45" s="61">
        <v>911.66</v>
      </c>
      <c r="B45">
        <v>1</v>
      </c>
    </row>
    <row r="46" spans="1:2">
      <c r="A46" s="61">
        <v>940</v>
      </c>
      <c r="B46">
        <v>2</v>
      </c>
    </row>
    <row r="47" spans="1:2">
      <c r="A47" s="61">
        <v>956</v>
      </c>
      <c r="B47">
        <v>1</v>
      </c>
    </row>
    <row r="48" spans="1:2">
      <c r="A48" s="61">
        <v>960</v>
      </c>
      <c r="B48">
        <v>3</v>
      </c>
    </row>
    <row r="49" spans="1:2">
      <c r="A49" s="61">
        <v>990</v>
      </c>
      <c r="B49">
        <v>1</v>
      </c>
    </row>
    <row r="50" spans="1:2">
      <c r="A50" s="61">
        <v>996</v>
      </c>
      <c r="B50">
        <v>1</v>
      </c>
    </row>
    <row r="51" spans="1:2">
      <c r="A51" s="61">
        <v>1000</v>
      </c>
      <c r="B51">
        <v>2</v>
      </c>
    </row>
    <row r="52" spans="1:2">
      <c r="A52" s="61">
        <v>1010</v>
      </c>
      <c r="B52">
        <v>1</v>
      </c>
    </row>
    <row r="53" spans="1:2">
      <c r="A53" s="61">
        <v>1040</v>
      </c>
      <c r="B53">
        <v>1</v>
      </c>
    </row>
    <row r="54" spans="1:2">
      <c r="A54" s="61">
        <v>1050</v>
      </c>
      <c r="B54">
        <v>1</v>
      </c>
    </row>
    <row r="55" spans="1:2">
      <c r="A55" s="61">
        <v>1052.6300000000001</v>
      </c>
      <c r="B55">
        <v>1</v>
      </c>
    </row>
    <row r="56" spans="1:2">
      <c r="A56" s="61">
        <v>1056.8399999999999</v>
      </c>
      <c r="B56">
        <v>1</v>
      </c>
    </row>
    <row r="57" spans="1:2">
      <c r="A57" s="61">
        <v>1150</v>
      </c>
      <c r="B57">
        <v>1</v>
      </c>
    </row>
    <row r="58" spans="1:2">
      <c r="A58" s="61">
        <v>1152</v>
      </c>
      <c r="B58">
        <v>1</v>
      </c>
    </row>
    <row r="59" spans="1:2">
      <c r="A59" s="61">
        <v>1175</v>
      </c>
      <c r="B59">
        <v>1</v>
      </c>
    </row>
    <row r="60" spans="1:2">
      <c r="A60" s="61">
        <v>1200</v>
      </c>
      <c r="B60">
        <v>2</v>
      </c>
    </row>
    <row r="61" spans="1:2">
      <c r="A61" s="61">
        <v>1237.8</v>
      </c>
      <c r="B61">
        <v>1</v>
      </c>
    </row>
    <row r="62" spans="1:2">
      <c r="A62" s="61">
        <v>1275</v>
      </c>
      <c r="B62">
        <v>1</v>
      </c>
    </row>
    <row r="63" spans="1:2">
      <c r="A63" s="61">
        <v>1296</v>
      </c>
      <c r="B63">
        <v>1</v>
      </c>
    </row>
    <row r="64" spans="1:2">
      <c r="A64" s="61">
        <v>1300</v>
      </c>
      <c r="B64">
        <v>1</v>
      </c>
    </row>
    <row r="65" spans="1:2">
      <c r="A65" s="61">
        <v>1344</v>
      </c>
      <c r="B65">
        <v>1</v>
      </c>
    </row>
    <row r="66" spans="1:2">
      <c r="A66" s="61">
        <v>1370</v>
      </c>
      <c r="B66">
        <v>1</v>
      </c>
    </row>
    <row r="67" spans="1:2">
      <c r="A67" s="61">
        <v>1400</v>
      </c>
      <c r="B67">
        <v>1</v>
      </c>
    </row>
    <row r="68" spans="1:2">
      <c r="A68" s="61">
        <v>1416</v>
      </c>
      <c r="B68">
        <v>1</v>
      </c>
    </row>
    <row r="69" spans="1:2">
      <c r="A69" s="61">
        <v>1440</v>
      </c>
      <c r="B69">
        <v>1</v>
      </c>
    </row>
    <row r="70" spans="1:2">
      <c r="A70" s="61">
        <v>1450</v>
      </c>
      <c r="B70">
        <v>1</v>
      </c>
    </row>
    <row r="71" spans="1:2">
      <c r="A71" s="61">
        <v>1480.1</v>
      </c>
      <c r="B71">
        <v>1</v>
      </c>
    </row>
    <row r="72" spans="1:2">
      <c r="A72" s="61">
        <v>1488</v>
      </c>
      <c r="B72">
        <v>1</v>
      </c>
    </row>
    <row r="73" spans="1:2">
      <c r="A73" s="61">
        <v>1500</v>
      </c>
      <c r="B73">
        <v>2</v>
      </c>
    </row>
    <row r="74" spans="1:2">
      <c r="A74" s="61">
        <v>1600</v>
      </c>
      <c r="B74">
        <v>1</v>
      </c>
    </row>
    <row r="75" spans="1:2">
      <c r="A75" s="61">
        <v>1608</v>
      </c>
      <c r="B75">
        <v>1</v>
      </c>
    </row>
    <row r="76" spans="1:2">
      <c r="A76" s="61">
        <v>1660</v>
      </c>
      <c r="B76">
        <v>1</v>
      </c>
    </row>
    <row r="77" spans="1:2">
      <c r="A77" s="61">
        <v>1743.87</v>
      </c>
      <c r="B77">
        <v>1</v>
      </c>
    </row>
    <row r="78" spans="1:2">
      <c r="A78" s="61">
        <v>1750</v>
      </c>
      <c r="B78">
        <v>1</v>
      </c>
    </row>
    <row r="79" spans="1:2">
      <c r="A79" s="61">
        <v>1760</v>
      </c>
      <c r="B79">
        <v>1</v>
      </c>
    </row>
    <row r="80" spans="1:2">
      <c r="A80" s="61">
        <v>1800</v>
      </c>
      <c r="B80">
        <v>1</v>
      </c>
    </row>
    <row r="81" spans="1:2">
      <c r="A81" s="61">
        <v>1808</v>
      </c>
      <c r="B81">
        <v>1</v>
      </c>
    </row>
    <row r="82" spans="1:2">
      <c r="A82" s="61">
        <v>1950</v>
      </c>
      <c r="B82">
        <v>1</v>
      </c>
    </row>
    <row r="83" spans="1:2">
      <c r="A83" s="61">
        <v>1968</v>
      </c>
      <c r="B83">
        <v>1</v>
      </c>
    </row>
    <row r="84" spans="1:2">
      <c r="A84" s="61">
        <v>1990</v>
      </c>
      <c r="B84">
        <v>1</v>
      </c>
    </row>
    <row r="85" spans="1:2">
      <c r="A85" s="61">
        <v>1992</v>
      </c>
      <c r="B85">
        <v>1</v>
      </c>
    </row>
    <row r="86" spans="1:2">
      <c r="A86" s="61">
        <v>2000</v>
      </c>
      <c r="B86">
        <v>5</v>
      </c>
    </row>
    <row r="87" spans="1:2">
      <c r="A87" s="61">
        <v>2090</v>
      </c>
      <c r="B87">
        <v>1</v>
      </c>
    </row>
    <row r="88" spans="1:2">
      <c r="A88" s="61">
        <v>2120</v>
      </c>
      <c r="B88">
        <v>1</v>
      </c>
    </row>
    <row r="89" spans="1:2">
      <c r="A89" s="61">
        <v>2140</v>
      </c>
      <c r="B89">
        <v>1</v>
      </c>
    </row>
    <row r="90" spans="1:2">
      <c r="A90" s="61">
        <v>2160</v>
      </c>
      <c r="B90">
        <v>1</v>
      </c>
    </row>
    <row r="91" spans="1:2">
      <c r="A91" s="61">
        <v>2183</v>
      </c>
      <c r="B91">
        <v>1</v>
      </c>
    </row>
    <row r="92" spans="1:2">
      <c r="A92" s="61">
        <v>2232</v>
      </c>
      <c r="B92">
        <v>1</v>
      </c>
    </row>
    <row r="93" spans="1:2">
      <c r="A93" s="61">
        <v>2271.1999999999998</v>
      </c>
      <c r="B93">
        <v>1</v>
      </c>
    </row>
    <row r="94" spans="1:2">
      <c r="A94" s="61">
        <v>2292</v>
      </c>
      <c r="B94">
        <v>1</v>
      </c>
    </row>
    <row r="95" spans="1:2">
      <c r="A95" s="61">
        <v>2373.6</v>
      </c>
      <c r="B95">
        <v>1</v>
      </c>
    </row>
    <row r="96" spans="1:2">
      <c r="A96" s="61">
        <v>2400</v>
      </c>
      <c r="B96">
        <v>2</v>
      </c>
    </row>
    <row r="97" spans="1:2">
      <c r="A97" s="61">
        <v>2454</v>
      </c>
      <c r="B97">
        <v>1</v>
      </c>
    </row>
    <row r="98" spans="1:2">
      <c r="A98" s="61">
        <v>2500</v>
      </c>
      <c r="B98">
        <v>3</v>
      </c>
    </row>
    <row r="99" spans="1:2">
      <c r="A99" s="61">
        <v>2550</v>
      </c>
      <c r="B99">
        <v>1</v>
      </c>
    </row>
    <row r="100" spans="1:2">
      <c r="A100" s="61">
        <v>2631.52</v>
      </c>
      <c r="B100">
        <v>1</v>
      </c>
    </row>
    <row r="101" spans="1:2">
      <c r="A101" s="61">
        <v>2640</v>
      </c>
      <c r="B101">
        <v>2</v>
      </c>
    </row>
    <row r="102" spans="1:2">
      <c r="A102" s="61">
        <v>2730</v>
      </c>
      <c r="B102">
        <v>1</v>
      </c>
    </row>
    <row r="103" spans="1:2">
      <c r="A103" s="61">
        <v>2800</v>
      </c>
      <c r="B103">
        <v>1</v>
      </c>
    </row>
    <row r="104" spans="1:2">
      <c r="A104" s="61">
        <v>2820</v>
      </c>
      <c r="B104">
        <v>1</v>
      </c>
    </row>
    <row r="105" spans="1:2">
      <c r="A105" s="61">
        <v>2856</v>
      </c>
      <c r="B105">
        <v>1</v>
      </c>
    </row>
    <row r="106" spans="1:2">
      <c r="A106" s="61">
        <v>2860</v>
      </c>
      <c r="B106">
        <v>1</v>
      </c>
    </row>
    <row r="107" spans="1:2">
      <c r="A107" s="61">
        <v>2948</v>
      </c>
      <c r="B107">
        <v>1</v>
      </c>
    </row>
    <row r="108" spans="1:2">
      <c r="A108" s="61">
        <v>3000</v>
      </c>
      <c r="B108">
        <v>3</v>
      </c>
    </row>
    <row r="109" spans="1:2">
      <c r="A109" s="61">
        <v>3040.8</v>
      </c>
      <c r="B109">
        <v>1</v>
      </c>
    </row>
    <row r="110" spans="1:2">
      <c r="A110" s="61">
        <v>3100</v>
      </c>
      <c r="B110">
        <v>2</v>
      </c>
    </row>
    <row r="111" spans="1:2">
      <c r="A111" s="61">
        <v>3120</v>
      </c>
      <c r="B111">
        <v>2</v>
      </c>
    </row>
    <row r="112" spans="1:2">
      <c r="A112" s="61">
        <v>3148.65</v>
      </c>
      <c r="B112">
        <v>1</v>
      </c>
    </row>
    <row r="113" spans="1:2">
      <c r="A113" s="61">
        <v>3293</v>
      </c>
      <c r="B113">
        <v>1</v>
      </c>
    </row>
    <row r="114" spans="1:2">
      <c r="A114" s="61">
        <v>3396.72</v>
      </c>
      <c r="B114">
        <v>1</v>
      </c>
    </row>
    <row r="115" spans="1:2">
      <c r="A115" s="61">
        <v>3400</v>
      </c>
      <c r="B115">
        <v>1</v>
      </c>
    </row>
    <row r="116" spans="1:2">
      <c r="A116" s="61">
        <v>3480</v>
      </c>
      <c r="B116">
        <v>2</v>
      </c>
    </row>
    <row r="117" spans="1:2">
      <c r="A117" s="61">
        <v>3516</v>
      </c>
      <c r="B117">
        <v>1</v>
      </c>
    </row>
    <row r="118" spans="1:2">
      <c r="A118" s="61">
        <v>3600</v>
      </c>
      <c r="B118">
        <v>2</v>
      </c>
    </row>
    <row r="119" spans="1:2">
      <c r="A119" s="61">
        <v>3864</v>
      </c>
      <c r="B119">
        <v>1</v>
      </c>
    </row>
    <row r="120" spans="1:2">
      <c r="A120" s="61">
        <v>3996.36</v>
      </c>
      <c r="B120">
        <v>1</v>
      </c>
    </row>
    <row r="121" spans="1:2">
      <c r="A121" s="61">
        <v>4104</v>
      </c>
      <c r="B121">
        <v>1</v>
      </c>
    </row>
    <row r="122" spans="1:2">
      <c r="A122" s="61">
        <v>4300</v>
      </c>
      <c r="B122">
        <v>1</v>
      </c>
    </row>
    <row r="123" spans="1:2">
      <c r="A123" s="61">
        <v>4320</v>
      </c>
      <c r="B123">
        <v>1</v>
      </c>
    </row>
    <row r="124" spans="1:2">
      <c r="A124" s="61">
        <v>4704</v>
      </c>
      <c r="B124">
        <v>1</v>
      </c>
    </row>
    <row r="125" spans="1:2">
      <c r="A125" s="61">
        <v>4920</v>
      </c>
      <c r="B125">
        <v>1</v>
      </c>
    </row>
    <row r="126" spans="1:2">
      <c r="A126" s="61">
        <v>5000</v>
      </c>
      <c r="B126">
        <v>4</v>
      </c>
    </row>
    <row r="127" spans="1:2">
      <c r="A127" s="61">
        <v>5020</v>
      </c>
      <c r="B127">
        <v>1</v>
      </c>
    </row>
    <row r="128" spans="1:2">
      <c r="A128" s="61">
        <v>5200</v>
      </c>
      <c r="B128">
        <v>1</v>
      </c>
    </row>
    <row r="129" spans="1:2">
      <c r="A129" s="61">
        <v>5260</v>
      </c>
      <c r="B129">
        <v>1</v>
      </c>
    </row>
    <row r="130" spans="1:2">
      <c r="A130" s="61">
        <v>5555</v>
      </c>
      <c r="B130">
        <v>1</v>
      </c>
    </row>
    <row r="131" spans="1:2">
      <c r="A131" s="61">
        <v>6000</v>
      </c>
      <c r="B131">
        <v>1</v>
      </c>
    </row>
    <row r="132" spans="1:2">
      <c r="A132" s="61">
        <v>6014</v>
      </c>
      <c r="B132">
        <v>1</v>
      </c>
    </row>
    <row r="133" spans="1:2">
      <c r="A133" s="61">
        <v>6316</v>
      </c>
      <c r="B133">
        <v>1</v>
      </c>
    </row>
    <row r="134" spans="1:2">
      <c r="A134" s="61">
        <v>6980</v>
      </c>
      <c r="B134">
        <v>1</v>
      </c>
    </row>
    <row r="135" spans="1:2">
      <c r="A135" s="61">
        <v>7300</v>
      </c>
      <c r="B135">
        <v>1</v>
      </c>
    </row>
    <row r="136" spans="1:2">
      <c r="A136" s="61">
        <v>8000</v>
      </c>
      <c r="B136">
        <v>2</v>
      </c>
    </row>
    <row r="137" spans="1:2">
      <c r="A137" s="61">
        <v>8300</v>
      </c>
      <c r="B137">
        <v>1</v>
      </c>
    </row>
    <row r="138" spans="1:2">
      <c r="A138" s="61">
        <v>8437.1</v>
      </c>
      <c r="B138">
        <v>1</v>
      </c>
    </row>
    <row r="139" spans="1:2">
      <c r="A139" s="61">
        <v>9000</v>
      </c>
      <c r="B139">
        <v>1</v>
      </c>
    </row>
    <row r="140" spans="1:2">
      <c r="A140" s="61">
        <v>9090</v>
      </c>
      <c r="B140">
        <v>1</v>
      </c>
    </row>
    <row r="141" spans="1:2">
      <c r="A141" s="61">
        <v>9500</v>
      </c>
      <c r="B141">
        <v>1</v>
      </c>
    </row>
    <row r="142" spans="1:2">
      <c r="A142" s="61">
        <v>9900</v>
      </c>
      <c r="B142">
        <v>1</v>
      </c>
    </row>
    <row r="143" spans="1:2">
      <c r="A143" s="61">
        <v>10000</v>
      </c>
      <c r="B143">
        <v>5</v>
      </c>
    </row>
    <row r="144" spans="1:2">
      <c r="A144" s="61">
        <v>10600</v>
      </c>
      <c r="B144">
        <v>1</v>
      </c>
    </row>
    <row r="145" spans="1:2">
      <c r="A145" s="61">
        <v>10800</v>
      </c>
      <c r="B145">
        <v>1</v>
      </c>
    </row>
    <row r="146" spans="1:2">
      <c r="A146" s="61">
        <v>11000</v>
      </c>
      <c r="B146">
        <v>1</v>
      </c>
    </row>
    <row r="147" spans="1:2">
      <c r="A147" s="61">
        <v>11200</v>
      </c>
      <c r="B147">
        <v>1</v>
      </c>
    </row>
    <row r="148" spans="1:2">
      <c r="A148" s="61">
        <v>11400</v>
      </c>
      <c r="B148">
        <v>1</v>
      </c>
    </row>
    <row r="149" spans="1:2">
      <c r="A149" s="61">
        <v>11800</v>
      </c>
      <c r="B149">
        <v>1</v>
      </c>
    </row>
    <row r="150" spans="1:2">
      <c r="A150" s="61">
        <v>12000</v>
      </c>
      <c r="B150">
        <v>1</v>
      </c>
    </row>
    <row r="151" spans="1:2">
      <c r="A151" s="61">
        <v>12572</v>
      </c>
      <c r="B151">
        <v>1</v>
      </c>
    </row>
    <row r="152" spans="1:2">
      <c r="A152" s="61">
        <v>12600</v>
      </c>
      <c r="B152">
        <v>1</v>
      </c>
    </row>
    <row r="153" spans="1:2">
      <c r="A153" s="61">
        <v>13000</v>
      </c>
      <c r="B153">
        <v>1</v>
      </c>
    </row>
    <row r="154" spans="1:2">
      <c r="A154" s="61">
        <v>13494</v>
      </c>
      <c r="B154">
        <v>1</v>
      </c>
    </row>
    <row r="155" spans="1:2">
      <c r="A155" s="61">
        <v>14458</v>
      </c>
      <c r="B155">
        <v>1</v>
      </c>
    </row>
    <row r="156" spans="1:2">
      <c r="A156" s="61">
        <v>14500</v>
      </c>
      <c r="B156">
        <v>1</v>
      </c>
    </row>
    <row r="157" spans="1:2">
      <c r="A157" s="61">
        <v>15224</v>
      </c>
      <c r="B157">
        <v>1</v>
      </c>
    </row>
    <row r="158" spans="1:2">
      <c r="A158" s="61">
        <v>15230</v>
      </c>
      <c r="B158">
        <v>1</v>
      </c>
    </row>
    <row r="159" spans="1:2">
      <c r="A159" s="61">
        <v>15300</v>
      </c>
      <c r="B159">
        <v>1</v>
      </c>
    </row>
    <row r="160" spans="1:2">
      <c r="A160" s="61">
        <v>15410</v>
      </c>
      <c r="B160">
        <v>1</v>
      </c>
    </row>
    <row r="161" spans="1:2">
      <c r="A161" s="61">
        <v>16000</v>
      </c>
      <c r="B161">
        <v>1</v>
      </c>
    </row>
    <row r="162" spans="1:2">
      <c r="A162" s="61">
        <v>16100</v>
      </c>
      <c r="B162">
        <v>1</v>
      </c>
    </row>
    <row r="163" spans="1:2">
      <c r="A163" s="61">
        <v>16200</v>
      </c>
      <c r="B163">
        <v>1</v>
      </c>
    </row>
    <row r="164" spans="1:2">
      <c r="A164" s="61">
        <v>17000</v>
      </c>
      <c r="B164">
        <v>1</v>
      </c>
    </row>
    <row r="165" spans="1:2">
      <c r="A165" s="61">
        <v>17385</v>
      </c>
      <c r="B165">
        <v>1</v>
      </c>
    </row>
    <row r="166" spans="1:2">
      <c r="A166" s="61">
        <v>17800</v>
      </c>
      <c r="B166">
        <v>1</v>
      </c>
    </row>
    <row r="167" spans="1:2">
      <c r="A167" s="61">
        <v>18500</v>
      </c>
      <c r="B167">
        <v>1</v>
      </c>
    </row>
    <row r="168" spans="1:2">
      <c r="A168" s="61">
        <v>19484</v>
      </c>
      <c r="B168">
        <v>1</v>
      </c>
    </row>
    <row r="169" spans="1:2">
      <c r="A169" s="61">
        <v>19600</v>
      </c>
      <c r="B169">
        <v>1</v>
      </c>
    </row>
    <row r="170" spans="1:2">
      <c r="A170" s="61">
        <v>20000</v>
      </c>
      <c r="B170">
        <v>2</v>
      </c>
    </row>
    <row r="171" spans="1:2">
      <c r="A171" s="61">
        <v>21124</v>
      </c>
      <c r="B171">
        <v>1</v>
      </c>
    </row>
    <row r="172" spans="1:2">
      <c r="A172" s="61">
        <v>21543</v>
      </c>
      <c r="B172">
        <v>1</v>
      </c>
    </row>
    <row r="173" spans="1:2">
      <c r="A173" s="61">
        <v>22000</v>
      </c>
      <c r="B173">
        <v>1</v>
      </c>
    </row>
    <row r="174" spans="1:2">
      <c r="A174" s="61">
        <v>22139</v>
      </c>
      <c r="B174">
        <v>1</v>
      </c>
    </row>
    <row r="175" spans="1:2">
      <c r="A175" s="61">
        <v>22220</v>
      </c>
      <c r="B175">
        <v>1</v>
      </c>
    </row>
    <row r="176" spans="1:2">
      <c r="A176" s="61">
        <v>23200</v>
      </c>
      <c r="B176">
        <v>1</v>
      </c>
    </row>
    <row r="177" spans="1:2">
      <c r="A177" s="61">
        <v>25000</v>
      </c>
      <c r="B177">
        <v>1</v>
      </c>
    </row>
    <row r="178" spans="1:2">
      <c r="A178" s="61">
        <v>25250</v>
      </c>
      <c r="B178">
        <v>1</v>
      </c>
    </row>
    <row r="179" spans="1:2">
      <c r="A179" s="61">
        <v>25600</v>
      </c>
      <c r="B179">
        <v>1</v>
      </c>
    </row>
    <row r="180" spans="1:2">
      <c r="A180" s="61">
        <v>26000</v>
      </c>
      <c r="B180">
        <v>1</v>
      </c>
    </row>
    <row r="181" spans="1:2">
      <c r="A181" s="61">
        <v>26093.11</v>
      </c>
      <c r="B181">
        <v>1</v>
      </c>
    </row>
    <row r="182" spans="1:2">
      <c r="A182" s="61">
        <v>26213</v>
      </c>
      <c r="B182">
        <v>1</v>
      </c>
    </row>
    <row r="183" spans="1:2">
      <c r="A183" s="61">
        <v>27780</v>
      </c>
      <c r="B183">
        <v>1</v>
      </c>
    </row>
    <row r="184" spans="1:2">
      <c r="A184" s="61">
        <v>28000</v>
      </c>
      <c r="B184">
        <v>2</v>
      </c>
    </row>
    <row r="185" spans="1:2">
      <c r="A185" s="61">
        <v>30000</v>
      </c>
      <c r="B185">
        <v>3</v>
      </c>
    </row>
    <row r="186" spans="1:2">
      <c r="A186" s="61">
        <v>31000</v>
      </c>
      <c r="B186">
        <v>1</v>
      </c>
    </row>
    <row r="187" spans="1:2">
      <c r="A187" s="61">
        <v>32629.54</v>
      </c>
      <c r="B187">
        <v>1</v>
      </c>
    </row>
    <row r="188" spans="1:2">
      <c r="A188" s="61">
        <v>32800</v>
      </c>
      <c r="B188">
        <v>1</v>
      </c>
    </row>
    <row r="189" spans="1:2">
      <c r="A189" s="61">
        <v>34310</v>
      </c>
      <c r="B189">
        <v>1</v>
      </c>
    </row>
    <row r="190" spans="1:2">
      <c r="A190" s="61">
        <v>35000</v>
      </c>
      <c r="B190">
        <v>1</v>
      </c>
    </row>
    <row r="191" spans="1:2">
      <c r="A191" s="61">
        <v>37760</v>
      </c>
      <c r="B191">
        <v>1</v>
      </c>
    </row>
    <row r="192" spans="1:2">
      <c r="A192" s="61">
        <v>38458</v>
      </c>
      <c r="B192">
        <v>1</v>
      </c>
    </row>
    <row r="193" spans="1:2">
      <c r="A193" s="61">
        <v>39610</v>
      </c>
      <c r="B193">
        <v>1</v>
      </c>
    </row>
    <row r="194" spans="1:2">
      <c r="A194" s="61">
        <v>41000</v>
      </c>
      <c r="B194">
        <v>1</v>
      </c>
    </row>
    <row r="195" spans="1:2">
      <c r="A195" s="61">
        <v>41847</v>
      </c>
      <c r="B195">
        <v>2</v>
      </c>
    </row>
    <row r="196" spans="1:2">
      <c r="A196" s="61">
        <v>44797.55</v>
      </c>
      <c r="B196">
        <v>1</v>
      </c>
    </row>
    <row r="197" spans="1:2">
      <c r="A197" s="61">
        <v>47000</v>
      </c>
      <c r="B197">
        <v>1</v>
      </c>
    </row>
    <row r="198" spans="1:2">
      <c r="A198" s="61">
        <v>50000</v>
      </c>
      <c r="B198">
        <v>1</v>
      </c>
    </row>
    <row r="199" spans="1:2">
      <c r="A199" s="61">
        <v>52995.76</v>
      </c>
      <c r="B199">
        <v>1</v>
      </c>
    </row>
    <row r="200" spans="1:2">
      <c r="A200" s="61">
        <v>65000</v>
      </c>
      <c r="B200">
        <v>1</v>
      </c>
    </row>
    <row r="201" spans="1:2">
      <c r="A201" s="61">
        <v>67000</v>
      </c>
      <c r="B201">
        <v>1</v>
      </c>
    </row>
    <row r="202" spans="1:2">
      <c r="A202" s="61">
        <v>70000</v>
      </c>
      <c r="B202">
        <v>1</v>
      </c>
    </row>
    <row r="203" spans="1:2">
      <c r="A203" s="61">
        <v>70136</v>
      </c>
      <c r="B203">
        <v>1</v>
      </c>
    </row>
    <row r="204" spans="1:2">
      <c r="A204" s="61">
        <v>75000</v>
      </c>
      <c r="B204">
        <v>2</v>
      </c>
    </row>
    <row r="205" spans="1:2">
      <c r="A205" s="61">
        <v>80000</v>
      </c>
      <c r="B205">
        <v>2</v>
      </c>
    </row>
    <row r="206" spans="1:2">
      <c r="A206" s="61">
        <v>88000</v>
      </c>
      <c r="B206">
        <v>1</v>
      </c>
    </row>
    <row r="207" spans="1:2">
      <c r="A207" s="61">
        <v>104825</v>
      </c>
      <c r="B207">
        <v>1</v>
      </c>
    </row>
    <row r="208" spans="1:2">
      <c r="A208" s="61">
        <v>110000</v>
      </c>
      <c r="B208">
        <v>1</v>
      </c>
    </row>
    <row r="209" spans="1:2">
      <c r="A209" s="61">
        <v>110500</v>
      </c>
      <c r="B209">
        <v>1</v>
      </c>
    </row>
    <row r="210" spans="1:2">
      <c r="A210" s="61">
        <v>139408.53</v>
      </c>
      <c r="B210">
        <v>1</v>
      </c>
    </row>
    <row r="211" spans="1:2">
      <c r="A211" s="61">
        <v>150000</v>
      </c>
      <c r="B211">
        <v>1</v>
      </c>
    </row>
    <row r="212" spans="1:2">
      <c r="A212" s="61">
        <v>170000</v>
      </c>
      <c r="B212">
        <v>1</v>
      </c>
    </row>
    <row r="213" spans="1:2">
      <c r="A213" s="61">
        <v>200000</v>
      </c>
      <c r="B213">
        <v>1</v>
      </c>
    </row>
    <row r="214" spans="1:2">
      <c r="A214" s="61">
        <v>224027</v>
      </c>
      <c r="B214">
        <v>1</v>
      </c>
    </row>
    <row r="215" spans="1:2">
      <c r="A215" s="61">
        <v>230000</v>
      </c>
      <c r="B215">
        <v>1</v>
      </c>
    </row>
    <row r="216" spans="1:2">
      <c r="A216" s="61">
        <v>260267</v>
      </c>
      <c r="B216">
        <v>1</v>
      </c>
    </row>
    <row r="217" spans="1:2">
      <c r="A217" s="61">
        <v>295000</v>
      </c>
      <c r="B217">
        <v>1</v>
      </c>
    </row>
    <row r="218" spans="1:2">
      <c r="A218" s="61">
        <v>336034</v>
      </c>
      <c r="B218">
        <v>1</v>
      </c>
    </row>
    <row r="219" spans="1:2">
      <c r="A219" s="61">
        <v>360000</v>
      </c>
      <c r="B219">
        <v>1</v>
      </c>
    </row>
    <row r="220" spans="1:2">
      <c r="A220" s="61">
        <v>360713.48</v>
      </c>
      <c r="B220">
        <v>1</v>
      </c>
    </row>
    <row r="221" spans="1:2">
      <c r="A221" s="61">
        <v>361585</v>
      </c>
      <c r="B221">
        <v>1</v>
      </c>
    </row>
    <row r="222" spans="1:2">
      <c r="A222" s="61">
        <v>380000</v>
      </c>
      <c r="B222">
        <v>1</v>
      </c>
    </row>
    <row r="223" spans="1:2">
      <c r="A223" s="61">
        <v>400000</v>
      </c>
      <c r="B223">
        <v>2</v>
      </c>
    </row>
    <row r="224" spans="1:2">
      <c r="A224" s="61">
        <v>410010</v>
      </c>
      <c r="B224">
        <v>1</v>
      </c>
    </row>
    <row r="225" spans="1:2">
      <c r="A225" s="61">
        <v>550000</v>
      </c>
      <c r="B225">
        <v>1</v>
      </c>
    </row>
    <row r="226" spans="1:2">
      <c r="A226" s="61">
        <v>562965</v>
      </c>
      <c r="B226">
        <v>1</v>
      </c>
    </row>
    <row r="227" spans="1:2">
      <c r="A227" s="61">
        <v>805830</v>
      </c>
      <c r="B227">
        <v>1</v>
      </c>
    </row>
    <row r="228" spans="1:2">
      <c r="A228" s="61">
        <v>1103961.3600000001</v>
      </c>
      <c r="B228">
        <v>1</v>
      </c>
    </row>
    <row r="229" spans="1:2">
      <c r="A229" s="61" t="s">
        <v>14739</v>
      </c>
      <c r="B229">
        <v>1072</v>
      </c>
    </row>
    <row r="230" spans="1:2">
      <c r="A230" s="61" t="s">
        <v>14738</v>
      </c>
      <c r="B230">
        <v>2244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046"/>
  <sheetViews>
    <sheetView zoomScale="70" zoomScaleNormal="70" workbookViewId="0">
      <selection activeCell="B9" sqref="B9"/>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v>0</v>
      </c>
      <c r="B4">
        <v>340</v>
      </c>
    </row>
    <row r="5" spans="1:14">
      <c r="A5" s="61">
        <v>100</v>
      </c>
      <c r="B5">
        <v>5</v>
      </c>
    </row>
    <row r="6" spans="1:14">
      <c r="A6" s="61">
        <v>134</v>
      </c>
      <c r="B6">
        <v>1</v>
      </c>
    </row>
    <row r="7" spans="1:14">
      <c r="A7" s="61">
        <v>150</v>
      </c>
      <c r="B7">
        <v>8</v>
      </c>
    </row>
    <row r="8" spans="1:14">
      <c r="A8" s="61">
        <v>200</v>
      </c>
      <c r="B8">
        <v>11</v>
      </c>
    </row>
    <row r="9" spans="1:14">
      <c r="A9" s="61">
        <v>225</v>
      </c>
      <c r="B9">
        <v>1</v>
      </c>
    </row>
    <row r="10" spans="1:14">
      <c r="A10" s="61">
        <v>250</v>
      </c>
      <c r="B10">
        <v>5</v>
      </c>
    </row>
    <row r="11" spans="1:14">
      <c r="A11" s="61">
        <v>280</v>
      </c>
      <c r="B11">
        <v>2</v>
      </c>
    </row>
    <row r="12" spans="1:14">
      <c r="A12" s="61">
        <v>300</v>
      </c>
      <c r="B12">
        <v>3</v>
      </c>
    </row>
    <row r="13" spans="1:14">
      <c r="A13" s="61">
        <v>320</v>
      </c>
      <c r="B13">
        <v>1</v>
      </c>
    </row>
    <row r="14" spans="1:14">
      <c r="A14" s="61">
        <v>330</v>
      </c>
      <c r="B14">
        <v>30</v>
      </c>
    </row>
    <row r="15" spans="1:14">
      <c r="A15" s="61">
        <v>334</v>
      </c>
      <c r="B15">
        <v>1</v>
      </c>
    </row>
    <row r="16" spans="1:14">
      <c r="A16" s="61">
        <v>347</v>
      </c>
      <c r="B16">
        <v>1</v>
      </c>
    </row>
    <row r="17" spans="1:2">
      <c r="A17" s="61">
        <v>354</v>
      </c>
      <c r="B17">
        <v>1</v>
      </c>
    </row>
    <row r="18" spans="1:2">
      <c r="A18" s="61">
        <v>375</v>
      </c>
      <c r="B18">
        <v>1</v>
      </c>
    </row>
    <row r="19" spans="1:2">
      <c r="A19" s="61">
        <v>380</v>
      </c>
      <c r="B19">
        <v>1</v>
      </c>
    </row>
    <row r="20" spans="1:2">
      <c r="A20" s="61">
        <v>400</v>
      </c>
      <c r="B20">
        <v>2</v>
      </c>
    </row>
    <row r="21" spans="1:2">
      <c r="A21" s="61">
        <v>420</v>
      </c>
      <c r="B21">
        <v>1</v>
      </c>
    </row>
    <row r="22" spans="1:2">
      <c r="A22" s="61">
        <v>423.78</v>
      </c>
      <c r="B22">
        <v>1</v>
      </c>
    </row>
    <row r="23" spans="1:2">
      <c r="A23" s="61">
        <v>450</v>
      </c>
      <c r="B23">
        <v>1</v>
      </c>
    </row>
    <row r="24" spans="1:2">
      <c r="A24" s="61">
        <v>490</v>
      </c>
      <c r="B24">
        <v>1</v>
      </c>
    </row>
    <row r="25" spans="1:2">
      <c r="A25" s="61">
        <v>500</v>
      </c>
      <c r="B25">
        <v>39</v>
      </c>
    </row>
    <row r="26" spans="1:2">
      <c r="A26" s="61">
        <v>510</v>
      </c>
      <c r="B26">
        <v>2</v>
      </c>
    </row>
    <row r="27" spans="1:2">
      <c r="A27" s="61">
        <v>520</v>
      </c>
      <c r="B27">
        <v>1</v>
      </c>
    </row>
    <row r="28" spans="1:2">
      <c r="A28" s="61">
        <v>527.16</v>
      </c>
      <c r="B28">
        <v>1</v>
      </c>
    </row>
    <row r="29" spans="1:2">
      <c r="A29" s="61">
        <v>530</v>
      </c>
      <c r="B29">
        <v>1</v>
      </c>
    </row>
    <row r="30" spans="1:2">
      <c r="A30" s="61">
        <v>550</v>
      </c>
      <c r="B30">
        <v>1</v>
      </c>
    </row>
    <row r="31" spans="1:2">
      <c r="A31" s="61">
        <v>558</v>
      </c>
      <c r="B31">
        <v>1</v>
      </c>
    </row>
    <row r="32" spans="1:2">
      <c r="A32" s="61">
        <v>570</v>
      </c>
      <c r="B32">
        <v>1</v>
      </c>
    </row>
    <row r="33" spans="1:2">
      <c r="A33" s="61">
        <v>600</v>
      </c>
      <c r="B33">
        <v>8</v>
      </c>
    </row>
    <row r="34" spans="1:2">
      <c r="A34" s="61">
        <v>620</v>
      </c>
      <c r="B34">
        <v>5</v>
      </c>
    </row>
    <row r="35" spans="1:2">
      <c r="A35" s="61">
        <v>630</v>
      </c>
      <c r="B35">
        <v>1</v>
      </c>
    </row>
    <row r="36" spans="1:2">
      <c r="A36" s="61">
        <v>650</v>
      </c>
      <c r="B36">
        <v>3</v>
      </c>
    </row>
    <row r="37" spans="1:2">
      <c r="A37" s="61">
        <v>660</v>
      </c>
      <c r="B37">
        <v>1</v>
      </c>
    </row>
    <row r="38" spans="1:2">
      <c r="A38" s="61">
        <v>700</v>
      </c>
      <c r="B38">
        <v>2</v>
      </c>
    </row>
    <row r="39" spans="1:2">
      <c r="A39" s="61">
        <v>740</v>
      </c>
      <c r="B39">
        <v>1</v>
      </c>
    </row>
    <row r="40" spans="1:2">
      <c r="A40" s="61">
        <v>750</v>
      </c>
      <c r="B40">
        <v>12</v>
      </c>
    </row>
    <row r="41" spans="1:2">
      <c r="A41" s="61">
        <v>760</v>
      </c>
      <c r="B41">
        <v>1</v>
      </c>
    </row>
    <row r="42" spans="1:2">
      <c r="A42" s="61">
        <v>780</v>
      </c>
      <c r="B42">
        <v>4</v>
      </c>
    </row>
    <row r="43" spans="1:2">
      <c r="A43" s="61">
        <v>800</v>
      </c>
      <c r="B43">
        <v>19</v>
      </c>
    </row>
    <row r="44" spans="1:2">
      <c r="A44" s="61">
        <v>805</v>
      </c>
      <c r="B44">
        <v>1</v>
      </c>
    </row>
    <row r="45" spans="1:2">
      <c r="A45" s="61">
        <v>812</v>
      </c>
      <c r="B45">
        <v>1</v>
      </c>
    </row>
    <row r="46" spans="1:2">
      <c r="A46" s="61">
        <v>820</v>
      </c>
      <c r="B46">
        <v>1</v>
      </c>
    </row>
    <row r="47" spans="1:2">
      <c r="A47" s="61">
        <v>850</v>
      </c>
      <c r="B47">
        <v>1</v>
      </c>
    </row>
    <row r="48" spans="1:2">
      <c r="A48" s="61">
        <v>870</v>
      </c>
      <c r="B48">
        <v>3</v>
      </c>
    </row>
    <row r="49" spans="1:2">
      <c r="A49" s="61">
        <v>900</v>
      </c>
      <c r="B49">
        <v>5</v>
      </c>
    </row>
    <row r="50" spans="1:2">
      <c r="A50" s="61">
        <v>932.86</v>
      </c>
      <c r="B50">
        <v>1</v>
      </c>
    </row>
    <row r="51" spans="1:2">
      <c r="A51" s="61">
        <v>938</v>
      </c>
      <c r="B51">
        <v>1</v>
      </c>
    </row>
    <row r="52" spans="1:2">
      <c r="A52" s="61">
        <v>950</v>
      </c>
      <c r="B52">
        <v>3</v>
      </c>
    </row>
    <row r="53" spans="1:2">
      <c r="A53" s="61">
        <v>960</v>
      </c>
      <c r="B53">
        <v>1</v>
      </c>
    </row>
    <row r="54" spans="1:2">
      <c r="A54" s="61">
        <v>980</v>
      </c>
      <c r="B54">
        <v>2</v>
      </c>
    </row>
    <row r="55" spans="1:2">
      <c r="A55" s="61">
        <v>1000</v>
      </c>
      <c r="B55">
        <v>51</v>
      </c>
    </row>
    <row r="56" spans="1:2">
      <c r="A56" s="61">
        <v>1018</v>
      </c>
      <c r="B56">
        <v>2</v>
      </c>
    </row>
    <row r="57" spans="1:2">
      <c r="A57" s="61">
        <v>1020</v>
      </c>
      <c r="B57">
        <v>1</v>
      </c>
    </row>
    <row r="58" spans="1:2">
      <c r="A58" s="61">
        <v>1050</v>
      </c>
      <c r="B58">
        <v>3</v>
      </c>
    </row>
    <row r="59" spans="1:2">
      <c r="A59" s="61">
        <v>1100</v>
      </c>
      <c r="B59">
        <v>6</v>
      </c>
    </row>
    <row r="60" spans="1:2">
      <c r="A60" s="61">
        <v>1110</v>
      </c>
      <c r="B60">
        <v>1</v>
      </c>
    </row>
    <row r="61" spans="1:2">
      <c r="A61" s="61">
        <v>1120</v>
      </c>
      <c r="B61">
        <v>1</v>
      </c>
    </row>
    <row r="62" spans="1:2">
      <c r="A62" s="61">
        <v>1150</v>
      </c>
      <c r="B62">
        <v>2</v>
      </c>
    </row>
    <row r="63" spans="1:2">
      <c r="A63" s="61">
        <v>1160</v>
      </c>
      <c r="B63">
        <v>1</v>
      </c>
    </row>
    <row r="64" spans="1:2">
      <c r="A64" s="61">
        <v>1170</v>
      </c>
      <c r="B64">
        <v>1</v>
      </c>
    </row>
    <row r="65" spans="1:2">
      <c r="A65" s="61">
        <v>1200</v>
      </c>
      <c r="B65">
        <v>16</v>
      </c>
    </row>
    <row r="66" spans="1:2">
      <c r="A66" s="61">
        <v>1221</v>
      </c>
      <c r="B66">
        <v>1</v>
      </c>
    </row>
    <row r="67" spans="1:2">
      <c r="A67" s="61">
        <v>1225</v>
      </c>
      <c r="B67">
        <v>1</v>
      </c>
    </row>
    <row r="68" spans="1:2">
      <c r="A68" s="61">
        <v>1232</v>
      </c>
      <c r="B68">
        <v>1</v>
      </c>
    </row>
    <row r="69" spans="1:2">
      <c r="A69" s="61">
        <v>1250</v>
      </c>
      <c r="B69">
        <v>4</v>
      </c>
    </row>
    <row r="70" spans="1:2">
      <c r="A70" s="61">
        <v>1275</v>
      </c>
      <c r="B70">
        <v>1</v>
      </c>
    </row>
    <row r="71" spans="1:2">
      <c r="A71" s="61">
        <v>1300</v>
      </c>
      <c r="B71">
        <v>7</v>
      </c>
    </row>
    <row r="72" spans="1:2">
      <c r="A72" s="61">
        <v>1320</v>
      </c>
      <c r="B72">
        <v>1</v>
      </c>
    </row>
    <row r="73" spans="1:2">
      <c r="A73" s="61">
        <v>1325</v>
      </c>
      <c r="B73">
        <v>1</v>
      </c>
    </row>
    <row r="74" spans="1:2">
      <c r="A74" s="61">
        <v>1334</v>
      </c>
      <c r="B74">
        <v>1</v>
      </c>
    </row>
    <row r="75" spans="1:2">
      <c r="A75" s="61">
        <v>1350</v>
      </c>
      <c r="B75">
        <v>5</v>
      </c>
    </row>
    <row r="76" spans="1:2">
      <c r="A76" s="61">
        <v>1370</v>
      </c>
      <c r="B76">
        <v>1</v>
      </c>
    </row>
    <row r="77" spans="1:2">
      <c r="A77" s="61">
        <v>1380</v>
      </c>
      <c r="B77">
        <v>1</v>
      </c>
    </row>
    <row r="78" spans="1:2">
      <c r="A78" s="61">
        <v>1400</v>
      </c>
      <c r="B78">
        <v>6</v>
      </c>
    </row>
    <row r="79" spans="1:2">
      <c r="A79" s="61">
        <v>1416</v>
      </c>
      <c r="B79">
        <v>1</v>
      </c>
    </row>
    <row r="80" spans="1:2">
      <c r="A80" s="61">
        <v>1420</v>
      </c>
      <c r="B80">
        <v>1</v>
      </c>
    </row>
    <row r="81" spans="1:2">
      <c r="A81" s="61">
        <v>1450</v>
      </c>
      <c r="B81">
        <v>3</v>
      </c>
    </row>
    <row r="82" spans="1:2">
      <c r="A82" s="61">
        <v>1460</v>
      </c>
      <c r="B82">
        <v>1</v>
      </c>
    </row>
    <row r="83" spans="1:2">
      <c r="A83" s="61">
        <v>1480</v>
      </c>
      <c r="B83">
        <v>2</v>
      </c>
    </row>
    <row r="84" spans="1:2">
      <c r="A84" s="61">
        <v>1500</v>
      </c>
      <c r="B84">
        <v>45</v>
      </c>
    </row>
    <row r="85" spans="1:2">
      <c r="A85" s="61">
        <v>1504</v>
      </c>
      <c r="B85">
        <v>1</v>
      </c>
    </row>
    <row r="86" spans="1:2">
      <c r="A86" s="61">
        <v>1515</v>
      </c>
      <c r="B86">
        <v>1</v>
      </c>
    </row>
    <row r="87" spans="1:2">
      <c r="A87" s="61">
        <v>1530</v>
      </c>
      <c r="B87">
        <v>1</v>
      </c>
    </row>
    <row r="88" spans="1:2">
      <c r="A88" s="61">
        <v>1550</v>
      </c>
      <c r="B88">
        <v>3</v>
      </c>
    </row>
    <row r="89" spans="1:2">
      <c r="A89" s="61">
        <v>1560</v>
      </c>
      <c r="B89">
        <v>1</v>
      </c>
    </row>
    <row r="90" spans="1:2">
      <c r="A90" s="61">
        <v>1565</v>
      </c>
      <c r="B90">
        <v>1</v>
      </c>
    </row>
    <row r="91" spans="1:2">
      <c r="A91" s="61">
        <v>1570</v>
      </c>
      <c r="B91">
        <v>2</v>
      </c>
    </row>
    <row r="92" spans="1:2">
      <c r="A92" s="61">
        <v>1580</v>
      </c>
      <c r="B92">
        <v>1</v>
      </c>
    </row>
    <row r="93" spans="1:2">
      <c r="A93" s="61">
        <v>1600</v>
      </c>
      <c r="B93">
        <v>11</v>
      </c>
    </row>
    <row r="94" spans="1:2">
      <c r="A94" s="61">
        <v>1615</v>
      </c>
      <c r="B94">
        <v>1</v>
      </c>
    </row>
    <row r="95" spans="1:2">
      <c r="A95" s="61">
        <v>1620</v>
      </c>
      <c r="B95">
        <v>1</v>
      </c>
    </row>
    <row r="96" spans="1:2">
      <c r="A96" s="61">
        <v>1640</v>
      </c>
      <c r="B96">
        <v>1</v>
      </c>
    </row>
    <row r="97" spans="1:2">
      <c r="A97" s="61">
        <v>1650</v>
      </c>
      <c r="B97">
        <v>3</v>
      </c>
    </row>
    <row r="98" spans="1:2">
      <c r="A98" s="61">
        <v>1660</v>
      </c>
      <c r="B98">
        <v>1</v>
      </c>
    </row>
    <row r="99" spans="1:2">
      <c r="A99" s="61">
        <v>1680</v>
      </c>
      <c r="B99">
        <v>2</v>
      </c>
    </row>
    <row r="100" spans="1:2">
      <c r="A100" s="61">
        <v>1700</v>
      </c>
      <c r="B100">
        <v>11</v>
      </c>
    </row>
    <row r="101" spans="1:2">
      <c r="A101" s="61">
        <v>1730</v>
      </c>
      <c r="B101">
        <v>1</v>
      </c>
    </row>
    <row r="102" spans="1:2">
      <c r="A102" s="61">
        <v>1740</v>
      </c>
      <c r="B102">
        <v>1</v>
      </c>
    </row>
    <row r="103" spans="1:2">
      <c r="A103" s="61">
        <v>1750</v>
      </c>
      <c r="B103">
        <v>1</v>
      </c>
    </row>
    <row r="104" spans="1:2">
      <c r="A104" s="61">
        <v>1752.3</v>
      </c>
      <c r="B104">
        <v>1</v>
      </c>
    </row>
    <row r="105" spans="1:2">
      <c r="A105" s="61">
        <v>1760</v>
      </c>
      <c r="B105">
        <v>3</v>
      </c>
    </row>
    <row r="106" spans="1:2">
      <c r="A106" s="61">
        <v>1787</v>
      </c>
      <c r="B106">
        <v>1</v>
      </c>
    </row>
    <row r="107" spans="1:2">
      <c r="A107" s="61">
        <v>1800</v>
      </c>
      <c r="B107">
        <v>14</v>
      </c>
    </row>
    <row r="108" spans="1:2">
      <c r="A108" s="61">
        <v>1805</v>
      </c>
      <c r="B108">
        <v>1</v>
      </c>
    </row>
    <row r="109" spans="1:2">
      <c r="A109" s="61">
        <v>1810</v>
      </c>
      <c r="B109">
        <v>1</v>
      </c>
    </row>
    <row r="110" spans="1:2">
      <c r="A110" s="61">
        <v>1820</v>
      </c>
      <c r="B110">
        <v>1</v>
      </c>
    </row>
    <row r="111" spans="1:2">
      <c r="A111" s="61">
        <v>1875</v>
      </c>
      <c r="B111">
        <v>3</v>
      </c>
    </row>
    <row r="112" spans="1:2">
      <c r="A112" s="61">
        <v>1900</v>
      </c>
      <c r="B112">
        <v>1</v>
      </c>
    </row>
    <row r="113" spans="1:2">
      <c r="A113" s="61">
        <v>1906</v>
      </c>
      <c r="B113">
        <v>1</v>
      </c>
    </row>
    <row r="114" spans="1:2">
      <c r="A114" s="61">
        <v>1920</v>
      </c>
      <c r="B114">
        <v>1</v>
      </c>
    </row>
    <row r="115" spans="1:2">
      <c r="A115" s="61">
        <v>1930</v>
      </c>
      <c r="B115">
        <v>1</v>
      </c>
    </row>
    <row r="116" spans="1:2">
      <c r="A116" s="61">
        <v>1950</v>
      </c>
      <c r="B116">
        <v>3</v>
      </c>
    </row>
    <row r="117" spans="1:2">
      <c r="A117" s="61">
        <v>1960</v>
      </c>
      <c r="B117">
        <v>1</v>
      </c>
    </row>
    <row r="118" spans="1:2">
      <c r="A118" s="61">
        <v>1970</v>
      </c>
      <c r="B118">
        <v>1</v>
      </c>
    </row>
    <row r="119" spans="1:2">
      <c r="A119" s="61">
        <v>1975</v>
      </c>
      <c r="B119">
        <v>2</v>
      </c>
    </row>
    <row r="120" spans="1:2">
      <c r="A120" s="61">
        <v>1980</v>
      </c>
      <c r="B120">
        <v>1</v>
      </c>
    </row>
    <row r="121" spans="1:2">
      <c r="A121" s="61">
        <v>1985</v>
      </c>
      <c r="B121">
        <v>1</v>
      </c>
    </row>
    <row r="122" spans="1:2">
      <c r="A122" s="61">
        <v>2000</v>
      </c>
      <c r="B122">
        <v>37</v>
      </c>
    </row>
    <row r="123" spans="1:2">
      <c r="A123" s="61">
        <v>2020</v>
      </c>
      <c r="B123">
        <v>2</v>
      </c>
    </row>
    <row r="124" spans="1:2">
      <c r="A124" s="61">
        <v>2025</v>
      </c>
      <c r="B124">
        <v>2</v>
      </c>
    </row>
    <row r="125" spans="1:2">
      <c r="A125" s="61">
        <v>2045</v>
      </c>
      <c r="B125">
        <v>1</v>
      </c>
    </row>
    <row r="126" spans="1:2">
      <c r="A126" s="61">
        <v>2050</v>
      </c>
      <c r="B126">
        <v>1</v>
      </c>
    </row>
    <row r="127" spans="1:2">
      <c r="A127" s="61">
        <v>2060</v>
      </c>
      <c r="B127">
        <v>1</v>
      </c>
    </row>
    <row r="128" spans="1:2">
      <c r="A128" s="61">
        <v>2070</v>
      </c>
      <c r="B128">
        <v>2</v>
      </c>
    </row>
    <row r="129" spans="1:2">
      <c r="A129" s="61">
        <v>2100</v>
      </c>
      <c r="B129">
        <v>2</v>
      </c>
    </row>
    <row r="130" spans="1:2">
      <c r="A130" s="61">
        <v>2106</v>
      </c>
      <c r="B130">
        <v>1</v>
      </c>
    </row>
    <row r="131" spans="1:2">
      <c r="A131" s="61">
        <v>2110</v>
      </c>
      <c r="B131">
        <v>2</v>
      </c>
    </row>
    <row r="132" spans="1:2">
      <c r="A132" s="61">
        <v>2130</v>
      </c>
      <c r="B132">
        <v>1</v>
      </c>
    </row>
    <row r="133" spans="1:2">
      <c r="A133" s="61">
        <v>2150</v>
      </c>
      <c r="B133">
        <v>1</v>
      </c>
    </row>
    <row r="134" spans="1:2">
      <c r="A134" s="61">
        <v>2160</v>
      </c>
      <c r="B134">
        <v>2</v>
      </c>
    </row>
    <row r="135" spans="1:2">
      <c r="A135" s="61">
        <v>2182.5</v>
      </c>
      <c r="B135">
        <v>1</v>
      </c>
    </row>
    <row r="136" spans="1:2">
      <c r="A136" s="61">
        <v>2188</v>
      </c>
      <c r="B136">
        <v>1</v>
      </c>
    </row>
    <row r="137" spans="1:2">
      <c r="A137" s="61">
        <v>2200</v>
      </c>
      <c r="B137">
        <v>5</v>
      </c>
    </row>
    <row r="138" spans="1:2">
      <c r="A138" s="61">
        <v>2210</v>
      </c>
      <c r="B138">
        <v>1</v>
      </c>
    </row>
    <row r="139" spans="1:2">
      <c r="A139" s="61">
        <v>2230</v>
      </c>
      <c r="B139">
        <v>1</v>
      </c>
    </row>
    <row r="140" spans="1:2">
      <c r="A140" s="61">
        <v>2240</v>
      </c>
      <c r="B140">
        <v>1</v>
      </c>
    </row>
    <row r="141" spans="1:2">
      <c r="A141" s="61">
        <v>2250</v>
      </c>
      <c r="B141">
        <v>3</v>
      </c>
    </row>
    <row r="142" spans="1:2">
      <c r="A142" s="61">
        <v>2260</v>
      </c>
      <c r="B142">
        <v>2</v>
      </c>
    </row>
    <row r="143" spans="1:2">
      <c r="A143" s="61">
        <v>2300</v>
      </c>
      <c r="B143">
        <v>3</v>
      </c>
    </row>
    <row r="144" spans="1:2">
      <c r="A144" s="61">
        <v>2345</v>
      </c>
      <c r="B144">
        <v>1</v>
      </c>
    </row>
    <row r="145" spans="1:2">
      <c r="A145" s="61">
        <v>2350</v>
      </c>
      <c r="B145">
        <v>2</v>
      </c>
    </row>
    <row r="146" spans="1:2">
      <c r="A146" s="61">
        <v>2380</v>
      </c>
      <c r="B146">
        <v>1</v>
      </c>
    </row>
    <row r="147" spans="1:2">
      <c r="A147" s="61">
        <v>2394</v>
      </c>
      <c r="B147">
        <v>1</v>
      </c>
    </row>
    <row r="148" spans="1:2">
      <c r="A148" s="61">
        <v>2400</v>
      </c>
      <c r="B148">
        <v>9</v>
      </c>
    </row>
    <row r="149" spans="1:2">
      <c r="A149" s="61">
        <v>2410</v>
      </c>
      <c r="B149">
        <v>1</v>
      </c>
    </row>
    <row r="150" spans="1:2">
      <c r="A150" s="61">
        <v>2419</v>
      </c>
      <c r="B150">
        <v>1</v>
      </c>
    </row>
    <row r="151" spans="1:2">
      <c r="A151" s="61">
        <v>2420</v>
      </c>
      <c r="B151">
        <v>1</v>
      </c>
    </row>
    <row r="152" spans="1:2">
      <c r="A152" s="61">
        <v>2430</v>
      </c>
      <c r="B152">
        <v>1</v>
      </c>
    </row>
    <row r="153" spans="1:2">
      <c r="A153" s="61">
        <v>2431</v>
      </c>
      <c r="B153">
        <v>1</v>
      </c>
    </row>
    <row r="154" spans="1:2">
      <c r="A154" s="61">
        <v>2450</v>
      </c>
      <c r="B154">
        <v>1</v>
      </c>
    </row>
    <row r="155" spans="1:2">
      <c r="A155" s="61">
        <v>2465</v>
      </c>
      <c r="B155">
        <v>1</v>
      </c>
    </row>
    <row r="156" spans="1:2">
      <c r="A156" s="61">
        <v>2480</v>
      </c>
      <c r="B156">
        <v>1</v>
      </c>
    </row>
    <row r="157" spans="1:2">
      <c r="A157" s="61">
        <v>2483</v>
      </c>
      <c r="B157">
        <v>1</v>
      </c>
    </row>
    <row r="158" spans="1:2">
      <c r="A158" s="61">
        <v>2485</v>
      </c>
      <c r="B158">
        <v>1</v>
      </c>
    </row>
    <row r="159" spans="1:2">
      <c r="A159" s="61">
        <v>2500</v>
      </c>
      <c r="B159">
        <v>23</v>
      </c>
    </row>
    <row r="160" spans="1:2">
      <c r="A160" s="61">
        <v>2506</v>
      </c>
      <c r="B160">
        <v>1</v>
      </c>
    </row>
    <row r="161" spans="1:2">
      <c r="A161" s="61">
        <v>2550</v>
      </c>
      <c r="B161">
        <v>6</v>
      </c>
    </row>
    <row r="162" spans="1:2">
      <c r="A162" s="61">
        <v>2560</v>
      </c>
      <c r="B162">
        <v>1</v>
      </c>
    </row>
    <row r="163" spans="1:2">
      <c r="A163" s="61">
        <v>2594</v>
      </c>
      <c r="B163">
        <v>1</v>
      </c>
    </row>
    <row r="164" spans="1:2">
      <c r="A164" s="61">
        <v>2600</v>
      </c>
      <c r="B164">
        <v>2</v>
      </c>
    </row>
    <row r="165" spans="1:2">
      <c r="A165" s="61">
        <v>2620</v>
      </c>
      <c r="B165">
        <v>1</v>
      </c>
    </row>
    <row r="166" spans="1:2">
      <c r="A166" s="61">
        <v>2643.83</v>
      </c>
      <c r="B166">
        <v>1</v>
      </c>
    </row>
    <row r="167" spans="1:2">
      <c r="A167" s="61">
        <v>2650</v>
      </c>
      <c r="B167">
        <v>2</v>
      </c>
    </row>
    <row r="168" spans="1:2">
      <c r="A168" s="61">
        <v>2660</v>
      </c>
      <c r="B168">
        <v>1</v>
      </c>
    </row>
    <row r="169" spans="1:2">
      <c r="A169" s="61">
        <v>2666</v>
      </c>
      <c r="B169">
        <v>1</v>
      </c>
    </row>
    <row r="170" spans="1:2">
      <c r="A170" s="61">
        <v>2676</v>
      </c>
      <c r="B170">
        <v>1</v>
      </c>
    </row>
    <row r="171" spans="1:2">
      <c r="A171" s="61">
        <v>2700</v>
      </c>
      <c r="B171">
        <v>6</v>
      </c>
    </row>
    <row r="172" spans="1:2">
      <c r="A172" s="61">
        <v>2720</v>
      </c>
      <c r="B172">
        <v>2</v>
      </c>
    </row>
    <row r="173" spans="1:2">
      <c r="A173" s="61">
        <v>2730</v>
      </c>
      <c r="B173">
        <v>1</v>
      </c>
    </row>
    <row r="174" spans="1:2">
      <c r="A174" s="61">
        <v>2750</v>
      </c>
      <c r="B174">
        <v>2</v>
      </c>
    </row>
    <row r="175" spans="1:2">
      <c r="A175" s="61">
        <v>2770</v>
      </c>
      <c r="B175">
        <v>1</v>
      </c>
    </row>
    <row r="176" spans="1:2">
      <c r="A176" s="61">
        <v>2776</v>
      </c>
      <c r="B176">
        <v>1</v>
      </c>
    </row>
    <row r="177" spans="1:2">
      <c r="A177" s="61">
        <v>2796</v>
      </c>
      <c r="B177">
        <v>1</v>
      </c>
    </row>
    <row r="178" spans="1:2">
      <c r="A178" s="61">
        <v>2800</v>
      </c>
      <c r="B178">
        <v>5</v>
      </c>
    </row>
    <row r="179" spans="1:2">
      <c r="A179" s="61">
        <v>2804</v>
      </c>
      <c r="B179">
        <v>1</v>
      </c>
    </row>
    <row r="180" spans="1:2">
      <c r="A180" s="61">
        <v>2850</v>
      </c>
      <c r="B180">
        <v>1</v>
      </c>
    </row>
    <row r="181" spans="1:2">
      <c r="A181" s="61">
        <v>2865</v>
      </c>
      <c r="B181">
        <v>1</v>
      </c>
    </row>
    <row r="182" spans="1:2">
      <c r="A182" s="61">
        <v>2900</v>
      </c>
      <c r="B182">
        <v>2</v>
      </c>
    </row>
    <row r="183" spans="1:2">
      <c r="A183" s="61">
        <v>2910</v>
      </c>
      <c r="B183">
        <v>1</v>
      </c>
    </row>
    <row r="184" spans="1:2">
      <c r="A184" s="61">
        <v>2920</v>
      </c>
      <c r="B184">
        <v>2</v>
      </c>
    </row>
    <row r="185" spans="1:2">
      <c r="A185" s="61">
        <v>2924</v>
      </c>
      <c r="B185">
        <v>1</v>
      </c>
    </row>
    <row r="186" spans="1:2">
      <c r="A186" s="61">
        <v>2930</v>
      </c>
      <c r="B186">
        <v>1</v>
      </c>
    </row>
    <row r="187" spans="1:2">
      <c r="A187" s="61">
        <v>2950</v>
      </c>
      <c r="B187">
        <v>1</v>
      </c>
    </row>
    <row r="188" spans="1:2">
      <c r="A188" s="61">
        <v>2970</v>
      </c>
      <c r="B188">
        <v>3</v>
      </c>
    </row>
    <row r="189" spans="1:2">
      <c r="A189" s="61">
        <v>2999.7</v>
      </c>
      <c r="B189">
        <v>1</v>
      </c>
    </row>
    <row r="190" spans="1:2">
      <c r="A190" s="61">
        <v>3000</v>
      </c>
      <c r="B190">
        <v>30</v>
      </c>
    </row>
    <row r="191" spans="1:2">
      <c r="A191" s="61">
        <v>3002</v>
      </c>
      <c r="B191">
        <v>1</v>
      </c>
    </row>
    <row r="192" spans="1:2">
      <c r="A192" s="61">
        <v>3005.65</v>
      </c>
      <c r="B192">
        <v>1</v>
      </c>
    </row>
    <row r="193" spans="1:2">
      <c r="A193" s="61">
        <v>3030</v>
      </c>
      <c r="B193">
        <v>1</v>
      </c>
    </row>
    <row r="194" spans="1:2">
      <c r="A194" s="61">
        <v>3039.5</v>
      </c>
      <c r="B194">
        <v>1</v>
      </c>
    </row>
    <row r="195" spans="1:2">
      <c r="A195" s="61">
        <v>3050</v>
      </c>
      <c r="B195">
        <v>3</v>
      </c>
    </row>
    <row r="196" spans="1:2">
      <c r="A196" s="61">
        <v>3052.57</v>
      </c>
      <c r="B196">
        <v>1</v>
      </c>
    </row>
    <row r="197" spans="1:2">
      <c r="A197" s="61">
        <v>3056.91</v>
      </c>
      <c r="B197">
        <v>1</v>
      </c>
    </row>
    <row r="198" spans="1:2">
      <c r="A198" s="61">
        <v>3075</v>
      </c>
      <c r="B198">
        <v>1</v>
      </c>
    </row>
    <row r="199" spans="1:2">
      <c r="A199" s="61">
        <v>3077.68</v>
      </c>
      <c r="B199">
        <v>1</v>
      </c>
    </row>
    <row r="200" spans="1:2">
      <c r="A200" s="61">
        <v>3098</v>
      </c>
      <c r="B200">
        <v>1</v>
      </c>
    </row>
    <row r="201" spans="1:2">
      <c r="A201" s="61">
        <v>3100</v>
      </c>
      <c r="B201">
        <v>2</v>
      </c>
    </row>
    <row r="202" spans="1:2">
      <c r="A202" s="61">
        <v>3130</v>
      </c>
      <c r="B202">
        <v>1</v>
      </c>
    </row>
    <row r="203" spans="1:2">
      <c r="A203" s="61">
        <v>3131.1</v>
      </c>
      <c r="B203">
        <v>1</v>
      </c>
    </row>
    <row r="204" spans="1:2">
      <c r="A204" s="61">
        <v>3149.1</v>
      </c>
      <c r="B204">
        <v>1</v>
      </c>
    </row>
    <row r="205" spans="1:2">
      <c r="A205" s="61">
        <v>3195</v>
      </c>
      <c r="B205">
        <v>1</v>
      </c>
    </row>
    <row r="206" spans="1:2">
      <c r="A206" s="61">
        <v>3200</v>
      </c>
      <c r="B206">
        <v>2</v>
      </c>
    </row>
    <row r="207" spans="1:2">
      <c r="A207" s="61">
        <v>3220</v>
      </c>
      <c r="B207">
        <v>1</v>
      </c>
    </row>
    <row r="208" spans="1:2">
      <c r="A208" s="61">
        <v>3230</v>
      </c>
      <c r="B208">
        <v>1</v>
      </c>
    </row>
    <row r="209" spans="1:2">
      <c r="A209" s="61">
        <v>3239.82</v>
      </c>
      <c r="B209">
        <v>1</v>
      </c>
    </row>
    <row r="210" spans="1:2">
      <c r="A210" s="61">
        <v>3250</v>
      </c>
      <c r="B210">
        <v>2</v>
      </c>
    </row>
    <row r="211" spans="1:2">
      <c r="A211" s="61">
        <v>3270</v>
      </c>
      <c r="B211">
        <v>1</v>
      </c>
    </row>
    <row r="212" spans="1:2">
      <c r="A212" s="61">
        <v>3290</v>
      </c>
      <c r="B212">
        <v>1</v>
      </c>
    </row>
    <row r="213" spans="1:2">
      <c r="A213" s="61">
        <v>3297</v>
      </c>
      <c r="B213">
        <v>1</v>
      </c>
    </row>
    <row r="214" spans="1:2">
      <c r="A214" s="61">
        <v>3300</v>
      </c>
      <c r="B214">
        <v>6</v>
      </c>
    </row>
    <row r="215" spans="1:2">
      <c r="A215" s="61">
        <v>3330</v>
      </c>
      <c r="B215">
        <v>1</v>
      </c>
    </row>
    <row r="216" spans="1:2">
      <c r="A216" s="61">
        <v>3350</v>
      </c>
      <c r="B216">
        <v>1</v>
      </c>
    </row>
    <row r="217" spans="1:2">
      <c r="A217" s="61">
        <v>3390</v>
      </c>
      <c r="B217">
        <v>1</v>
      </c>
    </row>
    <row r="218" spans="1:2">
      <c r="A218" s="61">
        <v>3393.9</v>
      </c>
      <c r="B218">
        <v>1</v>
      </c>
    </row>
    <row r="219" spans="1:2">
      <c r="A219" s="61">
        <v>3400</v>
      </c>
      <c r="B219">
        <v>1</v>
      </c>
    </row>
    <row r="220" spans="1:2">
      <c r="A220" s="61">
        <v>3427</v>
      </c>
      <c r="B220">
        <v>1</v>
      </c>
    </row>
    <row r="221" spans="1:2">
      <c r="A221" s="61">
        <v>3440</v>
      </c>
      <c r="B221">
        <v>1</v>
      </c>
    </row>
    <row r="222" spans="1:2">
      <c r="A222" s="61">
        <v>3450</v>
      </c>
      <c r="B222">
        <v>1</v>
      </c>
    </row>
    <row r="223" spans="1:2">
      <c r="A223" s="61">
        <v>3500</v>
      </c>
      <c r="B223">
        <v>8</v>
      </c>
    </row>
    <row r="224" spans="1:2">
      <c r="A224" s="61">
        <v>3511.8</v>
      </c>
      <c r="B224">
        <v>1</v>
      </c>
    </row>
    <row r="225" spans="1:2">
      <c r="A225" s="61">
        <v>3550</v>
      </c>
      <c r="B225">
        <v>1</v>
      </c>
    </row>
    <row r="226" spans="1:2">
      <c r="A226" s="61">
        <v>3564</v>
      </c>
      <c r="B226">
        <v>1</v>
      </c>
    </row>
    <row r="227" spans="1:2">
      <c r="A227" s="61">
        <v>3580</v>
      </c>
      <c r="B227">
        <v>1</v>
      </c>
    </row>
    <row r="228" spans="1:2">
      <c r="A228" s="61">
        <v>3582</v>
      </c>
      <c r="B228">
        <v>1</v>
      </c>
    </row>
    <row r="229" spans="1:2">
      <c r="A229" s="61">
        <v>3590</v>
      </c>
      <c r="B229">
        <v>1</v>
      </c>
    </row>
    <row r="230" spans="1:2">
      <c r="A230" s="61">
        <v>3600</v>
      </c>
      <c r="B230">
        <v>5</v>
      </c>
    </row>
    <row r="231" spans="1:2">
      <c r="A231" s="61">
        <v>3605</v>
      </c>
      <c r="B231">
        <v>1</v>
      </c>
    </row>
    <row r="232" spans="1:2">
      <c r="A232" s="61">
        <v>3605.22</v>
      </c>
      <c r="B232">
        <v>1</v>
      </c>
    </row>
    <row r="233" spans="1:2">
      <c r="A233" s="61">
        <v>3611</v>
      </c>
      <c r="B233">
        <v>1</v>
      </c>
    </row>
    <row r="234" spans="1:2">
      <c r="A234" s="61">
        <v>3650</v>
      </c>
      <c r="B234">
        <v>2</v>
      </c>
    </row>
    <row r="235" spans="1:2">
      <c r="A235" s="61">
        <v>3655</v>
      </c>
      <c r="B235">
        <v>1</v>
      </c>
    </row>
    <row r="236" spans="1:2">
      <c r="A236" s="61">
        <v>3670</v>
      </c>
      <c r="B236">
        <v>1</v>
      </c>
    </row>
    <row r="237" spans="1:2">
      <c r="A237" s="61">
        <v>3700</v>
      </c>
      <c r="B237">
        <v>6</v>
      </c>
    </row>
    <row r="238" spans="1:2">
      <c r="A238" s="61">
        <v>3709</v>
      </c>
      <c r="B238">
        <v>1</v>
      </c>
    </row>
    <row r="239" spans="1:2">
      <c r="A239" s="61">
        <v>3736.44</v>
      </c>
      <c r="B239">
        <v>1</v>
      </c>
    </row>
    <row r="240" spans="1:2">
      <c r="A240" s="61">
        <v>3750</v>
      </c>
      <c r="B240">
        <v>4</v>
      </c>
    </row>
    <row r="241" spans="1:2">
      <c r="A241" s="61">
        <v>3760</v>
      </c>
      <c r="B241">
        <v>1</v>
      </c>
    </row>
    <row r="242" spans="1:2">
      <c r="A242" s="61">
        <v>3776.74</v>
      </c>
      <c r="B242">
        <v>1</v>
      </c>
    </row>
    <row r="243" spans="1:2">
      <c r="A243" s="61">
        <v>3778</v>
      </c>
      <c r="B243">
        <v>1</v>
      </c>
    </row>
    <row r="244" spans="1:2">
      <c r="A244" s="61">
        <v>3800</v>
      </c>
      <c r="B244">
        <v>11</v>
      </c>
    </row>
    <row r="245" spans="1:2">
      <c r="A245" s="61">
        <v>3824</v>
      </c>
      <c r="B245">
        <v>1</v>
      </c>
    </row>
    <row r="246" spans="1:2">
      <c r="A246" s="61">
        <v>3840</v>
      </c>
      <c r="B246">
        <v>3</v>
      </c>
    </row>
    <row r="247" spans="1:2">
      <c r="A247" s="61">
        <v>3850</v>
      </c>
      <c r="B247">
        <v>1</v>
      </c>
    </row>
    <row r="248" spans="1:2">
      <c r="A248" s="61">
        <v>3861</v>
      </c>
      <c r="B248">
        <v>1</v>
      </c>
    </row>
    <row r="249" spans="1:2">
      <c r="A249" s="61">
        <v>3880</v>
      </c>
      <c r="B249">
        <v>1</v>
      </c>
    </row>
    <row r="250" spans="1:2">
      <c r="A250" s="61">
        <v>3900</v>
      </c>
      <c r="B250">
        <v>3</v>
      </c>
    </row>
    <row r="251" spans="1:2">
      <c r="A251" s="61">
        <v>3904</v>
      </c>
      <c r="B251">
        <v>1</v>
      </c>
    </row>
    <row r="252" spans="1:2">
      <c r="A252" s="61">
        <v>3930</v>
      </c>
      <c r="B252">
        <v>1</v>
      </c>
    </row>
    <row r="253" spans="1:2">
      <c r="A253" s="61">
        <v>3978</v>
      </c>
      <c r="B253">
        <v>1</v>
      </c>
    </row>
    <row r="254" spans="1:2">
      <c r="A254" s="61">
        <v>3983</v>
      </c>
      <c r="B254">
        <v>1</v>
      </c>
    </row>
    <row r="255" spans="1:2">
      <c r="A255" s="61">
        <v>4000</v>
      </c>
      <c r="B255">
        <v>20</v>
      </c>
    </row>
    <row r="256" spans="1:2">
      <c r="A256" s="61">
        <v>4030</v>
      </c>
      <c r="B256">
        <v>3</v>
      </c>
    </row>
    <row r="257" spans="1:2">
      <c r="A257" s="61">
        <v>4040</v>
      </c>
      <c r="B257">
        <v>1</v>
      </c>
    </row>
    <row r="258" spans="1:2">
      <c r="A258" s="61">
        <v>4065</v>
      </c>
      <c r="B258">
        <v>1</v>
      </c>
    </row>
    <row r="259" spans="1:2">
      <c r="A259" s="61">
        <v>4065.81</v>
      </c>
      <c r="B259">
        <v>1</v>
      </c>
    </row>
    <row r="260" spans="1:2">
      <c r="A260" s="61">
        <v>4074</v>
      </c>
      <c r="B260">
        <v>1</v>
      </c>
    </row>
    <row r="261" spans="1:2">
      <c r="A261" s="61">
        <v>4075</v>
      </c>
      <c r="B261">
        <v>1</v>
      </c>
    </row>
    <row r="262" spans="1:2">
      <c r="A262" s="61">
        <v>4100</v>
      </c>
      <c r="B262">
        <v>1</v>
      </c>
    </row>
    <row r="263" spans="1:2">
      <c r="A263" s="61">
        <v>4120</v>
      </c>
      <c r="B263">
        <v>1</v>
      </c>
    </row>
    <row r="264" spans="1:2">
      <c r="A264" s="61">
        <v>4140</v>
      </c>
      <c r="B264">
        <v>1</v>
      </c>
    </row>
    <row r="265" spans="1:2">
      <c r="A265" s="61">
        <v>4150</v>
      </c>
      <c r="B265">
        <v>1</v>
      </c>
    </row>
    <row r="266" spans="1:2">
      <c r="A266" s="61">
        <v>4160</v>
      </c>
      <c r="B266">
        <v>1</v>
      </c>
    </row>
    <row r="267" spans="1:2">
      <c r="A267" s="61">
        <v>4177</v>
      </c>
      <c r="B267">
        <v>1</v>
      </c>
    </row>
    <row r="268" spans="1:2">
      <c r="A268" s="61">
        <v>4186.8</v>
      </c>
      <c r="B268">
        <v>1</v>
      </c>
    </row>
    <row r="269" spans="1:2">
      <c r="A269" s="61">
        <v>4193.6899999999996</v>
      </c>
      <c r="B269">
        <v>1</v>
      </c>
    </row>
    <row r="270" spans="1:2">
      <c r="A270" s="61">
        <v>4200</v>
      </c>
      <c r="B270">
        <v>2</v>
      </c>
    </row>
    <row r="271" spans="1:2">
      <c r="A271" s="61">
        <v>4230</v>
      </c>
      <c r="B271">
        <v>3</v>
      </c>
    </row>
    <row r="272" spans="1:2">
      <c r="A272" s="61">
        <v>4240</v>
      </c>
      <c r="B272">
        <v>1</v>
      </c>
    </row>
    <row r="273" spans="1:2">
      <c r="A273" s="61">
        <v>4270</v>
      </c>
      <c r="B273">
        <v>1</v>
      </c>
    </row>
    <row r="274" spans="1:2">
      <c r="A274" s="61">
        <v>4318.2</v>
      </c>
      <c r="B274">
        <v>1</v>
      </c>
    </row>
    <row r="275" spans="1:2">
      <c r="A275" s="61">
        <v>4350</v>
      </c>
      <c r="B275">
        <v>2</v>
      </c>
    </row>
    <row r="276" spans="1:2">
      <c r="A276" s="61">
        <v>4400</v>
      </c>
      <c r="B276">
        <v>3</v>
      </c>
    </row>
    <row r="277" spans="1:2">
      <c r="A277" s="61">
        <v>4410</v>
      </c>
      <c r="B277">
        <v>1</v>
      </c>
    </row>
    <row r="278" spans="1:2">
      <c r="A278" s="61">
        <v>4412.88</v>
      </c>
      <c r="B278">
        <v>1</v>
      </c>
    </row>
    <row r="279" spans="1:2">
      <c r="A279" s="61">
        <v>4425.3</v>
      </c>
      <c r="B279">
        <v>1</v>
      </c>
    </row>
    <row r="280" spans="1:2">
      <c r="A280" s="61">
        <v>4486.97</v>
      </c>
      <c r="B280">
        <v>1</v>
      </c>
    </row>
    <row r="281" spans="1:2">
      <c r="A281" s="61">
        <v>4490</v>
      </c>
      <c r="B281">
        <v>1</v>
      </c>
    </row>
    <row r="282" spans="1:2">
      <c r="A282" s="61">
        <v>4497.3</v>
      </c>
      <c r="B282">
        <v>1</v>
      </c>
    </row>
    <row r="283" spans="1:2">
      <c r="A283" s="61">
        <v>4497.84</v>
      </c>
      <c r="B283">
        <v>1</v>
      </c>
    </row>
    <row r="284" spans="1:2">
      <c r="A284" s="61">
        <v>4500</v>
      </c>
      <c r="B284">
        <v>8</v>
      </c>
    </row>
    <row r="285" spans="1:2">
      <c r="A285" s="61">
        <v>4550</v>
      </c>
      <c r="B285">
        <v>1</v>
      </c>
    </row>
    <row r="286" spans="1:2">
      <c r="A286" s="61">
        <v>4600</v>
      </c>
      <c r="B286">
        <v>4</v>
      </c>
    </row>
    <row r="287" spans="1:2">
      <c r="A287" s="61">
        <v>4608</v>
      </c>
      <c r="B287">
        <v>2</v>
      </c>
    </row>
    <row r="288" spans="1:2">
      <c r="A288" s="61">
        <v>4615.95</v>
      </c>
      <c r="B288">
        <v>1</v>
      </c>
    </row>
    <row r="289" spans="1:2">
      <c r="A289" s="61">
        <v>4720</v>
      </c>
      <c r="B289">
        <v>1</v>
      </c>
    </row>
    <row r="290" spans="1:2">
      <c r="A290" s="61">
        <v>4750</v>
      </c>
      <c r="B290">
        <v>3</v>
      </c>
    </row>
    <row r="291" spans="1:2">
      <c r="A291" s="61">
        <v>4752.8999999999996</v>
      </c>
      <c r="B291">
        <v>1</v>
      </c>
    </row>
    <row r="292" spans="1:2">
      <c r="A292" s="61">
        <v>4760</v>
      </c>
      <c r="B292">
        <v>1</v>
      </c>
    </row>
    <row r="293" spans="1:2">
      <c r="A293" s="61">
        <v>4784</v>
      </c>
      <c r="B293">
        <v>1</v>
      </c>
    </row>
    <row r="294" spans="1:2">
      <c r="A294" s="61">
        <v>4800</v>
      </c>
      <c r="B294">
        <v>4</v>
      </c>
    </row>
    <row r="295" spans="1:2">
      <c r="A295" s="61">
        <v>4832</v>
      </c>
      <c r="B295">
        <v>1</v>
      </c>
    </row>
    <row r="296" spans="1:2">
      <c r="A296" s="61">
        <v>4840</v>
      </c>
      <c r="B296">
        <v>1</v>
      </c>
    </row>
    <row r="297" spans="1:2">
      <c r="A297" s="61">
        <v>4950</v>
      </c>
      <c r="B297">
        <v>1</v>
      </c>
    </row>
    <row r="298" spans="1:2">
      <c r="A298" s="61">
        <v>4951.2</v>
      </c>
      <c r="B298">
        <v>1</v>
      </c>
    </row>
    <row r="299" spans="1:2">
      <c r="A299" s="61">
        <v>5000</v>
      </c>
      <c r="B299">
        <v>32</v>
      </c>
    </row>
    <row r="300" spans="1:2">
      <c r="A300" s="61">
        <v>5030</v>
      </c>
      <c r="B300">
        <v>2</v>
      </c>
    </row>
    <row r="301" spans="1:2">
      <c r="A301" s="61">
        <v>5040</v>
      </c>
      <c r="B301">
        <v>1</v>
      </c>
    </row>
    <row r="302" spans="1:2">
      <c r="A302" s="61">
        <v>5050</v>
      </c>
      <c r="B302">
        <v>4</v>
      </c>
    </row>
    <row r="303" spans="1:2">
      <c r="A303" s="61">
        <v>5080</v>
      </c>
      <c r="B303">
        <v>1</v>
      </c>
    </row>
    <row r="304" spans="1:2">
      <c r="A304" s="61">
        <v>5100</v>
      </c>
      <c r="B304">
        <v>1</v>
      </c>
    </row>
    <row r="305" spans="1:2">
      <c r="A305" s="61">
        <v>5106</v>
      </c>
      <c r="B305">
        <v>1</v>
      </c>
    </row>
    <row r="306" spans="1:2">
      <c r="A306" s="61">
        <v>5145</v>
      </c>
      <c r="B306">
        <v>1</v>
      </c>
    </row>
    <row r="307" spans="1:2">
      <c r="A307" s="61">
        <v>5170</v>
      </c>
      <c r="B307">
        <v>1</v>
      </c>
    </row>
    <row r="308" spans="1:2">
      <c r="A308" s="61">
        <v>5184</v>
      </c>
      <c r="B308">
        <v>1</v>
      </c>
    </row>
    <row r="309" spans="1:2">
      <c r="A309" s="61">
        <v>5200</v>
      </c>
      <c r="B309">
        <v>4</v>
      </c>
    </row>
    <row r="310" spans="1:2">
      <c r="A310" s="61">
        <v>5220</v>
      </c>
      <c r="B310">
        <v>1</v>
      </c>
    </row>
    <row r="311" spans="1:2">
      <c r="A311" s="61">
        <v>5234.08</v>
      </c>
      <c r="B311">
        <v>1</v>
      </c>
    </row>
    <row r="312" spans="1:2">
      <c r="A312" s="61">
        <v>5260</v>
      </c>
      <c r="B312">
        <v>1</v>
      </c>
    </row>
    <row r="313" spans="1:2">
      <c r="A313" s="61">
        <v>5280</v>
      </c>
      <c r="B313">
        <v>1</v>
      </c>
    </row>
    <row r="314" spans="1:2">
      <c r="A314" s="61">
        <v>5300</v>
      </c>
      <c r="B314">
        <v>2</v>
      </c>
    </row>
    <row r="315" spans="1:2">
      <c r="A315" s="61">
        <v>5319</v>
      </c>
      <c r="B315">
        <v>1</v>
      </c>
    </row>
    <row r="316" spans="1:2">
      <c r="A316" s="61">
        <v>5340</v>
      </c>
      <c r="B316">
        <v>1</v>
      </c>
    </row>
    <row r="317" spans="1:2">
      <c r="A317" s="61">
        <v>5364</v>
      </c>
      <c r="B317">
        <v>1</v>
      </c>
    </row>
    <row r="318" spans="1:2">
      <c r="A318" s="61">
        <v>5373</v>
      </c>
      <c r="B318">
        <v>1</v>
      </c>
    </row>
    <row r="319" spans="1:2">
      <c r="A319" s="61">
        <v>5376</v>
      </c>
      <c r="B319">
        <v>1</v>
      </c>
    </row>
    <row r="320" spans="1:2">
      <c r="A320" s="61">
        <v>5400</v>
      </c>
      <c r="B320">
        <v>5</v>
      </c>
    </row>
    <row r="321" spans="1:2">
      <c r="A321" s="61">
        <v>5417</v>
      </c>
      <c r="B321">
        <v>1</v>
      </c>
    </row>
    <row r="322" spans="1:2">
      <c r="A322" s="61">
        <v>5445</v>
      </c>
      <c r="B322">
        <v>1</v>
      </c>
    </row>
    <row r="323" spans="1:2">
      <c r="A323" s="61">
        <v>5478</v>
      </c>
      <c r="B323">
        <v>1</v>
      </c>
    </row>
    <row r="324" spans="1:2">
      <c r="A324" s="61">
        <v>5480</v>
      </c>
      <c r="B324">
        <v>2</v>
      </c>
    </row>
    <row r="325" spans="1:2">
      <c r="A325" s="61">
        <v>5485</v>
      </c>
      <c r="B325">
        <v>1</v>
      </c>
    </row>
    <row r="326" spans="1:2">
      <c r="A326" s="61">
        <v>5500</v>
      </c>
      <c r="B326">
        <v>5</v>
      </c>
    </row>
    <row r="327" spans="1:2">
      <c r="A327" s="61">
        <v>5520</v>
      </c>
      <c r="B327">
        <v>1</v>
      </c>
    </row>
    <row r="328" spans="1:2">
      <c r="A328" s="61">
        <v>5544</v>
      </c>
      <c r="B328">
        <v>1</v>
      </c>
    </row>
    <row r="329" spans="1:2">
      <c r="A329" s="61">
        <v>5550</v>
      </c>
      <c r="B329">
        <v>3</v>
      </c>
    </row>
    <row r="330" spans="1:2">
      <c r="A330" s="61">
        <v>5570</v>
      </c>
      <c r="B330">
        <v>1</v>
      </c>
    </row>
    <row r="331" spans="1:2">
      <c r="A331" s="61">
        <v>5586</v>
      </c>
      <c r="B331">
        <v>1</v>
      </c>
    </row>
    <row r="332" spans="1:2">
      <c r="A332" s="61">
        <v>5600</v>
      </c>
      <c r="B332">
        <v>4</v>
      </c>
    </row>
    <row r="333" spans="1:2">
      <c r="A333" s="61">
        <v>5620</v>
      </c>
      <c r="B333">
        <v>1</v>
      </c>
    </row>
    <row r="334" spans="1:2">
      <c r="A334" s="61">
        <v>5633.6</v>
      </c>
      <c r="B334">
        <v>1</v>
      </c>
    </row>
    <row r="335" spans="1:2">
      <c r="A335" s="61">
        <v>5650</v>
      </c>
      <c r="B335">
        <v>2</v>
      </c>
    </row>
    <row r="336" spans="1:2">
      <c r="A336" s="61">
        <v>5655</v>
      </c>
      <c r="B336">
        <v>1</v>
      </c>
    </row>
    <row r="337" spans="1:2">
      <c r="A337" s="61">
        <v>5664</v>
      </c>
      <c r="B337">
        <v>1</v>
      </c>
    </row>
    <row r="338" spans="1:2">
      <c r="A338" s="61">
        <v>5670</v>
      </c>
      <c r="B338">
        <v>1</v>
      </c>
    </row>
    <row r="339" spans="1:2">
      <c r="A339" s="61">
        <v>5690</v>
      </c>
      <c r="B339">
        <v>1</v>
      </c>
    </row>
    <row r="340" spans="1:2">
      <c r="A340" s="61">
        <v>5700</v>
      </c>
      <c r="B340">
        <v>2</v>
      </c>
    </row>
    <row r="341" spans="1:2">
      <c r="A341" s="61">
        <v>5750</v>
      </c>
      <c r="B341">
        <v>1</v>
      </c>
    </row>
    <row r="342" spans="1:2">
      <c r="A342" s="61">
        <v>5760</v>
      </c>
      <c r="B342">
        <v>2</v>
      </c>
    </row>
    <row r="343" spans="1:2">
      <c r="A343" s="61">
        <v>5800</v>
      </c>
      <c r="B343">
        <v>2</v>
      </c>
    </row>
    <row r="344" spans="1:2">
      <c r="A344" s="61">
        <v>5827</v>
      </c>
      <c r="B344">
        <v>1</v>
      </c>
    </row>
    <row r="345" spans="1:2">
      <c r="A345" s="61">
        <v>5828</v>
      </c>
      <c r="B345">
        <v>1</v>
      </c>
    </row>
    <row r="346" spans="1:2">
      <c r="A346" s="61">
        <v>5845</v>
      </c>
      <c r="B346">
        <v>2</v>
      </c>
    </row>
    <row r="347" spans="1:2">
      <c r="A347" s="61">
        <v>5849.02</v>
      </c>
      <c r="B347">
        <v>1</v>
      </c>
    </row>
    <row r="348" spans="1:2">
      <c r="A348" s="61">
        <v>5918</v>
      </c>
      <c r="B348">
        <v>1</v>
      </c>
    </row>
    <row r="349" spans="1:2">
      <c r="A349" s="61">
        <v>5920.4</v>
      </c>
      <c r="B349">
        <v>1</v>
      </c>
    </row>
    <row r="350" spans="1:2">
      <c r="A350" s="61">
        <v>5952</v>
      </c>
      <c r="B350">
        <v>1</v>
      </c>
    </row>
    <row r="351" spans="1:2">
      <c r="A351" s="61">
        <v>5972</v>
      </c>
      <c r="B351">
        <v>1</v>
      </c>
    </row>
    <row r="352" spans="1:2">
      <c r="A352" s="61">
        <v>5992.88</v>
      </c>
      <c r="B352">
        <v>1</v>
      </c>
    </row>
    <row r="353" spans="1:2">
      <c r="A353" s="61">
        <v>6000</v>
      </c>
      <c r="B353">
        <v>15</v>
      </c>
    </row>
    <row r="354" spans="1:2">
      <c r="A354" s="61">
        <v>6047</v>
      </c>
      <c r="B354">
        <v>1</v>
      </c>
    </row>
    <row r="355" spans="1:2">
      <c r="A355" s="61">
        <v>6050</v>
      </c>
      <c r="B355">
        <v>1</v>
      </c>
    </row>
    <row r="356" spans="1:2">
      <c r="A356" s="61">
        <v>6070</v>
      </c>
      <c r="B356">
        <v>1</v>
      </c>
    </row>
    <row r="357" spans="1:2">
      <c r="A357" s="61">
        <v>6076</v>
      </c>
      <c r="B357">
        <v>1</v>
      </c>
    </row>
    <row r="358" spans="1:2">
      <c r="A358" s="61">
        <v>6099</v>
      </c>
      <c r="B358">
        <v>1</v>
      </c>
    </row>
    <row r="359" spans="1:2">
      <c r="A359" s="61">
        <v>6200</v>
      </c>
      <c r="B359">
        <v>1</v>
      </c>
    </row>
    <row r="360" spans="1:2">
      <c r="A360" s="61">
        <v>6300</v>
      </c>
      <c r="B360">
        <v>2</v>
      </c>
    </row>
    <row r="361" spans="1:2">
      <c r="A361" s="61">
        <v>6300.98</v>
      </c>
      <c r="B361">
        <v>1</v>
      </c>
    </row>
    <row r="362" spans="1:2">
      <c r="A362" s="61">
        <v>6400</v>
      </c>
      <c r="B362">
        <v>1</v>
      </c>
    </row>
    <row r="363" spans="1:2">
      <c r="A363" s="61">
        <v>6432</v>
      </c>
      <c r="B363">
        <v>1</v>
      </c>
    </row>
    <row r="364" spans="1:2">
      <c r="A364" s="61">
        <v>6450</v>
      </c>
      <c r="B364">
        <v>1</v>
      </c>
    </row>
    <row r="365" spans="1:2">
      <c r="A365" s="61">
        <v>6474</v>
      </c>
      <c r="B365">
        <v>1</v>
      </c>
    </row>
    <row r="366" spans="1:2">
      <c r="A366" s="61">
        <v>6500</v>
      </c>
      <c r="B366">
        <v>5</v>
      </c>
    </row>
    <row r="367" spans="1:2">
      <c r="A367" s="61">
        <v>6536</v>
      </c>
      <c r="B367">
        <v>1</v>
      </c>
    </row>
    <row r="368" spans="1:2">
      <c r="A368" s="61">
        <v>6550</v>
      </c>
      <c r="B368">
        <v>2</v>
      </c>
    </row>
    <row r="369" spans="1:2">
      <c r="A369" s="61">
        <v>6590</v>
      </c>
      <c r="B369">
        <v>1</v>
      </c>
    </row>
    <row r="370" spans="1:2">
      <c r="A370" s="61">
        <v>6600</v>
      </c>
      <c r="B370">
        <v>2</v>
      </c>
    </row>
    <row r="371" spans="1:2">
      <c r="A371" s="61">
        <v>6640</v>
      </c>
      <c r="B371">
        <v>1</v>
      </c>
    </row>
    <row r="372" spans="1:2">
      <c r="A372" s="61">
        <v>6705.85</v>
      </c>
      <c r="B372">
        <v>1</v>
      </c>
    </row>
    <row r="373" spans="1:2">
      <c r="A373" s="61">
        <v>6710</v>
      </c>
      <c r="B373">
        <v>1</v>
      </c>
    </row>
    <row r="374" spans="1:2">
      <c r="A374" s="61">
        <v>6750</v>
      </c>
      <c r="B374">
        <v>1</v>
      </c>
    </row>
    <row r="375" spans="1:2">
      <c r="A375" s="61">
        <v>6770</v>
      </c>
      <c r="B375">
        <v>1</v>
      </c>
    </row>
    <row r="376" spans="1:2">
      <c r="A376" s="61">
        <v>6780</v>
      </c>
      <c r="B376">
        <v>1</v>
      </c>
    </row>
    <row r="377" spans="1:2">
      <c r="A377" s="61">
        <v>6800</v>
      </c>
      <c r="B377">
        <v>1</v>
      </c>
    </row>
    <row r="378" spans="1:2">
      <c r="A378" s="61">
        <v>6880</v>
      </c>
      <c r="B378">
        <v>1</v>
      </c>
    </row>
    <row r="379" spans="1:2">
      <c r="A379" s="61">
        <v>6892.78</v>
      </c>
      <c r="B379">
        <v>1</v>
      </c>
    </row>
    <row r="380" spans="1:2">
      <c r="A380" s="61">
        <v>6900</v>
      </c>
      <c r="B380">
        <v>1</v>
      </c>
    </row>
    <row r="381" spans="1:2">
      <c r="A381" s="61">
        <v>6915</v>
      </c>
      <c r="B381">
        <v>1</v>
      </c>
    </row>
    <row r="382" spans="1:2">
      <c r="A382" s="61">
        <v>6943.6</v>
      </c>
      <c r="B382">
        <v>1</v>
      </c>
    </row>
    <row r="383" spans="1:2">
      <c r="A383" s="61">
        <v>6950</v>
      </c>
      <c r="B383">
        <v>1</v>
      </c>
    </row>
    <row r="384" spans="1:2">
      <c r="A384" s="61">
        <v>7000</v>
      </c>
      <c r="B384">
        <v>14</v>
      </c>
    </row>
    <row r="385" spans="1:2">
      <c r="A385" s="61">
        <v>7040</v>
      </c>
      <c r="B385">
        <v>2</v>
      </c>
    </row>
    <row r="386" spans="1:2">
      <c r="A386" s="61">
        <v>7060</v>
      </c>
      <c r="B386">
        <v>1</v>
      </c>
    </row>
    <row r="387" spans="1:2">
      <c r="A387" s="61">
        <v>7068.6</v>
      </c>
      <c r="B387">
        <v>1</v>
      </c>
    </row>
    <row r="388" spans="1:2">
      <c r="A388" s="61">
        <v>7124</v>
      </c>
      <c r="B388">
        <v>1</v>
      </c>
    </row>
    <row r="389" spans="1:2">
      <c r="A389" s="61">
        <v>7125</v>
      </c>
      <c r="B389">
        <v>2</v>
      </c>
    </row>
    <row r="390" spans="1:2">
      <c r="A390" s="61">
        <v>7146.6</v>
      </c>
      <c r="B390">
        <v>1</v>
      </c>
    </row>
    <row r="391" spans="1:2">
      <c r="A391" s="61">
        <v>7170</v>
      </c>
      <c r="B391">
        <v>1</v>
      </c>
    </row>
    <row r="392" spans="1:2">
      <c r="A392" s="61">
        <v>7200</v>
      </c>
      <c r="B392">
        <v>14</v>
      </c>
    </row>
    <row r="393" spans="1:2">
      <c r="A393" s="61">
        <v>7242</v>
      </c>
      <c r="B393">
        <v>1</v>
      </c>
    </row>
    <row r="394" spans="1:2">
      <c r="A394" s="61">
        <v>7259</v>
      </c>
      <c r="B394">
        <v>1</v>
      </c>
    </row>
    <row r="395" spans="1:2">
      <c r="A395" s="61">
        <v>7265</v>
      </c>
      <c r="B395">
        <v>1</v>
      </c>
    </row>
    <row r="396" spans="1:2">
      <c r="A396" s="61">
        <v>7278.6</v>
      </c>
      <c r="B396">
        <v>1</v>
      </c>
    </row>
    <row r="397" spans="1:2">
      <c r="A397" s="61">
        <v>7295</v>
      </c>
      <c r="B397">
        <v>1</v>
      </c>
    </row>
    <row r="398" spans="1:2">
      <c r="A398" s="61">
        <v>7370</v>
      </c>
      <c r="B398">
        <v>1</v>
      </c>
    </row>
    <row r="399" spans="1:2">
      <c r="A399" s="61">
        <v>7400</v>
      </c>
      <c r="B399">
        <v>1</v>
      </c>
    </row>
    <row r="400" spans="1:2">
      <c r="A400" s="61">
        <v>7404.48</v>
      </c>
      <c r="B400">
        <v>1</v>
      </c>
    </row>
    <row r="401" spans="1:2">
      <c r="A401" s="61">
        <v>7430</v>
      </c>
      <c r="B401">
        <v>1</v>
      </c>
    </row>
    <row r="402" spans="1:2">
      <c r="A402" s="61">
        <v>7440</v>
      </c>
      <c r="B402">
        <v>1</v>
      </c>
    </row>
    <row r="403" spans="1:2">
      <c r="A403" s="61">
        <v>7480</v>
      </c>
      <c r="B403">
        <v>1</v>
      </c>
    </row>
    <row r="404" spans="1:2">
      <c r="A404" s="61">
        <v>7500</v>
      </c>
      <c r="B404">
        <v>7</v>
      </c>
    </row>
    <row r="405" spans="1:2">
      <c r="A405" s="61">
        <v>7555</v>
      </c>
      <c r="B405">
        <v>1</v>
      </c>
    </row>
    <row r="406" spans="1:2">
      <c r="A406" s="61">
        <v>7578</v>
      </c>
      <c r="B406">
        <v>1</v>
      </c>
    </row>
    <row r="407" spans="1:2">
      <c r="A407" s="61">
        <v>7600</v>
      </c>
      <c r="B407">
        <v>1</v>
      </c>
    </row>
    <row r="408" spans="1:2">
      <c r="A408" s="61">
        <v>7628.97</v>
      </c>
      <c r="B408">
        <v>1</v>
      </c>
    </row>
    <row r="409" spans="1:2">
      <c r="A409" s="61">
        <v>7700</v>
      </c>
      <c r="B409">
        <v>1</v>
      </c>
    </row>
    <row r="410" spans="1:2">
      <c r="A410" s="61">
        <v>7700.4</v>
      </c>
      <c r="B410">
        <v>1</v>
      </c>
    </row>
    <row r="411" spans="1:2">
      <c r="A411" s="61">
        <v>7740</v>
      </c>
      <c r="B411">
        <v>1</v>
      </c>
    </row>
    <row r="412" spans="1:2">
      <c r="A412" s="61">
        <v>7750</v>
      </c>
      <c r="B412">
        <v>1</v>
      </c>
    </row>
    <row r="413" spans="1:2">
      <c r="A413" s="61">
        <v>7800</v>
      </c>
      <c r="B413">
        <v>3</v>
      </c>
    </row>
    <row r="414" spans="1:2">
      <c r="A414" s="61">
        <v>7854.2</v>
      </c>
      <c r="B414">
        <v>1</v>
      </c>
    </row>
    <row r="415" spans="1:2">
      <c r="A415" s="61">
        <v>7861</v>
      </c>
      <c r="B415">
        <v>1</v>
      </c>
    </row>
    <row r="416" spans="1:2">
      <c r="A416" s="61">
        <v>7872</v>
      </c>
      <c r="B416">
        <v>1</v>
      </c>
    </row>
    <row r="417" spans="1:2">
      <c r="A417" s="61">
        <v>7920</v>
      </c>
      <c r="B417">
        <v>1</v>
      </c>
    </row>
    <row r="418" spans="1:2">
      <c r="A418" s="61">
        <v>7960</v>
      </c>
      <c r="B418">
        <v>1</v>
      </c>
    </row>
    <row r="419" spans="1:2">
      <c r="A419" s="61">
        <v>7968</v>
      </c>
      <c r="B419">
        <v>1</v>
      </c>
    </row>
    <row r="420" spans="1:2">
      <c r="A420" s="61">
        <v>8000</v>
      </c>
      <c r="B420">
        <v>22</v>
      </c>
    </row>
    <row r="421" spans="1:2">
      <c r="A421" s="61">
        <v>8200</v>
      </c>
      <c r="B421">
        <v>1</v>
      </c>
    </row>
    <row r="422" spans="1:2">
      <c r="A422" s="61">
        <v>8221.92</v>
      </c>
      <c r="B422">
        <v>1</v>
      </c>
    </row>
    <row r="423" spans="1:2">
      <c r="A423" s="61">
        <v>8292.69</v>
      </c>
      <c r="B423">
        <v>1</v>
      </c>
    </row>
    <row r="424" spans="1:2">
      <c r="A424" s="61">
        <v>8300</v>
      </c>
      <c r="B424">
        <v>1</v>
      </c>
    </row>
    <row r="425" spans="1:2">
      <c r="A425" s="61">
        <v>8320</v>
      </c>
      <c r="B425">
        <v>1</v>
      </c>
    </row>
    <row r="426" spans="1:2">
      <c r="A426" s="61">
        <v>8346</v>
      </c>
      <c r="B426">
        <v>1</v>
      </c>
    </row>
    <row r="427" spans="1:2">
      <c r="A427" s="61">
        <v>8360</v>
      </c>
      <c r="B427">
        <v>1</v>
      </c>
    </row>
    <row r="428" spans="1:2">
      <c r="A428" s="61">
        <v>8360.16</v>
      </c>
      <c r="B428">
        <v>1</v>
      </c>
    </row>
    <row r="429" spans="1:2">
      <c r="A429" s="61">
        <v>8400.64</v>
      </c>
      <c r="B429">
        <v>1</v>
      </c>
    </row>
    <row r="430" spans="1:2">
      <c r="A430" s="61">
        <v>8450</v>
      </c>
      <c r="B430">
        <v>1</v>
      </c>
    </row>
    <row r="431" spans="1:2">
      <c r="A431" s="61">
        <v>8480</v>
      </c>
      <c r="B431">
        <v>1</v>
      </c>
    </row>
    <row r="432" spans="1:2">
      <c r="A432" s="61">
        <v>8490</v>
      </c>
      <c r="B432">
        <v>1</v>
      </c>
    </row>
    <row r="433" spans="1:2">
      <c r="A433" s="61">
        <v>8500</v>
      </c>
      <c r="B433">
        <v>2</v>
      </c>
    </row>
    <row r="434" spans="1:2">
      <c r="A434" s="61">
        <v>8560</v>
      </c>
      <c r="B434">
        <v>1</v>
      </c>
    </row>
    <row r="435" spans="1:2">
      <c r="A435" s="61">
        <v>8600</v>
      </c>
      <c r="B435">
        <v>1</v>
      </c>
    </row>
    <row r="436" spans="1:2">
      <c r="A436" s="61">
        <v>8615</v>
      </c>
      <c r="B436">
        <v>1</v>
      </c>
    </row>
    <row r="437" spans="1:2">
      <c r="A437" s="61">
        <v>8640</v>
      </c>
      <c r="B437">
        <v>2</v>
      </c>
    </row>
    <row r="438" spans="1:2">
      <c r="A438" s="61">
        <v>8838</v>
      </c>
      <c r="B438">
        <v>1</v>
      </c>
    </row>
    <row r="439" spans="1:2">
      <c r="A439" s="61">
        <v>8840</v>
      </c>
      <c r="B439">
        <v>2</v>
      </c>
    </row>
    <row r="440" spans="1:2">
      <c r="A440" s="61">
        <v>8845.2000000000007</v>
      </c>
      <c r="B440">
        <v>1</v>
      </c>
    </row>
    <row r="441" spans="1:2">
      <c r="A441" s="61">
        <v>8864</v>
      </c>
      <c r="B441">
        <v>1</v>
      </c>
    </row>
    <row r="442" spans="1:2">
      <c r="A442" s="61">
        <v>8870</v>
      </c>
      <c r="B442">
        <v>1</v>
      </c>
    </row>
    <row r="443" spans="1:2">
      <c r="A443" s="61">
        <v>8928</v>
      </c>
      <c r="B443">
        <v>1</v>
      </c>
    </row>
    <row r="444" spans="1:2">
      <c r="A444" s="61">
        <v>8996.4</v>
      </c>
      <c r="B444">
        <v>1</v>
      </c>
    </row>
    <row r="445" spans="1:2">
      <c r="A445" s="61">
        <v>9000</v>
      </c>
      <c r="B445">
        <v>7</v>
      </c>
    </row>
    <row r="446" spans="1:2">
      <c r="A446" s="61">
        <v>9075</v>
      </c>
      <c r="B446">
        <v>1</v>
      </c>
    </row>
    <row r="447" spans="1:2">
      <c r="A447" s="61">
        <v>9084.7999999999993</v>
      </c>
      <c r="B447">
        <v>1</v>
      </c>
    </row>
    <row r="448" spans="1:2">
      <c r="A448" s="61">
        <v>9168</v>
      </c>
      <c r="B448">
        <v>1</v>
      </c>
    </row>
    <row r="449" spans="1:2">
      <c r="A449" s="61">
        <v>9172</v>
      </c>
      <c r="B449">
        <v>1</v>
      </c>
    </row>
    <row r="450" spans="1:2">
      <c r="A450" s="61">
        <v>9255</v>
      </c>
      <c r="B450">
        <v>1</v>
      </c>
    </row>
    <row r="451" spans="1:2">
      <c r="A451" s="61">
        <v>9259.6</v>
      </c>
      <c r="B451">
        <v>1</v>
      </c>
    </row>
    <row r="452" spans="1:2">
      <c r="A452" s="61">
        <v>9280</v>
      </c>
      <c r="B452">
        <v>1</v>
      </c>
    </row>
    <row r="453" spans="1:2">
      <c r="A453" s="61">
        <v>9291.8700000000008</v>
      </c>
      <c r="B453">
        <v>1</v>
      </c>
    </row>
    <row r="454" spans="1:2">
      <c r="A454" s="61">
        <v>9300</v>
      </c>
      <c r="B454">
        <v>1</v>
      </c>
    </row>
    <row r="455" spans="1:2">
      <c r="A455" s="61">
        <v>9312.92</v>
      </c>
      <c r="B455">
        <v>1</v>
      </c>
    </row>
    <row r="456" spans="1:2">
      <c r="A456" s="61">
        <v>9314.6</v>
      </c>
      <c r="B456">
        <v>1</v>
      </c>
    </row>
    <row r="457" spans="1:2">
      <c r="A457" s="61">
        <v>9340</v>
      </c>
      <c r="B457">
        <v>1</v>
      </c>
    </row>
    <row r="458" spans="1:2">
      <c r="A458" s="61">
        <v>9437.7999999999993</v>
      </c>
      <c r="B458">
        <v>1</v>
      </c>
    </row>
    <row r="459" spans="1:2">
      <c r="A459" s="61">
        <v>9494.4</v>
      </c>
      <c r="B459">
        <v>1</v>
      </c>
    </row>
    <row r="460" spans="1:2">
      <c r="A460" s="61">
        <v>9498.6</v>
      </c>
      <c r="B460">
        <v>1</v>
      </c>
    </row>
    <row r="461" spans="1:2">
      <c r="A461" s="61">
        <v>9500</v>
      </c>
      <c r="B461">
        <v>3</v>
      </c>
    </row>
    <row r="462" spans="1:2">
      <c r="A462" s="61">
        <v>9600</v>
      </c>
      <c r="B462">
        <v>2</v>
      </c>
    </row>
    <row r="463" spans="1:2">
      <c r="A463" s="61">
        <v>9736</v>
      </c>
      <c r="B463">
        <v>1</v>
      </c>
    </row>
    <row r="464" spans="1:2">
      <c r="A464" s="61">
        <v>9770</v>
      </c>
      <c r="B464">
        <v>1</v>
      </c>
    </row>
    <row r="465" spans="1:2">
      <c r="A465" s="61">
        <v>9780.64</v>
      </c>
      <c r="B465">
        <v>1</v>
      </c>
    </row>
    <row r="466" spans="1:2">
      <c r="A466" s="61">
        <v>9790</v>
      </c>
      <c r="B466">
        <v>1</v>
      </c>
    </row>
    <row r="467" spans="1:2">
      <c r="A467" s="61">
        <v>9797</v>
      </c>
      <c r="B467">
        <v>1</v>
      </c>
    </row>
    <row r="468" spans="1:2">
      <c r="A468" s="61">
        <v>9800</v>
      </c>
      <c r="B468">
        <v>1</v>
      </c>
    </row>
    <row r="469" spans="1:2">
      <c r="A469" s="61">
        <v>9890</v>
      </c>
      <c r="B469">
        <v>1</v>
      </c>
    </row>
    <row r="470" spans="1:2">
      <c r="A470" s="61">
        <v>9898</v>
      </c>
      <c r="B470">
        <v>1</v>
      </c>
    </row>
    <row r="471" spans="1:2">
      <c r="A471" s="61">
        <v>9899</v>
      </c>
      <c r="B471">
        <v>1</v>
      </c>
    </row>
    <row r="472" spans="1:2">
      <c r="A472" s="61">
        <v>9900</v>
      </c>
      <c r="B472">
        <v>1</v>
      </c>
    </row>
    <row r="473" spans="1:2">
      <c r="A473" s="61">
        <v>9900.17</v>
      </c>
      <c r="B473">
        <v>1</v>
      </c>
    </row>
    <row r="474" spans="1:2">
      <c r="A474" s="61">
        <v>9910</v>
      </c>
      <c r="B474">
        <v>1</v>
      </c>
    </row>
    <row r="475" spans="1:2">
      <c r="A475" s="61">
        <v>9920</v>
      </c>
      <c r="B475">
        <v>1</v>
      </c>
    </row>
    <row r="476" spans="1:2">
      <c r="A476" s="61">
        <v>9940</v>
      </c>
      <c r="B476">
        <v>2</v>
      </c>
    </row>
    <row r="477" spans="1:2">
      <c r="A477" s="61">
        <v>10000</v>
      </c>
      <c r="B477">
        <v>30</v>
      </c>
    </row>
    <row r="478" spans="1:2">
      <c r="A478" s="61">
        <v>10065</v>
      </c>
      <c r="B478">
        <v>1</v>
      </c>
    </row>
    <row r="479" spans="1:2">
      <c r="A479" s="61">
        <v>10200</v>
      </c>
      <c r="B479">
        <v>2</v>
      </c>
    </row>
    <row r="480" spans="1:2">
      <c r="A480" s="61">
        <v>10220</v>
      </c>
      <c r="B480">
        <v>1</v>
      </c>
    </row>
    <row r="481" spans="1:2">
      <c r="A481" s="61">
        <v>10224</v>
      </c>
      <c r="B481">
        <v>1</v>
      </c>
    </row>
    <row r="482" spans="1:2">
      <c r="A482" s="61">
        <v>10248</v>
      </c>
      <c r="B482">
        <v>1</v>
      </c>
    </row>
    <row r="483" spans="1:2">
      <c r="A483" s="61">
        <v>10285</v>
      </c>
      <c r="B483">
        <v>1</v>
      </c>
    </row>
    <row r="484" spans="1:2">
      <c r="A484" s="61">
        <v>10300</v>
      </c>
      <c r="B484">
        <v>1</v>
      </c>
    </row>
    <row r="485" spans="1:2">
      <c r="A485" s="61">
        <v>10414.48</v>
      </c>
      <c r="B485">
        <v>1</v>
      </c>
    </row>
    <row r="486" spans="1:2">
      <c r="A486" s="61">
        <v>10460</v>
      </c>
      <c r="B486">
        <v>1</v>
      </c>
    </row>
    <row r="487" spans="1:2">
      <c r="A487" s="61">
        <v>10500</v>
      </c>
      <c r="B487">
        <v>3</v>
      </c>
    </row>
    <row r="488" spans="1:2">
      <c r="A488" s="61">
        <v>10517</v>
      </c>
      <c r="B488">
        <v>1</v>
      </c>
    </row>
    <row r="489" spans="1:2">
      <c r="A489" s="61">
        <v>10521</v>
      </c>
      <c r="B489">
        <v>1</v>
      </c>
    </row>
    <row r="490" spans="1:2">
      <c r="A490" s="61">
        <v>10555</v>
      </c>
      <c r="B490">
        <v>1</v>
      </c>
    </row>
    <row r="491" spans="1:2">
      <c r="A491" s="61">
        <v>10560</v>
      </c>
      <c r="B491">
        <v>3</v>
      </c>
    </row>
    <row r="492" spans="1:2">
      <c r="A492" s="61">
        <v>10588.47</v>
      </c>
      <c r="B492">
        <v>1</v>
      </c>
    </row>
    <row r="493" spans="1:2">
      <c r="A493" s="61">
        <v>10590</v>
      </c>
      <c r="B493">
        <v>1</v>
      </c>
    </row>
    <row r="494" spans="1:2">
      <c r="A494" s="61">
        <v>10625</v>
      </c>
      <c r="B494">
        <v>1</v>
      </c>
    </row>
    <row r="495" spans="1:2">
      <c r="A495" s="61">
        <v>10671.13</v>
      </c>
      <c r="B495">
        <v>1</v>
      </c>
    </row>
    <row r="496" spans="1:2">
      <c r="A496" s="61">
        <v>10674</v>
      </c>
      <c r="B496">
        <v>1</v>
      </c>
    </row>
    <row r="497" spans="1:2">
      <c r="A497" s="61">
        <v>10700</v>
      </c>
      <c r="B497">
        <v>1</v>
      </c>
    </row>
    <row r="498" spans="1:2">
      <c r="A498" s="61">
        <v>10738</v>
      </c>
      <c r="B498">
        <v>1</v>
      </c>
    </row>
    <row r="499" spans="1:2">
      <c r="A499" s="61">
        <v>10760</v>
      </c>
      <c r="B499">
        <v>1</v>
      </c>
    </row>
    <row r="500" spans="1:2">
      <c r="A500" s="61">
        <v>10800</v>
      </c>
      <c r="B500">
        <v>3</v>
      </c>
    </row>
    <row r="501" spans="1:2">
      <c r="A501" s="61">
        <v>10900</v>
      </c>
      <c r="B501">
        <v>2</v>
      </c>
    </row>
    <row r="502" spans="1:2">
      <c r="A502" s="61">
        <v>10920</v>
      </c>
      <c r="B502">
        <v>1</v>
      </c>
    </row>
    <row r="503" spans="1:2">
      <c r="A503" s="61">
        <v>11000</v>
      </c>
      <c r="B503">
        <v>3</v>
      </c>
    </row>
    <row r="504" spans="1:2">
      <c r="A504" s="61">
        <v>11160.7</v>
      </c>
      <c r="B504">
        <v>1</v>
      </c>
    </row>
    <row r="505" spans="1:2">
      <c r="A505" s="61">
        <v>11190.1</v>
      </c>
      <c r="B505">
        <v>1</v>
      </c>
    </row>
    <row r="506" spans="1:2">
      <c r="A506" s="61">
        <v>11200</v>
      </c>
      <c r="B506">
        <v>1</v>
      </c>
    </row>
    <row r="507" spans="1:2">
      <c r="A507" s="61">
        <v>11210</v>
      </c>
      <c r="B507">
        <v>1</v>
      </c>
    </row>
    <row r="508" spans="1:2">
      <c r="A508" s="61">
        <v>11242</v>
      </c>
      <c r="B508">
        <v>2</v>
      </c>
    </row>
    <row r="509" spans="1:2">
      <c r="A509" s="61">
        <v>11280</v>
      </c>
      <c r="B509">
        <v>2</v>
      </c>
    </row>
    <row r="510" spans="1:2">
      <c r="A510" s="61">
        <v>11288</v>
      </c>
      <c r="B510">
        <v>1</v>
      </c>
    </row>
    <row r="511" spans="1:2">
      <c r="A511" s="61">
        <v>11350</v>
      </c>
      <c r="B511">
        <v>1</v>
      </c>
    </row>
    <row r="512" spans="1:2">
      <c r="A512" s="61">
        <v>11400</v>
      </c>
      <c r="B512">
        <v>1</v>
      </c>
    </row>
    <row r="513" spans="1:2">
      <c r="A513" s="61">
        <v>11424</v>
      </c>
      <c r="B513">
        <v>1</v>
      </c>
    </row>
    <row r="514" spans="1:2">
      <c r="A514" s="61">
        <v>11425</v>
      </c>
      <c r="B514">
        <v>1</v>
      </c>
    </row>
    <row r="515" spans="1:2">
      <c r="A515" s="61">
        <v>11440</v>
      </c>
      <c r="B515">
        <v>1</v>
      </c>
    </row>
    <row r="516" spans="1:2">
      <c r="A516" s="61">
        <v>11600</v>
      </c>
      <c r="B516">
        <v>2</v>
      </c>
    </row>
    <row r="517" spans="1:2">
      <c r="A517" s="61">
        <v>11664</v>
      </c>
      <c r="B517">
        <v>1</v>
      </c>
    </row>
    <row r="518" spans="1:2">
      <c r="A518" s="61">
        <v>11700</v>
      </c>
      <c r="B518">
        <v>1</v>
      </c>
    </row>
    <row r="519" spans="1:2">
      <c r="A519" s="61">
        <v>11733</v>
      </c>
      <c r="B519">
        <v>1</v>
      </c>
    </row>
    <row r="520" spans="1:2">
      <c r="A520" s="61">
        <v>11734.6</v>
      </c>
      <c r="B520">
        <v>1</v>
      </c>
    </row>
    <row r="521" spans="1:2">
      <c r="A521" s="61">
        <v>11752</v>
      </c>
      <c r="B521">
        <v>1</v>
      </c>
    </row>
    <row r="522" spans="1:2">
      <c r="A522" s="61">
        <v>11792</v>
      </c>
      <c r="B522">
        <v>1</v>
      </c>
    </row>
    <row r="523" spans="1:2">
      <c r="A523" s="61">
        <v>11825</v>
      </c>
      <c r="B523">
        <v>1</v>
      </c>
    </row>
    <row r="524" spans="1:2">
      <c r="A524" s="61">
        <v>11846</v>
      </c>
      <c r="B524">
        <v>1</v>
      </c>
    </row>
    <row r="525" spans="1:2">
      <c r="A525" s="61">
        <v>11960</v>
      </c>
      <c r="B525">
        <v>1</v>
      </c>
    </row>
    <row r="526" spans="1:2">
      <c r="A526" s="61">
        <v>11988</v>
      </c>
      <c r="B526">
        <v>1</v>
      </c>
    </row>
    <row r="527" spans="1:2">
      <c r="A527" s="61">
        <v>12000</v>
      </c>
      <c r="B527">
        <v>7</v>
      </c>
    </row>
    <row r="528" spans="1:2">
      <c r="A528" s="61">
        <v>12020</v>
      </c>
      <c r="B528">
        <v>1</v>
      </c>
    </row>
    <row r="529" spans="1:2">
      <c r="A529" s="61">
        <v>12050</v>
      </c>
      <c r="B529">
        <v>1</v>
      </c>
    </row>
    <row r="530" spans="1:2">
      <c r="A530" s="61">
        <v>12154</v>
      </c>
      <c r="B530">
        <v>1</v>
      </c>
    </row>
    <row r="531" spans="1:2">
      <c r="A531" s="61">
        <v>12163.2</v>
      </c>
      <c r="B531">
        <v>1</v>
      </c>
    </row>
    <row r="532" spans="1:2">
      <c r="A532" s="61">
        <v>12165</v>
      </c>
      <c r="B532">
        <v>1</v>
      </c>
    </row>
    <row r="533" spans="1:2">
      <c r="A533" s="61">
        <v>12192</v>
      </c>
      <c r="B533">
        <v>1</v>
      </c>
    </row>
    <row r="534" spans="1:2">
      <c r="A534" s="61">
        <v>12378.52</v>
      </c>
      <c r="B534">
        <v>1</v>
      </c>
    </row>
    <row r="535" spans="1:2">
      <c r="A535" s="61">
        <v>12400</v>
      </c>
      <c r="B535">
        <v>1</v>
      </c>
    </row>
    <row r="536" spans="1:2">
      <c r="A536" s="61">
        <v>12450</v>
      </c>
      <c r="B536">
        <v>1</v>
      </c>
    </row>
    <row r="537" spans="1:2">
      <c r="A537" s="61">
        <v>12480</v>
      </c>
      <c r="B537">
        <v>2</v>
      </c>
    </row>
    <row r="538" spans="1:2">
      <c r="A538" s="61">
        <v>12483</v>
      </c>
      <c r="B538">
        <v>1</v>
      </c>
    </row>
    <row r="539" spans="1:2">
      <c r="A539" s="61">
        <v>12500</v>
      </c>
      <c r="B539">
        <v>3</v>
      </c>
    </row>
    <row r="540" spans="1:2">
      <c r="A540" s="61">
        <v>12510</v>
      </c>
      <c r="B540">
        <v>1</v>
      </c>
    </row>
    <row r="541" spans="1:2">
      <c r="A541" s="61">
        <v>12515.4</v>
      </c>
      <c r="B541">
        <v>1</v>
      </c>
    </row>
    <row r="542" spans="1:2">
      <c r="A542" s="61">
        <v>12550</v>
      </c>
      <c r="B542">
        <v>1</v>
      </c>
    </row>
    <row r="543" spans="1:2">
      <c r="A543" s="61">
        <v>12591</v>
      </c>
      <c r="B543">
        <v>1</v>
      </c>
    </row>
    <row r="544" spans="1:2">
      <c r="A544" s="61">
        <v>12654</v>
      </c>
      <c r="B544">
        <v>1</v>
      </c>
    </row>
    <row r="545" spans="1:2">
      <c r="A545" s="61">
        <v>12662</v>
      </c>
      <c r="B545">
        <v>1</v>
      </c>
    </row>
    <row r="546" spans="1:2">
      <c r="A546" s="61">
        <v>12735</v>
      </c>
      <c r="B546">
        <v>1</v>
      </c>
    </row>
    <row r="547" spans="1:2">
      <c r="A547" s="61">
        <v>12784</v>
      </c>
      <c r="B547">
        <v>1</v>
      </c>
    </row>
    <row r="548" spans="1:2">
      <c r="A548" s="61">
        <v>12791</v>
      </c>
      <c r="B548">
        <v>1</v>
      </c>
    </row>
    <row r="549" spans="1:2">
      <c r="A549" s="61">
        <v>12902</v>
      </c>
      <c r="B549">
        <v>1</v>
      </c>
    </row>
    <row r="550" spans="1:2">
      <c r="A550" s="61">
        <v>13000</v>
      </c>
      <c r="B550">
        <v>3</v>
      </c>
    </row>
    <row r="551" spans="1:2">
      <c r="A551" s="61">
        <v>13018</v>
      </c>
      <c r="B551">
        <v>1</v>
      </c>
    </row>
    <row r="552" spans="1:2">
      <c r="A552" s="61">
        <v>13024.8</v>
      </c>
      <c r="B552">
        <v>1</v>
      </c>
    </row>
    <row r="553" spans="1:2">
      <c r="A553" s="61">
        <v>13100</v>
      </c>
      <c r="B553">
        <v>1</v>
      </c>
    </row>
    <row r="554" spans="1:2">
      <c r="A554" s="61">
        <v>13105</v>
      </c>
      <c r="B554">
        <v>1</v>
      </c>
    </row>
    <row r="555" spans="1:2">
      <c r="A555" s="61">
        <v>13118.4</v>
      </c>
      <c r="B555">
        <v>1</v>
      </c>
    </row>
    <row r="556" spans="1:2">
      <c r="A556" s="61">
        <v>13123.15</v>
      </c>
      <c r="B556">
        <v>1</v>
      </c>
    </row>
    <row r="557" spans="1:2">
      <c r="A557" s="61">
        <v>13130</v>
      </c>
      <c r="B557">
        <v>1</v>
      </c>
    </row>
    <row r="558" spans="1:2">
      <c r="A558" s="61">
        <v>13150</v>
      </c>
      <c r="B558">
        <v>1</v>
      </c>
    </row>
    <row r="559" spans="1:2">
      <c r="A559" s="61">
        <v>13186.8</v>
      </c>
      <c r="B559">
        <v>1</v>
      </c>
    </row>
    <row r="560" spans="1:2">
      <c r="A560" s="61">
        <v>13200</v>
      </c>
      <c r="B560">
        <v>1</v>
      </c>
    </row>
    <row r="561" spans="1:2">
      <c r="A561" s="61">
        <v>13230.86</v>
      </c>
      <c r="B561">
        <v>1</v>
      </c>
    </row>
    <row r="562" spans="1:2">
      <c r="A562" s="61">
        <v>13248</v>
      </c>
      <c r="B562">
        <v>1</v>
      </c>
    </row>
    <row r="563" spans="1:2">
      <c r="A563" s="61">
        <v>13323.31</v>
      </c>
      <c r="B563">
        <v>1</v>
      </c>
    </row>
    <row r="564" spans="1:2">
      <c r="A564" s="61">
        <v>13375.8</v>
      </c>
      <c r="B564">
        <v>1</v>
      </c>
    </row>
    <row r="565" spans="1:2">
      <c r="A565" s="61">
        <v>13440.64</v>
      </c>
      <c r="B565">
        <v>1</v>
      </c>
    </row>
    <row r="566" spans="1:2">
      <c r="A566" s="61">
        <v>13586.88</v>
      </c>
      <c r="B566">
        <v>1</v>
      </c>
    </row>
    <row r="567" spans="1:2">
      <c r="A567" s="61">
        <v>13600</v>
      </c>
      <c r="B567">
        <v>1</v>
      </c>
    </row>
    <row r="568" spans="1:2">
      <c r="A568" s="61">
        <v>13618.26</v>
      </c>
      <c r="B568">
        <v>1</v>
      </c>
    </row>
    <row r="569" spans="1:2">
      <c r="A569" s="61">
        <v>13689</v>
      </c>
      <c r="B569">
        <v>1</v>
      </c>
    </row>
    <row r="570" spans="1:2">
      <c r="A570" s="61">
        <v>13700</v>
      </c>
      <c r="B570">
        <v>1</v>
      </c>
    </row>
    <row r="571" spans="1:2">
      <c r="A571" s="61">
        <v>13820</v>
      </c>
      <c r="B571">
        <v>1</v>
      </c>
    </row>
    <row r="572" spans="1:2">
      <c r="A572" s="61">
        <v>13920</v>
      </c>
      <c r="B572">
        <v>2</v>
      </c>
    </row>
    <row r="573" spans="1:2">
      <c r="A573" s="61">
        <v>13950</v>
      </c>
      <c r="B573">
        <v>1</v>
      </c>
    </row>
    <row r="574" spans="1:2">
      <c r="A574" s="61">
        <v>13970</v>
      </c>
      <c r="B574">
        <v>1</v>
      </c>
    </row>
    <row r="575" spans="1:2">
      <c r="A575" s="61">
        <v>13991</v>
      </c>
      <c r="B575">
        <v>1</v>
      </c>
    </row>
    <row r="576" spans="1:2">
      <c r="A576" s="61">
        <v>14000</v>
      </c>
      <c r="B576">
        <v>1</v>
      </c>
    </row>
    <row r="577" spans="1:2">
      <c r="A577" s="61">
        <v>14060</v>
      </c>
      <c r="B577">
        <v>1</v>
      </c>
    </row>
    <row r="578" spans="1:2">
      <c r="A578" s="61">
        <v>14064</v>
      </c>
      <c r="B578">
        <v>1</v>
      </c>
    </row>
    <row r="579" spans="1:2">
      <c r="A579" s="61">
        <v>14089</v>
      </c>
      <c r="B579">
        <v>1</v>
      </c>
    </row>
    <row r="580" spans="1:2">
      <c r="A580" s="61">
        <v>14231.74</v>
      </c>
      <c r="B580">
        <v>1</v>
      </c>
    </row>
    <row r="581" spans="1:2">
      <c r="A581" s="61">
        <v>14400</v>
      </c>
      <c r="B581">
        <v>3</v>
      </c>
    </row>
    <row r="582" spans="1:2">
      <c r="A582" s="61">
        <v>14452</v>
      </c>
      <c r="B582">
        <v>1</v>
      </c>
    </row>
    <row r="583" spans="1:2">
      <c r="A583" s="61">
        <v>14571</v>
      </c>
      <c r="B583">
        <v>1</v>
      </c>
    </row>
    <row r="584" spans="1:2">
      <c r="A584" s="61">
        <v>14645.76</v>
      </c>
      <c r="B584">
        <v>1</v>
      </c>
    </row>
    <row r="585" spans="1:2">
      <c r="A585" s="61">
        <v>14684.58</v>
      </c>
      <c r="B585">
        <v>1</v>
      </c>
    </row>
    <row r="586" spans="1:2">
      <c r="A586" s="61">
        <v>14844.72</v>
      </c>
      <c r="B586">
        <v>2</v>
      </c>
    </row>
    <row r="587" spans="1:2">
      <c r="A587" s="61">
        <v>14850</v>
      </c>
      <c r="B587">
        <v>1</v>
      </c>
    </row>
    <row r="588" spans="1:2">
      <c r="A588" s="61">
        <v>15000</v>
      </c>
      <c r="B588">
        <v>25</v>
      </c>
    </row>
    <row r="589" spans="1:2">
      <c r="A589" s="61">
        <v>15265</v>
      </c>
      <c r="B589">
        <v>1</v>
      </c>
    </row>
    <row r="590" spans="1:2">
      <c r="A590" s="61">
        <v>15445.66</v>
      </c>
      <c r="B590">
        <v>1</v>
      </c>
    </row>
    <row r="591" spans="1:2">
      <c r="A591" s="61">
        <v>15455</v>
      </c>
      <c r="B591">
        <v>1</v>
      </c>
    </row>
    <row r="592" spans="1:2">
      <c r="A592" s="61">
        <v>15456</v>
      </c>
      <c r="B592">
        <v>1</v>
      </c>
    </row>
    <row r="593" spans="1:2">
      <c r="A593" s="61">
        <v>15498</v>
      </c>
      <c r="B593">
        <v>1</v>
      </c>
    </row>
    <row r="594" spans="1:2">
      <c r="A594" s="61">
        <v>15509.76</v>
      </c>
      <c r="B594">
        <v>1</v>
      </c>
    </row>
    <row r="595" spans="1:2">
      <c r="A595" s="61">
        <v>15749.5</v>
      </c>
      <c r="B595">
        <v>1</v>
      </c>
    </row>
    <row r="596" spans="1:2">
      <c r="A596" s="61">
        <v>15765</v>
      </c>
      <c r="B596">
        <v>1</v>
      </c>
    </row>
    <row r="597" spans="1:2">
      <c r="A597" s="61">
        <v>15817.86</v>
      </c>
      <c r="B597">
        <v>1</v>
      </c>
    </row>
    <row r="598" spans="1:2">
      <c r="A598" s="61">
        <v>15858</v>
      </c>
      <c r="B598">
        <v>1</v>
      </c>
    </row>
    <row r="599" spans="1:2">
      <c r="A599" s="61">
        <v>15984</v>
      </c>
      <c r="B599">
        <v>1</v>
      </c>
    </row>
    <row r="600" spans="1:2">
      <c r="A600" s="61">
        <v>16000</v>
      </c>
      <c r="B600">
        <v>1</v>
      </c>
    </row>
    <row r="601" spans="1:2">
      <c r="A601" s="61">
        <v>16025</v>
      </c>
      <c r="B601">
        <v>2</v>
      </c>
    </row>
    <row r="602" spans="1:2">
      <c r="A602" s="61">
        <v>16125</v>
      </c>
      <c r="B602">
        <v>1</v>
      </c>
    </row>
    <row r="603" spans="1:2">
      <c r="A603" s="61">
        <v>16168.5</v>
      </c>
      <c r="B603">
        <v>1</v>
      </c>
    </row>
    <row r="604" spans="1:2">
      <c r="A604" s="61">
        <v>16169.4</v>
      </c>
      <c r="B604">
        <v>1</v>
      </c>
    </row>
    <row r="605" spans="1:2">
      <c r="A605" s="61">
        <v>16172</v>
      </c>
      <c r="B605">
        <v>1</v>
      </c>
    </row>
    <row r="606" spans="1:2">
      <c r="A606" s="61">
        <v>16200</v>
      </c>
      <c r="B606">
        <v>1</v>
      </c>
    </row>
    <row r="607" spans="1:2">
      <c r="A607" s="61">
        <v>16328</v>
      </c>
      <c r="B607">
        <v>1</v>
      </c>
    </row>
    <row r="608" spans="1:2">
      <c r="A608" s="61">
        <v>16329.6</v>
      </c>
      <c r="B608">
        <v>1</v>
      </c>
    </row>
    <row r="609" spans="1:2">
      <c r="A609" s="61">
        <v>16400</v>
      </c>
      <c r="B609">
        <v>1</v>
      </c>
    </row>
    <row r="610" spans="1:2">
      <c r="A610" s="61">
        <v>16416</v>
      </c>
      <c r="B610">
        <v>1</v>
      </c>
    </row>
    <row r="611" spans="1:2">
      <c r="A611" s="61">
        <v>16538</v>
      </c>
      <c r="B611">
        <v>1</v>
      </c>
    </row>
    <row r="612" spans="1:2">
      <c r="A612" s="61">
        <v>16599.599999999999</v>
      </c>
      <c r="B612">
        <v>1</v>
      </c>
    </row>
    <row r="613" spans="1:2">
      <c r="A613" s="61">
        <v>16761.599999999999</v>
      </c>
      <c r="B613">
        <v>1</v>
      </c>
    </row>
    <row r="614" spans="1:2">
      <c r="A614" s="61">
        <v>16848</v>
      </c>
      <c r="B614">
        <v>1</v>
      </c>
    </row>
    <row r="615" spans="1:2">
      <c r="A615" s="61">
        <v>16929</v>
      </c>
      <c r="B615">
        <v>1</v>
      </c>
    </row>
    <row r="616" spans="1:2">
      <c r="A616" s="61">
        <v>16954</v>
      </c>
      <c r="B616">
        <v>1</v>
      </c>
    </row>
    <row r="617" spans="1:2">
      <c r="A617" s="61">
        <v>16960</v>
      </c>
      <c r="B617">
        <v>1</v>
      </c>
    </row>
    <row r="618" spans="1:2">
      <c r="A618" s="61">
        <v>16961.18</v>
      </c>
      <c r="B618">
        <v>1</v>
      </c>
    </row>
    <row r="619" spans="1:2">
      <c r="A619" s="61">
        <v>17000</v>
      </c>
      <c r="B619">
        <v>1</v>
      </c>
    </row>
    <row r="620" spans="1:2">
      <c r="A620" s="61">
        <v>17087</v>
      </c>
      <c r="B620">
        <v>1</v>
      </c>
    </row>
    <row r="621" spans="1:2">
      <c r="A621" s="61">
        <v>17100</v>
      </c>
      <c r="B621">
        <v>1</v>
      </c>
    </row>
    <row r="622" spans="1:2">
      <c r="A622" s="61">
        <v>17142.400000000001</v>
      </c>
      <c r="B622">
        <v>1</v>
      </c>
    </row>
    <row r="623" spans="1:2">
      <c r="A623" s="61">
        <v>17150</v>
      </c>
      <c r="B623">
        <v>1</v>
      </c>
    </row>
    <row r="624" spans="1:2">
      <c r="A624" s="61">
        <v>17208</v>
      </c>
      <c r="B624">
        <v>1</v>
      </c>
    </row>
    <row r="625" spans="1:2">
      <c r="A625" s="61">
        <v>17220</v>
      </c>
      <c r="B625">
        <v>1</v>
      </c>
    </row>
    <row r="626" spans="1:2">
      <c r="A626" s="61">
        <v>17258.509999999998</v>
      </c>
      <c r="B626">
        <v>1</v>
      </c>
    </row>
    <row r="627" spans="1:2">
      <c r="A627" s="61">
        <v>17280</v>
      </c>
      <c r="B627">
        <v>1</v>
      </c>
    </row>
    <row r="628" spans="1:2">
      <c r="A628" s="61">
        <v>17580</v>
      </c>
      <c r="B628">
        <v>1</v>
      </c>
    </row>
    <row r="629" spans="1:2">
      <c r="A629" s="61">
        <v>17600</v>
      </c>
      <c r="B629">
        <v>1</v>
      </c>
    </row>
    <row r="630" spans="1:2">
      <c r="A630" s="61">
        <v>17676</v>
      </c>
      <c r="B630">
        <v>1</v>
      </c>
    </row>
    <row r="631" spans="1:2">
      <c r="A631" s="61">
        <v>17771</v>
      </c>
      <c r="B631">
        <v>1</v>
      </c>
    </row>
    <row r="632" spans="1:2">
      <c r="A632" s="61">
        <v>17773</v>
      </c>
      <c r="B632">
        <v>1</v>
      </c>
    </row>
    <row r="633" spans="1:2">
      <c r="A633" s="61">
        <v>17788.82</v>
      </c>
      <c r="B633">
        <v>1</v>
      </c>
    </row>
    <row r="634" spans="1:2">
      <c r="A634" s="61">
        <v>17976.93</v>
      </c>
      <c r="B634">
        <v>1</v>
      </c>
    </row>
    <row r="635" spans="1:2">
      <c r="A635" s="61">
        <v>18000</v>
      </c>
      <c r="B635">
        <v>2</v>
      </c>
    </row>
    <row r="636" spans="1:2">
      <c r="A636" s="61">
        <v>18052</v>
      </c>
      <c r="B636">
        <v>1</v>
      </c>
    </row>
    <row r="637" spans="1:2">
      <c r="A637" s="61">
        <v>18166.5</v>
      </c>
      <c r="B637">
        <v>1</v>
      </c>
    </row>
    <row r="638" spans="1:2">
      <c r="A638" s="61">
        <v>18226.400000000001</v>
      </c>
      <c r="B638">
        <v>1</v>
      </c>
    </row>
    <row r="639" spans="1:2">
      <c r="A639" s="61">
        <v>18300</v>
      </c>
      <c r="B639">
        <v>1</v>
      </c>
    </row>
    <row r="640" spans="1:2">
      <c r="A640" s="61">
        <v>18350</v>
      </c>
      <c r="B640">
        <v>1</v>
      </c>
    </row>
    <row r="641" spans="1:2">
      <c r="A641" s="61">
        <v>18540</v>
      </c>
      <c r="B641">
        <v>1</v>
      </c>
    </row>
    <row r="642" spans="1:2">
      <c r="A642" s="61">
        <v>18560</v>
      </c>
      <c r="B642">
        <v>1</v>
      </c>
    </row>
    <row r="643" spans="1:2">
      <c r="A643" s="61">
        <v>18627</v>
      </c>
      <c r="B643">
        <v>1</v>
      </c>
    </row>
    <row r="644" spans="1:2">
      <c r="A644" s="61">
        <v>18657</v>
      </c>
      <c r="B644">
        <v>1</v>
      </c>
    </row>
    <row r="645" spans="1:2">
      <c r="A645" s="61">
        <v>18750</v>
      </c>
      <c r="B645">
        <v>1</v>
      </c>
    </row>
    <row r="646" spans="1:2">
      <c r="A646" s="61">
        <v>18792</v>
      </c>
      <c r="B646">
        <v>1</v>
      </c>
    </row>
    <row r="647" spans="1:2">
      <c r="A647" s="61">
        <v>18814.5</v>
      </c>
      <c r="B647">
        <v>1</v>
      </c>
    </row>
    <row r="648" spans="1:2">
      <c r="A648" s="61">
        <v>18816</v>
      </c>
      <c r="B648">
        <v>1</v>
      </c>
    </row>
    <row r="649" spans="1:2">
      <c r="A649" s="61">
        <v>18849</v>
      </c>
      <c r="B649">
        <v>1</v>
      </c>
    </row>
    <row r="650" spans="1:2">
      <c r="A650" s="61">
        <v>18990</v>
      </c>
      <c r="B650">
        <v>1</v>
      </c>
    </row>
    <row r="651" spans="1:2">
      <c r="A651" s="61">
        <v>19000</v>
      </c>
      <c r="B651">
        <v>2</v>
      </c>
    </row>
    <row r="652" spans="1:2">
      <c r="A652" s="61">
        <v>19100</v>
      </c>
      <c r="B652">
        <v>1</v>
      </c>
    </row>
    <row r="653" spans="1:2">
      <c r="A653" s="61">
        <v>19110</v>
      </c>
      <c r="B653">
        <v>1</v>
      </c>
    </row>
    <row r="654" spans="1:2">
      <c r="A654" s="61">
        <v>19131</v>
      </c>
      <c r="B654">
        <v>1</v>
      </c>
    </row>
    <row r="655" spans="1:2">
      <c r="A655" s="61">
        <v>19351.61</v>
      </c>
      <c r="B655">
        <v>1</v>
      </c>
    </row>
    <row r="656" spans="1:2">
      <c r="A656" s="61">
        <v>19397</v>
      </c>
      <c r="B656">
        <v>1</v>
      </c>
    </row>
    <row r="657" spans="1:2">
      <c r="A657" s="61">
        <v>19468</v>
      </c>
      <c r="B657">
        <v>1</v>
      </c>
    </row>
    <row r="658" spans="1:2">
      <c r="A658" s="61">
        <v>19502</v>
      </c>
      <c r="B658">
        <v>1</v>
      </c>
    </row>
    <row r="659" spans="1:2">
      <c r="A659" s="61">
        <v>19600</v>
      </c>
      <c r="B659">
        <v>1</v>
      </c>
    </row>
    <row r="660" spans="1:2">
      <c r="A660" s="61">
        <v>19639</v>
      </c>
      <c r="B660">
        <v>1</v>
      </c>
    </row>
    <row r="661" spans="1:2">
      <c r="A661" s="61">
        <v>19680</v>
      </c>
      <c r="B661">
        <v>1</v>
      </c>
    </row>
    <row r="662" spans="1:2">
      <c r="A662" s="61">
        <v>19700</v>
      </c>
      <c r="B662">
        <v>1</v>
      </c>
    </row>
    <row r="663" spans="1:2">
      <c r="A663" s="61">
        <v>19800</v>
      </c>
      <c r="B663">
        <v>2</v>
      </c>
    </row>
    <row r="664" spans="1:2">
      <c r="A664" s="61">
        <v>19819</v>
      </c>
      <c r="B664">
        <v>1</v>
      </c>
    </row>
    <row r="665" spans="1:2">
      <c r="A665" s="61">
        <v>19973.080000000002</v>
      </c>
      <c r="B665">
        <v>1</v>
      </c>
    </row>
    <row r="666" spans="1:2">
      <c r="A666" s="61">
        <v>19980</v>
      </c>
      <c r="B666">
        <v>1</v>
      </c>
    </row>
    <row r="667" spans="1:2">
      <c r="A667" s="61">
        <v>20000</v>
      </c>
      <c r="B667">
        <v>17</v>
      </c>
    </row>
    <row r="668" spans="1:2">
      <c r="A668" s="61">
        <v>20118.8</v>
      </c>
      <c r="B668">
        <v>1</v>
      </c>
    </row>
    <row r="669" spans="1:2">
      <c r="A669" s="61">
        <v>20154</v>
      </c>
      <c r="B669">
        <v>1</v>
      </c>
    </row>
    <row r="670" spans="1:2">
      <c r="A670" s="61">
        <v>20242</v>
      </c>
      <c r="B670">
        <v>1</v>
      </c>
    </row>
    <row r="671" spans="1:2">
      <c r="A671" s="61">
        <v>20347</v>
      </c>
      <c r="B671">
        <v>1</v>
      </c>
    </row>
    <row r="672" spans="1:2">
      <c r="A672" s="61">
        <v>20381</v>
      </c>
      <c r="B672">
        <v>1</v>
      </c>
    </row>
    <row r="673" spans="1:2">
      <c r="A673" s="61">
        <v>20400</v>
      </c>
      <c r="B673">
        <v>1</v>
      </c>
    </row>
    <row r="674" spans="1:2">
      <c r="A674" s="61">
        <v>20685</v>
      </c>
      <c r="B674">
        <v>1</v>
      </c>
    </row>
    <row r="675" spans="1:2">
      <c r="A675" s="61">
        <v>20714.8</v>
      </c>
      <c r="B675">
        <v>1</v>
      </c>
    </row>
    <row r="676" spans="1:2">
      <c r="A676" s="61">
        <v>20750</v>
      </c>
      <c r="B676">
        <v>1</v>
      </c>
    </row>
    <row r="677" spans="1:2">
      <c r="A677" s="61">
        <v>20752</v>
      </c>
      <c r="B677">
        <v>1</v>
      </c>
    </row>
    <row r="678" spans="1:2">
      <c r="A678" s="61">
        <v>20783</v>
      </c>
      <c r="B678">
        <v>1</v>
      </c>
    </row>
    <row r="679" spans="1:2">
      <c r="A679" s="61">
        <v>21000</v>
      </c>
      <c r="B679">
        <v>2</v>
      </c>
    </row>
    <row r="680" spans="1:2">
      <c r="A680" s="61">
        <v>21022.2</v>
      </c>
      <c r="B680">
        <v>1</v>
      </c>
    </row>
    <row r="681" spans="1:2">
      <c r="A681" s="61">
        <v>21040</v>
      </c>
      <c r="B681">
        <v>1</v>
      </c>
    </row>
    <row r="682" spans="1:2">
      <c r="A682" s="61">
        <v>21075</v>
      </c>
      <c r="B682">
        <v>1</v>
      </c>
    </row>
    <row r="683" spans="1:2">
      <c r="A683" s="61">
        <v>21075.84</v>
      </c>
      <c r="B683">
        <v>1</v>
      </c>
    </row>
    <row r="684" spans="1:2">
      <c r="A684" s="61">
        <v>21097</v>
      </c>
      <c r="B684">
        <v>1</v>
      </c>
    </row>
    <row r="685" spans="1:2">
      <c r="A685" s="61">
        <v>21201</v>
      </c>
      <c r="B685">
        <v>1</v>
      </c>
    </row>
    <row r="686" spans="1:2">
      <c r="A686" s="61">
        <v>21235</v>
      </c>
      <c r="B686">
        <v>1</v>
      </c>
    </row>
    <row r="687" spans="1:2">
      <c r="A687" s="61">
        <v>21256</v>
      </c>
      <c r="B687">
        <v>1</v>
      </c>
    </row>
    <row r="688" spans="1:2">
      <c r="A688" s="61">
        <v>21384</v>
      </c>
      <c r="B688">
        <v>1</v>
      </c>
    </row>
    <row r="689" spans="1:2">
      <c r="A689" s="61">
        <v>21478</v>
      </c>
      <c r="B689">
        <v>1</v>
      </c>
    </row>
    <row r="690" spans="1:2">
      <c r="A690" s="61">
        <v>21504</v>
      </c>
      <c r="B690">
        <v>1</v>
      </c>
    </row>
    <row r="691" spans="1:2">
      <c r="A691" s="61">
        <v>21800</v>
      </c>
      <c r="B691">
        <v>1</v>
      </c>
    </row>
    <row r="692" spans="1:2">
      <c r="A692" s="61">
        <v>21900</v>
      </c>
      <c r="B692">
        <v>1</v>
      </c>
    </row>
    <row r="693" spans="1:2">
      <c r="A693" s="61">
        <v>21964.93</v>
      </c>
      <c r="B693">
        <v>1</v>
      </c>
    </row>
    <row r="694" spans="1:2">
      <c r="A694" s="61">
        <v>22000</v>
      </c>
      <c r="B694">
        <v>1</v>
      </c>
    </row>
    <row r="695" spans="1:2">
      <c r="A695" s="61">
        <v>22211</v>
      </c>
      <c r="B695">
        <v>1</v>
      </c>
    </row>
    <row r="696" spans="1:2">
      <c r="A696" s="61">
        <v>22228</v>
      </c>
      <c r="B696">
        <v>1</v>
      </c>
    </row>
    <row r="697" spans="1:2">
      <c r="A697" s="61">
        <v>22310</v>
      </c>
      <c r="B697">
        <v>1</v>
      </c>
    </row>
    <row r="698" spans="1:2">
      <c r="A698" s="61">
        <v>22389</v>
      </c>
      <c r="B698">
        <v>1</v>
      </c>
    </row>
    <row r="699" spans="1:2">
      <c r="A699" s="61">
        <v>22441</v>
      </c>
      <c r="B699">
        <v>1</v>
      </c>
    </row>
    <row r="700" spans="1:2">
      <c r="A700" s="61">
        <v>22455</v>
      </c>
      <c r="B700">
        <v>1</v>
      </c>
    </row>
    <row r="701" spans="1:2">
      <c r="A701" s="61">
        <v>22467.68</v>
      </c>
      <c r="B701">
        <v>1</v>
      </c>
    </row>
    <row r="702" spans="1:2">
      <c r="A702" s="61">
        <v>22677</v>
      </c>
      <c r="B702">
        <v>1</v>
      </c>
    </row>
    <row r="703" spans="1:2">
      <c r="A703" s="61">
        <v>22835</v>
      </c>
      <c r="B703">
        <v>1</v>
      </c>
    </row>
    <row r="704" spans="1:2">
      <c r="A704" s="61">
        <v>22836.48</v>
      </c>
      <c r="B704">
        <v>1</v>
      </c>
    </row>
    <row r="705" spans="1:2">
      <c r="A705" s="61">
        <v>22880</v>
      </c>
      <c r="B705">
        <v>1</v>
      </c>
    </row>
    <row r="706" spans="1:2">
      <c r="A706" s="61">
        <v>22896</v>
      </c>
      <c r="B706">
        <v>1</v>
      </c>
    </row>
    <row r="707" spans="1:2">
      <c r="A707" s="61">
        <v>23002</v>
      </c>
      <c r="B707">
        <v>1</v>
      </c>
    </row>
    <row r="708" spans="1:2">
      <c r="A708" s="61">
        <v>23067</v>
      </c>
      <c r="B708">
        <v>1</v>
      </c>
    </row>
    <row r="709" spans="1:2">
      <c r="A709" s="61">
        <v>23080</v>
      </c>
      <c r="B709">
        <v>1</v>
      </c>
    </row>
    <row r="710" spans="1:2">
      <c r="A710" s="61">
        <v>23230</v>
      </c>
      <c r="B710">
        <v>1</v>
      </c>
    </row>
    <row r="711" spans="1:2">
      <c r="A711" s="61">
        <v>23500</v>
      </c>
      <c r="B711">
        <v>1</v>
      </c>
    </row>
    <row r="712" spans="1:2">
      <c r="A712" s="61">
        <v>23560</v>
      </c>
      <c r="B712">
        <v>1</v>
      </c>
    </row>
    <row r="713" spans="1:2">
      <c r="A713" s="61">
        <v>23616</v>
      </c>
      <c r="B713">
        <v>1</v>
      </c>
    </row>
    <row r="714" spans="1:2">
      <c r="A714" s="61">
        <v>23625</v>
      </c>
      <c r="B714">
        <v>1</v>
      </c>
    </row>
    <row r="715" spans="1:2">
      <c r="A715" s="61">
        <v>23750</v>
      </c>
      <c r="B715">
        <v>1</v>
      </c>
    </row>
    <row r="716" spans="1:2">
      <c r="A716" s="61">
        <v>23857</v>
      </c>
      <c r="B716">
        <v>1</v>
      </c>
    </row>
    <row r="717" spans="1:2">
      <c r="A717" s="61">
        <v>23878</v>
      </c>
      <c r="B717">
        <v>1</v>
      </c>
    </row>
    <row r="718" spans="1:2">
      <c r="A718" s="61">
        <v>23900</v>
      </c>
      <c r="B718">
        <v>1</v>
      </c>
    </row>
    <row r="719" spans="1:2">
      <c r="A719" s="61">
        <v>23923</v>
      </c>
      <c r="B719">
        <v>1</v>
      </c>
    </row>
    <row r="720" spans="1:2">
      <c r="A720" s="61">
        <v>24000</v>
      </c>
      <c r="B720">
        <v>2</v>
      </c>
    </row>
    <row r="721" spans="1:2">
      <c r="A721" s="61">
        <v>24020</v>
      </c>
      <c r="B721">
        <v>1</v>
      </c>
    </row>
    <row r="722" spans="1:2">
      <c r="A722" s="61">
        <v>24073</v>
      </c>
      <c r="B722">
        <v>1</v>
      </c>
    </row>
    <row r="723" spans="1:2">
      <c r="A723" s="61">
        <v>24102</v>
      </c>
      <c r="B723">
        <v>1</v>
      </c>
    </row>
    <row r="724" spans="1:2">
      <c r="A724" s="61">
        <v>24151.95</v>
      </c>
      <c r="B724">
        <v>1</v>
      </c>
    </row>
    <row r="725" spans="1:2">
      <c r="A725" s="61">
        <v>24335</v>
      </c>
      <c r="B725">
        <v>1</v>
      </c>
    </row>
    <row r="726" spans="1:2">
      <c r="A726" s="61">
        <v>24522</v>
      </c>
      <c r="B726">
        <v>1</v>
      </c>
    </row>
    <row r="727" spans="1:2">
      <c r="A727" s="61">
        <v>24545</v>
      </c>
      <c r="B727">
        <v>1</v>
      </c>
    </row>
    <row r="728" spans="1:2">
      <c r="A728" s="61">
        <v>24559.200000000001</v>
      </c>
      <c r="B728">
        <v>1</v>
      </c>
    </row>
    <row r="729" spans="1:2">
      <c r="A729" s="61">
        <v>24640</v>
      </c>
      <c r="B729">
        <v>1</v>
      </c>
    </row>
    <row r="730" spans="1:2">
      <c r="A730" s="61">
        <v>24690</v>
      </c>
      <c r="B730">
        <v>1</v>
      </c>
    </row>
    <row r="731" spans="1:2">
      <c r="A731" s="61">
        <v>24780</v>
      </c>
      <c r="B731">
        <v>1</v>
      </c>
    </row>
    <row r="732" spans="1:2">
      <c r="A732" s="61">
        <v>24967.8</v>
      </c>
      <c r="B732">
        <v>1</v>
      </c>
    </row>
    <row r="733" spans="1:2">
      <c r="A733" s="61">
        <v>25000</v>
      </c>
      <c r="B733">
        <v>2</v>
      </c>
    </row>
    <row r="734" spans="1:2">
      <c r="A734" s="61">
        <v>25100</v>
      </c>
      <c r="B734">
        <v>1</v>
      </c>
    </row>
    <row r="735" spans="1:2">
      <c r="A735" s="61">
        <v>25278</v>
      </c>
      <c r="B735">
        <v>1</v>
      </c>
    </row>
    <row r="736" spans="1:2">
      <c r="A736" s="61">
        <v>25292</v>
      </c>
      <c r="B736">
        <v>1</v>
      </c>
    </row>
    <row r="737" spans="1:2">
      <c r="A737" s="61">
        <v>25410</v>
      </c>
      <c r="B737">
        <v>1</v>
      </c>
    </row>
    <row r="738" spans="1:2">
      <c r="A738" s="61">
        <v>25463</v>
      </c>
      <c r="B738">
        <v>1</v>
      </c>
    </row>
    <row r="739" spans="1:2">
      <c r="A739" s="61">
        <v>25488</v>
      </c>
      <c r="B739">
        <v>1</v>
      </c>
    </row>
    <row r="740" spans="1:2">
      <c r="A740" s="61">
        <v>25500</v>
      </c>
      <c r="B740">
        <v>1</v>
      </c>
    </row>
    <row r="741" spans="1:2">
      <c r="A741" s="61">
        <v>25523</v>
      </c>
      <c r="B741">
        <v>1</v>
      </c>
    </row>
    <row r="742" spans="1:2">
      <c r="A742" s="61">
        <v>25541</v>
      </c>
      <c r="B742">
        <v>1</v>
      </c>
    </row>
    <row r="743" spans="1:2">
      <c r="A743" s="61">
        <v>25550</v>
      </c>
      <c r="B743">
        <v>1</v>
      </c>
    </row>
    <row r="744" spans="1:2">
      <c r="A744" s="61">
        <v>25570</v>
      </c>
      <c r="B744">
        <v>1</v>
      </c>
    </row>
    <row r="745" spans="1:2">
      <c r="A745" s="61">
        <v>25630</v>
      </c>
      <c r="B745">
        <v>1</v>
      </c>
    </row>
    <row r="746" spans="1:2">
      <c r="A746" s="61">
        <v>25646.25</v>
      </c>
      <c r="B746">
        <v>1</v>
      </c>
    </row>
    <row r="747" spans="1:2">
      <c r="A747" s="61">
        <v>25695</v>
      </c>
      <c r="B747">
        <v>1</v>
      </c>
    </row>
    <row r="748" spans="1:2">
      <c r="A748" s="61">
        <v>25735</v>
      </c>
      <c r="B748">
        <v>1</v>
      </c>
    </row>
    <row r="749" spans="1:2">
      <c r="A749" s="61">
        <v>25883</v>
      </c>
      <c r="B749">
        <v>1</v>
      </c>
    </row>
    <row r="750" spans="1:2">
      <c r="A750" s="61">
        <v>26200</v>
      </c>
      <c r="B750">
        <v>1</v>
      </c>
    </row>
    <row r="751" spans="1:2">
      <c r="A751" s="61">
        <v>26370</v>
      </c>
      <c r="B751">
        <v>1</v>
      </c>
    </row>
    <row r="752" spans="1:2">
      <c r="A752" s="61">
        <v>26400</v>
      </c>
      <c r="B752">
        <v>1</v>
      </c>
    </row>
    <row r="753" spans="1:2">
      <c r="A753" s="61">
        <v>26416</v>
      </c>
      <c r="B753">
        <v>1</v>
      </c>
    </row>
    <row r="754" spans="1:2">
      <c r="A754" s="61">
        <v>26500</v>
      </c>
      <c r="B754">
        <v>1</v>
      </c>
    </row>
    <row r="755" spans="1:2">
      <c r="A755" s="61">
        <v>26595</v>
      </c>
      <c r="B755">
        <v>1</v>
      </c>
    </row>
    <row r="756" spans="1:2">
      <c r="A756" s="61">
        <v>26708.400000000001</v>
      </c>
      <c r="B756">
        <v>1</v>
      </c>
    </row>
    <row r="757" spans="1:2">
      <c r="A757" s="61">
        <v>26738</v>
      </c>
      <c r="B757">
        <v>1</v>
      </c>
    </row>
    <row r="758" spans="1:2">
      <c r="A758" s="61">
        <v>26777</v>
      </c>
      <c r="B758">
        <v>1</v>
      </c>
    </row>
    <row r="759" spans="1:2">
      <c r="A759" s="61">
        <v>26899</v>
      </c>
      <c r="B759">
        <v>1</v>
      </c>
    </row>
    <row r="760" spans="1:2">
      <c r="A760" s="61">
        <v>26900</v>
      </c>
      <c r="B760">
        <v>1</v>
      </c>
    </row>
    <row r="761" spans="1:2">
      <c r="A761" s="61">
        <v>26904</v>
      </c>
      <c r="B761">
        <v>1</v>
      </c>
    </row>
    <row r="762" spans="1:2">
      <c r="A762" s="61">
        <v>26973</v>
      </c>
      <c r="B762">
        <v>1</v>
      </c>
    </row>
    <row r="763" spans="1:2">
      <c r="A763" s="61">
        <v>26982</v>
      </c>
      <c r="B763">
        <v>1</v>
      </c>
    </row>
    <row r="764" spans="1:2">
      <c r="A764" s="61">
        <v>27000</v>
      </c>
      <c r="B764">
        <v>2</v>
      </c>
    </row>
    <row r="765" spans="1:2">
      <c r="A765" s="61">
        <v>27118</v>
      </c>
      <c r="B765">
        <v>1</v>
      </c>
    </row>
    <row r="766" spans="1:2">
      <c r="A766" s="61">
        <v>27190</v>
      </c>
      <c r="B766">
        <v>1</v>
      </c>
    </row>
    <row r="767" spans="1:2">
      <c r="A767" s="61">
        <v>27252</v>
      </c>
      <c r="B767">
        <v>1</v>
      </c>
    </row>
    <row r="768" spans="1:2">
      <c r="A768" s="61">
        <v>27266</v>
      </c>
      <c r="B768">
        <v>1</v>
      </c>
    </row>
    <row r="769" spans="1:2">
      <c r="A769" s="61">
        <v>27491</v>
      </c>
      <c r="B769">
        <v>1</v>
      </c>
    </row>
    <row r="770" spans="1:2">
      <c r="A770" s="61">
        <v>27894.6</v>
      </c>
      <c r="B770">
        <v>1</v>
      </c>
    </row>
    <row r="771" spans="1:2">
      <c r="A771" s="61">
        <v>28154</v>
      </c>
      <c r="B771">
        <v>1</v>
      </c>
    </row>
    <row r="772" spans="1:2">
      <c r="A772" s="61">
        <v>28217</v>
      </c>
      <c r="B772">
        <v>1</v>
      </c>
    </row>
    <row r="773" spans="1:2">
      <c r="A773" s="61">
        <v>28350</v>
      </c>
      <c r="B773">
        <v>1</v>
      </c>
    </row>
    <row r="774" spans="1:2">
      <c r="A774" s="61">
        <v>28384</v>
      </c>
      <c r="B774">
        <v>1</v>
      </c>
    </row>
    <row r="775" spans="1:2">
      <c r="A775" s="61">
        <v>28500</v>
      </c>
      <c r="B775">
        <v>1</v>
      </c>
    </row>
    <row r="776" spans="1:2">
      <c r="A776" s="61">
        <v>28512</v>
      </c>
      <c r="B776">
        <v>1</v>
      </c>
    </row>
    <row r="777" spans="1:2">
      <c r="A777" s="61">
        <v>28558</v>
      </c>
      <c r="B777">
        <v>1</v>
      </c>
    </row>
    <row r="778" spans="1:2">
      <c r="A778" s="61">
        <v>28567</v>
      </c>
      <c r="B778">
        <v>1</v>
      </c>
    </row>
    <row r="779" spans="1:2">
      <c r="A779" s="61">
        <v>28590</v>
      </c>
      <c r="B779">
        <v>1</v>
      </c>
    </row>
    <row r="780" spans="1:2">
      <c r="A780" s="61">
        <v>28641.599999999999</v>
      </c>
      <c r="B780">
        <v>1</v>
      </c>
    </row>
    <row r="781" spans="1:2">
      <c r="A781" s="61">
        <v>28800</v>
      </c>
      <c r="B781">
        <v>1</v>
      </c>
    </row>
    <row r="782" spans="1:2">
      <c r="A782" s="61">
        <v>28808</v>
      </c>
      <c r="B782">
        <v>1</v>
      </c>
    </row>
    <row r="783" spans="1:2">
      <c r="A783" s="61">
        <v>28822</v>
      </c>
      <c r="B783">
        <v>1</v>
      </c>
    </row>
    <row r="784" spans="1:2">
      <c r="A784" s="61">
        <v>28940</v>
      </c>
      <c r="B784">
        <v>1</v>
      </c>
    </row>
    <row r="785" spans="1:2">
      <c r="A785" s="61">
        <v>29175</v>
      </c>
      <c r="B785">
        <v>1</v>
      </c>
    </row>
    <row r="786" spans="1:2">
      <c r="A786" s="61">
        <v>29214</v>
      </c>
      <c r="B786">
        <v>1</v>
      </c>
    </row>
    <row r="787" spans="1:2">
      <c r="A787" s="61">
        <v>29263</v>
      </c>
      <c r="B787">
        <v>1</v>
      </c>
    </row>
    <row r="788" spans="1:2">
      <c r="A788" s="61">
        <v>29324.799999999999</v>
      </c>
      <c r="B788">
        <v>1</v>
      </c>
    </row>
    <row r="789" spans="1:2">
      <c r="A789" s="61">
        <v>29351</v>
      </c>
      <c r="B789">
        <v>1</v>
      </c>
    </row>
    <row r="790" spans="1:2">
      <c r="A790" s="61">
        <v>29380</v>
      </c>
      <c r="B790">
        <v>1</v>
      </c>
    </row>
    <row r="791" spans="1:2">
      <c r="A791" s="61">
        <v>29440.15</v>
      </c>
      <c r="B791">
        <v>1</v>
      </c>
    </row>
    <row r="792" spans="1:2">
      <c r="A792" s="61">
        <v>29450</v>
      </c>
      <c r="B792">
        <v>2</v>
      </c>
    </row>
    <row r="793" spans="1:2">
      <c r="A793" s="61">
        <v>29521</v>
      </c>
      <c r="B793">
        <v>1</v>
      </c>
    </row>
    <row r="794" spans="1:2">
      <c r="A794" s="61">
        <v>29562</v>
      </c>
      <c r="B794">
        <v>1</v>
      </c>
    </row>
    <row r="795" spans="1:2">
      <c r="A795" s="61">
        <v>29600</v>
      </c>
      <c r="B795">
        <v>1</v>
      </c>
    </row>
    <row r="796" spans="1:2">
      <c r="A796" s="61">
        <v>29743.56</v>
      </c>
      <c r="B796">
        <v>1</v>
      </c>
    </row>
    <row r="797" spans="1:2">
      <c r="A797" s="61">
        <v>29745</v>
      </c>
      <c r="B797">
        <v>1</v>
      </c>
    </row>
    <row r="798" spans="1:2">
      <c r="A798" s="61">
        <v>29819.69</v>
      </c>
      <c r="B798">
        <v>1</v>
      </c>
    </row>
    <row r="799" spans="1:2">
      <c r="A799" s="61">
        <v>29907.85</v>
      </c>
      <c r="B799">
        <v>1</v>
      </c>
    </row>
    <row r="800" spans="1:2">
      <c r="A800" s="61">
        <v>29910</v>
      </c>
      <c r="B800">
        <v>1</v>
      </c>
    </row>
    <row r="801" spans="1:2">
      <c r="A801" s="61">
        <v>29930</v>
      </c>
      <c r="B801">
        <v>1</v>
      </c>
    </row>
    <row r="802" spans="1:2">
      <c r="A802" s="61">
        <v>30000</v>
      </c>
      <c r="B802">
        <v>9</v>
      </c>
    </row>
    <row r="803" spans="1:2">
      <c r="A803" s="61">
        <v>30181</v>
      </c>
      <c r="B803">
        <v>1</v>
      </c>
    </row>
    <row r="804" spans="1:2">
      <c r="A804" s="61">
        <v>30184</v>
      </c>
      <c r="B804">
        <v>1</v>
      </c>
    </row>
    <row r="805" spans="1:2">
      <c r="A805" s="61">
        <v>30197</v>
      </c>
      <c r="B805">
        <v>1</v>
      </c>
    </row>
    <row r="806" spans="1:2">
      <c r="A806" s="61">
        <v>30500</v>
      </c>
      <c r="B806">
        <v>1</v>
      </c>
    </row>
    <row r="807" spans="1:2">
      <c r="A807" s="61">
        <v>30511</v>
      </c>
      <c r="B807">
        <v>1</v>
      </c>
    </row>
    <row r="808" spans="1:2">
      <c r="A808" s="61">
        <v>30574.799999999999</v>
      </c>
      <c r="B808">
        <v>1</v>
      </c>
    </row>
    <row r="809" spans="1:2">
      <c r="A809" s="61">
        <v>30675</v>
      </c>
      <c r="B809">
        <v>1</v>
      </c>
    </row>
    <row r="810" spans="1:2">
      <c r="A810" s="61">
        <v>30675.1</v>
      </c>
      <c r="B810">
        <v>1</v>
      </c>
    </row>
    <row r="811" spans="1:2">
      <c r="A811" s="61">
        <v>30705</v>
      </c>
      <c r="B811">
        <v>1</v>
      </c>
    </row>
    <row r="812" spans="1:2">
      <c r="A812" s="61">
        <v>30753</v>
      </c>
      <c r="B812">
        <v>1</v>
      </c>
    </row>
    <row r="813" spans="1:2">
      <c r="A813" s="61">
        <v>30800</v>
      </c>
      <c r="B813">
        <v>1</v>
      </c>
    </row>
    <row r="814" spans="1:2">
      <c r="A814" s="61">
        <v>30825</v>
      </c>
      <c r="B814">
        <v>1</v>
      </c>
    </row>
    <row r="815" spans="1:2">
      <c r="A815" s="61">
        <v>30833</v>
      </c>
      <c r="B815">
        <v>1</v>
      </c>
    </row>
    <row r="816" spans="1:2">
      <c r="A816" s="61">
        <v>30843</v>
      </c>
      <c r="B816">
        <v>1</v>
      </c>
    </row>
    <row r="817" spans="1:2">
      <c r="A817" s="61">
        <v>30850</v>
      </c>
      <c r="B817">
        <v>1</v>
      </c>
    </row>
    <row r="818" spans="1:2">
      <c r="A818" s="61">
        <v>30938</v>
      </c>
      <c r="B818">
        <v>1</v>
      </c>
    </row>
    <row r="819" spans="1:2">
      <c r="A819" s="61">
        <v>30991</v>
      </c>
      <c r="B819">
        <v>1</v>
      </c>
    </row>
    <row r="820" spans="1:2">
      <c r="A820" s="61">
        <v>30997</v>
      </c>
      <c r="B820">
        <v>1</v>
      </c>
    </row>
    <row r="821" spans="1:2">
      <c r="A821" s="61">
        <v>31000</v>
      </c>
      <c r="B821">
        <v>2</v>
      </c>
    </row>
    <row r="822" spans="1:2">
      <c r="A822" s="61">
        <v>31210</v>
      </c>
      <c r="B822">
        <v>1</v>
      </c>
    </row>
    <row r="823" spans="1:2">
      <c r="A823" s="61">
        <v>31249</v>
      </c>
      <c r="B823">
        <v>1</v>
      </c>
    </row>
    <row r="824" spans="1:2">
      <c r="A824" s="61">
        <v>31250</v>
      </c>
      <c r="B824">
        <v>1</v>
      </c>
    </row>
    <row r="825" spans="1:2">
      <c r="A825" s="61">
        <v>31266</v>
      </c>
      <c r="B825">
        <v>1</v>
      </c>
    </row>
    <row r="826" spans="1:2">
      <c r="A826" s="61">
        <v>31369.1</v>
      </c>
      <c r="B826">
        <v>1</v>
      </c>
    </row>
    <row r="827" spans="1:2">
      <c r="A827" s="61">
        <v>31500</v>
      </c>
      <c r="B827">
        <v>1</v>
      </c>
    </row>
    <row r="828" spans="1:2">
      <c r="A828" s="61">
        <v>31504.400000000001</v>
      </c>
      <c r="B828">
        <v>1</v>
      </c>
    </row>
    <row r="829" spans="1:2">
      <c r="A829" s="61">
        <v>31625.34</v>
      </c>
      <c r="B829">
        <v>1</v>
      </c>
    </row>
    <row r="830" spans="1:2">
      <c r="A830" s="61">
        <v>31641</v>
      </c>
      <c r="B830">
        <v>1</v>
      </c>
    </row>
    <row r="831" spans="1:2">
      <c r="A831" s="61">
        <v>31839</v>
      </c>
      <c r="B831">
        <v>1</v>
      </c>
    </row>
    <row r="832" spans="1:2">
      <c r="A832" s="61">
        <v>31905</v>
      </c>
      <c r="B832">
        <v>1</v>
      </c>
    </row>
    <row r="833" spans="1:2">
      <c r="A833" s="61">
        <v>31950</v>
      </c>
      <c r="B833">
        <v>1</v>
      </c>
    </row>
    <row r="834" spans="1:2">
      <c r="A834" s="61">
        <v>31961.7</v>
      </c>
      <c r="B834">
        <v>1</v>
      </c>
    </row>
    <row r="835" spans="1:2">
      <c r="A835" s="61">
        <v>32000</v>
      </c>
      <c r="B835">
        <v>1</v>
      </c>
    </row>
    <row r="836" spans="1:2">
      <c r="A836" s="61">
        <v>32441</v>
      </c>
      <c r="B836">
        <v>1</v>
      </c>
    </row>
    <row r="837" spans="1:2">
      <c r="A837" s="61">
        <v>32465</v>
      </c>
      <c r="B837">
        <v>1</v>
      </c>
    </row>
    <row r="838" spans="1:2">
      <c r="A838" s="61">
        <v>32500</v>
      </c>
      <c r="B838">
        <v>1</v>
      </c>
    </row>
    <row r="839" spans="1:2">
      <c r="A839" s="61">
        <v>32732</v>
      </c>
      <c r="B839">
        <v>1</v>
      </c>
    </row>
    <row r="840" spans="1:2">
      <c r="A840" s="61">
        <v>32779</v>
      </c>
      <c r="B840">
        <v>1</v>
      </c>
    </row>
    <row r="841" spans="1:2">
      <c r="A841" s="61">
        <v>32800</v>
      </c>
      <c r="B841">
        <v>2</v>
      </c>
    </row>
    <row r="842" spans="1:2">
      <c r="A842" s="61">
        <v>32837.599999999999</v>
      </c>
      <c r="B842">
        <v>1</v>
      </c>
    </row>
    <row r="843" spans="1:2">
      <c r="A843" s="61">
        <v>33034</v>
      </c>
      <c r="B843">
        <v>1</v>
      </c>
    </row>
    <row r="844" spans="1:2">
      <c r="A844" s="61">
        <v>33048</v>
      </c>
      <c r="B844">
        <v>1</v>
      </c>
    </row>
    <row r="845" spans="1:2">
      <c r="A845" s="61">
        <v>33619</v>
      </c>
      <c r="B845">
        <v>1</v>
      </c>
    </row>
    <row r="846" spans="1:2">
      <c r="A846" s="61">
        <v>33654</v>
      </c>
      <c r="B846">
        <v>1</v>
      </c>
    </row>
    <row r="847" spans="1:2">
      <c r="A847" s="61">
        <v>33750</v>
      </c>
      <c r="B847">
        <v>1</v>
      </c>
    </row>
    <row r="848" spans="1:2">
      <c r="A848" s="61">
        <v>33773</v>
      </c>
      <c r="B848">
        <v>1</v>
      </c>
    </row>
    <row r="849" spans="1:2">
      <c r="A849" s="61">
        <v>33811</v>
      </c>
      <c r="B849">
        <v>1</v>
      </c>
    </row>
    <row r="850" spans="1:2">
      <c r="A850" s="61">
        <v>33900</v>
      </c>
      <c r="B850">
        <v>1</v>
      </c>
    </row>
    <row r="851" spans="1:2">
      <c r="A851" s="61">
        <v>33966</v>
      </c>
      <c r="B851">
        <v>1</v>
      </c>
    </row>
    <row r="852" spans="1:2">
      <c r="A852" s="61">
        <v>34000</v>
      </c>
      <c r="B852">
        <v>2</v>
      </c>
    </row>
    <row r="853" spans="1:2">
      <c r="A853" s="61">
        <v>34063.199999999997</v>
      </c>
      <c r="B853">
        <v>1</v>
      </c>
    </row>
    <row r="854" spans="1:2">
      <c r="A854" s="61">
        <v>34140</v>
      </c>
      <c r="B854">
        <v>1</v>
      </c>
    </row>
    <row r="855" spans="1:2">
      <c r="A855" s="61">
        <v>34184.28</v>
      </c>
      <c r="B855">
        <v>1</v>
      </c>
    </row>
    <row r="856" spans="1:2">
      <c r="A856" s="61">
        <v>34398</v>
      </c>
      <c r="B856">
        <v>1</v>
      </c>
    </row>
    <row r="857" spans="1:2">
      <c r="A857" s="61">
        <v>34482</v>
      </c>
      <c r="B857">
        <v>1</v>
      </c>
    </row>
    <row r="858" spans="1:2">
      <c r="A858" s="61">
        <v>34900</v>
      </c>
      <c r="B858">
        <v>1</v>
      </c>
    </row>
    <row r="859" spans="1:2">
      <c r="A859" s="61">
        <v>34909</v>
      </c>
      <c r="B859">
        <v>1</v>
      </c>
    </row>
    <row r="860" spans="1:2">
      <c r="A860" s="61">
        <v>34980</v>
      </c>
      <c r="B860">
        <v>1</v>
      </c>
    </row>
    <row r="861" spans="1:2">
      <c r="A861" s="61">
        <v>35000</v>
      </c>
      <c r="B861">
        <v>3</v>
      </c>
    </row>
    <row r="862" spans="1:2">
      <c r="A862" s="61">
        <v>35120</v>
      </c>
      <c r="B862">
        <v>1</v>
      </c>
    </row>
    <row r="863" spans="1:2">
      <c r="A863" s="61">
        <v>35803</v>
      </c>
      <c r="B863">
        <v>1</v>
      </c>
    </row>
    <row r="864" spans="1:2">
      <c r="A864" s="61">
        <v>35807</v>
      </c>
      <c r="B864">
        <v>1</v>
      </c>
    </row>
    <row r="865" spans="1:2">
      <c r="A865" s="61">
        <v>35928</v>
      </c>
      <c r="B865">
        <v>1</v>
      </c>
    </row>
    <row r="866" spans="1:2">
      <c r="A866" s="61">
        <v>35948.699999999997</v>
      </c>
      <c r="B866">
        <v>1</v>
      </c>
    </row>
    <row r="867" spans="1:2">
      <c r="A867" s="61">
        <v>35968</v>
      </c>
      <c r="B867">
        <v>1</v>
      </c>
    </row>
    <row r="868" spans="1:2">
      <c r="A868" s="61">
        <v>36000</v>
      </c>
      <c r="B868">
        <v>1</v>
      </c>
    </row>
    <row r="869" spans="1:2">
      <c r="A869" s="61">
        <v>36154</v>
      </c>
      <c r="B869">
        <v>1</v>
      </c>
    </row>
    <row r="870" spans="1:2">
      <c r="A870" s="61">
        <v>36239</v>
      </c>
      <c r="B870">
        <v>1</v>
      </c>
    </row>
    <row r="871" spans="1:2">
      <c r="A871" s="61">
        <v>36590</v>
      </c>
      <c r="B871">
        <v>1</v>
      </c>
    </row>
    <row r="872" spans="1:2">
      <c r="A872" s="61">
        <v>36603.360000000001</v>
      </c>
      <c r="B872">
        <v>1</v>
      </c>
    </row>
    <row r="873" spans="1:2">
      <c r="A873" s="61">
        <v>36633</v>
      </c>
      <c r="B873">
        <v>1</v>
      </c>
    </row>
    <row r="874" spans="1:2">
      <c r="A874" s="61">
        <v>37350</v>
      </c>
      <c r="B874">
        <v>1</v>
      </c>
    </row>
    <row r="875" spans="1:2">
      <c r="A875" s="61">
        <v>37500</v>
      </c>
      <c r="B875">
        <v>1</v>
      </c>
    </row>
    <row r="876" spans="1:2">
      <c r="A876" s="61">
        <v>37825</v>
      </c>
      <c r="B876">
        <v>1</v>
      </c>
    </row>
    <row r="877" spans="1:2">
      <c r="A877" s="61">
        <v>37847</v>
      </c>
      <c r="B877">
        <v>1</v>
      </c>
    </row>
    <row r="878" spans="1:2">
      <c r="A878" s="61">
        <v>37890</v>
      </c>
      <c r="B878">
        <v>1</v>
      </c>
    </row>
    <row r="879" spans="1:2">
      <c r="A879" s="61">
        <v>38222.5</v>
      </c>
      <c r="B879">
        <v>1</v>
      </c>
    </row>
    <row r="880" spans="1:2">
      <c r="A880" s="61">
        <v>38256</v>
      </c>
      <c r="B880">
        <v>1</v>
      </c>
    </row>
    <row r="881" spans="1:2">
      <c r="A881" s="61">
        <v>38385.360000000001</v>
      </c>
      <c r="B881">
        <v>1</v>
      </c>
    </row>
    <row r="882" spans="1:2">
      <c r="A882" s="61">
        <v>38511.300000000003</v>
      </c>
      <c r="B882">
        <v>1</v>
      </c>
    </row>
    <row r="883" spans="1:2">
      <c r="A883" s="61">
        <v>38965</v>
      </c>
      <c r="B883">
        <v>1</v>
      </c>
    </row>
    <row r="884" spans="1:2">
      <c r="A884" s="61">
        <v>39318</v>
      </c>
      <c r="B884">
        <v>1</v>
      </c>
    </row>
    <row r="885" spans="1:2">
      <c r="A885" s="61">
        <v>39577.300000000003</v>
      </c>
      <c r="B885">
        <v>1</v>
      </c>
    </row>
    <row r="886" spans="1:2">
      <c r="A886" s="61">
        <v>39900</v>
      </c>
      <c r="B886">
        <v>1</v>
      </c>
    </row>
    <row r="887" spans="1:2">
      <c r="A887" s="61">
        <v>40000</v>
      </c>
      <c r="B887">
        <v>2</v>
      </c>
    </row>
    <row r="888" spans="1:2">
      <c r="A888" s="61">
        <v>40013</v>
      </c>
      <c r="B888">
        <v>1</v>
      </c>
    </row>
    <row r="889" spans="1:2">
      <c r="A889" s="61">
        <v>40126</v>
      </c>
      <c r="B889">
        <v>1</v>
      </c>
    </row>
    <row r="890" spans="1:2">
      <c r="A890" s="61">
        <v>40135</v>
      </c>
      <c r="B890">
        <v>1</v>
      </c>
    </row>
    <row r="891" spans="1:2">
      <c r="A891" s="61">
        <v>40144</v>
      </c>
      <c r="B891">
        <v>1</v>
      </c>
    </row>
    <row r="892" spans="1:2">
      <c r="A892" s="61">
        <v>40225</v>
      </c>
      <c r="B892">
        <v>1</v>
      </c>
    </row>
    <row r="893" spans="1:2">
      <c r="A893" s="61">
        <v>40360.71</v>
      </c>
      <c r="B893">
        <v>1</v>
      </c>
    </row>
    <row r="894" spans="1:2">
      <c r="A894" s="61">
        <v>40623</v>
      </c>
      <c r="B894">
        <v>1</v>
      </c>
    </row>
    <row r="895" spans="1:2">
      <c r="A895" s="61">
        <v>40775</v>
      </c>
      <c r="B895">
        <v>1</v>
      </c>
    </row>
    <row r="896" spans="1:2">
      <c r="A896" s="61">
        <v>40845</v>
      </c>
      <c r="B896">
        <v>1</v>
      </c>
    </row>
    <row r="897" spans="1:2">
      <c r="A897" s="61">
        <v>40900</v>
      </c>
      <c r="B897">
        <v>1</v>
      </c>
    </row>
    <row r="898" spans="1:2">
      <c r="A898" s="61">
        <v>40992</v>
      </c>
      <c r="B898">
        <v>1</v>
      </c>
    </row>
    <row r="899" spans="1:2">
      <c r="A899" s="61">
        <v>41000</v>
      </c>
      <c r="B899">
        <v>1</v>
      </c>
    </row>
    <row r="900" spans="1:2">
      <c r="A900" s="61">
        <v>41039</v>
      </c>
      <c r="B900">
        <v>1</v>
      </c>
    </row>
    <row r="901" spans="1:2">
      <c r="A901" s="61">
        <v>41272</v>
      </c>
      <c r="B901">
        <v>1</v>
      </c>
    </row>
    <row r="902" spans="1:2">
      <c r="A902" s="61">
        <v>41526</v>
      </c>
      <c r="B902">
        <v>1</v>
      </c>
    </row>
    <row r="903" spans="1:2">
      <c r="A903" s="61">
        <v>41800</v>
      </c>
      <c r="B903">
        <v>1</v>
      </c>
    </row>
    <row r="904" spans="1:2">
      <c r="A904" s="61">
        <v>42092</v>
      </c>
      <c r="B904">
        <v>1</v>
      </c>
    </row>
    <row r="905" spans="1:2">
      <c r="A905" s="61">
        <v>42200</v>
      </c>
      <c r="B905">
        <v>1</v>
      </c>
    </row>
    <row r="906" spans="1:2">
      <c r="A906" s="61">
        <v>42284</v>
      </c>
      <c r="B906">
        <v>1</v>
      </c>
    </row>
    <row r="907" spans="1:2">
      <c r="A907" s="61">
        <v>42353</v>
      </c>
      <c r="B907">
        <v>1</v>
      </c>
    </row>
    <row r="908" spans="1:2">
      <c r="A908" s="61">
        <v>42372</v>
      </c>
      <c r="B908">
        <v>1</v>
      </c>
    </row>
    <row r="909" spans="1:2">
      <c r="A909" s="61">
        <v>42419</v>
      </c>
      <c r="B909">
        <v>1</v>
      </c>
    </row>
    <row r="910" spans="1:2">
      <c r="A910" s="61">
        <v>42530</v>
      </c>
      <c r="B910">
        <v>1</v>
      </c>
    </row>
    <row r="911" spans="1:2">
      <c r="A911" s="61">
        <v>42598</v>
      </c>
      <c r="B911">
        <v>1</v>
      </c>
    </row>
    <row r="912" spans="1:2">
      <c r="A912" s="61">
        <v>42715</v>
      </c>
      <c r="B912">
        <v>1</v>
      </c>
    </row>
    <row r="913" spans="1:2">
      <c r="A913" s="61">
        <v>42963</v>
      </c>
      <c r="B913">
        <v>1</v>
      </c>
    </row>
    <row r="914" spans="1:2">
      <c r="A914" s="61">
        <v>43026.3</v>
      </c>
      <c r="B914">
        <v>1</v>
      </c>
    </row>
    <row r="915" spans="1:2">
      <c r="A915" s="61">
        <v>43164</v>
      </c>
      <c r="B915">
        <v>1</v>
      </c>
    </row>
    <row r="916" spans="1:2">
      <c r="A916" s="61">
        <v>43700</v>
      </c>
      <c r="B916">
        <v>1</v>
      </c>
    </row>
    <row r="917" spans="1:2">
      <c r="A917" s="61">
        <v>44631</v>
      </c>
      <c r="B917">
        <v>1</v>
      </c>
    </row>
    <row r="918" spans="1:2">
      <c r="A918" s="61">
        <v>44755</v>
      </c>
      <c r="B918">
        <v>1</v>
      </c>
    </row>
    <row r="919" spans="1:2">
      <c r="A919" s="61">
        <v>44906</v>
      </c>
      <c r="B919">
        <v>1</v>
      </c>
    </row>
    <row r="920" spans="1:2">
      <c r="A920" s="61">
        <v>44935.46</v>
      </c>
      <c r="B920">
        <v>1</v>
      </c>
    </row>
    <row r="921" spans="1:2">
      <c r="A921" s="61">
        <v>45007</v>
      </c>
      <c r="B921">
        <v>1</v>
      </c>
    </row>
    <row r="922" spans="1:2">
      <c r="A922" s="61">
        <v>45442</v>
      </c>
      <c r="B922">
        <v>1</v>
      </c>
    </row>
    <row r="923" spans="1:2">
      <c r="A923" s="61">
        <v>45949</v>
      </c>
      <c r="B923">
        <v>1</v>
      </c>
    </row>
    <row r="924" spans="1:2">
      <c r="A924" s="61">
        <v>46110</v>
      </c>
      <c r="B924">
        <v>1</v>
      </c>
    </row>
    <row r="925" spans="1:2">
      <c r="A925" s="61">
        <v>46210</v>
      </c>
      <c r="B925">
        <v>1</v>
      </c>
    </row>
    <row r="926" spans="1:2">
      <c r="A926" s="61">
        <v>46660</v>
      </c>
      <c r="B926">
        <v>1</v>
      </c>
    </row>
    <row r="927" spans="1:2">
      <c r="A927" s="61">
        <v>46995</v>
      </c>
      <c r="B927">
        <v>1</v>
      </c>
    </row>
    <row r="928" spans="1:2">
      <c r="A928" s="61">
        <v>47105</v>
      </c>
      <c r="B928">
        <v>1</v>
      </c>
    </row>
    <row r="929" spans="1:2">
      <c r="A929" s="61">
        <v>47240</v>
      </c>
      <c r="B929">
        <v>1</v>
      </c>
    </row>
    <row r="930" spans="1:2">
      <c r="A930" s="61">
        <v>47500</v>
      </c>
      <c r="B930">
        <v>1</v>
      </c>
    </row>
    <row r="931" spans="1:2">
      <c r="A931" s="61">
        <v>47699</v>
      </c>
      <c r="B931">
        <v>1</v>
      </c>
    </row>
    <row r="932" spans="1:2">
      <c r="A932" s="61">
        <v>47916</v>
      </c>
      <c r="B932">
        <v>1</v>
      </c>
    </row>
    <row r="933" spans="1:2">
      <c r="A933" s="61">
        <v>48000</v>
      </c>
      <c r="B933">
        <v>2</v>
      </c>
    </row>
    <row r="934" spans="1:2">
      <c r="A934" s="61">
        <v>48732</v>
      </c>
      <c r="B934">
        <v>1</v>
      </c>
    </row>
    <row r="935" spans="1:2">
      <c r="A935" s="61">
        <v>48964</v>
      </c>
      <c r="B935">
        <v>1</v>
      </c>
    </row>
    <row r="936" spans="1:2">
      <c r="A936" s="61">
        <v>48996</v>
      </c>
      <c r="B936">
        <v>1</v>
      </c>
    </row>
    <row r="937" spans="1:2">
      <c r="A937" s="61">
        <v>49362</v>
      </c>
      <c r="B937">
        <v>1</v>
      </c>
    </row>
    <row r="938" spans="1:2">
      <c r="A938" s="61">
        <v>49880</v>
      </c>
      <c r="B938">
        <v>1</v>
      </c>
    </row>
    <row r="939" spans="1:2">
      <c r="A939" s="61">
        <v>49969</v>
      </c>
      <c r="B939">
        <v>1</v>
      </c>
    </row>
    <row r="940" spans="1:2">
      <c r="A940" s="61">
        <v>49995</v>
      </c>
      <c r="B940">
        <v>1</v>
      </c>
    </row>
    <row r="941" spans="1:2">
      <c r="A941" s="61">
        <v>49998</v>
      </c>
      <c r="B941">
        <v>1</v>
      </c>
    </row>
    <row r="942" spans="1:2">
      <c r="A942" s="61">
        <v>50000</v>
      </c>
      <c r="B942">
        <v>6</v>
      </c>
    </row>
    <row r="943" spans="1:2">
      <c r="A943" s="61">
        <v>50898</v>
      </c>
      <c r="B943">
        <v>1</v>
      </c>
    </row>
    <row r="944" spans="1:2">
      <c r="A944" s="61">
        <v>51457</v>
      </c>
      <c r="B944">
        <v>1</v>
      </c>
    </row>
    <row r="945" spans="1:2">
      <c r="A945" s="61">
        <v>51483</v>
      </c>
      <c r="B945">
        <v>1</v>
      </c>
    </row>
    <row r="946" spans="1:2">
      <c r="A946" s="61">
        <v>51870</v>
      </c>
      <c r="B946">
        <v>1</v>
      </c>
    </row>
    <row r="947" spans="1:2">
      <c r="A947" s="61">
        <v>52000</v>
      </c>
      <c r="B947">
        <v>1</v>
      </c>
    </row>
    <row r="948" spans="1:2">
      <c r="A948" s="61">
        <v>52500</v>
      </c>
      <c r="B948">
        <v>1</v>
      </c>
    </row>
    <row r="949" spans="1:2">
      <c r="A949" s="61">
        <v>52700</v>
      </c>
      <c r="B949">
        <v>1</v>
      </c>
    </row>
    <row r="950" spans="1:2">
      <c r="A950" s="61">
        <v>53125</v>
      </c>
      <c r="B950">
        <v>1</v>
      </c>
    </row>
    <row r="951" spans="1:2">
      <c r="A951" s="61">
        <v>53679</v>
      </c>
      <c r="B951">
        <v>1</v>
      </c>
    </row>
    <row r="952" spans="1:2">
      <c r="A952" s="61">
        <v>53930.879999999997</v>
      </c>
      <c r="B952">
        <v>1</v>
      </c>
    </row>
    <row r="953" spans="1:2">
      <c r="A953" s="61">
        <v>55250</v>
      </c>
      <c r="B953">
        <v>1</v>
      </c>
    </row>
    <row r="954" spans="1:2">
      <c r="A954" s="61">
        <v>56023</v>
      </c>
      <c r="B954">
        <v>1</v>
      </c>
    </row>
    <row r="955" spans="1:2">
      <c r="A955" s="61">
        <v>57724</v>
      </c>
      <c r="B955">
        <v>1</v>
      </c>
    </row>
    <row r="956" spans="1:2">
      <c r="A956" s="61">
        <v>59900</v>
      </c>
      <c r="B956">
        <v>1</v>
      </c>
    </row>
    <row r="957" spans="1:2">
      <c r="A957" s="61">
        <v>60000</v>
      </c>
      <c r="B957">
        <v>1</v>
      </c>
    </row>
    <row r="958" spans="1:2">
      <c r="A958" s="61">
        <v>60424.24</v>
      </c>
      <c r="B958">
        <v>1</v>
      </c>
    </row>
    <row r="959" spans="1:2">
      <c r="A959" s="61">
        <v>61179</v>
      </c>
      <c r="B959">
        <v>1</v>
      </c>
    </row>
    <row r="960" spans="1:2">
      <c r="A960" s="61">
        <v>61795</v>
      </c>
      <c r="B960">
        <v>1</v>
      </c>
    </row>
    <row r="961" spans="1:2">
      <c r="A961" s="61">
        <v>61900</v>
      </c>
      <c r="B961">
        <v>1</v>
      </c>
    </row>
    <row r="962" spans="1:2">
      <c r="A962" s="61">
        <v>62333</v>
      </c>
      <c r="B962">
        <v>1</v>
      </c>
    </row>
    <row r="963" spans="1:2">
      <c r="A963" s="61">
        <v>63894</v>
      </c>
      <c r="B963">
        <v>1</v>
      </c>
    </row>
    <row r="964" spans="1:2">
      <c r="A964" s="61">
        <v>65000</v>
      </c>
      <c r="B964">
        <v>1</v>
      </c>
    </row>
    <row r="965" spans="1:2">
      <c r="A965" s="61">
        <v>66690</v>
      </c>
      <c r="B965">
        <v>1</v>
      </c>
    </row>
    <row r="966" spans="1:2">
      <c r="A966" s="61">
        <v>67440</v>
      </c>
      <c r="B966">
        <v>1</v>
      </c>
    </row>
    <row r="967" spans="1:2">
      <c r="A967" s="61">
        <v>67707</v>
      </c>
      <c r="B967">
        <v>1</v>
      </c>
    </row>
    <row r="968" spans="1:2">
      <c r="A968" s="61">
        <v>68000</v>
      </c>
      <c r="B968">
        <v>1</v>
      </c>
    </row>
    <row r="969" spans="1:2">
      <c r="A969" s="61">
        <v>69818.880000000005</v>
      </c>
      <c r="B969">
        <v>1</v>
      </c>
    </row>
    <row r="970" spans="1:2">
      <c r="A970" s="61">
        <v>70000</v>
      </c>
      <c r="B970">
        <v>3</v>
      </c>
    </row>
    <row r="971" spans="1:2">
      <c r="A971" s="61">
        <v>71000</v>
      </c>
      <c r="B971">
        <v>1</v>
      </c>
    </row>
    <row r="972" spans="1:2">
      <c r="A972" s="61">
        <v>73420</v>
      </c>
      <c r="B972">
        <v>1</v>
      </c>
    </row>
    <row r="973" spans="1:2">
      <c r="A973" s="61">
        <v>73900</v>
      </c>
      <c r="B973">
        <v>1</v>
      </c>
    </row>
    <row r="974" spans="1:2">
      <c r="A974" s="61">
        <v>74746</v>
      </c>
      <c r="B974">
        <v>1</v>
      </c>
    </row>
    <row r="975" spans="1:2">
      <c r="A975" s="61">
        <v>75000</v>
      </c>
      <c r="B975">
        <v>1</v>
      </c>
    </row>
    <row r="976" spans="1:2">
      <c r="A976" s="61">
        <v>75933.009999999995</v>
      </c>
      <c r="B976">
        <v>1</v>
      </c>
    </row>
    <row r="977" spans="1:2">
      <c r="A977" s="61">
        <v>77200</v>
      </c>
      <c r="B977">
        <v>1</v>
      </c>
    </row>
    <row r="978" spans="1:2">
      <c r="A978" s="61">
        <v>78600</v>
      </c>
      <c r="B978">
        <v>1</v>
      </c>
    </row>
    <row r="979" spans="1:2">
      <c r="A979" s="61">
        <v>79643</v>
      </c>
      <c r="B979">
        <v>1</v>
      </c>
    </row>
    <row r="980" spans="1:2">
      <c r="A980" s="61">
        <v>80000</v>
      </c>
      <c r="B980">
        <v>1</v>
      </c>
    </row>
    <row r="981" spans="1:2">
      <c r="A981" s="61">
        <v>83864</v>
      </c>
      <c r="B981">
        <v>1</v>
      </c>
    </row>
    <row r="982" spans="1:2">
      <c r="A982" s="61">
        <v>85000</v>
      </c>
      <c r="B982">
        <v>1</v>
      </c>
    </row>
    <row r="983" spans="1:2">
      <c r="A983" s="61">
        <v>88001</v>
      </c>
      <c r="B983">
        <v>1</v>
      </c>
    </row>
    <row r="984" spans="1:2">
      <c r="A984" s="61">
        <v>88810</v>
      </c>
      <c r="B984">
        <v>1</v>
      </c>
    </row>
    <row r="985" spans="1:2">
      <c r="A985" s="61">
        <v>88935</v>
      </c>
      <c r="B985">
        <v>1</v>
      </c>
    </row>
    <row r="986" spans="1:2">
      <c r="A986" s="61">
        <v>92329.4</v>
      </c>
      <c r="B986">
        <v>1</v>
      </c>
    </row>
    <row r="987" spans="1:2">
      <c r="A987" s="61">
        <v>94000</v>
      </c>
      <c r="B987">
        <v>1</v>
      </c>
    </row>
    <row r="988" spans="1:2">
      <c r="A988" s="61">
        <v>94200</v>
      </c>
      <c r="B988">
        <v>1</v>
      </c>
    </row>
    <row r="989" spans="1:2">
      <c r="A989" s="61">
        <v>94747.5</v>
      </c>
      <c r="B989">
        <v>1</v>
      </c>
    </row>
    <row r="990" spans="1:2">
      <c r="A990" s="61">
        <v>96310</v>
      </c>
      <c r="B990">
        <v>1</v>
      </c>
    </row>
    <row r="991" spans="1:2">
      <c r="A991" s="61">
        <v>96700</v>
      </c>
      <c r="B991">
        <v>1</v>
      </c>
    </row>
    <row r="992" spans="1:2">
      <c r="A992" s="61">
        <v>98900</v>
      </c>
      <c r="B992">
        <v>1</v>
      </c>
    </row>
    <row r="993" spans="1:2">
      <c r="A993" s="61">
        <v>99918</v>
      </c>
      <c r="B993">
        <v>1</v>
      </c>
    </row>
    <row r="994" spans="1:2">
      <c r="A994" s="61">
        <v>100000</v>
      </c>
      <c r="B994">
        <v>2</v>
      </c>
    </row>
    <row r="995" spans="1:2">
      <c r="A995" s="61">
        <v>100224</v>
      </c>
      <c r="B995">
        <v>1</v>
      </c>
    </row>
    <row r="996" spans="1:2">
      <c r="A996" s="61">
        <v>114722</v>
      </c>
      <c r="B996">
        <v>1</v>
      </c>
    </row>
    <row r="997" spans="1:2">
      <c r="A997" s="61">
        <v>114900</v>
      </c>
      <c r="B997">
        <v>1</v>
      </c>
    </row>
    <row r="998" spans="1:2">
      <c r="A998" s="61">
        <v>116505.79</v>
      </c>
      <c r="B998">
        <v>1</v>
      </c>
    </row>
    <row r="999" spans="1:2">
      <c r="A999" s="61">
        <v>117200</v>
      </c>
      <c r="B999">
        <v>1</v>
      </c>
    </row>
    <row r="1000" spans="1:2">
      <c r="A1000" s="61">
        <v>123000</v>
      </c>
      <c r="B1000">
        <v>1</v>
      </c>
    </row>
    <row r="1001" spans="1:2">
      <c r="A1001" s="61">
        <v>127125</v>
      </c>
      <c r="B1001">
        <v>1</v>
      </c>
    </row>
    <row r="1002" spans="1:2">
      <c r="A1002" s="61">
        <v>127200</v>
      </c>
      <c r="B1002">
        <v>1</v>
      </c>
    </row>
    <row r="1003" spans="1:2">
      <c r="A1003" s="61">
        <v>128985</v>
      </c>
      <c r="B1003">
        <v>1</v>
      </c>
    </row>
    <row r="1004" spans="1:2">
      <c r="A1004" s="61">
        <v>130782</v>
      </c>
      <c r="B1004">
        <v>1</v>
      </c>
    </row>
    <row r="1005" spans="1:2">
      <c r="A1005" s="61">
        <v>143472</v>
      </c>
      <c r="B1005">
        <v>1</v>
      </c>
    </row>
    <row r="1006" spans="1:2">
      <c r="A1006" s="61">
        <v>150000</v>
      </c>
      <c r="B1006">
        <v>3</v>
      </c>
    </row>
    <row r="1007" spans="1:2">
      <c r="A1007" s="61">
        <v>154300</v>
      </c>
      <c r="B1007">
        <v>1</v>
      </c>
    </row>
    <row r="1008" spans="1:2">
      <c r="A1008" s="61">
        <v>156200</v>
      </c>
      <c r="B1008">
        <v>1</v>
      </c>
    </row>
    <row r="1009" spans="1:2">
      <c r="A1009" s="61">
        <v>159890</v>
      </c>
      <c r="B1009">
        <v>1</v>
      </c>
    </row>
    <row r="1010" spans="1:2">
      <c r="A1010" s="61">
        <v>160000</v>
      </c>
      <c r="B1010">
        <v>1</v>
      </c>
    </row>
    <row r="1011" spans="1:2">
      <c r="A1011" s="61">
        <v>172698</v>
      </c>
      <c r="B1011">
        <v>1</v>
      </c>
    </row>
    <row r="1012" spans="1:2">
      <c r="A1012" s="61">
        <v>175352</v>
      </c>
      <c r="B1012">
        <v>1</v>
      </c>
    </row>
    <row r="1013" spans="1:2">
      <c r="A1013" s="61">
        <v>182890</v>
      </c>
      <c r="B1013">
        <v>1</v>
      </c>
    </row>
    <row r="1014" spans="1:2">
      <c r="A1014" s="61">
        <v>195500</v>
      </c>
      <c r="B1014">
        <v>1</v>
      </c>
    </row>
    <row r="1015" spans="1:2">
      <c r="A1015" s="61">
        <v>199251</v>
      </c>
      <c r="B1015">
        <v>1</v>
      </c>
    </row>
    <row r="1016" spans="1:2">
      <c r="A1016" s="61">
        <v>199916</v>
      </c>
      <c r="B1016">
        <v>1</v>
      </c>
    </row>
    <row r="1017" spans="1:2">
      <c r="A1017" s="61">
        <v>199990</v>
      </c>
      <c r="B1017">
        <v>2</v>
      </c>
    </row>
    <row r="1018" spans="1:2">
      <c r="A1018" s="61">
        <v>199997</v>
      </c>
      <c r="B1018">
        <v>1</v>
      </c>
    </row>
    <row r="1019" spans="1:2">
      <c r="A1019" s="61">
        <v>199998.6</v>
      </c>
      <c r="B1019">
        <v>1</v>
      </c>
    </row>
    <row r="1020" spans="1:2">
      <c r="A1020" s="61">
        <v>200000</v>
      </c>
      <c r="B1020">
        <v>4</v>
      </c>
    </row>
    <row r="1021" spans="1:2">
      <c r="A1021" s="61">
        <v>224643</v>
      </c>
      <c r="B1021">
        <v>1</v>
      </c>
    </row>
    <row r="1022" spans="1:2">
      <c r="A1022" s="61">
        <v>249294</v>
      </c>
      <c r="B1022">
        <v>1</v>
      </c>
    </row>
    <row r="1023" spans="1:2">
      <c r="A1023" s="61">
        <v>249808.92</v>
      </c>
      <c r="B1023">
        <v>1</v>
      </c>
    </row>
    <row r="1024" spans="1:2">
      <c r="A1024" s="61">
        <v>249997</v>
      </c>
      <c r="B1024">
        <v>1</v>
      </c>
    </row>
    <row r="1025" spans="1:2">
      <c r="A1025" s="61">
        <v>250560</v>
      </c>
      <c r="B1025">
        <v>1</v>
      </c>
    </row>
    <row r="1026" spans="1:2">
      <c r="A1026" s="61">
        <v>268412.32</v>
      </c>
      <c r="B1026">
        <v>1</v>
      </c>
    </row>
    <row r="1027" spans="1:2">
      <c r="A1027" s="61">
        <v>270640.73</v>
      </c>
      <c r="B1027">
        <v>1</v>
      </c>
    </row>
    <row r="1028" spans="1:2">
      <c r="A1028" s="61">
        <v>285000</v>
      </c>
      <c r="B1028">
        <v>1</v>
      </c>
    </row>
    <row r="1029" spans="1:2">
      <c r="A1029" s="61">
        <v>299270</v>
      </c>
      <c r="B1029">
        <v>1</v>
      </c>
    </row>
    <row r="1030" spans="1:2">
      <c r="A1030" s="61">
        <v>300000</v>
      </c>
      <c r="B1030">
        <v>3</v>
      </c>
    </row>
    <row r="1031" spans="1:2">
      <c r="A1031" s="61">
        <v>301843</v>
      </c>
      <c r="B1031">
        <v>1</v>
      </c>
    </row>
    <row r="1032" spans="1:2">
      <c r="A1032" s="61">
        <v>320000</v>
      </c>
      <c r="B1032">
        <v>1</v>
      </c>
    </row>
    <row r="1033" spans="1:2">
      <c r="A1033" s="61">
        <v>347350</v>
      </c>
      <c r="B1033">
        <v>1</v>
      </c>
    </row>
    <row r="1034" spans="1:2">
      <c r="A1034" s="61">
        <v>386000</v>
      </c>
      <c r="B1034">
        <v>1</v>
      </c>
    </row>
    <row r="1035" spans="1:2">
      <c r="A1035" s="61">
        <v>390449</v>
      </c>
      <c r="B1035">
        <v>1</v>
      </c>
    </row>
    <row r="1036" spans="1:2">
      <c r="A1036" s="61">
        <v>393354</v>
      </c>
      <c r="B1036">
        <v>1</v>
      </c>
    </row>
    <row r="1037" spans="1:2">
      <c r="A1037" s="61">
        <v>500000</v>
      </c>
      <c r="B1037">
        <v>1</v>
      </c>
    </row>
    <row r="1038" spans="1:2">
      <c r="A1038" s="61">
        <v>942550</v>
      </c>
      <c r="B1038">
        <v>1</v>
      </c>
    </row>
    <row r="1039" spans="1:2">
      <c r="A1039" s="61">
        <v>969752</v>
      </c>
      <c r="B1039">
        <v>1</v>
      </c>
    </row>
    <row r="1040" spans="1:2">
      <c r="A1040" s="61">
        <v>977109.42</v>
      </c>
      <c r="B1040">
        <v>1</v>
      </c>
    </row>
    <row r="1041" spans="1:2">
      <c r="A1041" s="61">
        <v>1500000</v>
      </c>
      <c r="B1041">
        <v>1</v>
      </c>
    </row>
    <row r="1042" spans="1:2">
      <c r="A1042" s="61">
        <v>1889811.13</v>
      </c>
      <c r="B1042">
        <v>1</v>
      </c>
    </row>
    <row r="1043" spans="1:2">
      <c r="A1043" s="61">
        <v>2493380</v>
      </c>
      <c r="B1043">
        <v>1</v>
      </c>
    </row>
    <row r="1044" spans="1:2">
      <c r="A1044" s="61">
        <v>25633062</v>
      </c>
      <c r="B1044">
        <v>1</v>
      </c>
    </row>
    <row r="1045" spans="1:2">
      <c r="A1045" s="61" t="s">
        <v>14739</v>
      </c>
      <c r="B1045">
        <v>21</v>
      </c>
    </row>
    <row r="1046" spans="1:2">
      <c r="A1046" s="61" t="s">
        <v>14738</v>
      </c>
      <c r="B1046">
        <v>2244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664"/>
  <sheetViews>
    <sheetView topLeftCell="A3" zoomScale="70" zoomScaleNormal="70" workbookViewId="0">
      <selection activeCell="A3" sqref="A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v>0</v>
      </c>
      <c r="B4">
        <v>331</v>
      </c>
    </row>
    <row r="5" spans="1:14">
      <c r="A5" s="61">
        <v>100</v>
      </c>
      <c r="B5">
        <v>5</v>
      </c>
    </row>
    <row r="6" spans="1:14">
      <c r="A6" s="61">
        <v>134</v>
      </c>
      <c r="B6">
        <v>1</v>
      </c>
    </row>
    <row r="7" spans="1:14">
      <c r="A7" s="61">
        <v>150</v>
      </c>
      <c r="B7">
        <v>8</v>
      </c>
    </row>
    <row r="8" spans="1:14">
      <c r="A8" s="61">
        <v>200</v>
      </c>
      <c r="B8">
        <v>13</v>
      </c>
    </row>
    <row r="9" spans="1:14">
      <c r="A9" s="61">
        <v>225</v>
      </c>
      <c r="B9">
        <v>1</v>
      </c>
    </row>
    <row r="10" spans="1:14">
      <c r="A10" s="61">
        <v>250</v>
      </c>
      <c r="B10">
        <v>4</v>
      </c>
    </row>
    <row r="11" spans="1:14">
      <c r="A11" s="61">
        <v>300</v>
      </c>
      <c r="B11">
        <v>12</v>
      </c>
    </row>
    <row r="12" spans="1:14">
      <c r="A12" s="61">
        <v>320</v>
      </c>
      <c r="B12">
        <v>1</v>
      </c>
    </row>
    <row r="13" spans="1:14">
      <c r="A13" s="61">
        <v>330</v>
      </c>
      <c r="B13">
        <v>30</v>
      </c>
    </row>
    <row r="14" spans="1:14">
      <c r="A14" s="61">
        <v>334</v>
      </c>
      <c r="B14">
        <v>1</v>
      </c>
    </row>
    <row r="15" spans="1:14">
      <c r="A15" s="61">
        <v>350</v>
      </c>
      <c r="B15">
        <v>2</v>
      </c>
    </row>
    <row r="16" spans="1:14">
      <c r="A16" s="61">
        <v>354</v>
      </c>
      <c r="B16">
        <v>1</v>
      </c>
    </row>
    <row r="17" spans="1:2">
      <c r="A17" s="61">
        <v>375</v>
      </c>
      <c r="B17">
        <v>1</v>
      </c>
    </row>
    <row r="18" spans="1:2">
      <c r="A18" s="61">
        <v>390</v>
      </c>
      <c r="B18">
        <v>1</v>
      </c>
    </row>
    <row r="19" spans="1:2">
      <c r="A19" s="61">
        <v>400</v>
      </c>
      <c r="B19">
        <v>27</v>
      </c>
    </row>
    <row r="20" spans="1:2">
      <c r="A20" s="61">
        <v>450</v>
      </c>
      <c r="B20">
        <v>2</v>
      </c>
    </row>
    <row r="21" spans="1:2">
      <c r="A21" s="61">
        <v>490</v>
      </c>
      <c r="B21">
        <v>1</v>
      </c>
    </row>
    <row r="22" spans="1:2">
      <c r="A22" s="61">
        <v>500</v>
      </c>
      <c r="B22">
        <v>111</v>
      </c>
    </row>
    <row r="23" spans="1:2">
      <c r="A23" s="61">
        <v>510</v>
      </c>
      <c r="B23">
        <v>1</v>
      </c>
    </row>
    <row r="24" spans="1:2">
      <c r="A24" s="61">
        <v>520</v>
      </c>
      <c r="B24">
        <v>1</v>
      </c>
    </row>
    <row r="25" spans="1:2">
      <c r="A25" s="61">
        <v>550</v>
      </c>
      <c r="B25">
        <v>1</v>
      </c>
    </row>
    <row r="26" spans="1:2">
      <c r="A26" s="61">
        <v>570</v>
      </c>
      <c r="B26">
        <v>1</v>
      </c>
    </row>
    <row r="27" spans="1:2">
      <c r="A27" s="61">
        <v>600</v>
      </c>
      <c r="B27">
        <v>26</v>
      </c>
    </row>
    <row r="28" spans="1:2">
      <c r="A28" s="61">
        <v>620</v>
      </c>
      <c r="B28">
        <v>1</v>
      </c>
    </row>
    <row r="29" spans="1:2">
      <c r="A29" s="61">
        <v>640</v>
      </c>
      <c r="B29">
        <v>1</v>
      </c>
    </row>
    <row r="30" spans="1:2">
      <c r="A30" s="61">
        <v>650</v>
      </c>
      <c r="B30">
        <v>1</v>
      </c>
    </row>
    <row r="31" spans="1:2">
      <c r="A31" s="61">
        <v>660</v>
      </c>
      <c r="B31">
        <v>2</v>
      </c>
    </row>
    <row r="32" spans="1:2">
      <c r="A32" s="61">
        <v>700</v>
      </c>
      <c r="B32">
        <v>11</v>
      </c>
    </row>
    <row r="33" spans="1:2">
      <c r="A33" s="61">
        <v>710</v>
      </c>
      <c r="B33">
        <v>1</v>
      </c>
    </row>
    <row r="34" spans="1:2">
      <c r="A34" s="61">
        <v>750</v>
      </c>
      <c r="B34">
        <v>9</v>
      </c>
    </row>
    <row r="35" spans="1:2">
      <c r="A35" s="61">
        <v>800</v>
      </c>
      <c r="B35">
        <v>26</v>
      </c>
    </row>
    <row r="36" spans="1:2">
      <c r="A36" s="61">
        <v>850</v>
      </c>
      <c r="B36">
        <v>1</v>
      </c>
    </row>
    <row r="37" spans="1:2">
      <c r="A37" s="61">
        <v>890</v>
      </c>
      <c r="B37">
        <v>1</v>
      </c>
    </row>
    <row r="38" spans="1:2">
      <c r="A38" s="61">
        <v>900</v>
      </c>
      <c r="B38">
        <v>2</v>
      </c>
    </row>
    <row r="39" spans="1:2">
      <c r="A39" s="61">
        <v>938</v>
      </c>
      <c r="B39">
        <v>1</v>
      </c>
    </row>
    <row r="40" spans="1:2">
      <c r="A40" s="61">
        <v>980</v>
      </c>
      <c r="B40">
        <v>1</v>
      </c>
    </row>
    <row r="41" spans="1:2">
      <c r="A41" s="61">
        <v>990</v>
      </c>
      <c r="B41">
        <v>2</v>
      </c>
    </row>
    <row r="42" spans="1:2">
      <c r="A42" s="61">
        <v>1000</v>
      </c>
      <c r="B42">
        <v>147</v>
      </c>
    </row>
    <row r="43" spans="1:2">
      <c r="A43" s="61">
        <v>1100</v>
      </c>
      <c r="B43">
        <v>1</v>
      </c>
    </row>
    <row r="44" spans="1:2">
      <c r="A44" s="61">
        <v>1120</v>
      </c>
      <c r="B44">
        <v>1</v>
      </c>
    </row>
    <row r="45" spans="1:2">
      <c r="A45" s="61">
        <v>1200</v>
      </c>
      <c r="B45">
        <v>5</v>
      </c>
    </row>
    <row r="46" spans="1:2">
      <c r="A46" s="61">
        <v>1221</v>
      </c>
      <c r="B46">
        <v>1</v>
      </c>
    </row>
    <row r="47" spans="1:2">
      <c r="A47" s="61">
        <v>1250</v>
      </c>
      <c r="B47">
        <v>1</v>
      </c>
    </row>
    <row r="48" spans="1:2">
      <c r="A48" s="61">
        <v>1260</v>
      </c>
      <c r="B48">
        <v>1</v>
      </c>
    </row>
    <row r="49" spans="1:2">
      <c r="A49" s="61">
        <v>1300</v>
      </c>
      <c r="B49">
        <v>2</v>
      </c>
    </row>
    <row r="50" spans="1:2">
      <c r="A50" s="61">
        <v>1320</v>
      </c>
      <c r="B50">
        <v>2</v>
      </c>
    </row>
    <row r="51" spans="1:2">
      <c r="A51" s="61">
        <v>1334</v>
      </c>
      <c r="B51">
        <v>1</v>
      </c>
    </row>
    <row r="52" spans="1:2">
      <c r="A52" s="61">
        <v>1400</v>
      </c>
      <c r="B52">
        <v>1</v>
      </c>
    </row>
    <row r="53" spans="1:2">
      <c r="A53" s="61">
        <v>1500</v>
      </c>
      <c r="B53">
        <v>83</v>
      </c>
    </row>
    <row r="54" spans="1:2">
      <c r="A54" s="61">
        <v>1515</v>
      </c>
      <c r="B54">
        <v>1</v>
      </c>
    </row>
    <row r="55" spans="1:2">
      <c r="A55" s="61">
        <v>1560</v>
      </c>
      <c r="B55">
        <v>1</v>
      </c>
    </row>
    <row r="56" spans="1:2">
      <c r="A56" s="61">
        <v>1600</v>
      </c>
      <c r="B56">
        <v>11</v>
      </c>
    </row>
    <row r="57" spans="1:2">
      <c r="A57" s="61">
        <v>1650</v>
      </c>
      <c r="B57">
        <v>6</v>
      </c>
    </row>
    <row r="58" spans="1:2">
      <c r="A58" s="61">
        <v>1671</v>
      </c>
      <c r="B58">
        <v>1</v>
      </c>
    </row>
    <row r="59" spans="1:2">
      <c r="A59" s="61">
        <v>1690</v>
      </c>
      <c r="B59">
        <v>1</v>
      </c>
    </row>
    <row r="60" spans="1:2">
      <c r="A60" s="61">
        <v>1700</v>
      </c>
      <c r="B60">
        <v>3</v>
      </c>
    </row>
    <row r="61" spans="1:2">
      <c r="A61" s="61">
        <v>1760</v>
      </c>
      <c r="B61">
        <v>1</v>
      </c>
    </row>
    <row r="62" spans="1:2">
      <c r="A62" s="61">
        <v>1800</v>
      </c>
      <c r="B62">
        <v>2</v>
      </c>
    </row>
    <row r="63" spans="1:2">
      <c r="A63" s="61">
        <v>1875</v>
      </c>
      <c r="B63">
        <v>2</v>
      </c>
    </row>
    <row r="64" spans="1:2">
      <c r="A64" s="61">
        <v>1985</v>
      </c>
      <c r="B64">
        <v>1</v>
      </c>
    </row>
    <row r="65" spans="1:2">
      <c r="A65" s="61">
        <v>2000</v>
      </c>
      <c r="B65">
        <v>88</v>
      </c>
    </row>
    <row r="66" spans="1:2">
      <c r="A66" s="61">
        <v>2100</v>
      </c>
      <c r="B66">
        <v>3</v>
      </c>
    </row>
    <row r="67" spans="1:2">
      <c r="A67" s="61">
        <v>2160</v>
      </c>
      <c r="B67">
        <v>1</v>
      </c>
    </row>
    <row r="68" spans="1:2">
      <c r="A68" s="61">
        <v>2164</v>
      </c>
      <c r="B68">
        <v>1</v>
      </c>
    </row>
    <row r="69" spans="1:2">
      <c r="A69" s="61">
        <v>2188</v>
      </c>
      <c r="B69">
        <v>1</v>
      </c>
    </row>
    <row r="70" spans="1:2">
      <c r="A70" s="61">
        <v>2200</v>
      </c>
      <c r="B70">
        <v>3</v>
      </c>
    </row>
    <row r="71" spans="1:2">
      <c r="A71" s="61">
        <v>2231</v>
      </c>
      <c r="B71">
        <v>1</v>
      </c>
    </row>
    <row r="72" spans="1:2">
      <c r="A72" s="61">
        <v>2250</v>
      </c>
      <c r="B72">
        <v>2</v>
      </c>
    </row>
    <row r="73" spans="1:2">
      <c r="A73" s="61">
        <v>2300</v>
      </c>
      <c r="B73">
        <v>2</v>
      </c>
    </row>
    <row r="74" spans="1:2">
      <c r="A74" s="61">
        <v>2390</v>
      </c>
      <c r="B74">
        <v>1</v>
      </c>
    </row>
    <row r="75" spans="1:2">
      <c r="A75" s="61">
        <v>2400</v>
      </c>
      <c r="B75">
        <v>4</v>
      </c>
    </row>
    <row r="76" spans="1:2">
      <c r="A76" s="61">
        <v>2475</v>
      </c>
      <c r="B76">
        <v>2</v>
      </c>
    </row>
    <row r="77" spans="1:2">
      <c r="A77" s="61">
        <v>2500</v>
      </c>
      <c r="B77">
        <v>20</v>
      </c>
    </row>
    <row r="78" spans="1:2">
      <c r="A78" s="61">
        <v>2520</v>
      </c>
      <c r="B78">
        <v>1</v>
      </c>
    </row>
    <row r="79" spans="1:2">
      <c r="A79" s="61">
        <v>2525</v>
      </c>
      <c r="B79">
        <v>1</v>
      </c>
    </row>
    <row r="80" spans="1:2">
      <c r="A80" s="61">
        <v>2600</v>
      </c>
      <c r="B80">
        <v>1</v>
      </c>
    </row>
    <row r="81" spans="1:2">
      <c r="A81" s="61">
        <v>2645</v>
      </c>
      <c r="B81">
        <v>1</v>
      </c>
    </row>
    <row r="82" spans="1:2">
      <c r="A82" s="61">
        <v>2666</v>
      </c>
      <c r="B82">
        <v>1</v>
      </c>
    </row>
    <row r="83" spans="1:2">
      <c r="A83" s="61">
        <v>2700</v>
      </c>
      <c r="B83">
        <v>2</v>
      </c>
    </row>
    <row r="84" spans="1:2">
      <c r="A84" s="61">
        <v>2720</v>
      </c>
      <c r="B84">
        <v>1</v>
      </c>
    </row>
    <row r="85" spans="1:2">
      <c r="A85" s="61">
        <v>2800</v>
      </c>
      <c r="B85">
        <v>1</v>
      </c>
    </row>
    <row r="86" spans="1:2">
      <c r="A86" s="61">
        <v>2820</v>
      </c>
      <c r="B86">
        <v>1</v>
      </c>
    </row>
    <row r="87" spans="1:2">
      <c r="A87" s="61">
        <v>2890</v>
      </c>
      <c r="B87">
        <v>1</v>
      </c>
    </row>
    <row r="88" spans="1:2">
      <c r="A88" s="61">
        <v>2940</v>
      </c>
      <c r="B88">
        <v>1</v>
      </c>
    </row>
    <row r="89" spans="1:2">
      <c r="A89" s="61">
        <v>3000</v>
      </c>
      <c r="B89">
        <v>50</v>
      </c>
    </row>
    <row r="90" spans="1:2">
      <c r="A90" s="61">
        <v>3100</v>
      </c>
      <c r="B90">
        <v>1</v>
      </c>
    </row>
    <row r="91" spans="1:2">
      <c r="A91" s="61">
        <v>3130</v>
      </c>
      <c r="B91">
        <v>1</v>
      </c>
    </row>
    <row r="92" spans="1:2">
      <c r="A92" s="61">
        <v>3200</v>
      </c>
      <c r="B92">
        <v>1</v>
      </c>
    </row>
    <row r="93" spans="1:2">
      <c r="A93" s="61">
        <v>3290</v>
      </c>
      <c r="B93">
        <v>1</v>
      </c>
    </row>
    <row r="94" spans="1:2">
      <c r="A94" s="61">
        <v>3300</v>
      </c>
      <c r="B94">
        <v>2</v>
      </c>
    </row>
    <row r="95" spans="1:2">
      <c r="A95" s="61">
        <v>3320</v>
      </c>
      <c r="B95">
        <v>1</v>
      </c>
    </row>
    <row r="96" spans="1:2">
      <c r="A96" s="61">
        <v>3390</v>
      </c>
      <c r="B96">
        <v>1</v>
      </c>
    </row>
    <row r="97" spans="1:2">
      <c r="A97" s="61">
        <v>3410</v>
      </c>
      <c r="B97">
        <v>1</v>
      </c>
    </row>
    <row r="98" spans="1:2">
      <c r="A98" s="61">
        <v>3440</v>
      </c>
      <c r="B98">
        <v>1</v>
      </c>
    </row>
    <row r="99" spans="1:2">
      <c r="A99" s="61">
        <v>3465</v>
      </c>
      <c r="B99">
        <v>1</v>
      </c>
    </row>
    <row r="100" spans="1:2">
      <c r="A100" s="61">
        <v>3500</v>
      </c>
      <c r="B100">
        <v>12</v>
      </c>
    </row>
    <row r="101" spans="1:2">
      <c r="A101" s="61">
        <v>3580</v>
      </c>
      <c r="B101">
        <v>1</v>
      </c>
    </row>
    <row r="102" spans="1:2">
      <c r="A102" s="61">
        <v>3600</v>
      </c>
      <c r="B102">
        <v>3</v>
      </c>
    </row>
    <row r="103" spans="1:2">
      <c r="A103" s="61">
        <v>3700</v>
      </c>
      <c r="B103">
        <v>1</v>
      </c>
    </row>
    <row r="104" spans="1:2">
      <c r="A104" s="61">
        <v>3750</v>
      </c>
      <c r="B104">
        <v>2</v>
      </c>
    </row>
    <row r="105" spans="1:2">
      <c r="A105" s="61">
        <v>3760</v>
      </c>
      <c r="B105">
        <v>1</v>
      </c>
    </row>
    <row r="106" spans="1:2">
      <c r="A106" s="61">
        <v>3800</v>
      </c>
      <c r="B106">
        <v>3</v>
      </c>
    </row>
    <row r="107" spans="1:2">
      <c r="A107" s="61">
        <v>3824</v>
      </c>
      <c r="B107">
        <v>1</v>
      </c>
    </row>
    <row r="108" spans="1:2">
      <c r="A108" s="61">
        <v>3840</v>
      </c>
      <c r="B108">
        <v>3</v>
      </c>
    </row>
    <row r="109" spans="1:2">
      <c r="A109" s="61">
        <v>3880</v>
      </c>
      <c r="B109">
        <v>1</v>
      </c>
    </row>
    <row r="110" spans="1:2">
      <c r="A110" s="61">
        <v>3900</v>
      </c>
      <c r="B110">
        <v>1</v>
      </c>
    </row>
    <row r="111" spans="1:2">
      <c r="A111" s="61">
        <v>3904</v>
      </c>
      <c r="B111">
        <v>1</v>
      </c>
    </row>
    <row r="112" spans="1:2">
      <c r="A112" s="61">
        <v>4000</v>
      </c>
      <c r="B112">
        <v>26</v>
      </c>
    </row>
    <row r="113" spans="1:2">
      <c r="A113" s="61">
        <v>4016.1323520000001</v>
      </c>
      <c r="B113">
        <v>1</v>
      </c>
    </row>
    <row r="114" spans="1:2">
      <c r="A114" s="61">
        <v>4040</v>
      </c>
      <c r="B114">
        <v>1</v>
      </c>
    </row>
    <row r="115" spans="1:2">
      <c r="A115" s="61">
        <v>4125</v>
      </c>
      <c r="B115">
        <v>2</v>
      </c>
    </row>
    <row r="116" spans="1:2">
      <c r="A116" s="61">
        <v>4160</v>
      </c>
      <c r="B116">
        <v>1</v>
      </c>
    </row>
    <row r="117" spans="1:2">
      <c r="A117" s="61">
        <v>4200</v>
      </c>
      <c r="B117">
        <v>2</v>
      </c>
    </row>
    <row r="118" spans="1:2">
      <c r="A118" s="61">
        <v>4400</v>
      </c>
      <c r="B118">
        <v>1</v>
      </c>
    </row>
    <row r="119" spans="1:2">
      <c r="A119" s="61">
        <v>4410</v>
      </c>
      <c r="B119">
        <v>1</v>
      </c>
    </row>
    <row r="120" spans="1:2">
      <c r="A120" s="61">
        <v>4430</v>
      </c>
      <c r="B120">
        <v>1</v>
      </c>
    </row>
    <row r="121" spans="1:2">
      <c r="A121" s="61">
        <v>4497</v>
      </c>
      <c r="B121">
        <v>1</v>
      </c>
    </row>
    <row r="122" spans="1:2">
      <c r="A122" s="61">
        <v>4500</v>
      </c>
      <c r="B122">
        <v>5</v>
      </c>
    </row>
    <row r="123" spans="1:2">
      <c r="A123" s="61">
        <v>4575</v>
      </c>
      <c r="B123">
        <v>1</v>
      </c>
    </row>
    <row r="124" spans="1:2">
      <c r="A124" s="61">
        <v>4608</v>
      </c>
      <c r="B124">
        <v>1</v>
      </c>
    </row>
    <row r="125" spans="1:2">
      <c r="A125" s="61">
        <v>4750</v>
      </c>
      <c r="B125">
        <v>2</v>
      </c>
    </row>
    <row r="126" spans="1:2">
      <c r="A126" s="61">
        <v>4800</v>
      </c>
      <c r="B126">
        <v>5</v>
      </c>
    </row>
    <row r="127" spans="1:2">
      <c r="A127" s="61">
        <v>4950</v>
      </c>
      <c r="B127">
        <v>1</v>
      </c>
    </row>
    <row r="128" spans="1:2">
      <c r="A128" s="61">
        <v>4951.2</v>
      </c>
      <c r="B128">
        <v>1</v>
      </c>
    </row>
    <row r="129" spans="1:2">
      <c r="A129" s="61">
        <v>4968</v>
      </c>
      <c r="B129">
        <v>1</v>
      </c>
    </row>
    <row r="130" spans="1:2">
      <c r="A130" s="61">
        <v>4990</v>
      </c>
      <c r="B130">
        <v>1</v>
      </c>
    </row>
    <row r="131" spans="1:2">
      <c r="A131" s="61">
        <v>5000</v>
      </c>
      <c r="B131">
        <v>40</v>
      </c>
    </row>
    <row r="132" spans="1:2">
      <c r="A132" s="61">
        <v>5040</v>
      </c>
      <c r="B132">
        <v>1</v>
      </c>
    </row>
    <row r="133" spans="1:2">
      <c r="A133" s="61">
        <v>5050</v>
      </c>
      <c r="B133">
        <v>1</v>
      </c>
    </row>
    <row r="134" spans="1:2">
      <c r="A134" s="61">
        <v>5145</v>
      </c>
      <c r="B134">
        <v>1</v>
      </c>
    </row>
    <row r="135" spans="1:2">
      <c r="A135" s="61">
        <v>5184</v>
      </c>
      <c r="B135">
        <v>1</v>
      </c>
    </row>
    <row r="136" spans="1:2">
      <c r="A136" s="61">
        <v>5200</v>
      </c>
      <c r="B136">
        <v>2</v>
      </c>
    </row>
    <row r="137" spans="1:2">
      <c r="A137" s="61">
        <v>5250</v>
      </c>
      <c r="B137">
        <v>2</v>
      </c>
    </row>
    <row r="138" spans="1:2">
      <c r="A138" s="61">
        <v>5376</v>
      </c>
      <c r="B138">
        <v>1</v>
      </c>
    </row>
    <row r="139" spans="1:2">
      <c r="A139" s="61">
        <v>5396</v>
      </c>
      <c r="B139">
        <v>2</v>
      </c>
    </row>
    <row r="140" spans="1:2">
      <c r="A140" s="61">
        <v>5480</v>
      </c>
      <c r="B140">
        <v>2</v>
      </c>
    </row>
    <row r="141" spans="1:2">
      <c r="A141" s="61">
        <v>5500</v>
      </c>
      <c r="B141">
        <v>3</v>
      </c>
    </row>
    <row r="142" spans="1:2">
      <c r="A142" s="61">
        <v>5600</v>
      </c>
      <c r="B142">
        <v>1</v>
      </c>
    </row>
    <row r="143" spans="1:2">
      <c r="A143" s="61">
        <v>5664</v>
      </c>
      <c r="B143">
        <v>1</v>
      </c>
    </row>
    <row r="144" spans="1:2">
      <c r="A144" s="61">
        <v>5760</v>
      </c>
      <c r="B144">
        <v>1</v>
      </c>
    </row>
    <row r="145" spans="1:2">
      <c r="A145" s="61">
        <v>5775</v>
      </c>
      <c r="B145">
        <v>6</v>
      </c>
    </row>
    <row r="146" spans="1:2">
      <c r="A146" s="61">
        <v>5780</v>
      </c>
      <c r="B146">
        <v>1</v>
      </c>
    </row>
    <row r="147" spans="1:2">
      <c r="A147" s="61">
        <v>5800</v>
      </c>
      <c r="B147">
        <v>2</v>
      </c>
    </row>
    <row r="148" spans="1:2">
      <c r="A148" s="61">
        <v>5845</v>
      </c>
      <c r="B148">
        <v>1</v>
      </c>
    </row>
    <row r="149" spans="1:2">
      <c r="A149" s="61">
        <v>5870</v>
      </c>
      <c r="B149">
        <v>1</v>
      </c>
    </row>
    <row r="150" spans="1:2">
      <c r="A150" s="61">
        <v>5915</v>
      </c>
      <c r="B150">
        <v>1</v>
      </c>
    </row>
    <row r="151" spans="1:2">
      <c r="A151" s="61">
        <v>5920.4</v>
      </c>
      <c r="B151">
        <v>1</v>
      </c>
    </row>
    <row r="152" spans="1:2">
      <c r="A152" s="61">
        <v>5940</v>
      </c>
      <c r="B152">
        <v>1</v>
      </c>
    </row>
    <row r="153" spans="1:2">
      <c r="A153" s="61">
        <v>5952</v>
      </c>
      <c r="B153">
        <v>1</v>
      </c>
    </row>
    <row r="154" spans="1:2">
      <c r="A154" s="61">
        <v>5956</v>
      </c>
      <c r="B154">
        <v>1</v>
      </c>
    </row>
    <row r="155" spans="1:2">
      <c r="A155" s="61">
        <v>6000</v>
      </c>
      <c r="B155">
        <v>18</v>
      </c>
    </row>
    <row r="156" spans="1:2">
      <c r="A156" s="61">
        <v>6047</v>
      </c>
      <c r="B156">
        <v>1</v>
      </c>
    </row>
    <row r="157" spans="1:2">
      <c r="A157" s="61">
        <v>6400</v>
      </c>
      <c r="B157">
        <v>1</v>
      </c>
    </row>
    <row r="158" spans="1:2">
      <c r="A158" s="61">
        <v>6432</v>
      </c>
      <c r="B158">
        <v>1</v>
      </c>
    </row>
    <row r="159" spans="1:2">
      <c r="A159" s="61">
        <v>6550</v>
      </c>
      <c r="B159">
        <v>1</v>
      </c>
    </row>
    <row r="160" spans="1:2">
      <c r="A160" s="61">
        <v>6610</v>
      </c>
      <c r="B160">
        <v>1</v>
      </c>
    </row>
    <row r="161" spans="1:2">
      <c r="A161" s="61">
        <v>6640</v>
      </c>
      <c r="B161">
        <v>1</v>
      </c>
    </row>
    <row r="162" spans="1:2">
      <c r="A162" s="61">
        <v>6650</v>
      </c>
      <c r="B162">
        <v>1</v>
      </c>
    </row>
    <row r="163" spans="1:2">
      <c r="A163" s="61">
        <v>6700</v>
      </c>
      <c r="B163">
        <v>2</v>
      </c>
    </row>
    <row r="164" spans="1:2">
      <c r="A164" s="61">
        <v>6710</v>
      </c>
      <c r="B164">
        <v>1</v>
      </c>
    </row>
    <row r="165" spans="1:2">
      <c r="A165" s="61">
        <v>6731</v>
      </c>
      <c r="B165">
        <v>1</v>
      </c>
    </row>
    <row r="166" spans="1:2">
      <c r="A166" s="61">
        <v>6915</v>
      </c>
      <c r="B166">
        <v>1</v>
      </c>
    </row>
    <row r="167" spans="1:2">
      <c r="A167" s="61">
        <v>7000</v>
      </c>
      <c r="B167">
        <v>19</v>
      </c>
    </row>
    <row r="168" spans="1:2">
      <c r="A168" s="61">
        <v>7040</v>
      </c>
      <c r="B168">
        <v>1</v>
      </c>
    </row>
    <row r="169" spans="1:2">
      <c r="A169" s="61">
        <v>7100</v>
      </c>
      <c r="B169">
        <v>1</v>
      </c>
    </row>
    <row r="170" spans="1:2">
      <c r="A170" s="61">
        <v>7195</v>
      </c>
      <c r="B170">
        <v>29</v>
      </c>
    </row>
    <row r="171" spans="1:2">
      <c r="A171" s="61">
        <v>7200</v>
      </c>
      <c r="B171">
        <v>11</v>
      </c>
    </row>
    <row r="172" spans="1:2">
      <c r="A172" s="61">
        <v>7240</v>
      </c>
      <c r="B172">
        <v>1</v>
      </c>
    </row>
    <row r="173" spans="1:2">
      <c r="A173" s="61">
        <v>7251.35</v>
      </c>
      <c r="B173">
        <v>1</v>
      </c>
    </row>
    <row r="174" spans="1:2">
      <c r="A174" s="61">
        <v>7265</v>
      </c>
      <c r="B174">
        <v>1</v>
      </c>
    </row>
    <row r="175" spans="1:2">
      <c r="A175" s="61">
        <v>7400</v>
      </c>
      <c r="B175">
        <v>1</v>
      </c>
    </row>
    <row r="176" spans="1:2">
      <c r="A176" s="61">
        <v>7425</v>
      </c>
      <c r="B176">
        <v>7</v>
      </c>
    </row>
    <row r="177" spans="1:2">
      <c r="A177" s="61">
        <v>7500</v>
      </c>
      <c r="B177">
        <v>2</v>
      </c>
    </row>
    <row r="178" spans="1:2">
      <c r="A178" s="61">
        <v>7560</v>
      </c>
      <c r="B178">
        <v>3</v>
      </c>
    </row>
    <row r="179" spans="1:2">
      <c r="A179" s="61">
        <v>7600</v>
      </c>
      <c r="B179">
        <v>1</v>
      </c>
    </row>
    <row r="180" spans="1:2">
      <c r="A180" s="61">
        <v>7700</v>
      </c>
      <c r="B180">
        <v>1</v>
      </c>
    </row>
    <row r="181" spans="1:2">
      <c r="A181" s="61">
        <v>7800</v>
      </c>
      <c r="B181">
        <v>1</v>
      </c>
    </row>
    <row r="182" spans="1:2">
      <c r="A182" s="61">
        <v>7872</v>
      </c>
      <c r="B182">
        <v>1</v>
      </c>
    </row>
    <row r="183" spans="1:2">
      <c r="A183" s="61">
        <v>7960</v>
      </c>
      <c r="B183">
        <v>1</v>
      </c>
    </row>
    <row r="184" spans="1:2">
      <c r="A184" s="61">
        <v>7968</v>
      </c>
      <c r="B184">
        <v>1</v>
      </c>
    </row>
    <row r="185" spans="1:2">
      <c r="A185" s="61">
        <v>8000</v>
      </c>
      <c r="B185">
        <v>17</v>
      </c>
    </row>
    <row r="186" spans="1:2">
      <c r="A186" s="61">
        <v>8049</v>
      </c>
      <c r="B186">
        <v>1</v>
      </c>
    </row>
    <row r="187" spans="1:2">
      <c r="A187" s="61">
        <v>8221.92</v>
      </c>
      <c r="B187">
        <v>1</v>
      </c>
    </row>
    <row r="188" spans="1:2">
      <c r="A188" s="61">
        <v>8360</v>
      </c>
      <c r="B188">
        <v>1</v>
      </c>
    </row>
    <row r="189" spans="1:2">
      <c r="A189" s="61">
        <v>8450</v>
      </c>
      <c r="B189">
        <v>1</v>
      </c>
    </row>
    <row r="190" spans="1:2">
      <c r="A190" s="61">
        <v>8460</v>
      </c>
      <c r="B190">
        <v>1</v>
      </c>
    </row>
    <row r="191" spans="1:2">
      <c r="A191" s="61">
        <v>8480</v>
      </c>
      <c r="B191">
        <v>1</v>
      </c>
    </row>
    <row r="192" spans="1:2">
      <c r="A192" s="61">
        <v>8500</v>
      </c>
      <c r="B192">
        <v>2</v>
      </c>
    </row>
    <row r="193" spans="1:2">
      <c r="A193" s="61">
        <v>8560</v>
      </c>
      <c r="B193">
        <v>1</v>
      </c>
    </row>
    <row r="194" spans="1:2">
      <c r="A194" s="61">
        <v>8640</v>
      </c>
      <c r="B194">
        <v>2</v>
      </c>
    </row>
    <row r="195" spans="1:2">
      <c r="A195" s="61">
        <v>8750</v>
      </c>
      <c r="B195">
        <v>1</v>
      </c>
    </row>
    <row r="196" spans="1:2">
      <c r="A196" s="61">
        <v>8770</v>
      </c>
      <c r="B196">
        <v>1</v>
      </c>
    </row>
    <row r="197" spans="1:2">
      <c r="A197" s="61">
        <v>8800</v>
      </c>
      <c r="B197">
        <v>1</v>
      </c>
    </row>
    <row r="198" spans="1:2">
      <c r="A198" s="61">
        <v>8864</v>
      </c>
      <c r="B198">
        <v>1</v>
      </c>
    </row>
    <row r="199" spans="1:2">
      <c r="A199" s="61">
        <v>8870</v>
      </c>
      <c r="B199">
        <v>1</v>
      </c>
    </row>
    <row r="200" spans="1:2">
      <c r="A200" s="61">
        <v>8928</v>
      </c>
      <c r="B200">
        <v>1</v>
      </c>
    </row>
    <row r="201" spans="1:2">
      <c r="A201" s="61">
        <v>9000</v>
      </c>
      <c r="B201">
        <v>22</v>
      </c>
    </row>
    <row r="202" spans="1:2">
      <c r="A202" s="61">
        <v>9084.7999999999993</v>
      </c>
      <c r="B202">
        <v>1</v>
      </c>
    </row>
    <row r="203" spans="1:2">
      <c r="A203" s="61">
        <v>9168</v>
      </c>
      <c r="B203">
        <v>1</v>
      </c>
    </row>
    <row r="204" spans="1:2">
      <c r="A204" s="61">
        <v>9170</v>
      </c>
      <c r="B204">
        <v>1</v>
      </c>
    </row>
    <row r="205" spans="1:2">
      <c r="A205" s="61">
        <v>9200</v>
      </c>
      <c r="B205">
        <v>1</v>
      </c>
    </row>
    <row r="206" spans="1:2">
      <c r="A206" s="61">
        <v>9203.6366400000006</v>
      </c>
      <c r="B206">
        <v>1</v>
      </c>
    </row>
    <row r="207" spans="1:2">
      <c r="A207" s="61">
        <v>9255</v>
      </c>
      <c r="B207">
        <v>1</v>
      </c>
    </row>
    <row r="208" spans="1:2">
      <c r="A208" s="61">
        <v>9437.7999999999993</v>
      </c>
      <c r="B208">
        <v>1</v>
      </c>
    </row>
    <row r="209" spans="1:2">
      <c r="A209" s="61">
        <v>9470</v>
      </c>
      <c r="B209">
        <v>1</v>
      </c>
    </row>
    <row r="210" spans="1:2">
      <c r="A210" s="61">
        <v>9494.4</v>
      </c>
      <c r="B210">
        <v>1</v>
      </c>
    </row>
    <row r="211" spans="1:2">
      <c r="A211" s="61">
        <v>9500</v>
      </c>
      <c r="B211">
        <v>1</v>
      </c>
    </row>
    <row r="212" spans="1:2">
      <c r="A212" s="61">
        <v>9600</v>
      </c>
      <c r="B212">
        <v>2</v>
      </c>
    </row>
    <row r="213" spans="1:2">
      <c r="A213" s="61">
        <v>9800</v>
      </c>
      <c r="B213">
        <v>1</v>
      </c>
    </row>
    <row r="214" spans="1:2">
      <c r="A214" s="61">
        <v>10000</v>
      </c>
      <c r="B214">
        <v>40</v>
      </c>
    </row>
    <row r="215" spans="1:2">
      <c r="A215" s="61">
        <v>10073</v>
      </c>
      <c r="B215">
        <v>13</v>
      </c>
    </row>
    <row r="216" spans="1:2">
      <c r="A216" s="61">
        <v>10101</v>
      </c>
      <c r="B216">
        <v>1</v>
      </c>
    </row>
    <row r="217" spans="1:2">
      <c r="A217" s="61">
        <v>10185</v>
      </c>
      <c r="B217">
        <v>1</v>
      </c>
    </row>
    <row r="218" spans="1:2">
      <c r="A218" s="61">
        <v>10200</v>
      </c>
      <c r="B218">
        <v>1</v>
      </c>
    </row>
    <row r="219" spans="1:2">
      <c r="A219" s="61">
        <v>10220</v>
      </c>
      <c r="B219">
        <v>1</v>
      </c>
    </row>
    <row r="220" spans="1:2">
      <c r="A220" s="61">
        <v>10285</v>
      </c>
      <c r="B220">
        <v>1</v>
      </c>
    </row>
    <row r="221" spans="1:2">
      <c r="A221" s="61">
        <v>10380</v>
      </c>
      <c r="B221">
        <v>1</v>
      </c>
    </row>
    <row r="222" spans="1:2">
      <c r="A222" s="61">
        <v>10390</v>
      </c>
      <c r="B222">
        <v>1</v>
      </c>
    </row>
    <row r="223" spans="1:2">
      <c r="A223" s="61">
        <v>10440</v>
      </c>
      <c r="B223">
        <v>1</v>
      </c>
    </row>
    <row r="224" spans="1:2">
      <c r="A224" s="61">
        <v>10517</v>
      </c>
      <c r="B224">
        <v>1</v>
      </c>
    </row>
    <row r="225" spans="1:2">
      <c r="A225" s="61">
        <v>10560</v>
      </c>
      <c r="B225">
        <v>2</v>
      </c>
    </row>
    <row r="226" spans="1:2">
      <c r="A226" s="61">
        <v>10588.47</v>
      </c>
      <c r="B226">
        <v>1</v>
      </c>
    </row>
    <row r="227" spans="1:2">
      <c r="A227" s="61">
        <v>10800</v>
      </c>
      <c r="B227">
        <v>2</v>
      </c>
    </row>
    <row r="228" spans="1:2">
      <c r="A228" s="61">
        <v>10920</v>
      </c>
      <c r="B228">
        <v>1</v>
      </c>
    </row>
    <row r="229" spans="1:2">
      <c r="A229" s="61">
        <v>10974</v>
      </c>
      <c r="B229">
        <v>1</v>
      </c>
    </row>
    <row r="230" spans="1:2">
      <c r="A230" s="61">
        <v>11000</v>
      </c>
      <c r="B230">
        <v>9</v>
      </c>
    </row>
    <row r="231" spans="1:2">
      <c r="A231" s="61">
        <v>11050</v>
      </c>
      <c r="B231">
        <v>1</v>
      </c>
    </row>
    <row r="232" spans="1:2">
      <c r="A232" s="61">
        <v>11075</v>
      </c>
      <c r="B232">
        <v>1</v>
      </c>
    </row>
    <row r="233" spans="1:2">
      <c r="A233" s="61">
        <v>11200</v>
      </c>
      <c r="B233">
        <v>1</v>
      </c>
    </row>
    <row r="234" spans="1:2">
      <c r="A234" s="61">
        <v>11250</v>
      </c>
      <c r="B234">
        <v>1</v>
      </c>
    </row>
    <row r="235" spans="1:2">
      <c r="A235" s="61">
        <v>11280</v>
      </c>
      <c r="B235">
        <v>1</v>
      </c>
    </row>
    <row r="236" spans="1:2">
      <c r="A236" s="61">
        <v>11288</v>
      </c>
      <c r="B236">
        <v>1</v>
      </c>
    </row>
    <row r="237" spans="1:2">
      <c r="A237" s="61">
        <v>11424</v>
      </c>
      <c r="B237">
        <v>1</v>
      </c>
    </row>
    <row r="238" spans="1:2">
      <c r="A238" s="61">
        <v>11440</v>
      </c>
      <c r="B238">
        <v>1</v>
      </c>
    </row>
    <row r="239" spans="1:2">
      <c r="A239" s="61">
        <v>11540</v>
      </c>
      <c r="B239">
        <v>1</v>
      </c>
    </row>
    <row r="240" spans="1:2">
      <c r="A240" s="61">
        <v>11656</v>
      </c>
      <c r="B240">
        <v>1</v>
      </c>
    </row>
    <row r="241" spans="1:2">
      <c r="A241" s="61">
        <v>11700</v>
      </c>
      <c r="B241">
        <v>1</v>
      </c>
    </row>
    <row r="242" spans="1:2">
      <c r="A242" s="61">
        <v>11724</v>
      </c>
      <c r="B242">
        <v>1</v>
      </c>
    </row>
    <row r="243" spans="1:2">
      <c r="A243" s="61">
        <v>11792</v>
      </c>
      <c r="B243">
        <v>1</v>
      </c>
    </row>
    <row r="244" spans="1:2">
      <c r="A244" s="61">
        <v>11825</v>
      </c>
      <c r="B244">
        <v>1</v>
      </c>
    </row>
    <row r="245" spans="1:2">
      <c r="A245" s="61">
        <v>11846</v>
      </c>
      <c r="B245">
        <v>1</v>
      </c>
    </row>
    <row r="246" spans="1:2">
      <c r="A246" s="61">
        <v>12000</v>
      </c>
      <c r="B246">
        <v>7</v>
      </c>
    </row>
    <row r="247" spans="1:2">
      <c r="A247" s="61">
        <v>12050</v>
      </c>
      <c r="B247">
        <v>1</v>
      </c>
    </row>
    <row r="248" spans="1:2">
      <c r="A248" s="61">
        <v>12163.2</v>
      </c>
      <c r="B248">
        <v>1</v>
      </c>
    </row>
    <row r="249" spans="1:2">
      <c r="A249" s="61">
        <v>12400</v>
      </c>
      <c r="B249">
        <v>1</v>
      </c>
    </row>
    <row r="250" spans="1:2">
      <c r="A250" s="61">
        <v>12480</v>
      </c>
      <c r="B250">
        <v>2</v>
      </c>
    </row>
    <row r="251" spans="1:2">
      <c r="A251" s="61">
        <v>12500</v>
      </c>
      <c r="B251">
        <v>1</v>
      </c>
    </row>
    <row r="252" spans="1:2">
      <c r="A252" s="61">
        <v>12680</v>
      </c>
      <c r="B252">
        <v>1</v>
      </c>
    </row>
    <row r="253" spans="1:2">
      <c r="A253" s="61">
        <v>12735</v>
      </c>
      <c r="B253">
        <v>1</v>
      </c>
    </row>
    <row r="254" spans="1:2">
      <c r="A254" s="61">
        <v>12766</v>
      </c>
      <c r="B254">
        <v>1</v>
      </c>
    </row>
    <row r="255" spans="1:2">
      <c r="A255" s="61">
        <v>12902</v>
      </c>
      <c r="B255">
        <v>1</v>
      </c>
    </row>
    <row r="256" spans="1:2">
      <c r="A256" s="61">
        <v>13000</v>
      </c>
      <c r="B256">
        <v>8</v>
      </c>
    </row>
    <row r="257" spans="1:2">
      <c r="A257" s="61">
        <v>13105</v>
      </c>
      <c r="B257">
        <v>1</v>
      </c>
    </row>
    <row r="258" spans="1:2">
      <c r="A258" s="61">
        <v>13125</v>
      </c>
      <c r="B258">
        <v>1</v>
      </c>
    </row>
    <row r="259" spans="1:2">
      <c r="A259" s="61">
        <v>13150</v>
      </c>
      <c r="B259">
        <v>1</v>
      </c>
    </row>
    <row r="260" spans="1:2">
      <c r="A260" s="61">
        <v>13200</v>
      </c>
      <c r="B260">
        <v>1</v>
      </c>
    </row>
    <row r="261" spans="1:2">
      <c r="A261" s="61">
        <v>13500</v>
      </c>
      <c r="B261">
        <v>1</v>
      </c>
    </row>
    <row r="262" spans="1:2">
      <c r="A262" s="61">
        <v>13586.88</v>
      </c>
      <c r="B262">
        <v>1</v>
      </c>
    </row>
    <row r="263" spans="1:2">
      <c r="A263" s="61">
        <v>13600</v>
      </c>
      <c r="B263">
        <v>1</v>
      </c>
    </row>
    <row r="264" spans="1:2">
      <c r="A264" s="61">
        <v>13700</v>
      </c>
      <c r="B264">
        <v>1</v>
      </c>
    </row>
    <row r="265" spans="1:2">
      <c r="A265" s="61">
        <v>13920</v>
      </c>
      <c r="B265">
        <v>2</v>
      </c>
    </row>
    <row r="266" spans="1:2">
      <c r="A266" s="61">
        <v>13991</v>
      </c>
      <c r="B266">
        <v>1</v>
      </c>
    </row>
    <row r="267" spans="1:2">
      <c r="A267" s="61">
        <v>14000</v>
      </c>
      <c r="B267">
        <v>1</v>
      </c>
    </row>
    <row r="268" spans="1:2">
      <c r="A268" s="61">
        <v>14064</v>
      </c>
      <c r="B268">
        <v>1</v>
      </c>
    </row>
    <row r="269" spans="1:2">
      <c r="A269" s="61">
        <v>14250</v>
      </c>
      <c r="B269">
        <v>1</v>
      </c>
    </row>
    <row r="270" spans="1:2">
      <c r="A270" s="61">
        <v>14390</v>
      </c>
      <c r="B270">
        <v>44</v>
      </c>
    </row>
    <row r="271" spans="1:2">
      <c r="A271" s="61">
        <v>14400</v>
      </c>
      <c r="B271">
        <v>3</v>
      </c>
    </row>
    <row r="272" spans="1:2">
      <c r="A272" s="61">
        <v>14452</v>
      </c>
      <c r="B272">
        <v>1</v>
      </c>
    </row>
    <row r="273" spans="1:2">
      <c r="A273" s="61">
        <v>14454</v>
      </c>
      <c r="B273">
        <v>1</v>
      </c>
    </row>
    <row r="274" spans="1:2">
      <c r="A274" s="61">
        <v>14980</v>
      </c>
      <c r="B274">
        <v>1</v>
      </c>
    </row>
    <row r="275" spans="1:2">
      <c r="A275" s="61">
        <v>15000</v>
      </c>
      <c r="B275">
        <v>35</v>
      </c>
    </row>
    <row r="276" spans="1:2">
      <c r="A276" s="61">
        <v>15098</v>
      </c>
      <c r="B276">
        <v>1</v>
      </c>
    </row>
    <row r="277" spans="1:2">
      <c r="A277" s="61">
        <v>15120</v>
      </c>
      <c r="B277">
        <v>1</v>
      </c>
    </row>
    <row r="278" spans="1:2">
      <c r="A278" s="61">
        <v>15271</v>
      </c>
      <c r="B278">
        <v>1</v>
      </c>
    </row>
    <row r="279" spans="1:2">
      <c r="A279" s="61">
        <v>15455</v>
      </c>
      <c r="B279">
        <v>1</v>
      </c>
    </row>
    <row r="280" spans="1:2">
      <c r="A280" s="61">
        <v>15456</v>
      </c>
      <c r="B280">
        <v>1</v>
      </c>
    </row>
    <row r="281" spans="1:2">
      <c r="A281" s="61">
        <v>15720</v>
      </c>
      <c r="B281">
        <v>1</v>
      </c>
    </row>
    <row r="282" spans="1:2">
      <c r="A282" s="61">
        <v>15750</v>
      </c>
      <c r="B282">
        <v>1</v>
      </c>
    </row>
    <row r="283" spans="1:2">
      <c r="A283" s="61">
        <v>16000</v>
      </c>
      <c r="B283">
        <v>1</v>
      </c>
    </row>
    <row r="284" spans="1:2">
      <c r="A284" s="61">
        <v>16125</v>
      </c>
      <c r="B284">
        <v>1</v>
      </c>
    </row>
    <row r="285" spans="1:2">
      <c r="A285" s="61">
        <v>16172</v>
      </c>
      <c r="B285">
        <v>1</v>
      </c>
    </row>
    <row r="286" spans="1:2">
      <c r="A286" s="61">
        <v>16189</v>
      </c>
      <c r="B286">
        <v>1</v>
      </c>
    </row>
    <row r="287" spans="1:2">
      <c r="A287" s="61">
        <v>16210</v>
      </c>
      <c r="B287">
        <v>1</v>
      </c>
    </row>
    <row r="288" spans="1:2">
      <c r="A288" s="61">
        <v>16221</v>
      </c>
      <c r="B288">
        <v>1</v>
      </c>
    </row>
    <row r="289" spans="1:2">
      <c r="A289" s="61">
        <v>16250</v>
      </c>
      <c r="B289">
        <v>1</v>
      </c>
    </row>
    <row r="290" spans="1:2">
      <c r="A290" s="61">
        <v>16344</v>
      </c>
      <c r="B290">
        <v>1</v>
      </c>
    </row>
    <row r="291" spans="1:2">
      <c r="A291" s="61">
        <v>16416</v>
      </c>
      <c r="B291">
        <v>1</v>
      </c>
    </row>
    <row r="292" spans="1:2">
      <c r="A292" s="61">
        <v>17000</v>
      </c>
      <c r="B292">
        <v>1</v>
      </c>
    </row>
    <row r="293" spans="1:2">
      <c r="A293" s="61">
        <v>17085</v>
      </c>
      <c r="B293">
        <v>1</v>
      </c>
    </row>
    <row r="294" spans="1:2">
      <c r="A294" s="61">
        <v>17150</v>
      </c>
      <c r="B294">
        <v>2</v>
      </c>
    </row>
    <row r="295" spans="1:2">
      <c r="A295" s="61">
        <v>17280</v>
      </c>
      <c r="B295">
        <v>1</v>
      </c>
    </row>
    <row r="296" spans="1:2">
      <c r="A296" s="61">
        <v>17500</v>
      </c>
      <c r="B296">
        <v>2</v>
      </c>
    </row>
    <row r="297" spans="1:2">
      <c r="A297" s="61">
        <v>17511</v>
      </c>
      <c r="B297">
        <v>1</v>
      </c>
    </row>
    <row r="298" spans="1:2">
      <c r="A298" s="61">
        <v>17759</v>
      </c>
      <c r="B298">
        <v>1</v>
      </c>
    </row>
    <row r="299" spans="1:2">
      <c r="A299" s="61">
        <v>17772</v>
      </c>
      <c r="B299">
        <v>1</v>
      </c>
    </row>
    <row r="300" spans="1:2">
      <c r="A300" s="61">
        <v>17988</v>
      </c>
      <c r="B300">
        <v>2</v>
      </c>
    </row>
    <row r="301" spans="1:2">
      <c r="A301" s="61">
        <v>18000</v>
      </c>
      <c r="B301">
        <v>2</v>
      </c>
    </row>
    <row r="302" spans="1:2">
      <c r="A302" s="61">
        <v>18048</v>
      </c>
      <c r="B302">
        <v>1</v>
      </c>
    </row>
    <row r="303" spans="1:2">
      <c r="A303" s="61">
        <v>18221</v>
      </c>
      <c r="B303">
        <v>1</v>
      </c>
    </row>
    <row r="304" spans="1:2">
      <c r="A304" s="61">
        <v>18350</v>
      </c>
      <c r="B304">
        <v>1</v>
      </c>
    </row>
    <row r="305" spans="1:2">
      <c r="A305" s="61">
        <v>18560</v>
      </c>
      <c r="B305">
        <v>1</v>
      </c>
    </row>
    <row r="306" spans="1:2">
      <c r="A306" s="61">
        <v>18627</v>
      </c>
      <c r="B306">
        <v>1</v>
      </c>
    </row>
    <row r="307" spans="1:2">
      <c r="A307" s="61">
        <v>18646</v>
      </c>
      <c r="B307">
        <v>1</v>
      </c>
    </row>
    <row r="308" spans="1:2">
      <c r="A308" s="61">
        <v>18750</v>
      </c>
      <c r="B308">
        <v>1</v>
      </c>
    </row>
    <row r="309" spans="1:2">
      <c r="A309" s="61">
        <v>18816</v>
      </c>
      <c r="B309">
        <v>1</v>
      </c>
    </row>
    <row r="310" spans="1:2">
      <c r="A310" s="61">
        <v>19348</v>
      </c>
      <c r="B310">
        <v>1</v>
      </c>
    </row>
    <row r="311" spans="1:2">
      <c r="A311" s="61">
        <v>19397</v>
      </c>
      <c r="B311">
        <v>1</v>
      </c>
    </row>
    <row r="312" spans="1:2">
      <c r="A312" s="61">
        <v>19437</v>
      </c>
      <c r="B312">
        <v>1</v>
      </c>
    </row>
    <row r="313" spans="1:2">
      <c r="A313" s="61">
        <v>19680</v>
      </c>
      <c r="B313">
        <v>1</v>
      </c>
    </row>
    <row r="314" spans="1:2">
      <c r="A314" s="61">
        <v>19702</v>
      </c>
      <c r="B314">
        <v>1</v>
      </c>
    </row>
    <row r="315" spans="1:2">
      <c r="A315" s="61">
        <v>19827</v>
      </c>
      <c r="B315">
        <v>1</v>
      </c>
    </row>
    <row r="316" spans="1:2">
      <c r="A316" s="61">
        <v>19973.080000000002</v>
      </c>
      <c r="B316">
        <v>1</v>
      </c>
    </row>
    <row r="317" spans="1:2">
      <c r="A317" s="61">
        <v>20000</v>
      </c>
      <c r="B317">
        <v>26</v>
      </c>
    </row>
    <row r="318" spans="1:2">
      <c r="A318" s="61">
        <v>20006</v>
      </c>
      <c r="B318">
        <v>1</v>
      </c>
    </row>
    <row r="319" spans="1:2">
      <c r="A319" s="61">
        <v>20014</v>
      </c>
      <c r="B319">
        <v>1</v>
      </c>
    </row>
    <row r="320" spans="1:2">
      <c r="A320" s="61">
        <v>20080</v>
      </c>
      <c r="B320">
        <v>1</v>
      </c>
    </row>
    <row r="321" spans="1:2">
      <c r="A321" s="61">
        <v>20202</v>
      </c>
      <c r="B321">
        <v>5</v>
      </c>
    </row>
    <row r="322" spans="1:2">
      <c r="A322" s="61">
        <v>20224</v>
      </c>
      <c r="B322">
        <v>1</v>
      </c>
    </row>
    <row r="323" spans="1:2">
      <c r="A323" s="61">
        <v>20242</v>
      </c>
      <c r="B323">
        <v>1</v>
      </c>
    </row>
    <row r="324" spans="1:2">
      <c r="A324" s="61">
        <v>20347</v>
      </c>
      <c r="B324">
        <v>1</v>
      </c>
    </row>
    <row r="325" spans="1:2">
      <c r="A325" s="61">
        <v>20780</v>
      </c>
      <c r="B325">
        <v>1</v>
      </c>
    </row>
    <row r="326" spans="1:2">
      <c r="A326" s="61">
        <v>20784</v>
      </c>
      <c r="B326">
        <v>1</v>
      </c>
    </row>
    <row r="327" spans="1:2">
      <c r="A327" s="61">
        <v>20850</v>
      </c>
      <c r="B327">
        <v>1</v>
      </c>
    </row>
    <row r="328" spans="1:2">
      <c r="A328" s="61">
        <v>21000</v>
      </c>
      <c r="B328">
        <v>1</v>
      </c>
    </row>
    <row r="329" spans="1:2">
      <c r="A329" s="61">
        <v>21040</v>
      </c>
      <c r="B329">
        <v>1</v>
      </c>
    </row>
    <row r="330" spans="1:2">
      <c r="A330" s="61">
        <v>21097</v>
      </c>
      <c r="B330">
        <v>1</v>
      </c>
    </row>
    <row r="331" spans="1:2">
      <c r="A331" s="61">
        <v>21235</v>
      </c>
      <c r="B331">
        <v>1</v>
      </c>
    </row>
    <row r="332" spans="1:2">
      <c r="A332" s="61">
        <v>21524</v>
      </c>
      <c r="B332">
        <v>1</v>
      </c>
    </row>
    <row r="333" spans="1:2">
      <c r="A333" s="61">
        <v>21586</v>
      </c>
      <c r="B333">
        <v>12</v>
      </c>
    </row>
    <row r="334" spans="1:2">
      <c r="A334" s="61">
        <v>21800</v>
      </c>
      <c r="B334">
        <v>1</v>
      </c>
    </row>
    <row r="335" spans="1:2">
      <c r="A335" s="61">
        <v>21850</v>
      </c>
      <c r="B335">
        <v>1</v>
      </c>
    </row>
    <row r="336" spans="1:2">
      <c r="A336" s="61">
        <v>21875</v>
      </c>
      <c r="B336">
        <v>1</v>
      </c>
    </row>
    <row r="337" spans="1:2">
      <c r="A337" s="61">
        <v>21900</v>
      </c>
      <c r="B337">
        <v>1</v>
      </c>
    </row>
    <row r="338" spans="1:2">
      <c r="A338" s="61">
        <v>22000</v>
      </c>
      <c r="B338">
        <v>2</v>
      </c>
    </row>
    <row r="339" spans="1:2">
      <c r="A339" s="61">
        <v>22310</v>
      </c>
      <c r="B339">
        <v>1</v>
      </c>
    </row>
    <row r="340" spans="1:2">
      <c r="A340" s="61">
        <v>22500</v>
      </c>
      <c r="B340">
        <v>1</v>
      </c>
    </row>
    <row r="341" spans="1:2">
      <c r="A341" s="61">
        <v>22530</v>
      </c>
      <c r="B341">
        <v>1</v>
      </c>
    </row>
    <row r="342" spans="1:2">
      <c r="A342" s="61">
        <v>22641</v>
      </c>
      <c r="B342">
        <v>1</v>
      </c>
    </row>
    <row r="343" spans="1:2">
      <c r="A343" s="61">
        <v>22661</v>
      </c>
      <c r="B343">
        <v>1</v>
      </c>
    </row>
    <row r="344" spans="1:2">
      <c r="A344" s="61">
        <v>22711</v>
      </c>
      <c r="B344">
        <v>1</v>
      </c>
    </row>
    <row r="345" spans="1:2">
      <c r="A345" s="61">
        <v>22830</v>
      </c>
      <c r="B345">
        <v>1</v>
      </c>
    </row>
    <row r="346" spans="1:2">
      <c r="A346" s="61">
        <v>22880</v>
      </c>
      <c r="B346">
        <v>1</v>
      </c>
    </row>
    <row r="347" spans="1:2">
      <c r="A347" s="61">
        <v>23000</v>
      </c>
      <c r="B347">
        <v>15</v>
      </c>
    </row>
    <row r="348" spans="1:2">
      <c r="A348" s="61">
        <v>23027</v>
      </c>
      <c r="B348">
        <v>1</v>
      </c>
    </row>
    <row r="349" spans="1:2">
      <c r="A349" s="61">
        <v>23424</v>
      </c>
      <c r="B349">
        <v>1</v>
      </c>
    </row>
    <row r="350" spans="1:2">
      <c r="A350" s="61">
        <v>23437</v>
      </c>
      <c r="B350">
        <v>1</v>
      </c>
    </row>
    <row r="351" spans="1:2">
      <c r="A351" s="61">
        <v>23560</v>
      </c>
      <c r="B351">
        <v>1</v>
      </c>
    </row>
    <row r="352" spans="1:2">
      <c r="A352" s="61">
        <v>23616</v>
      </c>
      <c r="B352">
        <v>1</v>
      </c>
    </row>
    <row r="353" spans="1:2">
      <c r="A353" s="61">
        <v>23800</v>
      </c>
      <c r="B353">
        <v>1</v>
      </c>
    </row>
    <row r="354" spans="1:2">
      <c r="A354" s="61">
        <v>23900</v>
      </c>
      <c r="B354">
        <v>1</v>
      </c>
    </row>
    <row r="355" spans="1:2">
      <c r="A355" s="61">
        <v>24022</v>
      </c>
      <c r="B355">
        <v>1</v>
      </c>
    </row>
    <row r="356" spans="1:2">
      <c r="A356" s="61">
        <v>24073</v>
      </c>
      <c r="B356">
        <v>1</v>
      </c>
    </row>
    <row r="357" spans="1:2">
      <c r="A357" s="61">
        <v>24187</v>
      </c>
      <c r="B357">
        <v>1</v>
      </c>
    </row>
    <row r="358" spans="1:2">
      <c r="A358" s="61">
        <v>24242</v>
      </c>
      <c r="B358">
        <v>1</v>
      </c>
    </row>
    <row r="359" spans="1:2">
      <c r="A359" s="61">
        <v>24335</v>
      </c>
      <c r="B359">
        <v>1</v>
      </c>
    </row>
    <row r="360" spans="1:2">
      <c r="A360" s="61">
        <v>24545</v>
      </c>
      <c r="B360">
        <v>1</v>
      </c>
    </row>
    <row r="361" spans="1:2">
      <c r="A361" s="61">
        <v>24840</v>
      </c>
      <c r="B361">
        <v>1</v>
      </c>
    </row>
    <row r="362" spans="1:2">
      <c r="A362" s="61">
        <v>24960</v>
      </c>
      <c r="B362">
        <v>1</v>
      </c>
    </row>
    <row r="363" spans="1:2">
      <c r="A363" s="61">
        <v>25000</v>
      </c>
      <c r="B363">
        <v>5</v>
      </c>
    </row>
    <row r="364" spans="1:2">
      <c r="A364" s="61">
        <v>25110</v>
      </c>
      <c r="B364">
        <v>1</v>
      </c>
    </row>
    <row r="365" spans="1:2">
      <c r="A365" s="61">
        <v>25292</v>
      </c>
      <c r="B365">
        <v>1</v>
      </c>
    </row>
    <row r="366" spans="1:2">
      <c r="A366" s="61">
        <v>25463</v>
      </c>
      <c r="B366">
        <v>1</v>
      </c>
    </row>
    <row r="367" spans="1:2">
      <c r="A367" s="61">
        <v>25488</v>
      </c>
      <c r="B367">
        <v>1</v>
      </c>
    </row>
    <row r="368" spans="1:2">
      <c r="A368" s="61">
        <v>25523</v>
      </c>
      <c r="B368">
        <v>1</v>
      </c>
    </row>
    <row r="369" spans="1:2">
      <c r="A369" s="61">
        <v>25550</v>
      </c>
      <c r="B369">
        <v>1</v>
      </c>
    </row>
    <row r="370" spans="1:2">
      <c r="A370" s="61">
        <v>25570</v>
      </c>
      <c r="B370">
        <v>1</v>
      </c>
    </row>
    <row r="371" spans="1:2">
      <c r="A371" s="61">
        <v>25582</v>
      </c>
      <c r="B371">
        <v>1</v>
      </c>
    </row>
    <row r="372" spans="1:2">
      <c r="A372" s="61">
        <v>25642</v>
      </c>
      <c r="B372">
        <v>1</v>
      </c>
    </row>
    <row r="373" spans="1:2">
      <c r="A373" s="61">
        <v>25810</v>
      </c>
      <c r="B373">
        <v>1</v>
      </c>
    </row>
    <row r="374" spans="1:2">
      <c r="A374" s="61">
        <v>25817</v>
      </c>
      <c r="B374">
        <v>1</v>
      </c>
    </row>
    <row r="375" spans="1:2">
      <c r="A375" s="61">
        <v>26000</v>
      </c>
      <c r="B375">
        <v>1</v>
      </c>
    </row>
    <row r="376" spans="1:2">
      <c r="A376" s="61">
        <v>26400</v>
      </c>
      <c r="B376">
        <v>1</v>
      </c>
    </row>
    <row r="377" spans="1:2">
      <c r="A377" s="61">
        <v>26738</v>
      </c>
      <c r="B377">
        <v>1</v>
      </c>
    </row>
    <row r="378" spans="1:2">
      <c r="A378" s="61">
        <v>26777</v>
      </c>
      <c r="B378">
        <v>1</v>
      </c>
    </row>
    <row r="379" spans="1:2">
      <c r="A379" s="61">
        <v>26899</v>
      </c>
      <c r="B379">
        <v>1</v>
      </c>
    </row>
    <row r="380" spans="1:2">
      <c r="A380" s="61">
        <v>26934</v>
      </c>
      <c r="B380">
        <v>1</v>
      </c>
    </row>
    <row r="381" spans="1:2">
      <c r="A381" s="61">
        <v>26973</v>
      </c>
      <c r="B381">
        <v>1</v>
      </c>
    </row>
    <row r="382" spans="1:2">
      <c r="A382" s="61">
        <v>26982</v>
      </c>
      <c r="B382">
        <v>1</v>
      </c>
    </row>
    <row r="383" spans="1:2">
      <c r="A383" s="61">
        <v>27000</v>
      </c>
      <c r="B383">
        <v>2</v>
      </c>
    </row>
    <row r="384" spans="1:2">
      <c r="A384" s="61">
        <v>27118</v>
      </c>
      <c r="B384">
        <v>1</v>
      </c>
    </row>
    <row r="385" spans="1:2">
      <c r="A385" s="61">
        <v>27252</v>
      </c>
      <c r="B385">
        <v>1</v>
      </c>
    </row>
    <row r="386" spans="1:2">
      <c r="A386" s="61">
        <v>28154</v>
      </c>
      <c r="B386">
        <v>1</v>
      </c>
    </row>
    <row r="387" spans="1:2">
      <c r="A387" s="61">
        <v>28217</v>
      </c>
      <c r="B387">
        <v>1</v>
      </c>
    </row>
    <row r="388" spans="1:2">
      <c r="A388" s="61">
        <v>28384</v>
      </c>
      <c r="B388">
        <v>1</v>
      </c>
    </row>
    <row r="389" spans="1:2">
      <c r="A389" s="61">
        <v>28567</v>
      </c>
      <c r="B389">
        <v>1</v>
      </c>
    </row>
    <row r="390" spans="1:2">
      <c r="A390" s="61">
        <v>28590</v>
      </c>
      <c r="B390">
        <v>1</v>
      </c>
    </row>
    <row r="391" spans="1:2">
      <c r="A391" s="61">
        <v>28781</v>
      </c>
      <c r="B391">
        <v>13</v>
      </c>
    </row>
    <row r="392" spans="1:2">
      <c r="A392" s="61">
        <v>28808</v>
      </c>
      <c r="B392">
        <v>1</v>
      </c>
    </row>
    <row r="393" spans="1:2">
      <c r="A393" s="61">
        <v>28822</v>
      </c>
      <c r="B393">
        <v>1</v>
      </c>
    </row>
    <row r="394" spans="1:2">
      <c r="A394" s="61">
        <v>29175</v>
      </c>
      <c r="B394">
        <v>1</v>
      </c>
    </row>
    <row r="395" spans="1:2">
      <c r="A395" s="61">
        <v>29214</v>
      </c>
      <c r="B395">
        <v>1</v>
      </c>
    </row>
    <row r="396" spans="1:2">
      <c r="A396" s="61">
        <v>29324.799999999999</v>
      </c>
      <c r="B396">
        <v>1</v>
      </c>
    </row>
    <row r="397" spans="1:2">
      <c r="A397" s="61">
        <v>29465</v>
      </c>
      <c r="B397">
        <v>1</v>
      </c>
    </row>
    <row r="398" spans="1:2">
      <c r="A398" s="61">
        <v>29521</v>
      </c>
      <c r="B398">
        <v>1</v>
      </c>
    </row>
    <row r="399" spans="1:2">
      <c r="A399" s="61">
        <v>29710</v>
      </c>
      <c r="B399">
        <v>1</v>
      </c>
    </row>
    <row r="400" spans="1:2">
      <c r="A400" s="61">
        <v>29745</v>
      </c>
      <c r="B400">
        <v>1</v>
      </c>
    </row>
    <row r="401" spans="1:2">
      <c r="A401" s="61">
        <v>30000</v>
      </c>
      <c r="B401">
        <v>11</v>
      </c>
    </row>
    <row r="402" spans="1:2">
      <c r="A402" s="61">
        <v>30181</v>
      </c>
      <c r="B402">
        <v>1</v>
      </c>
    </row>
    <row r="403" spans="1:2">
      <c r="A403" s="61">
        <v>30303</v>
      </c>
      <c r="B403">
        <v>6</v>
      </c>
    </row>
    <row r="404" spans="1:2">
      <c r="A404" s="61">
        <v>30511</v>
      </c>
      <c r="B404">
        <v>1</v>
      </c>
    </row>
    <row r="405" spans="1:2">
      <c r="A405" s="61">
        <v>30625</v>
      </c>
      <c r="B405">
        <v>4</v>
      </c>
    </row>
    <row r="406" spans="1:2">
      <c r="A406" s="61">
        <v>30699</v>
      </c>
      <c r="B406">
        <v>1</v>
      </c>
    </row>
    <row r="407" spans="1:2">
      <c r="A407" s="61">
        <v>30705</v>
      </c>
      <c r="B407">
        <v>1</v>
      </c>
    </row>
    <row r="408" spans="1:2">
      <c r="A408" s="61">
        <v>30833</v>
      </c>
      <c r="B408">
        <v>1</v>
      </c>
    </row>
    <row r="409" spans="1:2">
      <c r="A409" s="61">
        <v>30843</v>
      </c>
      <c r="B409">
        <v>1</v>
      </c>
    </row>
    <row r="410" spans="1:2">
      <c r="A410" s="61">
        <v>30850</v>
      </c>
      <c r="B410">
        <v>1</v>
      </c>
    </row>
    <row r="411" spans="1:2">
      <c r="A411" s="61">
        <v>30991</v>
      </c>
      <c r="B411">
        <v>1</v>
      </c>
    </row>
    <row r="412" spans="1:2">
      <c r="A412" s="61">
        <v>31000</v>
      </c>
      <c r="B412">
        <v>2</v>
      </c>
    </row>
    <row r="413" spans="1:2">
      <c r="A413" s="61">
        <v>31180</v>
      </c>
      <c r="B413">
        <v>1</v>
      </c>
    </row>
    <row r="414" spans="1:2">
      <c r="A414" s="61">
        <v>31210</v>
      </c>
      <c r="B414">
        <v>1</v>
      </c>
    </row>
    <row r="415" spans="1:2">
      <c r="A415" s="61">
        <v>31249</v>
      </c>
      <c r="B415">
        <v>1</v>
      </c>
    </row>
    <row r="416" spans="1:2">
      <c r="A416" s="61">
        <v>31250</v>
      </c>
      <c r="B416">
        <v>1</v>
      </c>
    </row>
    <row r="417" spans="1:2">
      <c r="A417" s="61">
        <v>31369.1</v>
      </c>
      <c r="B417">
        <v>1</v>
      </c>
    </row>
    <row r="418" spans="1:2">
      <c r="A418" s="61">
        <v>31504</v>
      </c>
      <c r="B418">
        <v>1</v>
      </c>
    </row>
    <row r="419" spans="1:2">
      <c r="A419" s="61">
        <v>31641</v>
      </c>
      <c r="B419">
        <v>1</v>
      </c>
    </row>
    <row r="420" spans="1:2">
      <c r="A420" s="61">
        <v>31905</v>
      </c>
      <c r="B420">
        <v>1</v>
      </c>
    </row>
    <row r="421" spans="1:2">
      <c r="A421" s="61">
        <v>31979</v>
      </c>
      <c r="B421">
        <v>4</v>
      </c>
    </row>
    <row r="422" spans="1:2">
      <c r="A422" s="61">
        <v>32154</v>
      </c>
      <c r="B422">
        <v>1</v>
      </c>
    </row>
    <row r="423" spans="1:2">
      <c r="A423" s="61">
        <v>32378</v>
      </c>
      <c r="B423">
        <v>1</v>
      </c>
    </row>
    <row r="424" spans="1:2">
      <c r="A424" s="61">
        <v>32440</v>
      </c>
      <c r="B424">
        <v>1</v>
      </c>
    </row>
    <row r="425" spans="1:2">
      <c r="A425" s="61">
        <v>32465</v>
      </c>
      <c r="B425">
        <v>1</v>
      </c>
    </row>
    <row r="426" spans="1:2">
      <c r="A426" s="61">
        <v>32500</v>
      </c>
      <c r="B426">
        <v>1</v>
      </c>
    </row>
    <row r="427" spans="1:2">
      <c r="A427" s="61">
        <v>32573</v>
      </c>
      <c r="B427">
        <v>1</v>
      </c>
    </row>
    <row r="428" spans="1:2">
      <c r="A428" s="61">
        <v>32608</v>
      </c>
      <c r="B428">
        <v>1</v>
      </c>
    </row>
    <row r="429" spans="1:2">
      <c r="A429" s="61">
        <v>32732</v>
      </c>
      <c r="B429">
        <v>1</v>
      </c>
    </row>
    <row r="430" spans="1:2">
      <c r="A430" s="61">
        <v>32779</v>
      </c>
      <c r="B430">
        <v>1</v>
      </c>
    </row>
    <row r="431" spans="1:2">
      <c r="A431" s="61">
        <v>33000</v>
      </c>
      <c r="B431">
        <v>2</v>
      </c>
    </row>
    <row r="432" spans="1:2">
      <c r="A432" s="61">
        <v>33034</v>
      </c>
      <c r="B432">
        <v>1</v>
      </c>
    </row>
    <row r="433" spans="1:2">
      <c r="A433" s="61">
        <v>33242</v>
      </c>
      <c r="B433">
        <v>1</v>
      </c>
    </row>
    <row r="434" spans="1:2">
      <c r="A434" s="61">
        <v>33619</v>
      </c>
      <c r="B434">
        <v>1</v>
      </c>
    </row>
    <row r="435" spans="1:2">
      <c r="A435" s="61">
        <v>33654</v>
      </c>
      <c r="B435">
        <v>1</v>
      </c>
    </row>
    <row r="436" spans="1:2">
      <c r="A436" s="61">
        <v>33773</v>
      </c>
      <c r="B436">
        <v>1</v>
      </c>
    </row>
    <row r="437" spans="1:2">
      <c r="A437" s="61">
        <v>33811</v>
      </c>
      <c r="B437">
        <v>1</v>
      </c>
    </row>
    <row r="438" spans="1:2">
      <c r="A438" s="61">
        <v>33900</v>
      </c>
      <c r="B438">
        <v>1</v>
      </c>
    </row>
    <row r="439" spans="1:2">
      <c r="A439" s="61">
        <v>34000</v>
      </c>
      <c r="B439">
        <v>2</v>
      </c>
    </row>
    <row r="440" spans="1:2">
      <c r="A440" s="61">
        <v>34184.28</v>
      </c>
      <c r="B440">
        <v>1</v>
      </c>
    </row>
    <row r="441" spans="1:2">
      <c r="A441" s="61">
        <v>34398</v>
      </c>
      <c r="B441">
        <v>1</v>
      </c>
    </row>
    <row r="442" spans="1:2">
      <c r="A442" s="61">
        <v>34482</v>
      </c>
      <c r="B442">
        <v>1</v>
      </c>
    </row>
    <row r="443" spans="1:2">
      <c r="A443" s="61">
        <v>34900</v>
      </c>
      <c r="B443">
        <v>1</v>
      </c>
    </row>
    <row r="444" spans="1:2">
      <c r="A444" s="61">
        <v>34909</v>
      </c>
      <c r="B444">
        <v>1</v>
      </c>
    </row>
    <row r="445" spans="1:2">
      <c r="A445" s="61">
        <v>34943</v>
      </c>
      <c r="B445">
        <v>1</v>
      </c>
    </row>
    <row r="446" spans="1:2">
      <c r="A446" s="61">
        <v>35000</v>
      </c>
      <c r="B446">
        <v>4</v>
      </c>
    </row>
    <row r="447" spans="1:2">
      <c r="A447" s="61">
        <v>35121</v>
      </c>
      <c r="B447">
        <v>1</v>
      </c>
    </row>
    <row r="448" spans="1:2">
      <c r="A448" s="61">
        <v>35928</v>
      </c>
      <c r="B448">
        <v>1</v>
      </c>
    </row>
    <row r="449" spans="1:2">
      <c r="A449" s="61">
        <v>35968</v>
      </c>
      <c r="B449">
        <v>1</v>
      </c>
    </row>
    <row r="450" spans="1:2">
      <c r="A450" s="61">
        <v>36000</v>
      </c>
      <c r="B450">
        <v>1</v>
      </c>
    </row>
    <row r="451" spans="1:2">
      <c r="A451" s="61">
        <v>36130</v>
      </c>
      <c r="B451">
        <v>1</v>
      </c>
    </row>
    <row r="452" spans="1:2">
      <c r="A452" s="61">
        <v>36453</v>
      </c>
      <c r="B452">
        <v>1</v>
      </c>
    </row>
    <row r="453" spans="1:2">
      <c r="A453" s="61">
        <v>36590</v>
      </c>
      <c r="B453">
        <v>1</v>
      </c>
    </row>
    <row r="454" spans="1:2">
      <c r="A454" s="61">
        <v>37000</v>
      </c>
      <c r="B454">
        <v>2</v>
      </c>
    </row>
    <row r="455" spans="1:2">
      <c r="A455" s="61">
        <v>37825</v>
      </c>
      <c r="B455">
        <v>1</v>
      </c>
    </row>
    <row r="456" spans="1:2">
      <c r="A456" s="61">
        <v>37847</v>
      </c>
      <c r="B456">
        <v>1</v>
      </c>
    </row>
    <row r="457" spans="1:2">
      <c r="A457" s="61">
        <v>38256</v>
      </c>
      <c r="B457">
        <v>1</v>
      </c>
    </row>
    <row r="458" spans="1:2">
      <c r="A458" s="61">
        <v>38854</v>
      </c>
      <c r="B458">
        <v>1</v>
      </c>
    </row>
    <row r="459" spans="1:2">
      <c r="A459" s="61">
        <v>38965</v>
      </c>
      <c r="B459">
        <v>1</v>
      </c>
    </row>
    <row r="460" spans="1:2">
      <c r="A460" s="61">
        <v>39084</v>
      </c>
      <c r="B460">
        <v>1</v>
      </c>
    </row>
    <row r="461" spans="1:2">
      <c r="A461" s="61">
        <v>39165</v>
      </c>
      <c r="B461">
        <v>1</v>
      </c>
    </row>
    <row r="462" spans="1:2">
      <c r="A462" s="61">
        <v>39318</v>
      </c>
      <c r="B462">
        <v>1</v>
      </c>
    </row>
    <row r="463" spans="1:2">
      <c r="A463" s="61">
        <v>39375</v>
      </c>
      <c r="B463">
        <v>6</v>
      </c>
    </row>
    <row r="464" spans="1:2">
      <c r="A464" s="61">
        <v>39900</v>
      </c>
      <c r="B464">
        <v>1</v>
      </c>
    </row>
    <row r="465" spans="1:2">
      <c r="A465" s="61">
        <v>39923</v>
      </c>
      <c r="B465">
        <v>1</v>
      </c>
    </row>
    <row r="466" spans="1:2">
      <c r="A466" s="61">
        <v>40000</v>
      </c>
      <c r="B466">
        <v>4</v>
      </c>
    </row>
    <row r="467" spans="1:2">
      <c r="A467" s="61">
        <v>40126</v>
      </c>
      <c r="B467">
        <v>1</v>
      </c>
    </row>
    <row r="468" spans="1:2">
      <c r="A468" s="61">
        <v>40135</v>
      </c>
      <c r="B468">
        <v>1</v>
      </c>
    </row>
    <row r="469" spans="1:2">
      <c r="A469" s="61">
        <v>40144</v>
      </c>
      <c r="B469">
        <v>1</v>
      </c>
    </row>
    <row r="470" spans="1:2">
      <c r="A470" s="61">
        <v>40360.71</v>
      </c>
      <c r="B470">
        <v>1</v>
      </c>
    </row>
    <row r="471" spans="1:2">
      <c r="A471" s="61">
        <v>40404</v>
      </c>
      <c r="B471">
        <v>4</v>
      </c>
    </row>
    <row r="472" spans="1:2">
      <c r="A472" s="61">
        <v>40623</v>
      </c>
      <c r="B472">
        <v>1</v>
      </c>
    </row>
    <row r="473" spans="1:2">
      <c r="A473" s="61">
        <v>40775</v>
      </c>
      <c r="B473">
        <v>1</v>
      </c>
    </row>
    <row r="474" spans="1:2">
      <c r="A474" s="61">
        <v>40845</v>
      </c>
      <c r="B474">
        <v>1</v>
      </c>
    </row>
    <row r="475" spans="1:2">
      <c r="A475" s="61">
        <v>40934</v>
      </c>
      <c r="B475">
        <v>1</v>
      </c>
    </row>
    <row r="476" spans="1:2">
      <c r="A476" s="61">
        <v>40992</v>
      </c>
      <c r="B476">
        <v>1</v>
      </c>
    </row>
    <row r="477" spans="1:2">
      <c r="A477" s="61">
        <v>41000</v>
      </c>
      <c r="B477">
        <v>1</v>
      </c>
    </row>
    <row r="478" spans="1:2">
      <c r="A478" s="61">
        <v>41272</v>
      </c>
      <c r="B478">
        <v>1</v>
      </c>
    </row>
    <row r="479" spans="1:2">
      <c r="A479" s="61">
        <v>41526</v>
      </c>
      <c r="B479">
        <v>1</v>
      </c>
    </row>
    <row r="480" spans="1:2">
      <c r="A480" s="61">
        <v>42092</v>
      </c>
      <c r="B480">
        <v>1</v>
      </c>
    </row>
    <row r="481" spans="1:2">
      <c r="A481" s="61">
        <v>42284</v>
      </c>
      <c r="B481">
        <v>1</v>
      </c>
    </row>
    <row r="482" spans="1:2">
      <c r="A482" s="61">
        <v>42353</v>
      </c>
      <c r="B482">
        <v>1</v>
      </c>
    </row>
    <row r="483" spans="1:2">
      <c r="A483" s="61">
        <v>42372</v>
      </c>
      <c r="B483">
        <v>1</v>
      </c>
    </row>
    <row r="484" spans="1:2">
      <c r="A484" s="61">
        <v>42419</v>
      </c>
      <c r="B484">
        <v>1</v>
      </c>
    </row>
    <row r="485" spans="1:2">
      <c r="A485" s="61">
        <v>42530</v>
      </c>
      <c r="B485">
        <v>1</v>
      </c>
    </row>
    <row r="486" spans="1:2">
      <c r="A486" s="61">
        <v>42598</v>
      </c>
      <c r="B486">
        <v>1</v>
      </c>
    </row>
    <row r="487" spans="1:2">
      <c r="A487" s="61">
        <v>42715</v>
      </c>
      <c r="B487">
        <v>1</v>
      </c>
    </row>
    <row r="488" spans="1:2">
      <c r="A488" s="61">
        <v>42916</v>
      </c>
      <c r="B488">
        <v>1</v>
      </c>
    </row>
    <row r="489" spans="1:2">
      <c r="A489" s="61">
        <v>43164</v>
      </c>
      <c r="B489">
        <v>1</v>
      </c>
    </row>
    <row r="490" spans="1:2">
      <c r="A490" s="61">
        <v>43171</v>
      </c>
      <c r="B490">
        <v>18</v>
      </c>
    </row>
    <row r="491" spans="1:2">
      <c r="A491" s="61">
        <v>44755</v>
      </c>
      <c r="B491">
        <v>1</v>
      </c>
    </row>
    <row r="492" spans="1:2">
      <c r="A492" s="61">
        <v>44823</v>
      </c>
      <c r="B492">
        <v>1</v>
      </c>
    </row>
    <row r="493" spans="1:2">
      <c r="A493" s="61">
        <v>44935.46</v>
      </c>
      <c r="B493">
        <v>1</v>
      </c>
    </row>
    <row r="494" spans="1:2">
      <c r="A494" s="61">
        <v>45000</v>
      </c>
      <c r="B494">
        <v>2</v>
      </c>
    </row>
    <row r="495" spans="1:2">
      <c r="A495" s="61">
        <v>45949</v>
      </c>
      <c r="B495">
        <v>1</v>
      </c>
    </row>
    <row r="496" spans="1:2">
      <c r="A496" s="61">
        <v>47105</v>
      </c>
      <c r="B496">
        <v>1</v>
      </c>
    </row>
    <row r="497" spans="1:2">
      <c r="A497" s="61">
        <v>47699</v>
      </c>
      <c r="B497">
        <v>1</v>
      </c>
    </row>
    <row r="498" spans="1:2">
      <c r="A498" s="61">
        <v>48000</v>
      </c>
      <c r="B498">
        <v>1</v>
      </c>
    </row>
    <row r="499" spans="1:2">
      <c r="A499" s="61">
        <v>48485</v>
      </c>
      <c r="B499">
        <v>1</v>
      </c>
    </row>
    <row r="500" spans="1:2">
      <c r="A500" s="61">
        <v>48964</v>
      </c>
      <c r="B500">
        <v>1</v>
      </c>
    </row>
    <row r="501" spans="1:2">
      <c r="A501" s="61">
        <v>48996</v>
      </c>
      <c r="B501">
        <v>1</v>
      </c>
    </row>
    <row r="502" spans="1:2">
      <c r="A502" s="61">
        <v>49969</v>
      </c>
      <c r="B502">
        <v>1</v>
      </c>
    </row>
    <row r="503" spans="1:2">
      <c r="A503" s="61">
        <v>49981</v>
      </c>
      <c r="B503">
        <v>1</v>
      </c>
    </row>
    <row r="504" spans="1:2">
      <c r="A504" s="61">
        <v>49995</v>
      </c>
      <c r="B504">
        <v>1</v>
      </c>
    </row>
    <row r="505" spans="1:2">
      <c r="A505" s="61">
        <v>50000</v>
      </c>
      <c r="B505">
        <v>4</v>
      </c>
    </row>
    <row r="506" spans="1:2">
      <c r="A506" s="61">
        <v>50505</v>
      </c>
      <c r="B506">
        <v>3</v>
      </c>
    </row>
    <row r="507" spans="1:2">
      <c r="A507" s="61">
        <v>51000</v>
      </c>
      <c r="B507">
        <v>1</v>
      </c>
    </row>
    <row r="508" spans="1:2">
      <c r="A508" s="61">
        <v>51457</v>
      </c>
      <c r="B508">
        <v>1</v>
      </c>
    </row>
    <row r="509" spans="1:2">
      <c r="A509" s="61">
        <v>51483</v>
      </c>
      <c r="B509">
        <v>1</v>
      </c>
    </row>
    <row r="510" spans="1:2">
      <c r="A510" s="61">
        <v>51932</v>
      </c>
      <c r="B510">
        <v>1</v>
      </c>
    </row>
    <row r="511" spans="1:2">
      <c r="A511" s="61">
        <v>52000</v>
      </c>
      <c r="B511">
        <v>1</v>
      </c>
    </row>
    <row r="512" spans="1:2">
      <c r="A512" s="61">
        <v>52500</v>
      </c>
      <c r="B512">
        <v>1</v>
      </c>
    </row>
    <row r="513" spans="1:2">
      <c r="A513" s="61">
        <v>53125</v>
      </c>
      <c r="B513">
        <v>1</v>
      </c>
    </row>
    <row r="514" spans="1:2">
      <c r="A514" s="61">
        <v>53679</v>
      </c>
      <c r="B514">
        <v>1</v>
      </c>
    </row>
    <row r="515" spans="1:2">
      <c r="A515" s="61">
        <v>53964</v>
      </c>
      <c r="B515">
        <v>1</v>
      </c>
    </row>
    <row r="516" spans="1:2">
      <c r="A516" s="61">
        <v>57100</v>
      </c>
      <c r="B516">
        <v>1</v>
      </c>
    </row>
    <row r="517" spans="1:2">
      <c r="A517" s="61">
        <v>57561</v>
      </c>
      <c r="B517">
        <v>6</v>
      </c>
    </row>
    <row r="518" spans="1:2">
      <c r="A518" s="61">
        <v>57724</v>
      </c>
      <c r="B518">
        <v>1</v>
      </c>
    </row>
    <row r="519" spans="1:2">
      <c r="A519" s="61">
        <v>59051</v>
      </c>
      <c r="B519">
        <v>1</v>
      </c>
    </row>
    <row r="520" spans="1:2">
      <c r="A520" s="61">
        <v>59700</v>
      </c>
      <c r="B520">
        <v>1</v>
      </c>
    </row>
    <row r="521" spans="1:2">
      <c r="A521" s="61">
        <v>59900</v>
      </c>
      <c r="B521">
        <v>1</v>
      </c>
    </row>
    <row r="522" spans="1:2">
      <c r="A522" s="61">
        <v>60000</v>
      </c>
      <c r="B522">
        <v>4</v>
      </c>
    </row>
    <row r="523" spans="1:2">
      <c r="A523" s="61">
        <v>60424.24</v>
      </c>
      <c r="B523">
        <v>1</v>
      </c>
    </row>
    <row r="524" spans="1:2">
      <c r="A524" s="61">
        <v>60606</v>
      </c>
      <c r="B524">
        <v>2</v>
      </c>
    </row>
    <row r="525" spans="1:2">
      <c r="A525" s="61">
        <v>61795</v>
      </c>
      <c r="B525">
        <v>1</v>
      </c>
    </row>
    <row r="526" spans="1:2">
      <c r="A526" s="61">
        <v>62333</v>
      </c>
      <c r="B526">
        <v>1</v>
      </c>
    </row>
    <row r="527" spans="1:2">
      <c r="A527" s="61">
        <v>63894</v>
      </c>
      <c r="B527">
        <v>1</v>
      </c>
    </row>
    <row r="528" spans="1:2">
      <c r="A528" s="61">
        <v>64756</v>
      </c>
      <c r="B528">
        <v>4</v>
      </c>
    </row>
    <row r="529" spans="1:2">
      <c r="A529" s="61">
        <v>65107</v>
      </c>
      <c r="B529">
        <v>1</v>
      </c>
    </row>
    <row r="530" spans="1:2">
      <c r="A530" s="61">
        <v>65875</v>
      </c>
      <c r="B530">
        <v>1</v>
      </c>
    </row>
    <row r="531" spans="1:2">
      <c r="A531" s="61">
        <v>66580</v>
      </c>
      <c r="B531">
        <v>1</v>
      </c>
    </row>
    <row r="532" spans="1:2">
      <c r="A532" s="61">
        <v>67440</v>
      </c>
      <c r="B532">
        <v>1</v>
      </c>
    </row>
    <row r="533" spans="1:2">
      <c r="A533" s="61">
        <v>67707</v>
      </c>
      <c r="B533">
        <v>1</v>
      </c>
    </row>
    <row r="534" spans="1:2">
      <c r="A534" s="61">
        <v>69073</v>
      </c>
      <c r="B534">
        <v>1</v>
      </c>
    </row>
    <row r="535" spans="1:2">
      <c r="A535" s="61">
        <v>69818.880000000005</v>
      </c>
      <c r="B535">
        <v>1</v>
      </c>
    </row>
    <row r="536" spans="1:2">
      <c r="A536" s="61">
        <v>70000</v>
      </c>
      <c r="B536">
        <v>2</v>
      </c>
    </row>
    <row r="537" spans="1:2">
      <c r="A537" s="61">
        <v>71951</v>
      </c>
      <c r="B537">
        <v>3</v>
      </c>
    </row>
    <row r="538" spans="1:2">
      <c r="A538" s="61">
        <v>73420</v>
      </c>
      <c r="B538">
        <v>1</v>
      </c>
    </row>
    <row r="539" spans="1:2">
      <c r="A539" s="61">
        <v>73900</v>
      </c>
      <c r="B539">
        <v>1</v>
      </c>
    </row>
    <row r="540" spans="1:2">
      <c r="A540" s="61">
        <v>74746</v>
      </c>
      <c r="B540">
        <v>1</v>
      </c>
    </row>
    <row r="541" spans="1:2">
      <c r="A541" s="61">
        <v>75933.009999999995</v>
      </c>
      <c r="B541">
        <v>1</v>
      </c>
    </row>
    <row r="542" spans="1:2">
      <c r="A542" s="61">
        <v>77069</v>
      </c>
      <c r="B542">
        <v>1</v>
      </c>
    </row>
    <row r="543" spans="1:2">
      <c r="A543" s="61">
        <v>77708</v>
      </c>
      <c r="B543">
        <v>1</v>
      </c>
    </row>
    <row r="544" spans="1:2">
      <c r="A544" s="61">
        <v>77796</v>
      </c>
      <c r="B544">
        <v>1</v>
      </c>
    </row>
    <row r="545" spans="1:2">
      <c r="A545" s="61">
        <v>79371</v>
      </c>
      <c r="B545">
        <v>1</v>
      </c>
    </row>
    <row r="546" spans="1:2">
      <c r="A546" s="61">
        <v>83864</v>
      </c>
      <c r="B546">
        <v>1</v>
      </c>
    </row>
    <row r="547" spans="1:2">
      <c r="A547" s="61">
        <v>84038</v>
      </c>
      <c r="B547">
        <v>1</v>
      </c>
    </row>
    <row r="548" spans="1:2">
      <c r="A548" s="61">
        <v>88001</v>
      </c>
      <c r="B548">
        <v>1</v>
      </c>
    </row>
    <row r="549" spans="1:2">
      <c r="A549" s="61">
        <v>88810</v>
      </c>
      <c r="B549">
        <v>1</v>
      </c>
    </row>
    <row r="550" spans="1:2">
      <c r="A550" s="61">
        <v>91073</v>
      </c>
      <c r="B550">
        <v>1</v>
      </c>
    </row>
    <row r="551" spans="1:2">
      <c r="A551" s="61">
        <v>91100</v>
      </c>
      <c r="B551">
        <v>1</v>
      </c>
    </row>
    <row r="552" spans="1:2">
      <c r="A552" s="61">
        <v>91555</v>
      </c>
      <c r="B552">
        <v>1</v>
      </c>
    </row>
    <row r="553" spans="1:2">
      <c r="A553" s="61">
        <v>92329.4</v>
      </c>
      <c r="B553">
        <v>1</v>
      </c>
    </row>
    <row r="554" spans="1:2">
      <c r="A554" s="61">
        <v>94747.5</v>
      </c>
      <c r="B554">
        <v>1</v>
      </c>
    </row>
    <row r="555" spans="1:2">
      <c r="A555" s="61">
        <v>94847</v>
      </c>
      <c r="B555">
        <v>1</v>
      </c>
    </row>
    <row r="556" spans="1:2">
      <c r="A556" s="61">
        <v>94976</v>
      </c>
      <c r="B556">
        <v>1</v>
      </c>
    </row>
    <row r="557" spans="1:2">
      <c r="A557" s="61">
        <v>95177</v>
      </c>
      <c r="B557">
        <v>1</v>
      </c>
    </row>
    <row r="558" spans="1:2">
      <c r="A558" s="61">
        <v>96000</v>
      </c>
      <c r="B558">
        <v>1</v>
      </c>
    </row>
    <row r="559" spans="1:2">
      <c r="A559" s="61">
        <v>96310</v>
      </c>
      <c r="B559">
        <v>1</v>
      </c>
    </row>
    <row r="560" spans="1:2">
      <c r="A560" s="61">
        <v>96700</v>
      </c>
      <c r="B560">
        <v>1</v>
      </c>
    </row>
    <row r="561" spans="1:2">
      <c r="A561" s="61">
        <v>98900</v>
      </c>
      <c r="B561">
        <v>1</v>
      </c>
    </row>
    <row r="562" spans="1:2">
      <c r="A562" s="61">
        <v>99918</v>
      </c>
      <c r="B562">
        <v>1</v>
      </c>
    </row>
    <row r="563" spans="1:2">
      <c r="A563" s="61">
        <v>100000</v>
      </c>
      <c r="B563">
        <v>4</v>
      </c>
    </row>
    <row r="564" spans="1:2">
      <c r="A564" s="61">
        <v>100224</v>
      </c>
      <c r="B564">
        <v>1</v>
      </c>
    </row>
    <row r="565" spans="1:2">
      <c r="A565" s="61">
        <v>100446</v>
      </c>
      <c r="B565">
        <v>1</v>
      </c>
    </row>
    <row r="566" spans="1:2">
      <c r="A566" s="61">
        <v>101818</v>
      </c>
      <c r="B566">
        <v>1</v>
      </c>
    </row>
    <row r="567" spans="1:2">
      <c r="A567" s="61">
        <v>102791</v>
      </c>
      <c r="B567">
        <v>1</v>
      </c>
    </row>
    <row r="568" spans="1:2">
      <c r="A568" s="61">
        <v>105058</v>
      </c>
      <c r="B568">
        <v>1</v>
      </c>
    </row>
    <row r="569" spans="1:2">
      <c r="A569" s="61">
        <v>106423</v>
      </c>
      <c r="B569">
        <v>1</v>
      </c>
    </row>
    <row r="570" spans="1:2">
      <c r="A570" s="61">
        <v>107927</v>
      </c>
      <c r="B570">
        <v>1</v>
      </c>
    </row>
    <row r="571" spans="1:2">
      <c r="A571" s="61">
        <v>110516</v>
      </c>
      <c r="B571">
        <v>1</v>
      </c>
    </row>
    <row r="572" spans="1:2">
      <c r="A572" s="61">
        <v>112565</v>
      </c>
      <c r="B572">
        <v>1</v>
      </c>
    </row>
    <row r="573" spans="1:2">
      <c r="A573" s="61">
        <v>119913</v>
      </c>
      <c r="B573">
        <v>1</v>
      </c>
    </row>
    <row r="574" spans="1:2">
      <c r="A574" s="61">
        <v>120509</v>
      </c>
      <c r="B574">
        <v>1</v>
      </c>
    </row>
    <row r="575" spans="1:2">
      <c r="A575" s="61">
        <v>123384</v>
      </c>
      <c r="B575">
        <v>1</v>
      </c>
    </row>
    <row r="576" spans="1:2">
      <c r="A576" s="61">
        <v>124485</v>
      </c>
      <c r="B576">
        <v>1</v>
      </c>
    </row>
    <row r="577" spans="1:2">
      <c r="A577" s="61">
        <v>127125</v>
      </c>
      <c r="B577">
        <v>1</v>
      </c>
    </row>
    <row r="578" spans="1:2">
      <c r="A578" s="61">
        <v>131237</v>
      </c>
      <c r="B578">
        <v>1</v>
      </c>
    </row>
    <row r="579" spans="1:2">
      <c r="A579" s="61">
        <v>133540</v>
      </c>
      <c r="B579">
        <v>1</v>
      </c>
    </row>
    <row r="580" spans="1:2">
      <c r="A580" s="61">
        <v>134052</v>
      </c>
      <c r="B580">
        <v>1</v>
      </c>
    </row>
    <row r="581" spans="1:2">
      <c r="A581" s="61">
        <v>143472</v>
      </c>
      <c r="B581">
        <v>1</v>
      </c>
    </row>
    <row r="582" spans="1:2">
      <c r="A582" s="61">
        <v>143866</v>
      </c>
      <c r="B582">
        <v>1</v>
      </c>
    </row>
    <row r="583" spans="1:2">
      <c r="A583" s="61">
        <v>143903</v>
      </c>
      <c r="B583">
        <v>1</v>
      </c>
    </row>
    <row r="584" spans="1:2">
      <c r="A584" s="61">
        <v>144584</v>
      </c>
      <c r="B584">
        <v>1</v>
      </c>
    </row>
    <row r="585" spans="1:2">
      <c r="A585" s="61">
        <v>150000</v>
      </c>
      <c r="B585">
        <v>1</v>
      </c>
    </row>
    <row r="586" spans="1:2">
      <c r="A586" s="61">
        <v>151758</v>
      </c>
      <c r="B586">
        <v>1</v>
      </c>
    </row>
    <row r="587" spans="1:2">
      <c r="A587" s="61">
        <v>152698</v>
      </c>
      <c r="B587">
        <v>1</v>
      </c>
    </row>
    <row r="588" spans="1:2">
      <c r="A588" s="61">
        <v>154300</v>
      </c>
      <c r="B588">
        <v>1</v>
      </c>
    </row>
    <row r="589" spans="1:2">
      <c r="A589" s="61">
        <v>156200</v>
      </c>
      <c r="B589">
        <v>1</v>
      </c>
    </row>
    <row r="590" spans="1:2">
      <c r="A590" s="61">
        <v>157354</v>
      </c>
      <c r="B590">
        <v>1</v>
      </c>
    </row>
    <row r="591" spans="1:2">
      <c r="A591" s="61">
        <v>160000</v>
      </c>
      <c r="B591">
        <v>1</v>
      </c>
    </row>
    <row r="592" spans="1:2">
      <c r="A592" s="61">
        <v>164797</v>
      </c>
      <c r="B592">
        <v>1</v>
      </c>
    </row>
    <row r="593" spans="1:2">
      <c r="A593" s="61">
        <v>166852</v>
      </c>
      <c r="B593">
        <v>1</v>
      </c>
    </row>
    <row r="594" spans="1:2">
      <c r="A594" s="61">
        <v>174112</v>
      </c>
      <c r="B594">
        <v>1</v>
      </c>
    </row>
    <row r="595" spans="1:2">
      <c r="A595" s="61">
        <v>175352</v>
      </c>
      <c r="B595">
        <v>1</v>
      </c>
    </row>
    <row r="596" spans="1:2">
      <c r="A596" s="61">
        <v>176646</v>
      </c>
      <c r="B596">
        <v>1</v>
      </c>
    </row>
    <row r="597" spans="1:2">
      <c r="A597" s="61">
        <v>181307</v>
      </c>
      <c r="B597">
        <v>1</v>
      </c>
    </row>
    <row r="598" spans="1:2">
      <c r="A598" s="61">
        <v>187775</v>
      </c>
      <c r="B598">
        <v>1</v>
      </c>
    </row>
    <row r="599" spans="1:2">
      <c r="A599" s="61">
        <v>189958</v>
      </c>
      <c r="B599">
        <v>1</v>
      </c>
    </row>
    <row r="600" spans="1:2">
      <c r="A600" s="61">
        <v>195500</v>
      </c>
      <c r="B600">
        <v>1</v>
      </c>
    </row>
    <row r="601" spans="1:2">
      <c r="A601" s="61">
        <v>198646</v>
      </c>
      <c r="B601">
        <v>1</v>
      </c>
    </row>
    <row r="602" spans="1:2">
      <c r="A602" s="61">
        <v>199251</v>
      </c>
      <c r="B602">
        <v>1</v>
      </c>
    </row>
    <row r="603" spans="1:2">
      <c r="A603" s="61">
        <v>199916</v>
      </c>
      <c r="B603">
        <v>1</v>
      </c>
    </row>
    <row r="604" spans="1:2">
      <c r="A604" s="61">
        <v>199925.5</v>
      </c>
      <c r="B604">
        <v>1</v>
      </c>
    </row>
    <row r="605" spans="1:2">
      <c r="A605" s="61">
        <v>199990</v>
      </c>
      <c r="B605">
        <v>1</v>
      </c>
    </row>
    <row r="606" spans="1:2">
      <c r="A606" s="61">
        <v>199997</v>
      </c>
      <c r="B606">
        <v>1</v>
      </c>
    </row>
    <row r="607" spans="1:2">
      <c r="A607" s="61">
        <v>199998.6</v>
      </c>
      <c r="B607">
        <v>1</v>
      </c>
    </row>
    <row r="608" spans="1:2">
      <c r="A608" s="61">
        <v>200000</v>
      </c>
      <c r="B608">
        <v>3</v>
      </c>
    </row>
    <row r="609" spans="1:2">
      <c r="A609" s="61">
        <v>204659</v>
      </c>
      <c r="B609">
        <v>1</v>
      </c>
    </row>
    <row r="610" spans="1:2">
      <c r="A610" s="61">
        <v>217983</v>
      </c>
      <c r="B610">
        <v>1</v>
      </c>
    </row>
    <row r="611" spans="1:2">
      <c r="A611" s="61">
        <v>224643</v>
      </c>
      <c r="B611">
        <v>1</v>
      </c>
    </row>
    <row r="612" spans="1:2">
      <c r="A612" s="61">
        <v>228000</v>
      </c>
      <c r="B612">
        <v>1</v>
      </c>
    </row>
    <row r="613" spans="1:2">
      <c r="A613" s="61">
        <v>237000</v>
      </c>
      <c r="B613">
        <v>1</v>
      </c>
    </row>
    <row r="614" spans="1:2">
      <c r="A614" s="61">
        <v>249294</v>
      </c>
      <c r="B614">
        <v>1</v>
      </c>
    </row>
    <row r="615" spans="1:2">
      <c r="A615" s="61">
        <v>249808.92</v>
      </c>
      <c r="B615">
        <v>1</v>
      </c>
    </row>
    <row r="616" spans="1:2">
      <c r="A616" s="61">
        <v>249997</v>
      </c>
      <c r="B616">
        <v>1</v>
      </c>
    </row>
    <row r="617" spans="1:2">
      <c r="A617" s="61">
        <v>250000</v>
      </c>
      <c r="B617">
        <v>1</v>
      </c>
    </row>
    <row r="618" spans="1:2">
      <c r="A618" s="61">
        <v>250560</v>
      </c>
      <c r="B618">
        <v>1</v>
      </c>
    </row>
    <row r="619" spans="1:2">
      <c r="A619" s="61">
        <v>254580</v>
      </c>
      <c r="B619">
        <v>1</v>
      </c>
    </row>
    <row r="620" spans="1:2">
      <c r="A620" s="61">
        <v>263412.32</v>
      </c>
      <c r="B620">
        <v>1</v>
      </c>
    </row>
    <row r="621" spans="1:2">
      <c r="A621" s="61">
        <v>265640.73</v>
      </c>
      <c r="B621">
        <v>1</v>
      </c>
    </row>
    <row r="622" spans="1:2">
      <c r="A622" s="61">
        <v>280383</v>
      </c>
      <c r="B622">
        <v>1</v>
      </c>
    </row>
    <row r="623" spans="1:2">
      <c r="A623" s="61">
        <v>289100</v>
      </c>
      <c r="B623">
        <v>1</v>
      </c>
    </row>
    <row r="624" spans="1:2">
      <c r="A624" s="61">
        <v>293608</v>
      </c>
      <c r="B624">
        <v>1</v>
      </c>
    </row>
    <row r="625" spans="1:2">
      <c r="A625" s="61">
        <v>296000</v>
      </c>
      <c r="B625">
        <v>1</v>
      </c>
    </row>
    <row r="626" spans="1:2">
      <c r="A626" s="61">
        <v>320000</v>
      </c>
      <c r="B626">
        <v>1</v>
      </c>
    </row>
    <row r="627" spans="1:2">
      <c r="A627" s="61">
        <v>325484</v>
      </c>
      <c r="B627">
        <v>1</v>
      </c>
    </row>
    <row r="628" spans="1:2">
      <c r="A628" s="61">
        <v>347350</v>
      </c>
      <c r="B628">
        <v>1</v>
      </c>
    </row>
    <row r="629" spans="1:2">
      <c r="A629" s="61">
        <v>358000</v>
      </c>
      <c r="B629">
        <v>1</v>
      </c>
    </row>
    <row r="630" spans="1:2">
      <c r="A630" s="61">
        <v>366589</v>
      </c>
      <c r="B630">
        <v>1</v>
      </c>
    </row>
    <row r="631" spans="1:2">
      <c r="A631" s="61">
        <v>372550</v>
      </c>
      <c r="B631">
        <v>1</v>
      </c>
    </row>
    <row r="632" spans="1:2">
      <c r="A632" s="61">
        <v>380419</v>
      </c>
      <c r="B632">
        <v>1</v>
      </c>
    </row>
    <row r="633" spans="1:2">
      <c r="A633" s="61">
        <v>403265</v>
      </c>
      <c r="B633">
        <v>1</v>
      </c>
    </row>
    <row r="634" spans="1:2">
      <c r="A634" s="61">
        <v>414218</v>
      </c>
      <c r="B634">
        <v>1</v>
      </c>
    </row>
    <row r="635" spans="1:2">
      <c r="A635" s="61">
        <v>449928</v>
      </c>
      <c r="B635">
        <v>1</v>
      </c>
    </row>
    <row r="636" spans="1:2">
      <c r="A636" s="61">
        <v>467144</v>
      </c>
      <c r="B636">
        <v>1</v>
      </c>
    </row>
    <row r="637" spans="1:2">
      <c r="A637" s="61">
        <v>478253</v>
      </c>
      <c r="B637">
        <v>1</v>
      </c>
    </row>
    <row r="638" spans="1:2">
      <c r="A638" s="61">
        <v>739125</v>
      </c>
      <c r="B638">
        <v>1</v>
      </c>
    </row>
    <row r="639" spans="1:2">
      <c r="A639" s="61">
        <v>855771.42</v>
      </c>
      <c r="B639">
        <v>1</v>
      </c>
    </row>
    <row r="640" spans="1:2">
      <c r="A640" s="61">
        <v>875050</v>
      </c>
      <c r="B640">
        <v>1</v>
      </c>
    </row>
    <row r="641" spans="1:2">
      <c r="A641" s="61">
        <v>914752</v>
      </c>
      <c r="B641">
        <v>1</v>
      </c>
    </row>
    <row r="642" spans="1:2">
      <c r="A642" s="61">
        <v>941437</v>
      </c>
      <c r="B642">
        <v>1</v>
      </c>
    </row>
    <row r="643" spans="1:2">
      <c r="A643" s="61">
        <v>1000000</v>
      </c>
      <c r="B643">
        <v>1</v>
      </c>
    </row>
    <row r="644" spans="1:2">
      <c r="A644" s="61">
        <v>1036023</v>
      </c>
      <c r="B644">
        <v>1</v>
      </c>
    </row>
    <row r="645" spans="1:2">
      <c r="A645" s="61">
        <v>1085445</v>
      </c>
      <c r="B645">
        <v>1</v>
      </c>
    </row>
    <row r="646" spans="1:2">
      <c r="A646" s="61">
        <v>1099555</v>
      </c>
      <c r="B646">
        <v>1</v>
      </c>
    </row>
    <row r="647" spans="1:2">
      <c r="A647" s="61">
        <v>1104955</v>
      </c>
      <c r="B647">
        <v>1</v>
      </c>
    </row>
    <row r="648" spans="1:2">
      <c r="A648" s="61">
        <v>1118997</v>
      </c>
      <c r="B648">
        <v>1</v>
      </c>
    </row>
    <row r="649" spans="1:2">
      <c r="A649" s="61">
        <v>1400000</v>
      </c>
      <c r="B649">
        <v>1</v>
      </c>
    </row>
    <row r="650" spans="1:2">
      <c r="A650" s="61">
        <v>1443172</v>
      </c>
      <c r="B650">
        <v>1</v>
      </c>
    </row>
    <row r="651" spans="1:2">
      <c r="A651" s="61">
        <v>1500000</v>
      </c>
      <c r="B651">
        <v>3</v>
      </c>
    </row>
    <row r="652" spans="1:2">
      <c r="A652" s="61">
        <v>1600000</v>
      </c>
      <c r="B652">
        <v>1</v>
      </c>
    </row>
    <row r="653" spans="1:2">
      <c r="A653" s="61">
        <v>1744797</v>
      </c>
      <c r="B653">
        <v>1</v>
      </c>
    </row>
    <row r="654" spans="1:2">
      <c r="A654" s="61">
        <v>1764406</v>
      </c>
      <c r="B654">
        <v>1</v>
      </c>
    </row>
    <row r="655" spans="1:2">
      <c r="A655" s="61">
        <v>1961681</v>
      </c>
      <c r="B655">
        <v>1</v>
      </c>
    </row>
    <row r="656" spans="1:2">
      <c r="A656" s="61">
        <v>2066781.1</v>
      </c>
      <c r="B656">
        <v>1</v>
      </c>
    </row>
    <row r="657" spans="1:2">
      <c r="A657" s="61">
        <v>2186315</v>
      </c>
      <c r="B657">
        <v>1</v>
      </c>
    </row>
    <row r="658" spans="1:2">
      <c r="A658" s="61">
        <v>2187127</v>
      </c>
      <c r="B658">
        <v>1</v>
      </c>
    </row>
    <row r="659" spans="1:2">
      <c r="A659" s="61">
        <v>2500000</v>
      </c>
      <c r="B659">
        <v>1</v>
      </c>
    </row>
    <row r="660" spans="1:2">
      <c r="A660" s="61">
        <v>4195925</v>
      </c>
      <c r="B660">
        <v>1</v>
      </c>
    </row>
    <row r="661" spans="1:2">
      <c r="A661" s="61">
        <v>7113480</v>
      </c>
      <c r="B661">
        <v>1</v>
      </c>
    </row>
    <row r="662" spans="1:2">
      <c r="A662" s="61">
        <v>9511474</v>
      </c>
      <c r="B662">
        <v>1</v>
      </c>
    </row>
    <row r="663" spans="1:2">
      <c r="A663" s="61" t="s">
        <v>14739</v>
      </c>
      <c r="B663">
        <v>17</v>
      </c>
    </row>
    <row r="664" spans="1:2">
      <c r="A664" s="61" t="s">
        <v>14738</v>
      </c>
      <c r="B664">
        <v>2244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L56"/>
  <sheetViews>
    <sheetView zoomScale="85" zoomScaleNormal="85" workbookViewId="0">
      <pane xSplit="3" ySplit="5" topLeftCell="D6" activePane="bottomRight" state="frozen"/>
      <selection pane="bottomRight" activeCell="B16" sqref="B16"/>
      <selection pane="bottomLeft" activeCell="B6" sqref="B6"/>
      <selection pane="topRight" activeCell="B6" sqref="B6"/>
    </sheetView>
  </sheetViews>
  <sheetFormatPr defaultRowHeight="15"/>
  <cols>
    <col min="1" max="1" width="20.5703125" style="35" customWidth="1"/>
    <col min="2" max="2" width="22.140625" style="35" customWidth="1"/>
    <col min="3" max="3" width="37.7109375" style="35" customWidth="1"/>
    <col min="4" max="4" width="5.85546875" style="35" customWidth="1"/>
    <col min="5" max="12" width="48" style="35" customWidth="1"/>
    <col min="13" max="16384" width="9.140625" style="35"/>
  </cols>
  <sheetData>
    <row r="1" spans="1:12" ht="90">
      <c r="C1" s="46" t="s">
        <v>8659</v>
      </c>
      <c r="D1" s="47"/>
      <c r="E1" s="48" t="s">
        <v>8660</v>
      </c>
      <c r="F1" s="48" t="s">
        <v>8661</v>
      </c>
      <c r="G1" s="48" t="s">
        <v>8662</v>
      </c>
      <c r="H1" s="48" t="s">
        <v>8663</v>
      </c>
      <c r="I1" s="48" t="s">
        <v>8664</v>
      </c>
      <c r="J1" s="48" t="s">
        <v>8665</v>
      </c>
      <c r="K1" s="48" t="s">
        <v>8666</v>
      </c>
      <c r="L1" s="48" t="s">
        <v>8667</v>
      </c>
    </row>
    <row r="2" spans="1:12">
      <c r="C2" s="46" t="s">
        <v>8668</v>
      </c>
      <c r="D2" s="49"/>
      <c r="E2" s="50" t="s">
        <v>8669</v>
      </c>
      <c r="F2" s="50" t="s">
        <v>8670</v>
      </c>
      <c r="G2" s="50" t="s">
        <v>8671</v>
      </c>
      <c r="H2" s="50" t="s">
        <v>8672</v>
      </c>
      <c r="I2" s="50" t="s">
        <v>8673</v>
      </c>
      <c r="J2" s="50" t="s">
        <v>8674</v>
      </c>
      <c r="K2" s="50" t="s">
        <v>8675</v>
      </c>
      <c r="L2" s="50" t="s">
        <v>8676</v>
      </c>
    </row>
    <row r="3" spans="1:12" ht="60">
      <c r="C3" s="46" t="s">
        <v>8677</v>
      </c>
      <c r="D3" s="47"/>
      <c r="E3" s="48" t="s">
        <v>8678</v>
      </c>
      <c r="F3" s="48" t="s">
        <v>8679</v>
      </c>
      <c r="G3" s="48" t="s">
        <v>8680</v>
      </c>
      <c r="H3" s="48" t="s">
        <v>8681</v>
      </c>
      <c r="I3" s="48" t="s">
        <v>8682</v>
      </c>
      <c r="J3" s="48" t="s">
        <v>8683</v>
      </c>
      <c r="K3" s="48" t="s">
        <v>8684</v>
      </c>
      <c r="L3" s="48" t="s">
        <v>8685</v>
      </c>
    </row>
    <row r="4" spans="1:12" ht="120">
      <c r="C4" s="46" t="s">
        <v>8686</v>
      </c>
      <c r="D4" s="51" t="s">
        <v>8687</v>
      </c>
      <c r="E4" s="48" t="s">
        <v>8688</v>
      </c>
      <c r="F4" s="48"/>
      <c r="G4" s="48" t="s">
        <v>8689</v>
      </c>
      <c r="H4" s="48"/>
      <c r="I4" s="48"/>
      <c r="J4" s="48" t="s">
        <v>8690</v>
      </c>
      <c r="K4" s="48" t="s">
        <v>8691</v>
      </c>
      <c r="L4" s="48" t="s">
        <v>8692</v>
      </c>
    </row>
    <row r="5" spans="1:12">
      <c r="A5" s="52" t="s">
        <v>8693</v>
      </c>
      <c r="B5" s="52" t="s">
        <v>8694</v>
      </c>
      <c r="C5" s="53" t="s">
        <v>8695</v>
      </c>
      <c r="D5" s="53"/>
      <c r="E5" s="53" t="s">
        <v>8669</v>
      </c>
      <c r="F5" s="53" t="s">
        <v>8670</v>
      </c>
      <c r="G5" s="53" t="s">
        <v>8671</v>
      </c>
      <c r="H5" s="53" t="s">
        <v>8672</v>
      </c>
      <c r="I5" s="53" t="s">
        <v>8673</v>
      </c>
      <c r="J5" s="53" t="s">
        <v>8674</v>
      </c>
      <c r="K5" s="53" t="s">
        <v>8675</v>
      </c>
      <c r="L5" s="53" t="s">
        <v>8676</v>
      </c>
    </row>
    <row r="6" spans="1:12" ht="25.5">
      <c r="A6" s="32" t="s">
        <v>8696</v>
      </c>
      <c r="B6" s="4" t="s">
        <v>8697</v>
      </c>
      <c r="C6" s="4" t="s">
        <v>8698</v>
      </c>
      <c r="D6" s="40">
        <v>0</v>
      </c>
      <c r="E6" s="40"/>
      <c r="F6" s="40"/>
      <c r="G6" s="40"/>
      <c r="H6" s="40"/>
      <c r="I6" s="40"/>
      <c r="J6" s="40"/>
      <c r="K6" s="40"/>
      <c r="L6" s="40"/>
    </row>
    <row r="7" spans="1:12" ht="25.5">
      <c r="A7" s="32" t="s">
        <v>18</v>
      </c>
      <c r="B7" s="6" t="s">
        <v>8699</v>
      </c>
      <c r="C7" s="6" t="s">
        <v>8700</v>
      </c>
      <c r="D7" s="40">
        <v>1</v>
      </c>
      <c r="E7" s="40"/>
      <c r="F7" s="40"/>
      <c r="G7" s="40"/>
      <c r="H7" s="40"/>
      <c r="I7" s="40" t="s">
        <v>909</v>
      </c>
      <c r="J7" s="40"/>
      <c r="K7" s="40"/>
      <c r="L7" s="40"/>
    </row>
    <row r="8" spans="1:12" ht="76.5">
      <c r="A8" s="32" t="s">
        <v>19</v>
      </c>
      <c r="B8" s="8" t="s">
        <v>8701</v>
      </c>
      <c r="C8" s="8" t="s">
        <v>8702</v>
      </c>
      <c r="D8" s="40">
        <v>1</v>
      </c>
      <c r="E8" s="40"/>
      <c r="F8" s="40"/>
      <c r="G8" s="40"/>
      <c r="H8" s="40" t="s">
        <v>909</v>
      </c>
      <c r="I8" s="40"/>
      <c r="J8" s="40"/>
      <c r="K8" s="40"/>
      <c r="L8" s="40"/>
    </row>
    <row r="9" spans="1:12" ht="25.5">
      <c r="A9" s="32" t="s">
        <v>20</v>
      </c>
      <c r="B9" s="10" t="s">
        <v>8699</v>
      </c>
      <c r="C9" s="10" t="s">
        <v>8703</v>
      </c>
      <c r="D9" s="40">
        <v>1</v>
      </c>
      <c r="E9" s="40"/>
      <c r="F9" s="40"/>
      <c r="G9" s="40"/>
      <c r="H9" s="40"/>
      <c r="I9" s="40" t="s">
        <v>909</v>
      </c>
      <c r="J9" s="40"/>
      <c r="K9" s="40"/>
      <c r="L9" s="40"/>
    </row>
    <row r="10" spans="1:12" ht="38.25">
      <c r="A10" s="32" t="s">
        <v>21</v>
      </c>
      <c r="B10" s="10" t="s">
        <v>8704</v>
      </c>
      <c r="C10" s="10" t="s">
        <v>8705</v>
      </c>
      <c r="D10" s="40">
        <v>1</v>
      </c>
      <c r="E10" s="40"/>
      <c r="F10" s="40"/>
      <c r="G10" s="40"/>
      <c r="H10" s="40" t="s">
        <v>909</v>
      </c>
      <c r="I10" s="40"/>
      <c r="J10" s="40"/>
      <c r="K10" s="40"/>
      <c r="L10" s="40"/>
    </row>
    <row r="11" spans="1:12" ht="38.25">
      <c r="A11" s="32" t="s">
        <v>22</v>
      </c>
      <c r="B11" s="10" t="s">
        <v>8704</v>
      </c>
      <c r="C11" s="10" t="s">
        <v>8706</v>
      </c>
      <c r="D11" s="40">
        <v>1</v>
      </c>
      <c r="E11" s="40"/>
      <c r="F11" s="40"/>
      <c r="G11" s="40"/>
      <c r="H11" s="40" t="s">
        <v>909</v>
      </c>
      <c r="I11" s="40"/>
      <c r="J11" s="40"/>
      <c r="K11" s="40"/>
      <c r="L11" s="40"/>
    </row>
    <row r="12" spans="1:12" ht="63.75">
      <c r="A12" s="32" t="s">
        <v>8707</v>
      </c>
      <c r="B12" s="4" t="s">
        <v>8699</v>
      </c>
      <c r="C12" s="4" t="s">
        <v>8708</v>
      </c>
      <c r="D12" s="40">
        <v>1</v>
      </c>
      <c r="E12" s="40" t="s">
        <v>909</v>
      </c>
      <c r="F12" s="40"/>
      <c r="G12" s="40"/>
      <c r="H12" s="40"/>
      <c r="I12" s="40" t="s">
        <v>909</v>
      </c>
      <c r="J12" s="40"/>
      <c r="K12" s="40"/>
      <c r="L12" s="40"/>
    </row>
    <row r="13" spans="1:12" ht="25.5">
      <c r="A13" s="32" t="s">
        <v>23</v>
      </c>
      <c r="B13" s="14" t="s">
        <v>8699</v>
      </c>
      <c r="C13" s="14" t="s">
        <v>8709</v>
      </c>
      <c r="D13" s="40">
        <v>1</v>
      </c>
      <c r="E13" s="40"/>
      <c r="F13" s="40"/>
      <c r="G13" s="40"/>
      <c r="H13" s="40"/>
      <c r="I13" s="40" t="s">
        <v>909</v>
      </c>
      <c r="J13" s="40"/>
      <c r="K13" s="40"/>
      <c r="L13" s="40"/>
    </row>
    <row r="14" spans="1:12" ht="26.25">
      <c r="A14" s="32" t="s">
        <v>24</v>
      </c>
      <c r="B14" s="16" t="s">
        <v>8699</v>
      </c>
      <c r="C14" s="16" t="s">
        <v>8710</v>
      </c>
      <c r="D14" s="40">
        <v>1</v>
      </c>
      <c r="E14" s="40" t="s">
        <v>909</v>
      </c>
      <c r="F14" s="40"/>
      <c r="G14" s="40"/>
      <c r="H14" s="40"/>
      <c r="I14" s="40" t="s">
        <v>909</v>
      </c>
      <c r="J14" s="40"/>
      <c r="K14" s="40"/>
      <c r="L14" s="40"/>
    </row>
    <row r="15" spans="1:12">
      <c r="A15" s="32" t="s">
        <v>25</v>
      </c>
      <c r="B15" s="16" t="s">
        <v>8699</v>
      </c>
      <c r="C15" s="16" t="s">
        <v>8711</v>
      </c>
      <c r="D15" s="40">
        <v>1</v>
      </c>
      <c r="E15" s="40"/>
      <c r="F15" s="40"/>
      <c r="G15" s="40"/>
      <c r="H15" s="40"/>
      <c r="I15" s="40" t="s">
        <v>909</v>
      </c>
      <c r="J15" s="40"/>
      <c r="K15" s="40"/>
      <c r="L15" s="40"/>
    </row>
    <row r="16" spans="1:12" ht="26.25">
      <c r="A16" s="32" t="s">
        <v>26</v>
      </c>
      <c r="B16" s="14" t="s">
        <v>8699</v>
      </c>
      <c r="C16" s="14" t="s">
        <v>8712</v>
      </c>
      <c r="D16" s="40">
        <v>1</v>
      </c>
      <c r="E16" s="40"/>
      <c r="F16" s="40"/>
      <c r="G16" s="40"/>
      <c r="H16" s="40"/>
      <c r="I16" s="40" t="s">
        <v>909</v>
      </c>
      <c r="J16" s="40"/>
      <c r="K16" s="40"/>
      <c r="L16" s="40"/>
    </row>
    <row r="17" spans="1:12" ht="26.25">
      <c r="A17" s="32" t="s">
        <v>27</v>
      </c>
      <c r="B17" s="16" t="s">
        <v>8699</v>
      </c>
      <c r="C17" s="16" t="s">
        <v>8713</v>
      </c>
      <c r="D17" s="40">
        <v>1</v>
      </c>
      <c r="E17" s="40"/>
      <c r="F17" s="40"/>
      <c r="G17" s="40"/>
      <c r="H17" s="40"/>
      <c r="I17" s="40" t="s">
        <v>909</v>
      </c>
      <c r="J17" s="40"/>
      <c r="K17" s="40"/>
      <c r="L17" s="40"/>
    </row>
    <row r="18" spans="1:12" ht="26.25">
      <c r="A18" s="32" t="s">
        <v>28</v>
      </c>
      <c r="B18" s="18" t="s">
        <v>8699</v>
      </c>
      <c r="C18" s="18" t="s">
        <v>8714</v>
      </c>
      <c r="D18" s="40">
        <v>1</v>
      </c>
      <c r="E18" s="40"/>
      <c r="F18" s="40"/>
      <c r="G18" s="40"/>
      <c r="H18" s="40"/>
      <c r="I18" s="40" t="s">
        <v>909</v>
      </c>
      <c r="J18" s="40"/>
      <c r="K18" s="40"/>
      <c r="L18" s="40"/>
    </row>
    <row r="19" spans="1:12" ht="38.25">
      <c r="A19" s="32" t="s">
        <v>8715</v>
      </c>
      <c r="B19" s="14" t="s">
        <v>8699</v>
      </c>
      <c r="C19" s="14" t="s">
        <v>8716</v>
      </c>
      <c r="D19" s="40">
        <v>1</v>
      </c>
      <c r="E19" s="40"/>
      <c r="F19" s="40"/>
      <c r="G19" s="40"/>
      <c r="H19" s="40"/>
      <c r="I19" s="40" t="s">
        <v>909</v>
      </c>
      <c r="J19" s="40"/>
      <c r="K19" s="40"/>
      <c r="L19" s="40"/>
    </row>
    <row r="20" spans="1:12" ht="26.25">
      <c r="A20" s="32" t="s">
        <v>30</v>
      </c>
      <c r="B20" s="20" t="s">
        <v>8697</v>
      </c>
      <c r="C20" s="20"/>
      <c r="D20" s="40">
        <v>0</v>
      </c>
      <c r="E20" s="40"/>
      <c r="F20" s="40"/>
      <c r="G20" s="40"/>
      <c r="H20" s="40"/>
      <c r="I20" s="40"/>
      <c r="J20" s="40"/>
      <c r="K20" s="40"/>
      <c r="L20" s="40"/>
    </row>
    <row r="21" spans="1:12" ht="26.25">
      <c r="A21" s="32" t="s">
        <v>31</v>
      </c>
      <c r="B21" s="20" t="s">
        <v>8697</v>
      </c>
      <c r="C21" s="20"/>
      <c r="D21" s="40">
        <v>0</v>
      </c>
      <c r="E21" s="40"/>
      <c r="F21" s="40"/>
      <c r="G21" s="40"/>
      <c r="H21" s="40"/>
      <c r="I21" s="40"/>
      <c r="J21" s="40"/>
      <c r="K21" s="40"/>
      <c r="L21" s="40"/>
    </row>
    <row r="22" spans="1:12" ht="25.5">
      <c r="A22" s="32" t="s">
        <v>8717</v>
      </c>
      <c r="B22" s="14" t="s">
        <v>8699</v>
      </c>
      <c r="C22" s="14" t="s">
        <v>8718</v>
      </c>
      <c r="D22" s="40">
        <v>1</v>
      </c>
      <c r="E22" s="40"/>
      <c r="F22" s="40"/>
      <c r="G22" s="40"/>
      <c r="H22" s="40" t="s">
        <v>909</v>
      </c>
      <c r="I22" s="40" t="s">
        <v>909</v>
      </c>
      <c r="J22" s="40"/>
      <c r="K22" s="40"/>
      <c r="L22" s="40"/>
    </row>
    <row r="23" spans="1:12" ht="25.5">
      <c r="A23" s="32" t="s">
        <v>32</v>
      </c>
      <c r="B23" s="14" t="s">
        <v>8699</v>
      </c>
      <c r="C23" s="14" t="s">
        <v>8719</v>
      </c>
      <c r="D23" s="40">
        <v>1</v>
      </c>
      <c r="E23" s="40"/>
      <c r="F23" s="40"/>
      <c r="G23" s="40"/>
      <c r="H23" s="40" t="s">
        <v>909</v>
      </c>
      <c r="I23" s="40" t="s">
        <v>909</v>
      </c>
      <c r="J23" s="40"/>
      <c r="K23" s="40"/>
      <c r="L23" s="40"/>
    </row>
    <row r="24" spans="1:12" ht="63.75">
      <c r="A24" s="32" t="s">
        <v>33</v>
      </c>
      <c r="B24" s="22" t="s">
        <v>8701</v>
      </c>
      <c r="C24" s="22" t="s">
        <v>8720</v>
      </c>
      <c r="D24" s="40">
        <v>1</v>
      </c>
      <c r="E24" s="40"/>
      <c r="F24" s="40"/>
      <c r="G24" s="40"/>
      <c r="H24" s="40" t="s">
        <v>909</v>
      </c>
      <c r="I24" s="40"/>
      <c r="J24" s="40"/>
      <c r="K24" s="40"/>
      <c r="L24" s="40"/>
    </row>
    <row r="25" spans="1:12" ht="38.25">
      <c r="A25" s="32" t="s">
        <v>34</v>
      </c>
      <c r="B25" s="24" t="s">
        <v>8704</v>
      </c>
      <c r="C25" s="24" t="s">
        <v>8721</v>
      </c>
      <c r="D25" s="40">
        <v>1</v>
      </c>
      <c r="E25" s="40"/>
      <c r="F25" s="40"/>
      <c r="G25" s="40"/>
      <c r="H25" s="40" t="s">
        <v>909</v>
      </c>
      <c r="I25" s="40"/>
      <c r="J25" s="40"/>
      <c r="K25" s="40"/>
      <c r="L25" s="40"/>
    </row>
    <row r="26" spans="1:12" ht="51">
      <c r="A26" s="32" t="s">
        <v>35</v>
      </c>
      <c r="B26" s="14" t="s">
        <v>8699</v>
      </c>
      <c r="C26" s="14" t="s">
        <v>8722</v>
      </c>
      <c r="D26" s="40">
        <v>1</v>
      </c>
      <c r="E26" s="40" t="s">
        <v>909</v>
      </c>
      <c r="F26" s="40"/>
      <c r="G26" s="40"/>
      <c r="H26" s="40"/>
      <c r="I26" s="40" t="s">
        <v>909</v>
      </c>
      <c r="J26" s="40"/>
      <c r="K26" s="40"/>
      <c r="L26" s="40"/>
    </row>
    <row r="27" spans="1:12" ht="51">
      <c r="A27" s="32" t="s">
        <v>8723</v>
      </c>
      <c r="B27" s="14" t="s">
        <v>8724</v>
      </c>
      <c r="C27" s="58" t="s">
        <v>8725</v>
      </c>
      <c r="D27" s="40">
        <v>1</v>
      </c>
      <c r="E27" s="40" t="s">
        <v>909</v>
      </c>
      <c r="F27" s="40"/>
      <c r="G27" s="40"/>
      <c r="H27" s="40"/>
      <c r="I27" s="40"/>
      <c r="J27" s="40"/>
      <c r="K27" s="40"/>
      <c r="L27" s="40"/>
    </row>
    <row r="28" spans="1:12" ht="63.75">
      <c r="A28" s="32" t="s">
        <v>8726</v>
      </c>
      <c r="B28" s="14" t="s">
        <v>8724</v>
      </c>
      <c r="C28" s="58" t="s">
        <v>8727</v>
      </c>
      <c r="D28" s="40">
        <v>1</v>
      </c>
      <c r="E28" s="40" t="s">
        <v>909</v>
      </c>
      <c r="F28" s="40"/>
      <c r="G28" s="40"/>
      <c r="H28" s="40"/>
      <c r="I28" s="40"/>
      <c r="J28" s="40"/>
      <c r="K28" s="40"/>
      <c r="L28" s="40"/>
    </row>
    <row r="29" spans="1:12" ht="39">
      <c r="A29" s="32" t="s">
        <v>8728</v>
      </c>
      <c r="B29" s="14" t="s">
        <v>8724</v>
      </c>
      <c r="C29" s="14" t="s">
        <v>8729</v>
      </c>
      <c r="D29" s="40">
        <v>0</v>
      </c>
      <c r="E29" s="40"/>
      <c r="F29" s="40"/>
      <c r="G29" s="40"/>
      <c r="H29" s="40"/>
      <c r="I29" s="40"/>
      <c r="J29" s="40"/>
      <c r="K29" s="40"/>
      <c r="L29" s="40"/>
    </row>
    <row r="30" spans="1:12">
      <c r="A30" s="32" t="s">
        <v>36</v>
      </c>
      <c r="B30" s="6" t="s">
        <v>8699</v>
      </c>
      <c r="C30" s="6" t="s">
        <v>8730</v>
      </c>
      <c r="D30" s="40">
        <v>1</v>
      </c>
      <c r="E30" s="40"/>
      <c r="F30" s="40"/>
      <c r="G30" s="40"/>
      <c r="H30" s="40"/>
      <c r="I30" s="40" t="s">
        <v>909</v>
      </c>
      <c r="J30" s="40"/>
      <c r="K30" s="40"/>
      <c r="L30" s="40"/>
    </row>
    <row r="31" spans="1:12" ht="25.5">
      <c r="A31" s="32" t="s">
        <v>37</v>
      </c>
      <c r="B31" s="6" t="s">
        <v>8699</v>
      </c>
      <c r="C31" s="6" t="s">
        <v>8731</v>
      </c>
      <c r="D31" s="40">
        <v>1</v>
      </c>
      <c r="E31" s="40"/>
      <c r="F31" s="40"/>
      <c r="G31" s="40"/>
      <c r="H31" s="40"/>
      <c r="I31" s="40" t="s">
        <v>909</v>
      </c>
      <c r="J31" s="40"/>
      <c r="K31" s="40"/>
      <c r="L31" s="40"/>
    </row>
    <row r="32" spans="1:12" ht="25.5">
      <c r="A32" s="32" t="s">
        <v>38</v>
      </c>
      <c r="B32" s="6" t="s">
        <v>8699</v>
      </c>
      <c r="C32" s="6" t="s">
        <v>8731</v>
      </c>
      <c r="D32" s="40">
        <v>1</v>
      </c>
      <c r="E32" s="40"/>
      <c r="F32" s="40"/>
      <c r="G32" s="40"/>
      <c r="H32" s="40"/>
      <c r="I32" s="40" t="s">
        <v>909</v>
      </c>
      <c r="J32" s="40"/>
      <c r="K32" s="40"/>
      <c r="L32" s="40"/>
    </row>
    <row r="33" spans="1:12" ht="63.75">
      <c r="A33" s="32" t="s">
        <v>39</v>
      </c>
      <c r="B33" s="22" t="s">
        <v>8699</v>
      </c>
      <c r="C33" s="22" t="s">
        <v>8732</v>
      </c>
      <c r="D33" s="40">
        <v>1</v>
      </c>
      <c r="E33" s="40"/>
      <c r="F33" s="40"/>
      <c r="G33" s="40"/>
      <c r="H33" s="40" t="s">
        <v>909</v>
      </c>
      <c r="I33" s="40" t="s">
        <v>909</v>
      </c>
      <c r="J33" s="40"/>
      <c r="K33" s="40"/>
      <c r="L33" s="40"/>
    </row>
    <row r="34" spans="1:12" ht="63.75">
      <c r="A34" s="32" t="s">
        <v>40</v>
      </c>
      <c r="B34" s="22" t="s">
        <v>8699</v>
      </c>
      <c r="C34" s="22" t="s">
        <v>8733</v>
      </c>
      <c r="D34" s="40">
        <v>1</v>
      </c>
      <c r="E34" s="40"/>
      <c r="F34" s="40"/>
      <c r="G34" s="40"/>
      <c r="H34" s="40" t="s">
        <v>909</v>
      </c>
      <c r="I34" s="40" t="s">
        <v>909</v>
      </c>
      <c r="J34" s="40"/>
      <c r="K34" s="40"/>
      <c r="L34" s="40"/>
    </row>
    <row r="35" spans="1:12" ht="25.5">
      <c r="A35" s="32" t="s">
        <v>8734</v>
      </c>
      <c r="B35" s="16" t="s">
        <v>8735</v>
      </c>
      <c r="C35" s="16" t="s">
        <v>8736</v>
      </c>
      <c r="D35" s="40">
        <v>0</v>
      </c>
      <c r="E35" s="40"/>
      <c r="F35" s="40"/>
      <c r="G35" s="40"/>
      <c r="H35" s="40"/>
      <c r="I35" s="40"/>
      <c r="J35" s="40"/>
      <c r="K35" s="40"/>
      <c r="L35" s="40"/>
    </row>
    <row r="36" spans="1:12" ht="25.5">
      <c r="A36" s="32" t="s">
        <v>42</v>
      </c>
      <c r="B36" s="16" t="s">
        <v>8735</v>
      </c>
      <c r="C36" s="16" t="s">
        <v>8737</v>
      </c>
      <c r="D36" s="40">
        <v>0</v>
      </c>
      <c r="E36" s="40"/>
      <c r="F36" s="40"/>
      <c r="G36" s="40"/>
      <c r="H36" s="40"/>
      <c r="I36" s="40"/>
      <c r="J36" s="40"/>
      <c r="K36" s="40"/>
      <c r="L36" s="40"/>
    </row>
    <row r="37" spans="1:12" ht="38.25">
      <c r="A37" s="32" t="s">
        <v>8738</v>
      </c>
      <c r="B37" s="14" t="s">
        <v>8739</v>
      </c>
      <c r="C37" s="14" t="s">
        <v>8740</v>
      </c>
      <c r="D37" s="40">
        <v>0</v>
      </c>
      <c r="E37" s="40"/>
      <c r="F37" s="40"/>
      <c r="G37" s="40"/>
      <c r="H37" s="40"/>
      <c r="I37" s="40"/>
      <c r="J37" s="40"/>
      <c r="K37" s="40"/>
      <c r="L37" s="40"/>
    </row>
    <row r="38" spans="1:12" ht="25.5">
      <c r="A38" s="32" t="s">
        <v>43</v>
      </c>
      <c r="B38" s="16" t="s">
        <v>8699</v>
      </c>
      <c r="C38" s="16" t="s">
        <v>8741</v>
      </c>
      <c r="D38" s="40">
        <v>1</v>
      </c>
      <c r="E38" s="40" t="s">
        <v>909</v>
      </c>
      <c r="F38" s="40"/>
      <c r="G38" s="40"/>
      <c r="H38" s="40"/>
      <c r="I38" s="40" t="s">
        <v>909</v>
      </c>
      <c r="J38" s="40"/>
      <c r="K38" s="40"/>
      <c r="L38" s="40"/>
    </row>
    <row r="39" spans="1:12" ht="38.25">
      <c r="A39" s="32" t="s">
        <v>44</v>
      </c>
      <c r="B39" s="16" t="s">
        <v>8742</v>
      </c>
      <c r="C39" s="16" t="s">
        <v>8743</v>
      </c>
      <c r="D39" s="40">
        <v>0</v>
      </c>
      <c r="E39" s="40"/>
      <c r="F39" s="40"/>
      <c r="G39" s="40"/>
      <c r="H39" s="40"/>
      <c r="I39" s="40"/>
      <c r="J39" s="40"/>
      <c r="K39" s="40"/>
      <c r="L39" s="40"/>
    </row>
    <row r="40" spans="1:12">
      <c r="A40" s="32" t="s">
        <v>45</v>
      </c>
      <c r="B40" s="14" t="s">
        <v>8699</v>
      </c>
      <c r="C40" s="14" t="s">
        <v>8744</v>
      </c>
      <c r="D40" s="40">
        <v>1</v>
      </c>
      <c r="E40" s="40"/>
      <c r="F40" s="40"/>
      <c r="G40" s="40"/>
      <c r="H40" s="40"/>
      <c r="I40" s="40" t="s">
        <v>909</v>
      </c>
      <c r="J40" s="40"/>
      <c r="K40" s="40"/>
      <c r="L40" s="40"/>
    </row>
    <row r="41" spans="1:12" ht="26.25">
      <c r="A41" s="32" t="s">
        <v>46</v>
      </c>
      <c r="B41" s="16" t="s">
        <v>8699</v>
      </c>
      <c r="C41" s="16" t="s">
        <v>8745</v>
      </c>
      <c r="D41" s="40">
        <v>1</v>
      </c>
      <c r="E41" s="40"/>
      <c r="F41" s="40"/>
      <c r="G41" s="40"/>
      <c r="H41" s="40"/>
      <c r="I41" s="40" t="s">
        <v>909</v>
      </c>
      <c r="J41" s="40"/>
      <c r="K41" s="40"/>
      <c r="L41" s="40"/>
    </row>
    <row r="42" spans="1:12" ht="25.5">
      <c r="A42" s="32" t="s">
        <v>47</v>
      </c>
      <c r="B42" s="18" t="s">
        <v>8699</v>
      </c>
      <c r="C42" s="18" t="s">
        <v>8746</v>
      </c>
      <c r="D42" s="40">
        <v>1</v>
      </c>
      <c r="E42" s="40"/>
      <c r="F42" s="40"/>
      <c r="G42" s="40"/>
      <c r="H42" s="40"/>
      <c r="I42" s="40" t="s">
        <v>909</v>
      </c>
      <c r="J42" s="40"/>
      <c r="K42" s="40"/>
      <c r="L42" s="40"/>
    </row>
    <row r="43" spans="1:12" ht="38.25">
      <c r="A43" s="32" t="s">
        <v>48</v>
      </c>
      <c r="B43" s="14" t="s">
        <v>8699</v>
      </c>
      <c r="C43" s="14" t="s">
        <v>8747</v>
      </c>
      <c r="D43" s="40">
        <v>1</v>
      </c>
      <c r="E43" s="40"/>
      <c r="F43" s="40"/>
      <c r="G43" s="40"/>
      <c r="H43" s="40" t="s">
        <v>909</v>
      </c>
      <c r="I43" s="40" t="s">
        <v>909</v>
      </c>
      <c r="J43" s="40"/>
      <c r="K43" s="40"/>
      <c r="L43" s="40"/>
    </row>
    <row r="44" spans="1:12" ht="51">
      <c r="A44" s="32" t="s">
        <v>49</v>
      </c>
      <c r="B44" s="14" t="s">
        <v>8699</v>
      </c>
      <c r="C44" s="14" t="s">
        <v>8748</v>
      </c>
      <c r="D44" s="40">
        <v>1</v>
      </c>
      <c r="E44" s="40" t="s">
        <v>909</v>
      </c>
      <c r="F44" s="40"/>
      <c r="G44" s="40"/>
      <c r="H44" s="40"/>
      <c r="I44" s="40" t="s">
        <v>909</v>
      </c>
      <c r="J44" s="40"/>
      <c r="K44" s="40"/>
      <c r="L44" s="40"/>
    </row>
    <row r="45" spans="1:12" ht="26.25">
      <c r="A45" s="32" t="s">
        <v>50</v>
      </c>
      <c r="B45" s="20" t="s">
        <v>8697</v>
      </c>
      <c r="C45" s="20"/>
      <c r="D45" s="40">
        <v>0</v>
      </c>
      <c r="E45" s="40"/>
      <c r="F45" s="40"/>
      <c r="G45" s="40"/>
      <c r="H45" s="40"/>
      <c r="I45" s="40"/>
      <c r="J45" s="40"/>
      <c r="K45" s="40"/>
      <c r="L45" s="40"/>
    </row>
    <row r="46" spans="1:12">
      <c r="A46" s="32" t="s">
        <v>51</v>
      </c>
      <c r="B46" s="14" t="s">
        <v>8699</v>
      </c>
      <c r="C46" s="14" t="s">
        <v>8749</v>
      </c>
      <c r="D46" s="40">
        <v>1</v>
      </c>
      <c r="E46" s="40"/>
      <c r="F46" s="40"/>
      <c r="G46" s="40"/>
      <c r="H46" s="40"/>
      <c r="I46" s="40" t="s">
        <v>909</v>
      </c>
      <c r="J46" s="40"/>
      <c r="K46" s="40"/>
      <c r="L46" s="40"/>
    </row>
    <row r="47" spans="1:12" ht="25.5">
      <c r="A47" s="32" t="s">
        <v>52</v>
      </c>
      <c r="B47" s="14" t="s">
        <v>8699</v>
      </c>
      <c r="C47" s="14" t="s">
        <v>8750</v>
      </c>
      <c r="D47" s="40">
        <v>1</v>
      </c>
      <c r="E47" s="40"/>
      <c r="F47" s="40"/>
      <c r="G47" s="40"/>
      <c r="H47" s="40"/>
      <c r="I47" s="40" t="s">
        <v>909</v>
      </c>
      <c r="J47" s="40"/>
      <c r="K47" s="40"/>
      <c r="L47" s="40"/>
    </row>
    <row r="48" spans="1:12" ht="76.5">
      <c r="A48" s="32" t="s">
        <v>53</v>
      </c>
      <c r="B48" s="14" t="s">
        <v>8699</v>
      </c>
      <c r="C48" s="14" t="s">
        <v>8751</v>
      </c>
      <c r="D48" s="40">
        <v>1</v>
      </c>
      <c r="E48" s="40"/>
      <c r="F48" s="40"/>
      <c r="G48" s="40"/>
      <c r="H48" s="40" t="s">
        <v>909</v>
      </c>
      <c r="I48" s="40" t="s">
        <v>909</v>
      </c>
      <c r="J48" s="40"/>
      <c r="K48" s="40"/>
      <c r="L48" s="40"/>
    </row>
    <row r="49" spans="1:12" ht="26.25">
      <c r="A49" s="32" t="s">
        <v>54</v>
      </c>
      <c r="B49" s="24" t="s">
        <v>8699</v>
      </c>
      <c r="C49" s="24" t="s">
        <v>8752</v>
      </c>
      <c r="D49" s="40">
        <v>1</v>
      </c>
      <c r="E49" s="40"/>
      <c r="F49" s="40"/>
      <c r="G49" s="40"/>
      <c r="H49" s="40" t="s">
        <v>909</v>
      </c>
      <c r="I49" s="40" t="s">
        <v>909</v>
      </c>
      <c r="J49" s="40"/>
      <c r="K49" s="40"/>
      <c r="L49" s="40"/>
    </row>
    <row r="50" spans="1:12" ht="26.25">
      <c r="A50" s="32" t="s">
        <v>55</v>
      </c>
      <c r="B50" s="24" t="s">
        <v>8699</v>
      </c>
      <c r="C50" s="24" t="s">
        <v>8753</v>
      </c>
      <c r="D50" s="40">
        <v>1</v>
      </c>
      <c r="E50" s="40"/>
      <c r="F50" s="40"/>
      <c r="G50" s="40"/>
      <c r="H50" s="40" t="s">
        <v>909</v>
      </c>
      <c r="I50" s="40" t="s">
        <v>909</v>
      </c>
      <c r="J50" s="40"/>
      <c r="K50" s="40"/>
      <c r="L50" s="40"/>
    </row>
    <row r="51" spans="1:12" ht="63.75">
      <c r="A51" s="59" t="s">
        <v>56</v>
      </c>
      <c r="B51" s="22" t="s">
        <v>8699</v>
      </c>
      <c r="C51" s="22" t="s">
        <v>8754</v>
      </c>
      <c r="D51" s="40">
        <v>1</v>
      </c>
      <c r="E51" s="40"/>
      <c r="F51" s="40"/>
      <c r="G51" s="40" t="s">
        <v>909</v>
      </c>
      <c r="H51" s="40" t="s">
        <v>909</v>
      </c>
      <c r="I51" s="40" t="s">
        <v>909</v>
      </c>
      <c r="J51" s="40"/>
      <c r="K51" s="40"/>
      <c r="L51" s="40"/>
    </row>
    <row r="52" spans="1:12" ht="51">
      <c r="A52" s="59" t="s">
        <v>57</v>
      </c>
      <c r="B52" s="22" t="s">
        <v>8699</v>
      </c>
      <c r="C52" s="22" t="s">
        <v>8755</v>
      </c>
      <c r="D52" s="40">
        <v>1</v>
      </c>
      <c r="E52" s="40"/>
      <c r="F52" s="40"/>
      <c r="G52" s="40"/>
      <c r="H52" s="40" t="s">
        <v>909</v>
      </c>
      <c r="I52" s="40" t="s">
        <v>909</v>
      </c>
      <c r="J52" s="40"/>
      <c r="K52" s="40"/>
      <c r="L52" s="40"/>
    </row>
    <row r="53" spans="1:12" ht="38.25">
      <c r="A53" s="32" t="s">
        <v>58</v>
      </c>
      <c r="B53" s="29" t="s">
        <v>8699</v>
      </c>
      <c r="C53" s="29" t="s">
        <v>8756</v>
      </c>
      <c r="D53" s="40">
        <v>1</v>
      </c>
      <c r="E53" s="40"/>
      <c r="F53" s="40"/>
      <c r="G53" s="40"/>
      <c r="H53" s="40" t="s">
        <v>909</v>
      </c>
      <c r="I53" s="40" t="s">
        <v>909</v>
      </c>
      <c r="J53" s="40"/>
      <c r="K53" s="40"/>
      <c r="L53" s="40"/>
    </row>
    <row r="54" spans="1:12" ht="38.25">
      <c r="A54" s="59" t="s">
        <v>59</v>
      </c>
      <c r="B54" s="29" t="s">
        <v>8699</v>
      </c>
      <c r="C54" s="29" t="s">
        <v>8757</v>
      </c>
      <c r="D54" s="40">
        <v>1</v>
      </c>
      <c r="E54" s="40"/>
      <c r="F54" s="40"/>
      <c r="G54" s="40"/>
      <c r="H54" s="40" t="s">
        <v>909</v>
      </c>
      <c r="I54" s="40" t="s">
        <v>909</v>
      </c>
      <c r="J54" s="40"/>
      <c r="K54" s="40"/>
      <c r="L54" s="40"/>
    </row>
    <row r="55" spans="1:12" ht="51">
      <c r="A55" s="32" t="s">
        <v>60</v>
      </c>
      <c r="B55" s="22" t="s">
        <v>8699</v>
      </c>
      <c r="C55" s="22" t="s">
        <v>8758</v>
      </c>
      <c r="D55" s="40">
        <v>1</v>
      </c>
      <c r="E55" s="40"/>
      <c r="F55" s="40"/>
      <c r="G55" s="40"/>
      <c r="H55" s="40" t="s">
        <v>909</v>
      </c>
      <c r="I55" s="40" t="s">
        <v>909</v>
      </c>
      <c r="J55" s="40"/>
      <c r="K55" s="40"/>
      <c r="L55" s="40"/>
    </row>
    <row r="56" spans="1:12" ht="51">
      <c r="A56" s="32" t="s">
        <v>61</v>
      </c>
      <c r="B56" s="22" t="s">
        <v>8699</v>
      </c>
      <c r="C56" s="22" t="s">
        <v>8759</v>
      </c>
      <c r="D56" s="40"/>
      <c r="E56" s="40"/>
      <c r="F56" s="40"/>
      <c r="G56" s="40"/>
      <c r="H56" s="40" t="s">
        <v>909</v>
      </c>
      <c r="I56" s="40" t="s">
        <v>909</v>
      </c>
      <c r="J56" s="40"/>
      <c r="K56" s="40"/>
      <c r="L56" s="40"/>
    </row>
  </sheetData>
  <autoFilter ref="A5:L56" xr:uid="{00000000-0009-0000-0000-000002000000}"/>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'C:\Users\fukas\Documents\DQ_mywork\ÚPVII\Modul dotačných schém\[sablona MDS 2018 _ 2016 prazdna.xlsx]Okres'!#REF!</xm:f>
          </x14:formula1>
          <xm:sqref>B20:C20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71"/>
  <sheetViews>
    <sheetView zoomScale="70" zoomScaleNormal="70" workbookViewId="0"/>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v>0</v>
      </c>
      <c r="B4">
        <v>1020</v>
      </c>
    </row>
    <row r="5" spans="1:14">
      <c r="A5" s="61">
        <v>0.01</v>
      </c>
      <c r="B5">
        <v>1</v>
      </c>
    </row>
    <row r="6" spans="1:14">
      <c r="A6" s="61">
        <v>0.75</v>
      </c>
      <c r="B6">
        <v>1</v>
      </c>
    </row>
    <row r="7" spans="1:14">
      <c r="A7" s="61">
        <v>1.02</v>
      </c>
      <c r="B7">
        <v>1</v>
      </c>
    </row>
    <row r="8" spans="1:14">
      <c r="A8" s="61">
        <v>1.58</v>
      </c>
      <c r="B8">
        <v>1</v>
      </c>
    </row>
    <row r="9" spans="1:14">
      <c r="A9" s="61">
        <v>1.81</v>
      </c>
      <c r="B9">
        <v>1</v>
      </c>
    </row>
    <row r="10" spans="1:14">
      <c r="A10" s="61">
        <v>2</v>
      </c>
      <c r="B10">
        <v>1</v>
      </c>
    </row>
    <row r="11" spans="1:14">
      <c r="A11" s="61">
        <v>2.54</v>
      </c>
      <c r="B11">
        <v>1</v>
      </c>
    </row>
    <row r="12" spans="1:14">
      <c r="A12" s="61">
        <v>4.9000000000000004</v>
      </c>
      <c r="B12">
        <v>1</v>
      </c>
    </row>
    <row r="13" spans="1:14">
      <c r="A13" s="61">
        <v>7</v>
      </c>
      <c r="B13">
        <v>1</v>
      </c>
    </row>
    <row r="14" spans="1:14">
      <c r="A14" s="61">
        <v>7.29</v>
      </c>
      <c r="B14">
        <v>1</v>
      </c>
    </row>
    <row r="15" spans="1:14">
      <c r="A15" s="61">
        <v>7.31</v>
      </c>
      <c r="B15">
        <v>1</v>
      </c>
    </row>
    <row r="16" spans="1:14">
      <c r="A16" s="61">
        <v>7.4</v>
      </c>
      <c r="B16">
        <v>1</v>
      </c>
    </row>
    <row r="17" spans="1:2">
      <c r="A17" s="61">
        <v>8.61</v>
      </c>
      <c r="B17">
        <v>1</v>
      </c>
    </row>
    <row r="18" spans="1:2">
      <c r="A18" s="61">
        <v>10</v>
      </c>
      <c r="B18">
        <v>3</v>
      </c>
    </row>
    <row r="19" spans="1:2">
      <c r="A19" s="61">
        <v>16.68</v>
      </c>
      <c r="B19">
        <v>1</v>
      </c>
    </row>
    <row r="20" spans="1:2">
      <c r="A20" s="61">
        <v>17.64</v>
      </c>
      <c r="B20">
        <v>1</v>
      </c>
    </row>
    <row r="21" spans="1:2">
      <c r="A21" s="61">
        <v>20</v>
      </c>
      <c r="B21">
        <v>1</v>
      </c>
    </row>
    <row r="22" spans="1:2">
      <c r="A22" s="61">
        <v>22.21</v>
      </c>
      <c r="B22">
        <v>1</v>
      </c>
    </row>
    <row r="23" spans="1:2">
      <c r="A23" s="61">
        <v>24</v>
      </c>
      <c r="B23">
        <v>1</v>
      </c>
    </row>
    <row r="24" spans="1:2">
      <c r="A24" s="61">
        <v>25</v>
      </c>
      <c r="B24">
        <v>1</v>
      </c>
    </row>
    <row r="25" spans="1:2">
      <c r="A25" s="61">
        <v>25.37</v>
      </c>
      <c r="B25">
        <v>1</v>
      </c>
    </row>
    <row r="26" spans="1:2">
      <c r="A26" s="61">
        <v>25.6</v>
      </c>
      <c r="B26">
        <v>1</v>
      </c>
    </row>
    <row r="27" spans="1:2">
      <c r="A27" s="61">
        <v>26</v>
      </c>
      <c r="B27">
        <v>2</v>
      </c>
    </row>
    <row r="28" spans="1:2">
      <c r="A28" s="61">
        <v>27</v>
      </c>
      <c r="B28">
        <v>1</v>
      </c>
    </row>
    <row r="29" spans="1:2">
      <c r="A29" s="61">
        <v>36</v>
      </c>
      <c r="B29">
        <v>1</v>
      </c>
    </row>
    <row r="30" spans="1:2">
      <c r="A30" s="61">
        <v>38</v>
      </c>
      <c r="B30">
        <v>1</v>
      </c>
    </row>
    <row r="31" spans="1:2">
      <c r="A31" s="61">
        <v>44</v>
      </c>
      <c r="B31">
        <v>1</v>
      </c>
    </row>
    <row r="32" spans="1:2">
      <c r="A32" s="61">
        <v>53.52</v>
      </c>
      <c r="B32">
        <v>1</v>
      </c>
    </row>
    <row r="33" spans="1:2">
      <c r="A33" s="61">
        <v>60</v>
      </c>
      <c r="B33">
        <v>1</v>
      </c>
    </row>
    <row r="34" spans="1:2">
      <c r="A34" s="61">
        <v>63</v>
      </c>
      <c r="B34">
        <v>1</v>
      </c>
    </row>
    <row r="35" spans="1:2">
      <c r="A35" s="61">
        <v>65.900000000000006</v>
      </c>
      <c r="B35">
        <v>1</v>
      </c>
    </row>
    <row r="36" spans="1:2">
      <c r="A36" s="61">
        <v>73.27</v>
      </c>
      <c r="B36">
        <v>1</v>
      </c>
    </row>
    <row r="37" spans="1:2">
      <c r="A37" s="61">
        <v>73.77</v>
      </c>
      <c r="B37">
        <v>1</v>
      </c>
    </row>
    <row r="38" spans="1:2">
      <c r="A38" s="61">
        <v>74</v>
      </c>
      <c r="B38">
        <v>1</v>
      </c>
    </row>
    <row r="39" spans="1:2">
      <c r="A39" s="61">
        <v>80</v>
      </c>
      <c r="B39">
        <v>1</v>
      </c>
    </row>
    <row r="40" spans="1:2">
      <c r="A40" s="61">
        <v>82.22</v>
      </c>
      <c r="B40">
        <v>1</v>
      </c>
    </row>
    <row r="41" spans="1:2">
      <c r="A41" s="61">
        <v>91</v>
      </c>
      <c r="B41">
        <v>1</v>
      </c>
    </row>
    <row r="42" spans="1:2">
      <c r="A42" s="61">
        <v>94.97</v>
      </c>
      <c r="B42">
        <v>1</v>
      </c>
    </row>
    <row r="43" spans="1:2">
      <c r="A43" s="61">
        <v>96</v>
      </c>
      <c r="B43">
        <v>1</v>
      </c>
    </row>
    <row r="44" spans="1:2">
      <c r="A44" s="61">
        <v>100</v>
      </c>
      <c r="B44">
        <v>2</v>
      </c>
    </row>
    <row r="45" spans="1:2">
      <c r="A45" s="61">
        <v>101</v>
      </c>
      <c r="B45">
        <v>1</v>
      </c>
    </row>
    <row r="46" spans="1:2">
      <c r="A46" s="61">
        <v>102</v>
      </c>
      <c r="B46">
        <v>1</v>
      </c>
    </row>
    <row r="47" spans="1:2">
      <c r="A47" s="61">
        <v>120</v>
      </c>
      <c r="B47">
        <v>1</v>
      </c>
    </row>
    <row r="48" spans="1:2">
      <c r="A48" s="61">
        <v>121.58</v>
      </c>
      <c r="B48">
        <v>1</v>
      </c>
    </row>
    <row r="49" spans="1:2">
      <c r="A49" s="61">
        <v>128.74</v>
      </c>
      <c r="B49">
        <v>1</v>
      </c>
    </row>
    <row r="50" spans="1:2">
      <c r="A50" s="61">
        <v>130.79</v>
      </c>
      <c r="B50">
        <v>1</v>
      </c>
    </row>
    <row r="51" spans="1:2">
      <c r="A51" s="61">
        <v>141.4</v>
      </c>
      <c r="B51">
        <v>1</v>
      </c>
    </row>
    <row r="52" spans="1:2">
      <c r="A52" s="61">
        <v>155.32</v>
      </c>
      <c r="B52">
        <v>1</v>
      </c>
    </row>
    <row r="53" spans="1:2">
      <c r="A53" s="61">
        <v>155.79</v>
      </c>
      <c r="B53">
        <v>1</v>
      </c>
    </row>
    <row r="54" spans="1:2">
      <c r="A54" s="61">
        <v>156.06</v>
      </c>
      <c r="B54">
        <v>1</v>
      </c>
    </row>
    <row r="55" spans="1:2">
      <c r="A55" s="61">
        <v>164</v>
      </c>
      <c r="B55">
        <v>1</v>
      </c>
    </row>
    <row r="56" spans="1:2">
      <c r="A56" s="61">
        <v>164.54</v>
      </c>
      <c r="B56">
        <v>1</v>
      </c>
    </row>
    <row r="57" spans="1:2">
      <c r="A57" s="61">
        <v>167</v>
      </c>
      <c r="B57">
        <v>1</v>
      </c>
    </row>
    <row r="58" spans="1:2">
      <c r="A58" s="61">
        <v>168.31</v>
      </c>
      <c r="B58">
        <v>1</v>
      </c>
    </row>
    <row r="59" spans="1:2">
      <c r="A59" s="61">
        <v>171.87</v>
      </c>
      <c r="B59">
        <v>1</v>
      </c>
    </row>
    <row r="60" spans="1:2">
      <c r="A60" s="61">
        <v>173.91</v>
      </c>
      <c r="B60">
        <v>1</v>
      </c>
    </row>
    <row r="61" spans="1:2">
      <c r="A61" s="61">
        <v>180</v>
      </c>
      <c r="B61">
        <v>1</v>
      </c>
    </row>
    <row r="62" spans="1:2">
      <c r="A62" s="61">
        <v>181.97</v>
      </c>
      <c r="B62">
        <v>1</v>
      </c>
    </row>
    <row r="63" spans="1:2">
      <c r="A63" s="61">
        <v>201.71</v>
      </c>
      <c r="B63">
        <v>1</v>
      </c>
    </row>
    <row r="64" spans="1:2">
      <c r="A64" s="61">
        <v>219.53</v>
      </c>
      <c r="B64">
        <v>1</v>
      </c>
    </row>
    <row r="65" spans="1:2">
      <c r="A65" s="61">
        <v>225.12</v>
      </c>
      <c r="B65">
        <v>1</v>
      </c>
    </row>
    <row r="66" spans="1:2">
      <c r="A66" s="61">
        <v>230</v>
      </c>
      <c r="B66">
        <v>1</v>
      </c>
    </row>
    <row r="67" spans="1:2">
      <c r="A67" s="61">
        <v>231</v>
      </c>
      <c r="B67">
        <v>1</v>
      </c>
    </row>
    <row r="68" spans="1:2">
      <c r="A68" s="61">
        <v>232.5</v>
      </c>
      <c r="B68">
        <v>1</v>
      </c>
    </row>
    <row r="69" spans="1:2">
      <c r="A69" s="61">
        <v>240</v>
      </c>
      <c r="B69">
        <v>2</v>
      </c>
    </row>
    <row r="70" spans="1:2">
      <c r="A70" s="61">
        <v>268.7</v>
      </c>
      <c r="B70">
        <v>1</v>
      </c>
    </row>
    <row r="71" spans="1:2">
      <c r="A71" s="61">
        <v>269</v>
      </c>
      <c r="B71">
        <v>1</v>
      </c>
    </row>
    <row r="72" spans="1:2">
      <c r="A72" s="61">
        <v>275.68</v>
      </c>
      <c r="B72">
        <v>1</v>
      </c>
    </row>
    <row r="73" spans="1:2">
      <c r="A73" s="61">
        <v>290.8</v>
      </c>
      <c r="B73">
        <v>1</v>
      </c>
    </row>
    <row r="74" spans="1:2">
      <c r="A74" s="61">
        <v>296.39999999999998</v>
      </c>
      <c r="B74">
        <v>1</v>
      </c>
    </row>
    <row r="75" spans="1:2">
      <c r="A75" s="61">
        <v>300</v>
      </c>
      <c r="B75">
        <v>2</v>
      </c>
    </row>
    <row r="76" spans="1:2">
      <c r="A76" s="61">
        <v>345.88</v>
      </c>
      <c r="B76">
        <v>1</v>
      </c>
    </row>
    <row r="77" spans="1:2">
      <c r="A77" s="61">
        <v>375.25</v>
      </c>
      <c r="B77">
        <v>1</v>
      </c>
    </row>
    <row r="78" spans="1:2">
      <c r="A78" s="61">
        <v>400</v>
      </c>
      <c r="B78">
        <v>1</v>
      </c>
    </row>
    <row r="79" spans="1:2">
      <c r="A79" s="61">
        <v>404.5</v>
      </c>
      <c r="B79">
        <v>1</v>
      </c>
    </row>
    <row r="80" spans="1:2">
      <c r="A80" s="61">
        <v>412.53</v>
      </c>
      <c r="B80">
        <v>1</v>
      </c>
    </row>
    <row r="81" spans="1:2">
      <c r="A81" s="61">
        <v>416.7</v>
      </c>
      <c r="B81">
        <v>1</v>
      </c>
    </row>
    <row r="82" spans="1:2">
      <c r="A82" s="61">
        <v>425.2</v>
      </c>
      <c r="B82">
        <v>1</v>
      </c>
    </row>
    <row r="83" spans="1:2">
      <c r="A83" s="61">
        <v>427</v>
      </c>
      <c r="B83">
        <v>1</v>
      </c>
    </row>
    <row r="84" spans="1:2">
      <c r="A84" s="61">
        <v>433.63</v>
      </c>
      <c r="B84">
        <v>1</v>
      </c>
    </row>
    <row r="85" spans="1:2">
      <c r="A85" s="61">
        <v>438.71</v>
      </c>
      <c r="B85">
        <v>1</v>
      </c>
    </row>
    <row r="86" spans="1:2">
      <c r="A86" s="61">
        <v>441.6</v>
      </c>
      <c r="B86">
        <v>1</v>
      </c>
    </row>
    <row r="87" spans="1:2">
      <c r="A87" s="61">
        <v>444.18</v>
      </c>
      <c r="B87">
        <v>1</v>
      </c>
    </row>
    <row r="88" spans="1:2">
      <c r="A88" s="61">
        <v>450</v>
      </c>
      <c r="B88">
        <v>1</v>
      </c>
    </row>
    <row r="89" spans="1:2">
      <c r="A89" s="61">
        <v>488.91</v>
      </c>
      <c r="B89">
        <v>1</v>
      </c>
    </row>
    <row r="90" spans="1:2">
      <c r="A90" s="61">
        <v>490</v>
      </c>
      <c r="B90">
        <v>1</v>
      </c>
    </row>
    <row r="91" spans="1:2">
      <c r="A91" s="61">
        <v>500</v>
      </c>
      <c r="B91">
        <v>2</v>
      </c>
    </row>
    <row r="92" spans="1:2">
      <c r="A92" s="61">
        <v>500.04</v>
      </c>
      <c r="B92">
        <v>1</v>
      </c>
    </row>
    <row r="93" spans="1:2">
      <c r="A93" s="61">
        <v>559.64</v>
      </c>
      <c r="B93">
        <v>1</v>
      </c>
    </row>
    <row r="94" spans="1:2">
      <c r="A94" s="61">
        <v>566.4</v>
      </c>
      <c r="B94">
        <v>1</v>
      </c>
    </row>
    <row r="95" spans="1:2">
      <c r="A95" s="61">
        <v>600</v>
      </c>
      <c r="B95">
        <v>1</v>
      </c>
    </row>
    <row r="96" spans="1:2">
      <c r="A96" s="61">
        <v>604</v>
      </c>
      <c r="B96">
        <v>1</v>
      </c>
    </row>
    <row r="97" spans="1:2">
      <c r="A97" s="61">
        <v>605</v>
      </c>
      <c r="B97">
        <v>1</v>
      </c>
    </row>
    <row r="98" spans="1:2">
      <c r="A98" s="61">
        <v>625</v>
      </c>
      <c r="B98">
        <v>1</v>
      </c>
    </row>
    <row r="99" spans="1:2">
      <c r="A99" s="61">
        <v>630</v>
      </c>
      <c r="B99">
        <v>1</v>
      </c>
    </row>
    <row r="100" spans="1:2">
      <c r="A100" s="61">
        <v>640</v>
      </c>
      <c r="B100">
        <v>1</v>
      </c>
    </row>
    <row r="101" spans="1:2">
      <c r="A101" s="61">
        <v>701.62</v>
      </c>
      <c r="B101">
        <v>1</v>
      </c>
    </row>
    <row r="102" spans="1:2">
      <c r="A102" s="61">
        <v>725.12</v>
      </c>
      <c r="B102">
        <v>1</v>
      </c>
    </row>
    <row r="103" spans="1:2">
      <c r="A103" s="61">
        <v>750.78</v>
      </c>
      <c r="B103">
        <v>1</v>
      </c>
    </row>
    <row r="104" spans="1:2">
      <c r="A104" s="61">
        <v>781.2</v>
      </c>
      <c r="B104">
        <v>1</v>
      </c>
    </row>
    <row r="105" spans="1:2">
      <c r="A105" s="61">
        <v>786</v>
      </c>
      <c r="B105">
        <v>1</v>
      </c>
    </row>
    <row r="106" spans="1:2">
      <c r="A106" s="61">
        <v>800</v>
      </c>
      <c r="B106">
        <v>3</v>
      </c>
    </row>
    <row r="107" spans="1:2">
      <c r="A107" s="61">
        <v>916</v>
      </c>
      <c r="B107">
        <v>1</v>
      </c>
    </row>
    <row r="108" spans="1:2">
      <c r="A108" s="61">
        <v>920</v>
      </c>
      <c r="B108">
        <v>1</v>
      </c>
    </row>
    <row r="109" spans="1:2">
      <c r="A109" s="61">
        <v>960</v>
      </c>
      <c r="B109">
        <v>2</v>
      </c>
    </row>
    <row r="110" spans="1:2">
      <c r="A110" s="61">
        <v>976.68</v>
      </c>
      <c r="B110">
        <v>1</v>
      </c>
    </row>
    <row r="111" spans="1:2">
      <c r="A111" s="61">
        <v>1040</v>
      </c>
      <c r="B111">
        <v>1</v>
      </c>
    </row>
    <row r="112" spans="1:2">
      <c r="A112" s="61">
        <v>1094.46</v>
      </c>
      <c r="B112">
        <v>1</v>
      </c>
    </row>
    <row r="113" spans="1:2">
      <c r="A113" s="61">
        <v>1120</v>
      </c>
      <c r="B113">
        <v>1</v>
      </c>
    </row>
    <row r="114" spans="1:2">
      <c r="A114" s="61">
        <v>1152</v>
      </c>
      <c r="B114">
        <v>1</v>
      </c>
    </row>
    <row r="115" spans="1:2">
      <c r="A115" s="61">
        <v>1170</v>
      </c>
      <c r="B115">
        <v>1</v>
      </c>
    </row>
    <row r="116" spans="1:2">
      <c r="A116" s="61">
        <v>1175.56</v>
      </c>
      <c r="B116">
        <v>1</v>
      </c>
    </row>
    <row r="117" spans="1:2">
      <c r="A117" s="61">
        <v>1210</v>
      </c>
      <c r="B117">
        <v>1</v>
      </c>
    </row>
    <row r="118" spans="1:2">
      <c r="A118" s="61">
        <v>1267.07</v>
      </c>
      <c r="B118">
        <v>1</v>
      </c>
    </row>
    <row r="119" spans="1:2">
      <c r="A119" s="61">
        <v>1368.12</v>
      </c>
      <c r="B119">
        <v>1</v>
      </c>
    </row>
    <row r="120" spans="1:2">
      <c r="A120" s="61">
        <v>1397</v>
      </c>
      <c r="B120">
        <v>1</v>
      </c>
    </row>
    <row r="121" spans="1:2">
      <c r="A121" s="61">
        <v>1440</v>
      </c>
      <c r="B121">
        <v>1</v>
      </c>
    </row>
    <row r="122" spans="1:2">
      <c r="A122" s="61">
        <v>1445</v>
      </c>
      <c r="B122">
        <v>1</v>
      </c>
    </row>
    <row r="123" spans="1:2">
      <c r="A123" s="61">
        <v>1497.61</v>
      </c>
      <c r="B123">
        <v>1</v>
      </c>
    </row>
    <row r="124" spans="1:2">
      <c r="A124" s="61">
        <v>1500</v>
      </c>
      <c r="B124">
        <v>1</v>
      </c>
    </row>
    <row r="125" spans="1:2">
      <c r="A125" s="61">
        <v>1840</v>
      </c>
      <c r="B125">
        <v>1</v>
      </c>
    </row>
    <row r="126" spans="1:2">
      <c r="A126" s="61">
        <v>1994.73</v>
      </c>
      <c r="B126">
        <v>1</v>
      </c>
    </row>
    <row r="127" spans="1:2">
      <c r="A127" s="61">
        <v>2000</v>
      </c>
      <c r="B127">
        <v>1</v>
      </c>
    </row>
    <row r="128" spans="1:2">
      <c r="A128" s="61">
        <v>2016</v>
      </c>
      <c r="B128">
        <v>1</v>
      </c>
    </row>
    <row r="129" spans="1:2">
      <c r="A129" s="61">
        <v>2080</v>
      </c>
      <c r="B129">
        <v>1</v>
      </c>
    </row>
    <row r="130" spans="1:2">
      <c r="A130" s="61">
        <v>2304</v>
      </c>
      <c r="B130">
        <v>1</v>
      </c>
    </row>
    <row r="131" spans="1:2">
      <c r="A131" s="61">
        <v>2360</v>
      </c>
      <c r="B131">
        <v>1</v>
      </c>
    </row>
    <row r="132" spans="1:2">
      <c r="A132" s="61">
        <v>2428.35</v>
      </c>
      <c r="B132">
        <v>1</v>
      </c>
    </row>
    <row r="133" spans="1:2">
      <c r="A133" s="61">
        <v>2450</v>
      </c>
      <c r="B133">
        <v>1</v>
      </c>
    </row>
    <row r="134" spans="1:2">
      <c r="A134" s="61">
        <v>2500</v>
      </c>
      <c r="B134">
        <v>1</v>
      </c>
    </row>
    <row r="135" spans="1:2">
      <c r="A135" s="61">
        <v>2672.35</v>
      </c>
      <c r="B135">
        <v>1</v>
      </c>
    </row>
    <row r="136" spans="1:2">
      <c r="A136" s="61">
        <v>2676.33</v>
      </c>
      <c r="B136">
        <v>1</v>
      </c>
    </row>
    <row r="137" spans="1:2">
      <c r="A137" s="61">
        <v>2698</v>
      </c>
      <c r="B137">
        <v>1</v>
      </c>
    </row>
    <row r="138" spans="1:2">
      <c r="A138" s="61">
        <v>2947.2</v>
      </c>
      <c r="B138">
        <v>1</v>
      </c>
    </row>
    <row r="139" spans="1:2">
      <c r="A139" s="61">
        <v>3200</v>
      </c>
      <c r="B139">
        <v>1</v>
      </c>
    </row>
    <row r="140" spans="1:2">
      <c r="A140" s="61">
        <v>3500</v>
      </c>
      <c r="B140">
        <v>1</v>
      </c>
    </row>
    <row r="141" spans="1:2">
      <c r="A141" s="61">
        <v>3670</v>
      </c>
      <c r="B141">
        <v>1</v>
      </c>
    </row>
    <row r="142" spans="1:2">
      <c r="A142" s="61">
        <v>3824</v>
      </c>
      <c r="B142">
        <v>1</v>
      </c>
    </row>
    <row r="143" spans="1:2">
      <c r="A143" s="61">
        <v>3859</v>
      </c>
      <c r="B143">
        <v>1</v>
      </c>
    </row>
    <row r="144" spans="1:2">
      <c r="A144" s="61">
        <v>4040</v>
      </c>
      <c r="B144">
        <v>1</v>
      </c>
    </row>
    <row r="145" spans="1:2">
      <c r="A145" s="61">
        <v>4140</v>
      </c>
      <c r="B145">
        <v>1</v>
      </c>
    </row>
    <row r="146" spans="1:2">
      <c r="A146" s="61">
        <v>4160</v>
      </c>
      <c r="B146">
        <v>1</v>
      </c>
    </row>
    <row r="147" spans="1:2">
      <c r="A147" s="61">
        <v>4546.13</v>
      </c>
      <c r="B147">
        <v>1</v>
      </c>
    </row>
    <row r="148" spans="1:2">
      <c r="A148" s="61">
        <v>4700</v>
      </c>
      <c r="B148">
        <v>1</v>
      </c>
    </row>
    <row r="149" spans="1:2">
      <c r="A149" s="61">
        <v>5940</v>
      </c>
      <c r="B149">
        <v>1</v>
      </c>
    </row>
    <row r="150" spans="1:2">
      <c r="A150" s="61">
        <v>6045</v>
      </c>
      <c r="B150">
        <v>1</v>
      </c>
    </row>
    <row r="151" spans="1:2">
      <c r="A151" s="61">
        <v>6387.97</v>
      </c>
      <c r="B151">
        <v>1</v>
      </c>
    </row>
    <row r="152" spans="1:2">
      <c r="A152" s="61">
        <v>6432</v>
      </c>
      <c r="B152">
        <v>1</v>
      </c>
    </row>
    <row r="153" spans="1:2">
      <c r="A153" s="61">
        <v>7508.34</v>
      </c>
      <c r="B153">
        <v>1</v>
      </c>
    </row>
    <row r="154" spans="1:2">
      <c r="A154" s="61">
        <v>8360</v>
      </c>
      <c r="B154">
        <v>1</v>
      </c>
    </row>
    <row r="155" spans="1:2">
      <c r="A155" s="61">
        <v>9500</v>
      </c>
      <c r="B155">
        <v>1</v>
      </c>
    </row>
    <row r="156" spans="1:2">
      <c r="A156" s="61">
        <v>10000</v>
      </c>
      <c r="B156">
        <v>1</v>
      </c>
    </row>
    <row r="157" spans="1:2">
      <c r="A157" s="61">
        <v>11000</v>
      </c>
      <c r="B157">
        <v>1</v>
      </c>
    </row>
    <row r="158" spans="1:2">
      <c r="A158" s="61">
        <v>11758.78</v>
      </c>
      <c r="B158">
        <v>1</v>
      </c>
    </row>
    <row r="159" spans="1:2">
      <c r="A159" s="61">
        <v>12500</v>
      </c>
      <c r="B159">
        <v>1</v>
      </c>
    </row>
    <row r="160" spans="1:2">
      <c r="A160" s="61">
        <v>12900</v>
      </c>
      <c r="B160">
        <v>1</v>
      </c>
    </row>
    <row r="161" spans="1:2">
      <c r="A161" s="61">
        <v>14980</v>
      </c>
      <c r="B161">
        <v>1</v>
      </c>
    </row>
    <row r="162" spans="1:2">
      <c r="A162" s="61">
        <v>15000</v>
      </c>
      <c r="B162">
        <v>1</v>
      </c>
    </row>
    <row r="163" spans="1:2">
      <c r="A163" s="61">
        <v>16674</v>
      </c>
      <c r="B163">
        <v>1</v>
      </c>
    </row>
    <row r="164" spans="1:2">
      <c r="A164" s="61">
        <v>17259.78</v>
      </c>
      <c r="B164">
        <v>1</v>
      </c>
    </row>
    <row r="165" spans="1:2">
      <c r="A165" s="61">
        <v>22613.25</v>
      </c>
      <c r="B165">
        <v>1</v>
      </c>
    </row>
    <row r="166" spans="1:2">
      <c r="A166" s="61">
        <v>26400</v>
      </c>
      <c r="B166">
        <v>1</v>
      </c>
    </row>
    <row r="167" spans="1:2">
      <c r="A167" s="61">
        <v>49220</v>
      </c>
      <c r="B167">
        <v>1</v>
      </c>
    </row>
    <row r="168" spans="1:2">
      <c r="A168" s="61">
        <v>52317.08</v>
      </c>
      <c r="B168">
        <v>1</v>
      </c>
    </row>
    <row r="169" spans="1:2">
      <c r="A169" s="61">
        <v>83300</v>
      </c>
      <c r="B169">
        <v>1</v>
      </c>
    </row>
    <row r="170" spans="1:2">
      <c r="A170" s="61" t="s">
        <v>14739</v>
      </c>
      <c r="B170">
        <v>1049</v>
      </c>
    </row>
    <row r="171" spans="1:2">
      <c r="A171" s="61" t="s">
        <v>14738</v>
      </c>
      <c r="B171">
        <v>2244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25"/>
  <sheetViews>
    <sheetView zoomScale="70" zoomScaleNormal="70" workbookViewId="0">
      <selection activeCell="A47" sqref="A47"/>
    </sheetView>
  </sheetViews>
  <sheetFormatPr defaultRowHeight="12.75"/>
  <cols>
    <col min="1" max="1" width="255.710937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3127</v>
      </c>
      <c r="B4">
        <v>224</v>
      </c>
    </row>
    <row r="5" spans="1:14">
      <c r="A5" s="61" t="s">
        <v>7784</v>
      </c>
      <c r="B5">
        <v>40</v>
      </c>
    </row>
    <row r="6" spans="1:14">
      <c r="A6" s="61" t="s">
        <v>8043</v>
      </c>
      <c r="B6">
        <v>291</v>
      </c>
    </row>
    <row r="7" spans="1:14">
      <c r="A7" s="61" t="s">
        <v>2459</v>
      </c>
      <c r="B7">
        <v>5</v>
      </c>
    </row>
    <row r="8" spans="1:14">
      <c r="A8" s="61" t="s">
        <v>1720</v>
      </c>
      <c r="B8">
        <v>122</v>
      </c>
    </row>
    <row r="9" spans="1:14">
      <c r="A9" s="61" t="s">
        <v>840</v>
      </c>
      <c r="B9">
        <v>5</v>
      </c>
    </row>
    <row r="10" spans="1:14">
      <c r="A10" s="61" t="s">
        <v>3861</v>
      </c>
      <c r="B10">
        <v>56</v>
      </c>
    </row>
    <row r="11" spans="1:14">
      <c r="A11" s="61" t="s">
        <v>3875</v>
      </c>
      <c r="B11">
        <v>12</v>
      </c>
    </row>
    <row r="12" spans="1:14">
      <c r="A12" s="61" t="s">
        <v>4580</v>
      </c>
      <c r="B12">
        <v>763</v>
      </c>
    </row>
    <row r="13" spans="1:14">
      <c r="A13" s="61" t="s">
        <v>4194</v>
      </c>
      <c r="B13">
        <v>69</v>
      </c>
    </row>
    <row r="14" spans="1:14">
      <c r="A14" s="61" t="s">
        <v>3848</v>
      </c>
      <c r="B14">
        <v>4</v>
      </c>
    </row>
    <row r="15" spans="1:14">
      <c r="A15" s="61" t="s">
        <v>7158</v>
      </c>
      <c r="B15">
        <v>8</v>
      </c>
    </row>
    <row r="16" spans="1:14">
      <c r="A16" s="61" t="s">
        <v>7230</v>
      </c>
      <c r="B16">
        <v>71</v>
      </c>
    </row>
    <row r="17" spans="1:2">
      <c r="A17" s="61" t="s">
        <v>3691</v>
      </c>
      <c r="B17">
        <v>81</v>
      </c>
    </row>
    <row r="18" spans="1:2">
      <c r="A18" s="61" t="s">
        <v>3835</v>
      </c>
      <c r="B18">
        <v>3</v>
      </c>
    </row>
    <row r="19" spans="1:2">
      <c r="A19" s="61" t="s">
        <v>3677</v>
      </c>
      <c r="B19">
        <v>1</v>
      </c>
    </row>
    <row r="20" spans="1:2">
      <c r="A20" s="61" t="s">
        <v>3680</v>
      </c>
      <c r="B20">
        <v>5</v>
      </c>
    </row>
    <row r="21" spans="1:2">
      <c r="A21" s="61" t="s">
        <v>2809</v>
      </c>
      <c r="B21">
        <v>157</v>
      </c>
    </row>
    <row r="22" spans="1:2">
      <c r="A22" s="61" t="s">
        <v>2489</v>
      </c>
      <c r="B22">
        <v>91</v>
      </c>
    </row>
    <row r="23" spans="1:2">
      <c r="A23" s="61" t="s">
        <v>905</v>
      </c>
      <c r="B23">
        <v>88</v>
      </c>
    </row>
    <row r="24" spans="1:2">
      <c r="A24" s="61" t="s">
        <v>63</v>
      </c>
      <c r="B24">
        <v>148</v>
      </c>
    </row>
    <row r="25" spans="1:2">
      <c r="A25" s="61" t="s">
        <v>14738</v>
      </c>
      <c r="B25">
        <v>2244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5"/>
  <sheetViews>
    <sheetView zoomScale="70" zoomScaleNormal="70" workbookViewId="0">
      <selection activeCell="A3" sqref="A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64</v>
      </c>
      <c r="B4">
        <v>2244</v>
      </c>
    </row>
    <row r="5" spans="1:14">
      <c r="A5" s="61" t="s">
        <v>14738</v>
      </c>
      <c r="B5">
        <v>2244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3"/>
  <sheetViews>
    <sheetView zoomScale="70" zoomScaleNormal="70" workbookViewId="0">
      <selection activeCell="A3" sqref="A3"/>
    </sheetView>
  </sheetViews>
  <sheetFormatPr defaultRowHeight="12.75"/>
  <cols>
    <col min="1" max="1" width="70.28515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67</v>
      </c>
      <c r="B4">
        <v>148</v>
      </c>
    </row>
    <row r="5" spans="1:14">
      <c r="A5" s="61" t="s">
        <v>7159</v>
      </c>
      <c r="B5">
        <v>119</v>
      </c>
    </row>
    <row r="6" spans="1:14">
      <c r="A6" s="61" t="s">
        <v>8044</v>
      </c>
      <c r="B6">
        <v>291</v>
      </c>
    </row>
    <row r="7" spans="1:14">
      <c r="A7" s="61" t="s">
        <v>1721</v>
      </c>
      <c r="B7">
        <v>127</v>
      </c>
    </row>
    <row r="8" spans="1:14">
      <c r="A8" s="61" t="s">
        <v>2490</v>
      </c>
      <c r="B8">
        <v>566</v>
      </c>
    </row>
    <row r="9" spans="1:14">
      <c r="A9" s="61" t="s">
        <v>844</v>
      </c>
      <c r="B9">
        <v>73</v>
      </c>
    </row>
    <row r="10" spans="1:14">
      <c r="A10" s="61" t="s">
        <v>4195</v>
      </c>
      <c r="B10">
        <v>69</v>
      </c>
    </row>
    <row r="11" spans="1:14">
      <c r="A11" s="61" t="s">
        <v>4581</v>
      </c>
      <c r="B11">
        <v>763</v>
      </c>
    </row>
    <row r="12" spans="1:14">
      <c r="A12" s="61" t="s">
        <v>907</v>
      </c>
      <c r="B12">
        <v>88</v>
      </c>
    </row>
    <row r="13" spans="1:14">
      <c r="A13" s="61" t="s">
        <v>14738</v>
      </c>
      <c r="B13">
        <v>2244</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6"/>
  <sheetViews>
    <sheetView zoomScale="70" zoomScaleNormal="70" workbookViewId="0">
      <selection activeCell="A3" sqref="A3"/>
    </sheetView>
  </sheetViews>
  <sheetFormatPr defaultRowHeight="12.75"/>
  <cols>
    <col min="1" max="1" width="22.425781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68</v>
      </c>
      <c r="B4">
        <v>1268</v>
      </c>
    </row>
    <row r="5" spans="1:14">
      <c r="A5" s="61" t="s">
        <v>2491</v>
      </c>
      <c r="B5">
        <v>976</v>
      </c>
    </row>
    <row r="6" spans="1:14">
      <c r="A6" s="61" t="s">
        <v>14738</v>
      </c>
      <c r="B6">
        <v>2244</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6"/>
  <sheetViews>
    <sheetView zoomScale="70" zoomScaleNormal="70" workbookViewId="0">
      <selection activeCell="A10" sqref="A10"/>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8045</v>
      </c>
      <c r="B4">
        <v>291</v>
      </c>
    </row>
    <row r="5" spans="1:14">
      <c r="A5" s="61" t="s">
        <v>2492</v>
      </c>
      <c r="B5">
        <v>566</v>
      </c>
    </row>
    <row r="6" spans="1:14">
      <c r="A6" s="61" t="s">
        <v>845</v>
      </c>
      <c r="B6">
        <v>5</v>
      </c>
    </row>
    <row r="7" spans="1:14">
      <c r="A7" s="61" t="s">
        <v>3876</v>
      </c>
      <c r="B7">
        <v>12</v>
      </c>
    </row>
    <row r="8" spans="1:14">
      <c r="A8" s="61" t="s">
        <v>3862</v>
      </c>
      <c r="B8">
        <v>56</v>
      </c>
    </row>
    <row r="9" spans="1:14">
      <c r="A9" s="61" t="s">
        <v>908</v>
      </c>
      <c r="B9">
        <v>88</v>
      </c>
    </row>
    <row r="10" spans="1:14">
      <c r="A10" s="61" t="s">
        <v>1722</v>
      </c>
      <c r="B10">
        <v>127</v>
      </c>
    </row>
    <row r="11" spans="1:14">
      <c r="A11" s="61" t="s">
        <v>69</v>
      </c>
      <c r="B11">
        <v>148</v>
      </c>
    </row>
    <row r="12" spans="1:14">
      <c r="A12" s="61" t="s">
        <v>7160</v>
      </c>
      <c r="B12">
        <v>79</v>
      </c>
    </row>
    <row r="13" spans="1:14">
      <c r="A13" s="61" t="s">
        <v>7785</v>
      </c>
      <c r="B13">
        <v>40</v>
      </c>
    </row>
    <row r="14" spans="1:14">
      <c r="A14" s="61" t="s">
        <v>4582</v>
      </c>
      <c r="B14">
        <v>763</v>
      </c>
    </row>
    <row r="15" spans="1:14">
      <c r="A15" s="61" t="s">
        <v>4196</v>
      </c>
      <c r="B15">
        <v>69</v>
      </c>
    </row>
    <row r="16" spans="1:14">
      <c r="A16" s="61" t="s">
        <v>14738</v>
      </c>
      <c r="B16">
        <v>2244</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6"/>
  <sheetViews>
    <sheetView zoomScale="70" zoomScaleNormal="70" workbookViewId="0">
      <selection activeCell="K3" sqref="K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148</v>
      </c>
      <c r="L2" s="39">
        <v>2096</v>
      </c>
      <c r="M2" s="40"/>
      <c r="N2" s="41">
        <f>K2/(K2+L2)</f>
        <v>6.5953654188948302E-2</v>
      </c>
    </row>
    <row r="3" spans="1:14">
      <c r="A3" s="60" t="s">
        <v>14736</v>
      </c>
      <c r="B3" t="s">
        <v>14737</v>
      </c>
    </row>
    <row r="4" spans="1:14">
      <c r="A4" s="61" t="s">
        <v>70</v>
      </c>
      <c r="B4">
        <v>148</v>
      </c>
    </row>
    <row r="5" spans="1:14">
      <c r="A5" s="61" t="s">
        <v>14739</v>
      </c>
      <c r="B5">
        <v>2096</v>
      </c>
    </row>
    <row r="6" spans="1:14">
      <c r="A6" s="61" t="s">
        <v>14738</v>
      </c>
      <c r="B6">
        <v>2244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6"/>
  <sheetViews>
    <sheetView zoomScale="70" zoomScaleNormal="70" workbookViewId="0">
      <selection activeCell="A3" sqref="A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148</v>
      </c>
      <c r="L2" s="39">
        <v>2096</v>
      </c>
      <c r="M2" s="40"/>
      <c r="N2" s="41">
        <f>K2/(K2+L2)</f>
        <v>6.5953654188948302E-2</v>
      </c>
    </row>
    <row r="3" spans="1:14">
      <c r="A3" s="60" t="s">
        <v>14736</v>
      </c>
      <c r="B3" t="s">
        <v>14737</v>
      </c>
    </row>
    <row r="4" spans="1:14">
      <c r="A4" s="61" t="s">
        <v>71</v>
      </c>
      <c r="B4">
        <v>148</v>
      </c>
    </row>
    <row r="5" spans="1:14">
      <c r="A5" s="61" t="s">
        <v>14739</v>
      </c>
      <c r="B5">
        <v>2096</v>
      </c>
    </row>
    <row r="6" spans="1:14">
      <c r="A6" s="61" t="s">
        <v>14738</v>
      </c>
      <c r="B6">
        <v>2244</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6"/>
  <sheetViews>
    <sheetView zoomScale="70" zoomScaleNormal="70" workbookViewId="0">
      <selection activeCell="A3" sqref="A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148</v>
      </c>
      <c r="L2" s="39">
        <v>2096</v>
      </c>
      <c r="M2" s="40"/>
      <c r="N2" s="41">
        <f>K2/(K2+L2)</f>
        <v>6.5953654188948302E-2</v>
      </c>
    </row>
    <row r="3" spans="1:14">
      <c r="A3" s="60" t="s">
        <v>14736</v>
      </c>
      <c r="B3" t="s">
        <v>14737</v>
      </c>
    </row>
    <row r="4" spans="1:14">
      <c r="A4" s="61" t="s">
        <v>72</v>
      </c>
      <c r="B4">
        <v>148</v>
      </c>
    </row>
    <row r="5" spans="1:14">
      <c r="A5" s="61" t="s">
        <v>14739</v>
      </c>
      <c r="B5">
        <v>2096</v>
      </c>
    </row>
    <row r="6" spans="1:14">
      <c r="A6" s="61" t="s">
        <v>14738</v>
      </c>
      <c r="B6">
        <v>2244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6"/>
  <sheetViews>
    <sheetView zoomScale="70" zoomScaleNormal="70" workbookViewId="0">
      <selection activeCell="A3" sqref="A3"/>
    </sheetView>
  </sheetViews>
  <sheetFormatPr defaultRowHeight="12.75"/>
  <cols>
    <col min="1" max="1" width="35.42578125" customWidth="1"/>
    <col min="2" max="2" width="24" customWidth="1"/>
    <col min="3" max="3" width="33.42578125" bestFit="1" customWidth="1"/>
  </cols>
  <sheetData>
    <row r="1" spans="1:14" ht="15">
      <c r="K1" s="33" t="b">
        <v>1</v>
      </c>
      <c r="L1" s="33" t="b">
        <v>0</v>
      </c>
      <c r="M1" s="33" t="s">
        <v>8895</v>
      </c>
      <c r="N1" s="34" t="s">
        <v>8896</v>
      </c>
    </row>
    <row r="2" spans="1:14" ht="15">
      <c r="K2" s="39">
        <v>148</v>
      </c>
      <c r="L2" s="39">
        <v>2096</v>
      </c>
      <c r="M2" s="40"/>
      <c r="N2" s="41">
        <f>K2/(K2+L2)</f>
        <v>6.5953654188948302E-2</v>
      </c>
    </row>
    <row r="3" spans="1:14">
      <c r="A3" s="60" t="s">
        <v>14736</v>
      </c>
      <c r="B3" t="s">
        <v>14737</v>
      </c>
    </row>
    <row r="4" spans="1:14">
      <c r="A4" s="61" t="s">
        <v>73</v>
      </c>
      <c r="B4">
        <v>148</v>
      </c>
    </row>
    <row r="5" spans="1:14">
      <c r="A5" s="61" t="s">
        <v>14739</v>
      </c>
      <c r="B5">
        <v>2096</v>
      </c>
    </row>
    <row r="6" spans="1:14">
      <c r="A6" s="61" t="s">
        <v>14738</v>
      </c>
      <c r="B6">
        <v>2244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499984740745262"/>
  </sheetPr>
  <dimension ref="A1:H60"/>
  <sheetViews>
    <sheetView showGridLines="0" zoomScale="70" zoomScaleNormal="70" workbookViewId="0">
      <pane ySplit="1" topLeftCell="A59" activePane="bottomLeft" state="frozen"/>
      <selection pane="bottomLeft" activeCell="A2" sqref="A2"/>
      <selection activeCell="H2" sqref="H2"/>
    </sheetView>
  </sheetViews>
  <sheetFormatPr defaultRowHeight="15"/>
  <cols>
    <col min="1" max="1" width="12" style="35" customWidth="1"/>
    <col min="2" max="2" width="18.7109375" style="35" bestFit="1" customWidth="1"/>
    <col min="3" max="3" width="31.42578125" style="35" customWidth="1"/>
    <col min="4" max="4" width="23.5703125" style="35" customWidth="1"/>
    <col min="5" max="5" width="19.7109375" style="35" customWidth="1"/>
    <col min="6" max="6" width="25.42578125" style="35" customWidth="1"/>
    <col min="7" max="7" width="9.140625" style="35" customWidth="1"/>
    <col min="8" max="8" width="63.28515625" style="35" customWidth="1"/>
    <col min="9" max="16384" width="9.140625" style="35"/>
  </cols>
  <sheetData>
    <row r="1" spans="1:8">
      <c r="A1" s="33" t="s">
        <v>8760</v>
      </c>
      <c r="B1" s="33" t="s">
        <v>8761</v>
      </c>
      <c r="C1" s="33" t="s">
        <v>8762</v>
      </c>
      <c r="D1" s="33" t="s">
        <v>8763</v>
      </c>
      <c r="E1" s="33" t="s">
        <v>8764</v>
      </c>
      <c r="F1" s="33" t="s">
        <v>8765</v>
      </c>
      <c r="G1" s="33" t="s">
        <v>8766</v>
      </c>
      <c r="H1" s="90" t="s">
        <v>8767</v>
      </c>
    </row>
    <row r="2" spans="1:8" ht="45">
      <c r="A2" s="36" t="s">
        <v>8768</v>
      </c>
      <c r="B2" s="37" t="s">
        <v>8769</v>
      </c>
      <c r="C2" s="65" t="s">
        <v>8770</v>
      </c>
      <c r="D2" s="37"/>
      <c r="E2" s="71" t="s">
        <v>8771</v>
      </c>
      <c r="F2" s="65" t="s">
        <v>8707</v>
      </c>
      <c r="G2" s="37" t="s">
        <v>8669</v>
      </c>
      <c r="H2" s="37" t="str">
        <f>IFERROR(VLOOKUP(G2,'zoznam KPI'!E:F,2,0),"")</f>
        <v>Percentuálny podiel záznamov v atribúte tabuľky, ktorý obsahuje hodnoty v súlade s definovaným pravidlom povoľujúcom určené hodnoty.</v>
      </c>
    </row>
    <row r="3" spans="1:8" ht="45">
      <c r="A3" s="36" t="s">
        <v>8768</v>
      </c>
      <c r="B3" s="37" t="s">
        <v>8772</v>
      </c>
      <c r="C3" s="37" t="s">
        <v>8773</v>
      </c>
      <c r="D3" s="37"/>
      <c r="E3" s="37"/>
      <c r="F3" s="37" t="s">
        <v>24</v>
      </c>
      <c r="G3" s="37" t="s">
        <v>8669</v>
      </c>
      <c r="H3" s="37" t="str">
        <f>IFERROR(VLOOKUP(G3,'zoznam KPI'!E:F,2,0),"")</f>
        <v>Percentuálny podiel záznamov v atribúte tabuľky, ktorý obsahuje hodnoty v súlade s definovaným pravidlom povoľujúcom určené hodnoty.</v>
      </c>
    </row>
    <row r="4" spans="1:8" ht="45">
      <c r="A4" s="36" t="s">
        <v>8768</v>
      </c>
      <c r="B4" s="37" t="s">
        <v>8774</v>
      </c>
      <c r="C4" s="37" t="s">
        <v>8775</v>
      </c>
      <c r="D4" s="37"/>
      <c r="E4" s="37"/>
      <c r="F4" s="37" t="s">
        <v>35</v>
      </c>
      <c r="G4" s="37" t="s">
        <v>8669</v>
      </c>
      <c r="H4" s="37" t="str">
        <f>IFERROR(VLOOKUP(G4,'zoznam KPI'!E:F,2,0),"")</f>
        <v>Percentuálny podiel záznamov v atribúte tabuľky, ktorý obsahuje hodnoty v súlade s definovaným pravidlom povoľujúcom určené hodnoty.</v>
      </c>
    </row>
    <row r="5" spans="1:8" ht="45">
      <c r="A5" s="36" t="s">
        <v>8768</v>
      </c>
      <c r="B5" s="37" t="s">
        <v>8776</v>
      </c>
      <c r="C5" s="65" t="s">
        <v>8777</v>
      </c>
      <c r="D5" s="37"/>
      <c r="E5" s="71" t="s">
        <v>8771</v>
      </c>
      <c r="F5" s="65" t="s">
        <v>8723</v>
      </c>
      <c r="G5" s="37" t="s">
        <v>8669</v>
      </c>
      <c r="H5" s="37" t="str">
        <f>IFERROR(VLOOKUP(G5,'zoznam KPI'!E:F,2,0),"")</f>
        <v>Percentuálny podiel záznamov v atribúte tabuľky, ktorý obsahuje hodnoty v súlade s definovaným pravidlom povoľujúcom určené hodnoty.</v>
      </c>
    </row>
    <row r="6" spans="1:8" ht="45">
      <c r="A6" s="36" t="s">
        <v>8768</v>
      </c>
      <c r="B6" s="37" t="s">
        <v>8778</v>
      </c>
      <c r="C6" s="65" t="s">
        <v>8726</v>
      </c>
      <c r="D6" s="37"/>
      <c r="E6" s="71" t="s">
        <v>8771</v>
      </c>
      <c r="F6" s="65" t="s">
        <v>8726</v>
      </c>
      <c r="G6" s="37" t="s">
        <v>8669</v>
      </c>
      <c r="H6" s="37" t="str">
        <f>IFERROR(VLOOKUP(G6,'zoznam KPI'!E:F,2,0),"")</f>
        <v>Percentuálny podiel záznamov v atribúte tabuľky, ktorý obsahuje hodnoty v súlade s definovaným pravidlom povoľujúcom určené hodnoty.</v>
      </c>
    </row>
    <row r="7" spans="1:8" ht="45">
      <c r="A7" s="36" t="s">
        <v>8768</v>
      </c>
      <c r="B7" s="37" t="s">
        <v>8779</v>
      </c>
      <c r="C7" s="37" t="s">
        <v>8780</v>
      </c>
      <c r="D7" s="37"/>
      <c r="E7" s="37"/>
      <c r="F7" s="37" t="s">
        <v>43</v>
      </c>
      <c r="G7" s="37" t="s">
        <v>8669</v>
      </c>
      <c r="H7" s="37" t="str">
        <f>IFERROR(VLOOKUP(G7,'zoznam KPI'!E:F,2,0),"")</f>
        <v>Percentuálny podiel záznamov v atribúte tabuľky, ktorý obsahuje hodnoty v súlade s definovaným pravidlom povoľujúcom určené hodnoty.</v>
      </c>
    </row>
    <row r="8" spans="1:8" ht="45">
      <c r="A8" s="36" t="s">
        <v>8768</v>
      </c>
      <c r="B8" s="37" t="s">
        <v>8781</v>
      </c>
      <c r="C8" s="37" t="s">
        <v>8782</v>
      </c>
      <c r="D8" s="37"/>
      <c r="E8" s="37"/>
      <c r="F8" s="37" t="s">
        <v>49</v>
      </c>
      <c r="G8" s="37" t="s">
        <v>8669</v>
      </c>
      <c r="H8" s="37" t="str">
        <f>IFERROR(VLOOKUP(G8,'zoznam KPI'!E:F,2,0),"")</f>
        <v>Percentuálny podiel záznamov v atribúte tabuľky, ktorý obsahuje hodnoty v súlade s definovaným pravidlom povoľujúcom určené hodnoty.</v>
      </c>
    </row>
    <row r="9" spans="1:8" ht="45">
      <c r="A9" s="36" t="s">
        <v>8768</v>
      </c>
      <c r="B9" s="37" t="s">
        <v>8783</v>
      </c>
      <c r="C9" s="37" t="s">
        <v>8784</v>
      </c>
      <c r="D9" s="37"/>
      <c r="E9" s="37" t="s">
        <v>8785</v>
      </c>
      <c r="F9" s="37" t="s">
        <v>19</v>
      </c>
      <c r="G9" s="37" t="s">
        <v>8672</v>
      </c>
      <c r="H9" s="37" t="str">
        <f>IFERROR(VLOOKUP(G9,'zoznam KPI'!E:F,2,0),"")</f>
        <v>Percentuálny podiel záznamov v atribúte tabuľky, ktorý obsahuje hodnotu v požadovanom formáte.</v>
      </c>
    </row>
    <row r="10" spans="1:8" ht="45">
      <c r="A10" s="36" t="s">
        <v>8768</v>
      </c>
      <c r="B10" s="37" t="s">
        <v>8786</v>
      </c>
      <c r="C10" s="37" t="s">
        <v>8787</v>
      </c>
      <c r="D10" s="37"/>
      <c r="E10" s="37" t="s">
        <v>8788</v>
      </c>
      <c r="F10" s="37" t="s">
        <v>21</v>
      </c>
      <c r="G10" s="37" t="s">
        <v>8672</v>
      </c>
      <c r="H10" s="37" t="str">
        <f>IFERROR(VLOOKUP(G10,'zoznam KPI'!E:F,2,0),"")</f>
        <v>Percentuálny podiel záznamov v atribúte tabuľky, ktorý obsahuje hodnotu v požadovanom formáte.</v>
      </c>
    </row>
    <row r="11" spans="1:8" ht="45">
      <c r="A11" s="36" t="s">
        <v>8768</v>
      </c>
      <c r="B11" s="37" t="s">
        <v>8789</v>
      </c>
      <c r="C11" s="37" t="s">
        <v>8790</v>
      </c>
      <c r="D11" s="37"/>
      <c r="E11" s="37" t="s">
        <v>8788</v>
      </c>
      <c r="F11" s="37" t="s">
        <v>22</v>
      </c>
      <c r="G11" s="37" t="s">
        <v>8672</v>
      </c>
      <c r="H11" s="37" t="str">
        <f>IFERROR(VLOOKUP(G11,'zoznam KPI'!E:F,2,0),"")</f>
        <v>Percentuálny podiel záznamov v atribúte tabuľky, ktorý obsahuje hodnotu v požadovanom formáte.</v>
      </c>
    </row>
    <row r="12" spans="1:8" ht="60">
      <c r="A12" s="36" t="s">
        <v>8768</v>
      </c>
      <c r="B12" s="37" t="s">
        <v>8791</v>
      </c>
      <c r="C12" s="37" t="s">
        <v>8792</v>
      </c>
      <c r="D12" s="37"/>
      <c r="E12" s="37" t="s">
        <v>8785</v>
      </c>
      <c r="F12" s="37" t="s">
        <v>33</v>
      </c>
      <c r="G12" s="37" t="s">
        <v>8672</v>
      </c>
      <c r="H12" s="37" t="str">
        <f>IFERROR(VLOOKUP(G12,'zoznam KPI'!E:F,2,0),"")</f>
        <v>Percentuálny podiel záznamov v atribúte tabuľky, ktorý obsahuje hodnotu v požadovanom formáte.</v>
      </c>
    </row>
    <row r="13" spans="1:8" ht="45">
      <c r="A13" s="36" t="s">
        <v>8768</v>
      </c>
      <c r="B13" s="37" t="s">
        <v>8793</v>
      </c>
      <c r="C13" s="37" t="s">
        <v>8794</v>
      </c>
      <c r="D13" s="37"/>
      <c r="E13" s="37" t="s">
        <v>8795</v>
      </c>
      <c r="F13" s="37" t="s">
        <v>34</v>
      </c>
      <c r="G13" s="37" t="s">
        <v>8672</v>
      </c>
      <c r="H13" s="37" t="str">
        <f>IFERROR(VLOOKUP(G13,'zoznam KPI'!E:F,2,0),"")</f>
        <v>Percentuálny podiel záznamov v atribúte tabuľky, ktorý obsahuje hodnotu v požadovanom formáte.</v>
      </c>
    </row>
    <row r="14" spans="1:8" ht="60">
      <c r="A14" s="36" t="s">
        <v>8768</v>
      </c>
      <c r="B14" s="37" t="s">
        <v>8796</v>
      </c>
      <c r="C14" s="37" t="s">
        <v>8797</v>
      </c>
      <c r="D14" s="37"/>
      <c r="E14" s="37" t="s">
        <v>8798</v>
      </c>
      <c r="F14" s="37" t="s">
        <v>39</v>
      </c>
      <c r="G14" s="37" t="s">
        <v>8672</v>
      </c>
      <c r="H14" s="37" t="str">
        <f>IFERROR(VLOOKUP(G14,'zoznam KPI'!E:F,2,0),"")</f>
        <v>Percentuálny podiel záznamov v atribúte tabuľky, ktorý obsahuje hodnotu v požadovanom formáte.</v>
      </c>
    </row>
    <row r="15" spans="1:8" ht="60">
      <c r="A15" s="36" t="s">
        <v>8768</v>
      </c>
      <c r="B15" s="37" t="s">
        <v>8799</v>
      </c>
      <c r="C15" s="37" t="s">
        <v>8800</v>
      </c>
      <c r="D15" s="37"/>
      <c r="E15" s="37" t="s">
        <v>8798</v>
      </c>
      <c r="F15" s="37" t="s">
        <v>40</v>
      </c>
      <c r="G15" s="37" t="s">
        <v>8672</v>
      </c>
      <c r="H15" s="37" t="str">
        <f>IFERROR(VLOOKUP(G15,'zoznam KPI'!E:F,2,0),"")</f>
        <v>Percentuálny podiel záznamov v atribúte tabuľky, ktorý obsahuje hodnotu v požadovanom formáte.</v>
      </c>
    </row>
    <row r="16" spans="1:8" ht="45">
      <c r="A16" s="36" t="s">
        <v>8768</v>
      </c>
      <c r="B16" s="37" t="s">
        <v>8801</v>
      </c>
      <c r="C16" s="37" t="s">
        <v>8802</v>
      </c>
      <c r="D16" s="37"/>
      <c r="E16" s="37" t="s">
        <v>8803</v>
      </c>
      <c r="F16" s="37" t="s">
        <v>48</v>
      </c>
      <c r="G16" s="37" t="s">
        <v>8672</v>
      </c>
      <c r="H16" s="37" t="str">
        <f>IFERROR(VLOOKUP(G16,'zoznam KPI'!E:F,2,0),"")</f>
        <v>Percentuálny podiel záznamov v atribúte tabuľky, ktorý obsahuje hodnotu v požadovanom formáte.</v>
      </c>
    </row>
    <row r="17" spans="1:8" ht="195">
      <c r="A17" s="36" t="s">
        <v>8768</v>
      </c>
      <c r="B17" s="37" t="s">
        <v>8804</v>
      </c>
      <c r="C17" s="37" t="s">
        <v>8805</v>
      </c>
      <c r="D17" s="37"/>
      <c r="E17" s="37" t="s">
        <v>8751</v>
      </c>
      <c r="F17" s="37" t="s">
        <v>53</v>
      </c>
      <c r="G17" s="37" t="s">
        <v>8672</v>
      </c>
      <c r="H17" s="37" t="str">
        <f>IFERROR(VLOOKUP(G17,'zoznam KPI'!E:F,2,0),"")</f>
        <v>Percentuálny podiel záznamov v atribúte tabuľky, ktorý obsahuje hodnotu v požadovanom formáte.</v>
      </c>
    </row>
    <row r="18" spans="1:8" ht="45">
      <c r="A18" s="36" t="s">
        <v>8768</v>
      </c>
      <c r="B18" s="37" t="s">
        <v>8806</v>
      </c>
      <c r="C18" s="37" t="s">
        <v>8807</v>
      </c>
      <c r="D18" s="37"/>
      <c r="E18" s="37" t="s">
        <v>8795</v>
      </c>
      <c r="F18" s="37" t="s">
        <v>54</v>
      </c>
      <c r="G18" s="37" t="s">
        <v>8672</v>
      </c>
      <c r="H18" s="37" t="str">
        <f>IFERROR(VLOOKUP(G18,'zoznam KPI'!E:F,2,0),"")</f>
        <v>Percentuálny podiel záznamov v atribúte tabuľky, ktorý obsahuje hodnotu v požadovanom formáte.</v>
      </c>
    </row>
    <row r="19" spans="1:8" ht="45">
      <c r="A19" s="36" t="s">
        <v>8768</v>
      </c>
      <c r="B19" s="37" t="s">
        <v>8808</v>
      </c>
      <c r="C19" s="37" t="s">
        <v>8809</v>
      </c>
      <c r="D19" s="37"/>
      <c r="E19" s="37" t="s">
        <v>8795</v>
      </c>
      <c r="F19" s="37" t="s">
        <v>55</v>
      </c>
      <c r="G19" s="37" t="s">
        <v>8672</v>
      </c>
      <c r="H19" s="37" t="str">
        <f>IFERROR(VLOOKUP(G19,'zoznam KPI'!E:F,2,0),"")</f>
        <v>Percentuálny podiel záznamov v atribúte tabuľky, ktorý obsahuje hodnotu v požadovanom formáte.</v>
      </c>
    </row>
    <row r="20" spans="1:8" ht="60">
      <c r="A20" s="36" t="s">
        <v>8768</v>
      </c>
      <c r="B20" s="37" t="s">
        <v>8810</v>
      </c>
      <c r="C20" s="37" t="s">
        <v>8811</v>
      </c>
      <c r="D20" s="37"/>
      <c r="E20" s="37" t="s">
        <v>8812</v>
      </c>
      <c r="F20" s="37" t="s">
        <v>56</v>
      </c>
      <c r="G20" s="37" t="s">
        <v>8672</v>
      </c>
      <c r="H20" s="37" t="str">
        <f>IFERROR(VLOOKUP(G20,'zoznam KPI'!E:F,2,0),"")</f>
        <v>Percentuálny podiel záznamov v atribúte tabuľky, ktorý obsahuje hodnotu v požadovanom formáte.</v>
      </c>
    </row>
    <row r="21" spans="1:8" ht="60">
      <c r="A21" s="36" t="s">
        <v>8768</v>
      </c>
      <c r="B21" s="37" t="s">
        <v>8813</v>
      </c>
      <c r="C21" s="37" t="s">
        <v>8814</v>
      </c>
      <c r="D21" s="37"/>
      <c r="E21" s="37" t="s">
        <v>8812</v>
      </c>
      <c r="F21" s="37" t="s">
        <v>57</v>
      </c>
      <c r="G21" s="37" t="s">
        <v>8672</v>
      </c>
      <c r="H21" s="37" t="str">
        <f>IFERROR(VLOOKUP(G21,'zoznam KPI'!E:F,2,0),"")</f>
        <v>Percentuálny podiel záznamov v atribúte tabuľky, ktorý obsahuje hodnotu v požadovanom formáte.</v>
      </c>
    </row>
    <row r="22" spans="1:8" ht="60">
      <c r="A22" s="36" t="s">
        <v>8768</v>
      </c>
      <c r="B22" s="37" t="s">
        <v>8815</v>
      </c>
      <c r="C22" s="37" t="s">
        <v>8816</v>
      </c>
      <c r="D22" s="37"/>
      <c r="E22" s="37" t="s">
        <v>8812</v>
      </c>
      <c r="F22" s="37" t="s">
        <v>58</v>
      </c>
      <c r="G22" s="37" t="s">
        <v>8672</v>
      </c>
      <c r="H22" s="37" t="str">
        <f>IFERROR(VLOOKUP(G22,'zoznam KPI'!E:F,2,0),"")</f>
        <v>Percentuálny podiel záznamov v atribúte tabuľky, ktorý obsahuje hodnotu v požadovanom formáte.</v>
      </c>
    </row>
    <row r="23" spans="1:8" ht="60">
      <c r="A23" s="36" t="s">
        <v>8768</v>
      </c>
      <c r="B23" s="37" t="s">
        <v>8817</v>
      </c>
      <c r="C23" s="37" t="s">
        <v>8818</v>
      </c>
      <c r="D23" s="37"/>
      <c r="E23" s="37" t="s">
        <v>8812</v>
      </c>
      <c r="F23" s="37" t="s">
        <v>59</v>
      </c>
      <c r="G23" s="37" t="s">
        <v>8672</v>
      </c>
      <c r="H23" s="37" t="str">
        <f>IFERROR(VLOOKUP(G23,'zoznam KPI'!E:F,2,0),"")</f>
        <v>Percentuálny podiel záznamov v atribúte tabuľky, ktorý obsahuje hodnotu v požadovanom formáte.</v>
      </c>
    </row>
    <row r="24" spans="1:8" ht="60">
      <c r="A24" s="36" t="s">
        <v>8768</v>
      </c>
      <c r="B24" s="37" t="s">
        <v>8819</v>
      </c>
      <c r="C24" s="37" t="s">
        <v>8820</v>
      </c>
      <c r="D24" s="37"/>
      <c r="E24" s="37" t="s">
        <v>8812</v>
      </c>
      <c r="F24" s="37" t="s">
        <v>60</v>
      </c>
      <c r="G24" s="37" t="s">
        <v>8672</v>
      </c>
      <c r="H24" s="37" t="str">
        <f>IFERROR(VLOOKUP(G24,'zoznam KPI'!E:F,2,0),"")</f>
        <v>Percentuálny podiel záznamov v atribúte tabuľky, ktorý obsahuje hodnotu v požadovanom formáte.</v>
      </c>
    </row>
    <row r="25" spans="1:8" ht="30">
      <c r="A25" s="36" t="s">
        <v>8768</v>
      </c>
      <c r="B25" s="37" t="s">
        <v>8821</v>
      </c>
      <c r="C25" s="37" t="s">
        <v>8822</v>
      </c>
      <c r="D25" s="37"/>
      <c r="E25" s="37"/>
      <c r="F25" s="37" t="s">
        <v>18</v>
      </c>
      <c r="G25" s="37" t="s">
        <v>8673</v>
      </c>
      <c r="H25" s="37" t="str">
        <f>IFERROR(VLOOKUP(G25,'zoznam KPI'!E:F,2,0),"")</f>
        <v>Percentuálny podiel záznamov v atribúte tabuľky, ktorý obsahuje akúkoľvek hodnotu okrem 'null' a prázdnej hodnoty</v>
      </c>
    </row>
    <row r="26" spans="1:8" ht="30">
      <c r="A26" s="36" t="s">
        <v>8768</v>
      </c>
      <c r="B26" s="37" t="s">
        <v>8823</v>
      </c>
      <c r="C26" s="37" t="s">
        <v>8824</v>
      </c>
      <c r="D26" s="37"/>
      <c r="E26" s="37"/>
      <c r="F26" s="37" t="s">
        <v>20</v>
      </c>
      <c r="G26" s="37" t="s">
        <v>8673</v>
      </c>
      <c r="H26" s="37" t="str">
        <f>IFERROR(VLOOKUP(G26,'zoznam KPI'!E:F,2,0),"")</f>
        <v>Percentuálny podiel záznamov v atribúte tabuľky, ktorý obsahuje akúkoľvek hodnotu okrem 'null' a prázdnej hodnoty</v>
      </c>
    </row>
    <row r="27" spans="1:8" ht="30">
      <c r="A27" s="36" t="s">
        <v>8768</v>
      </c>
      <c r="B27" s="37" t="s">
        <v>8825</v>
      </c>
      <c r="C27" s="65" t="s">
        <v>8826</v>
      </c>
      <c r="D27" s="37"/>
      <c r="E27" s="71" t="s">
        <v>8771</v>
      </c>
      <c r="F27" s="37" t="s">
        <v>8707</v>
      </c>
      <c r="G27" s="37" t="s">
        <v>8673</v>
      </c>
      <c r="H27" s="37" t="str">
        <f>IFERROR(VLOOKUP(G27,'zoznam KPI'!E:F,2,0),"")</f>
        <v>Percentuálny podiel záznamov v atribúte tabuľky, ktorý obsahuje akúkoľvek hodnotu okrem 'null' a prázdnej hodnoty</v>
      </c>
    </row>
    <row r="28" spans="1:8" ht="30">
      <c r="A28" s="36" t="s">
        <v>8768</v>
      </c>
      <c r="B28" s="37" t="s">
        <v>8827</v>
      </c>
      <c r="C28" s="37" t="s">
        <v>8828</v>
      </c>
      <c r="D28" s="37"/>
      <c r="E28" s="37"/>
      <c r="F28" s="37" t="s">
        <v>23</v>
      </c>
      <c r="G28" s="37" t="s">
        <v>8673</v>
      </c>
      <c r="H28" s="37" t="str">
        <f>IFERROR(VLOOKUP(G28,'zoznam KPI'!E:F,2,0),"")</f>
        <v>Percentuálny podiel záznamov v atribúte tabuľky, ktorý obsahuje akúkoľvek hodnotu okrem 'null' a prázdnej hodnoty</v>
      </c>
    </row>
    <row r="29" spans="1:8" ht="30">
      <c r="A29" s="36" t="s">
        <v>8768</v>
      </c>
      <c r="B29" s="37" t="s">
        <v>8829</v>
      </c>
      <c r="C29" s="37" t="s">
        <v>8830</v>
      </c>
      <c r="D29" s="37"/>
      <c r="E29" s="37"/>
      <c r="F29" s="37" t="s">
        <v>24</v>
      </c>
      <c r="G29" s="37" t="s">
        <v>8673</v>
      </c>
      <c r="H29" s="37" t="str">
        <f>IFERROR(VLOOKUP(G29,'zoznam KPI'!E:F,2,0),"")</f>
        <v>Percentuálny podiel záznamov v atribúte tabuľky, ktorý obsahuje akúkoľvek hodnotu okrem 'null' a prázdnej hodnoty</v>
      </c>
    </row>
    <row r="30" spans="1:8" ht="30">
      <c r="A30" s="36" t="s">
        <v>8768</v>
      </c>
      <c r="B30" s="37" t="s">
        <v>8831</v>
      </c>
      <c r="C30" s="37" t="s">
        <v>8832</v>
      </c>
      <c r="D30" s="37"/>
      <c r="E30" s="37"/>
      <c r="F30" s="37" t="s">
        <v>25</v>
      </c>
      <c r="G30" s="37" t="s">
        <v>8673</v>
      </c>
      <c r="H30" s="37" t="str">
        <f>IFERROR(VLOOKUP(G30,'zoznam KPI'!E:F,2,0),"")</f>
        <v>Percentuálny podiel záznamov v atribúte tabuľky, ktorý obsahuje akúkoľvek hodnotu okrem 'null' a prázdnej hodnoty</v>
      </c>
    </row>
    <row r="31" spans="1:8" ht="30">
      <c r="A31" s="36" t="s">
        <v>8768</v>
      </c>
      <c r="B31" s="37" t="s">
        <v>8833</v>
      </c>
      <c r="C31" s="37" t="s">
        <v>8834</v>
      </c>
      <c r="D31" s="37"/>
      <c r="E31" s="37"/>
      <c r="F31" s="37" t="s">
        <v>26</v>
      </c>
      <c r="G31" s="37" t="s">
        <v>8673</v>
      </c>
      <c r="H31" s="37" t="str">
        <f>IFERROR(VLOOKUP(G31,'zoznam KPI'!E:F,2,0),"")</f>
        <v>Percentuálny podiel záznamov v atribúte tabuľky, ktorý obsahuje akúkoľvek hodnotu okrem 'null' a prázdnej hodnoty</v>
      </c>
    </row>
    <row r="32" spans="1:8" ht="45">
      <c r="A32" s="36" t="s">
        <v>8768</v>
      </c>
      <c r="B32" s="37" t="s">
        <v>8835</v>
      </c>
      <c r="C32" s="37" t="s">
        <v>8836</v>
      </c>
      <c r="D32" s="37"/>
      <c r="E32" s="37"/>
      <c r="F32" s="37" t="s">
        <v>27</v>
      </c>
      <c r="G32" s="37" t="s">
        <v>8673</v>
      </c>
      <c r="H32" s="37" t="str">
        <f>IFERROR(VLOOKUP(G32,'zoznam KPI'!E:F,2,0),"")</f>
        <v>Percentuálny podiel záznamov v atribúte tabuľky, ktorý obsahuje akúkoľvek hodnotu okrem 'null' a prázdnej hodnoty</v>
      </c>
    </row>
    <row r="33" spans="1:8" ht="30">
      <c r="A33" s="36" t="s">
        <v>8768</v>
      </c>
      <c r="B33" s="37" t="s">
        <v>8837</v>
      </c>
      <c r="C33" s="37" t="s">
        <v>8838</v>
      </c>
      <c r="D33" s="37"/>
      <c r="E33" s="37"/>
      <c r="F33" s="37" t="s">
        <v>28</v>
      </c>
      <c r="G33" s="37" t="s">
        <v>8673</v>
      </c>
      <c r="H33" s="37" t="str">
        <f>IFERROR(VLOOKUP(G33,'zoznam KPI'!E:F,2,0),"")</f>
        <v>Percentuálny podiel záznamov v atribúte tabuľky, ktorý obsahuje akúkoľvek hodnotu okrem 'null' a prázdnej hodnoty</v>
      </c>
    </row>
    <row r="34" spans="1:8" ht="30">
      <c r="A34" s="36" t="s">
        <v>8768</v>
      </c>
      <c r="B34" s="37" t="s">
        <v>8839</v>
      </c>
      <c r="C34" s="37" t="s">
        <v>8840</v>
      </c>
      <c r="D34" s="37"/>
      <c r="E34" s="37"/>
      <c r="F34" s="37" t="s">
        <v>8715</v>
      </c>
      <c r="G34" s="37" t="s">
        <v>8673</v>
      </c>
      <c r="H34" s="37" t="str">
        <f>IFERROR(VLOOKUP(G34,'zoznam KPI'!E:F,2,0),"")</f>
        <v>Percentuálny podiel záznamov v atribúte tabuľky, ktorý obsahuje akúkoľvek hodnotu okrem 'null' a prázdnej hodnoty</v>
      </c>
    </row>
    <row r="35" spans="1:8" ht="30">
      <c r="A35" s="36" t="s">
        <v>8768</v>
      </c>
      <c r="B35" s="37" t="s">
        <v>8841</v>
      </c>
      <c r="C35" s="65" t="s">
        <v>8842</v>
      </c>
      <c r="D35" s="37"/>
      <c r="E35" s="71" t="s">
        <v>8771</v>
      </c>
      <c r="F35" s="37" t="s">
        <v>8717</v>
      </c>
      <c r="G35" s="37" t="s">
        <v>8673</v>
      </c>
      <c r="H35" s="37" t="str">
        <f>IFERROR(VLOOKUP(G35,'zoznam KPI'!E:F,2,0),"")</f>
        <v>Percentuálny podiel záznamov v atribúte tabuľky, ktorý obsahuje akúkoľvek hodnotu okrem 'null' a prázdnej hodnoty</v>
      </c>
    </row>
    <row r="36" spans="1:8" ht="30">
      <c r="A36" s="36" t="s">
        <v>8768</v>
      </c>
      <c r="B36" s="37" t="s">
        <v>8843</v>
      </c>
      <c r="C36" s="37" t="s">
        <v>8844</v>
      </c>
      <c r="D36" s="37"/>
      <c r="E36" s="37"/>
      <c r="F36" s="37" t="s">
        <v>32</v>
      </c>
      <c r="G36" s="37" t="s">
        <v>8673</v>
      </c>
      <c r="H36" s="37" t="str">
        <f>IFERROR(VLOOKUP(G36,'zoznam KPI'!E:F,2,0),"")</f>
        <v>Percentuálny podiel záznamov v atribúte tabuľky, ktorý obsahuje akúkoľvek hodnotu okrem 'null' a prázdnej hodnoty</v>
      </c>
    </row>
    <row r="37" spans="1:8" ht="30">
      <c r="A37" s="36" t="s">
        <v>8768</v>
      </c>
      <c r="B37" s="37" t="s">
        <v>8845</v>
      </c>
      <c r="C37" s="37" t="s">
        <v>8846</v>
      </c>
      <c r="D37" s="37"/>
      <c r="E37" s="37"/>
      <c r="F37" s="37" t="s">
        <v>35</v>
      </c>
      <c r="G37" s="37" t="s">
        <v>8673</v>
      </c>
      <c r="H37" s="37" t="str">
        <f>IFERROR(VLOOKUP(G37,'zoznam KPI'!E:F,2,0),"")</f>
        <v>Percentuálny podiel záznamov v atribúte tabuľky, ktorý obsahuje akúkoľvek hodnotu okrem 'null' a prázdnej hodnoty</v>
      </c>
    </row>
    <row r="38" spans="1:8" ht="30">
      <c r="A38" s="36" t="s">
        <v>8768</v>
      </c>
      <c r="B38" s="37" t="s">
        <v>8847</v>
      </c>
      <c r="C38" s="37" t="s">
        <v>8848</v>
      </c>
      <c r="D38" s="37"/>
      <c r="E38" s="37"/>
      <c r="F38" s="37" t="s">
        <v>36</v>
      </c>
      <c r="G38" s="37" t="s">
        <v>8673</v>
      </c>
      <c r="H38" s="37" t="str">
        <f>IFERROR(VLOOKUP(G38,'zoznam KPI'!E:F,2,0),"")</f>
        <v>Percentuálny podiel záznamov v atribúte tabuľky, ktorý obsahuje akúkoľvek hodnotu okrem 'null' a prázdnej hodnoty</v>
      </c>
    </row>
    <row r="39" spans="1:8" ht="30">
      <c r="A39" s="36" t="s">
        <v>8768</v>
      </c>
      <c r="B39" s="37" t="s">
        <v>8849</v>
      </c>
      <c r="C39" s="37" t="s">
        <v>8850</v>
      </c>
      <c r="D39" s="37"/>
      <c r="E39" s="37"/>
      <c r="F39" s="37" t="s">
        <v>37</v>
      </c>
      <c r="G39" s="37" t="s">
        <v>8673</v>
      </c>
      <c r="H39" s="37" t="str">
        <f>IFERROR(VLOOKUP(G39,'zoznam KPI'!E:F,2,0),"")</f>
        <v>Percentuálny podiel záznamov v atribúte tabuľky, ktorý obsahuje akúkoľvek hodnotu okrem 'null' a prázdnej hodnoty</v>
      </c>
    </row>
    <row r="40" spans="1:8" ht="30">
      <c r="A40" s="36" t="s">
        <v>8768</v>
      </c>
      <c r="B40" s="37" t="s">
        <v>8851</v>
      </c>
      <c r="C40" s="37" t="s">
        <v>8852</v>
      </c>
      <c r="D40" s="37"/>
      <c r="E40" s="37"/>
      <c r="F40" s="37" t="s">
        <v>38</v>
      </c>
      <c r="G40" s="37" t="s">
        <v>8673</v>
      </c>
      <c r="H40" s="37" t="str">
        <f>IFERROR(VLOOKUP(G40,'zoznam KPI'!E:F,2,0),"")</f>
        <v>Percentuálny podiel záznamov v atribúte tabuľky, ktorý obsahuje akúkoľvek hodnotu okrem 'null' a prázdnej hodnoty</v>
      </c>
    </row>
    <row r="41" spans="1:8" ht="30">
      <c r="A41" s="36" t="s">
        <v>8768</v>
      </c>
      <c r="B41" s="37" t="s">
        <v>8853</v>
      </c>
      <c r="C41" s="37" t="s">
        <v>8854</v>
      </c>
      <c r="D41" s="37"/>
      <c r="E41" s="37"/>
      <c r="F41" s="37" t="s">
        <v>39</v>
      </c>
      <c r="G41" s="37" t="s">
        <v>8673</v>
      </c>
      <c r="H41" s="37" t="str">
        <f>IFERROR(VLOOKUP(G41,'zoznam KPI'!E:F,2,0),"")</f>
        <v>Percentuálny podiel záznamov v atribúte tabuľky, ktorý obsahuje akúkoľvek hodnotu okrem 'null' a prázdnej hodnoty</v>
      </c>
    </row>
    <row r="42" spans="1:8" ht="30">
      <c r="A42" s="36" t="s">
        <v>8768</v>
      </c>
      <c r="B42" s="37" t="s">
        <v>8855</v>
      </c>
      <c r="C42" s="37" t="s">
        <v>8856</v>
      </c>
      <c r="D42" s="37"/>
      <c r="E42" s="37"/>
      <c r="F42" s="37" t="s">
        <v>40</v>
      </c>
      <c r="G42" s="37" t="s">
        <v>8673</v>
      </c>
      <c r="H42" s="37" t="str">
        <f>IFERROR(VLOOKUP(G42,'zoznam KPI'!E:F,2,0),"")</f>
        <v>Percentuálny podiel záznamov v atribúte tabuľky, ktorý obsahuje akúkoľvek hodnotu okrem 'null' a prázdnej hodnoty</v>
      </c>
    </row>
    <row r="43" spans="1:8" ht="30">
      <c r="A43" s="36" t="s">
        <v>8768</v>
      </c>
      <c r="B43" s="37" t="s">
        <v>8857</v>
      </c>
      <c r="C43" s="37" t="s">
        <v>8858</v>
      </c>
      <c r="D43" s="37"/>
      <c r="E43" s="37"/>
      <c r="F43" s="37" t="s">
        <v>43</v>
      </c>
      <c r="G43" s="37" t="s">
        <v>8673</v>
      </c>
      <c r="H43" s="37" t="str">
        <f>IFERROR(VLOOKUP(G43,'zoznam KPI'!E:F,2,0),"")</f>
        <v>Percentuálny podiel záznamov v atribúte tabuľky, ktorý obsahuje akúkoľvek hodnotu okrem 'null' a prázdnej hodnoty</v>
      </c>
    </row>
    <row r="44" spans="1:8" ht="30">
      <c r="A44" s="36" t="s">
        <v>8768</v>
      </c>
      <c r="B44" s="37" t="s">
        <v>8859</v>
      </c>
      <c r="C44" s="37" t="s">
        <v>8860</v>
      </c>
      <c r="D44" s="37"/>
      <c r="E44" s="37"/>
      <c r="F44" s="37" t="s">
        <v>45</v>
      </c>
      <c r="G44" s="37" t="s">
        <v>8673</v>
      </c>
      <c r="H44" s="37" t="str">
        <f>IFERROR(VLOOKUP(G44,'zoznam KPI'!E:F,2,0),"")</f>
        <v>Percentuálny podiel záznamov v atribúte tabuľky, ktorý obsahuje akúkoľvek hodnotu okrem 'null' a prázdnej hodnoty</v>
      </c>
    </row>
    <row r="45" spans="1:8" ht="30">
      <c r="A45" s="36" t="s">
        <v>8768</v>
      </c>
      <c r="B45" s="37" t="s">
        <v>8861</v>
      </c>
      <c r="C45" s="37" t="s">
        <v>8862</v>
      </c>
      <c r="D45" s="37"/>
      <c r="E45" s="37"/>
      <c r="F45" s="37" t="s">
        <v>46</v>
      </c>
      <c r="G45" s="37" t="s">
        <v>8673</v>
      </c>
      <c r="H45" s="37" t="str">
        <f>IFERROR(VLOOKUP(G45,'zoznam KPI'!E:F,2,0),"")</f>
        <v>Percentuálny podiel záznamov v atribúte tabuľky, ktorý obsahuje akúkoľvek hodnotu okrem 'null' a prázdnej hodnoty</v>
      </c>
    </row>
    <row r="46" spans="1:8" ht="30">
      <c r="A46" s="36" t="s">
        <v>8768</v>
      </c>
      <c r="B46" s="37" t="s">
        <v>8863</v>
      </c>
      <c r="C46" s="37" t="s">
        <v>8864</v>
      </c>
      <c r="D46" s="37"/>
      <c r="E46" s="37"/>
      <c r="F46" s="37" t="s">
        <v>47</v>
      </c>
      <c r="G46" s="37" t="s">
        <v>8673</v>
      </c>
      <c r="H46" s="37" t="str">
        <f>IFERROR(VLOOKUP(G46,'zoznam KPI'!E:F,2,0),"")</f>
        <v>Percentuálny podiel záznamov v atribúte tabuľky, ktorý obsahuje akúkoľvek hodnotu okrem 'null' a prázdnej hodnoty</v>
      </c>
    </row>
    <row r="47" spans="1:8" ht="30">
      <c r="A47" s="36" t="s">
        <v>8768</v>
      </c>
      <c r="B47" s="37" t="s">
        <v>8865</v>
      </c>
      <c r="C47" s="37" t="s">
        <v>8866</v>
      </c>
      <c r="D47" s="37"/>
      <c r="E47" s="37"/>
      <c r="F47" s="37" t="s">
        <v>48</v>
      </c>
      <c r="G47" s="37" t="s">
        <v>8673</v>
      </c>
      <c r="H47" s="37" t="str">
        <f>IFERROR(VLOOKUP(G47,'zoznam KPI'!E:F,2,0),"")</f>
        <v>Percentuálny podiel záznamov v atribúte tabuľky, ktorý obsahuje akúkoľvek hodnotu okrem 'null' a prázdnej hodnoty</v>
      </c>
    </row>
    <row r="48" spans="1:8" ht="30">
      <c r="A48" s="36" t="s">
        <v>8768</v>
      </c>
      <c r="B48" s="37" t="s">
        <v>8867</v>
      </c>
      <c r="C48" s="37" t="s">
        <v>8868</v>
      </c>
      <c r="D48" s="37"/>
      <c r="E48" s="37"/>
      <c r="F48" s="37" t="s">
        <v>49</v>
      </c>
      <c r="G48" s="37" t="s">
        <v>8673</v>
      </c>
      <c r="H48" s="37" t="str">
        <f>IFERROR(VLOOKUP(G48,'zoznam KPI'!E:F,2,0),"")</f>
        <v>Percentuálny podiel záznamov v atribúte tabuľky, ktorý obsahuje akúkoľvek hodnotu okrem 'null' a prázdnej hodnoty</v>
      </c>
    </row>
    <row r="49" spans="1:8" ht="30">
      <c r="A49" s="36" t="s">
        <v>8768</v>
      </c>
      <c r="B49" s="37" t="s">
        <v>8869</v>
      </c>
      <c r="C49" s="37" t="s">
        <v>8870</v>
      </c>
      <c r="D49" s="37"/>
      <c r="E49" s="37"/>
      <c r="F49" s="37" t="s">
        <v>51</v>
      </c>
      <c r="G49" s="37" t="s">
        <v>8673</v>
      </c>
      <c r="H49" s="37" t="str">
        <f>IFERROR(VLOOKUP(G49,'zoznam KPI'!E:F,2,0),"")</f>
        <v>Percentuálny podiel záznamov v atribúte tabuľky, ktorý obsahuje akúkoľvek hodnotu okrem 'null' a prázdnej hodnoty</v>
      </c>
    </row>
    <row r="50" spans="1:8" ht="30">
      <c r="A50" s="36" t="s">
        <v>8768</v>
      </c>
      <c r="B50" s="37" t="s">
        <v>8871</v>
      </c>
      <c r="C50" s="37" t="s">
        <v>8872</v>
      </c>
      <c r="D50" s="37"/>
      <c r="E50" s="37"/>
      <c r="F50" s="37" t="s">
        <v>52</v>
      </c>
      <c r="G50" s="37" t="s">
        <v>8673</v>
      </c>
      <c r="H50" s="37" t="str">
        <f>IFERROR(VLOOKUP(G50,'zoznam KPI'!E:F,2,0),"")</f>
        <v>Percentuálny podiel záznamov v atribúte tabuľky, ktorý obsahuje akúkoľvek hodnotu okrem 'null' a prázdnej hodnoty</v>
      </c>
    </row>
    <row r="51" spans="1:8" ht="30">
      <c r="A51" s="36" t="s">
        <v>8768</v>
      </c>
      <c r="B51" s="37" t="s">
        <v>8873</v>
      </c>
      <c r="C51" s="37" t="s">
        <v>8874</v>
      </c>
      <c r="D51" s="37"/>
      <c r="E51" s="37"/>
      <c r="F51" s="37" t="s">
        <v>53</v>
      </c>
      <c r="G51" s="37" t="s">
        <v>8673</v>
      </c>
      <c r="H51" s="37" t="str">
        <f>IFERROR(VLOOKUP(G51,'zoznam KPI'!E:F,2,0),"")</f>
        <v>Percentuálny podiel záznamov v atribúte tabuľky, ktorý obsahuje akúkoľvek hodnotu okrem 'null' a prázdnej hodnoty</v>
      </c>
    </row>
    <row r="52" spans="1:8" ht="30">
      <c r="A52" s="36" t="s">
        <v>8768</v>
      </c>
      <c r="B52" s="37" t="s">
        <v>8875</v>
      </c>
      <c r="C52" s="37" t="s">
        <v>8876</v>
      </c>
      <c r="D52" s="37"/>
      <c r="E52" s="37"/>
      <c r="F52" s="37" t="s">
        <v>54</v>
      </c>
      <c r="G52" s="37" t="s">
        <v>8673</v>
      </c>
      <c r="H52" s="37" t="str">
        <f>IFERROR(VLOOKUP(G52,'zoznam KPI'!E:F,2,0),"")</f>
        <v>Percentuálny podiel záznamov v atribúte tabuľky, ktorý obsahuje akúkoľvek hodnotu okrem 'null' a prázdnej hodnoty</v>
      </c>
    </row>
    <row r="53" spans="1:8" ht="30">
      <c r="A53" s="36" t="s">
        <v>8768</v>
      </c>
      <c r="B53" s="37" t="s">
        <v>8877</v>
      </c>
      <c r="C53" s="37" t="s">
        <v>8878</v>
      </c>
      <c r="D53" s="37"/>
      <c r="E53" s="37"/>
      <c r="F53" s="37" t="s">
        <v>55</v>
      </c>
      <c r="G53" s="37" t="s">
        <v>8673</v>
      </c>
      <c r="H53" s="37" t="str">
        <f>IFERROR(VLOOKUP(G53,'zoznam KPI'!E:F,2,0),"")</f>
        <v>Percentuálny podiel záznamov v atribúte tabuľky, ktorý obsahuje akúkoľvek hodnotu okrem 'null' a prázdnej hodnoty</v>
      </c>
    </row>
    <row r="54" spans="1:8" ht="45">
      <c r="A54" s="36" t="s">
        <v>8768</v>
      </c>
      <c r="B54" s="37" t="s">
        <v>8879</v>
      </c>
      <c r="C54" s="37" t="s">
        <v>8880</v>
      </c>
      <c r="D54" s="37"/>
      <c r="E54" s="37"/>
      <c r="F54" s="37" t="s">
        <v>56</v>
      </c>
      <c r="G54" s="37" t="s">
        <v>8673</v>
      </c>
      <c r="H54" s="37" t="str">
        <f>IFERROR(VLOOKUP(G54,'zoznam KPI'!E:F,2,0),"")</f>
        <v>Percentuálny podiel záznamov v atribúte tabuľky, ktorý obsahuje akúkoľvek hodnotu okrem 'null' a prázdnej hodnoty</v>
      </c>
    </row>
    <row r="55" spans="1:8" ht="30">
      <c r="A55" s="36" t="s">
        <v>8768</v>
      </c>
      <c r="B55" s="37" t="s">
        <v>8881</v>
      </c>
      <c r="C55" s="37" t="s">
        <v>8882</v>
      </c>
      <c r="D55" s="37"/>
      <c r="E55" s="37"/>
      <c r="F55" s="37" t="s">
        <v>57</v>
      </c>
      <c r="G55" s="37" t="s">
        <v>8673</v>
      </c>
      <c r="H55" s="37" t="str">
        <f>IFERROR(VLOOKUP(G55,'zoznam KPI'!E:F,2,0),"")</f>
        <v>Percentuálny podiel záznamov v atribúte tabuľky, ktorý obsahuje akúkoľvek hodnotu okrem 'null' a prázdnej hodnoty</v>
      </c>
    </row>
    <row r="56" spans="1:8" ht="45">
      <c r="A56" s="36" t="s">
        <v>8768</v>
      </c>
      <c r="B56" s="37" t="s">
        <v>8883</v>
      </c>
      <c r="C56" s="37" t="s">
        <v>8884</v>
      </c>
      <c r="D56" s="37"/>
      <c r="E56" s="37"/>
      <c r="F56" s="37" t="s">
        <v>58</v>
      </c>
      <c r="G56" s="37" t="s">
        <v>8673</v>
      </c>
      <c r="H56" s="37" t="str">
        <f>IFERROR(VLOOKUP(G56,'zoznam KPI'!E:F,2,0),"")</f>
        <v>Percentuálny podiel záznamov v atribúte tabuľky, ktorý obsahuje akúkoľvek hodnotu okrem 'null' a prázdnej hodnoty</v>
      </c>
    </row>
    <row r="57" spans="1:8" ht="45">
      <c r="A57" s="36" t="s">
        <v>8768</v>
      </c>
      <c r="B57" s="37" t="s">
        <v>8885</v>
      </c>
      <c r="C57" s="37" t="s">
        <v>8886</v>
      </c>
      <c r="D57" s="37"/>
      <c r="E57" s="37"/>
      <c r="F57" s="37" t="s">
        <v>59</v>
      </c>
      <c r="G57" s="37" t="s">
        <v>8673</v>
      </c>
      <c r="H57" s="37" t="str">
        <f>IFERROR(VLOOKUP(G57,'zoznam KPI'!E:F,2,0),"")</f>
        <v>Percentuálny podiel záznamov v atribúte tabuľky, ktorý obsahuje akúkoľvek hodnotu okrem 'null' a prázdnej hodnoty</v>
      </c>
    </row>
    <row r="58" spans="1:8" ht="45">
      <c r="A58" s="36" t="s">
        <v>8768</v>
      </c>
      <c r="B58" s="37" t="s">
        <v>8887</v>
      </c>
      <c r="C58" s="37" t="s">
        <v>8888</v>
      </c>
      <c r="D58" s="37"/>
      <c r="E58" s="37"/>
      <c r="F58" s="37" t="s">
        <v>60</v>
      </c>
      <c r="G58" s="37" t="s">
        <v>8673</v>
      </c>
      <c r="H58" s="37" t="str">
        <f>IFERROR(VLOOKUP(G58,'zoznam KPI'!E:F,2,0),"")</f>
        <v>Percentuálny podiel záznamov v atribúte tabuľky, ktorý obsahuje akúkoľvek hodnotu okrem 'null' a prázdnej hodnoty</v>
      </c>
    </row>
    <row r="59" spans="1:8" ht="75">
      <c r="A59" s="36" t="s">
        <v>8768</v>
      </c>
      <c r="B59" s="37" t="s">
        <v>8889</v>
      </c>
      <c r="C59" s="37" t="s">
        <v>8890</v>
      </c>
      <c r="D59" s="37" t="s">
        <v>8891</v>
      </c>
      <c r="E59" s="37"/>
      <c r="F59" s="37" t="s">
        <v>56</v>
      </c>
      <c r="G59" s="37" t="s">
        <v>8671</v>
      </c>
      <c r="H59" s="37" t="str">
        <f>IFERROR(VLOOKUP(G59,'zoznam KPI'!E:F,2,0),"")</f>
        <v>Percentuálny podiel záznamov v atribúte, ktorého hodnoty plne dodržujú vzťahy medzi atribútmi.</v>
      </c>
    </row>
    <row r="60" spans="1:8" ht="60">
      <c r="A60" s="36" t="s">
        <v>8768</v>
      </c>
      <c r="B60" s="37" t="s">
        <v>8892</v>
      </c>
      <c r="C60" s="37" t="s">
        <v>8893</v>
      </c>
      <c r="D60" s="37" t="s">
        <v>8894</v>
      </c>
      <c r="E60" s="37"/>
      <c r="F60" s="37" t="s">
        <v>34</v>
      </c>
      <c r="G60" s="37" t="s">
        <v>8671</v>
      </c>
      <c r="H60" s="37" t="str">
        <f>IFERROR(VLOOKUP(G60,'zoznam KPI'!E:F,2,0),"")</f>
        <v>Percentuálny podiel záznamov v atribúte, ktorého hodnoty plne dodržujú vzťahy medzi atribútmi.</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'zoznam KPI'!$E$2:$E$19</xm:f>
          </x14:formula1>
          <xm:sqref>G2:G60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37"/>
  <sheetViews>
    <sheetView zoomScale="70" zoomScaleNormal="70" workbookViewId="0">
      <selection activeCell="H32" sqref="H32"/>
    </sheetView>
  </sheetViews>
  <sheetFormatPr defaultRowHeight="12.75"/>
  <cols>
    <col min="1" max="1" width="191.5703125" customWidth="1"/>
    <col min="2" max="2" width="24" customWidth="1"/>
    <col min="3" max="3" width="33.42578125" bestFit="1" customWidth="1"/>
  </cols>
  <sheetData>
    <row r="1" spans="1:14" ht="15">
      <c r="K1" s="33" t="b">
        <v>1</v>
      </c>
      <c r="L1" s="33" t="b">
        <v>0</v>
      </c>
      <c r="M1" s="33" t="s">
        <v>8895</v>
      </c>
      <c r="N1" s="34" t="s">
        <v>8896</v>
      </c>
    </row>
    <row r="2" spans="1:14" ht="15">
      <c r="K2" s="39">
        <v>1865</v>
      </c>
      <c r="L2" s="39">
        <v>379</v>
      </c>
      <c r="M2" s="40"/>
      <c r="N2" s="41">
        <f>K2/(K2+L2)</f>
        <v>0.83110516934046341</v>
      </c>
    </row>
    <row r="3" spans="1:14">
      <c r="A3" s="60" t="s">
        <v>14736</v>
      </c>
      <c r="B3" t="s">
        <v>14737</v>
      </c>
    </row>
    <row r="4" spans="1:14">
      <c r="A4" s="61" t="s">
        <v>76</v>
      </c>
      <c r="B4">
        <v>148</v>
      </c>
    </row>
    <row r="5" spans="1:14">
      <c r="A5" s="61" t="s">
        <v>8546</v>
      </c>
      <c r="B5">
        <v>22</v>
      </c>
    </row>
    <row r="6" spans="1:14">
      <c r="A6" s="61" t="s">
        <v>8583</v>
      </c>
      <c r="B6">
        <v>20</v>
      </c>
    </row>
    <row r="7" spans="1:14">
      <c r="A7" s="61" t="s">
        <v>8655</v>
      </c>
      <c r="B7">
        <v>1</v>
      </c>
    </row>
    <row r="8" spans="1:14">
      <c r="A8" s="61" t="s">
        <v>8484</v>
      </c>
      <c r="B8">
        <v>27</v>
      </c>
    </row>
    <row r="9" spans="1:14">
      <c r="A9" s="61" t="s">
        <v>8611</v>
      </c>
      <c r="B9">
        <v>20</v>
      </c>
    </row>
    <row r="10" spans="1:14">
      <c r="A10" s="61" t="s">
        <v>8046</v>
      </c>
      <c r="B10">
        <v>182</v>
      </c>
    </row>
    <row r="11" spans="1:14">
      <c r="A11" s="61" t="s">
        <v>3863</v>
      </c>
      <c r="B11">
        <v>56</v>
      </c>
    </row>
    <row r="12" spans="1:14">
      <c r="A12" s="61" t="s">
        <v>8055</v>
      </c>
      <c r="B12">
        <v>19</v>
      </c>
    </row>
    <row r="13" spans="1:14">
      <c r="A13" s="61" t="s">
        <v>846</v>
      </c>
      <c r="B13">
        <v>5</v>
      </c>
    </row>
    <row r="14" spans="1:14">
      <c r="A14" s="61" t="s">
        <v>3877</v>
      </c>
      <c r="B14">
        <v>12</v>
      </c>
    </row>
    <row r="15" spans="1:14">
      <c r="A15" s="61" t="s">
        <v>7232</v>
      </c>
      <c r="B15">
        <v>71</v>
      </c>
    </row>
    <row r="16" spans="1:14">
      <c r="A16" s="61" t="s">
        <v>4375</v>
      </c>
      <c r="B16">
        <v>4</v>
      </c>
    </row>
    <row r="17" spans="1:2">
      <c r="A17" s="61" t="s">
        <v>4349</v>
      </c>
      <c r="B17">
        <v>1</v>
      </c>
    </row>
    <row r="18" spans="1:2">
      <c r="A18" s="61" t="s">
        <v>4357</v>
      </c>
      <c r="B18">
        <v>3</v>
      </c>
    </row>
    <row r="19" spans="1:2">
      <c r="A19" s="61" t="s">
        <v>4337</v>
      </c>
      <c r="B19">
        <v>2</v>
      </c>
    </row>
    <row r="20" spans="1:2">
      <c r="A20" s="61" t="s">
        <v>4429</v>
      </c>
      <c r="B20">
        <v>2</v>
      </c>
    </row>
    <row r="21" spans="1:2">
      <c r="A21" s="61" t="s">
        <v>4395</v>
      </c>
      <c r="B21">
        <v>5</v>
      </c>
    </row>
    <row r="22" spans="1:2">
      <c r="A22" s="61" t="s">
        <v>4264</v>
      </c>
      <c r="B22">
        <v>5</v>
      </c>
    </row>
    <row r="23" spans="1:2">
      <c r="A23" s="61" t="s">
        <v>4303</v>
      </c>
      <c r="B23">
        <v>5</v>
      </c>
    </row>
    <row r="24" spans="1:2">
      <c r="A24" s="61" t="s">
        <v>4569</v>
      </c>
      <c r="B24">
        <v>2</v>
      </c>
    </row>
    <row r="25" spans="1:2">
      <c r="A25" s="61" t="s">
        <v>4197</v>
      </c>
      <c r="B25">
        <v>1</v>
      </c>
    </row>
    <row r="26" spans="1:2">
      <c r="A26" s="61" t="s">
        <v>4209</v>
      </c>
      <c r="B26">
        <v>4</v>
      </c>
    </row>
    <row r="27" spans="1:2">
      <c r="A27" s="61" t="s">
        <v>4241</v>
      </c>
      <c r="B27">
        <v>3</v>
      </c>
    </row>
    <row r="28" spans="1:2">
      <c r="A28" s="61" t="s">
        <v>4440</v>
      </c>
      <c r="B28">
        <v>32</v>
      </c>
    </row>
    <row r="29" spans="1:2">
      <c r="A29" s="61" t="s">
        <v>3128</v>
      </c>
      <c r="B29">
        <v>224</v>
      </c>
    </row>
    <row r="30" spans="1:2">
      <c r="A30" s="61" t="s">
        <v>1723</v>
      </c>
      <c r="B30">
        <v>122</v>
      </c>
    </row>
    <row r="31" spans="1:2">
      <c r="A31" s="61" t="s">
        <v>4583</v>
      </c>
      <c r="B31">
        <v>763</v>
      </c>
    </row>
    <row r="32" spans="1:2">
      <c r="A32" s="61" t="s">
        <v>2460</v>
      </c>
      <c r="B32">
        <v>5</v>
      </c>
    </row>
    <row r="33" spans="1:2">
      <c r="A33" s="61" t="s">
        <v>7161</v>
      </c>
      <c r="B33">
        <v>8</v>
      </c>
    </row>
    <row r="34" spans="1:2">
      <c r="A34" s="61" t="s">
        <v>909</v>
      </c>
      <c r="B34">
        <v>88</v>
      </c>
    </row>
    <row r="35" spans="1:2">
      <c r="A35" s="61" t="s">
        <v>2493</v>
      </c>
      <c r="B35">
        <v>91</v>
      </c>
    </row>
    <row r="36" spans="1:2">
      <c r="A36" s="61" t="s">
        <v>14739</v>
      </c>
      <c r="B36">
        <v>291</v>
      </c>
    </row>
    <row r="37" spans="1:2">
      <c r="A37" s="61" t="s">
        <v>14738</v>
      </c>
      <c r="B37">
        <v>2244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0"/>
  <sheetViews>
    <sheetView zoomScale="70" zoomScaleNormal="70" workbookViewId="0">
      <selection activeCell="K3" sqref="K3"/>
    </sheetView>
  </sheetViews>
  <sheetFormatPr defaultRowHeight="12.75"/>
  <cols>
    <col min="1" max="1" width="37.140625" customWidth="1"/>
    <col min="2" max="2" width="24" customWidth="1"/>
    <col min="3" max="3" width="33.42578125" bestFit="1" customWidth="1"/>
  </cols>
  <sheetData>
    <row r="1" spans="1:14" ht="15">
      <c r="K1" s="33" t="b">
        <v>1</v>
      </c>
      <c r="L1" s="33" t="b">
        <v>0</v>
      </c>
      <c r="M1" s="33" t="s">
        <v>8895</v>
      </c>
      <c r="N1" s="34" t="s">
        <v>8896</v>
      </c>
    </row>
    <row r="2" spans="1:14" ht="15">
      <c r="K2" s="39">
        <v>1756</v>
      </c>
      <c r="L2" s="39">
        <v>488</v>
      </c>
      <c r="M2" s="40"/>
      <c r="N2" s="41">
        <f>K2/(K2+L2)</f>
        <v>0.78253119429590012</v>
      </c>
    </row>
    <row r="3" spans="1:14">
      <c r="A3" s="60" t="s">
        <v>14736</v>
      </c>
      <c r="B3" t="s">
        <v>14737</v>
      </c>
    </row>
    <row r="4" spans="1:14">
      <c r="A4" s="61" t="s">
        <v>4584</v>
      </c>
      <c r="B4">
        <v>763</v>
      </c>
    </row>
    <row r="5" spans="1:14">
      <c r="A5" s="61" t="s">
        <v>7234</v>
      </c>
      <c r="B5">
        <v>71</v>
      </c>
    </row>
    <row r="6" spans="1:14">
      <c r="A6" s="61" t="s">
        <v>1725</v>
      </c>
      <c r="B6">
        <v>127</v>
      </c>
    </row>
    <row r="7" spans="1:14">
      <c r="A7" s="61" t="s">
        <v>77</v>
      </c>
      <c r="B7">
        <v>148</v>
      </c>
    </row>
    <row r="8" spans="1:14">
      <c r="A8" s="61" t="s">
        <v>847</v>
      </c>
      <c r="B8">
        <v>647</v>
      </c>
    </row>
    <row r="9" spans="1:14">
      <c r="A9" s="61" t="s">
        <v>14739</v>
      </c>
      <c r="B9">
        <v>488</v>
      </c>
    </row>
    <row r="10" spans="1:14">
      <c r="A10" s="61" t="s">
        <v>14738</v>
      </c>
      <c r="B10">
        <v>2244</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911"/>
  <sheetViews>
    <sheetView zoomScale="70" zoomScaleNormal="70" workbookViewId="0">
      <selection activeCell="L2" sqref="L2"/>
    </sheetView>
  </sheetViews>
  <sheetFormatPr defaultRowHeight="12.75"/>
  <cols>
    <col min="1" max="1" width="206.8554687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2269</v>
      </c>
      <c r="B4">
        <v>1</v>
      </c>
    </row>
    <row r="5" spans="1:14">
      <c r="A5" s="61" t="s">
        <v>4001</v>
      </c>
      <c r="B5">
        <v>1</v>
      </c>
    </row>
    <row r="6" spans="1:14">
      <c r="A6" s="61" t="s">
        <v>3924</v>
      </c>
      <c r="B6">
        <v>1</v>
      </c>
    </row>
    <row r="7" spans="1:14">
      <c r="A7" s="61" t="s">
        <v>2004</v>
      </c>
      <c r="B7">
        <v>1</v>
      </c>
    </row>
    <row r="8" spans="1:14">
      <c r="A8" s="61" t="s">
        <v>2844</v>
      </c>
      <c r="B8">
        <v>1</v>
      </c>
    </row>
    <row r="9" spans="1:14">
      <c r="A9" s="61" t="s">
        <v>2896</v>
      </c>
      <c r="B9">
        <v>1</v>
      </c>
    </row>
    <row r="10" spans="1:14">
      <c r="A10" s="61" t="s">
        <v>2990</v>
      </c>
      <c r="B10">
        <v>1</v>
      </c>
    </row>
    <row r="11" spans="1:14">
      <c r="A11" s="61" t="s">
        <v>251</v>
      </c>
      <c r="B11">
        <v>1</v>
      </c>
    </row>
    <row r="12" spans="1:14">
      <c r="A12" s="61" t="s">
        <v>3789</v>
      </c>
      <c r="B12">
        <v>1</v>
      </c>
    </row>
    <row r="13" spans="1:14">
      <c r="A13" s="61" t="s">
        <v>3809</v>
      </c>
      <c r="B13">
        <v>1</v>
      </c>
    </row>
    <row r="14" spans="1:14">
      <c r="A14" s="61" t="s">
        <v>2964</v>
      </c>
      <c r="B14">
        <v>1</v>
      </c>
    </row>
    <row r="15" spans="1:14">
      <c r="A15" s="61" t="s">
        <v>1861</v>
      </c>
      <c r="B15">
        <v>1</v>
      </c>
    </row>
    <row r="16" spans="1:14">
      <c r="A16" s="61" t="s">
        <v>4043</v>
      </c>
      <c r="B16">
        <v>1</v>
      </c>
    </row>
    <row r="17" spans="1:2">
      <c r="A17" s="61" t="s">
        <v>896</v>
      </c>
      <c r="B17">
        <v>1</v>
      </c>
    </row>
    <row r="18" spans="1:2">
      <c r="A18" s="61" t="s">
        <v>4250</v>
      </c>
      <c r="B18">
        <v>1</v>
      </c>
    </row>
    <row r="19" spans="1:2">
      <c r="A19" s="61" t="s">
        <v>1997</v>
      </c>
      <c r="B19">
        <v>1</v>
      </c>
    </row>
    <row r="20" spans="1:2">
      <c r="A20" s="61" t="s">
        <v>3076</v>
      </c>
      <c r="B20">
        <v>1</v>
      </c>
    </row>
    <row r="21" spans="1:2">
      <c r="A21" s="61" t="s">
        <v>3081</v>
      </c>
      <c r="B21">
        <v>1</v>
      </c>
    </row>
    <row r="22" spans="1:2">
      <c r="A22" s="61" t="s">
        <v>2846</v>
      </c>
      <c r="B22">
        <v>1</v>
      </c>
    </row>
    <row r="23" spans="1:2">
      <c r="A23" s="61" t="s">
        <v>8612</v>
      </c>
      <c r="B23">
        <v>1</v>
      </c>
    </row>
    <row r="24" spans="1:2">
      <c r="A24" s="61" t="s">
        <v>2992</v>
      </c>
      <c r="B24">
        <v>1</v>
      </c>
    </row>
    <row r="25" spans="1:2">
      <c r="A25" s="61" t="s">
        <v>2810</v>
      </c>
      <c r="B25">
        <v>1</v>
      </c>
    </row>
    <row r="26" spans="1:2">
      <c r="A26" s="61" t="s">
        <v>373</v>
      </c>
      <c r="B26">
        <v>1</v>
      </c>
    </row>
    <row r="27" spans="1:2">
      <c r="A27" s="61" t="s">
        <v>3888</v>
      </c>
      <c r="B27">
        <v>1</v>
      </c>
    </row>
    <row r="28" spans="1:2">
      <c r="A28" s="61" t="s">
        <v>594</v>
      </c>
      <c r="B28">
        <v>1</v>
      </c>
    </row>
    <row r="29" spans="1:2">
      <c r="A29" s="61" t="s">
        <v>2974</v>
      </c>
      <c r="B29">
        <v>1</v>
      </c>
    </row>
    <row r="30" spans="1:2">
      <c r="A30" s="61" t="s">
        <v>2898</v>
      </c>
      <c r="B30">
        <v>1</v>
      </c>
    </row>
    <row r="31" spans="1:2">
      <c r="A31" s="61" t="s">
        <v>2834</v>
      </c>
      <c r="B31">
        <v>1</v>
      </c>
    </row>
    <row r="32" spans="1:2">
      <c r="A32" s="61" t="s">
        <v>2848</v>
      </c>
      <c r="B32">
        <v>1</v>
      </c>
    </row>
    <row r="33" spans="1:2">
      <c r="A33" s="61" t="s">
        <v>3083</v>
      </c>
      <c r="B33">
        <v>1</v>
      </c>
    </row>
    <row r="34" spans="1:2">
      <c r="A34" s="61" t="s">
        <v>8047</v>
      </c>
      <c r="B34">
        <v>1</v>
      </c>
    </row>
    <row r="35" spans="1:2">
      <c r="A35" s="61" t="s">
        <v>3085</v>
      </c>
      <c r="B35">
        <v>1</v>
      </c>
    </row>
    <row r="36" spans="1:2">
      <c r="A36" s="61" t="s">
        <v>452</v>
      </c>
      <c r="B36">
        <v>1</v>
      </c>
    </row>
    <row r="37" spans="1:2">
      <c r="A37" s="61" t="s">
        <v>440</v>
      </c>
      <c r="B37">
        <v>1</v>
      </c>
    </row>
    <row r="38" spans="1:2">
      <c r="A38" s="61" t="s">
        <v>208</v>
      </c>
      <c r="B38">
        <v>1</v>
      </c>
    </row>
    <row r="39" spans="1:2">
      <c r="A39" s="61" t="s">
        <v>486</v>
      </c>
      <c r="B39">
        <v>1</v>
      </c>
    </row>
    <row r="40" spans="1:2">
      <c r="A40" s="61" t="s">
        <v>8050</v>
      </c>
      <c r="B40">
        <v>2</v>
      </c>
    </row>
    <row r="41" spans="1:2">
      <c r="A41" s="61" t="s">
        <v>8584</v>
      </c>
      <c r="B41">
        <v>1</v>
      </c>
    </row>
    <row r="42" spans="1:2">
      <c r="A42" s="61" t="s">
        <v>8547</v>
      </c>
      <c r="B42">
        <v>1</v>
      </c>
    </row>
    <row r="43" spans="1:2">
      <c r="A43" s="61" t="s">
        <v>8056</v>
      </c>
      <c r="B43">
        <v>1</v>
      </c>
    </row>
    <row r="44" spans="1:2">
      <c r="A44" s="61" t="s">
        <v>8059</v>
      </c>
      <c r="B44">
        <v>1</v>
      </c>
    </row>
    <row r="45" spans="1:2">
      <c r="A45" s="61" t="s">
        <v>8061</v>
      </c>
      <c r="B45">
        <v>1</v>
      </c>
    </row>
    <row r="46" spans="1:2">
      <c r="A46" s="61" t="s">
        <v>859</v>
      </c>
      <c r="B46">
        <v>1</v>
      </c>
    </row>
    <row r="47" spans="1:2">
      <c r="A47" s="61" t="s">
        <v>8477</v>
      </c>
      <c r="B47">
        <v>1</v>
      </c>
    </row>
    <row r="48" spans="1:2">
      <c r="A48" s="61" t="s">
        <v>3811</v>
      </c>
      <c r="B48">
        <v>1</v>
      </c>
    </row>
    <row r="49" spans="1:2">
      <c r="A49" s="61" t="s">
        <v>2024</v>
      </c>
      <c r="B49">
        <v>1</v>
      </c>
    </row>
    <row r="50" spans="1:2">
      <c r="A50" s="61" t="s">
        <v>2045</v>
      </c>
      <c r="B50">
        <v>1</v>
      </c>
    </row>
    <row r="51" spans="1:2">
      <c r="A51" s="61" t="s">
        <v>600</v>
      </c>
      <c r="B51">
        <v>1</v>
      </c>
    </row>
    <row r="52" spans="1:2">
      <c r="A52" s="61" t="s">
        <v>4061</v>
      </c>
      <c r="B52">
        <v>1</v>
      </c>
    </row>
    <row r="53" spans="1:2">
      <c r="A53" s="61" t="s">
        <v>682</v>
      </c>
      <c r="B53">
        <v>1</v>
      </c>
    </row>
    <row r="54" spans="1:2">
      <c r="A54" s="61" t="s">
        <v>3864</v>
      </c>
      <c r="B54">
        <v>1</v>
      </c>
    </row>
    <row r="55" spans="1:2">
      <c r="A55" s="61" t="s">
        <v>2966</v>
      </c>
      <c r="B55">
        <v>1</v>
      </c>
    </row>
    <row r="56" spans="1:2">
      <c r="A56" s="61" t="s">
        <v>8063</v>
      </c>
      <c r="B56">
        <v>1</v>
      </c>
    </row>
    <row r="57" spans="1:2">
      <c r="A57" s="61" t="s">
        <v>1091</v>
      </c>
      <c r="B57">
        <v>7</v>
      </c>
    </row>
    <row r="58" spans="1:2">
      <c r="A58" s="61" t="s">
        <v>1827</v>
      </c>
      <c r="B58">
        <v>1</v>
      </c>
    </row>
    <row r="59" spans="1:2">
      <c r="A59" s="61" t="s">
        <v>4198</v>
      </c>
      <c r="B59">
        <v>1</v>
      </c>
    </row>
    <row r="60" spans="1:2">
      <c r="A60" s="61" t="s">
        <v>4350</v>
      </c>
      <c r="B60">
        <v>1</v>
      </c>
    </row>
    <row r="61" spans="1:2">
      <c r="A61" s="61" t="s">
        <v>4570</v>
      </c>
      <c r="B61">
        <v>1</v>
      </c>
    </row>
    <row r="62" spans="1:2">
      <c r="A62" s="61" t="s">
        <v>8494</v>
      </c>
      <c r="B62">
        <v>1</v>
      </c>
    </row>
    <row r="63" spans="1:2">
      <c r="A63" s="61" t="s">
        <v>2358</v>
      </c>
      <c r="B63">
        <v>1</v>
      </c>
    </row>
    <row r="64" spans="1:2">
      <c r="A64" s="61" t="s">
        <v>4376</v>
      </c>
      <c r="B64">
        <v>1</v>
      </c>
    </row>
    <row r="65" spans="1:2">
      <c r="A65" s="61" t="s">
        <v>1914</v>
      </c>
      <c r="B65">
        <v>1</v>
      </c>
    </row>
    <row r="66" spans="1:2">
      <c r="A66" s="61" t="s">
        <v>3052</v>
      </c>
      <c r="B66">
        <v>1</v>
      </c>
    </row>
    <row r="67" spans="1:2">
      <c r="A67" s="61" t="s">
        <v>8073</v>
      </c>
      <c r="B67">
        <v>2</v>
      </c>
    </row>
    <row r="68" spans="1:2">
      <c r="A68" s="61" t="s">
        <v>8076</v>
      </c>
      <c r="B68">
        <v>1</v>
      </c>
    </row>
    <row r="69" spans="1:2">
      <c r="A69" s="61" t="s">
        <v>2245</v>
      </c>
      <c r="B69">
        <v>1</v>
      </c>
    </row>
    <row r="70" spans="1:2">
      <c r="A70" s="61" t="s">
        <v>8078</v>
      </c>
      <c r="B70">
        <v>1</v>
      </c>
    </row>
    <row r="71" spans="1:2">
      <c r="A71" s="61" t="s">
        <v>8081</v>
      </c>
      <c r="B71">
        <v>1</v>
      </c>
    </row>
    <row r="72" spans="1:2">
      <c r="A72" s="61" t="s">
        <v>3998</v>
      </c>
      <c r="B72">
        <v>1</v>
      </c>
    </row>
    <row r="73" spans="1:2">
      <c r="A73" s="61" t="s">
        <v>8084</v>
      </c>
      <c r="B73">
        <v>1</v>
      </c>
    </row>
    <row r="74" spans="1:2">
      <c r="A74" s="61" t="s">
        <v>2850</v>
      </c>
      <c r="B74">
        <v>1</v>
      </c>
    </row>
    <row r="75" spans="1:2">
      <c r="A75" s="61" t="s">
        <v>135</v>
      </c>
      <c r="B75">
        <v>1</v>
      </c>
    </row>
    <row r="76" spans="1:2">
      <c r="A76" s="61" t="s">
        <v>2076</v>
      </c>
      <c r="B76">
        <v>1</v>
      </c>
    </row>
    <row r="77" spans="1:2">
      <c r="A77" s="61" t="s">
        <v>3681</v>
      </c>
      <c r="B77">
        <v>1</v>
      </c>
    </row>
    <row r="78" spans="1:2">
      <c r="A78" s="61" t="s">
        <v>3678</v>
      </c>
      <c r="B78">
        <v>1</v>
      </c>
    </row>
    <row r="79" spans="1:2">
      <c r="A79" s="61" t="s">
        <v>3683</v>
      </c>
      <c r="B79">
        <v>1</v>
      </c>
    </row>
    <row r="80" spans="1:2">
      <c r="A80" s="61" t="s">
        <v>3685</v>
      </c>
      <c r="B80">
        <v>1</v>
      </c>
    </row>
    <row r="81" spans="1:2">
      <c r="A81" s="61" t="s">
        <v>3687</v>
      </c>
      <c r="B81">
        <v>1</v>
      </c>
    </row>
    <row r="82" spans="1:2">
      <c r="A82" s="61" t="s">
        <v>3689</v>
      </c>
      <c r="B82">
        <v>1</v>
      </c>
    </row>
    <row r="83" spans="1:2">
      <c r="A83" s="61" t="s">
        <v>2058</v>
      </c>
      <c r="B83">
        <v>1</v>
      </c>
    </row>
    <row r="84" spans="1:2">
      <c r="A84" s="61" t="s">
        <v>2934</v>
      </c>
      <c r="B84">
        <v>1</v>
      </c>
    </row>
    <row r="85" spans="1:2">
      <c r="A85" s="61" t="s">
        <v>2836</v>
      </c>
      <c r="B85">
        <v>1</v>
      </c>
    </row>
    <row r="86" spans="1:2">
      <c r="A86" s="61" t="s">
        <v>3791</v>
      </c>
      <c r="B86">
        <v>1</v>
      </c>
    </row>
    <row r="87" spans="1:2">
      <c r="A87" s="61" t="s">
        <v>1989</v>
      </c>
      <c r="B87">
        <v>1</v>
      </c>
    </row>
    <row r="88" spans="1:2">
      <c r="A88" s="61" t="s">
        <v>8087</v>
      </c>
      <c r="B88">
        <v>1</v>
      </c>
    </row>
    <row r="89" spans="1:2">
      <c r="A89" s="61" t="s">
        <v>8089</v>
      </c>
      <c r="B89">
        <v>1</v>
      </c>
    </row>
    <row r="90" spans="1:2">
      <c r="A90" s="61" t="s">
        <v>4170</v>
      </c>
      <c r="B90">
        <v>1</v>
      </c>
    </row>
    <row r="91" spans="1:2">
      <c r="A91" s="61" t="s">
        <v>280</v>
      </c>
      <c r="B91">
        <v>1</v>
      </c>
    </row>
    <row r="92" spans="1:2">
      <c r="A92" s="61" t="s">
        <v>8091</v>
      </c>
      <c r="B92">
        <v>1</v>
      </c>
    </row>
    <row r="93" spans="1:2">
      <c r="A93" s="61" t="s">
        <v>2366</v>
      </c>
      <c r="B93">
        <v>1</v>
      </c>
    </row>
    <row r="94" spans="1:2">
      <c r="A94" s="61" t="s">
        <v>4448</v>
      </c>
      <c r="B94">
        <v>1</v>
      </c>
    </row>
    <row r="95" spans="1:2">
      <c r="A95" s="61" t="s">
        <v>4563</v>
      </c>
      <c r="B95">
        <v>1</v>
      </c>
    </row>
    <row r="96" spans="1:2">
      <c r="A96" s="61" t="s">
        <v>4566</v>
      </c>
      <c r="B96">
        <v>1</v>
      </c>
    </row>
    <row r="97" spans="1:2">
      <c r="A97" s="61" t="s">
        <v>4516</v>
      </c>
      <c r="B97">
        <v>1</v>
      </c>
    </row>
    <row r="98" spans="1:2">
      <c r="A98" s="61" t="s">
        <v>4525</v>
      </c>
      <c r="B98">
        <v>1</v>
      </c>
    </row>
    <row r="99" spans="1:2">
      <c r="A99" s="61" t="s">
        <v>4531</v>
      </c>
      <c r="B99">
        <v>1</v>
      </c>
    </row>
    <row r="100" spans="1:2">
      <c r="A100" s="61" t="s">
        <v>4520</v>
      </c>
      <c r="B100">
        <v>1</v>
      </c>
    </row>
    <row r="101" spans="1:2">
      <c r="A101" s="61" t="s">
        <v>4462</v>
      </c>
      <c r="B101">
        <v>1</v>
      </c>
    </row>
    <row r="102" spans="1:2">
      <c r="A102" s="61" t="s">
        <v>8093</v>
      </c>
      <c r="B102">
        <v>1</v>
      </c>
    </row>
    <row r="103" spans="1:2">
      <c r="A103" s="61" t="s">
        <v>1815</v>
      </c>
      <c r="B103">
        <v>1</v>
      </c>
    </row>
    <row r="104" spans="1:2">
      <c r="A104" s="61" t="s">
        <v>8096</v>
      </c>
      <c r="B104">
        <v>1</v>
      </c>
    </row>
    <row r="105" spans="1:2">
      <c r="A105" s="61" t="s">
        <v>8099</v>
      </c>
      <c r="B105">
        <v>1</v>
      </c>
    </row>
    <row r="106" spans="1:2">
      <c r="A106" s="61" t="s">
        <v>2994</v>
      </c>
      <c r="B106">
        <v>1</v>
      </c>
    </row>
    <row r="107" spans="1:2">
      <c r="A107" s="61" t="s">
        <v>2996</v>
      </c>
      <c r="B107">
        <v>1</v>
      </c>
    </row>
    <row r="108" spans="1:2">
      <c r="A108" s="61" t="s">
        <v>2956</v>
      </c>
      <c r="B108">
        <v>1</v>
      </c>
    </row>
    <row r="109" spans="1:2">
      <c r="A109" s="61" t="s">
        <v>2812</v>
      </c>
      <c r="B109">
        <v>1</v>
      </c>
    </row>
    <row r="110" spans="1:2">
      <c r="A110" s="61" t="s">
        <v>2998</v>
      </c>
      <c r="B110">
        <v>1</v>
      </c>
    </row>
    <row r="111" spans="1:2">
      <c r="A111" s="61" t="s">
        <v>3000</v>
      </c>
      <c r="B111">
        <v>1</v>
      </c>
    </row>
    <row r="112" spans="1:2">
      <c r="A112" s="61" t="s">
        <v>8102</v>
      </c>
      <c r="B112">
        <v>1</v>
      </c>
    </row>
    <row r="113" spans="1:2">
      <c r="A113" s="61" t="s">
        <v>3002</v>
      </c>
      <c r="B113">
        <v>1</v>
      </c>
    </row>
    <row r="114" spans="1:2">
      <c r="A114" s="61" t="s">
        <v>340</v>
      </c>
      <c r="B114">
        <v>1</v>
      </c>
    </row>
    <row r="115" spans="1:2">
      <c r="A115" s="61" t="s">
        <v>3087</v>
      </c>
      <c r="B115">
        <v>1</v>
      </c>
    </row>
    <row r="116" spans="1:2">
      <c r="A116" s="61" t="s">
        <v>4112</v>
      </c>
      <c r="B116">
        <v>1</v>
      </c>
    </row>
    <row r="117" spans="1:2">
      <c r="A117" s="61" t="s">
        <v>657</v>
      </c>
      <c r="B117">
        <v>1</v>
      </c>
    </row>
    <row r="118" spans="1:2">
      <c r="A118" s="61" t="s">
        <v>3878</v>
      </c>
      <c r="B118">
        <v>2</v>
      </c>
    </row>
    <row r="119" spans="1:2">
      <c r="A119" s="61" t="s">
        <v>156</v>
      </c>
      <c r="B119">
        <v>1</v>
      </c>
    </row>
    <row r="120" spans="1:2">
      <c r="A120" s="61" t="s">
        <v>828</v>
      </c>
      <c r="B120">
        <v>1</v>
      </c>
    </row>
    <row r="121" spans="1:2">
      <c r="A121" s="61" t="s">
        <v>568</v>
      </c>
      <c r="B121">
        <v>1</v>
      </c>
    </row>
    <row r="122" spans="1:2">
      <c r="A122" s="61" t="s">
        <v>2852</v>
      </c>
      <c r="B122">
        <v>1</v>
      </c>
    </row>
    <row r="123" spans="1:2">
      <c r="A123" s="61" t="s">
        <v>2814</v>
      </c>
      <c r="B123">
        <v>1</v>
      </c>
    </row>
    <row r="124" spans="1:2">
      <c r="A124" s="61" t="s">
        <v>2108</v>
      </c>
      <c r="B124">
        <v>1</v>
      </c>
    </row>
    <row r="125" spans="1:2">
      <c r="A125" s="61" t="s">
        <v>2854</v>
      </c>
      <c r="B125">
        <v>1</v>
      </c>
    </row>
    <row r="126" spans="1:2">
      <c r="A126" s="61" t="s">
        <v>3004</v>
      </c>
      <c r="B126">
        <v>1</v>
      </c>
    </row>
    <row r="127" spans="1:2">
      <c r="A127" s="61" t="s">
        <v>4054</v>
      </c>
      <c r="B127">
        <v>1</v>
      </c>
    </row>
    <row r="128" spans="1:2">
      <c r="A128" s="61" t="s">
        <v>202</v>
      </c>
      <c r="B128">
        <v>1</v>
      </c>
    </row>
    <row r="129" spans="1:2">
      <c r="A129" s="61" t="s">
        <v>2856</v>
      </c>
      <c r="B129">
        <v>1</v>
      </c>
    </row>
    <row r="130" spans="1:2">
      <c r="A130" s="61" t="s">
        <v>4139</v>
      </c>
      <c r="B130">
        <v>1</v>
      </c>
    </row>
    <row r="131" spans="1:2">
      <c r="A131" s="61" t="s">
        <v>753</v>
      </c>
      <c r="B131">
        <v>1</v>
      </c>
    </row>
    <row r="132" spans="1:2">
      <c r="A132" s="61" t="s">
        <v>2816</v>
      </c>
      <c r="B132">
        <v>1</v>
      </c>
    </row>
    <row r="133" spans="1:2">
      <c r="A133" s="61" t="s">
        <v>3793</v>
      </c>
      <c r="B133">
        <v>1</v>
      </c>
    </row>
    <row r="134" spans="1:2">
      <c r="A134" s="61" t="s">
        <v>1854</v>
      </c>
      <c r="B134">
        <v>1</v>
      </c>
    </row>
    <row r="135" spans="1:2">
      <c r="A135" s="61" t="s">
        <v>2093</v>
      </c>
      <c r="B135">
        <v>1</v>
      </c>
    </row>
    <row r="136" spans="1:2">
      <c r="A136" s="61" t="s">
        <v>8106</v>
      </c>
      <c r="B136">
        <v>1</v>
      </c>
    </row>
    <row r="137" spans="1:2">
      <c r="A137" s="61" t="s">
        <v>8108</v>
      </c>
      <c r="B137">
        <v>1</v>
      </c>
    </row>
    <row r="138" spans="1:2">
      <c r="A138" s="61" t="s">
        <v>1796</v>
      </c>
      <c r="B138">
        <v>1</v>
      </c>
    </row>
    <row r="139" spans="1:2">
      <c r="A139" s="61" t="s">
        <v>2430</v>
      </c>
      <c r="B139">
        <v>1</v>
      </c>
    </row>
    <row r="140" spans="1:2">
      <c r="A140" s="61" t="s">
        <v>2838</v>
      </c>
      <c r="B140">
        <v>1</v>
      </c>
    </row>
    <row r="141" spans="1:2">
      <c r="A141" s="61" t="s">
        <v>2830</v>
      </c>
      <c r="B141">
        <v>1</v>
      </c>
    </row>
    <row r="142" spans="1:2">
      <c r="A142" s="61" t="s">
        <v>8549</v>
      </c>
      <c r="B142">
        <v>2</v>
      </c>
    </row>
    <row r="143" spans="1:2">
      <c r="A143" s="61" t="s">
        <v>2162</v>
      </c>
      <c r="B143">
        <v>1</v>
      </c>
    </row>
    <row r="144" spans="1:2">
      <c r="A144" s="61" t="s">
        <v>430</v>
      </c>
      <c r="B144">
        <v>1</v>
      </c>
    </row>
    <row r="145" spans="1:2">
      <c r="A145" s="61" t="s">
        <v>538</v>
      </c>
      <c r="B145">
        <v>1</v>
      </c>
    </row>
    <row r="146" spans="1:2">
      <c r="A146" s="61" t="s">
        <v>624</v>
      </c>
      <c r="B146">
        <v>1</v>
      </c>
    </row>
    <row r="147" spans="1:2">
      <c r="A147" s="61" t="s">
        <v>2832</v>
      </c>
      <c r="B147">
        <v>1</v>
      </c>
    </row>
    <row r="148" spans="1:2">
      <c r="A148" s="61" t="s">
        <v>2908</v>
      </c>
      <c r="B148">
        <v>1</v>
      </c>
    </row>
    <row r="149" spans="1:2">
      <c r="A149" s="61" t="s">
        <v>8111</v>
      </c>
      <c r="B149">
        <v>1</v>
      </c>
    </row>
    <row r="150" spans="1:2">
      <c r="A150" s="61" t="s">
        <v>630</v>
      </c>
      <c r="B150">
        <v>1</v>
      </c>
    </row>
    <row r="151" spans="1:2">
      <c r="A151" s="61" t="s">
        <v>2239</v>
      </c>
      <c r="B151">
        <v>1</v>
      </c>
    </row>
    <row r="152" spans="1:2">
      <c r="A152" s="61" t="s">
        <v>233</v>
      </c>
      <c r="B152">
        <v>1</v>
      </c>
    </row>
    <row r="153" spans="1:2">
      <c r="A153" s="61" t="s">
        <v>4079</v>
      </c>
      <c r="B153">
        <v>1</v>
      </c>
    </row>
    <row r="154" spans="1:2">
      <c r="A154" s="61" t="s">
        <v>8113</v>
      </c>
      <c r="B154">
        <v>2</v>
      </c>
    </row>
    <row r="155" spans="1:2">
      <c r="A155" s="61" t="s">
        <v>4392</v>
      </c>
      <c r="B155">
        <v>1</v>
      </c>
    </row>
    <row r="156" spans="1:2">
      <c r="A156" s="61" t="s">
        <v>3006</v>
      </c>
      <c r="B156">
        <v>1</v>
      </c>
    </row>
    <row r="157" spans="1:2">
      <c r="A157" s="61" t="s">
        <v>8116</v>
      </c>
      <c r="B157">
        <v>1</v>
      </c>
    </row>
    <row r="158" spans="1:2">
      <c r="A158" s="61" t="s">
        <v>614</v>
      </c>
      <c r="B158">
        <v>1</v>
      </c>
    </row>
    <row r="159" spans="1:2">
      <c r="A159" s="61" t="s">
        <v>8481</v>
      </c>
      <c r="B159">
        <v>1</v>
      </c>
    </row>
    <row r="160" spans="1:2">
      <c r="A160" s="61" t="s">
        <v>1930</v>
      </c>
      <c r="B160">
        <v>1</v>
      </c>
    </row>
    <row r="161" spans="1:2">
      <c r="A161" s="61" t="s">
        <v>3813</v>
      </c>
      <c r="B161">
        <v>1</v>
      </c>
    </row>
    <row r="162" spans="1:2">
      <c r="A162" s="61" t="s">
        <v>461</v>
      </c>
      <c r="B162">
        <v>1</v>
      </c>
    </row>
    <row r="163" spans="1:2">
      <c r="A163" s="61" t="s">
        <v>4046</v>
      </c>
      <c r="B163">
        <v>1</v>
      </c>
    </row>
    <row r="164" spans="1:2">
      <c r="A164" s="61" t="s">
        <v>4058</v>
      </c>
      <c r="B164">
        <v>1</v>
      </c>
    </row>
    <row r="165" spans="1:2">
      <c r="A165" s="61" t="s">
        <v>2936</v>
      </c>
      <c r="B165">
        <v>1</v>
      </c>
    </row>
    <row r="166" spans="1:2">
      <c r="A166" s="61" t="s">
        <v>611</v>
      </c>
      <c r="B166">
        <v>1</v>
      </c>
    </row>
    <row r="167" spans="1:2">
      <c r="A167" s="61" t="s">
        <v>2297</v>
      </c>
      <c r="B167">
        <v>1</v>
      </c>
    </row>
    <row r="168" spans="1:2">
      <c r="A168" s="61" t="s">
        <v>2191</v>
      </c>
      <c r="B168">
        <v>1</v>
      </c>
    </row>
    <row r="169" spans="1:2">
      <c r="A169" s="61" t="s">
        <v>706</v>
      </c>
      <c r="B169">
        <v>1</v>
      </c>
    </row>
    <row r="170" spans="1:2">
      <c r="A170" s="61" t="s">
        <v>4182</v>
      </c>
      <c r="B170">
        <v>1</v>
      </c>
    </row>
    <row r="171" spans="1:2">
      <c r="A171" s="61" t="s">
        <v>8118</v>
      </c>
      <c r="B171">
        <v>1</v>
      </c>
    </row>
    <row r="172" spans="1:2">
      <c r="A172" s="61" t="s">
        <v>390</v>
      </c>
      <c r="B172">
        <v>1</v>
      </c>
    </row>
    <row r="173" spans="1:2">
      <c r="A173" s="61" t="s">
        <v>3054</v>
      </c>
      <c r="B173">
        <v>1</v>
      </c>
    </row>
    <row r="174" spans="1:2">
      <c r="A174" s="61" t="s">
        <v>3008</v>
      </c>
      <c r="B174">
        <v>1</v>
      </c>
    </row>
    <row r="175" spans="1:2">
      <c r="A175" s="61" t="s">
        <v>551</v>
      </c>
      <c r="B175">
        <v>1</v>
      </c>
    </row>
    <row r="176" spans="1:2">
      <c r="A176" s="61" t="s">
        <v>1747</v>
      </c>
      <c r="B176">
        <v>1</v>
      </c>
    </row>
    <row r="177" spans="1:2">
      <c r="A177" s="61" t="s">
        <v>3849</v>
      </c>
      <c r="B177">
        <v>1</v>
      </c>
    </row>
    <row r="178" spans="1:2">
      <c r="A178" s="61" t="s">
        <v>3010</v>
      </c>
      <c r="B178">
        <v>1</v>
      </c>
    </row>
    <row r="179" spans="1:2">
      <c r="A179" s="61" t="s">
        <v>1848</v>
      </c>
      <c r="B179">
        <v>1</v>
      </c>
    </row>
    <row r="180" spans="1:2">
      <c r="A180" s="61" t="s">
        <v>649</v>
      </c>
      <c r="B180">
        <v>1</v>
      </c>
    </row>
    <row r="181" spans="1:2">
      <c r="A181" s="61" t="s">
        <v>2012</v>
      </c>
      <c r="B181">
        <v>1</v>
      </c>
    </row>
    <row r="182" spans="1:2">
      <c r="A182" s="61" t="s">
        <v>1904</v>
      </c>
      <c r="B182">
        <v>1</v>
      </c>
    </row>
    <row r="183" spans="1:2">
      <c r="A183" s="61" t="s">
        <v>497</v>
      </c>
      <c r="B183">
        <v>1</v>
      </c>
    </row>
    <row r="184" spans="1:2">
      <c r="A184" s="61" t="s">
        <v>370</v>
      </c>
      <c r="B184">
        <v>1</v>
      </c>
    </row>
    <row r="185" spans="1:2">
      <c r="A185" s="61" t="s">
        <v>730</v>
      </c>
      <c r="B185">
        <v>1</v>
      </c>
    </row>
    <row r="186" spans="1:2">
      <c r="A186" s="61" t="s">
        <v>4028</v>
      </c>
      <c r="B186">
        <v>1</v>
      </c>
    </row>
    <row r="187" spans="1:2">
      <c r="A187" s="61" t="s">
        <v>2136</v>
      </c>
      <c r="B187">
        <v>1</v>
      </c>
    </row>
    <row r="188" spans="1:2">
      <c r="A188" s="61" t="s">
        <v>515</v>
      </c>
      <c r="B188">
        <v>1</v>
      </c>
    </row>
    <row r="189" spans="1:2">
      <c r="A189" s="61" t="s">
        <v>2421</v>
      </c>
      <c r="B189">
        <v>1</v>
      </c>
    </row>
    <row r="190" spans="1:2">
      <c r="A190" s="61" t="s">
        <v>2818</v>
      </c>
      <c r="B190">
        <v>1</v>
      </c>
    </row>
    <row r="191" spans="1:2">
      <c r="A191" s="61" t="s">
        <v>3795</v>
      </c>
      <c r="B191">
        <v>1</v>
      </c>
    </row>
    <row r="192" spans="1:2">
      <c r="A192" s="61" t="s">
        <v>2858</v>
      </c>
      <c r="B192">
        <v>1</v>
      </c>
    </row>
    <row r="193" spans="1:2">
      <c r="A193" s="61" t="s">
        <v>2976</v>
      </c>
      <c r="B193">
        <v>1</v>
      </c>
    </row>
    <row r="194" spans="1:2">
      <c r="A194" s="61" t="s">
        <v>2860</v>
      </c>
      <c r="B194">
        <v>1</v>
      </c>
    </row>
    <row r="195" spans="1:2">
      <c r="A195" s="61" t="s">
        <v>3815</v>
      </c>
      <c r="B195">
        <v>1</v>
      </c>
    </row>
    <row r="196" spans="1:2">
      <c r="A196" s="61" t="s">
        <v>3089</v>
      </c>
      <c r="B196">
        <v>1</v>
      </c>
    </row>
    <row r="197" spans="1:2">
      <c r="A197" s="61" t="s">
        <v>2862</v>
      </c>
      <c r="B197">
        <v>1</v>
      </c>
    </row>
    <row r="198" spans="1:2">
      <c r="A198" s="61" t="s">
        <v>3062</v>
      </c>
      <c r="B198">
        <v>1</v>
      </c>
    </row>
    <row r="199" spans="1:2">
      <c r="A199" s="61" t="s">
        <v>3056</v>
      </c>
      <c r="B199">
        <v>1</v>
      </c>
    </row>
    <row r="200" spans="1:2">
      <c r="A200" s="61" t="s">
        <v>3091</v>
      </c>
      <c r="B200">
        <v>1</v>
      </c>
    </row>
    <row r="201" spans="1:2">
      <c r="A201" s="61" t="s">
        <v>2910</v>
      </c>
      <c r="B201">
        <v>1</v>
      </c>
    </row>
    <row r="202" spans="1:2">
      <c r="A202" s="61" t="s">
        <v>2864</v>
      </c>
      <c r="B202">
        <v>1</v>
      </c>
    </row>
    <row r="203" spans="1:2">
      <c r="A203" s="61" t="s">
        <v>3797</v>
      </c>
      <c r="B203">
        <v>1</v>
      </c>
    </row>
    <row r="204" spans="1:2">
      <c r="A204" s="61" t="s">
        <v>2938</v>
      </c>
      <c r="B204">
        <v>1</v>
      </c>
    </row>
    <row r="205" spans="1:2">
      <c r="A205" s="61" t="s">
        <v>3012</v>
      </c>
      <c r="B205">
        <v>1</v>
      </c>
    </row>
    <row r="206" spans="1:2">
      <c r="A206" s="61" t="s">
        <v>3032</v>
      </c>
      <c r="B206">
        <v>1</v>
      </c>
    </row>
    <row r="207" spans="1:2">
      <c r="A207" s="61" t="s">
        <v>8485</v>
      </c>
      <c r="B207">
        <v>3</v>
      </c>
    </row>
    <row r="208" spans="1:2">
      <c r="A208" s="61" t="s">
        <v>848</v>
      </c>
      <c r="B208">
        <v>1</v>
      </c>
    </row>
    <row r="209" spans="1:2">
      <c r="A209" s="61" t="s">
        <v>3897</v>
      </c>
      <c r="B209">
        <v>1</v>
      </c>
    </row>
    <row r="210" spans="1:2">
      <c r="A210" s="61" t="s">
        <v>3093</v>
      </c>
      <c r="B210">
        <v>1</v>
      </c>
    </row>
    <row r="211" spans="1:2">
      <c r="A211" s="61" t="s">
        <v>3014</v>
      </c>
      <c r="B211">
        <v>1</v>
      </c>
    </row>
    <row r="212" spans="1:2">
      <c r="A212" s="61" t="s">
        <v>3799</v>
      </c>
      <c r="B212">
        <v>1</v>
      </c>
    </row>
    <row r="213" spans="1:2">
      <c r="A213" s="61" t="s">
        <v>2866</v>
      </c>
      <c r="B213">
        <v>1</v>
      </c>
    </row>
    <row r="214" spans="1:2">
      <c r="A214" s="61" t="s">
        <v>2940</v>
      </c>
      <c r="B214">
        <v>1</v>
      </c>
    </row>
    <row r="215" spans="1:2">
      <c r="A215" s="61" t="s">
        <v>2039</v>
      </c>
      <c r="B215">
        <v>1</v>
      </c>
    </row>
    <row r="216" spans="1:2">
      <c r="A216" s="61" t="s">
        <v>3817</v>
      </c>
      <c r="B216">
        <v>1</v>
      </c>
    </row>
    <row r="217" spans="1:2">
      <c r="A217" s="61" t="s">
        <v>3064</v>
      </c>
      <c r="B217">
        <v>1</v>
      </c>
    </row>
    <row r="218" spans="1:2">
      <c r="A218" s="61" t="s">
        <v>3066</v>
      </c>
      <c r="B218">
        <v>1</v>
      </c>
    </row>
    <row r="219" spans="1:2">
      <c r="A219" s="61" t="s">
        <v>3123</v>
      </c>
      <c r="B219">
        <v>1</v>
      </c>
    </row>
    <row r="220" spans="1:2">
      <c r="A220" s="61" t="s">
        <v>1950</v>
      </c>
      <c r="B220">
        <v>1</v>
      </c>
    </row>
    <row r="221" spans="1:2">
      <c r="A221" s="61" t="s">
        <v>2402</v>
      </c>
      <c r="B221">
        <v>1</v>
      </c>
    </row>
    <row r="222" spans="1:2">
      <c r="A222" s="61" t="s">
        <v>1850</v>
      </c>
      <c r="B222">
        <v>1</v>
      </c>
    </row>
    <row r="223" spans="1:2">
      <c r="A223" s="61" t="s">
        <v>8120</v>
      </c>
      <c r="B223">
        <v>1</v>
      </c>
    </row>
    <row r="224" spans="1:2">
      <c r="A224" s="61" t="s">
        <v>2230</v>
      </c>
      <c r="B224">
        <v>1</v>
      </c>
    </row>
    <row r="225" spans="1:2">
      <c r="A225" s="61" t="s">
        <v>4381</v>
      </c>
      <c r="B225">
        <v>1</v>
      </c>
    </row>
    <row r="226" spans="1:2">
      <c r="A226" s="61" t="s">
        <v>8123</v>
      </c>
      <c r="B226">
        <v>1</v>
      </c>
    </row>
    <row r="227" spans="1:2">
      <c r="A227" s="61" t="s">
        <v>331</v>
      </c>
      <c r="B227">
        <v>1</v>
      </c>
    </row>
    <row r="228" spans="1:2">
      <c r="A228" s="61" t="s">
        <v>520</v>
      </c>
      <c r="B228">
        <v>1</v>
      </c>
    </row>
    <row r="229" spans="1:2">
      <c r="A229" s="61" t="s">
        <v>1835</v>
      </c>
      <c r="B229">
        <v>1</v>
      </c>
    </row>
    <row r="230" spans="1:2">
      <c r="A230" s="61" t="s">
        <v>437</v>
      </c>
      <c r="B230">
        <v>1</v>
      </c>
    </row>
    <row r="231" spans="1:2">
      <c r="A231" s="61" t="s">
        <v>738</v>
      </c>
      <c r="B231">
        <v>1</v>
      </c>
    </row>
    <row r="232" spans="1:2">
      <c r="A232" s="61" t="s">
        <v>4144</v>
      </c>
      <c r="B232">
        <v>1</v>
      </c>
    </row>
    <row r="233" spans="1:2">
      <c r="A233" s="61" t="s">
        <v>8125</v>
      </c>
      <c r="B233">
        <v>1</v>
      </c>
    </row>
    <row r="234" spans="1:2">
      <c r="A234" s="61" t="s">
        <v>2203</v>
      </c>
      <c r="B234">
        <v>2</v>
      </c>
    </row>
    <row r="235" spans="1:2">
      <c r="A235" s="61" t="s">
        <v>1937</v>
      </c>
      <c r="B235">
        <v>1</v>
      </c>
    </row>
    <row r="236" spans="1:2">
      <c r="A236" s="61" t="s">
        <v>8488</v>
      </c>
      <c r="B236">
        <v>1</v>
      </c>
    </row>
    <row r="237" spans="1:2">
      <c r="A237" s="61" t="s">
        <v>1781</v>
      </c>
      <c r="B237">
        <v>1</v>
      </c>
    </row>
    <row r="238" spans="1:2">
      <c r="A238" s="61" t="s">
        <v>586</v>
      </c>
      <c r="B238">
        <v>1</v>
      </c>
    </row>
    <row r="239" spans="1:2">
      <c r="A239" s="61" t="s">
        <v>8128</v>
      </c>
      <c r="B239">
        <v>1</v>
      </c>
    </row>
    <row r="240" spans="1:2">
      <c r="A240" s="61" t="s">
        <v>1335</v>
      </c>
      <c r="B240">
        <v>8</v>
      </c>
    </row>
    <row r="241" spans="1:2">
      <c r="A241" s="61" t="s">
        <v>1955</v>
      </c>
      <c r="B241">
        <v>1</v>
      </c>
    </row>
    <row r="242" spans="1:2">
      <c r="A242" s="61" t="s">
        <v>8140</v>
      </c>
      <c r="B242">
        <v>1</v>
      </c>
    </row>
    <row r="243" spans="1:2">
      <c r="A243" s="61" t="s">
        <v>2018</v>
      </c>
      <c r="B243">
        <v>1</v>
      </c>
    </row>
    <row r="244" spans="1:2">
      <c r="A244" s="61" t="s">
        <v>8496</v>
      </c>
      <c r="B244">
        <v>2</v>
      </c>
    </row>
    <row r="245" spans="1:2">
      <c r="A245" s="61" t="s">
        <v>2820</v>
      </c>
      <c r="B245">
        <v>1</v>
      </c>
    </row>
    <row r="246" spans="1:2">
      <c r="A246" s="61" t="s">
        <v>4152</v>
      </c>
      <c r="B246">
        <v>1</v>
      </c>
    </row>
    <row r="247" spans="1:2">
      <c r="A247" s="61" t="s">
        <v>4285</v>
      </c>
      <c r="B247">
        <v>1</v>
      </c>
    </row>
    <row r="248" spans="1:2">
      <c r="A248" s="61" t="s">
        <v>146</v>
      </c>
      <c r="B248">
        <v>1</v>
      </c>
    </row>
    <row r="249" spans="1:2">
      <c r="A249" s="61" t="s">
        <v>8143</v>
      </c>
      <c r="B249">
        <v>1</v>
      </c>
    </row>
    <row r="250" spans="1:2">
      <c r="A250" s="61" t="s">
        <v>793</v>
      </c>
      <c r="B250">
        <v>1</v>
      </c>
    </row>
    <row r="251" spans="1:2">
      <c r="A251" s="61" t="s">
        <v>2868</v>
      </c>
      <c r="B251">
        <v>1</v>
      </c>
    </row>
    <row r="252" spans="1:2">
      <c r="A252" s="61" t="s">
        <v>3058</v>
      </c>
      <c r="B252">
        <v>1</v>
      </c>
    </row>
    <row r="253" spans="1:2">
      <c r="A253" s="61" t="s">
        <v>2233</v>
      </c>
      <c r="B253">
        <v>1</v>
      </c>
    </row>
    <row r="254" spans="1:2">
      <c r="A254" s="61" t="s">
        <v>8146</v>
      </c>
      <c r="B254">
        <v>1</v>
      </c>
    </row>
    <row r="255" spans="1:2">
      <c r="A255" s="61" t="s">
        <v>3919</v>
      </c>
      <c r="B255">
        <v>1</v>
      </c>
    </row>
    <row r="256" spans="1:2">
      <c r="A256" s="61" t="s">
        <v>3034</v>
      </c>
      <c r="B256">
        <v>1</v>
      </c>
    </row>
    <row r="257" spans="1:2">
      <c r="A257" s="61" t="s">
        <v>2870</v>
      </c>
      <c r="B257">
        <v>1</v>
      </c>
    </row>
    <row r="258" spans="1:2">
      <c r="A258" s="61" t="s">
        <v>2872</v>
      </c>
      <c r="B258">
        <v>1</v>
      </c>
    </row>
    <row r="259" spans="1:2">
      <c r="A259" s="61" t="s">
        <v>8500</v>
      </c>
      <c r="B259">
        <v>1</v>
      </c>
    </row>
    <row r="260" spans="1:2">
      <c r="A260" s="61" t="s">
        <v>1974</v>
      </c>
      <c r="B260">
        <v>1</v>
      </c>
    </row>
    <row r="261" spans="1:2">
      <c r="A261" s="61" t="s">
        <v>2345</v>
      </c>
      <c r="B261">
        <v>1</v>
      </c>
    </row>
    <row r="262" spans="1:2">
      <c r="A262" s="61" t="s">
        <v>2928</v>
      </c>
      <c r="B262">
        <v>1</v>
      </c>
    </row>
    <row r="263" spans="1:2">
      <c r="A263" s="61" t="s">
        <v>3095</v>
      </c>
      <c r="B263">
        <v>1</v>
      </c>
    </row>
    <row r="264" spans="1:2">
      <c r="A264" s="61" t="s">
        <v>8148</v>
      </c>
      <c r="B264">
        <v>1</v>
      </c>
    </row>
    <row r="265" spans="1:2">
      <c r="A265" s="61" t="s">
        <v>172</v>
      </c>
      <c r="B265">
        <v>1</v>
      </c>
    </row>
    <row r="266" spans="1:2">
      <c r="A266" s="61" t="s">
        <v>2250</v>
      </c>
      <c r="B266">
        <v>1</v>
      </c>
    </row>
    <row r="267" spans="1:2">
      <c r="A267" s="61" t="s">
        <v>3692</v>
      </c>
      <c r="B267">
        <v>1</v>
      </c>
    </row>
    <row r="268" spans="1:2">
      <c r="A268" s="61" t="s">
        <v>3836</v>
      </c>
      <c r="B268">
        <v>1</v>
      </c>
    </row>
    <row r="269" spans="1:2">
      <c r="A269" s="61" t="s">
        <v>3838</v>
      </c>
      <c r="B269">
        <v>1</v>
      </c>
    </row>
    <row r="270" spans="1:2">
      <c r="A270" s="61" t="s">
        <v>2117</v>
      </c>
      <c r="B270">
        <v>1</v>
      </c>
    </row>
    <row r="271" spans="1:2">
      <c r="A271" s="61" t="s">
        <v>3966</v>
      </c>
      <c r="B271">
        <v>1</v>
      </c>
    </row>
    <row r="272" spans="1:2">
      <c r="A272" s="61" t="s">
        <v>4166</v>
      </c>
      <c r="B272">
        <v>1</v>
      </c>
    </row>
    <row r="273" spans="1:2">
      <c r="A273" s="61" t="s">
        <v>2912</v>
      </c>
      <c r="B273">
        <v>1</v>
      </c>
    </row>
    <row r="274" spans="1:2">
      <c r="A274" s="61" t="s">
        <v>3097</v>
      </c>
      <c r="B274">
        <v>1</v>
      </c>
    </row>
    <row r="275" spans="1:2">
      <c r="A275" s="61" t="s">
        <v>3036</v>
      </c>
      <c r="B275">
        <v>1</v>
      </c>
    </row>
    <row r="276" spans="1:2">
      <c r="A276" s="61" t="s">
        <v>3819</v>
      </c>
      <c r="B276">
        <v>1</v>
      </c>
    </row>
    <row r="277" spans="1:2">
      <c r="A277" s="61" t="s">
        <v>3801</v>
      </c>
      <c r="B277">
        <v>1</v>
      </c>
    </row>
    <row r="278" spans="1:2">
      <c r="A278" s="61" t="s">
        <v>8150</v>
      </c>
      <c r="B278">
        <v>1</v>
      </c>
    </row>
    <row r="279" spans="1:2">
      <c r="A279" s="61" t="s">
        <v>3121</v>
      </c>
      <c r="B279">
        <v>1</v>
      </c>
    </row>
    <row r="280" spans="1:2">
      <c r="A280" s="61" t="s">
        <v>2942</v>
      </c>
      <c r="B280">
        <v>1</v>
      </c>
    </row>
    <row r="281" spans="1:2">
      <c r="A281" s="61" t="s">
        <v>3821</v>
      </c>
      <c r="B281">
        <v>1</v>
      </c>
    </row>
    <row r="282" spans="1:2">
      <c r="A282" s="61" t="s">
        <v>3099</v>
      </c>
      <c r="B282">
        <v>1</v>
      </c>
    </row>
    <row r="283" spans="1:2">
      <c r="A283" s="61" t="s">
        <v>3050</v>
      </c>
      <c r="B283">
        <v>1</v>
      </c>
    </row>
    <row r="284" spans="1:2">
      <c r="A284" s="61" t="s">
        <v>2874</v>
      </c>
      <c r="B284">
        <v>1</v>
      </c>
    </row>
    <row r="285" spans="1:2">
      <c r="A285" s="61" t="s">
        <v>3823</v>
      </c>
      <c r="B285">
        <v>1</v>
      </c>
    </row>
    <row r="286" spans="1:2">
      <c r="A286" s="61" t="s">
        <v>3016</v>
      </c>
      <c r="B286">
        <v>1</v>
      </c>
    </row>
    <row r="287" spans="1:2">
      <c r="A287" s="61" t="s">
        <v>2914</v>
      </c>
      <c r="B287">
        <v>1</v>
      </c>
    </row>
    <row r="288" spans="1:2">
      <c r="A288" s="61" t="s">
        <v>3803</v>
      </c>
      <c r="B288">
        <v>1</v>
      </c>
    </row>
    <row r="289" spans="1:2">
      <c r="A289" s="61" t="s">
        <v>3101</v>
      </c>
      <c r="B289">
        <v>1</v>
      </c>
    </row>
    <row r="290" spans="1:2">
      <c r="A290" s="61" t="s">
        <v>2876</v>
      </c>
      <c r="B290">
        <v>1</v>
      </c>
    </row>
    <row r="291" spans="1:2">
      <c r="A291" s="61" t="s">
        <v>3805</v>
      </c>
      <c r="B291">
        <v>1</v>
      </c>
    </row>
    <row r="292" spans="1:2">
      <c r="A292" s="61" t="s">
        <v>2916</v>
      </c>
      <c r="B292">
        <v>1</v>
      </c>
    </row>
    <row r="293" spans="1:2">
      <c r="A293" s="61" t="s">
        <v>2878</v>
      </c>
      <c r="B293">
        <v>1</v>
      </c>
    </row>
    <row r="294" spans="1:2">
      <c r="A294" s="61" t="s">
        <v>3018</v>
      </c>
      <c r="B294">
        <v>1</v>
      </c>
    </row>
    <row r="295" spans="1:2">
      <c r="A295" s="61" t="s">
        <v>2978</v>
      </c>
      <c r="B295">
        <v>1</v>
      </c>
    </row>
    <row r="296" spans="1:2">
      <c r="A296" s="61" t="s">
        <v>2986</v>
      </c>
      <c r="B296">
        <v>1</v>
      </c>
    </row>
    <row r="297" spans="1:2">
      <c r="A297" s="61" t="s">
        <v>2918</v>
      </c>
      <c r="B297">
        <v>1</v>
      </c>
    </row>
    <row r="298" spans="1:2">
      <c r="A298" s="61" t="s">
        <v>3074</v>
      </c>
      <c r="B298">
        <v>1</v>
      </c>
    </row>
    <row r="299" spans="1:2">
      <c r="A299" s="61" t="s">
        <v>772</v>
      </c>
      <c r="B299">
        <v>1</v>
      </c>
    </row>
    <row r="300" spans="1:2">
      <c r="A300" s="61" t="s">
        <v>2920</v>
      </c>
      <c r="B300">
        <v>1</v>
      </c>
    </row>
    <row r="301" spans="1:2">
      <c r="A301" s="61" t="s">
        <v>3020</v>
      </c>
      <c r="B301">
        <v>1</v>
      </c>
    </row>
    <row r="302" spans="1:2">
      <c r="A302" s="61" t="s">
        <v>2840</v>
      </c>
      <c r="B302">
        <v>1</v>
      </c>
    </row>
    <row r="303" spans="1:2">
      <c r="A303" s="61" t="s">
        <v>8152</v>
      </c>
      <c r="B303">
        <v>1</v>
      </c>
    </row>
    <row r="304" spans="1:2">
      <c r="A304" s="61" t="s">
        <v>508</v>
      </c>
      <c r="B304">
        <v>1</v>
      </c>
    </row>
    <row r="305" spans="1:2">
      <c r="A305" s="61" t="s">
        <v>4158</v>
      </c>
      <c r="B305">
        <v>1</v>
      </c>
    </row>
    <row r="306" spans="1:2">
      <c r="A306" s="61" t="s">
        <v>1801</v>
      </c>
      <c r="B306">
        <v>1</v>
      </c>
    </row>
    <row r="307" spans="1:2">
      <c r="A307" s="61" t="s">
        <v>218</v>
      </c>
      <c r="B307">
        <v>1</v>
      </c>
    </row>
    <row r="308" spans="1:2">
      <c r="A308" s="61" t="s">
        <v>4099</v>
      </c>
      <c r="B308">
        <v>1</v>
      </c>
    </row>
    <row r="309" spans="1:2">
      <c r="A309" s="61" t="s">
        <v>180</v>
      </c>
      <c r="B309">
        <v>1</v>
      </c>
    </row>
    <row r="310" spans="1:2">
      <c r="A310" s="61" t="s">
        <v>2166</v>
      </c>
      <c r="B310">
        <v>1</v>
      </c>
    </row>
    <row r="311" spans="1:2">
      <c r="A311" s="61" t="s">
        <v>8155</v>
      </c>
      <c r="B311">
        <v>1</v>
      </c>
    </row>
    <row r="312" spans="1:2">
      <c r="A312" s="61" t="s">
        <v>8158</v>
      </c>
      <c r="B312">
        <v>1</v>
      </c>
    </row>
    <row r="313" spans="1:2">
      <c r="A313" s="61" t="s">
        <v>8160</v>
      </c>
      <c r="B313">
        <v>1</v>
      </c>
    </row>
    <row r="314" spans="1:2">
      <c r="A314" s="61" t="s">
        <v>8162</v>
      </c>
      <c r="B314">
        <v>1</v>
      </c>
    </row>
    <row r="315" spans="1:2">
      <c r="A315" s="61" t="s">
        <v>8165</v>
      </c>
      <c r="B315">
        <v>1</v>
      </c>
    </row>
    <row r="316" spans="1:2">
      <c r="A316" s="61" t="s">
        <v>912</v>
      </c>
      <c r="B316">
        <v>2</v>
      </c>
    </row>
    <row r="317" spans="1:2">
      <c r="A317" s="61" t="s">
        <v>8171</v>
      </c>
      <c r="B317">
        <v>1</v>
      </c>
    </row>
    <row r="318" spans="1:2">
      <c r="A318" s="61" t="s">
        <v>8174</v>
      </c>
      <c r="B318">
        <v>1</v>
      </c>
    </row>
    <row r="319" spans="1:2">
      <c r="A319" s="61" t="s">
        <v>8176</v>
      </c>
      <c r="B319">
        <v>1</v>
      </c>
    </row>
    <row r="320" spans="1:2">
      <c r="A320" s="61" t="s">
        <v>8180</v>
      </c>
      <c r="B320">
        <v>2</v>
      </c>
    </row>
    <row r="321" spans="1:2">
      <c r="A321" s="61" t="s">
        <v>8184</v>
      </c>
      <c r="B321">
        <v>1</v>
      </c>
    </row>
    <row r="322" spans="1:2">
      <c r="A322" s="61" t="s">
        <v>8186</v>
      </c>
      <c r="B322">
        <v>1</v>
      </c>
    </row>
    <row r="323" spans="1:2">
      <c r="A323" s="61" t="s">
        <v>8188</v>
      </c>
      <c r="B323">
        <v>1</v>
      </c>
    </row>
    <row r="324" spans="1:2">
      <c r="A324" s="61" t="s">
        <v>8191</v>
      </c>
      <c r="B324">
        <v>1</v>
      </c>
    </row>
    <row r="325" spans="1:2">
      <c r="A325" s="61" t="s">
        <v>8194</v>
      </c>
      <c r="B325">
        <v>1</v>
      </c>
    </row>
    <row r="326" spans="1:2">
      <c r="A326" s="61" t="s">
        <v>8198</v>
      </c>
      <c r="B326">
        <v>1</v>
      </c>
    </row>
    <row r="327" spans="1:2">
      <c r="A327" s="61" t="s">
        <v>8200</v>
      </c>
      <c r="B327">
        <v>1</v>
      </c>
    </row>
    <row r="328" spans="1:2">
      <c r="A328" s="61" t="s">
        <v>8203</v>
      </c>
      <c r="B328">
        <v>1</v>
      </c>
    </row>
    <row r="329" spans="1:2">
      <c r="A329" s="61" t="s">
        <v>125</v>
      </c>
      <c r="B329">
        <v>1</v>
      </c>
    </row>
    <row r="330" spans="1:2">
      <c r="A330" s="61" t="s">
        <v>2179</v>
      </c>
      <c r="B330">
        <v>1</v>
      </c>
    </row>
    <row r="331" spans="1:2">
      <c r="A331" s="61" t="s">
        <v>3904</v>
      </c>
      <c r="B331">
        <v>1</v>
      </c>
    </row>
    <row r="332" spans="1:2">
      <c r="A332" s="61" t="s">
        <v>2968</v>
      </c>
      <c r="B332">
        <v>1</v>
      </c>
    </row>
    <row r="333" spans="1:2">
      <c r="A333" s="61" t="s">
        <v>3103</v>
      </c>
      <c r="B333">
        <v>1</v>
      </c>
    </row>
    <row r="334" spans="1:2">
      <c r="A334" s="61" t="s">
        <v>2880</v>
      </c>
      <c r="B334">
        <v>1</v>
      </c>
    </row>
    <row r="335" spans="1:2">
      <c r="A335" s="61" t="s">
        <v>3068</v>
      </c>
      <c r="B335">
        <v>1</v>
      </c>
    </row>
    <row r="336" spans="1:2">
      <c r="A336" s="61" t="s">
        <v>2822</v>
      </c>
      <c r="B336">
        <v>1</v>
      </c>
    </row>
    <row r="337" spans="1:2">
      <c r="A337" s="61" t="s">
        <v>2922</v>
      </c>
      <c r="B337">
        <v>1</v>
      </c>
    </row>
    <row r="338" spans="1:2">
      <c r="A338" s="61" t="s">
        <v>2970</v>
      </c>
      <c r="B338">
        <v>1</v>
      </c>
    </row>
    <row r="339" spans="1:2">
      <c r="A339" s="61" t="s">
        <v>2882</v>
      </c>
      <c r="B339">
        <v>1</v>
      </c>
    </row>
    <row r="340" spans="1:2">
      <c r="A340" s="61" t="s">
        <v>2944</v>
      </c>
      <c r="B340">
        <v>1</v>
      </c>
    </row>
    <row r="341" spans="1:2">
      <c r="A341" s="61" t="s">
        <v>3038</v>
      </c>
      <c r="B341">
        <v>1</v>
      </c>
    </row>
    <row r="342" spans="1:2">
      <c r="A342" s="61" t="s">
        <v>3958</v>
      </c>
      <c r="B342">
        <v>1</v>
      </c>
    </row>
    <row r="343" spans="1:2">
      <c r="A343" s="61" t="s">
        <v>4017</v>
      </c>
      <c r="B343">
        <v>1</v>
      </c>
    </row>
    <row r="344" spans="1:2">
      <c r="A344" s="61" t="s">
        <v>3825</v>
      </c>
      <c r="B344">
        <v>1</v>
      </c>
    </row>
    <row r="345" spans="1:2">
      <c r="A345" s="61" t="s">
        <v>3105</v>
      </c>
      <c r="B345">
        <v>1</v>
      </c>
    </row>
    <row r="346" spans="1:2">
      <c r="A346" s="61" t="s">
        <v>3022</v>
      </c>
      <c r="B346">
        <v>1</v>
      </c>
    </row>
    <row r="347" spans="1:2">
      <c r="A347" s="61" t="s">
        <v>2209</v>
      </c>
      <c r="B347">
        <v>1</v>
      </c>
    </row>
    <row r="348" spans="1:2">
      <c r="A348" s="61" t="s">
        <v>2102</v>
      </c>
      <c r="B348">
        <v>1</v>
      </c>
    </row>
    <row r="349" spans="1:2">
      <c r="A349" s="61" t="s">
        <v>786</v>
      </c>
      <c r="B349">
        <v>1</v>
      </c>
    </row>
    <row r="350" spans="1:2">
      <c r="A350" s="61" t="s">
        <v>118</v>
      </c>
      <c r="B350">
        <v>1</v>
      </c>
    </row>
    <row r="351" spans="1:2">
      <c r="A351" s="61" t="s">
        <v>3909</v>
      </c>
      <c r="B351">
        <v>1</v>
      </c>
    </row>
    <row r="352" spans="1:2">
      <c r="A352" s="61" t="s">
        <v>672</v>
      </c>
      <c r="B352">
        <v>1</v>
      </c>
    </row>
    <row r="353" spans="1:2">
      <c r="A353" s="61" t="s">
        <v>802</v>
      </c>
      <c r="B353">
        <v>1</v>
      </c>
    </row>
    <row r="354" spans="1:2">
      <c r="A354" s="61" t="s">
        <v>727</v>
      </c>
      <c r="B354">
        <v>1</v>
      </c>
    </row>
    <row r="355" spans="1:2">
      <c r="A355" s="61" t="s">
        <v>1842</v>
      </c>
      <c r="B355">
        <v>1</v>
      </c>
    </row>
    <row r="356" spans="1:2">
      <c r="A356" s="61" t="s">
        <v>153</v>
      </c>
      <c r="B356">
        <v>1</v>
      </c>
    </row>
    <row r="357" spans="1:2">
      <c r="A357" s="61" t="s">
        <v>3040</v>
      </c>
      <c r="B357">
        <v>1</v>
      </c>
    </row>
    <row r="358" spans="1:2">
      <c r="A358" s="61" t="s">
        <v>2884</v>
      </c>
      <c r="B358">
        <v>1</v>
      </c>
    </row>
    <row r="359" spans="1:2">
      <c r="A359" s="61" t="s">
        <v>4330</v>
      </c>
      <c r="B359">
        <v>1</v>
      </c>
    </row>
    <row r="360" spans="1:2">
      <c r="A360" s="61" t="s">
        <v>393</v>
      </c>
      <c r="B360">
        <v>1</v>
      </c>
    </row>
    <row r="361" spans="1:2">
      <c r="A361" s="61" t="s">
        <v>8620</v>
      </c>
      <c r="B361">
        <v>1</v>
      </c>
    </row>
    <row r="362" spans="1:2">
      <c r="A362" s="61" t="s">
        <v>458</v>
      </c>
      <c r="B362">
        <v>1</v>
      </c>
    </row>
    <row r="363" spans="1:2">
      <c r="A363" s="61" t="s">
        <v>266</v>
      </c>
      <c r="B363">
        <v>1</v>
      </c>
    </row>
    <row r="364" spans="1:2">
      <c r="A364" s="61" t="s">
        <v>1754</v>
      </c>
      <c r="B364">
        <v>1</v>
      </c>
    </row>
    <row r="365" spans="1:2">
      <c r="A365" s="61" t="s">
        <v>205</v>
      </c>
      <c r="B365">
        <v>1</v>
      </c>
    </row>
    <row r="366" spans="1:2">
      <c r="A366" s="61" t="s">
        <v>297</v>
      </c>
      <c r="B366">
        <v>1</v>
      </c>
    </row>
    <row r="367" spans="1:2">
      <c r="A367" s="61" t="s">
        <v>316</v>
      </c>
      <c r="B367">
        <v>1</v>
      </c>
    </row>
    <row r="368" spans="1:2">
      <c r="A368" s="61" t="s">
        <v>1798</v>
      </c>
      <c r="B368">
        <v>1</v>
      </c>
    </row>
    <row r="369" spans="1:2">
      <c r="A369" s="61" t="s">
        <v>1698</v>
      </c>
      <c r="B369">
        <v>1</v>
      </c>
    </row>
    <row r="370" spans="1:2">
      <c r="A370" s="61" t="s">
        <v>1260</v>
      </c>
      <c r="B370">
        <v>1</v>
      </c>
    </row>
    <row r="371" spans="1:2">
      <c r="A371" s="61" t="s">
        <v>1119</v>
      </c>
      <c r="B371">
        <v>1</v>
      </c>
    </row>
    <row r="372" spans="1:2">
      <c r="A372" s="61" t="s">
        <v>1041</v>
      </c>
      <c r="B372">
        <v>1</v>
      </c>
    </row>
    <row r="373" spans="1:2">
      <c r="A373" s="61" t="s">
        <v>931</v>
      </c>
      <c r="B373">
        <v>1</v>
      </c>
    </row>
    <row r="374" spans="1:2">
      <c r="A374" s="61" t="s">
        <v>941</v>
      </c>
      <c r="B374">
        <v>1</v>
      </c>
    </row>
    <row r="375" spans="1:2">
      <c r="A375" s="61" t="s">
        <v>1597</v>
      </c>
      <c r="B375">
        <v>1</v>
      </c>
    </row>
    <row r="376" spans="1:2">
      <c r="A376" s="61" t="s">
        <v>1108</v>
      </c>
      <c r="B376">
        <v>1</v>
      </c>
    </row>
    <row r="377" spans="1:2">
      <c r="A377" s="61" t="s">
        <v>1497</v>
      </c>
      <c r="B377">
        <v>1</v>
      </c>
    </row>
    <row r="378" spans="1:2">
      <c r="A378" s="61" t="s">
        <v>1527</v>
      </c>
      <c r="B378">
        <v>1</v>
      </c>
    </row>
    <row r="379" spans="1:2">
      <c r="A379" s="61" t="s">
        <v>1170</v>
      </c>
      <c r="B379">
        <v>1</v>
      </c>
    </row>
    <row r="380" spans="1:2">
      <c r="A380" s="61" t="s">
        <v>950</v>
      </c>
      <c r="B380">
        <v>1</v>
      </c>
    </row>
    <row r="381" spans="1:2">
      <c r="A381" s="61" t="s">
        <v>1130</v>
      </c>
      <c r="B381">
        <v>1</v>
      </c>
    </row>
    <row r="382" spans="1:2">
      <c r="A382" s="61" t="s">
        <v>1160</v>
      </c>
      <c r="B382">
        <v>1</v>
      </c>
    </row>
    <row r="383" spans="1:2">
      <c r="A383" s="61" t="s">
        <v>1322</v>
      </c>
      <c r="B383">
        <v>1</v>
      </c>
    </row>
    <row r="384" spans="1:2">
      <c r="A384" s="61" t="s">
        <v>1390</v>
      </c>
      <c r="B384">
        <v>1</v>
      </c>
    </row>
    <row r="385" spans="1:2">
      <c r="A385" s="61" t="s">
        <v>978</v>
      </c>
      <c r="B385">
        <v>1</v>
      </c>
    </row>
    <row r="386" spans="1:2">
      <c r="A386" s="61" t="s">
        <v>1507</v>
      </c>
      <c r="B386">
        <v>1</v>
      </c>
    </row>
    <row r="387" spans="1:2">
      <c r="A387" s="61" t="s">
        <v>1140</v>
      </c>
      <c r="B387">
        <v>1</v>
      </c>
    </row>
    <row r="388" spans="1:2">
      <c r="A388" s="61" t="s">
        <v>1410</v>
      </c>
      <c r="B388">
        <v>1</v>
      </c>
    </row>
    <row r="389" spans="1:2">
      <c r="A389" s="61" t="s">
        <v>1710</v>
      </c>
      <c r="B389">
        <v>1</v>
      </c>
    </row>
    <row r="390" spans="1:2">
      <c r="A390" s="61" t="s">
        <v>999</v>
      </c>
      <c r="B390">
        <v>1</v>
      </c>
    </row>
    <row r="391" spans="1:2">
      <c r="A391" s="61" t="s">
        <v>1566</v>
      </c>
      <c r="B391">
        <v>1</v>
      </c>
    </row>
    <row r="392" spans="1:2">
      <c r="A392" s="61" t="s">
        <v>1425</v>
      </c>
      <c r="B392">
        <v>1</v>
      </c>
    </row>
    <row r="393" spans="1:2">
      <c r="A393" s="61" t="s">
        <v>1313</v>
      </c>
      <c r="B393">
        <v>1</v>
      </c>
    </row>
    <row r="394" spans="1:2">
      <c r="A394" s="61" t="s">
        <v>1635</v>
      </c>
      <c r="B394">
        <v>1</v>
      </c>
    </row>
    <row r="395" spans="1:2">
      <c r="A395" s="61" t="s">
        <v>1434</v>
      </c>
      <c r="B395">
        <v>1</v>
      </c>
    </row>
    <row r="396" spans="1:2">
      <c r="A396" s="61" t="s">
        <v>1418</v>
      </c>
      <c r="B396">
        <v>1</v>
      </c>
    </row>
    <row r="397" spans="1:2">
      <c r="A397" s="61" t="s">
        <v>1150</v>
      </c>
      <c r="B397">
        <v>1</v>
      </c>
    </row>
    <row r="398" spans="1:2">
      <c r="A398" s="61" t="s">
        <v>1677</v>
      </c>
      <c r="B398">
        <v>1</v>
      </c>
    </row>
    <row r="399" spans="1:2">
      <c r="A399" s="61" t="s">
        <v>1352</v>
      </c>
      <c r="B399">
        <v>1</v>
      </c>
    </row>
    <row r="400" spans="1:2">
      <c r="A400" s="61" t="s">
        <v>1355</v>
      </c>
      <c r="B400">
        <v>1</v>
      </c>
    </row>
    <row r="401" spans="1:2">
      <c r="A401" s="61" t="s">
        <v>1518</v>
      </c>
      <c r="B401">
        <v>1</v>
      </c>
    </row>
    <row r="402" spans="1:2">
      <c r="A402" s="61" t="s">
        <v>1537</v>
      </c>
      <c r="B402">
        <v>1</v>
      </c>
    </row>
    <row r="403" spans="1:2">
      <c r="A403" s="61" t="s">
        <v>1651</v>
      </c>
      <c r="B403">
        <v>1</v>
      </c>
    </row>
    <row r="404" spans="1:2">
      <c r="A404" s="61" t="s">
        <v>1293</v>
      </c>
      <c r="B404">
        <v>1</v>
      </c>
    </row>
    <row r="405" spans="1:2">
      <c r="A405" s="61" t="s">
        <v>1021</v>
      </c>
      <c r="B405">
        <v>1</v>
      </c>
    </row>
    <row r="406" spans="1:2">
      <c r="A406" s="61" t="s">
        <v>1271</v>
      </c>
      <c r="B406">
        <v>1</v>
      </c>
    </row>
    <row r="407" spans="1:2">
      <c r="A407" s="61" t="s">
        <v>1628</v>
      </c>
      <c r="B407">
        <v>1</v>
      </c>
    </row>
    <row r="408" spans="1:2">
      <c r="A408" s="61" t="s">
        <v>1399</v>
      </c>
      <c r="B408">
        <v>1</v>
      </c>
    </row>
    <row r="409" spans="1:2">
      <c r="A409" s="61" t="s">
        <v>1202</v>
      </c>
      <c r="B409">
        <v>1</v>
      </c>
    </row>
    <row r="410" spans="1:2">
      <c r="A410" s="61" t="s">
        <v>1452</v>
      </c>
      <c r="B410">
        <v>1</v>
      </c>
    </row>
    <row r="411" spans="1:2">
      <c r="A411" s="61" t="s">
        <v>988</v>
      </c>
      <c r="B411">
        <v>1</v>
      </c>
    </row>
    <row r="412" spans="1:2">
      <c r="A412" s="61" t="s">
        <v>1577</v>
      </c>
      <c r="B412">
        <v>1</v>
      </c>
    </row>
    <row r="413" spans="1:2">
      <c r="A413" s="61" t="s">
        <v>1608</v>
      </c>
      <c r="B413">
        <v>1</v>
      </c>
    </row>
    <row r="414" spans="1:2">
      <c r="A414" s="61" t="s">
        <v>1059</v>
      </c>
      <c r="B414">
        <v>1</v>
      </c>
    </row>
    <row r="415" spans="1:2">
      <c r="A415" s="61" t="s">
        <v>1361</v>
      </c>
      <c r="B415">
        <v>1</v>
      </c>
    </row>
    <row r="416" spans="1:2">
      <c r="A416" s="61" t="s">
        <v>1282</v>
      </c>
      <c r="B416">
        <v>1</v>
      </c>
    </row>
    <row r="417" spans="1:2">
      <c r="A417" s="61" t="s">
        <v>1370</v>
      </c>
      <c r="B417">
        <v>1</v>
      </c>
    </row>
    <row r="418" spans="1:2">
      <c r="A418" s="61" t="s">
        <v>1659</v>
      </c>
      <c r="B418">
        <v>1</v>
      </c>
    </row>
    <row r="419" spans="1:2">
      <c r="A419" s="61" t="s">
        <v>1050</v>
      </c>
      <c r="B419">
        <v>1</v>
      </c>
    </row>
    <row r="420" spans="1:2">
      <c r="A420" s="61" t="s">
        <v>1548</v>
      </c>
      <c r="B420">
        <v>1</v>
      </c>
    </row>
    <row r="421" spans="1:2">
      <c r="A421" s="61" t="s">
        <v>910</v>
      </c>
      <c r="B421">
        <v>1</v>
      </c>
    </row>
    <row r="422" spans="1:2">
      <c r="A422" s="61" t="s">
        <v>1445</v>
      </c>
      <c r="B422">
        <v>1</v>
      </c>
    </row>
    <row r="423" spans="1:2">
      <c r="A423" s="61" t="s">
        <v>1461</v>
      </c>
      <c r="B423">
        <v>1</v>
      </c>
    </row>
    <row r="424" spans="1:2">
      <c r="A424" s="61" t="s">
        <v>1009</v>
      </c>
      <c r="B424">
        <v>1</v>
      </c>
    </row>
    <row r="425" spans="1:2">
      <c r="A425" s="61" t="s">
        <v>1685</v>
      </c>
      <c r="B425">
        <v>1</v>
      </c>
    </row>
    <row r="426" spans="1:2">
      <c r="A426" s="61" t="s">
        <v>1704</v>
      </c>
      <c r="B426">
        <v>1</v>
      </c>
    </row>
    <row r="427" spans="1:2">
      <c r="A427" s="61" t="s">
        <v>1695</v>
      </c>
      <c r="B427">
        <v>1</v>
      </c>
    </row>
    <row r="428" spans="1:2">
      <c r="A428" s="61" t="s">
        <v>1670</v>
      </c>
      <c r="B428">
        <v>1</v>
      </c>
    </row>
    <row r="429" spans="1:2">
      <c r="A429" s="61" t="s">
        <v>1471</v>
      </c>
      <c r="B429">
        <v>1</v>
      </c>
    </row>
    <row r="430" spans="1:2">
      <c r="A430" s="61" t="s">
        <v>1644</v>
      </c>
      <c r="B430">
        <v>1</v>
      </c>
    </row>
    <row r="431" spans="1:2">
      <c r="A431" s="61" t="s">
        <v>1340</v>
      </c>
      <c r="B431">
        <v>1</v>
      </c>
    </row>
    <row r="432" spans="1:2">
      <c r="A432" s="61" t="s">
        <v>1480</v>
      </c>
      <c r="B432">
        <v>1</v>
      </c>
    </row>
    <row r="433" spans="1:2">
      <c r="A433" s="61" t="s">
        <v>1349</v>
      </c>
      <c r="B433">
        <v>1</v>
      </c>
    </row>
    <row r="434" spans="1:2">
      <c r="A434" s="61" t="s">
        <v>1557</v>
      </c>
      <c r="B434">
        <v>1</v>
      </c>
    </row>
    <row r="435" spans="1:2">
      <c r="A435" s="61" t="s">
        <v>1487</v>
      </c>
      <c r="B435">
        <v>1</v>
      </c>
    </row>
    <row r="436" spans="1:2">
      <c r="A436" s="61" t="s">
        <v>970</v>
      </c>
      <c r="B436">
        <v>1</v>
      </c>
    </row>
    <row r="437" spans="1:2">
      <c r="A437" s="61" t="s">
        <v>1071</v>
      </c>
      <c r="B437">
        <v>1</v>
      </c>
    </row>
    <row r="438" spans="1:2">
      <c r="A438" s="61" t="s">
        <v>1082</v>
      </c>
      <c r="B438">
        <v>1</v>
      </c>
    </row>
    <row r="439" spans="1:2">
      <c r="A439" s="61" t="s">
        <v>1192</v>
      </c>
      <c r="B439">
        <v>1</v>
      </c>
    </row>
    <row r="440" spans="1:2">
      <c r="A440" s="61" t="s">
        <v>1098</v>
      </c>
      <c r="B440">
        <v>1</v>
      </c>
    </row>
    <row r="441" spans="1:2">
      <c r="A441" s="61" t="s">
        <v>1358</v>
      </c>
      <c r="B441">
        <v>1</v>
      </c>
    </row>
    <row r="442" spans="1:2">
      <c r="A442" s="61" t="s">
        <v>1586</v>
      </c>
      <c r="B442">
        <v>1</v>
      </c>
    </row>
    <row r="443" spans="1:2">
      <c r="A443" s="61" t="s">
        <v>920</v>
      </c>
      <c r="B443">
        <v>1</v>
      </c>
    </row>
    <row r="444" spans="1:2">
      <c r="A444" s="61" t="s">
        <v>1181</v>
      </c>
      <c r="B444">
        <v>1</v>
      </c>
    </row>
    <row r="445" spans="1:2">
      <c r="A445" s="61" t="s">
        <v>1618</v>
      </c>
      <c r="B445">
        <v>1</v>
      </c>
    </row>
    <row r="446" spans="1:2">
      <c r="A446" s="61" t="s">
        <v>1379</v>
      </c>
      <c r="B446">
        <v>1</v>
      </c>
    </row>
    <row r="447" spans="1:2">
      <c r="A447" s="61" t="s">
        <v>1242</v>
      </c>
      <c r="B447">
        <v>1</v>
      </c>
    </row>
    <row r="448" spans="1:2">
      <c r="A448" s="61" t="s">
        <v>1213</v>
      </c>
      <c r="B448">
        <v>1</v>
      </c>
    </row>
    <row r="449" spans="1:2">
      <c r="A449" s="61" t="s">
        <v>1250</v>
      </c>
      <c r="B449">
        <v>1</v>
      </c>
    </row>
    <row r="450" spans="1:2">
      <c r="A450" s="61" t="s">
        <v>1231</v>
      </c>
      <c r="B450">
        <v>1</v>
      </c>
    </row>
    <row r="451" spans="1:2">
      <c r="A451" s="61" t="s">
        <v>1224</v>
      </c>
      <c r="B451">
        <v>1</v>
      </c>
    </row>
    <row r="452" spans="1:2">
      <c r="A452" s="61" t="s">
        <v>1032</v>
      </c>
      <c r="B452">
        <v>1</v>
      </c>
    </row>
    <row r="453" spans="1:2">
      <c r="A453" s="61" t="s">
        <v>416</v>
      </c>
      <c r="B453">
        <v>1</v>
      </c>
    </row>
    <row r="454" spans="1:2">
      <c r="A454" s="61" t="s">
        <v>557</v>
      </c>
      <c r="B454">
        <v>1</v>
      </c>
    </row>
    <row r="455" spans="1:2">
      <c r="A455" s="61" t="s">
        <v>799</v>
      </c>
      <c r="B455">
        <v>1</v>
      </c>
    </row>
    <row r="456" spans="1:2">
      <c r="A456" s="61" t="s">
        <v>2457</v>
      </c>
      <c r="B456">
        <v>1</v>
      </c>
    </row>
    <row r="457" spans="1:2">
      <c r="A457" s="61" t="s">
        <v>2334</v>
      </c>
      <c r="B457">
        <v>2</v>
      </c>
    </row>
    <row r="458" spans="1:2">
      <c r="A458" s="61" t="s">
        <v>8556</v>
      </c>
      <c r="B458">
        <v>1</v>
      </c>
    </row>
    <row r="459" spans="1:2">
      <c r="A459" s="61" t="s">
        <v>8590</v>
      </c>
      <c r="B459">
        <v>1</v>
      </c>
    </row>
    <row r="460" spans="1:2">
      <c r="A460" s="61" t="s">
        <v>2379</v>
      </c>
      <c r="B460">
        <v>1</v>
      </c>
    </row>
    <row r="461" spans="1:2">
      <c r="A461" s="61" t="s">
        <v>535</v>
      </c>
      <c r="B461">
        <v>1</v>
      </c>
    </row>
    <row r="462" spans="1:2">
      <c r="A462" s="61" t="s">
        <v>4025</v>
      </c>
      <c r="B462">
        <v>1</v>
      </c>
    </row>
    <row r="463" spans="1:2">
      <c r="A463" s="61" t="s">
        <v>617</v>
      </c>
      <c r="B463">
        <v>1</v>
      </c>
    </row>
    <row r="464" spans="1:2">
      <c r="A464" s="61" t="s">
        <v>790</v>
      </c>
      <c r="B464">
        <v>1</v>
      </c>
    </row>
    <row r="465" spans="1:2">
      <c r="A465" s="61" t="s">
        <v>8206</v>
      </c>
      <c r="B465">
        <v>1</v>
      </c>
    </row>
    <row r="466" spans="1:2">
      <c r="A466" s="61" t="s">
        <v>427</v>
      </c>
      <c r="B466">
        <v>1</v>
      </c>
    </row>
    <row r="467" spans="1:2">
      <c r="A467" s="61" t="s">
        <v>443</v>
      </c>
      <c r="B467">
        <v>1</v>
      </c>
    </row>
    <row r="468" spans="1:2">
      <c r="A468" s="61" t="s">
        <v>1741</v>
      </c>
      <c r="B468">
        <v>1</v>
      </c>
    </row>
    <row r="469" spans="1:2">
      <c r="A469" s="61" t="s">
        <v>548</v>
      </c>
      <c r="B469">
        <v>1</v>
      </c>
    </row>
    <row r="470" spans="1:2">
      <c r="A470" s="61" t="s">
        <v>2262</v>
      </c>
      <c r="B470">
        <v>1</v>
      </c>
    </row>
    <row r="471" spans="1:2">
      <c r="A471" s="61" t="s">
        <v>8559</v>
      </c>
      <c r="B471">
        <v>1</v>
      </c>
    </row>
    <row r="472" spans="1:2">
      <c r="A472" s="61" t="s">
        <v>8209</v>
      </c>
      <c r="B472">
        <v>1</v>
      </c>
    </row>
    <row r="473" spans="1:2">
      <c r="A473" s="61" t="s">
        <v>2930</v>
      </c>
      <c r="B473">
        <v>1</v>
      </c>
    </row>
    <row r="474" spans="1:2">
      <c r="A474" s="61" t="s">
        <v>2110</v>
      </c>
      <c r="B474">
        <v>1</v>
      </c>
    </row>
    <row r="475" spans="1:2">
      <c r="A475" s="61" t="s">
        <v>3125</v>
      </c>
      <c r="B475">
        <v>1</v>
      </c>
    </row>
    <row r="476" spans="1:2">
      <c r="A476" s="61" t="s">
        <v>8212</v>
      </c>
      <c r="B476">
        <v>21</v>
      </c>
    </row>
    <row r="477" spans="1:2">
      <c r="A477" s="61" t="s">
        <v>2219</v>
      </c>
      <c r="B477">
        <v>1</v>
      </c>
    </row>
    <row r="478" spans="1:2">
      <c r="A478" s="61" t="s">
        <v>813</v>
      </c>
      <c r="B478">
        <v>1</v>
      </c>
    </row>
    <row r="479" spans="1:2">
      <c r="A479" s="61" t="s">
        <v>446</v>
      </c>
      <c r="B479">
        <v>1</v>
      </c>
    </row>
    <row r="480" spans="1:2">
      <c r="A480" s="61" t="s">
        <v>362</v>
      </c>
      <c r="B480">
        <v>1</v>
      </c>
    </row>
    <row r="481" spans="1:2">
      <c r="A481" s="61" t="s">
        <v>183</v>
      </c>
      <c r="B481">
        <v>1</v>
      </c>
    </row>
    <row r="482" spans="1:2">
      <c r="A482" s="61" t="s">
        <v>274</v>
      </c>
      <c r="B482">
        <v>1</v>
      </c>
    </row>
    <row r="483" spans="1:2">
      <c r="A483" s="61" t="s">
        <v>638</v>
      </c>
      <c r="B483">
        <v>1</v>
      </c>
    </row>
    <row r="484" spans="1:2">
      <c r="A484" s="61" t="s">
        <v>248</v>
      </c>
      <c r="B484">
        <v>1</v>
      </c>
    </row>
    <row r="485" spans="1:2">
      <c r="A485" s="61" t="s">
        <v>239</v>
      </c>
      <c r="B485">
        <v>1</v>
      </c>
    </row>
    <row r="486" spans="1:2">
      <c r="A486" s="61" t="s">
        <v>8235</v>
      </c>
      <c r="B486">
        <v>1</v>
      </c>
    </row>
    <row r="487" spans="1:2">
      <c r="A487" s="61" t="s">
        <v>1823</v>
      </c>
      <c r="B487">
        <v>1</v>
      </c>
    </row>
    <row r="488" spans="1:2">
      <c r="A488" s="61" t="s">
        <v>1765</v>
      </c>
      <c r="B488">
        <v>1</v>
      </c>
    </row>
    <row r="489" spans="1:2">
      <c r="A489" s="61" t="s">
        <v>8238</v>
      </c>
      <c r="B489">
        <v>1</v>
      </c>
    </row>
    <row r="490" spans="1:2">
      <c r="A490" s="61" t="s">
        <v>8241</v>
      </c>
      <c r="B490">
        <v>3</v>
      </c>
    </row>
    <row r="491" spans="1:2">
      <c r="A491" s="61" t="s">
        <v>8244</v>
      </c>
      <c r="B491">
        <v>1</v>
      </c>
    </row>
    <row r="492" spans="1:2">
      <c r="A492" s="61" t="s">
        <v>8247</v>
      </c>
      <c r="B492">
        <v>1</v>
      </c>
    </row>
    <row r="493" spans="1:2">
      <c r="A493" s="61" t="s">
        <v>8249</v>
      </c>
      <c r="B493">
        <v>1</v>
      </c>
    </row>
    <row r="494" spans="1:2">
      <c r="A494" s="61" t="s">
        <v>8252</v>
      </c>
      <c r="B494">
        <v>1</v>
      </c>
    </row>
    <row r="495" spans="1:2">
      <c r="A495" s="61" t="s">
        <v>1073</v>
      </c>
      <c r="B495">
        <v>2</v>
      </c>
    </row>
    <row r="496" spans="1:2">
      <c r="A496" s="61" t="s">
        <v>8258</v>
      </c>
      <c r="B496">
        <v>1</v>
      </c>
    </row>
    <row r="497" spans="1:2">
      <c r="A497" s="61" t="s">
        <v>8262</v>
      </c>
      <c r="B497">
        <v>1</v>
      </c>
    </row>
    <row r="498" spans="1:2">
      <c r="A498" s="61" t="s">
        <v>8266</v>
      </c>
      <c r="B498">
        <v>1</v>
      </c>
    </row>
    <row r="499" spans="1:2">
      <c r="A499" s="61" t="s">
        <v>8270</v>
      </c>
      <c r="B499">
        <v>1</v>
      </c>
    </row>
    <row r="500" spans="1:2">
      <c r="A500" s="61" t="s">
        <v>8274</v>
      </c>
      <c r="B500">
        <v>1</v>
      </c>
    </row>
    <row r="501" spans="1:2">
      <c r="A501" s="61" t="s">
        <v>8278</v>
      </c>
      <c r="B501">
        <v>1</v>
      </c>
    </row>
    <row r="502" spans="1:2">
      <c r="A502" s="61" t="s">
        <v>8282</v>
      </c>
      <c r="B502">
        <v>1</v>
      </c>
    </row>
    <row r="503" spans="1:2">
      <c r="A503" s="61" t="s">
        <v>8286</v>
      </c>
      <c r="B503">
        <v>1</v>
      </c>
    </row>
    <row r="504" spans="1:2">
      <c r="A504" s="61" t="s">
        <v>8290</v>
      </c>
      <c r="B504">
        <v>1</v>
      </c>
    </row>
    <row r="505" spans="1:2">
      <c r="A505" s="61" t="s">
        <v>8294</v>
      </c>
      <c r="B505">
        <v>1</v>
      </c>
    </row>
    <row r="506" spans="1:2">
      <c r="A506" s="61" t="s">
        <v>8298</v>
      </c>
      <c r="B506">
        <v>1</v>
      </c>
    </row>
    <row r="507" spans="1:2">
      <c r="A507" s="61" t="s">
        <v>8301</v>
      </c>
      <c r="B507">
        <v>1</v>
      </c>
    </row>
    <row r="508" spans="1:2">
      <c r="A508" s="61" t="s">
        <v>8656</v>
      </c>
      <c r="B508">
        <v>1</v>
      </c>
    </row>
    <row r="509" spans="1:2">
      <c r="A509" s="61" t="s">
        <v>721</v>
      </c>
      <c r="B509">
        <v>1</v>
      </c>
    </row>
    <row r="510" spans="1:2">
      <c r="A510" s="61" t="s">
        <v>226</v>
      </c>
      <c r="B510">
        <v>1</v>
      </c>
    </row>
    <row r="511" spans="1:2">
      <c r="A511" s="61" t="s">
        <v>8491</v>
      </c>
      <c r="B511">
        <v>1</v>
      </c>
    </row>
    <row r="512" spans="1:2">
      <c r="A512" s="61" t="s">
        <v>308</v>
      </c>
      <c r="B512">
        <v>1</v>
      </c>
    </row>
    <row r="513" spans="1:2">
      <c r="A513" s="61" t="s">
        <v>2371</v>
      </c>
      <c r="B513">
        <v>1</v>
      </c>
    </row>
    <row r="514" spans="1:2">
      <c r="A514" s="61" t="s">
        <v>2428</v>
      </c>
      <c r="B514">
        <v>1</v>
      </c>
    </row>
    <row r="515" spans="1:2">
      <c r="A515" s="61" t="s">
        <v>2099</v>
      </c>
      <c r="B515">
        <v>1</v>
      </c>
    </row>
    <row r="516" spans="1:2">
      <c r="A516" s="61" t="s">
        <v>2946</v>
      </c>
      <c r="B516">
        <v>1</v>
      </c>
    </row>
    <row r="517" spans="1:2">
      <c r="A517" s="61" t="s">
        <v>78</v>
      </c>
      <c r="B517">
        <v>1</v>
      </c>
    </row>
    <row r="518" spans="1:2">
      <c r="A518" s="61" t="s">
        <v>608</v>
      </c>
      <c r="B518">
        <v>1</v>
      </c>
    </row>
    <row r="519" spans="1:2">
      <c r="A519" s="61" t="s">
        <v>8305</v>
      </c>
      <c r="B519">
        <v>6</v>
      </c>
    </row>
    <row r="520" spans="1:2">
      <c r="A520" s="61" t="s">
        <v>8308</v>
      </c>
      <c r="B520">
        <v>1</v>
      </c>
    </row>
    <row r="521" spans="1:2">
      <c r="A521" s="61" t="s">
        <v>3951</v>
      </c>
      <c r="B521">
        <v>2</v>
      </c>
    </row>
    <row r="522" spans="1:2">
      <c r="A522" s="61" t="s">
        <v>2083</v>
      </c>
      <c r="B522">
        <v>1</v>
      </c>
    </row>
    <row r="523" spans="1:2">
      <c r="A523" s="61" t="s">
        <v>4576</v>
      </c>
      <c r="B523">
        <v>1</v>
      </c>
    </row>
    <row r="524" spans="1:2">
      <c r="A524" s="61" t="s">
        <v>8506</v>
      </c>
      <c r="B524">
        <v>2</v>
      </c>
    </row>
    <row r="525" spans="1:2">
      <c r="A525" s="61" t="s">
        <v>2373</v>
      </c>
      <c r="B525">
        <v>1</v>
      </c>
    </row>
    <row r="526" spans="1:2">
      <c r="A526" s="61" t="s">
        <v>8311</v>
      </c>
      <c r="B526">
        <v>1</v>
      </c>
    </row>
    <row r="527" spans="1:2">
      <c r="A527" s="61" t="s">
        <v>8314</v>
      </c>
      <c r="B527">
        <v>2</v>
      </c>
    </row>
    <row r="528" spans="1:2">
      <c r="A528" s="61" t="s">
        <v>8318</v>
      </c>
      <c r="B528">
        <v>1</v>
      </c>
    </row>
    <row r="529" spans="1:2">
      <c r="A529" s="61" t="s">
        <v>8321</v>
      </c>
      <c r="B529">
        <v>1</v>
      </c>
    </row>
    <row r="530" spans="1:2">
      <c r="A530" s="61" t="s">
        <v>3107</v>
      </c>
      <c r="B530">
        <v>1</v>
      </c>
    </row>
    <row r="531" spans="1:2">
      <c r="A531" s="61" t="s">
        <v>3060</v>
      </c>
      <c r="B531">
        <v>1</v>
      </c>
    </row>
    <row r="532" spans="1:2">
      <c r="A532" s="61" t="s">
        <v>2984</v>
      </c>
      <c r="B532">
        <v>1</v>
      </c>
    </row>
    <row r="533" spans="1:2">
      <c r="A533" s="61" t="s">
        <v>2980</v>
      </c>
      <c r="B533">
        <v>1</v>
      </c>
    </row>
    <row r="534" spans="1:2">
      <c r="A534" s="61" t="s">
        <v>3042</v>
      </c>
      <c r="B534">
        <v>1</v>
      </c>
    </row>
    <row r="535" spans="1:2">
      <c r="A535" s="61" t="s">
        <v>3070</v>
      </c>
      <c r="B535">
        <v>1</v>
      </c>
    </row>
    <row r="536" spans="1:2">
      <c r="A536" s="61" t="s">
        <v>2948</v>
      </c>
      <c r="B536">
        <v>1</v>
      </c>
    </row>
    <row r="537" spans="1:2">
      <c r="A537" s="61" t="s">
        <v>3024</v>
      </c>
      <c r="B537">
        <v>1</v>
      </c>
    </row>
    <row r="538" spans="1:2">
      <c r="A538" s="61" t="s">
        <v>2886</v>
      </c>
      <c r="B538">
        <v>1</v>
      </c>
    </row>
    <row r="539" spans="1:2">
      <c r="A539" s="61" t="s">
        <v>3109</v>
      </c>
      <c r="B539">
        <v>1</v>
      </c>
    </row>
    <row r="540" spans="1:2">
      <c r="A540" s="61" t="s">
        <v>2982</v>
      </c>
      <c r="B540">
        <v>1</v>
      </c>
    </row>
    <row r="541" spans="1:2">
      <c r="A541" s="61" t="s">
        <v>2824</v>
      </c>
      <c r="B541">
        <v>1</v>
      </c>
    </row>
    <row r="542" spans="1:2">
      <c r="A542" s="61" t="s">
        <v>2962</v>
      </c>
      <c r="B542">
        <v>1</v>
      </c>
    </row>
    <row r="543" spans="1:2">
      <c r="A543" s="61" t="s">
        <v>2988</v>
      </c>
      <c r="B543">
        <v>1</v>
      </c>
    </row>
    <row r="544" spans="1:2">
      <c r="A544" s="61" t="s">
        <v>3827</v>
      </c>
      <c r="B544">
        <v>1</v>
      </c>
    </row>
    <row r="545" spans="1:2">
      <c r="A545" s="61" t="s">
        <v>2900</v>
      </c>
      <c r="B545">
        <v>1</v>
      </c>
    </row>
    <row r="546" spans="1:2">
      <c r="A546" s="61" t="s">
        <v>343</v>
      </c>
      <c r="B546">
        <v>1</v>
      </c>
    </row>
    <row r="547" spans="1:2">
      <c r="A547" s="61" t="s">
        <v>337</v>
      </c>
      <c r="B547">
        <v>1</v>
      </c>
    </row>
    <row r="548" spans="1:2">
      <c r="A548" s="61" t="s">
        <v>3993</v>
      </c>
      <c r="B548">
        <v>1</v>
      </c>
    </row>
    <row r="549" spans="1:2">
      <c r="A549" s="61" t="s">
        <v>4219</v>
      </c>
      <c r="B549">
        <v>1</v>
      </c>
    </row>
    <row r="550" spans="1:2">
      <c r="A550" s="61" t="s">
        <v>4555</v>
      </c>
      <c r="B550">
        <v>1</v>
      </c>
    </row>
    <row r="551" spans="1:2">
      <c r="A551" s="61" t="s">
        <v>4534</v>
      </c>
      <c r="B551">
        <v>1</v>
      </c>
    </row>
    <row r="552" spans="1:2">
      <c r="A552" s="61" t="s">
        <v>4552</v>
      </c>
      <c r="B552">
        <v>1</v>
      </c>
    </row>
    <row r="553" spans="1:2">
      <c r="A553" s="61" t="s">
        <v>4544</v>
      </c>
      <c r="B553">
        <v>1</v>
      </c>
    </row>
    <row r="554" spans="1:2">
      <c r="A554" s="61" t="s">
        <v>4313</v>
      </c>
      <c r="B554">
        <v>1</v>
      </c>
    </row>
    <row r="555" spans="1:2">
      <c r="A555" s="61" t="s">
        <v>1892</v>
      </c>
      <c r="B555">
        <v>1</v>
      </c>
    </row>
    <row r="556" spans="1:2">
      <c r="A556" s="61" t="s">
        <v>4227</v>
      </c>
      <c r="B556">
        <v>1</v>
      </c>
    </row>
    <row r="557" spans="1:2">
      <c r="A557" s="61" t="s">
        <v>4496</v>
      </c>
      <c r="B557">
        <v>1</v>
      </c>
    </row>
    <row r="558" spans="1:2">
      <c r="A558" s="61" t="s">
        <v>2413</v>
      </c>
      <c r="B558">
        <v>1</v>
      </c>
    </row>
    <row r="559" spans="1:2">
      <c r="A559" s="61" t="s">
        <v>4277</v>
      </c>
      <c r="B559">
        <v>1</v>
      </c>
    </row>
    <row r="560" spans="1:2">
      <c r="A560" s="61" t="s">
        <v>4255</v>
      </c>
      <c r="B560">
        <v>1</v>
      </c>
    </row>
    <row r="561" spans="1:2">
      <c r="A561" s="61" t="s">
        <v>4558</v>
      </c>
      <c r="B561">
        <v>1</v>
      </c>
    </row>
    <row r="562" spans="1:2">
      <c r="A562" s="61" t="s">
        <v>4561</v>
      </c>
      <c r="B562">
        <v>1</v>
      </c>
    </row>
    <row r="563" spans="1:2">
      <c r="A563" s="61" t="s">
        <v>4292</v>
      </c>
      <c r="B563">
        <v>1</v>
      </c>
    </row>
    <row r="564" spans="1:2">
      <c r="A564" s="61" t="s">
        <v>4234</v>
      </c>
      <c r="B564">
        <v>1</v>
      </c>
    </row>
    <row r="565" spans="1:2">
      <c r="A565" s="61" t="s">
        <v>8324</v>
      </c>
      <c r="B565">
        <v>1</v>
      </c>
    </row>
    <row r="566" spans="1:2">
      <c r="A566" s="61" t="s">
        <v>89</v>
      </c>
      <c r="B566">
        <v>1</v>
      </c>
    </row>
    <row r="567" spans="1:2">
      <c r="A567" s="61" t="s">
        <v>2243</v>
      </c>
      <c r="B567">
        <v>1</v>
      </c>
    </row>
    <row r="568" spans="1:2">
      <c r="A568" s="61" t="s">
        <v>1901</v>
      </c>
      <c r="B568">
        <v>1</v>
      </c>
    </row>
    <row r="569" spans="1:2">
      <c r="A569" s="61" t="s">
        <v>8631</v>
      </c>
      <c r="B569">
        <v>1</v>
      </c>
    </row>
    <row r="570" spans="1:2">
      <c r="A570" s="61" t="s">
        <v>1789</v>
      </c>
      <c r="B570">
        <v>1</v>
      </c>
    </row>
    <row r="571" spans="1:2">
      <c r="A571" s="61" t="s">
        <v>8634</v>
      </c>
      <c r="B571">
        <v>1</v>
      </c>
    </row>
    <row r="572" spans="1:2">
      <c r="A572" s="61" t="s">
        <v>2149</v>
      </c>
      <c r="B572">
        <v>1</v>
      </c>
    </row>
    <row r="573" spans="1:2">
      <c r="A573" s="61" t="s">
        <v>4472</v>
      </c>
      <c r="B573">
        <v>1</v>
      </c>
    </row>
    <row r="574" spans="1:2">
      <c r="A574" s="61" t="s">
        <v>4401</v>
      </c>
      <c r="B574">
        <v>1</v>
      </c>
    </row>
    <row r="575" spans="1:2">
      <c r="A575" s="61" t="s">
        <v>1869</v>
      </c>
      <c r="B575">
        <v>1</v>
      </c>
    </row>
    <row r="576" spans="1:2">
      <c r="A576" s="61" t="s">
        <v>2278</v>
      </c>
      <c r="B576">
        <v>1</v>
      </c>
    </row>
    <row r="577" spans="1:2">
      <c r="A577" s="61" t="s">
        <v>2332</v>
      </c>
      <c r="B577">
        <v>1</v>
      </c>
    </row>
    <row r="578" spans="1:2">
      <c r="A578" s="61" t="s">
        <v>1982</v>
      </c>
      <c r="B578">
        <v>1</v>
      </c>
    </row>
    <row r="579" spans="1:2">
      <c r="A579" s="61" t="s">
        <v>2160</v>
      </c>
      <c r="B579">
        <v>1</v>
      </c>
    </row>
    <row r="580" spans="1:2">
      <c r="A580" s="61" t="s">
        <v>2447</v>
      </c>
      <c r="B580">
        <v>1</v>
      </c>
    </row>
    <row r="581" spans="1:2">
      <c r="A581" s="61" t="s">
        <v>1333</v>
      </c>
      <c r="B581">
        <v>1</v>
      </c>
    </row>
    <row r="582" spans="1:2">
      <c r="A582" s="61" t="s">
        <v>962</v>
      </c>
      <c r="B582">
        <v>1</v>
      </c>
    </row>
    <row r="583" spans="1:2">
      <c r="A583" s="61" t="s">
        <v>1303</v>
      </c>
      <c r="B583">
        <v>1</v>
      </c>
    </row>
    <row r="584" spans="1:2">
      <c r="A584" s="61" t="s">
        <v>1089</v>
      </c>
      <c r="B584">
        <v>1</v>
      </c>
    </row>
    <row r="585" spans="1:2">
      <c r="A585" s="61" t="s">
        <v>2290</v>
      </c>
      <c r="B585">
        <v>1</v>
      </c>
    </row>
    <row r="586" spans="1:2">
      <c r="A586" s="61" t="s">
        <v>571</v>
      </c>
      <c r="B586">
        <v>1</v>
      </c>
    </row>
    <row r="587" spans="1:2">
      <c r="A587" s="61" t="s">
        <v>4088</v>
      </c>
      <c r="B587">
        <v>1</v>
      </c>
    </row>
    <row r="588" spans="1:2">
      <c r="A588" s="61" t="s">
        <v>8328</v>
      </c>
      <c r="B588">
        <v>9</v>
      </c>
    </row>
    <row r="589" spans="1:2">
      <c r="A589" s="61" t="s">
        <v>2143</v>
      </c>
      <c r="B589">
        <v>1</v>
      </c>
    </row>
    <row r="590" spans="1:2">
      <c r="A590" s="61" t="s">
        <v>2411</v>
      </c>
      <c r="B590">
        <v>1</v>
      </c>
    </row>
    <row r="591" spans="1:2">
      <c r="A591" s="61" t="s">
        <v>2311</v>
      </c>
      <c r="B591">
        <v>1</v>
      </c>
    </row>
    <row r="592" spans="1:2">
      <c r="A592" s="61" t="s">
        <v>4106</v>
      </c>
      <c r="B592">
        <v>1</v>
      </c>
    </row>
    <row r="593" spans="1:2">
      <c r="A593" s="61" t="s">
        <v>1726</v>
      </c>
      <c r="B593">
        <v>1</v>
      </c>
    </row>
    <row r="594" spans="1:2">
      <c r="A594" s="61" t="s">
        <v>4094</v>
      </c>
      <c r="B594">
        <v>1</v>
      </c>
    </row>
    <row r="595" spans="1:2">
      <c r="A595" s="61" t="s">
        <v>4091</v>
      </c>
      <c r="B595">
        <v>1</v>
      </c>
    </row>
    <row r="596" spans="1:2">
      <c r="A596" s="61" t="s">
        <v>2441</v>
      </c>
      <c r="B596">
        <v>1</v>
      </c>
    </row>
    <row r="597" spans="1:2">
      <c r="A597" s="61" t="s">
        <v>467</v>
      </c>
      <c r="B597">
        <v>1</v>
      </c>
    </row>
    <row r="598" spans="1:2">
      <c r="A598" s="61" t="s">
        <v>405</v>
      </c>
      <c r="B598">
        <v>1</v>
      </c>
    </row>
    <row r="599" spans="1:2">
      <c r="A599" s="61" t="s">
        <v>169</v>
      </c>
      <c r="B599">
        <v>1</v>
      </c>
    </row>
    <row r="600" spans="1:2">
      <c r="A600" s="61" t="s">
        <v>2316</v>
      </c>
      <c r="B600">
        <v>1</v>
      </c>
    </row>
    <row r="601" spans="1:2">
      <c r="A601" s="61" t="s">
        <v>194</v>
      </c>
      <c r="B601">
        <v>1</v>
      </c>
    </row>
    <row r="602" spans="1:2">
      <c r="A602" s="61" t="s">
        <v>718</v>
      </c>
      <c r="B602">
        <v>1</v>
      </c>
    </row>
    <row r="603" spans="1:2">
      <c r="A603" s="61" t="s">
        <v>8595</v>
      </c>
      <c r="B603">
        <v>1</v>
      </c>
    </row>
    <row r="604" spans="1:2">
      <c r="A604" s="61" t="s">
        <v>2386</v>
      </c>
      <c r="B604">
        <v>1</v>
      </c>
    </row>
    <row r="605" spans="1:2">
      <c r="A605" s="61" t="s">
        <v>4475</v>
      </c>
      <c r="B605">
        <v>1</v>
      </c>
    </row>
    <row r="606" spans="1:2">
      <c r="A606" s="61" t="s">
        <v>2224</v>
      </c>
      <c r="B606">
        <v>1</v>
      </c>
    </row>
    <row r="607" spans="1:2">
      <c r="A607" s="61" t="s">
        <v>2155</v>
      </c>
      <c r="B607">
        <v>1</v>
      </c>
    </row>
    <row r="608" spans="1:2">
      <c r="A608" s="61" t="s">
        <v>2181</v>
      </c>
      <c r="B608">
        <v>2</v>
      </c>
    </row>
    <row r="609" spans="1:2">
      <c r="A609" s="61" t="s">
        <v>3829</v>
      </c>
      <c r="B609">
        <v>1</v>
      </c>
    </row>
    <row r="610" spans="1:2">
      <c r="A610" s="61" t="s">
        <v>2888</v>
      </c>
      <c r="B610">
        <v>1</v>
      </c>
    </row>
    <row r="611" spans="1:2">
      <c r="A611" s="61" t="s">
        <v>3072</v>
      </c>
      <c r="B611">
        <v>1</v>
      </c>
    </row>
    <row r="612" spans="1:2">
      <c r="A612" s="61" t="s">
        <v>3697</v>
      </c>
      <c r="B612">
        <v>1</v>
      </c>
    </row>
    <row r="613" spans="1:2">
      <c r="A613" s="61" t="s">
        <v>3699</v>
      </c>
      <c r="B613">
        <v>2</v>
      </c>
    </row>
    <row r="614" spans="1:2">
      <c r="A614" s="61" t="s">
        <v>3719</v>
      </c>
      <c r="B614">
        <v>1</v>
      </c>
    </row>
    <row r="615" spans="1:2">
      <c r="A615" s="61" t="s">
        <v>3721</v>
      </c>
      <c r="B615">
        <v>1</v>
      </c>
    </row>
    <row r="616" spans="1:2">
      <c r="A616" s="61" t="s">
        <v>3723</v>
      </c>
      <c r="B616">
        <v>1</v>
      </c>
    </row>
    <row r="617" spans="1:2">
      <c r="A617" s="61" t="s">
        <v>3702</v>
      </c>
      <c r="B617">
        <v>1</v>
      </c>
    </row>
    <row r="618" spans="1:2">
      <c r="A618" s="61" t="s">
        <v>3725</v>
      </c>
      <c r="B618">
        <v>2</v>
      </c>
    </row>
    <row r="619" spans="1:2">
      <c r="A619" s="61" t="s">
        <v>3728</v>
      </c>
      <c r="B619">
        <v>1</v>
      </c>
    </row>
    <row r="620" spans="1:2">
      <c r="A620" s="61" t="s">
        <v>3704</v>
      </c>
      <c r="B620">
        <v>1</v>
      </c>
    </row>
    <row r="621" spans="1:2">
      <c r="A621" s="61" t="s">
        <v>3706</v>
      </c>
      <c r="B621">
        <v>1</v>
      </c>
    </row>
    <row r="622" spans="1:2">
      <c r="A622" s="61" t="s">
        <v>3730</v>
      </c>
      <c r="B622">
        <v>4</v>
      </c>
    </row>
    <row r="623" spans="1:2">
      <c r="A623" s="61" t="s">
        <v>3735</v>
      </c>
      <c r="B623">
        <v>1</v>
      </c>
    </row>
    <row r="624" spans="1:2">
      <c r="A624" s="61" t="s">
        <v>3737</v>
      </c>
      <c r="B624">
        <v>1</v>
      </c>
    </row>
    <row r="625" spans="1:2">
      <c r="A625" s="61" t="s">
        <v>3739</v>
      </c>
      <c r="B625">
        <v>3</v>
      </c>
    </row>
    <row r="626" spans="1:2">
      <c r="A626" s="61" t="s">
        <v>3743</v>
      </c>
      <c r="B626">
        <v>1</v>
      </c>
    </row>
    <row r="627" spans="1:2">
      <c r="A627" s="61" t="s">
        <v>3745</v>
      </c>
      <c r="B627">
        <v>2</v>
      </c>
    </row>
    <row r="628" spans="1:2">
      <c r="A628" s="61" t="s">
        <v>3748</v>
      </c>
      <c r="B628">
        <v>1</v>
      </c>
    </row>
    <row r="629" spans="1:2">
      <c r="A629" s="61" t="s">
        <v>3750</v>
      </c>
      <c r="B629">
        <v>1</v>
      </c>
    </row>
    <row r="630" spans="1:2">
      <c r="A630" s="61" t="s">
        <v>3752</v>
      </c>
      <c r="B630">
        <v>1</v>
      </c>
    </row>
    <row r="631" spans="1:2">
      <c r="A631" s="61" t="s">
        <v>3026</v>
      </c>
      <c r="B631">
        <v>1</v>
      </c>
    </row>
    <row r="632" spans="1:2">
      <c r="A632" s="61" t="s">
        <v>747</v>
      </c>
      <c r="B632">
        <v>1</v>
      </c>
    </row>
    <row r="633" spans="1:2">
      <c r="A633" s="61" t="s">
        <v>679</v>
      </c>
      <c r="B633">
        <v>1</v>
      </c>
    </row>
    <row r="634" spans="1:2">
      <c r="A634" s="61" t="s">
        <v>1921</v>
      </c>
      <c r="B634">
        <v>1</v>
      </c>
    </row>
    <row r="635" spans="1:2">
      <c r="A635" s="61" t="s">
        <v>8636</v>
      </c>
      <c r="B635">
        <v>1</v>
      </c>
    </row>
    <row r="636" spans="1:2">
      <c r="A636" s="61" t="s">
        <v>258</v>
      </c>
      <c r="B636">
        <v>1</v>
      </c>
    </row>
    <row r="637" spans="1:2">
      <c r="A637" s="61" t="s">
        <v>381</v>
      </c>
      <c r="B637">
        <v>1</v>
      </c>
    </row>
    <row r="638" spans="1:2">
      <c r="A638" s="61" t="s">
        <v>1886</v>
      </c>
      <c r="B638">
        <v>1</v>
      </c>
    </row>
    <row r="639" spans="1:2">
      <c r="A639" s="61" t="s">
        <v>2904</v>
      </c>
      <c r="B639">
        <v>1</v>
      </c>
    </row>
    <row r="640" spans="1:2">
      <c r="A640" s="61" t="s">
        <v>2932</v>
      </c>
      <c r="B640">
        <v>1</v>
      </c>
    </row>
    <row r="641" spans="1:2">
      <c r="A641" s="61" t="s">
        <v>3111</v>
      </c>
      <c r="B641">
        <v>1</v>
      </c>
    </row>
    <row r="642" spans="1:2">
      <c r="A642" s="61" t="s">
        <v>4189</v>
      </c>
      <c r="B642">
        <v>1</v>
      </c>
    </row>
    <row r="643" spans="1:2">
      <c r="A643" s="61" t="s">
        <v>4050</v>
      </c>
      <c r="B643">
        <v>1</v>
      </c>
    </row>
    <row r="644" spans="1:2">
      <c r="A644" s="61" t="s">
        <v>4007</v>
      </c>
      <c r="B644">
        <v>1</v>
      </c>
    </row>
    <row r="645" spans="1:2">
      <c r="A645" s="61" t="s">
        <v>2185</v>
      </c>
      <c r="B645">
        <v>1</v>
      </c>
    </row>
    <row r="646" spans="1:2">
      <c r="A646" s="61" t="s">
        <v>2236</v>
      </c>
      <c r="B646">
        <v>1</v>
      </c>
    </row>
    <row r="647" spans="1:2">
      <c r="A647" s="61" t="s">
        <v>4358</v>
      </c>
      <c r="B647">
        <v>1</v>
      </c>
    </row>
    <row r="648" spans="1:2">
      <c r="A648" s="61" t="s">
        <v>1944</v>
      </c>
      <c r="B648">
        <v>1</v>
      </c>
    </row>
    <row r="649" spans="1:2">
      <c r="A649" s="61" t="s">
        <v>4210</v>
      </c>
      <c r="B649">
        <v>1</v>
      </c>
    </row>
    <row r="650" spans="1:2">
      <c r="A650" s="61" t="s">
        <v>159</v>
      </c>
      <c r="B650">
        <v>1</v>
      </c>
    </row>
    <row r="651" spans="1:2">
      <c r="A651" s="61" t="s">
        <v>4116</v>
      </c>
      <c r="B651">
        <v>1</v>
      </c>
    </row>
    <row r="652" spans="1:2">
      <c r="A652" s="61" t="s">
        <v>1968</v>
      </c>
      <c r="B652">
        <v>1</v>
      </c>
    </row>
    <row r="653" spans="1:2">
      <c r="A653" s="61" t="s">
        <v>3842</v>
      </c>
      <c r="B653">
        <v>1</v>
      </c>
    </row>
    <row r="654" spans="1:2">
      <c r="A654" s="61" t="s">
        <v>1876</v>
      </c>
      <c r="B654">
        <v>1</v>
      </c>
    </row>
    <row r="655" spans="1:2">
      <c r="A655" s="61" t="s">
        <v>597</v>
      </c>
      <c r="B655">
        <v>1</v>
      </c>
    </row>
    <row r="656" spans="1:2">
      <c r="A656" s="61" t="s">
        <v>8341</v>
      </c>
      <c r="B656">
        <v>1</v>
      </c>
    </row>
    <row r="657" spans="1:2">
      <c r="A657" s="61" t="s">
        <v>2087</v>
      </c>
      <c r="B657">
        <v>1</v>
      </c>
    </row>
    <row r="658" spans="1:2">
      <c r="A658" s="61" t="s">
        <v>8344</v>
      </c>
      <c r="B658">
        <v>1</v>
      </c>
    </row>
    <row r="659" spans="1:2">
      <c r="A659" s="61" t="s">
        <v>1961</v>
      </c>
      <c r="B659">
        <v>1</v>
      </c>
    </row>
    <row r="660" spans="1:2">
      <c r="A660" s="61" t="s">
        <v>3113</v>
      </c>
      <c r="B660">
        <v>1</v>
      </c>
    </row>
    <row r="661" spans="1:2">
      <c r="A661" s="61" t="s">
        <v>2890</v>
      </c>
      <c r="B661">
        <v>1</v>
      </c>
    </row>
    <row r="662" spans="1:2">
      <c r="A662" s="61" t="s">
        <v>2256</v>
      </c>
      <c r="B662">
        <v>1</v>
      </c>
    </row>
    <row r="663" spans="1:2">
      <c r="A663" s="61" t="s">
        <v>1773</v>
      </c>
      <c r="B663">
        <v>1</v>
      </c>
    </row>
    <row r="664" spans="1:2">
      <c r="A664" s="61" t="s">
        <v>884</v>
      </c>
      <c r="B664">
        <v>1</v>
      </c>
    </row>
    <row r="665" spans="1:2">
      <c r="A665" s="61" t="s">
        <v>3946</v>
      </c>
      <c r="B665">
        <v>1</v>
      </c>
    </row>
    <row r="666" spans="1:2">
      <c r="A666" s="61" t="s">
        <v>8346</v>
      </c>
      <c r="B666">
        <v>1</v>
      </c>
    </row>
    <row r="667" spans="1:2">
      <c r="A667" s="61" t="s">
        <v>8350</v>
      </c>
      <c r="B667">
        <v>1</v>
      </c>
    </row>
    <row r="668" spans="1:2">
      <c r="A668" s="61" t="s">
        <v>8353</v>
      </c>
      <c r="B668">
        <v>1</v>
      </c>
    </row>
    <row r="669" spans="1:2">
      <c r="A669" s="61" t="s">
        <v>8356</v>
      </c>
      <c r="B669">
        <v>1</v>
      </c>
    </row>
    <row r="670" spans="1:2">
      <c r="A670" s="61" t="s">
        <v>8359</v>
      </c>
      <c r="B670">
        <v>1</v>
      </c>
    </row>
    <row r="671" spans="1:2">
      <c r="A671" s="61" t="s">
        <v>1733</v>
      </c>
      <c r="B671">
        <v>1</v>
      </c>
    </row>
    <row r="672" spans="1:2">
      <c r="A672" s="61" t="s">
        <v>688</v>
      </c>
      <c r="B672">
        <v>1</v>
      </c>
    </row>
    <row r="673" spans="1:2">
      <c r="A673" s="61" t="s">
        <v>4369</v>
      </c>
      <c r="B673">
        <v>1</v>
      </c>
    </row>
    <row r="674" spans="1:2">
      <c r="A674" s="61" t="s">
        <v>2892</v>
      </c>
      <c r="B674">
        <v>1</v>
      </c>
    </row>
    <row r="675" spans="1:2">
      <c r="A675" s="61" t="s">
        <v>8362</v>
      </c>
      <c r="B675">
        <v>1</v>
      </c>
    </row>
    <row r="676" spans="1:2">
      <c r="A676" s="61" t="s">
        <v>4131</v>
      </c>
      <c r="B676">
        <v>1</v>
      </c>
    </row>
    <row r="677" spans="1:2">
      <c r="A677" s="61" t="s">
        <v>8563</v>
      </c>
      <c r="B677">
        <v>1</v>
      </c>
    </row>
    <row r="678" spans="1:2">
      <c r="A678" s="61" t="s">
        <v>8566</v>
      </c>
      <c r="B678">
        <v>2</v>
      </c>
    </row>
    <row r="679" spans="1:2">
      <c r="A679" s="61" t="s">
        <v>2123</v>
      </c>
      <c r="B679">
        <v>1</v>
      </c>
    </row>
    <row r="680" spans="1:2">
      <c r="A680" s="61" t="s">
        <v>3971</v>
      </c>
      <c r="B680">
        <v>1</v>
      </c>
    </row>
    <row r="681" spans="1:2">
      <c r="A681" s="61" t="s">
        <v>8509</v>
      </c>
      <c r="B681">
        <v>3</v>
      </c>
    </row>
    <row r="682" spans="1:2">
      <c r="A682" s="61" t="s">
        <v>4084</v>
      </c>
      <c r="B682">
        <v>1</v>
      </c>
    </row>
    <row r="683" spans="1:2">
      <c r="A683" s="61" t="s">
        <v>2330</v>
      </c>
      <c r="B683">
        <v>1</v>
      </c>
    </row>
    <row r="684" spans="1:2">
      <c r="A684" s="61" t="s">
        <v>4065</v>
      </c>
      <c r="B684">
        <v>1</v>
      </c>
    </row>
    <row r="685" spans="1:2">
      <c r="A685" s="61" t="s">
        <v>8365</v>
      </c>
      <c r="B685">
        <v>1</v>
      </c>
    </row>
    <row r="686" spans="1:2">
      <c r="A686" s="61" t="s">
        <v>8512</v>
      </c>
      <c r="B686">
        <v>3</v>
      </c>
    </row>
    <row r="687" spans="1:2">
      <c r="A687" s="61" t="s">
        <v>8515</v>
      </c>
      <c r="B687">
        <v>3</v>
      </c>
    </row>
    <row r="688" spans="1:2">
      <c r="A688" s="61" t="s">
        <v>8369</v>
      </c>
      <c r="B688">
        <v>1</v>
      </c>
    </row>
    <row r="689" spans="1:2">
      <c r="A689" s="61" t="s">
        <v>2197</v>
      </c>
      <c r="B689">
        <v>1</v>
      </c>
    </row>
    <row r="690" spans="1:2">
      <c r="A690" s="61" t="s">
        <v>8372</v>
      </c>
      <c r="B690">
        <v>1</v>
      </c>
    </row>
    <row r="691" spans="1:2">
      <c r="A691" s="61" t="s">
        <v>583</v>
      </c>
      <c r="B691">
        <v>1</v>
      </c>
    </row>
    <row r="692" spans="1:2">
      <c r="A692" s="61" t="s">
        <v>8376</v>
      </c>
      <c r="B692">
        <v>1</v>
      </c>
    </row>
    <row r="693" spans="1:2">
      <c r="A693" s="61" t="s">
        <v>2894</v>
      </c>
      <c r="B693">
        <v>1</v>
      </c>
    </row>
    <row r="694" spans="1:2">
      <c r="A694" s="61" t="s">
        <v>3962</v>
      </c>
      <c r="B694">
        <v>1</v>
      </c>
    </row>
    <row r="695" spans="1:2">
      <c r="A695" s="61" t="s">
        <v>8378</v>
      </c>
      <c r="B695">
        <v>1</v>
      </c>
    </row>
    <row r="696" spans="1:2">
      <c r="A696" s="61" t="s">
        <v>8381</v>
      </c>
      <c r="B696">
        <v>1</v>
      </c>
    </row>
    <row r="697" spans="1:2">
      <c r="A697" s="61" t="s">
        <v>3915</v>
      </c>
      <c r="B697">
        <v>1</v>
      </c>
    </row>
    <row r="698" spans="1:2">
      <c r="A698" s="61" t="s">
        <v>4338</v>
      </c>
      <c r="B698">
        <v>1</v>
      </c>
    </row>
    <row r="699" spans="1:2">
      <c r="A699" s="61" t="s">
        <v>1762</v>
      </c>
      <c r="B699">
        <v>1</v>
      </c>
    </row>
    <row r="700" spans="1:2">
      <c r="A700" s="61" t="s">
        <v>8519</v>
      </c>
      <c r="B700">
        <v>3</v>
      </c>
    </row>
    <row r="701" spans="1:2">
      <c r="A701" s="61" t="s">
        <v>8385</v>
      </c>
      <c r="B701">
        <v>3</v>
      </c>
    </row>
    <row r="702" spans="1:2">
      <c r="A702" s="61" t="s">
        <v>8523</v>
      </c>
      <c r="B702">
        <v>1</v>
      </c>
    </row>
    <row r="703" spans="1:2">
      <c r="A703" s="61" t="s">
        <v>2306</v>
      </c>
      <c r="B703">
        <v>1</v>
      </c>
    </row>
    <row r="704" spans="1:2">
      <c r="A704" s="61" t="s">
        <v>554</v>
      </c>
      <c r="B704">
        <v>1</v>
      </c>
    </row>
    <row r="705" spans="1:2">
      <c r="A705" s="61" t="s">
        <v>3975</v>
      </c>
      <c r="B705">
        <v>1</v>
      </c>
    </row>
    <row r="706" spans="1:2">
      <c r="A706" s="61" t="s">
        <v>2452</v>
      </c>
      <c r="B706">
        <v>1</v>
      </c>
    </row>
    <row r="707" spans="1:2">
      <c r="A707" s="61" t="s">
        <v>347</v>
      </c>
      <c r="B707">
        <v>1</v>
      </c>
    </row>
    <row r="708" spans="1:2">
      <c r="A708" s="61" t="s">
        <v>822</v>
      </c>
      <c r="B708">
        <v>1</v>
      </c>
    </row>
    <row r="709" spans="1:2">
      <c r="A709" s="61" t="s">
        <v>796</v>
      </c>
      <c r="B709">
        <v>1</v>
      </c>
    </row>
    <row r="710" spans="1:2">
      <c r="A710" s="61" t="s">
        <v>3930</v>
      </c>
      <c r="B710">
        <v>1</v>
      </c>
    </row>
    <row r="711" spans="1:2">
      <c r="A711" s="61" t="s">
        <v>2394</v>
      </c>
      <c r="B711">
        <v>1</v>
      </c>
    </row>
    <row r="712" spans="1:2">
      <c r="A712" s="61" t="s">
        <v>2052</v>
      </c>
      <c r="B712">
        <v>1</v>
      </c>
    </row>
    <row r="713" spans="1:2">
      <c r="A713" s="61" t="s">
        <v>3989</v>
      </c>
      <c r="B713">
        <v>2</v>
      </c>
    </row>
    <row r="714" spans="1:2">
      <c r="A714" s="61" t="s">
        <v>741</v>
      </c>
      <c r="B714">
        <v>1</v>
      </c>
    </row>
    <row r="715" spans="1:2">
      <c r="A715" s="61" t="s">
        <v>2064</v>
      </c>
      <c r="B715">
        <v>1</v>
      </c>
    </row>
    <row r="716" spans="1:2">
      <c r="A716" s="61" t="s">
        <v>1909</v>
      </c>
      <c r="B716">
        <v>1</v>
      </c>
    </row>
    <row r="717" spans="1:2">
      <c r="A717" s="61" t="s">
        <v>8639</v>
      </c>
      <c r="B717">
        <v>1</v>
      </c>
    </row>
    <row r="718" spans="1:2">
      <c r="A718" s="61" t="s">
        <v>8388</v>
      </c>
      <c r="B718">
        <v>1</v>
      </c>
    </row>
    <row r="719" spans="1:2">
      <c r="A719" s="61" t="s">
        <v>4035</v>
      </c>
      <c r="B719">
        <v>1</v>
      </c>
    </row>
    <row r="720" spans="1:2">
      <c r="A720" s="61" t="s">
        <v>4365</v>
      </c>
      <c r="B720">
        <v>1</v>
      </c>
    </row>
    <row r="721" spans="1:2">
      <c r="A721" s="61" t="s">
        <v>408</v>
      </c>
      <c r="B721">
        <v>1</v>
      </c>
    </row>
    <row r="722" spans="1:2">
      <c r="A722" s="61" t="s">
        <v>3942</v>
      </c>
      <c r="B722">
        <v>2</v>
      </c>
    </row>
    <row r="723" spans="1:2">
      <c r="A723" s="61" t="s">
        <v>3846</v>
      </c>
      <c r="B723">
        <v>1</v>
      </c>
    </row>
    <row r="724" spans="1:2">
      <c r="A724" s="61" t="s">
        <v>449</v>
      </c>
      <c r="B724">
        <v>1</v>
      </c>
    </row>
    <row r="725" spans="1:2">
      <c r="A725" s="61" t="s">
        <v>424</v>
      </c>
      <c r="B725">
        <v>1</v>
      </c>
    </row>
    <row r="726" spans="1:2">
      <c r="A726" s="61" t="s">
        <v>577</v>
      </c>
      <c r="B726">
        <v>1</v>
      </c>
    </row>
    <row r="727" spans="1:2">
      <c r="A727" s="61" t="s">
        <v>8642</v>
      </c>
      <c r="B727">
        <v>1</v>
      </c>
    </row>
    <row r="728" spans="1:2">
      <c r="A728" s="61" t="s">
        <v>2339</v>
      </c>
      <c r="B728">
        <v>1</v>
      </c>
    </row>
    <row r="729" spans="1:2">
      <c r="A729" s="61" t="s">
        <v>2303</v>
      </c>
      <c r="B729">
        <v>1</v>
      </c>
    </row>
    <row r="730" spans="1:2">
      <c r="A730" s="61" t="s">
        <v>277</v>
      </c>
      <c r="B730">
        <v>1</v>
      </c>
    </row>
    <row r="731" spans="1:2">
      <c r="A731" s="61" t="s">
        <v>4148</v>
      </c>
      <c r="B731">
        <v>1</v>
      </c>
    </row>
    <row r="732" spans="1:2">
      <c r="A732" s="61" t="s">
        <v>3708</v>
      </c>
      <c r="B732">
        <v>1</v>
      </c>
    </row>
    <row r="733" spans="1:2">
      <c r="A733" s="61" t="s">
        <v>3754</v>
      </c>
      <c r="B733">
        <v>4</v>
      </c>
    </row>
    <row r="734" spans="1:2">
      <c r="A734" s="61" t="s">
        <v>3759</v>
      </c>
      <c r="B734">
        <v>1</v>
      </c>
    </row>
    <row r="735" spans="1:2">
      <c r="A735" s="61" t="s">
        <v>3761</v>
      </c>
      <c r="B735">
        <v>1</v>
      </c>
    </row>
    <row r="736" spans="1:2">
      <c r="A736" s="61" t="s">
        <v>3763</v>
      </c>
      <c r="B736">
        <v>3</v>
      </c>
    </row>
    <row r="737" spans="1:2">
      <c r="A737" s="61" t="s">
        <v>3767</v>
      </c>
      <c r="B737">
        <v>1</v>
      </c>
    </row>
    <row r="738" spans="1:2">
      <c r="A738" s="61" t="s">
        <v>3769</v>
      </c>
      <c r="B738">
        <v>2</v>
      </c>
    </row>
    <row r="739" spans="1:2">
      <c r="A739" s="61" t="s">
        <v>3772</v>
      </c>
      <c r="B739">
        <v>1</v>
      </c>
    </row>
    <row r="740" spans="1:2">
      <c r="A740" s="61" t="s">
        <v>3774</v>
      </c>
      <c r="B740">
        <v>1</v>
      </c>
    </row>
    <row r="741" spans="1:2">
      <c r="A741" s="61" t="s">
        <v>3776</v>
      </c>
      <c r="B741">
        <v>1</v>
      </c>
    </row>
    <row r="742" spans="1:2">
      <c r="A742" s="61" t="s">
        <v>3710</v>
      </c>
      <c r="B742">
        <v>1</v>
      </c>
    </row>
    <row r="743" spans="1:2">
      <c r="A743" s="61" t="s">
        <v>3712</v>
      </c>
      <c r="B743">
        <v>2</v>
      </c>
    </row>
    <row r="744" spans="1:2">
      <c r="A744" s="61" t="s">
        <v>3778</v>
      </c>
      <c r="B744">
        <v>1</v>
      </c>
    </row>
    <row r="745" spans="1:2">
      <c r="A745" s="61" t="s">
        <v>3780</v>
      </c>
      <c r="B745">
        <v>1</v>
      </c>
    </row>
    <row r="746" spans="1:2">
      <c r="A746" s="61" t="s">
        <v>3782</v>
      </c>
      <c r="B746">
        <v>1</v>
      </c>
    </row>
    <row r="747" spans="1:2">
      <c r="A747" s="61" t="s">
        <v>3715</v>
      </c>
      <c r="B747">
        <v>1</v>
      </c>
    </row>
    <row r="748" spans="1:2">
      <c r="A748" s="61" t="s">
        <v>3784</v>
      </c>
      <c r="B748">
        <v>2</v>
      </c>
    </row>
    <row r="749" spans="1:2">
      <c r="A749" s="61" t="s">
        <v>3787</v>
      </c>
      <c r="B749">
        <v>1</v>
      </c>
    </row>
    <row r="750" spans="1:2">
      <c r="A750" s="61" t="s">
        <v>3717</v>
      </c>
      <c r="B750">
        <v>1</v>
      </c>
    </row>
    <row r="751" spans="1:2">
      <c r="A751" s="61" t="s">
        <v>505</v>
      </c>
      <c r="B751">
        <v>1</v>
      </c>
    </row>
    <row r="752" spans="1:2">
      <c r="A752" s="61" t="s">
        <v>98</v>
      </c>
      <c r="B752">
        <v>1</v>
      </c>
    </row>
    <row r="753" spans="1:2">
      <c r="A753" s="61" t="s">
        <v>545</v>
      </c>
      <c r="B753">
        <v>1</v>
      </c>
    </row>
    <row r="754" spans="1:2">
      <c r="A754" s="61" t="s">
        <v>143</v>
      </c>
      <c r="B754">
        <v>1</v>
      </c>
    </row>
    <row r="755" spans="1:2">
      <c r="A755" s="61" t="s">
        <v>455</v>
      </c>
      <c r="B755">
        <v>1</v>
      </c>
    </row>
    <row r="756" spans="1:2">
      <c r="A756" s="61" t="s">
        <v>350</v>
      </c>
      <c r="B756">
        <v>1</v>
      </c>
    </row>
    <row r="757" spans="1:2">
      <c r="A757" s="61" t="s">
        <v>2972</v>
      </c>
      <c r="B757">
        <v>1</v>
      </c>
    </row>
    <row r="758" spans="1:2">
      <c r="A758" s="61" t="s">
        <v>8526</v>
      </c>
      <c r="B758">
        <v>1</v>
      </c>
    </row>
    <row r="759" spans="1:2">
      <c r="A759" s="61" t="s">
        <v>3831</v>
      </c>
      <c r="B759">
        <v>1</v>
      </c>
    </row>
    <row r="760" spans="1:2">
      <c r="A760" s="61" t="s">
        <v>4242</v>
      </c>
      <c r="B760">
        <v>1</v>
      </c>
    </row>
    <row r="761" spans="1:2">
      <c r="A761" s="61" t="s">
        <v>8392</v>
      </c>
      <c r="B761">
        <v>2</v>
      </c>
    </row>
    <row r="762" spans="1:2">
      <c r="A762" s="61" t="s">
        <v>646</v>
      </c>
      <c r="B762">
        <v>1</v>
      </c>
    </row>
    <row r="763" spans="1:2">
      <c r="A763" s="61" t="s">
        <v>8395</v>
      </c>
      <c r="B763">
        <v>1</v>
      </c>
    </row>
    <row r="764" spans="1:2">
      <c r="A764" s="61" t="s">
        <v>2958</v>
      </c>
      <c r="B764">
        <v>1</v>
      </c>
    </row>
    <row r="765" spans="1:2">
      <c r="A765" s="61" t="s">
        <v>3807</v>
      </c>
      <c r="B765">
        <v>1</v>
      </c>
    </row>
    <row r="766" spans="1:2">
      <c r="A766" s="61" t="s">
        <v>2826</v>
      </c>
      <c r="B766">
        <v>1</v>
      </c>
    </row>
    <row r="767" spans="1:2">
      <c r="A767" s="61" t="s">
        <v>3115</v>
      </c>
      <c r="B767">
        <v>1</v>
      </c>
    </row>
    <row r="768" spans="1:2">
      <c r="A768" s="61" t="s">
        <v>2906</v>
      </c>
      <c r="B768">
        <v>1</v>
      </c>
    </row>
    <row r="769" spans="1:2">
      <c r="A769" s="61" t="s">
        <v>2828</v>
      </c>
      <c r="B769">
        <v>1</v>
      </c>
    </row>
    <row r="770" spans="1:2">
      <c r="A770" s="61" t="s">
        <v>3044</v>
      </c>
      <c r="B770">
        <v>1</v>
      </c>
    </row>
    <row r="771" spans="1:2">
      <c r="A771" s="61" t="s">
        <v>3117</v>
      </c>
      <c r="B771">
        <v>1</v>
      </c>
    </row>
    <row r="772" spans="1:2">
      <c r="A772" s="61" t="s">
        <v>2924</v>
      </c>
      <c r="B772">
        <v>1</v>
      </c>
    </row>
    <row r="773" spans="1:2">
      <c r="A773" s="61" t="s">
        <v>255</v>
      </c>
      <c r="B773">
        <v>1</v>
      </c>
    </row>
    <row r="774" spans="1:2">
      <c r="A774" s="61" t="s">
        <v>8398</v>
      </c>
      <c r="B774">
        <v>15</v>
      </c>
    </row>
    <row r="775" spans="1:2">
      <c r="A775" s="61" t="s">
        <v>8415</v>
      </c>
      <c r="B775">
        <v>1</v>
      </c>
    </row>
    <row r="776" spans="1:2">
      <c r="A776" s="61" t="s">
        <v>1672</v>
      </c>
      <c r="B776">
        <v>3</v>
      </c>
    </row>
    <row r="777" spans="1:2">
      <c r="A777" s="61" t="s">
        <v>580</v>
      </c>
      <c r="B777">
        <v>1</v>
      </c>
    </row>
    <row r="778" spans="1:2">
      <c r="A778" s="61" t="s">
        <v>703</v>
      </c>
      <c r="B778">
        <v>1</v>
      </c>
    </row>
    <row r="779" spans="1:2">
      <c r="A779" s="61" t="s">
        <v>402</v>
      </c>
      <c r="B779">
        <v>1</v>
      </c>
    </row>
    <row r="780" spans="1:2">
      <c r="A780" s="61" t="s">
        <v>3840</v>
      </c>
      <c r="B780">
        <v>1</v>
      </c>
    </row>
    <row r="781" spans="1:2">
      <c r="A781" s="61" t="s">
        <v>3844</v>
      </c>
      <c r="B781">
        <v>1</v>
      </c>
    </row>
    <row r="782" spans="1:2">
      <c r="A782" s="61" t="s">
        <v>7786</v>
      </c>
      <c r="B782">
        <v>40</v>
      </c>
    </row>
    <row r="783" spans="1:2">
      <c r="A783" s="61" t="s">
        <v>4386</v>
      </c>
      <c r="B783">
        <v>1</v>
      </c>
    </row>
    <row r="784" spans="1:2">
      <c r="A784" s="61" t="s">
        <v>825</v>
      </c>
      <c r="B784">
        <v>1</v>
      </c>
    </row>
    <row r="785" spans="1:2">
      <c r="A785" s="61" t="s">
        <v>2173</v>
      </c>
      <c r="B785">
        <v>1</v>
      </c>
    </row>
    <row r="786" spans="1:2">
      <c r="A786" s="61" t="s">
        <v>4071</v>
      </c>
      <c r="B786">
        <v>1</v>
      </c>
    </row>
    <row r="787" spans="1:2">
      <c r="A787" s="61" t="s">
        <v>8423</v>
      </c>
      <c r="B787">
        <v>1</v>
      </c>
    </row>
    <row r="788" spans="1:2">
      <c r="A788" s="61" t="s">
        <v>501</v>
      </c>
      <c r="B788">
        <v>1</v>
      </c>
    </row>
    <row r="789" spans="1:2">
      <c r="A789" s="61" t="s">
        <v>1927</v>
      </c>
      <c r="B789">
        <v>1</v>
      </c>
    </row>
    <row r="790" spans="1:2">
      <c r="A790" s="61" t="s">
        <v>2033</v>
      </c>
      <c r="B790">
        <v>1</v>
      </c>
    </row>
    <row r="791" spans="1:2">
      <c r="A791" s="61" t="s">
        <v>8426</v>
      </c>
      <c r="B791">
        <v>4</v>
      </c>
    </row>
    <row r="792" spans="1:2">
      <c r="A792" s="61" t="s">
        <v>356</v>
      </c>
      <c r="B792">
        <v>1</v>
      </c>
    </row>
    <row r="793" spans="1:2">
      <c r="A793" s="61" t="s">
        <v>483</v>
      </c>
      <c r="B793">
        <v>1</v>
      </c>
    </row>
    <row r="794" spans="1:2">
      <c r="A794" s="61" t="s">
        <v>8429</v>
      </c>
      <c r="B794">
        <v>1</v>
      </c>
    </row>
    <row r="795" spans="1:2">
      <c r="A795" s="61" t="s">
        <v>2926</v>
      </c>
      <c r="B795">
        <v>1</v>
      </c>
    </row>
    <row r="796" spans="1:2">
      <c r="A796" s="61" t="s">
        <v>2950</v>
      </c>
      <c r="B796">
        <v>1</v>
      </c>
    </row>
    <row r="797" spans="1:2">
      <c r="A797" s="61" t="s">
        <v>480</v>
      </c>
      <c r="B797">
        <v>1</v>
      </c>
    </row>
    <row r="798" spans="1:2">
      <c r="A798" s="61" t="s">
        <v>3046</v>
      </c>
      <c r="B798">
        <v>1</v>
      </c>
    </row>
    <row r="799" spans="1:2">
      <c r="A799" s="61" t="s">
        <v>3048</v>
      </c>
      <c r="B799">
        <v>1</v>
      </c>
    </row>
    <row r="800" spans="1:2">
      <c r="A800" s="61" t="s">
        <v>3833</v>
      </c>
      <c r="B800">
        <v>1</v>
      </c>
    </row>
    <row r="801" spans="1:2">
      <c r="A801" s="61" t="s">
        <v>2952</v>
      </c>
      <c r="B801">
        <v>1</v>
      </c>
    </row>
    <row r="802" spans="1:2">
      <c r="A802" s="61" t="s">
        <v>2902</v>
      </c>
      <c r="B802">
        <v>1</v>
      </c>
    </row>
    <row r="803" spans="1:2">
      <c r="A803" s="61" t="s">
        <v>2960</v>
      </c>
      <c r="B803">
        <v>1</v>
      </c>
    </row>
    <row r="804" spans="1:2">
      <c r="A804" s="61" t="s">
        <v>3028</v>
      </c>
      <c r="B804">
        <v>1</v>
      </c>
    </row>
    <row r="805" spans="1:2">
      <c r="A805" s="61" t="s">
        <v>3030</v>
      </c>
      <c r="B805">
        <v>1</v>
      </c>
    </row>
    <row r="806" spans="1:2">
      <c r="A806" s="61" t="s">
        <v>2842</v>
      </c>
      <c r="B806">
        <v>1</v>
      </c>
    </row>
    <row r="807" spans="1:2">
      <c r="A807" s="61" t="s">
        <v>805</v>
      </c>
      <c r="B807">
        <v>1</v>
      </c>
    </row>
    <row r="808" spans="1:2">
      <c r="A808" s="61" t="s">
        <v>4410</v>
      </c>
      <c r="B808">
        <v>1</v>
      </c>
    </row>
    <row r="809" spans="1:2">
      <c r="A809" s="61" t="s">
        <v>8530</v>
      </c>
      <c r="B809">
        <v>2</v>
      </c>
    </row>
    <row r="810" spans="1:2">
      <c r="A810" s="61" t="s">
        <v>4031</v>
      </c>
      <c r="B810">
        <v>1</v>
      </c>
    </row>
    <row r="811" spans="1:2">
      <c r="A811" s="61" t="s">
        <v>4265</v>
      </c>
      <c r="B811">
        <v>1</v>
      </c>
    </row>
    <row r="812" spans="1:2">
      <c r="A812" s="61" t="s">
        <v>353</v>
      </c>
      <c r="B812">
        <v>1</v>
      </c>
    </row>
    <row r="813" spans="1:2">
      <c r="A813" s="61" t="s">
        <v>761</v>
      </c>
      <c r="B813">
        <v>1</v>
      </c>
    </row>
    <row r="814" spans="1:2">
      <c r="A814" s="61" t="s">
        <v>744</v>
      </c>
      <c r="B814">
        <v>1</v>
      </c>
    </row>
    <row r="815" spans="1:2">
      <c r="A815" s="61" t="s">
        <v>665</v>
      </c>
      <c r="B815">
        <v>1</v>
      </c>
    </row>
    <row r="816" spans="1:2">
      <c r="A816" s="61" t="s">
        <v>493</v>
      </c>
      <c r="B816">
        <v>1</v>
      </c>
    </row>
    <row r="817" spans="1:2">
      <c r="A817" s="61" t="s">
        <v>775</v>
      </c>
      <c r="B817">
        <v>1</v>
      </c>
    </row>
    <row r="818" spans="1:2">
      <c r="A818" s="61" t="s">
        <v>778</v>
      </c>
      <c r="B818">
        <v>1</v>
      </c>
    </row>
    <row r="819" spans="1:2">
      <c r="A819" s="61" t="s">
        <v>4468</v>
      </c>
      <c r="B819">
        <v>1</v>
      </c>
    </row>
    <row r="820" spans="1:2">
      <c r="A820" s="61" t="s">
        <v>4459</v>
      </c>
      <c r="B820">
        <v>1</v>
      </c>
    </row>
    <row r="821" spans="1:2">
      <c r="A821" s="61" t="s">
        <v>4500</v>
      </c>
      <c r="B821">
        <v>1</v>
      </c>
    </row>
    <row r="822" spans="1:2">
      <c r="A822" s="61" t="s">
        <v>4454</v>
      </c>
      <c r="B822">
        <v>1</v>
      </c>
    </row>
    <row r="823" spans="1:2">
      <c r="A823" s="61" t="s">
        <v>4504</v>
      </c>
      <c r="B823">
        <v>1</v>
      </c>
    </row>
    <row r="824" spans="1:2">
      <c r="A824" s="61" t="s">
        <v>4547</v>
      </c>
      <c r="B824">
        <v>1</v>
      </c>
    </row>
    <row r="825" spans="1:2">
      <c r="A825" s="61" t="s">
        <v>4441</v>
      </c>
      <c r="B825">
        <v>1</v>
      </c>
    </row>
    <row r="826" spans="1:2">
      <c r="A826" s="61" t="s">
        <v>4489</v>
      </c>
      <c r="B826">
        <v>1</v>
      </c>
    </row>
    <row r="827" spans="1:2">
      <c r="A827" s="61" t="s">
        <v>4508</v>
      </c>
      <c r="B827">
        <v>1</v>
      </c>
    </row>
    <row r="828" spans="1:2">
      <c r="A828" s="61" t="s">
        <v>4482</v>
      </c>
      <c r="B828">
        <v>1</v>
      </c>
    </row>
    <row r="829" spans="1:2">
      <c r="A829" s="61" t="s">
        <v>4539</v>
      </c>
      <c r="B829">
        <v>1</v>
      </c>
    </row>
    <row r="830" spans="1:2">
      <c r="A830" s="61" t="s">
        <v>4465</v>
      </c>
      <c r="B830">
        <v>1</v>
      </c>
    </row>
    <row r="831" spans="1:2">
      <c r="A831" s="61" t="s">
        <v>4512</v>
      </c>
      <c r="B831">
        <v>1</v>
      </c>
    </row>
    <row r="832" spans="1:2">
      <c r="A832" s="61" t="s">
        <v>3857</v>
      </c>
      <c r="B832">
        <v>1</v>
      </c>
    </row>
    <row r="833" spans="1:2">
      <c r="A833" s="61" t="s">
        <v>3851</v>
      </c>
      <c r="B833">
        <v>1</v>
      </c>
    </row>
    <row r="834" spans="1:2">
      <c r="A834" s="61" t="s">
        <v>3859</v>
      </c>
      <c r="B834">
        <v>1</v>
      </c>
    </row>
    <row r="835" spans="1:2">
      <c r="A835" s="61" t="s">
        <v>2284</v>
      </c>
      <c r="B835">
        <v>1</v>
      </c>
    </row>
    <row r="836" spans="1:2">
      <c r="A836" s="61" t="s">
        <v>4013</v>
      </c>
      <c r="B836">
        <v>1</v>
      </c>
    </row>
    <row r="837" spans="1:2">
      <c r="A837" s="61" t="s">
        <v>4074</v>
      </c>
      <c r="B837">
        <v>1</v>
      </c>
    </row>
    <row r="838" spans="1:2">
      <c r="A838" s="61" t="s">
        <v>3938</v>
      </c>
      <c r="B838">
        <v>1</v>
      </c>
    </row>
    <row r="839" spans="1:2">
      <c r="A839" s="61" t="s">
        <v>289</v>
      </c>
      <c r="B839">
        <v>1</v>
      </c>
    </row>
    <row r="840" spans="1:2">
      <c r="A840" s="61" t="s">
        <v>2350</v>
      </c>
      <c r="B840">
        <v>1</v>
      </c>
    </row>
    <row r="841" spans="1:2">
      <c r="A841" s="61" t="s">
        <v>300</v>
      </c>
      <c r="B841">
        <v>1</v>
      </c>
    </row>
    <row r="842" spans="1:2">
      <c r="A842" s="61" t="s">
        <v>4296</v>
      </c>
      <c r="B842">
        <v>1</v>
      </c>
    </row>
    <row r="843" spans="1:2">
      <c r="A843" s="61" t="s">
        <v>320</v>
      </c>
      <c r="B843">
        <v>1</v>
      </c>
    </row>
    <row r="844" spans="1:2">
      <c r="A844" s="61" t="s">
        <v>464</v>
      </c>
      <c r="B844">
        <v>1</v>
      </c>
    </row>
    <row r="845" spans="1:2">
      <c r="A845" s="61" t="s">
        <v>715</v>
      </c>
      <c r="B845">
        <v>1</v>
      </c>
    </row>
    <row r="846" spans="1:2">
      <c r="A846" s="61" t="s">
        <v>528</v>
      </c>
      <c r="B846">
        <v>1</v>
      </c>
    </row>
    <row r="847" spans="1:2">
      <c r="A847" s="61" t="s">
        <v>836</v>
      </c>
      <c r="B847">
        <v>1</v>
      </c>
    </row>
    <row r="848" spans="1:2">
      <c r="A848" s="61" t="s">
        <v>186</v>
      </c>
      <c r="B848">
        <v>1</v>
      </c>
    </row>
    <row r="849" spans="1:2">
      <c r="A849" s="61" t="s">
        <v>477</v>
      </c>
      <c r="B849">
        <v>1</v>
      </c>
    </row>
    <row r="850" spans="1:2">
      <c r="A850" s="61" t="s">
        <v>334</v>
      </c>
      <c r="B850">
        <v>1</v>
      </c>
    </row>
    <row r="851" spans="1:2">
      <c r="A851" s="61" t="s">
        <v>328</v>
      </c>
      <c r="B851">
        <v>1</v>
      </c>
    </row>
    <row r="852" spans="1:2">
      <c r="A852" s="61" t="s">
        <v>2324</v>
      </c>
      <c r="B852">
        <v>1</v>
      </c>
    </row>
    <row r="853" spans="1:2">
      <c r="A853" s="61" t="s">
        <v>1977</v>
      </c>
      <c r="B853">
        <v>1</v>
      </c>
    </row>
    <row r="854" spans="1:2">
      <c r="A854" s="61" t="s">
        <v>4417</v>
      </c>
      <c r="B854">
        <v>1</v>
      </c>
    </row>
    <row r="855" spans="1:2">
      <c r="A855" s="61" t="s">
        <v>4492</v>
      </c>
      <c r="B855">
        <v>1</v>
      </c>
    </row>
    <row r="856" spans="1:2">
      <c r="A856" s="61" t="s">
        <v>4478</v>
      </c>
      <c r="B856">
        <v>1</v>
      </c>
    </row>
    <row r="857" spans="1:2">
      <c r="A857" s="61" t="s">
        <v>1882</v>
      </c>
      <c r="B857">
        <v>1</v>
      </c>
    </row>
    <row r="858" spans="1:2">
      <c r="A858" s="61" t="s">
        <v>873</v>
      </c>
      <c r="B858">
        <v>1</v>
      </c>
    </row>
    <row r="859" spans="1:2">
      <c r="A859" s="61" t="s">
        <v>4178</v>
      </c>
      <c r="B859">
        <v>1</v>
      </c>
    </row>
    <row r="860" spans="1:2">
      <c r="A860" s="61" t="s">
        <v>4120</v>
      </c>
      <c r="B860">
        <v>1</v>
      </c>
    </row>
    <row r="861" spans="1:2">
      <c r="A861" s="61" t="s">
        <v>4011</v>
      </c>
      <c r="B861">
        <v>1</v>
      </c>
    </row>
    <row r="862" spans="1:2">
      <c r="A862" s="61" t="s">
        <v>696</v>
      </c>
      <c r="B862">
        <v>1</v>
      </c>
    </row>
    <row r="863" spans="1:2">
      <c r="A863" s="61" t="s">
        <v>8433</v>
      </c>
      <c r="B863">
        <v>2</v>
      </c>
    </row>
    <row r="864" spans="1:2">
      <c r="A864" s="61" t="s">
        <v>4430</v>
      </c>
      <c r="B864">
        <v>1</v>
      </c>
    </row>
    <row r="865" spans="1:2">
      <c r="A865" s="61" t="s">
        <v>2070</v>
      </c>
      <c r="B865">
        <v>1</v>
      </c>
    </row>
    <row r="866" spans="1:2">
      <c r="A866" s="61" t="s">
        <v>4434</v>
      </c>
      <c r="B866">
        <v>1</v>
      </c>
    </row>
    <row r="867" spans="1:2">
      <c r="A867" s="61" t="s">
        <v>4420</v>
      </c>
      <c r="B867">
        <v>1</v>
      </c>
    </row>
    <row r="868" spans="1:2">
      <c r="A868" s="61" t="s">
        <v>2217</v>
      </c>
      <c r="B868">
        <v>1</v>
      </c>
    </row>
    <row r="869" spans="1:2">
      <c r="A869" s="61" t="s">
        <v>4068</v>
      </c>
      <c r="B869">
        <v>1</v>
      </c>
    </row>
    <row r="870" spans="1:2">
      <c r="A870" s="61" t="s">
        <v>3980</v>
      </c>
      <c r="B870">
        <v>1</v>
      </c>
    </row>
    <row r="871" spans="1:2">
      <c r="A871" s="61" t="s">
        <v>8645</v>
      </c>
      <c r="B871">
        <v>1</v>
      </c>
    </row>
    <row r="872" spans="1:2">
      <c r="A872" s="61" t="s">
        <v>4343</v>
      </c>
      <c r="B872">
        <v>1</v>
      </c>
    </row>
    <row r="873" spans="1:2">
      <c r="A873" s="61" t="s">
        <v>8647</v>
      </c>
      <c r="B873">
        <v>1</v>
      </c>
    </row>
    <row r="874" spans="1:2">
      <c r="A874" s="61" t="s">
        <v>4396</v>
      </c>
      <c r="B874">
        <v>1</v>
      </c>
    </row>
    <row r="875" spans="1:2">
      <c r="A875" s="61" t="s">
        <v>8605</v>
      </c>
      <c r="B875">
        <v>1</v>
      </c>
    </row>
    <row r="876" spans="1:2">
      <c r="A876" s="61" t="s">
        <v>8533</v>
      </c>
      <c r="B876">
        <v>1</v>
      </c>
    </row>
    <row r="877" spans="1:2">
      <c r="A877" s="61" t="s">
        <v>1775</v>
      </c>
      <c r="B877">
        <v>3</v>
      </c>
    </row>
    <row r="878" spans="1:2">
      <c r="A878" s="61" t="s">
        <v>8537</v>
      </c>
      <c r="B878">
        <v>1</v>
      </c>
    </row>
    <row r="879" spans="1:2">
      <c r="A879" s="61" t="s">
        <v>8541</v>
      </c>
      <c r="B879">
        <v>3</v>
      </c>
    </row>
    <row r="880" spans="1:2">
      <c r="A880" s="61" t="s">
        <v>8437</v>
      </c>
      <c r="B880">
        <v>1</v>
      </c>
    </row>
    <row r="881" spans="1:2">
      <c r="A881" s="61" t="s">
        <v>8440</v>
      </c>
      <c r="B881">
        <v>1</v>
      </c>
    </row>
    <row r="882" spans="1:2">
      <c r="A882" s="61" t="s">
        <v>709</v>
      </c>
      <c r="B882">
        <v>1</v>
      </c>
    </row>
    <row r="883" spans="1:2">
      <c r="A883" s="61" t="s">
        <v>4321</v>
      </c>
      <c r="B883">
        <v>2</v>
      </c>
    </row>
    <row r="884" spans="1:2">
      <c r="A884" s="61" t="s">
        <v>1821</v>
      </c>
      <c r="B884">
        <v>1</v>
      </c>
    </row>
    <row r="885" spans="1:2">
      <c r="A885" s="61" t="s">
        <v>474</v>
      </c>
      <c r="B885">
        <v>1</v>
      </c>
    </row>
    <row r="886" spans="1:2">
      <c r="A886" s="61" t="s">
        <v>2435</v>
      </c>
      <c r="B886">
        <v>1</v>
      </c>
    </row>
    <row r="887" spans="1:2">
      <c r="A887" s="61" t="s">
        <v>8443</v>
      </c>
      <c r="B887">
        <v>2</v>
      </c>
    </row>
    <row r="888" spans="1:2">
      <c r="A888" s="61" t="s">
        <v>108</v>
      </c>
      <c r="B888">
        <v>1</v>
      </c>
    </row>
    <row r="889" spans="1:2">
      <c r="A889" s="61" t="s">
        <v>8446</v>
      </c>
      <c r="B889">
        <v>1</v>
      </c>
    </row>
    <row r="890" spans="1:2">
      <c r="A890" s="61" t="s">
        <v>2954</v>
      </c>
      <c r="B890">
        <v>1</v>
      </c>
    </row>
    <row r="891" spans="1:2">
      <c r="A891" s="61" t="s">
        <v>3119</v>
      </c>
      <c r="B891">
        <v>1</v>
      </c>
    </row>
    <row r="892" spans="1:2">
      <c r="A892" s="61" t="s">
        <v>8450</v>
      </c>
      <c r="B892">
        <v>4</v>
      </c>
    </row>
    <row r="893" spans="1:2">
      <c r="A893" s="61" t="s">
        <v>8580</v>
      </c>
      <c r="B893">
        <v>1</v>
      </c>
    </row>
    <row r="894" spans="1:2">
      <c r="A894" s="61" t="s">
        <v>1899</v>
      </c>
      <c r="B894">
        <v>1</v>
      </c>
    </row>
    <row r="895" spans="1:2">
      <c r="A895" s="61" t="s">
        <v>4304</v>
      </c>
      <c r="B895">
        <v>1</v>
      </c>
    </row>
    <row r="896" spans="1:2">
      <c r="A896" s="61" t="s">
        <v>724</v>
      </c>
      <c r="B896">
        <v>1</v>
      </c>
    </row>
    <row r="897" spans="1:2">
      <c r="A897" s="61" t="s">
        <v>1807</v>
      </c>
      <c r="B897">
        <v>1</v>
      </c>
    </row>
    <row r="898" spans="1:2">
      <c r="A898" s="61" t="s">
        <v>4021</v>
      </c>
      <c r="B898">
        <v>1</v>
      </c>
    </row>
    <row r="899" spans="1:2">
      <c r="A899" s="61" t="s">
        <v>2477</v>
      </c>
      <c r="B899">
        <v>1</v>
      </c>
    </row>
    <row r="900" spans="1:2">
      <c r="A900" s="61" t="s">
        <v>2130</v>
      </c>
      <c r="B900">
        <v>1</v>
      </c>
    </row>
    <row r="901" spans="1:2">
      <c r="A901" s="61" t="s">
        <v>4585</v>
      </c>
      <c r="B901">
        <v>739</v>
      </c>
    </row>
    <row r="902" spans="1:2">
      <c r="A902" s="61" t="s">
        <v>2462</v>
      </c>
      <c r="B902">
        <v>5</v>
      </c>
    </row>
    <row r="903" spans="1:2">
      <c r="A903" s="61" t="s">
        <v>7235</v>
      </c>
      <c r="B903">
        <v>71</v>
      </c>
    </row>
    <row r="904" spans="1:2">
      <c r="A904" s="61" t="s">
        <v>3129</v>
      </c>
      <c r="B904">
        <v>224</v>
      </c>
    </row>
    <row r="905" spans="1:2">
      <c r="A905" s="61" t="s">
        <v>7162</v>
      </c>
      <c r="B905">
        <v>8</v>
      </c>
    </row>
    <row r="906" spans="1:2">
      <c r="A906" s="61" t="s">
        <v>7092</v>
      </c>
      <c r="B906">
        <v>24</v>
      </c>
    </row>
    <row r="907" spans="1:2">
      <c r="A907" s="61" t="s">
        <v>2493</v>
      </c>
      <c r="B907">
        <v>91</v>
      </c>
    </row>
    <row r="908" spans="1:2">
      <c r="A908" s="61" t="s">
        <v>2264</v>
      </c>
      <c r="B908">
        <v>19</v>
      </c>
    </row>
    <row r="909" spans="1:2">
      <c r="A909" s="61" t="s">
        <v>8652</v>
      </c>
      <c r="B909">
        <v>1</v>
      </c>
    </row>
    <row r="910" spans="1:2">
      <c r="A910" s="61" t="s">
        <v>8473</v>
      </c>
      <c r="B910">
        <v>1</v>
      </c>
    </row>
    <row r="911" spans="1:2">
      <c r="A911" s="61" t="s">
        <v>14738</v>
      </c>
      <c r="B911">
        <v>2244</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2248"/>
  <sheetViews>
    <sheetView topLeftCell="A3" zoomScale="70" zoomScaleNormal="70" workbookViewId="0">
      <selection activeCell="E42" sqref="E42"/>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v>2244</v>
      </c>
      <c r="L2" s="39">
        <v>0</v>
      </c>
      <c r="M2" s="40"/>
      <c r="N2" s="41">
        <f>K2/(K2+L2)</f>
        <v>1</v>
      </c>
    </row>
    <row r="3" spans="1:14">
      <c r="A3" s="60" t="s">
        <v>14736</v>
      </c>
      <c r="B3" t="s">
        <v>14737</v>
      </c>
    </row>
    <row r="4" spans="1:14">
      <c r="A4" s="61" t="s">
        <v>2537</v>
      </c>
      <c r="B4">
        <v>1</v>
      </c>
    </row>
    <row r="5" spans="1:14">
      <c r="A5" s="61" t="s">
        <v>2517</v>
      </c>
      <c r="B5">
        <v>1</v>
      </c>
    </row>
    <row r="6" spans="1:14">
      <c r="A6" s="61" t="s">
        <v>1394</v>
      </c>
      <c r="B6">
        <v>1</v>
      </c>
    </row>
    <row r="7" spans="1:14">
      <c r="A7" s="61" t="s">
        <v>1113</v>
      </c>
      <c r="B7">
        <v>1</v>
      </c>
    </row>
    <row r="8" spans="1:14">
      <c r="A8" s="61" t="s">
        <v>4425</v>
      </c>
      <c r="B8">
        <v>1</v>
      </c>
    </row>
    <row r="9" spans="1:14">
      <c r="A9" s="61" t="s">
        <v>4586</v>
      </c>
      <c r="B9">
        <v>1</v>
      </c>
    </row>
    <row r="10" spans="1:14">
      <c r="A10" s="61" t="s">
        <v>4593</v>
      </c>
      <c r="B10">
        <v>1</v>
      </c>
    </row>
    <row r="11" spans="1:14">
      <c r="A11" s="61" t="s">
        <v>4598</v>
      </c>
      <c r="B11">
        <v>1</v>
      </c>
    </row>
    <row r="12" spans="1:14">
      <c r="A12" s="61" t="s">
        <v>4604</v>
      </c>
      <c r="B12">
        <v>1</v>
      </c>
    </row>
    <row r="13" spans="1:14">
      <c r="A13" s="61" t="s">
        <v>4608</v>
      </c>
      <c r="B13">
        <v>1</v>
      </c>
    </row>
    <row r="14" spans="1:14">
      <c r="A14" s="61" t="s">
        <v>4613</v>
      </c>
      <c r="B14">
        <v>1</v>
      </c>
    </row>
    <row r="15" spans="1:14">
      <c r="A15" s="61" t="s">
        <v>4616</v>
      </c>
      <c r="B15">
        <v>1</v>
      </c>
    </row>
    <row r="16" spans="1:14">
      <c r="A16" s="61" t="s">
        <v>4621</v>
      </c>
      <c r="B16">
        <v>1</v>
      </c>
    </row>
    <row r="17" spans="1:2">
      <c r="A17" s="61" t="s">
        <v>4624</v>
      </c>
      <c r="B17">
        <v>1</v>
      </c>
    </row>
    <row r="18" spans="1:2">
      <c r="A18" s="61" t="s">
        <v>4628</v>
      </c>
      <c r="B18">
        <v>1</v>
      </c>
    </row>
    <row r="19" spans="1:2">
      <c r="A19" s="61" t="s">
        <v>4631</v>
      </c>
      <c r="B19">
        <v>1</v>
      </c>
    </row>
    <row r="20" spans="1:2">
      <c r="A20" s="61" t="s">
        <v>4634</v>
      </c>
      <c r="B20">
        <v>1</v>
      </c>
    </row>
    <row r="21" spans="1:2">
      <c r="A21" s="61" t="s">
        <v>4638</v>
      </c>
      <c r="B21">
        <v>1</v>
      </c>
    </row>
    <row r="22" spans="1:2">
      <c r="A22" s="61" t="s">
        <v>4642</v>
      </c>
      <c r="B22">
        <v>1</v>
      </c>
    </row>
    <row r="23" spans="1:2">
      <c r="A23" s="61" t="s">
        <v>4645</v>
      </c>
      <c r="B23">
        <v>1</v>
      </c>
    </row>
    <row r="24" spans="1:2">
      <c r="A24" s="61" t="s">
        <v>4649</v>
      </c>
      <c r="B24">
        <v>1</v>
      </c>
    </row>
    <row r="25" spans="1:2">
      <c r="A25" s="61" t="s">
        <v>4654</v>
      </c>
      <c r="B25">
        <v>1</v>
      </c>
    </row>
    <row r="26" spans="1:2">
      <c r="A26" s="61" t="s">
        <v>4659</v>
      </c>
      <c r="B26">
        <v>1</v>
      </c>
    </row>
    <row r="27" spans="1:2">
      <c r="A27" s="61" t="s">
        <v>4662</v>
      </c>
      <c r="B27">
        <v>1</v>
      </c>
    </row>
    <row r="28" spans="1:2">
      <c r="A28" s="61" t="s">
        <v>4666</v>
      </c>
      <c r="B28">
        <v>1</v>
      </c>
    </row>
    <row r="29" spans="1:2">
      <c r="A29" s="61" t="s">
        <v>4669</v>
      </c>
      <c r="B29">
        <v>1</v>
      </c>
    </row>
    <row r="30" spans="1:2">
      <c r="A30" s="61" t="s">
        <v>4672</v>
      </c>
      <c r="B30">
        <v>1</v>
      </c>
    </row>
    <row r="31" spans="1:2">
      <c r="A31" s="61" t="s">
        <v>4676</v>
      </c>
      <c r="B31">
        <v>1</v>
      </c>
    </row>
    <row r="32" spans="1:2">
      <c r="A32" s="61" t="s">
        <v>4679</v>
      </c>
      <c r="B32">
        <v>1</v>
      </c>
    </row>
    <row r="33" spans="1:2">
      <c r="A33" s="61" t="s">
        <v>4683</v>
      </c>
      <c r="B33">
        <v>1</v>
      </c>
    </row>
    <row r="34" spans="1:2">
      <c r="A34" s="61" t="s">
        <v>4688</v>
      </c>
      <c r="B34">
        <v>1</v>
      </c>
    </row>
    <row r="35" spans="1:2">
      <c r="A35" s="61" t="s">
        <v>4691</v>
      </c>
      <c r="B35">
        <v>1</v>
      </c>
    </row>
    <row r="36" spans="1:2">
      <c r="A36" s="61" t="s">
        <v>4695</v>
      </c>
      <c r="B36">
        <v>1</v>
      </c>
    </row>
    <row r="37" spans="1:2">
      <c r="A37" s="61" t="s">
        <v>4699</v>
      </c>
      <c r="B37">
        <v>1</v>
      </c>
    </row>
    <row r="38" spans="1:2">
      <c r="A38" s="61" t="s">
        <v>4702</v>
      </c>
      <c r="B38">
        <v>1</v>
      </c>
    </row>
    <row r="39" spans="1:2">
      <c r="A39" s="61" t="s">
        <v>4705</v>
      </c>
      <c r="B39">
        <v>1</v>
      </c>
    </row>
    <row r="40" spans="1:2">
      <c r="A40" s="61" t="s">
        <v>4710</v>
      </c>
      <c r="B40">
        <v>1</v>
      </c>
    </row>
    <row r="41" spans="1:2">
      <c r="A41" s="61" t="s">
        <v>4713</v>
      </c>
      <c r="B41">
        <v>1</v>
      </c>
    </row>
    <row r="42" spans="1:2">
      <c r="A42" s="61" t="s">
        <v>4717</v>
      </c>
      <c r="B42">
        <v>1</v>
      </c>
    </row>
    <row r="43" spans="1:2">
      <c r="A43" s="61" t="s">
        <v>4722</v>
      </c>
      <c r="B43">
        <v>1</v>
      </c>
    </row>
    <row r="44" spans="1:2">
      <c r="A44" s="61" t="s">
        <v>4726</v>
      </c>
      <c r="B44">
        <v>1</v>
      </c>
    </row>
    <row r="45" spans="1:2">
      <c r="A45" s="61" t="s">
        <v>4730</v>
      </c>
      <c r="B45">
        <v>1</v>
      </c>
    </row>
    <row r="46" spans="1:2">
      <c r="A46" s="61" t="s">
        <v>4734</v>
      </c>
      <c r="B46">
        <v>1</v>
      </c>
    </row>
    <row r="47" spans="1:2">
      <c r="A47" s="61" t="s">
        <v>4738</v>
      </c>
      <c r="B47">
        <v>1</v>
      </c>
    </row>
    <row r="48" spans="1:2">
      <c r="A48" s="61" t="s">
        <v>4741</v>
      </c>
      <c r="B48">
        <v>1</v>
      </c>
    </row>
    <row r="49" spans="1:2">
      <c r="A49" s="61" t="s">
        <v>4744</v>
      </c>
      <c r="B49">
        <v>1</v>
      </c>
    </row>
    <row r="50" spans="1:2">
      <c r="A50" s="61" t="s">
        <v>4747</v>
      </c>
      <c r="B50">
        <v>1</v>
      </c>
    </row>
    <row r="51" spans="1:2">
      <c r="A51" s="61" t="s">
        <v>4750</v>
      </c>
      <c r="B51">
        <v>1</v>
      </c>
    </row>
    <row r="52" spans="1:2">
      <c r="A52" s="61" t="s">
        <v>4755</v>
      </c>
      <c r="B52">
        <v>1</v>
      </c>
    </row>
    <row r="53" spans="1:2">
      <c r="A53" s="61" t="s">
        <v>4758</v>
      </c>
      <c r="B53">
        <v>1</v>
      </c>
    </row>
    <row r="54" spans="1:2">
      <c r="A54" s="61" t="s">
        <v>4761</v>
      </c>
      <c r="B54">
        <v>1</v>
      </c>
    </row>
    <row r="55" spans="1:2">
      <c r="A55" s="61" t="s">
        <v>4764</v>
      </c>
      <c r="B55">
        <v>1</v>
      </c>
    </row>
    <row r="56" spans="1:2">
      <c r="A56" s="61" t="s">
        <v>4767</v>
      </c>
      <c r="B56">
        <v>1</v>
      </c>
    </row>
    <row r="57" spans="1:2">
      <c r="A57" s="61" t="s">
        <v>4770</v>
      </c>
      <c r="B57">
        <v>1</v>
      </c>
    </row>
    <row r="58" spans="1:2">
      <c r="A58" s="61" t="s">
        <v>4773</v>
      </c>
      <c r="B58">
        <v>1</v>
      </c>
    </row>
    <row r="59" spans="1:2">
      <c r="A59" s="61" t="s">
        <v>4777</v>
      </c>
      <c r="B59">
        <v>1</v>
      </c>
    </row>
    <row r="60" spans="1:2">
      <c r="A60" s="61" t="s">
        <v>4781</v>
      </c>
      <c r="B60">
        <v>1</v>
      </c>
    </row>
    <row r="61" spans="1:2">
      <c r="A61" s="61" t="s">
        <v>4784</v>
      </c>
      <c r="B61">
        <v>1</v>
      </c>
    </row>
    <row r="62" spans="1:2">
      <c r="A62" s="61" t="s">
        <v>4787</v>
      </c>
      <c r="B62">
        <v>1</v>
      </c>
    </row>
    <row r="63" spans="1:2">
      <c r="A63" s="61" t="s">
        <v>4791</v>
      </c>
      <c r="B63">
        <v>1</v>
      </c>
    </row>
    <row r="64" spans="1:2">
      <c r="A64" s="61" t="s">
        <v>4794</v>
      </c>
      <c r="B64">
        <v>1</v>
      </c>
    </row>
    <row r="65" spans="1:2">
      <c r="A65" s="61" t="s">
        <v>4797</v>
      </c>
      <c r="B65">
        <v>1</v>
      </c>
    </row>
    <row r="66" spans="1:2">
      <c r="A66" s="61" t="s">
        <v>4800</v>
      </c>
      <c r="B66">
        <v>1</v>
      </c>
    </row>
    <row r="67" spans="1:2">
      <c r="A67" s="61" t="s">
        <v>4803</v>
      </c>
      <c r="B67">
        <v>1</v>
      </c>
    </row>
    <row r="68" spans="1:2">
      <c r="A68" s="61" t="s">
        <v>4806</v>
      </c>
      <c r="B68">
        <v>1</v>
      </c>
    </row>
    <row r="69" spans="1:2">
      <c r="A69" s="61" t="s">
        <v>4809</v>
      </c>
      <c r="B69">
        <v>1</v>
      </c>
    </row>
    <row r="70" spans="1:2">
      <c r="A70" s="61" t="s">
        <v>4813</v>
      </c>
      <c r="B70">
        <v>1</v>
      </c>
    </row>
    <row r="71" spans="1:2">
      <c r="A71" s="61" t="s">
        <v>4816</v>
      </c>
      <c r="B71">
        <v>1</v>
      </c>
    </row>
    <row r="72" spans="1:2">
      <c r="A72" s="61" t="s">
        <v>4819</v>
      </c>
      <c r="B72">
        <v>1</v>
      </c>
    </row>
    <row r="73" spans="1:2">
      <c r="A73" s="61" t="s">
        <v>4822</v>
      </c>
      <c r="B73">
        <v>1</v>
      </c>
    </row>
    <row r="74" spans="1:2">
      <c r="A74" s="61" t="s">
        <v>4825</v>
      </c>
      <c r="B74">
        <v>1</v>
      </c>
    </row>
    <row r="75" spans="1:2">
      <c r="A75" s="61" t="s">
        <v>4828</v>
      </c>
      <c r="B75">
        <v>1</v>
      </c>
    </row>
    <row r="76" spans="1:2">
      <c r="A76" s="61" t="s">
        <v>4833</v>
      </c>
      <c r="B76">
        <v>1</v>
      </c>
    </row>
    <row r="77" spans="1:2">
      <c r="A77" s="61" t="s">
        <v>4836</v>
      </c>
      <c r="B77">
        <v>1</v>
      </c>
    </row>
    <row r="78" spans="1:2">
      <c r="A78" s="61" t="s">
        <v>4839</v>
      </c>
      <c r="B78">
        <v>1</v>
      </c>
    </row>
    <row r="79" spans="1:2">
      <c r="A79" s="61" t="s">
        <v>4843</v>
      </c>
      <c r="B79">
        <v>1</v>
      </c>
    </row>
    <row r="80" spans="1:2">
      <c r="A80" s="61" t="s">
        <v>4847</v>
      </c>
      <c r="B80">
        <v>1</v>
      </c>
    </row>
    <row r="81" spans="1:2">
      <c r="A81" s="61" t="s">
        <v>4850</v>
      </c>
      <c r="B81">
        <v>1</v>
      </c>
    </row>
    <row r="82" spans="1:2">
      <c r="A82" s="61" t="s">
        <v>4855</v>
      </c>
      <c r="B82">
        <v>1</v>
      </c>
    </row>
    <row r="83" spans="1:2">
      <c r="A83" s="61" t="s">
        <v>4858</v>
      </c>
      <c r="B83">
        <v>1</v>
      </c>
    </row>
    <row r="84" spans="1:2">
      <c r="A84" s="61" t="s">
        <v>4861</v>
      </c>
      <c r="B84">
        <v>1</v>
      </c>
    </row>
    <row r="85" spans="1:2">
      <c r="A85" s="61" t="s">
        <v>4864</v>
      </c>
      <c r="B85">
        <v>1</v>
      </c>
    </row>
    <row r="86" spans="1:2">
      <c r="A86" s="61" t="s">
        <v>4867</v>
      </c>
      <c r="B86">
        <v>1</v>
      </c>
    </row>
    <row r="87" spans="1:2">
      <c r="A87" s="61" t="s">
        <v>4871</v>
      </c>
      <c r="B87">
        <v>1</v>
      </c>
    </row>
    <row r="88" spans="1:2">
      <c r="A88" s="61" t="s">
        <v>4875</v>
      </c>
      <c r="B88">
        <v>1</v>
      </c>
    </row>
    <row r="89" spans="1:2">
      <c r="A89" s="61" t="s">
        <v>4878</v>
      </c>
      <c r="B89">
        <v>1</v>
      </c>
    </row>
    <row r="90" spans="1:2">
      <c r="A90" s="61" t="s">
        <v>4881</v>
      </c>
      <c r="B90">
        <v>1</v>
      </c>
    </row>
    <row r="91" spans="1:2">
      <c r="A91" s="61" t="s">
        <v>4884</v>
      </c>
      <c r="B91">
        <v>1</v>
      </c>
    </row>
    <row r="92" spans="1:2">
      <c r="A92" s="61" t="s">
        <v>4887</v>
      </c>
      <c r="B92">
        <v>1</v>
      </c>
    </row>
    <row r="93" spans="1:2">
      <c r="A93" s="61" t="s">
        <v>4891</v>
      </c>
      <c r="B93">
        <v>1</v>
      </c>
    </row>
    <row r="94" spans="1:2">
      <c r="A94" s="61" t="s">
        <v>4894</v>
      </c>
      <c r="B94">
        <v>1</v>
      </c>
    </row>
    <row r="95" spans="1:2">
      <c r="A95" s="61" t="s">
        <v>4897</v>
      </c>
      <c r="B95">
        <v>1</v>
      </c>
    </row>
    <row r="96" spans="1:2">
      <c r="A96" s="61" t="s">
        <v>4900</v>
      </c>
      <c r="B96">
        <v>1</v>
      </c>
    </row>
    <row r="97" spans="1:2">
      <c r="A97" s="61" t="s">
        <v>4903</v>
      </c>
      <c r="B97">
        <v>1</v>
      </c>
    </row>
    <row r="98" spans="1:2">
      <c r="A98" s="61" t="s">
        <v>4907</v>
      </c>
      <c r="B98">
        <v>1</v>
      </c>
    </row>
    <row r="99" spans="1:2">
      <c r="A99" s="61" t="s">
        <v>4910</v>
      </c>
      <c r="B99">
        <v>1</v>
      </c>
    </row>
    <row r="100" spans="1:2">
      <c r="A100" s="61" t="s">
        <v>4913</v>
      </c>
      <c r="B100">
        <v>1</v>
      </c>
    </row>
    <row r="101" spans="1:2">
      <c r="A101" s="61" t="s">
        <v>4917</v>
      </c>
      <c r="B101">
        <v>1</v>
      </c>
    </row>
    <row r="102" spans="1:2">
      <c r="A102" s="61" t="s">
        <v>4921</v>
      </c>
      <c r="B102">
        <v>1</v>
      </c>
    </row>
    <row r="103" spans="1:2">
      <c r="A103" s="61" t="s">
        <v>4924</v>
      </c>
      <c r="B103">
        <v>1</v>
      </c>
    </row>
    <row r="104" spans="1:2">
      <c r="A104" s="61" t="s">
        <v>4929</v>
      </c>
      <c r="B104">
        <v>1</v>
      </c>
    </row>
    <row r="105" spans="1:2">
      <c r="A105" s="61" t="s">
        <v>4932</v>
      </c>
      <c r="B105">
        <v>1</v>
      </c>
    </row>
    <row r="106" spans="1:2">
      <c r="A106" s="61" t="s">
        <v>4935</v>
      </c>
      <c r="B106">
        <v>1</v>
      </c>
    </row>
    <row r="107" spans="1:2">
      <c r="A107" s="61" t="s">
        <v>4939</v>
      </c>
      <c r="B107">
        <v>1</v>
      </c>
    </row>
    <row r="108" spans="1:2">
      <c r="A108" s="61" t="s">
        <v>4942</v>
      </c>
      <c r="B108">
        <v>1</v>
      </c>
    </row>
    <row r="109" spans="1:2">
      <c r="A109" s="61" t="s">
        <v>4946</v>
      </c>
      <c r="B109">
        <v>1</v>
      </c>
    </row>
    <row r="110" spans="1:2">
      <c r="A110" s="61" t="s">
        <v>4950</v>
      </c>
      <c r="B110">
        <v>1</v>
      </c>
    </row>
    <row r="111" spans="1:2">
      <c r="A111" s="61" t="s">
        <v>4953</v>
      </c>
      <c r="B111">
        <v>1</v>
      </c>
    </row>
    <row r="112" spans="1:2">
      <c r="A112" s="61" t="s">
        <v>4958</v>
      </c>
      <c r="B112">
        <v>1</v>
      </c>
    </row>
    <row r="113" spans="1:2">
      <c r="A113" s="61" t="s">
        <v>4961</v>
      </c>
      <c r="B113">
        <v>1</v>
      </c>
    </row>
    <row r="114" spans="1:2">
      <c r="A114" s="61" t="s">
        <v>4964</v>
      </c>
      <c r="B114">
        <v>1</v>
      </c>
    </row>
    <row r="115" spans="1:2">
      <c r="A115" s="61" t="s">
        <v>4967</v>
      </c>
      <c r="B115">
        <v>1</v>
      </c>
    </row>
    <row r="116" spans="1:2">
      <c r="A116" s="61" t="s">
        <v>4970</v>
      </c>
      <c r="B116">
        <v>1</v>
      </c>
    </row>
    <row r="117" spans="1:2">
      <c r="A117" s="61" t="s">
        <v>4973</v>
      </c>
      <c r="B117">
        <v>1</v>
      </c>
    </row>
    <row r="118" spans="1:2">
      <c r="A118" s="61" t="s">
        <v>4976</v>
      </c>
      <c r="B118">
        <v>1</v>
      </c>
    </row>
    <row r="119" spans="1:2">
      <c r="A119" s="61" t="s">
        <v>4979</v>
      </c>
      <c r="B119">
        <v>1</v>
      </c>
    </row>
    <row r="120" spans="1:2">
      <c r="A120" s="61" t="s">
        <v>4983</v>
      </c>
      <c r="B120">
        <v>1</v>
      </c>
    </row>
    <row r="121" spans="1:2">
      <c r="A121" s="61" t="s">
        <v>4986</v>
      </c>
      <c r="B121">
        <v>1</v>
      </c>
    </row>
    <row r="122" spans="1:2">
      <c r="A122" s="61" t="s">
        <v>4989</v>
      </c>
      <c r="B122">
        <v>1</v>
      </c>
    </row>
    <row r="123" spans="1:2">
      <c r="A123" s="61" t="s">
        <v>4993</v>
      </c>
      <c r="B123">
        <v>1</v>
      </c>
    </row>
    <row r="124" spans="1:2">
      <c r="A124" s="61" t="s">
        <v>4996</v>
      </c>
      <c r="B124">
        <v>1</v>
      </c>
    </row>
    <row r="125" spans="1:2">
      <c r="A125" s="61" t="s">
        <v>4999</v>
      </c>
      <c r="B125">
        <v>1</v>
      </c>
    </row>
    <row r="126" spans="1:2">
      <c r="A126" s="61" t="s">
        <v>5003</v>
      </c>
      <c r="B126">
        <v>1</v>
      </c>
    </row>
    <row r="127" spans="1:2">
      <c r="A127" s="61" t="s">
        <v>5007</v>
      </c>
      <c r="B127">
        <v>1</v>
      </c>
    </row>
    <row r="128" spans="1:2">
      <c r="A128" s="61" t="s">
        <v>5010</v>
      </c>
      <c r="B128">
        <v>1</v>
      </c>
    </row>
    <row r="129" spans="1:2">
      <c r="A129" s="61" t="s">
        <v>5013</v>
      </c>
      <c r="B129">
        <v>1</v>
      </c>
    </row>
    <row r="130" spans="1:2">
      <c r="A130" s="61" t="s">
        <v>5016</v>
      </c>
      <c r="B130">
        <v>1</v>
      </c>
    </row>
    <row r="131" spans="1:2">
      <c r="A131" s="61" t="s">
        <v>5019</v>
      </c>
      <c r="B131">
        <v>1</v>
      </c>
    </row>
    <row r="132" spans="1:2">
      <c r="A132" s="61" t="s">
        <v>5022</v>
      </c>
      <c r="B132">
        <v>1</v>
      </c>
    </row>
    <row r="133" spans="1:2">
      <c r="A133" s="61" t="s">
        <v>5026</v>
      </c>
      <c r="B133">
        <v>1</v>
      </c>
    </row>
    <row r="134" spans="1:2">
      <c r="A134" s="61" t="s">
        <v>5029</v>
      </c>
      <c r="B134">
        <v>1</v>
      </c>
    </row>
    <row r="135" spans="1:2">
      <c r="A135" s="61" t="s">
        <v>5032</v>
      </c>
      <c r="B135">
        <v>1</v>
      </c>
    </row>
    <row r="136" spans="1:2">
      <c r="A136" s="61" t="s">
        <v>5036</v>
      </c>
      <c r="B136">
        <v>1</v>
      </c>
    </row>
    <row r="137" spans="1:2">
      <c r="A137" s="61" t="s">
        <v>5039</v>
      </c>
      <c r="B137">
        <v>1</v>
      </c>
    </row>
    <row r="138" spans="1:2">
      <c r="A138" s="61" t="s">
        <v>5043</v>
      </c>
      <c r="B138">
        <v>1</v>
      </c>
    </row>
    <row r="139" spans="1:2">
      <c r="A139" s="61" t="s">
        <v>5047</v>
      </c>
      <c r="B139">
        <v>1</v>
      </c>
    </row>
    <row r="140" spans="1:2">
      <c r="A140" s="61" t="s">
        <v>5051</v>
      </c>
      <c r="B140">
        <v>1</v>
      </c>
    </row>
    <row r="141" spans="1:2">
      <c r="A141" s="61" t="s">
        <v>5055</v>
      </c>
      <c r="B141">
        <v>1</v>
      </c>
    </row>
    <row r="142" spans="1:2">
      <c r="A142" s="61" t="s">
        <v>5058</v>
      </c>
      <c r="B142">
        <v>1</v>
      </c>
    </row>
    <row r="143" spans="1:2">
      <c r="A143" s="61" t="s">
        <v>5062</v>
      </c>
      <c r="B143">
        <v>1</v>
      </c>
    </row>
    <row r="144" spans="1:2">
      <c r="A144" s="61" t="s">
        <v>5065</v>
      </c>
      <c r="B144">
        <v>1</v>
      </c>
    </row>
    <row r="145" spans="1:2">
      <c r="A145" s="61" t="s">
        <v>5069</v>
      </c>
      <c r="B145">
        <v>1</v>
      </c>
    </row>
    <row r="146" spans="1:2">
      <c r="A146" s="61" t="s">
        <v>5072</v>
      </c>
      <c r="B146">
        <v>1</v>
      </c>
    </row>
    <row r="147" spans="1:2">
      <c r="A147" s="61" t="s">
        <v>5075</v>
      </c>
      <c r="B147">
        <v>1</v>
      </c>
    </row>
    <row r="148" spans="1:2">
      <c r="A148" s="61" t="s">
        <v>5078</v>
      </c>
      <c r="B148">
        <v>1</v>
      </c>
    </row>
    <row r="149" spans="1:2">
      <c r="A149" s="61" t="s">
        <v>5082</v>
      </c>
      <c r="B149">
        <v>1</v>
      </c>
    </row>
    <row r="150" spans="1:2">
      <c r="A150" s="61" t="s">
        <v>5086</v>
      </c>
      <c r="B150">
        <v>1</v>
      </c>
    </row>
    <row r="151" spans="1:2">
      <c r="A151" s="61" t="s">
        <v>5089</v>
      </c>
      <c r="B151">
        <v>1</v>
      </c>
    </row>
    <row r="152" spans="1:2">
      <c r="A152" s="61" t="s">
        <v>5093</v>
      </c>
      <c r="B152">
        <v>1</v>
      </c>
    </row>
    <row r="153" spans="1:2">
      <c r="A153" s="61" t="s">
        <v>5097</v>
      </c>
      <c r="B153">
        <v>1</v>
      </c>
    </row>
    <row r="154" spans="1:2">
      <c r="A154" s="61" t="s">
        <v>5100</v>
      </c>
      <c r="B154">
        <v>1</v>
      </c>
    </row>
    <row r="155" spans="1:2">
      <c r="A155" s="61" t="s">
        <v>5103</v>
      </c>
      <c r="B155">
        <v>1</v>
      </c>
    </row>
    <row r="156" spans="1:2">
      <c r="A156" s="61" t="s">
        <v>5106</v>
      </c>
      <c r="B156">
        <v>1</v>
      </c>
    </row>
    <row r="157" spans="1:2">
      <c r="A157" s="61" t="s">
        <v>5109</v>
      </c>
      <c r="B157">
        <v>1</v>
      </c>
    </row>
    <row r="158" spans="1:2">
      <c r="A158" s="61" t="s">
        <v>5113</v>
      </c>
      <c r="B158">
        <v>1</v>
      </c>
    </row>
    <row r="159" spans="1:2">
      <c r="A159" s="61" t="s">
        <v>5116</v>
      </c>
      <c r="B159">
        <v>1</v>
      </c>
    </row>
    <row r="160" spans="1:2">
      <c r="A160" s="61" t="s">
        <v>5119</v>
      </c>
      <c r="B160">
        <v>1</v>
      </c>
    </row>
    <row r="161" spans="1:2">
      <c r="A161" s="61" t="s">
        <v>5123</v>
      </c>
      <c r="B161">
        <v>1</v>
      </c>
    </row>
    <row r="162" spans="1:2">
      <c r="A162" s="61" t="s">
        <v>5126</v>
      </c>
      <c r="B162">
        <v>1</v>
      </c>
    </row>
    <row r="163" spans="1:2">
      <c r="A163" s="61" t="s">
        <v>5130</v>
      </c>
      <c r="B163">
        <v>1</v>
      </c>
    </row>
    <row r="164" spans="1:2">
      <c r="A164" s="61" t="s">
        <v>5133</v>
      </c>
      <c r="B164">
        <v>1</v>
      </c>
    </row>
    <row r="165" spans="1:2">
      <c r="A165" s="61" t="s">
        <v>5136</v>
      </c>
      <c r="B165">
        <v>1</v>
      </c>
    </row>
    <row r="166" spans="1:2">
      <c r="A166" s="61" t="s">
        <v>5139</v>
      </c>
      <c r="B166">
        <v>1</v>
      </c>
    </row>
    <row r="167" spans="1:2">
      <c r="A167" s="61" t="s">
        <v>5142</v>
      </c>
      <c r="B167">
        <v>1</v>
      </c>
    </row>
    <row r="168" spans="1:2">
      <c r="A168" s="61" t="s">
        <v>5146</v>
      </c>
      <c r="B168">
        <v>1</v>
      </c>
    </row>
    <row r="169" spans="1:2">
      <c r="A169" s="61" t="s">
        <v>5149</v>
      </c>
      <c r="B169">
        <v>1</v>
      </c>
    </row>
    <row r="170" spans="1:2">
      <c r="A170" s="61" t="s">
        <v>5153</v>
      </c>
      <c r="B170">
        <v>1</v>
      </c>
    </row>
    <row r="171" spans="1:2">
      <c r="A171" s="61" t="s">
        <v>5156</v>
      </c>
      <c r="B171">
        <v>1</v>
      </c>
    </row>
    <row r="172" spans="1:2">
      <c r="A172" s="61" t="s">
        <v>5159</v>
      </c>
      <c r="B172">
        <v>1</v>
      </c>
    </row>
    <row r="173" spans="1:2">
      <c r="A173" s="61" t="s">
        <v>5162</v>
      </c>
      <c r="B173">
        <v>1</v>
      </c>
    </row>
    <row r="174" spans="1:2">
      <c r="A174" s="61" t="s">
        <v>5165</v>
      </c>
      <c r="B174">
        <v>1</v>
      </c>
    </row>
    <row r="175" spans="1:2">
      <c r="A175" s="61" t="s">
        <v>5168</v>
      </c>
      <c r="B175">
        <v>1</v>
      </c>
    </row>
    <row r="176" spans="1:2">
      <c r="A176" s="61" t="s">
        <v>5172</v>
      </c>
      <c r="B176">
        <v>1</v>
      </c>
    </row>
    <row r="177" spans="1:2">
      <c r="A177" s="61" t="s">
        <v>5175</v>
      </c>
      <c r="B177">
        <v>1</v>
      </c>
    </row>
    <row r="178" spans="1:2">
      <c r="A178" s="61" t="s">
        <v>5179</v>
      </c>
      <c r="B178">
        <v>1</v>
      </c>
    </row>
    <row r="179" spans="1:2">
      <c r="A179" s="61" t="s">
        <v>5182</v>
      </c>
      <c r="B179">
        <v>1</v>
      </c>
    </row>
    <row r="180" spans="1:2">
      <c r="A180" s="61" t="s">
        <v>5185</v>
      </c>
      <c r="B180">
        <v>1</v>
      </c>
    </row>
    <row r="181" spans="1:2">
      <c r="A181" s="61" t="s">
        <v>5188</v>
      </c>
      <c r="B181">
        <v>1</v>
      </c>
    </row>
    <row r="182" spans="1:2">
      <c r="A182" s="61" t="s">
        <v>5191</v>
      </c>
      <c r="B182">
        <v>1</v>
      </c>
    </row>
    <row r="183" spans="1:2">
      <c r="A183" s="61" t="s">
        <v>5194</v>
      </c>
      <c r="B183">
        <v>1</v>
      </c>
    </row>
    <row r="184" spans="1:2">
      <c r="A184" s="61" t="s">
        <v>5197</v>
      </c>
      <c r="B184">
        <v>1</v>
      </c>
    </row>
    <row r="185" spans="1:2">
      <c r="A185" s="61" t="s">
        <v>5200</v>
      </c>
      <c r="B185">
        <v>1</v>
      </c>
    </row>
    <row r="186" spans="1:2">
      <c r="A186" s="61" t="s">
        <v>5203</v>
      </c>
      <c r="B186">
        <v>1</v>
      </c>
    </row>
    <row r="187" spans="1:2">
      <c r="A187" s="61" t="s">
        <v>5206</v>
      </c>
      <c r="B187">
        <v>1</v>
      </c>
    </row>
    <row r="188" spans="1:2">
      <c r="A188" s="61" t="s">
        <v>5209</v>
      </c>
      <c r="B188">
        <v>1</v>
      </c>
    </row>
    <row r="189" spans="1:2">
      <c r="A189" s="61" t="s">
        <v>5213</v>
      </c>
      <c r="B189">
        <v>1</v>
      </c>
    </row>
    <row r="190" spans="1:2">
      <c r="A190" s="61" t="s">
        <v>5216</v>
      </c>
      <c r="B190">
        <v>1</v>
      </c>
    </row>
    <row r="191" spans="1:2">
      <c r="A191" s="61" t="s">
        <v>5219</v>
      </c>
      <c r="B191">
        <v>1</v>
      </c>
    </row>
    <row r="192" spans="1:2">
      <c r="A192" s="61" t="s">
        <v>5222</v>
      </c>
      <c r="B192">
        <v>1</v>
      </c>
    </row>
    <row r="193" spans="1:2">
      <c r="A193" s="61" t="s">
        <v>5225</v>
      </c>
      <c r="B193">
        <v>1</v>
      </c>
    </row>
    <row r="194" spans="1:2">
      <c r="A194" s="61" t="s">
        <v>5228</v>
      </c>
      <c r="B194">
        <v>1</v>
      </c>
    </row>
    <row r="195" spans="1:2">
      <c r="A195" s="61" t="s">
        <v>5231</v>
      </c>
      <c r="B195">
        <v>1</v>
      </c>
    </row>
    <row r="196" spans="1:2">
      <c r="A196" s="61" t="s">
        <v>5234</v>
      </c>
      <c r="B196">
        <v>1</v>
      </c>
    </row>
    <row r="197" spans="1:2">
      <c r="A197" s="61" t="s">
        <v>5238</v>
      </c>
      <c r="B197">
        <v>1</v>
      </c>
    </row>
    <row r="198" spans="1:2">
      <c r="A198" s="61" t="s">
        <v>5241</v>
      </c>
      <c r="B198">
        <v>1</v>
      </c>
    </row>
    <row r="199" spans="1:2">
      <c r="A199" s="61" t="s">
        <v>5244</v>
      </c>
      <c r="B199">
        <v>1</v>
      </c>
    </row>
    <row r="200" spans="1:2">
      <c r="A200" s="61" t="s">
        <v>5247</v>
      </c>
      <c r="B200">
        <v>1</v>
      </c>
    </row>
    <row r="201" spans="1:2">
      <c r="A201" s="61" t="s">
        <v>5250</v>
      </c>
      <c r="B201">
        <v>1</v>
      </c>
    </row>
    <row r="202" spans="1:2">
      <c r="A202" s="61" t="s">
        <v>5253</v>
      </c>
      <c r="B202">
        <v>1</v>
      </c>
    </row>
    <row r="203" spans="1:2">
      <c r="A203" s="61" t="s">
        <v>5256</v>
      </c>
      <c r="B203">
        <v>1</v>
      </c>
    </row>
    <row r="204" spans="1:2">
      <c r="A204" s="61" t="s">
        <v>5259</v>
      </c>
      <c r="B204">
        <v>1</v>
      </c>
    </row>
    <row r="205" spans="1:2">
      <c r="A205" s="61" t="s">
        <v>5263</v>
      </c>
      <c r="B205">
        <v>1</v>
      </c>
    </row>
    <row r="206" spans="1:2">
      <c r="A206" s="61" t="s">
        <v>5266</v>
      </c>
      <c r="B206">
        <v>1</v>
      </c>
    </row>
    <row r="207" spans="1:2">
      <c r="A207" s="61" t="s">
        <v>5269</v>
      </c>
      <c r="B207">
        <v>1</v>
      </c>
    </row>
    <row r="208" spans="1:2">
      <c r="A208" s="61" t="s">
        <v>5272</v>
      </c>
      <c r="B208">
        <v>1</v>
      </c>
    </row>
    <row r="209" spans="1:2">
      <c r="A209" s="61" t="s">
        <v>5275</v>
      </c>
      <c r="B209">
        <v>1</v>
      </c>
    </row>
    <row r="210" spans="1:2">
      <c r="A210" s="61" t="s">
        <v>5280</v>
      </c>
      <c r="B210">
        <v>1</v>
      </c>
    </row>
    <row r="211" spans="1:2">
      <c r="A211" s="61" t="s">
        <v>5284</v>
      </c>
      <c r="B211">
        <v>1</v>
      </c>
    </row>
    <row r="212" spans="1:2">
      <c r="A212" s="61" t="s">
        <v>5287</v>
      </c>
      <c r="B212">
        <v>1</v>
      </c>
    </row>
    <row r="213" spans="1:2">
      <c r="A213" s="61" t="s">
        <v>5290</v>
      </c>
      <c r="B213">
        <v>1</v>
      </c>
    </row>
    <row r="214" spans="1:2">
      <c r="A214" s="61" t="s">
        <v>5293</v>
      </c>
      <c r="B214">
        <v>1</v>
      </c>
    </row>
    <row r="215" spans="1:2">
      <c r="A215" s="61" t="s">
        <v>5297</v>
      </c>
      <c r="B215">
        <v>1</v>
      </c>
    </row>
    <row r="216" spans="1:2">
      <c r="A216" s="61" t="s">
        <v>5300</v>
      </c>
      <c r="B216">
        <v>1</v>
      </c>
    </row>
    <row r="217" spans="1:2">
      <c r="A217" s="61" t="s">
        <v>5304</v>
      </c>
      <c r="B217">
        <v>1</v>
      </c>
    </row>
    <row r="218" spans="1:2">
      <c r="A218" s="61" t="s">
        <v>5308</v>
      </c>
      <c r="B218">
        <v>1</v>
      </c>
    </row>
    <row r="219" spans="1:2">
      <c r="A219" s="61" t="s">
        <v>5311</v>
      </c>
      <c r="B219">
        <v>1</v>
      </c>
    </row>
    <row r="220" spans="1:2">
      <c r="A220" s="61" t="s">
        <v>5314</v>
      </c>
      <c r="B220">
        <v>1</v>
      </c>
    </row>
    <row r="221" spans="1:2">
      <c r="A221" s="61" t="s">
        <v>5317</v>
      </c>
      <c r="B221">
        <v>1</v>
      </c>
    </row>
    <row r="222" spans="1:2">
      <c r="A222" s="61" t="s">
        <v>5321</v>
      </c>
      <c r="B222">
        <v>1</v>
      </c>
    </row>
    <row r="223" spans="1:2">
      <c r="A223" s="61" t="s">
        <v>5324</v>
      </c>
      <c r="B223">
        <v>1</v>
      </c>
    </row>
    <row r="224" spans="1:2">
      <c r="A224" s="61" t="s">
        <v>5327</v>
      </c>
      <c r="B224">
        <v>1</v>
      </c>
    </row>
    <row r="225" spans="1:2">
      <c r="A225" s="61" t="s">
        <v>5330</v>
      </c>
      <c r="B225">
        <v>1</v>
      </c>
    </row>
    <row r="226" spans="1:2">
      <c r="A226" s="61" t="s">
        <v>5333</v>
      </c>
      <c r="B226">
        <v>1</v>
      </c>
    </row>
    <row r="227" spans="1:2">
      <c r="A227" s="61" t="s">
        <v>5337</v>
      </c>
      <c r="B227">
        <v>1</v>
      </c>
    </row>
    <row r="228" spans="1:2">
      <c r="A228" s="61" t="s">
        <v>5340</v>
      </c>
      <c r="B228">
        <v>1</v>
      </c>
    </row>
    <row r="229" spans="1:2">
      <c r="A229" s="61" t="s">
        <v>5343</v>
      </c>
      <c r="B229">
        <v>1</v>
      </c>
    </row>
    <row r="230" spans="1:2">
      <c r="A230" s="61" t="s">
        <v>5346</v>
      </c>
      <c r="B230">
        <v>1</v>
      </c>
    </row>
    <row r="231" spans="1:2">
      <c r="A231" s="61" t="s">
        <v>5349</v>
      </c>
      <c r="B231">
        <v>1</v>
      </c>
    </row>
    <row r="232" spans="1:2">
      <c r="A232" s="61" t="s">
        <v>5352</v>
      </c>
      <c r="B232">
        <v>1</v>
      </c>
    </row>
    <row r="233" spans="1:2">
      <c r="A233" s="61" t="s">
        <v>5355</v>
      </c>
      <c r="B233">
        <v>1</v>
      </c>
    </row>
    <row r="234" spans="1:2">
      <c r="A234" s="61" t="s">
        <v>5358</v>
      </c>
      <c r="B234">
        <v>1</v>
      </c>
    </row>
    <row r="235" spans="1:2">
      <c r="A235" s="61" t="s">
        <v>5361</v>
      </c>
      <c r="B235">
        <v>1</v>
      </c>
    </row>
    <row r="236" spans="1:2">
      <c r="A236" s="61" t="s">
        <v>5364</v>
      </c>
      <c r="B236">
        <v>1</v>
      </c>
    </row>
    <row r="237" spans="1:2">
      <c r="A237" s="61" t="s">
        <v>5367</v>
      </c>
      <c r="B237">
        <v>1</v>
      </c>
    </row>
    <row r="238" spans="1:2">
      <c r="A238" s="61" t="s">
        <v>5370</v>
      </c>
      <c r="B238">
        <v>1</v>
      </c>
    </row>
    <row r="239" spans="1:2">
      <c r="A239" s="61" t="s">
        <v>5373</v>
      </c>
      <c r="B239">
        <v>1</v>
      </c>
    </row>
    <row r="240" spans="1:2">
      <c r="A240" s="61" t="s">
        <v>5377</v>
      </c>
      <c r="B240">
        <v>1</v>
      </c>
    </row>
    <row r="241" spans="1:2">
      <c r="A241" s="61" t="s">
        <v>5381</v>
      </c>
      <c r="B241">
        <v>1</v>
      </c>
    </row>
    <row r="242" spans="1:2">
      <c r="A242" s="61" t="s">
        <v>5384</v>
      </c>
      <c r="B242">
        <v>1</v>
      </c>
    </row>
    <row r="243" spans="1:2">
      <c r="A243" s="61" t="s">
        <v>5387</v>
      </c>
      <c r="B243">
        <v>1</v>
      </c>
    </row>
    <row r="244" spans="1:2">
      <c r="A244" s="61" t="s">
        <v>5390</v>
      </c>
      <c r="B244">
        <v>1</v>
      </c>
    </row>
    <row r="245" spans="1:2">
      <c r="A245" s="61" t="s">
        <v>5393</v>
      </c>
      <c r="B245">
        <v>1</v>
      </c>
    </row>
    <row r="246" spans="1:2">
      <c r="A246" s="61" t="s">
        <v>5396</v>
      </c>
      <c r="B246">
        <v>1</v>
      </c>
    </row>
    <row r="247" spans="1:2">
      <c r="A247" s="61" t="s">
        <v>5400</v>
      </c>
      <c r="B247">
        <v>1</v>
      </c>
    </row>
    <row r="248" spans="1:2">
      <c r="A248" s="61" t="s">
        <v>5404</v>
      </c>
      <c r="B248">
        <v>1</v>
      </c>
    </row>
    <row r="249" spans="1:2">
      <c r="A249" s="61" t="s">
        <v>5407</v>
      </c>
      <c r="B249">
        <v>1</v>
      </c>
    </row>
    <row r="250" spans="1:2">
      <c r="A250" s="61" t="s">
        <v>5410</v>
      </c>
      <c r="B250">
        <v>1</v>
      </c>
    </row>
    <row r="251" spans="1:2">
      <c r="A251" s="61" t="s">
        <v>5413</v>
      </c>
      <c r="B251">
        <v>1</v>
      </c>
    </row>
    <row r="252" spans="1:2">
      <c r="A252" s="61" t="s">
        <v>5416</v>
      </c>
      <c r="B252">
        <v>1</v>
      </c>
    </row>
    <row r="253" spans="1:2">
      <c r="A253" s="61" t="s">
        <v>5419</v>
      </c>
      <c r="B253">
        <v>1</v>
      </c>
    </row>
    <row r="254" spans="1:2">
      <c r="A254" s="61" t="s">
        <v>5423</v>
      </c>
      <c r="B254">
        <v>1</v>
      </c>
    </row>
    <row r="255" spans="1:2">
      <c r="A255" s="61" t="s">
        <v>5427</v>
      </c>
      <c r="B255">
        <v>1</v>
      </c>
    </row>
    <row r="256" spans="1:2">
      <c r="A256" s="61" t="s">
        <v>5431</v>
      </c>
      <c r="B256">
        <v>1</v>
      </c>
    </row>
    <row r="257" spans="1:2">
      <c r="A257" s="61" t="s">
        <v>5434</v>
      </c>
      <c r="B257">
        <v>1</v>
      </c>
    </row>
    <row r="258" spans="1:2">
      <c r="A258" s="61" t="s">
        <v>5437</v>
      </c>
      <c r="B258">
        <v>1</v>
      </c>
    </row>
    <row r="259" spans="1:2">
      <c r="A259" s="61" t="s">
        <v>5440</v>
      </c>
      <c r="B259">
        <v>1</v>
      </c>
    </row>
    <row r="260" spans="1:2">
      <c r="A260" s="61" t="s">
        <v>5443</v>
      </c>
      <c r="B260">
        <v>1</v>
      </c>
    </row>
    <row r="261" spans="1:2">
      <c r="A261" s="61" t="s">
        <v>5446</v>
      </c>
      <c r="B261">
        <v>1</v>
      </c>
    </row>
    <row r="262" spans="1:2">
      <c r="A262" s="61" t="s">
        <v>5449</v>
      </c>
      <c r="B262">
        <v>1</v>
      </c>
    </row>
    <row r="263" spans="1:2">
      <c r="A263" s="61" t="s">
        <v>5453</v>
      </c>
      <c r="B263">
        <v>1</v>
      </c>
    </row>
    <row r="264" spans="1:2">
      <c r="A264" s="61" t="s">
        <v>5456</v>
      </c>
      <c r="B264">
        <v>1</v>
      </c>
    </row>
    <row r="265" spans="1:2">
      <c r="A265" s="61" t="s">
        <v>5460</v>
      </c>
      <c r="B265">
        <v>1</v>
      </c>
    </row>
    <row r="266" spans="1:2">
      <c r="A266" s="61" t="s">
        <v>5463</v>
      </c>
      <c r="B266">
        <v>1</v>
      </c>
    </row>
    <row r="267" spans="1:2">
      <c r="A267" s="61" t="s">
        <v>5466</v>
      </c>
      <c r="B267">
        <v>1</v>
      </c>
    </row>
    <row r="268" spans="1:2">
      <c r="A268" s="61" t="s">
        <v>5469</v>
      </c>
      <c r="B268">
        <v>1</v>
      </c>
    </row>
    <row r="269" spans="1:2">
      <c r="A269" s="61" t="s">
        <v>5472</v>
      </c>
      <c r="B269">
        <v>1</v>
      </c>
    </row>
    <row r="270" spans="1:2">
      <c r="A270" s="61" t="s">
        <v>5475</v>
      </c>
      <c r="B270">
        <v>1</v>
      </c>
    </row>
    <row r="271" spans="1:2">
      <c r="A271" s="61" t="s">
        <v>5478</v>
      </c>
      <c r="B271">
        <v>1</v>
      </c>
    </row>
    <row r="272" spans="1:2">
      <c r="A272" s="61" t="s">
        <v>5481</v>
      </c>
      <c r="B272">
        <v>1</v>
      </c>
    </row>
    <row r="273" spans="1:2">
      <c r="A273" s="61" t="s">
        <v>5484</v>
      </c>
      <c r="B273">
        <v>1</v>
      </c>
    </row>
    <row r="274" spans="1:2">
      <c r="A274" s="61" t="s">
        <v>5487</v>
      </c>
      <c r="B274">
        <v>1</v>
      </c>
    </row>
    <row r="275" spans="1:2">
      <c r="A275" s="61" t="s">
        <v>5490</v>
      </c>
      <c r="B275">
        <v>1</v>
      </c>
    </row>
    <row r="276" spans="1:2">
      <c r="A276" s="61" t="s">
        <v>5493</v>
      </c>
      <c r="B276">
        <v>1</v>
      </c>
    </row>
    <row r="277" spans="1:2">
      <c r="A277" s="61" t="s">
        <v>5496</v>
      </c>
      <c r="B277">
        <v>1</v>
      </c>
    </row>
    <row r="278" spans="1:2">
      <c r="A278" s="61" t="s">
        <v>5499</v>
      </c>
      <c r="B278">
        <v>1</v>
      </c>
    </row>
    <row r="279" spans="1:2">
      <c r="A279" s="61" t="s">
        <v>5503</v>
      </c>
      <c r="B279">
        <v>1</v>
      </c>
    </row>
    <row r="280" spans="1:2">
      <c r="A280" s="61" t="s">
        <v>5507</v>
      </c>
      <c r="B280">
        <v>1</v>
      </c>
    </row>
    <row r="281" spans="1:2">
      <c r="A281" s="61" t="s">
        <v>5511</v>
      </c>
      <c r="B281">
        <v>1</v>
      </c>
    </row>
    <row r="282" spans="1:2">
      <c r="A282" s="61" t="s">
        <v>5514</v>
      </c>
      <c r="B282">
        <v>1</v>
      </c>
    </row>
    <row r="283" spans="1:2">
      <c r="A283" s="61" t="s">
        <v>5517</v>
      </c>
      <c r="B283">
        <v>1</v>
      </c>
    </row>
    <row r="284" spans="1:2">
      <c r="A284" s="61" t="s">
        <v>5520</v>
      </c>
      <c r="B284">
        <v>1</v>
      </c>
    </row>
    <row r="285" spans="1:2">
      <c r="A285" s="61" t="s">
        <v>5523</v>
      </c>
      <c r="B285">
        <v>1</v>
      </c>
    </row>
    <row r="286" spans="1:2">
      <c r="A286" s="61" t="s">
        <v>5526</v>
      </c>
      <c r="B286">
        <v>1</v>
      </c>
    </row>
    <row r="287" spans="1:2">
      <c r="A287" s="61" t="s">
        <v>5529</v>
      </c>
      <c r="B287">
        <v>1</v>
      </c>
    </row>
    <row r="288" spans="1:2">
      <c r="A288" s="61" t="s">
        <v>5532</v>
      </c>
      <c r="B288">
        <v>1</v>
      </c>
    </row>
    <row r="289" spans="1:2">
      <c r="A289" s="61" t="s">
        <v>5535</v>
      </c>
      <c r="B289">
        <v>1</v>
      </c>
    </row>
    <row r="290" spans="1:2">
      <c r="A290" s="61" t="s">
        <v>5539</v>
      </c>
      <c r="B290">
        <v>1</v>
      </c>
    </row>
    <row r="291" spans="1:2">
      <c r="A291" s="61" t="s">
        <v>5544</v>
      </c>
      <c r="B291">
        <v>1</v>
      </c>
    </row>
    <row r="292" spans="1:2">
      <c r="A292" s="61" t="s">
        <v>5547</v>
      </c>
      <c r="B292">
        <v>1</v>
      </c>
    </row>
    <row r="293" spans="1:2">
      <c r="A293" s="61" t="s">
        <v>5550</v>
      </c>
      <c r="B293">
        <v>1</v>
      </c>
    </row>
    <row r="294" spans="1:2">
      <c r="A294" s="61" t="s">
        <v>5553</v>
      </c>
      <c r="B294">
        <v>1</v>
      </c>
    </row>
    <row r="295" spans="1:2">
      <c r="A295" s="61" t="s">
        <v>5557</v>
      </c>
      <c r="B295">
        <v>1</v>
      </c>
    </row>
    <row r="296" spans="1:2">
      <c r="A296" s="61" t="s">
        <v>5560</v>
      </c>
      <c r="B296">
        <v>1</v>
      </c>
    </row>
    <row r="297" spans="1:2">
      <c r="A297" s="61" t="s">
        <v>5564</v>
      </c>
      <c r="B297">
        <v>1</v>
      </c>
    </row>
    <row r="298" spans="1:2">
      <c r="A298" s="61" t="s">
        <v>5567</v>
      </c>
      <c r="B298">
        <v>1</v>
      </c>
    </row>
    <row r="299" spans="1:2">
      <c r="A299" s="61" t="s">
        <v>5570</v>
      </c>
      <c r="B299">
        <v>1</v>
      </c>
    </row>
    <row r="300" spans="1:2">
      <c r="A300" s="61" t="s">
        <v>5573</v>
      </c>
      <c r="B300">
        <v>1</v>
      </c>
    </row>
    <row r="301" spans="1:2">
      <c r="A301" s="61" t="s">
        <v>5576</v>
      </c>
      <c r="B301">
        <v>1</v>
      </c>
    </row>
    <row r="302" spans="1:2">
      <c r="A302" s="61" t="s">
        <v>5579</v>
      </c>
      <c r="B302">
        <v>1</v>
      </c>
    </row>
    <row r="303" spans="1:2">
      <c r="A303" s="61" t="s">
        <v>5582</v>
      </c>
      <c r="B303">
        <v>1</v>
      </c>
    </row>
    <row r="304" spans="1:2">
      <c r="A304" s="61" t="s">
        <v>5586</v>
      </c>
      <c r="B304">
        <v>1</v>
      </c>
    </row>
    <row r="305" spans="1:2">
      <c r="A305" s="61" t="s">
        <v>5590</v>
      </c>
      <c r="B305">
        <v>1</v>
      </c>
    </row>
    <row r="306" spans="1:2">
      <c r="A306" s="61" t="s">
        <v>5593</v>
      </c>
      <c r="B306">
        <v>1</v>
      </c>
    </row>
    <row r="307" spans="1:2">
      <c r="A307" s="61" t="s">
        <v>5596</v>
      </c>
      <c r="B307">
        <v>1</v>
      </c>
    </row>
    <row r="308" spans="1:2">
      <c r="A308" s="61" t="s">
        <v>5599</v>
      </c>
      <c r="B308">
        <v>1</v>
      </c>
    </row>
    <row r="309" spans="1:2">
      <c r="A309" s="61" t="s">
        <v>5603</v>
      </c>
      <c r="B309">
        <v>1</v>
      </c>
    </row>
    <row r="310" spans="1:2">
      <c r="A310" s="61" t="s">
        <v>5606</v>
      </c>
      <c r="B310">
        <v>1</v>
      </c>
    </row>
    <row r="311" spans="1:2">
      <c r="A311" s="61" t="s">
        <v>5610</v>
      </c>
      <c r="B311">
        <v>1</v>
      </c>
    </row>
    <row r="312" spans="1:2">
      <c r="A312" s="61" t="s">
        <v>5613</v>
      </c>
      <c r="B312">
        <v>1</v>
      </c>
    </row>
    <row r="313" spans="1:2">
      <c r="A313" s="61" t="s">
        <v>5616</v>
      </c>
      <c r="B313">
        <v>1</v>
      </c>
    </row>
    <row r="314" spans="1:2">
      <c r="A314" s="61" t="s">
        <v>5620</v>
      </c>
      <c r="B314">
        <v>1</v>
      </c>
    </row>
    <row r="315" spans="1:2">
      <c r="A315" s="61" t="s">
        <v>5624</v>
      </c>
      <c r="B315">
        <v>1</v>
      </c>
    </row>
    <row r="316" spans="1:2">
      <c r="A316" s="61" t="s">
        <v>5627</v>
      </c>
      <c r="B316">
        <v>1</v>
      </c>
    </row>
    <row r="317" spans="1:2">
      <c r="A317" s="61" t="s">
        <v>5630</v>
      </c>
      <c r="B317">
        <v>1</v>
      </c>
    </row>
    <row r="318" spans="1:2">
      <c r="A318" s="61" t="s">
        <v>5633</v>
      </c>
      <c r="B318">
        <v>1</v>
      </c>
    </row>
    <row r="319" spans="1:2">
      <c r="A319" s="61" t="s">
        <v>5636</v>
      </c>
      <c r="B319">
        <v>1</v>
      </c>
    </row>
    <row r="320" spans="1:2">
      <c r="A320" s="61" t="s">
        <v>5639</v>
      </c>
      <c r="B320">
        <v>1</v>
      </c>
    </row>
    <row r="321" spans="1:2">
      <c r="A321" s="61" t="s">
        <v>5642</v>
      </c>
      <c r="B321">
        <v>1</v>
      </c>
    </row>
    <row r="322" spans="1:2">
      <c r="A322" s="61" t="s">
        <v>5646</v>
      </c>
      <c r="B322">
        <v>1</v>
      </c>
    </row>
    <row r="323" spans="1:2">
      <c r="A323" s="61" t="s">
        <v>5649</v>
      </c>
      <c r="B323">
        <v>1</v>
      </c>
    </row>
    <row r="324" spans="1:2">
      <c r="A324" s="61" t="s">
        <v>5652</v>
      </c>
      <c r="B324">
        <v>1</v>
      </c>
    </row>
    <row r="325" spans="1:2">
      <c r="A325" s="61" t="s">
        <v>5655</v>
      </c>
      <c r="B325">
        <v>1</v>
      </c>
    </row>
    <row r="326" spans="1:2">
      <c r="A326" s="61" t="s">
        <v>5658</v>
      </c>
      <c r="B326">
        <v>1</v>
      </c>
    </row>
    <row r="327" spans="1:2">
      <c r="A327" s="61" t="s">
        <v>5661</v>
      </c>
      <c r="B327">
        <v>1</v>
      </c>
    </row>
    <row r="328" spans="1:2">
      <c r="A328" s="61" t="s">
        <v>5665</v>
      </c>
      <c r="B328">
        <v>1</v>
      </c>
    </row>
    <row r="329" spans="1:2">
      <c r="A329" s="61" t="s">
        <v>5668</v>
      </c>
      <c r="B329">
        <v>1</v>
      </c>
    </row>
    <row r="330" spans="1:2">
      <c r="A330" s="61" t="s">
        <v>5672</v>
      </c>
      <c r="B330">
        <v>1</v>
      </c>
    </row>
    <row r="331" spans="1:2">
      <c r="A331" s="61" t="s">
        <v>5676</v>
      </c>
      <c r="B331">
        <v>1</v>
      </c>
    </row>
    <row r="332" spans="1:2">
      <c r="A332" s="61" t="s">
        <v>5679</v>
      </c>
      <c r="B332">
        <v>1</v>
      </c>
    </row>
    <row r="333" spans="1:2">
      <c r="A333" s="61" t="s">
        <v>5682</v>
      </c>
      <c r="B333">
        <v>1</v>
      </c>
    </row>
    <row r="334" spans="1:2">
      <c r="A334" s="61" t="s">
        <v>5685</v>
      </c>
      <c r="B334">
        <v>1</v>
      </c>
    </row>
    <row r="335" spans="1:2">
      <c r="A335" s="61" t="s">
        <v>5689</v>
      </c>
      <c r="B335">
        <v>1</v>
      </c>
    </row>
    <row r="336" spans="1:2">
      <c r="A336" s="61" t="s">
        <v>5692</v>
      </c>
      <c r="B336">
        <v>1</v>
      </c>
    </row>
    <row r="337" spans="1:2">
      <c r="A337" s="61" t="s">
        <v>5695</v>
      </c>
      <c r="B337">
        <v>1</v>
      </c>
    </row>
    <row r="338" spans="1:2">
      <c r="A338" s="61" t="s">
        <v>5698</v>
      </c>
      <c r="B338">
        <v>1</v>
      </c>
    </row>
    <row r="339" spans="1:2">
      <c r="A339" s="61" t="s">
        <v>5702</v>
      </c>
      <c r="B339">
        <v>1</v>
      </c>
    </row>
    <row r="340" spans="1:2">
      <c r="A340" s="61" t="s">
        <v>5705</v>
      </c>
      <c r="B340">
        <v>1</v>
      </c>
    </row>
    <row r="341" spans="1:2">
      <c r="A341" s="61" t="s">
        <v>5708</v>
      </c>
      <c r="B341">
        <v>1</v>
      </c>
    </row>
    <row r="342" spans="1:2">
      <c r="A342" s="61" t="s">
        <v>5711</v>
      </c>
      <c r="B342">
        <v>1</v>
      </c>
    </row>
    <row r="343" spans="1:2">
      <c r="A343" s="61" t="s">
        <v>5714</v>
      </c>
      <c r="B343">
        <v>1</v>
      </c>
    </row>
    <row r="344" spans="1:2">
      <c r="A344" s="61" t="s">
        <v>5717</v>
      </c>
      <c r="B344">
        <v>1</v>
      </c>
    </row>
    <row r="345" spans="1:2">
      <c r="A345" s="61" t="s">
        <v>5721</v>
      </c>
      <c r="B345">
        <v>1</v>
      </c>
    </row>
    <row r="346" spans="1:2">
      <c r="A346" s="61" t="s">
        <v>5724</v>
      </c>
      <c r="B346">
        <v>1</v>
      </c>
    </row>
    <row r="347" spans="1:2">
      <c r="A347" s="61" t="s">
        <v>5727</v>
      </c>
      <c r="B347">
        <v>1</v>
      </c>
    </row>
    <row r="348" spans="1:2">
      <c r="A348" s="61" t="s">
        <v>5730</v>
      </c>
      <c r="B348">
        <v>1</v>
      </c>
    </row>
    <row r="349" spans="1:2">
      <c r="A349" s="61" t="s">
        <v>5733</v>
      </c>
      <c r="B349">
        <v>1</v>
      </c>
    </row>
    <row r="350" spans="1:2">
      <c r="A350" s="61" t="s">
        <v>5736</v>
      </c>
      <c r="B350">
        <v>1</v>
      </c>
    </row>
    <row r="351" spans="1:2">
      <c r="A351" s="61" t="s">
        <v>5740</v>
      </c>
      <c r="B351">
        <v>1</v>
      </c>
    </row>
    <row r="352" spans="1:2">
      <c r="A352" s="61" t="s">
        <v>5744</v>
      </c>
      <c r="B352">
        <v>1</v>
      </c>
    </row>
    <row r="353" spans="1:2">
      <c r="A353" s="61" t="s">
        <v>5747</v>
      </c>
      <c r="B353">
        <v>1</v>
      </c>
    </row>
    <row r="354" spans="1:2">
      <c r="A354" s="61" t="s">
        <v>5751</v>
      </c>
      <c r="B354">
        <v>1</v>
      </c>
    </row>
    <row r="355" spans="1:2">
      <c r="A355" s="61" t="s">
        <v>5754</v>
      </c>
      <c r="B355">
        <v>1</v>
      </c>
    </row>
    <row r="356" spans="1:2">
      <c r="A356" s="61" t="s">
        <v>5757</v>
      </c>
      <c r="B356">
        <v>1</v>
      </c>
    </row>
    <row r="357" spans="1:2">
      <c r="A357" s="61" t="s">
        <v>5760</v>
      </c>
      <c r="B357">
        <v>1</v>
      </c>
    </row>
    <row r="358" spans="1:2">
      <c r="A358" s="61" t="s">
        <v>5764</v>
      </c>
      <c r="B358">
        <v>1</v>
      </c>
    </row>
    <row r="359" spans="1:2">
      <c r="A359" s="61" t="s">
        <v>5767</v>
      </c>
      <c r="B359">
        <v>1</v>
      </c>
    </row>
    <row r="360" spans="1:2">
      <c r="A360" s="61" t="s">
        <v>5770</v>
      </c>
      <c r="B360">
        <v>1</v>
      </c>
    </row>
    <row r="361" spans="1:2">
      <c r="A361" s="61" t="s">
        <v>5773</v>
      </c>
      <c r="B361">
        <v>1</v>
      </c>
    </row>
    <row r="362" spans="1:2">
      <c r="A362" s="61" t="s">
        <v>5776</v>
      </c>
      <c r="B362">
        <v>1</v>
      </c>
    </row>
    <row r="363" spans="1:2">
      <c r="A363" s="61" t="s">
        <v>5780</v>
      </c>
      <c r="B363">
        <v>1</v>
      </c>
    </row>
    <row r="364" spans="1:2">
      <c r="A364" s="61" t="s">
        <v>5783</v>
      </c>
      <c r="B364">
        <v>1</v>
      </c>
    </row>
    <row r="365" spans="1:2">
      <c r="A365" s="61" t="s">
        <v>5786</v>
      </c>
      <c r="B365">
        <v>1</v>
      </c>
    </row>
    <row r="366" spans="1:2">
      <c r="A366" s="61" t="s">
        <v>5789</v>
      </c>
      <c r="B366">
        <v>1</v>
      </c>
    </row>
    <row r="367" spans="1:2">
      <c r="A367" s="61" t="s">
        <v>5792</v>
      </c>
      <c r="B367">
        <v>1</v>
      </c>
    </row>
    <row r="368" spans="1:2">
      <c r="A368" s="61" t="s">
        <v>5795</v>
      </c>
      <c r="B368">
        <v>1</v>
      </c>
    </row>
    <row r="369" spans="1:2">
      <c r="A369" s="61" t="s">
        <v>5798</v>
      </c>
      <c r="B369">
        <v>1</v>
      </c>
    </row>
    <row r="370" spans="1:2">
      <c r="A370" s="61" t="s">
        <v>5802</v>
      </c>
      <c r="B370">
        <v>1</v>
      </c>
    </row>
    <row r="371" spans="1:2">
      <c r="A371" s="61" t="s">
        <v>5805</v>
      </c>
      <c r="B371">
        <v>1</v>
      </c>
    </row>
    <row r="372" spans="1:2">
      <c r="A372" s="61" t="s">
        <v>5809</v>
      </c>
      <c r="B372">
        <v>1</v>
      </c>
    </row>
    <row r="373" spans="1:2">
      <c r="A373" s="61" t="s">
        <v>5812</v>
      </c>
      <c r="B373">
        <v>1</v>
      </c>
    </row>
    <row r="374" spans="1:2">
      <c r="A374" s="61" t="s">
        <v>5816</v>
      </c>
      <c r="B374">
        <v>1</v>
      </c>
    </row>
    <row r="375" spans="1:2">
      <c r="A375" s="61" t="s">
        <v>5820</v>
      </c>
      <c r="B375">
        <v>1</v>
      </c>
    </row>
    <row r="376" spans="1:2">
      <c r="A376" s="61" t="s">
        <v>5823</v>
      </c>
      <c r="B376">
        <v>1</v>
      </c>
    </row>
    <row r="377" spans="1:2">
      <c r="A377" s="61" t="s">
        <v>5826</v>
      </c>
      <c r="B377">
        <v>1</v>
      </c>
    </row>
    <row r="378" spans="1:2">
      <c r="A378" s="61" t="s">
        <v>5829</v>
      </c>
      <c r="B378">
        <v>1</v>
      </c>
    </row>
    <row r="379" spans="1:2">
      <c r="A379" s="61" t="s">
        <v>5832</v>
      </c>
      <c r="B379">
        <v>1</v>
      </c>
    </row>
    <row r="380" spans="1:2">
      <c r="A380" s="61" t="s">
        <v>5835</v>
      </c>
      <c r="B380">
        <v>1</v>
      </c>
    </row>
    <row r="381" spans="1:2">
      <c r="A381" s="61" t="s">
        <v>5839</v>
      </c>
      <c r="B381">
        <v>1</v>
      </c>
    </row>
    <row r="382" spans="1:2">
      <c r="A382" s="61" t="s">
        <v>5843</v>
      </c>
      <c r="B382">
        <v>1</v>
      </c>
    </row>
    <row r="383" spans="1:2">
      <c r="A383" s="61" t="s">
        <v>5846</v>
      </c>
      <c r="B383">
        <v>1</v>
      </c>
    </row>
    <row r="384" spans="1:2">
      <c r="A384" s="61" t="s">
        <v>5850</v>
      </c>
      <c r="B384">
        <v>1</v>
      </c>
    </row>
    <row r="385" spans="1:2">
      <c r="A385" s="61" t="s">
        <v>5853</v>
      </c>
      <c r="B385">
        <v>1</v>
      </c>
    </row>
    <row r="386" spans="1:2">
      <c r="A386" s="61" t="s">
        <v>5856</v>
      </c>
      <c r="B386">
        <v>1</v>
      </c>
    </row>
    <row r="387" spans="1:2">
      <c r="A387" s="61" t="s">
        <v>5860</v>
      </c>
      <c r="B387">
        <v>1</v>
      </c>
    </row>
    <row r="388" spans="1:2">
      <c r="A388" s="61" t="s">
        <v>5863</v>
      </c>
      <c r="B388">
        <v>1</v>
      </c>
    </row>
    <row r="389" spans="1:2">
      <c r="A389" s="61" t="s">
        <v>5866</v>
      </c>
      <c r="B389">
        <v>1</v>
      </c>
    </row>
    <row r="390" spans="1:2">
      <c r="A390" s="61" t="s">
        <v>5869</v>
      </c>
      <c r="B390">
        <v>1</v>
      </c>
    </row>
    <row r="391" spans="1:2">
      <c r="A391" s="61" t="s">
        <v>5872</v>
      </c>
      <c r="B391">
        <v>1</v>
      </c>
    </row>
    <row r="392" spans="1:2">
      <c r="A392" s="61" t="s">
        <v>5876</v>
      </c>
      <c r="B392">
        <v>1</v>
      </c>
    </row>
    <row r="393" spans="1:2">
      <c r="A393" s="61" t="s">
        <v>5879</v>
      </c>
      <c r="B393">
        <v>1</v>
      </c>
    </row>
    <row r="394" spans="1:2">
      <c r="A394" s="61" t="s">
        <v>5883</v>
      </c>
      <c r="B394">
        <v>1</v>
      </c>
    </row>
    <row r="395" spans="1:2">
      <c r="A395" s="61" t="s">
        <v>5886</v>
      </c>
      <c r="B395">
        <v>1</v>
      </c>
    </row>
    <row r="396" spans="1:2">
      <c r="A396" s="61" t="s">
        <v>5889</v>
      </c>
      <c r="B396">
        <v>1</v>
      </c>
    </row>
    <row r="397" spans="1:2">
      <c r="A397" s="61" t="s">
        <v>5893</v>
      </c>
      <c r="B397">
        <v>1</v>
      </c>
    </row>
    <row r="398" spans="1:2">
      <c r="A398" s="61" t="s">
        <v>5897</v>
      </c>
      <c r="B398">
        <v>1</v>
      </c>
    </row>
    <row r="399" spans="1:2">
      <c r="A399" s="61" t="s">
        <v>5900</v>
      </c>
      <c r="B399">
        <v>1</v>
      </c>
    </row>
    <row r="400" spans="1:2">
      <c r="A400" s="61" t="s">
        <v>5903</v>
      </c>
      <c r="B400">
        <v>1</v>
      </c>
    </row>
    <row r="401" spans="1:2">
      <c r="A401" s="61" t="s">
        <v>5907</v>
      </c>
      <c r="B401">
        <v>1</v>
      </c>
    </row>
    <row r="402" spans="1:2">
      <c r="A402" s="61" t="s">
        <v>5910</v>
      </c>
      <c r="B402">
        <v>1</v>
      </c>
    </row>
    <row r="403" spans="1:2">
      <c r="A403" s="61" t="s">
        <v>5913</v>
      </c>
      <c r="B403">
        <v>1</v>
      </c>
    </row>
    <row r="404" spans="1:2">
      <c r="A404" s="61" t="s">
        <v>5917</v>
      </c>
      <c r="B404">
        <v>1</v>
      </c>
    </row>
    <row r="405" spans="1:2">
      <c r="A405" s="61" t="s">
        <v>5920</v>
      </c>
      <c r="B405">
        <v>1</v>
      </c>
    </row>
    <row r="406" spans="1:2">
      <c r="A406" s="61" t="s">
        <v>5924</v>
      </c>
      <c r="B406">
        <v>1</v>
      </c>
    </row>
    <row r="407" spans="1:2">
      <c r="A407" s="61" t="s">
        <v>5929</v>
      </c>
      <c r="B407">
        <v>1</v>
      </c>
    </row>
    <row r="408" spans="1:2">
      <c r="A408" s="61" t="s">
        <v>5932</v>
      </c>
      <c r="B408">
        <v>1</v>
      </c>
    </row>
    <row r="409" spans="1:2">
      <c r="A409" s="61" t="s">
        <v>5936</v>
      </c>
      <c r="B409">
        <v>1</v>
      </c>
    </row>
    <row r="410" spans="1:2">
      <c r="A410" s="61" t="s">
        <v>5939</v>
      </c>
      <c r="B410">
        <v>1</v>
      </c>
    </row>
    <row r="411" spans="1:2">
      <c r="A411" s="61" t="s">
        <v>5943</v>
      </c>
      <c r="B411">
        <v>1</v>
      </c>
    </row>
    <row r="412" spans="1:2">
      <c r="A412" s="61" t="s">
        <v>5946</v>
      </c>
      <c r="B412">
        <v>1</v>
      </c>
    </row>
    <row r="413" spans="1:2">
      <c r="A413" s="61" t="s">
        <v>5950</v>
      </c>
      <c r="B413">
        <v>1</v>
      </c>
    </row>
    <row r="414" spans="1:2">
      <c r="A414" s="61" t="s">
        <v>5953</v>
      </c>
      <c r="B414">
        <v>1</v>
      </c>
    </row>
    <row r="415" spans="1:2">
      <c r="A415" s="61" t="s">
        <v>5956</v>
      </c>
      <c r="B415">
        <v>1</v>
      </c>
    </row>
    <row r="416" spans="1:2">
      <c r="A416" s="61" t="s">
        <v>5959</v>
      </c>
      <c r="B416">
        <v>1</v>
      </c>
    </row>
    <row r="417" spans="1:2">
      <c r="A417" s="61" t="s">
        <v>5963</v>
      </c>
      <c r="B417">
        <v>1</v>
      </c>
    </row>
    <row r="418" spans="1:2">
      <c r="A418" s="61" t="s">
        <v>5966</v>
      </c>
      <c r="B418">
        <v>1</v>
      </c>
    </row>
    <row r="419" spans="1:2">
      <c r="A419" s="61" t="s">
        <v>5969</v>
      </c>
      <c r="B419">
        <v>1</v>
      </c>
    </row>
    <row r="420" spans="1:2">
      <c r="A420" s="61" t="s">
        <v>5972</v>
      </c>
      <c r="B420">
        <v>1</v>
      </c>
    </row>
    <row r="421" spans="1:2">
      <c r="A421" s="61" t="s">
        <v>5976</v>
      </c>
      <c r="B421">
        <v>1</v>
      </c>
    </row>
    <row r="422" spans="1:2">
      <c r="A422" s="61" t="s">
        <v>5980</v>
      </c>
      <c r="B422">
        <v>1</v>
      </c>
    </row>
    <row r="423" spans="1:2">
      <c r="A423" s="61" t="s">
        <v>5985</v>
      </c>
      <c r="B423">
        <v>1</v>
      </c>
    </row>
    <row r="424" spans="1:2">
      <c r="A424" s="61" t="s">
        <v>5988</v>
      </c>
      <c r="B424">
        <v>1</v>
      </c>
    </row>
    <row r="425" spans="1:2">
      <c r="A425" s="61" t="s">
        <v>5991</v>
      </c>
      <c r="B425">
        <v>1</v>
      </c>
    </row>
    <row r="426" spans="1:2">
      <c r="A426" s="61" t="s">
        <v>5995</v>
      </c>
      <c r="B426">
        <v>1</v>
      </c>
    </row>
    <row r="427" spans="1:2">
      <c r="A427" s="61" t="s">
        <v>5998</v>
      </c>
      <c r="B427">
        <v>1</v>
      </c>
    </row>
    <row r="428" spans="1:2">
      <c r="A428" s="61" t="s">
        <v>6002</v>
      </c>
      <c r="B428">
        <v>1</v>
      </c>
    </row>
    <row r="429" spans="1:2">
      <c r="A429" s="61" t="s">
        <v>6006</v>
      </c>
      <c r="B429">
        <v>1</v>
      </c>
    </row>
    <row r="430" spans="1:2">
      <c r="A430" s="61" t="s">
        <v>6010</v>
      </c>
      <c r="B430">
        <v>1</v>
      </c>
    </row>
    <row r="431" spans="1:2">
      <c r="A431" s="61" t="s">
        <v>6014</v>
      </c>
      <c r="B431">
        <v>1</v>
      </c>
    </row>
    <row r="432" spans="1:2">
      <c r="A432" s="61" t="s">
        <v>6018</v>
      </c>
      <c r="B432">
        <v>1</v>
      </c>
    </row>
    <row r="433" spans="1:2">
      <c r="A433" s="61" t="s">
        <v>6021</v>
      </c>
      <c r="B433">
        <v>1</v>
      </c>
    </row>
    <row r="434" spans="1:2">
      <c r="A434" s="61" t="s">
        <v>6025</v>
      </c>
      <c r="B434">
        <v>1</v>
      </c>
    </row>
    <row r="435" spans="1:2">
      <c r="A435" s="61" t="s">
        <v>6028</v>
      </c>
      <c r="B435">
        <v>1</v>
      </c>
    </row>
    <row r="436" spans="1:2">
      <c r="A436" s="61" t="s">
        <v>6032</v>
      </c>
      <c r="B436">
        <v>1</v>
      </c>
    </row>
    <row r="437" spans="1:2">
      <c r="A437" s="61" t="s">
        <v>6035</v>
      </c>
      <c r="B437">
        <v>1</v>
      </c>
    </row>
    <row r="438" spans="1:2">
      <c r="A438" s="61" t="s">
        <v>6038</v>
      </c>
      <c r="B438">
        <v>1</v>
      </c>
    </row>
    <row r="439" spans="1:2">
      <c r="A439" s="61" t="s">
        <v>6041</v>
      </c>
      <c r="B439">
        <v>1</v>
      </c>
    </row>
    <row r="440" spans="1:2">
      <c r="A440" s="61" t="s">
        <v>6044</v>
      </c>
      <c r="B440">
        <v>1</v>
      </c>
    </row>
    <row r="441" spans="1:2">
      <c r="A441" s="61" t="s">
        <v>6047</v>
      </c>
      <c r="B441">
        <v>1</v>
      </c>
    </row>
    <row r="442" spans="1:2">
      <c r="A442" s="61" t="s">
        <v>6050</v>
      </c>
      <c r="B442">
        <v>1</v>
      </c>
    </row>
    <row r="443" spans="1:2">
      <c r="A443" s="61" t="s">
        <v>6053</v>
      </c>
      <c r="B443">
        <v>1</v>
      </c>
    </row>
    <row r="444" spans="1:2">
      <c r="A444" s="61" t="s">
        <v>6056</v>
      </c>
      <c r="B444">
        <v>1</v>
      </c>
    </row>
    <row r="445" spans="1:2">
      <c r="A445" s="61" t="s">
        <v>6060</v>
      </c>
      <c r="B445">
        <v>1</v>
      </c>
    </row>
    <row r="446" spans="1:2">
      <c r="A446" s="61" t="s">
        <v>6063</v>
      </c>
      <c r="B446">
        <v>1</v>
      </c>
    </row>
    <row r="447" spans="1:2">
      <c r="A447" s="61" t="s">
        <v>6067</v>
      </c>
      <c r="B447">
        <v>1</v>
      </c>
    </row>
    <row r="448" spans="1:2">
      <c r="A448" s="61" t="s">
        <v>6070</v>
      </c>
      <c r="B448">
        <v>1</v>
      </c>
    </row>
    <row r="449" spans="1:2">
      <c r="A449" s="61" t="s">
        <v>6073</v>
      </c>
      <c r="B449">
        <v>1</v>
      </c>
    </row>
    <row r="450" spans="1:2">
      <c r="A450" s="61" t="s">
        <v>6076</v>
      </c>
      <c r="B450">
        <v>1</v>
      </c>
    </row>
    <row r="451" spans="1:2">
      <c r="A451" s="61" t="s">
        <v>6079</v>
      </c>
      <c r="B451">
        <v>1</v>
      </c>
    </row>
    <row r="452" spans="1:2">
      <c r="A452" s="61" t="s">
        <v>6084</v>
      </c>
      <c r="B452">
        <v>1</v>
      </c>
    </row>
    <row r="453" spans="1:2">
      <c r="A453" s="61" t="s">
        <v>6087</v>
      </c>
      <c r="B453">
        <v>1</v>
      </c>
    </row>
    <row r="454" spans="1:2">
      <c r="A454" s="61" t="s">
        <v>6089</v>
      </c>
      <c r="B454">
        <v>1</v>
      </c>
    </row>
    <row r="455" spans="1:2">
      <c r="A455" s="61" t="s">
        <v>6092</v>
      </c>
      <c r="B455">
        <v>1</v>
      </c>
    </row>
    <row r="456" spans="1:2">
      <c r="A456" s="61" t="s">
        <v>6095</v>
      </c>
      <c r="B456">
        <v>1</v>
      </c>
    </row>
    <row r="457" spans="1:2">
      <c r="A457" s="61" t="s">
        <v>6099</v>
      </c>
      <c r="B457">
        <v>1</v>
      </c>
    </row>
    <row r="458" spans="1:2">
      <c r="A458" s="61" t="s">
        <v>6102</v>
      </c>
      <c r="B458">
        <v>1</v>
      </c>
    </row>
    <row r="459" spans="1:2">
      <c r="A459" s="61" t="s">
        <v>6106</v>
      </c>
      <c r="B459">
        <v>1</v>
      </c>
    </row>
    <row r="460" spans="1:2">
      <c r="A460" s="61" t="s">
        <v>6111</v>
      </c>
      <c r="B460">
        <v>1</v>
      </c>
    </row>
    <row r="461" spans="1:2">
      <c r="A461" s="61" t="s">
        <v>6115</v>
      </c>
      <c r="B461">
        <v>1</v>
      </c>
    </row>
    <row r="462" spans="1:2">
      <c r="A462" s="61" t="s">
        <v>6118</v>
      </c>
      <c r="B462">
        <v>1</v>
      </c>
    </row>
    <row r="463" spans="1:2">
      <c r="A463" s="61" t="s">
        <v>6122</v>
      </c>
      <c r="B463">
        <v>1</v>
      </c>
    </row>
    <row r="464" spans="1:2">
      <c r="A464" s="61" t="s">
        <v>6126</v>
      </c>
      <c r="B464">
        <v>1</v>
      </c>
    </row>
    <row r="465" spans="1:2">
      <c r="A465" s="61" t="s">
        <v>6130</v>
      </c>
      <c r="B465">
        <v>1</v>
      </c>
    </row>
    <row r="466" spans="1:2">
      <c r="A466" s="61" t="s">
        <v>6133</v>
      </c>
      <c r="B466">
        <v>1</v>
      </c>
    </row>
    <row r="467" spans="1:2">
      <c r="A467" s="61" t="s">
        <v>6137</v>
      </c>
      <c r="B467">
        <v>1</v>
      </c>
    </row>
    <row r="468" spans="1:2">
      <c r="A468" s="61" t="s">
        <v>6140</v>
      </c>
      <c r="B468">
        <v>1</v>
      </c>
    </row>
    <row r="469" spans="1:2">
      <c r="A469" s="61" t="s">
        <v>6144</v>
      </c>
      <c r="B469">
        <v>1</v>
      </c>
    </row>
    <row r="470" spans="1:2">
      <c r="A470" s="61" t="s">
        <v>6148</v>
      </c>
      <c r="B470">
        <v>1</v>
      </c>
    </row>
    <row r="471" spans="1:2">
      <c r="A471" s="61" t="s">
        <v>6152</v>
      </c>
      <c r="B471">
        <v>1</v>
      </c>
    </row>
    <row r="472" spans="1:2">
      <c r="A472" s="61" t="s">
        <v>6155</v>
      </c>
      <c r="B472">
        <v>1</v>
      </c>
    </row>
    <row r="473" spans="1:2">
      <c r="A473" s="61" t="s">
        <v>6158</v>
      </c>
      <c r="B473">
        <v>1</v>
      </c>
    </row>
    <row r="474" spans="1:2">
      <c r="A474" s="61" t="s">
        <v>6162</v>
      </c>
      <c r="B474">
        <v>1</v>
      </c>
    </row>
    <row r="475" spans="1:2">
      <c r="A475" s="61" t="s">
        <v>6165</v>
      </c>
      <c r="B475">
        <v>1</v>
      </c>
    </row>
    <row r="476" spans="1:2">
      <c r="A476" s="61" t="s">
        <v>6168</v>
      </c>
      <c r="B476">
        <v>1</v>
      </c>
    </row>
    <row r="477" spans="1:2">
      <c r="A477" s="61" t="s">
        <v>6172</v>
      </c>
      <c r="B477">
        <v>1</v>
      </c>
    </row>
    <row r="478" spans="1:2">
      <c r="A478" s="61" t="s">
        <v>6176</v>
      </c>
      <c r="B478">
        <v>1</v>
      </c>
    </row>
    <row r="479" spans="1:2">
      <c r="A479" s="61" t="s">
        <v>6180</v>
      </c>
      <c r="B479">
        <v>1</v>
      </c>
    </row>
    <row r="480" spans="1:2">
      <c r="A480" s="61" t="s">
        <v>6184</v>
      </c>
      <c r="B480">
        <v>1</v>
      </c>
    </row>
    <row r="481" spans="1:2">
      <c r="A481" s="61" t="s">
        <v>6188</v>
      </c>
      <c r="B481">
        <v>1</v>
      </c>
    </row>
    <row r="482" spans="1:2">
      <c r="A482" s="61" t="s">
        <v>6192</v>
      </c>
      <c r="B482">
        <v>1</v>
      </c>
    </row>
    <row r="483" spans="1:2">
      <c r="A483" s="61" t="s">
        <v>6195</v>
      </c>
      <c r="B483">
        <v>1</v>
      </c>
    </row>
    <row r="484" spans="1:2">
      <c r="A484" s="61" t="s">
        <v>6198</v>
      </c>
      <c r="B484">
        <v>1</v>
      </c>
    </row>
    <row r="485" spans="1:2">
      <c r="A485" s="61" t="s">
        <v>6202</v>
      </c>
      <c r="B485">
        <v>1</v>
      </c>
    </row>
    <row r="486" spans="1:2">
      <c r="A486" s="61" t="s">
        <v>6206</v>
      </c>
      <c r="B486">
        <v>1</v>
      </c>
    </row>
    <row r="487" spans="1:2">
      <c r="A487" s="61" t="s">
        <v>6209</v>
      </c>
      <c r="B487">
        <v>1</v>
      </c>
    </row>
    <row r="488" spans="1:2">
      <c r="A488" s="61" t="s">
        <v>6213</v>
      </c>
      <c r="B488">
        <v>1</v>
      </c>
    </row>
    <row r="489" spans="1:2">
      <c r="A489" s="61" t="s">
        <v>6216</v>
      </c>
      <c r="B489">
        <v>1</v>
      </c>
    </row>
    <row r="490" spans="1:2">
      <c r="A490" s="61" t="s">
        <v>6220</v>
      </c>
      <c r="B490">
        <v>1</v>
      </c>
    </row>
    <row r="491" spans="1:2">
      <c r="A491" s="61" t="s">
        <v>6224</v>
      </c>
      <c r="B491">
        <v>1</v>
      </c>
    </row>
    <row r="492" spans="1:2">
      <c r="A492" s="61" t="s">
        <v>6227</v>
      </c>
      <c r="B492">
        <v>1</v>
      </c>
    </row>
    <row r="493" spans="1:2">
      <c r="A493" s="61" t="s">
        <v>6230</v>
      </c>
      <c r="B493">
        <v>1</v>
      </c>
    </row>
    <row r="494" spans="1:2">
      <c r="A494" s="61" t="s">
        <v>6233</v>
      </c>
      <c r="B494">
        <v>1</v>
      </c>
    </row>
    <row r="495" spans="1:2">
      <c r="A495" s="61" t="s">
        <v>6236</v>
      </c>
      <c r="B495">
        <v>1</v>
      </c>
    </row>
    <row r="496" spans="1:2">
      <c r="A496" s="61" t="s">
        <v>6240</v>
      </c>
      <c r="B496">
        <v>1</v>
      </c>
    </row>
    <row r="497" spans="1:2">
      <c r="A497" s="61" t="s">
        <v>6243</v>
      </c>
      <c r="B497">
        <v>1</v>
      </c>
    </row>
    <row r="498" spans="1:2">
      <c r="A498" s="61" t="s">
        <v>6247</v>
      </c>
      <c r="B498">
        <v>1</v>
      </c>
    </row>
    <row r="499" spans="1:2">
      <c r="A499" s="61" t="s">
        <v>6250</v>
      </c>
      <c r="B499">
        <v>1</v>
      </c>
    </row>
    <row r="500" spans="1:2">
      <c r="A500" s="61" t="s">
        <v>6253</v>
      </c>
      <c r="B500">
        <v>1</v>
      </c>
    </row>
    <row r="501" spans="1:2">
      <c r="A501" s="61" t="s">
        <v>6256</v>
      </c>
      <c r="B501">
        <v>1</v>
      </c>
    </row>
    <row r="502" spans="1:2">
      <c r="A502" s="61" t="s">
        <v>6259</v>
      </c>
      <c r="B502">
        <v>1</v>
      </c>
    </row>
    <row r="503" spans="1:2">
      <c r="A503" s="61" t="s">
        <v>6263</v>
      </c>
      <c r="B503">
        <v>1</v>
      </c>
    </row>
    <row r="504" spans="1:2">
      <c r="A504" s="61" t="s">
        <v>6267</v>
      </c>
      <c r="B504">
        <v>1</v>
      </c>
    </row>
    <row r="505" spans="1:2">
      <c r="A505" s="61" t="s">
        <v>6271</v>
      </c>
      <c r="B505">
        <v>1</v>
      </c>
    </row>
    <row r="506" spans="1:2">
      <c r="A506" s="61" t="s">
        <v>6274</v>
      </c>
      <c r="B506">
        <v>1</v>
      </c>
    </row>
    <row r="507" spans="1:2">
      <c r="A507" s="61" t="s">
        <v>6278</v>
      </c>
      <c r="B507">
        <v>1</v>
      </c>
    </row>
    <row r="508" spans="1:2">
      <c r="A508" s="61" t="s">
        <v>6283</v>
      </c>
      <c r="B508">
        <v>1</v>
      </c>
    </row>
    <row r="509" spans="1:2">
      <c r="A509" s="61" t="s">
        <v>6286</v>
      </c>
      <c r="B509">
        <v>1</v>
      </c>
    </row>
    <row r="510" spans="1:2">
      <c r="A510" s="61" t="s">
        <v>6289</v>
      </c>
      <c r="B510">
        <v>1</v>
      </c>
    </row>
    <row r="511" spans="1:2">
      <c r="A511" s="61" t="s">
        <v>6294</v>
      </c>
      <c r="B511">
        <v>1</v>
      </c>
    </row>
    <row r="512" spans="1:2">
      <c r="A512" s="61" t="s">
        <v>6297</v>
      </c>
      <c r="B512">
        <v>1</v>
      </c>
    </row>
    <row r="513" spans="1:2">
      <c r="A513" s="61" t="s">
        <v>6301</v>
      </c>
      <c r="B513">
        <v>1</v>
      </c>
    </row>
    <row r="514" spans="1:2">
      <c r="A514" s="61" t="s">
        <v>6304</v>
      </c>
      <c r="B514">
        <v>1</v>
      </c>
    </row>
    <row r="515" spans="1:2">
      <c r="A515" s="61" t="s">
        <v>6308</v>
      </c>
      <c r="B515">
        <v>1</v>
      </c>
    </row>
    <row r="516" spans="1:2">
      <c r="A516" s="61" t="s">
        <v>6312</v>
      </c>
      <c r="B516">
        <v>1</v>
      </c>
    </row>
    <row r="517" spans="1:2">
      <c r="A517" s="61" t="s">
        <v>6317</v>
      </c>
      <c r="B517">
        <v>1</v>
      </c>
    </row>
    <row r="518" spans="1:2">
      <c r="A518" s="61" t="s">
        <v>6320</v>
      </c>
      <c r="B518">
        <v>1</v>
      </c>
    </row>
    <row r="519" spans="1:2">
      <c r="A519" s="61" t="s">
        <v>6323</v>
      </c>
      <c r="B519">
        <v>1</v>
      </c>
    </row>
    <row r="520" spans="1:2">
      <c r="A520" s="61" t="s">
        <v>6327</v>
      </c>
      <c r="B520">
        <v>1</v>
      </c>
    </row>
    <row r="521" spans="1:2">
      <c r="A521" s="61" t="s">
        <v>6330</v>
      </c>
      <c r="B521">
        <v>1</v>
      </c>
    </row>
    <row r="522" spans="1:2">
      <c r="A522" s="61" t="s">
        <v>6333</v>
      </c>
      <c r="B522">
        <v>1</v>
      </c>
    </row>
    <row r="523" spans="1:2">
      <c r="A523" s="61" t="s">
        <v>6336</v>
      </c>
      <c r="B523">
        <v>1</v>
      </c>
    </row>
    <row r="524" spans="1:2">
      <c r="A524" s="61" t="s">
        <v>6340</v>
      </c>
      <c r="B524">
        <v>1</v>
      </c>
    </row>
    <row r="525" spans="1:2">
      <c r="A525" s="61" t="s">
        <v>6343</v>
      </c>
      <c r="B525">
        <v>1</v>
      </c>
    </row>
    <row r="526" spans="1:2">
      <c r="A526" s="61" t="s">
        <v>6346</v>
      </c>
      <c r="B526">
        <v>1</v>
      </c>
    </row>
    <row r="527" spans="1:2">
      <c r="A527" s="61" t="s">
        <v>6350</v>
      </c>
      <c r="B527">
        <v>1</v>
      </c>
    </row>
    <row r="528" spans="1:2">
      <c r="A528" s="61" t="s">
        <v>6353</v>
      </c>
      <c r="B528">
        <v>1</v>
      </c>
    </row>
    <row r="529" spans="1:2">
      <c r="A529" s="61" t="s">
        <v>6356</v>
      </c>
      <c r="B529">
        <v>1</v>
      </c>
    </row>
    <row r="530" spans="1:2">
      <c r="A530" s="61" t="s">
        <v>6360</v>
      </c>
      <c r="B530">
        <v>1</v>
      </c>
    </row>
    <row r="531" spans="1:2">
      <c r="A531" s="61" t="s">
        <v>6364</v>
      </c>
      <c r="B531">
        <v>1</v>
      </c>
    </row>
    <row r="532" spans="1:2">
      <c r="A532" s="61" t="s">
        <v>6367</v>
      </c>
      <c r="B532">
        <v>1</v>
      </c>
    </row>
    <row r="533" spans="1:2">
      <c r="A533" s="61" t="s">
        <v>6370</v>
      </c>
      <c r="B533">
        <v>1</v>
      </c>
    </row>
    <row r="534" spans="1:2">
      <c r="A534" s="61" t="s">
        <v>6374</v>
      </c>
      <c r="B534">
        <v>1</v>
      </c>
    </row>
    <row r="535" spans="1:2">
      <c r="A535" s="61" t="s">
        <v>6378</v>
      </c>
      <c r="B535">
        <v>1</v>
      </c>
    </row>
    <row r="536" spans="1:2">
      <c r="A536" s="61" t="s">
        <v>6381</v>
      </c>
      <c r="B536">
        <v>1</v>
      </c>
    </row>
    <row r="537" spans="1:2">
      <c r="A537" s="61" t="s">
        <v>6384</v>
      </c>
      <c r="B537">
        <v>1</v>
      </c>
    </row>
    <row r="538" spans="1:2">
      <c r="A538" s="61" t="s">
        <v>6388</v>
      </c>
      <c r="B538">
        <v>1</v>
      </c>
    </row>
    <row r="539" spans="1:2">
      <c r="A539" s="61" t="s">
        <v>6391</v>
      </c>
      <c r="B539">
        <v>1</v>
      </c>
    </row>
    <row r="540" spans="1:2">
      <c r="A540" s="61" t="s">
        <v>6394</v>
      </c>
      <c r="B540">
        <v>1</v>
      </c>
    </row>
    <row r="541" spans="1:2">
      <c r="A541" s="61" t="s">
        <v>6398</v>
      </c>
      <c r="B541">
        <v>1</v>
      </c>
    </row>
    <row r="542" spans="1:2">
      <c r="A542" s="61" t="s">
        <v>6401</v>
      </c>
      <c r="B542">
        <v>1</v>
      </c>
    </row>
    <row r="543" spans="1:2">
      <c r="A543" s="61" t="s">
        <v>6404</v>
      </c>
      <c r="B543">
        <v>1</v>
      </c>
    </row>
    <row r="544" spans="1:2">
      <c r="A544" s="61" t="s">
        <v>6407</v>
      </c>
      <c r="B544">
        <v>1</v>
      </c>
    </row>
    <row r="545" spans="1:2">
      <c r="A545" s="61" t="s">
        <v>6410</v>
      </c>
      <c r="B545">
        <v>1</v>
      </c>
    </row>
    <row r="546" spans="1:2">
      <c r="A546" s="61" t="s">
        <v>6413</v>
      </c>
      <c r="B546">
        <v>1</v>
      </c>
    </row>
    <row r="547" spans="1:2">
      <c r="A547" s="61" t="s">
        <v>6416</v>
      </c>
      <c r="B547">
        <v>1</v>
      </c>
    </row>
    <row r="548" spans="1:2">
      <c r="A548" s="61" t="s">
        <v>6420</v>
      </c>
      <c r="B548">
        <v>1</v>
      </c>
    </row>
    <row r="549" spans="1:2">
      <c r="A549" s="61" t="s">
        <v>6423</v>
      </c>
      <c r="B549">
        <v>1</v>
      </c>
    </row>
    <row r="550" spans="1:2">
      <c r="A550" s="61" t="s">
        <v>6426</v>
      </c>
      <c r="B550">
        <v>1</v>
      </c>
    </row>
    <row r="551" spans="1:2">
      <c r="A551" s="61" t="s">
        <v>6430</v>
      </c>
      <c r="B551">
        <v>1</v>
      </c>
    </row>
    <row r="552" spans="1:2">
      <c r="A552" s="61" t="s">
        <v>6433</v>
      </c>
      <c r="B552">
        <v>1</v>
      </c>
    </row>
    <row r="553" spans="1:2">
      <c r="A553" s="61" t="s">
        <v>6437</v>
      </c>
      <c r="B553">
        <v>1</v>
      </c>
    </row>
    <row r="554" spans="1:2">
      <c r="A554" s="61" t="s">
        <v>6440</v>
      </c>
      <c r="B554">
        <v>1</v>
      </c>
    </row>
    <row r="555" spans="1:2">
      <c r="A555" s="61" t="s">
        <v>6443</v>
      </c>
      <c r="B555">
        <v>1</v>
      </c>
    </row>
    <row r="556" spans="1:2">
      <c r="A556" s="61" t="s">
        <v>6446</v>
      </c>
      <c r="B556">
        <v>1</v>
      </c>
    </row>
    <row r="557" spans="1:2">
      <c r="A557" s="61" t="s">
        <v>6450</v>
      </c>
      <c r="B557">
        <v>1</v>
      </c>
    </row>
    <row r="558" spans="1:2">
      <c r="A558" s="61" t="s">
        <v>6453</v>
      </c>
      <c r="B558">
        <v>1</v>
      </c>
    </row>
    <row r="559" spans="1:2">
      <c r="A559" s="61" t="s">
        <v>6457</v>
      </c>
      <c r="B559">
        <v>1</v>
      </c>
    </row>
    <row r="560" spans="1:2">
      <c r="A560" s="61" t="s">
        <v>6460</v>
      </c>
      <c r="B560">
        <v>1</v>
      </c>
    </row>
    <row r="561" spans="1:2">
      <c r="A561" s="61" t="s">
        <v>6464</v>
      </c>
      <c r="B561">
        <v>1</v>
      </c>
    </row>
    <row r="562" spans="1:2">
      <c r="A562" s="61" t="s">
        <v>6467</v>
      </c>
      <c r="B562">
        <v>1</v>
      </c>
    </row>
    <row r="563" spans="1:2">
      <c r="A563" s="61" t="s">
        <v>6471</v>
      </c>
      <c r="B563">
        <v>1</v>
      </c>
    </row>
    <row r="564" spans="1:2">
      <c r="A564" s="61" t="s">
        <v>6475</v>
      </c>
      <c r="B564">
        <v>1</v>
      </c>
    </row>
    <row r="565" spans="1:2">
      <c r="A565" s="61" t="s">
        <v>6478</v>
      </c>
      <c r="B565">
        <v>1</v>
      </c>
    </row>
    <row r="566" spans="1:2">
      <c r="A566" s="61" t="s">
        <v>6481</v>
      </c>
      <c r="B566">
        <v>1</v>
      </c>
    </row>
    <row r="567" spans="1:2">
      <c r="A567" s="61" t="s">
        <v>6484</v>
      </c>
      <c r="B567">
        <v>1</v>
      </c>
    </row>
    <row r="568" spans="1:2">
      <c r="A568" s="61" t="s">
        <v>6488</v>
      </c>
      <c r="B568">
        <v>1</v>
      </c>
    </row>
    <row r="569" spans="1:2">
      <c r="A569" s="61" t="s">
        <v>6491</v>
      </c>
      <c r="B569">
        <v>1</v>
      </c>
    </row>
    <row r="570" spans="1:2">
      <c r="A570" s="61" t="s">
        <v>6494</v>
      </c>
      <c r="B570">
        <v>1</v>
      </c>
    </row>
    <row r="571" spans="1:2">
      <c r="A571" s="61" t="s">
        <v>6497</v>
      </c>
      <c r="B571">
        <v>1</v>
      </c>
    </row>
    <row r="572" spans="1:2">
      <c r="A572" s="61" t="s">
        <v>6500</v>
      </c>
      <c r="B572">
        <v>1</v>
      </c>
    </row>
    <row r="573" spans="1:2">
      <c r="A573" s="61" t="s">
        <v>6503</v>
      </c>
      <c r="B573">
        <v>1</v>
      </c>
    </row>
    <row r="574" spans="1:2">
      <c r="A574" s="61" t="s">
        <v>6506</v>
      </c>
      <c r="B574">
        <v>1</v>
      </c>
    </row>
    <row r="575" spans="1:2">
      <c r="A575" s="61" t="s">
        <v>6509</v>
      </c>
      <c r="B575">
        <v>1</v>
      </c>
    </row>
    <row r="576" spans="1:2">
      <c r="A576" s="61" t="s">
        <v>6512</v>
      </c>
      <c r="B576">
        <v>1</v>
      </c>
    </row>
    <row r="577" spans="1:2">
      <c r="A577" s="61" t="s">
        <v>6515</v>
      </c>
      <c r="B577">
        <v>1</v>
      </c>
    </row>
    <row r="578" spans="1:2">
      <c r="A578" s="61" t="s">
        <v>6518</v>
      </c>
      <c r="B578">
        <v>1</v>
      </c>
    </row>
    <row r="579" spans="1:2">
      <c r="A579" s="61" t="s">
        <v>6521</v>
      </c>
      <c r="B579">
        <v>1</v>
      </c>
    </row>
    <row r="580" spans="1:2">
      <c r="A580" s="61" t="s">
        <v>6524</v>
      </c>
      <c r="B580">
        <v>1</v>
      </c>
    </row>
    <row r="581" spans="1:2">
      <c r="A581" s="61" t="s">
        <v>6528</v>
      </c>
      <c r="B581">
        <v>1</v>
      </c>
    </row>
    <row r="582" spans="1:2">
      <c r="A582" s="61" t="s">
        <v>6531</v>
      </c>
      <c r="B582">
        <v>1</v>
      </c>
    </row>
    <row r="583" spans="1:2">
      <c r="A583" s="61" t="s">
        <v>6534</v>
      </c>
      <c r="B583">
        <v>1</v>
      </c>
    </row>
    <row r="584" spans="1:2">
      <c r="A584" s="61" t="s">
        <v>6537</v>
      </c>
      <c r="B584">
        <v>1</v>
      </c>
    </row>
    <row r="585" spans="1:2">
      <c r="A585" s="61" t="s">
        <v>6540</v>
      </c>
      <c r="B585">
        <v>1</v>
      </c>
    </row>
    <row r="586" spans="1:2">
      <c r="A586" s="61" t="s">
        <v>6544</v>
      </c>
      <c r="B586">
        <v>1</v>
      </c>
    </row>
    <row r="587" spans="1:2">
      <c r="A587" s="61" t="s">
        <v>6548</v>
      </c>
      <c r="B587">
        <v>1</v>
      </c>
    </row>
    <row r="588" spans="1:2">
      <c r="A588" s="61" t="s">
        <v>6552</v>
      </c>
      <c r="B588">
        <v>1</v>
      </c>
    </row>
    <row r="589" spans="1:2">
      <c r="A589" s="61" t="s">
        <v>6555</v>
      </c>
      <c r="B589">
        <v>1</v>
      </c>
    </row>
    <row r="590" spans="1:2">
      <c r="A590" s="61" t="s">
        <v>6558</v>
      </c>
      <c r="B590">
        <v>1</v>
      </c>
    </row>
    <row r="591" spans="1:2">
      <c r="A591" s="61" t="s">
        <v>6561</v>
      </c>
      <c r="B591">
        <v>1</v>
      </c>
    </row>
    <row r="592" spans="1:2">
      <c r="A592" s="61" t="s">
        <v>6564</v>
      </c>
      <c r="B592">
        <v>1</v>
      </c>
    </row>
    <row r="593" spans="1:2">
      <c r="A593" s="61" t="s">
        <v>6568</v>
      </c>
      <c r="B593">
        <v>1</v>
      </c>
    </row>
    <row r="594" spans="1:2">
      <c r="A594" s="61" t="s">
        <v>6571</v>
      </c>
      <c r="B594">
        <v>1</v>
      </c>
    </row>
    <row r="595" spans="1:2">
      <c r="A595" s="61" t="s">
        <v>6575</v>
      </c>
      <c r="B595">
        <v>1</v>
      </c>
    </row>
    <row r="596" spans="1:2">
      <c r="A596" s="61" t="s">
        <v>6578</v>
      </c>
      <c r="B596">
        <v>1</v>
      </c>
    </row>
    <row r="597" spans="1:2">
      <c r="A597" s="61" t="s">
        <v>6581</v>
      </c>
      <c r="B597">
        <v>1</v>
      </c>
    </row>
    <row r="598" spans="1:2">
      <c r="A598" s="61" t="s">
        <v>6585</v>
      </c>
      <c r="B598">
        <v>1</v>
      </c>
    </row>
    <row r="599" spans="1:2">
      <c r="A599" s="61" t="s">
        <v>6588</v>
      </c>
      <c r="B599">
        <v>1</v>
      </c>
    </row>
    <row r="600" spans="1:2">
      <c r="A600" s="61" t="s">
        <v>6591</v>
      </c>
      <c r="B600">
        <v>1</v>
      </c>
    </row>
    <row r="601" spans="1:2">
      <c r="A601" s="61" t="s">
        <v>6594</v>
      </c>
      <c r="B601">
        <v>1</v>
      </c>
    </row>
    <row r="602" spans="1:2">
      <c r="A602" s="61" t="s">
        <v>6597</v>
      </c>
      <c r="B602">
        <v>1</v>
      </c>
    </row>
    <row r="603" spans="1:2">
      <c r="A603" s="61" t="s">
        <v>6601</v>
      </c>
      <c r="B603">
        <v>1</v>
      </c>
    </row>
    <row r="604" spans="1:2">
      <c r="A604" s="61" t="s">
        <v>6605</v>
      </c>
      <c r="B604">
        <v>1</v>
      </c>
    </row>
    <row r="605" spans="1:2">
      <c r="A605" s="61" t="s">
        <v>6608</v>
      </c>
      <c r="B605">
        <v>1</v>
      </c>
    </row>
    <row r="606" spans="1:2">
      <c r="A606" s="61" t="s">
        <v>6612</v>
      </c>
      <c r="B606">
        <v>1</v>
      </c>
    </row>
    <row r="607" spans="1:2">
      <c r="A607" s="61" t="s">
        <v>6615</v>
      </c>
      <c r="B607">
        <v>1</v>
      </c>
    </row>
    <row r="608" spans="1:2">
      <c r="A608" s="61" t="s">
        <v>6619</v>
      </c>
      <c r="B608">
        <v>1</v>
      </c>
    </row>
    <row r="609" spans="1:2">
      <c r="A609" s="61" t="s">
        <v>6622</v>
      </c>
      <c r="B609">
        <v>1</v>
      </c>
    </row>
    <row r="610" spans="1:2">
      <c r="A610" s="61" t="s">
        <v>6625</v>
      </c>
      <c r="B610">
        <v>1</v>
      </c>
    </row>
    <row r="611" spans="1:2">
      <c r="A611" s="61" t="s">
        <v>6628</v>
      </c>
      <c r="B611">
        <v>1</v>
      </c>
    </row>
    <row r="612" spans="1:2">
      <c r="A612" s="61" t="s">
        <v>6631</v>
      </c>
      <c r="B612">
        <v>1</v>
      </c>
    </row>
    <row r="613" spans="1:2">
      <c r="A613" s="61" t="s">
        <v>6634</v>
      </c>
      <c r="B613">
        <v>1</v>
      </c>
    </row>
    <row r="614" spans="1:2">
      <c r="A614" s="61" t="s">
        <v>6638</v>
      </c>
      <c r="B614">
        <v>1</v>
      </c>
    </row>
    <row r="615" spans="1:2">
      <c r="A615" s="61" t="s">
        <v>6641</v>
      </c>
      <c r="B615">
        <v>1</v>
      </c>
    </row>
    <row r="616" spans="1:2">
      <c r="A616" s="61" t="s">
        <v>6644</v>
      </c>
      <c r="B616">
        <v>1</v>
      </c>
    </row>
    <row r="617" spans="1:2">
      <c r="A617" s="61" t="s">
        <v>6647</v>
      </c>
      <c r="B617">
        <v>1</v>
      </c>
    </row>
    <row r="618" spans="1:2">
      <c r="A618" s="61" t="s">
        <v>6650</v>
      </c>
      <c r="B618">
        <v>1</v>
      </c>
    </row>
    <row r="619" spans="1:2">
      <c r="A619" s="61" t="s">
        <v>6653</v>
      </c>
      <c r="B619">
        <v>1</v>
      </c>
    </row>
    <row r="620" spans="1:2">
      <c r="A620" s="61" t="s">
        <v>6656</v>
      </c>
      <c r="B620">
        <v>1</v>
      </c>
    </row>
    <row r="621" spans="1:2">
      <c r="A621" s="61" t="s">
        <v>6659</v>
      </c>
      <c r="B621">
        <v>1</v>
      </c>
    </row>
    <row r="622" spans="1:2">
      <c r="A622" s="61" t="s">
        <v>6663</v>
      </c>
      <c r="B622">
        <v>1</v>
      </c>
    </row>
    <row r="623" spans="1:2">
      <c r="A623" s="61" t="s">
        <v>6667</v>
      </c>
      <c r="B623">
        <v>1</v>
      </c>
    </row>
    <row r="624" spans="1:2">
      <c r="A624" s="61" t="s">
        <v>6670</v>
      </c>
      <c r="B624">
        <v>1</v>
      </c>
    </row>
    <row r="625" spans="1:2">
      <c r="A625" s="61" t="s">
        <v>6673</v>
      </c>
      <c r="B625">
        <v>1</v>
      </c>
    </row>
    <row r="626" spans="1:2">
      <c r="A626" s="61" t="s">
        <v>6676</v>
      </c>
      <c r="B626">
        <v>1</v>
      </c>
    </row>
    <row r="627" spans="1:2">
      <c r="A627" s="61" t="s">
        <v>6680</v>
      </c>
      <c r="B627">
        <v>1</v>
      </c>
    </row>
    <row r="628" spans="1:2">
      <c r="A628" s="61" t="s">
        <v>6683</v>
      </c>
      <c r="B628">
        <v>1</v>
      </c>
    </row>
    <row r="629" spans="1:2">
      <c r="A629" s="61" t="s">
        <v>6687</v>
      </c>
      <c r="B629">
        <v>1</v>
      </c>
    </row>
    <row r="630" spans="1:2">
      <c r="A630" s="61" t="s">
        <v>6691</v>
      </c>
      <c r="B630">
        <v>1</v>
      </c>
    </row>
    <row r="631" spans="1:2">
      <c r="A631" s="61" t="s">
        <v>6694</v>
      </c>
      <c r="B631">
        <v>1</v>
      </c>
    </row>
    <row r="632" spans="1:2">
      <c r="A632" s="61" t="s">
        <v>6697</v>
      </c>
      <c r="B632">
        <v>1</v>
      </c>
    </row>
    <row r="633" spans="1:2">
      <c r="A633" s="61" t="s">
        <v>6700</v>
      </c>
      <c r="B633">
        <v>1</v>
      </c>
    </row>
    <row r="634" spans="1:2">
      <c r="A634" s="61" t="s">
        <v>6703</v>
      </c>
      <c r="B634">
        <v>1</v>
      </c>
    </row>
    <row r="635" spans="1:2">
      <c r="A635" s="61" t="s">
        <v>6707</v>
      </c>
      <c r="B635">
        <v>1</v>
      </c>
    </row>
    <row r="636" spans="1:2">
      <c r="A636" s="61" t="s">
        <v>6710</v>
      </c>
      <c r="B636">
        <v>1</v>
      </c>
    </row>
    <row r="637" spans="1:2">
      <c r="A637" s="61" t="s">
        <v>6713</v>
      </c>
      <c r="B637">
        <v>1</v>
      </c>
    </row>
    <row r="638" spans="1:2">
      <c r="A638" s="61" t="s">
        <v>6717</v>
      </c>
      <c r="B638">
        <v>1</v>
      </c>
    </row>
    <row r="639" spans="1:2">
      <c r="A639" s="61" t="s">
        <v>6720</v>
      </c>
      <c r="B639">
        <v>1</v>
      </c>
    </row>
    <row r="640" spans="1:2">
      <c r="A640" s="61" t="s">
        <v>6724</v>
      </c>
      <c r="B640">
        <v>1</v>
      </c>
    </row>
    <row r="641" spans="1:2">
      <c r="A641" s="61" t="s">
        <v>6727</v>
      </c>
      <c r="B641">
        <v>1</v>
      </c>
    </row>
    <row r="642" spans="1:2">
      <c r="A642" s="61" t="s">
        <v>6730</v>
      </c>
      <c r="B642">
        <v>1</v>
      </c>
    </row>
    <row r="643" spans="1:2">
      <c r="A643" s="61" t="s">
        <v>6733</v>
      </c>
      <c r="B643">
        <v>1</v>
      </c>
    </row>
    <row r="644" spans="1:2">
      <c r="A644" s="61" t="s">
        <v>6737</v>
      </c>
      <c r="B644">
        <v>1</v>
      </c>
    </row>
    <row r="645" spans="1:2">
      <c r="A645" s="61" t="s">
        <v>6741</v>
      </c>
      <c r="B645">
        <v>1</v>
      </c>
    </row>
    <row r="646" spans="1:2">
      <c r="A646" s="61" t="s">
        <v>6744</v>
      </c>
      <c r="B646">
        <v>1</v>
      </c>
    </row>
    <row r="647" spans="1:2">
      <c r="A647" s="61" t="s">
        <v>6747</v>
      </c>
      <c r="B647">
        <v>1</v>
      </c>
    </row>
    <row r="648" spans="1:2">
      <c r="A648" s="61" t="s">
        <v>6751</v>
      </c>
      <c r="B648">
        <v>1</v>
      </c>
    </row>
    <row r="649" spans="1:2">
      <c r="A649" s="61" t="s">
        <v>6755</v>
      </c>
      <c r="B649">
        <v>1</v>
      </c>
    </row>
    <row r="650" spans="1:2">
      <c r="A650" s="61" t="s">
        <v>6759</v>
      </c>
      <c r="B650">
        <v>1</v>
      </c>
    </row>
    <row r="651" spans="1:2">
      <c r="A651" s="61" t="s">
        <v>6763</v>
      </c>
      <c r="B651">
        <v>1</v>
      </c>
    </row>
    <row r="652" spans="1:2">
      <c r="A652" s="61" t="s">
        <v>6767</v>
      </c>
      <c r="B652">
        <v>1</v>
      </c>
    </row>
    <row r="653" spans="1:2">
      <c r="A653" s="61" t="s">
        <v>6770</v>
      </c>
      <c r="B653">
        <v>1</v>
      </c>
    </row>
    <row r="654" spans="1:2">
      <c r="A654" s="61" t="s">
        <v>6773</v>
      </c>
      <c r="B654">
        <v>1</v>
      </c>
    </row>
    <row r="655" spans="1:2">
      <c r="A655" s="61" t="s">
        <v>6777</v>
      </c>
      <c r="B655">
        <v>1</v>
      </c>
    </row>
    <row r="656" spans="1:2">
      <c r="A656" s="61" t="s">
        <v>6781</v>
      </c>
      <c r="B656">
        <v>1</v>
      </c>
    </row>
    <row r="657" spans="1:2">
      <c r="A657" s="61" t="s">
        <v>6784</v>
      </c>
      <c r="B657">
        <v>1</v>
      </c>
    </row>
    <row r="658" spans="1:2">
      <c r="A658" s="61" t="s">
        <v>6787</v>
      </c>
      <c r="B658">
        <v>1</v>
      </c>
    </row>
    <row r="659" spans="1:2">
      <c r="A659" s="61" t="s">
        <v>6792</v>
      </c>
      <c r="B659">
        <v>1</v>
      </c>
    </row>
    <row r="660" spans="1:2">
      <c r="A660" s="61" t="s">
        <v>6795</v>
      </c>
      <c r="B660">
        <v>1</v>
      </c>
    </row>
    <row r="661" spans="1:2">
      <c r="A661" s="61" t="s">
        <v>6798</v>
      </c>
      <c r="B661">
        <v>1</v>
      </c>
    </row>
    <row r="662" spans="1:2">
      <c r="A662" s="61" t="s">
        <v>6801</v>
      </c>
      <c r="B662">
        <v>1</v>
      </c>
    </row>
    <row r="663" spans="1:2">
      <c r="A663" s="61" t="s">
        <v>6804</v>
      </c>
      <c r="B663">
        <v>1</v>
      </c>
    </row>
    <row r="664" spans="1:2">
      <c r="A664" s="61" t="s">
        <v>6807</v>
      </c>
      <c r="B664">
        <v>1</v>
      </c>
    </row>
    <row r="665" spans="1:2">
      <c r="A665" s="61" t="s">
        <v>6810</v>
      </c>
      <c r="B665">
        <v>1</v>
      </c>
    </row>
    <row r="666" spans="1:2">
      <c r="A666" s="61" t="s">
        <v>6813</v>
      </c>
      <c r="B666">
        <v>1</v>
      </c>
    </row>
    <row r="667" spans="1:2">
      <c r="A667" s="61" t="s">
        <v>6816</v>
      </c>
      <c r="B667">
        <v>1</v>
      </c>
    </row>
    <row r="668" spans="1:2">
      <c r="A668" s="61" t="s">
        <v>6819</v>
      </c>
      <c r="B668">
        <v>1</v>
      </c>
    </row>
    <row r="669" spans="1:2">
      <c r="A669" s="61" t="s">
        <v>6823</v>
      </c>
      <c r="B669">
        <v>1</v>
      </c>
    </row>
    <row r="670" spans="1:2">
      <c r="A670" s="61" t="s">
        <v>6826</v>
      </c>
      <c r="B670">
        <v>1</v>
      </c>
    </row>
    <row r="671" spans="1:2">
      <c r="A671" s="61" t="s">
        <v>6829</v>
      </c>
      <c r="B671">
        <v>1</v>
      </c>
    </row>
    <row r="672" spans="1:2">
      <c r="A672" s="61" t="s">
        <v>6832</v>
      </c>
      <c r="B672">
        <v>1</v>
      </c>
    </row>
    <row r="673" spans="1:2">
      <c r="A673" s="61" t="s">
        <v>6835</v>
      </c>
      <c r="B673">
        <v>1</v>
      </c>
    </row>
    <row r="674" spans="1:2">
      <c r="A674" s="61" t="s">
        <v>6838</v>
      </c>
      <c r="B674">
        <v>1</v>
      </c>
    </row>
    <row r="675" spans="1:2">
      <c r="A675" s="61" t="s">
        <v>6841</v>
      </c>
      <c r="B675">
        <v>1</v>
      </c>
    </row>
    <row r="676" spans="1:2">
      <c r="A676" s="61" t="s">
        <v>6845</v>
      </c>
      <c r="B676">
        <v>1</v>
      </c>
    </row>
    <row r="677" spans="1:2">
      <c r="A677" s="61" t="s">
        <v>6849</v>
      </c>
      <c r="B677">
        <v>1</v>
      </c>
    </row>
    <row r="678" spans="1:2">
      <c r="A678" s="61" t="s">
        <v>6854</v>
      </c>
      <c r="B678">
        <v>1</v>
      </c>
    </row>
    <row r="679" spans="1:2">
      <c r="A679" s="61" t="s">
        <v>6858</v>
      </c>
      <c r="B679">
        <v>1</v>
      </c>
    </row>
    <row r="680" spans="1:2">
      <c r="A680" s="61" t="s">
        <v>6861</v>
      </c>
      <c r="B680">
        <v>1</v>
      </c>
    </row>
    <row r="681" spans="1:2">
      <c r="A681" s="61" t="s">
        <v>6864</v>
      </c>
      <c r="B681">
        <v>1</v>
      </c>
    </row>
    <row r="682" spans="1:2">
      <c r="A682" s="61" t="s">
        <v>6869</v>
      </c>
      <c r="B682">
        <v>1</v>
      </c>
    </row>
    <row r="683" spans="1:2">
      <c r="A683" s="61" t="s">
        <v>6872</v>
      </c>
      <c r="B683">
        <v>1</v>
      </c>
    </row>
    <row r="684" spans="1:2">
      <c r="A684" s="61" t="s">
        <v>6875</v>
      </c>
      <c r="B684">
        <v>1</v>
      </c>
    </row>
    <row r="685" spans="1:2">
      <c r="A685" s="61" t="s">
        <v>6878</v>
      </c>
      <c r="B685">
        <v>1</v>
      </c>
    </row>
    <row r="686" spans="1:2">
      <c r="A686" s="61" t="s">
        <v>6881</v>
      </c>
      <c r="B686">
        <v>1</v>
      </c>
    </row>
    <row r="687" spans="1:2">
      <c r="A687" s="61" t="s">
        <v>6884</v>
      </c>
      <c r="B687">
        <v>1</v>
      </c>
    </row>
    <row r="688" spans="1:2">
      <c r="A688" s="61" t="s">
        <v>6889</v>
      </c>
      <c r="B688">
        <v>1</v>
      </c>
    </row>
    <row r="689" spans="1:2">
      <c r="A689" s="61" t="s">
        <v>6892</v>
      </c>
      <c r="B689">
        <v>1</v>
      </c>
    </row>
    <row r="690" spans="1:2">
      <c r="A690" s="61" t="s">
        <v>6895</v>
      </c>
      <c r="B690">
        <v>1</v>
      </c>
    </row>
    <row r="691" spans="1:2">
      <c r="A691" s="61" t="s">
        <v>6898</v>
      </c>
      <c r="B691">
        <v>1</v>
      </c>
    </row>
    <row r="692" spans="1:2">
      <c r="A692" s="61" t="s">
        <v>6901</v>
      </c>
      <c r="B692">
        <v>1</v>
      </c>
    </row>
    <row r="693" spans="1:2">
      <c r="A693" s="61" t="s">
        <v>6904</v>
      </c>
      <c r="B693">
        <v>1</v>
      </c>
    </row>
    <row r="694" spans="1:2">
      <c r="A694" s="61" t="s">
        <v>6906</v>
      </c>
      <c r="B694">
        <v>1</v>
      </c>
    </row>
    <row r="695" spans="1:2">
      <c r="A695" s="61" t="s">
        <v>6909</v>
      </c>
      <c r="B695">
        <v>1</v>
      </c>
    </row>
    <row r="696" spans="1:2">
      <c r="A696" s="61" t="s">
        <v>6912</v>
      </c>
      <c r="B696">
        <v>1</v>
      </c>
    </row>
    <row r="697" spans="1:2">
      <c r="A697" s="61" t="s">
        <v>6915</v>
      </c>
      <c r="B697">
        <v>1</v>
      </c>
    </row>
    <row r="698" spans="1:2">
      <c r="A698" s="61" t="s">
        <v>6919</v>
      </c>
      <c r="B698">
        <v>1</v>
      </c>
    </row>
    <row r="699" spans="1:2">
      <c r="A699" s="61" t="s">
        <v>6922</v>
      </c>
      <c r="B699">
        <v>1</v>
      </c>
    </row>
    <row r="700" spans="1:2">
      <c r="A700" s="61" t="s">
        <v>6925</v>
      </c>
      <c r="B700">
        <v>1</v>
      </c>
    </row>
    <row r="701" spans="1:2">
      <c r="A701" s="61" t="s">
        <v>6928</v>
      </c>
      <c r="B701">
        <v>1</v>
      </c>
    </row>
    <row r="702" spans="1:2">
      <c r="A702" s="61" t="s">
        <v>6932</v>
      </c>
      <c r="B702">
        <v>1</v>
      </c>
    </row>
    <row r="703" spans="1:2">
      <c r="A703" s="61" t="s">
        <v>6936</v>
      </c>
      <c r="B703">
        <v>1</v>
      </c>
    </row>
    <row r="704" spans="1:2">
      <c r="A704" s="61" t="s">
        <v>6940</v>
      </c>
      <c r="B704">
        <v>1</v>
      </c>
    </row>
    <row r="705" spans="1:2">
      <c r="A705" s="61" t="s">
        <v>6944</v>
      </c>
      <c r="B705">
        <v>1</v>
      </c>
    </row>
    <row r="706" spans="1:2">
      <c r="A706" s="61" t="s">
        <v>6948</v>
      </c>
      <c r="B706">
        <v>1</v>
      </c>
    </row>
    <row r="707" spans="1:2">
      <c r="A707" s="61" t="s">
        <v>6951</v>
      </c>
      <c r="B707">
        <v>1</v>
      </c>
    </row>
    <row r="708" spans="1:2">
      <c r="A708" s="61" t="s">
        <v>6954</v>
      </c>
      <c r="B708">
        <v>1</v>
      </c>
    </row>
    <row r="709" spans="1:2">
      <c r="A709" s="61" t="s">
        <v>6958</v>
      </c>
      <c r="B709">
        <v>1</v>
      </c>
    </row>
    <row r="710" spans="1:2">
      <c r="A710" s="61" t="s">
        <v>6962</v>
      </c>
      <c r="B710">
        <v>1</v>
      </c>
    </row>
    <row r="711" spans="1:2">
      <c r="A711" s="61" t="s">
        <v>6966</v>
      </c>
      <c r="B711">
        <v>1</v>
      </c>
    </row>
    <row r="712" spans="1:2">
      <c r="A712" s="61" t="s">
        <v>6969</v>
      </c>
      <c r="B712">
        <v>1</v>
      </c>
    </row>
    <row r="713" spans="1:2">
      <c r="A713" s="61" t="s">
        <v>6972</v>
      </c>
      <c r="B713">
        <v>1</v>
      </c>
    </row>
    <row r="714" spans="1:2">
      <c r="A714" s="61" t="s">
        <v>6976</v>
      </c>
      <c r="B714">
        <v>1</v>
      </c>
    </row>
    <row r="715" spans="1:2">
      <c r="A715" s="61" t="s">
        <v>6980</v>
      </c>
      <c r="B715">
        <v>1</v>
      </c>
    </row>
    <row r="716" spans="1:2">
      <c r="A716" s="61" t="s">
        <v>6983</v>
      </c>
      <c r="B716">
        <v>1</v>
      </c>
    </row>
    <row r="717" spans="1:2">
      <c r="A717" s="61" t="s">
        <v>6986</v>
      </c>
      <c r="B717">
        <v>1</v>
      </c>
    </row>
    <row r="718" spans="1:2">
      <c r="A718" s="61" t="s">
        <v>6989</v>
      </c>
      <c r="B718">
        <v>1</v>
      </c>
    </row>
    <row r="719" spans="1:2">
      <c r="A719" s="61" t="s">
        <v>6992</v>
      </c>
      <c r="B719">
        <v>1</v>
      </c>
    </row>
    <row r="720" spans="1:2">
      <c r="A720" s="61" t="s">
        <v>6995</v>
      </c>
      <c r="B720">
        <v>1</v>
      </c>
    </row>
    <row r="721" spans="1:2">
      <c r="A721" s="61" t="s">
        <v>6998</v>
      </c>
      <c r="B721">
        <v>1</v>
      </c>
    </row>
    <row r="722" spans="1:2">
      <c r="A722" s="61" t="s">
        <v>7001</v>
      </c>
      <c r="B722">
        <v>1</v>
      </c>
    </row>
    <row r="723" spans="1:2">
      <c r="A723" s="61" t="s">
        <v>7004</v>
      </c>
      <c r="B723">
        <v>1</v>
      </c>
    </row>
    <row r="724" spans="1:2">
      <c r="A724" s="61" t="s">
        <v>7007</v>
      </c>
      <c r="B724">
        <v>1</v>
      </c>
    </row>
    <row r="725" spans="1:2">
      <c r="A725" s="61" t="s">
        <v>7010</v>
      </c>
      <c r="B725">
        <v>1</v>
      </c>
    </row>
    <row r="726" spans="1:2">
      <c r="A726" s="61" t="s">
        <v>7014</v>
      </c>
      <c r="B726">
        <v>1</v>
      </c>
    </row>
    <row r="727" spans="1:2">
      <c r="A727" s="61" t="s">
        <v>7018</v>
      </c>
      <c r="B727">
        <v>1</v>
      </c>
    </row>
    <row r="728" spans="1:2">
      <c r="A728" s="61" t="s">
        <v>7021</v>
      </c>
      <c r="B728">
        <v>1</v>
      </c>
    </row>
    <row r="729" spans="1:2">
      <c r="A729" s="61" t="s">
        <v>7024</v>
      </c>
      <c r="B729">
        <v>1</v>
      </c>
    </row>
    <row r="730" spans="1:2">
      <c r="A730" s="61" t="s">
        <v>7028</v>
      </c>
      <c r="B730">
        <v>1</v>
      </c>
    </row>
    <row r="731" spans="1:2">
      <c r="A731" s="61" t="s">
        <v>7031</v>
      </c>
      <c r="B731">
        <v>1</v>
      </c>
    </row>
    <row r="732" spans="1:2">
      <c r="A732" s="61" t="s">
        <v>7035</v>
      </c>
      <c r="B732">
        <v>1</v>
      </c>
    </row>
    <row r="733" spans="1:2">
      <c r="A733" s="61" t="s">
        <v>7038</v>
      </c>
      <c r="B733">
        <v>1</v>
      </c>
    </row>
    <row r="734" spans="1:2">
      <c r="A734" s="61" t="s">
        <v>7043</v>
      </c>
      <c r="B734">
        <v>1</v>
      </c>
    </row>
    <row r="735" spans="1:2">
      <c r="A735" s="61" t="s">
        <v>7047</v>
      </c>
      <c r="B735">
        <v>1</v>
      </c>
    </row>
    <row r="736" spans="1:2">
      <c r="A736" s="61" t="s">
        <v>7050</v>
      </c>
      <c r="B736">
        <v>1</v>
      </c>
    </row>
    <row r="737" spans="1:2">
      <c r="A737" s="61" t="s">
        <v>7054</v>
      </c>
      <c r="B737">
        <v>1</v>
      </c>
    </row>
    <row r="738" spans="1:2">
      <c r="A738" s="61" t="s">
        <v>7058</v>
      </c>
      <c r="B738">
        <v>1</v>
      </c>
    </row>
    <row r="739" spans="1:2">
      <c r="A739" s="61" t="s">
        <v>7061</v>
      </c>
      <c r="B739">
        <v>1</v>
      </c>
    </row>
    <row r="740" spans="1:2">
      <c r="A740" s="61" t="s">
        <v>7065</v>
      </c>
      <c r="B740">
        <v>1</v>
      </c>
    </row>
    <row r="741" spans="1:2">
      <c r="A741" s="61" t="s">
        <v>7068</v>
      </c>
      <c r="B741">
        <v>1</v>
      </c>
    </row>
    <row r="742" spans="1:2">
      <c r="A742" s="61" t="s">
        <v>7071</v>
      </c>
      <c r="B742">
        <v>1</v>
      </c>
    </row>
    <row r="743" spans="1:2">
      <c r="A743" s="61" t="s">
        <v>7074</v>
      </c>
      <c r="B743">
        <v>1</v>
      </c>
    </row>
    <row r="744" spans="1:2">
      <c r="A744" s="61" t="s">
        <v>7078</v>
      </c>
      <c r="B744">
        <v>1</v>
      </c>
    </row>
    <row r="745" spans="1:2">
      <c r="A745" s="61" t="s">
        <v>7081</v>
      </c>
      <c r="B745">
        <v>1</v>
      </c>
    </row>
    <row r="746" spans="1:2">
      <c r="A746" s="61" t="s">
        <v>7085</v>
      </c>
      <c r="B746">
        <v>1</v>
      </c>
    </row>
    <row r="747" spans="1:2">
      <c r="A747" s="61" t="s">
        <v>7089</v>
      </c>
      <c r="B747">
        <v>1</v>
      </c>
    </row>
    <row r="748" spans="1:2">
      <c r="A748" s="61" t="s">
        <v>7184</v>
      </c>
      <c r="B748">
        <v>1</v>
      </c>
    </row>
    <row r="749" spans="1:2">
      <c r="A749" s="61" t="s">
        <v>1481</v>
      </c>
      <c r="B749">
        <v>1</v>
      </c>
    </row>
    <row r="750" spans="1:2">
      <c r="A750" s="61" t="s">
        <v>1323</v>
      </c>
      <c r="B750">
        <v>1</v>
      </c>
    </row>
    <row r="751" spans="1:2">
      <c r="A751" s="61" t="s">
        <v>1010</v>
      </c>
      <c r="B751">
        <v>1</v>
      </c>
    </row>
    <row r="752" spans="1:2">
      <c r="A752" s="61" t="s">
        <v>1022</v>
      </c>
      <c r="B752">
        <v>1</v>
      </c>
    </row>
    <row r="753" spans="1:2">
      <c r="A753" s="61" t="s">
        <v>1033</v>
      </c>
      <c r="B753">
        <v>1</v>
      </c>
    </row>
    <row r="754" spans="1:2">
      <c r="A754" s="61" t="s">
        <v>1042</v>
      </c>
      <c r="B754">
        <v>1</v>
      </c>
    </row>
    <row r="755" spans="1:2">
      <c r="A755" s="61" t="s">
        <v>8177</v>
      </c>
      <c r="B755">
        <v>1</v>
      </c>
    </row>
    <row r="756" spans="1:2">
      <c r="A756" s="61" t="s">
        <v>8181</v>
      </c>
      <c r="B756">
        <v>1</v>
      </c>
    </row>
    <row r="757" spans="1:2">
      <c r="A757" s="61" t="s">
        <v>8183</v>
      </c>
      <c r="B757">
        <v>1</v>
      </c>
    </row>
    <row r="758" spans="1:2">
      <c r="A758" s="61" t="s">
        <v>1488</v>
      </c>
      <c r="B758">
        <v>1</v>
      </c>
    </row>
    <row r="759" spans="1:2">
      <c r="A759" s="61" t="s">
        <v>1498</v>
      </c>
      <c r="B759">
        <v>1</v>
      </c>
    </row>
    <row r="760" spans="1:2">
      <c r="A760" s="61" t="s">
        <v>1508</v>
      </c>
      <c r="B760">
        <v>1</v>
      </c>
    </row>
    <row r="761" spans="1:2">
      <c r="A761" s="61" t="s">
        <v>1519</v>
      </c>
      <c r="B761">
        <v>1</v>
      </c>
    </row>
    <row r="762" spans="1:2">
      <c r="A762" s="61" t="s">
        <v>1528</v>
      </c>
      <c r="B762">
        <v>1</v>
      </c>
    </row>
    <row r="763" spans="1:2">
      <c r="A763" s="61" t="s">
        <v>1538</v>
      </c>
      <c r="B763">
        <v>1</v>
      </c>
    </row>
    <row r="764" spans="1:2">
      <c r="A764" s="61" t="s">
        <v>1549</v>
      </c>
      <c r="B764">
        <v>1</v>
      </c>
    </row>
    <row r="765" spans="1:2">
      <c r="A765" s="61" t="s">
        <v>1558</v>
      </c>
      <c r="B765">
        <v>1</v>
      </c>
    </row>
    <row r="766" spans="1:2">
      <c r="A766" s="61" t="s">
        <v>1623</v>
      </c>
      <c r="B766">
        <v>1</v>
      </c>
    </row>
    <row r="767" spans="1:2">
      <c r="A767" s="61" t="s">
        <v>1064</v>
      </c>
      <c r="B767">
        <v>1</v>
      </c>
    </row>
    <row r="768" spans="1:2">
      <c r="A768" s="61" t="s">
        <v>8189</v>
      </c>
      <c r="B768">
        <v>1</v>
      </c>
    </row>
    <row r="769" spans="1:2">
      <c r="A769" s="61" t="s">
        <v>1171</v>
      </c>
      <c r="B769">
        <v>1</v>
      </c>
    </row>
    <row r="770" spans="1:2">
      <c r="A770" s="61" t="s">
        <v>7916</v>
      </c>
      <c r="B770">
        <v>1</v>
      </c>
    </row>
    <row r="771" spans="1:2">
      <c r="A771" s="61" t="s">
        <v>1182</v>
      </c>
      <c r="B771">
        <v>1</v>
      </c>
    </row>
    <row r="772" spans="1:2">
      <c r="A772" s="61" t="s">
        <v>1567</v>
      </c>
      <c r="B772">
        <v>1</v>
      </c>
    </row>
    <row r="773" spans="1:2">
      <c r="A773" s="61" t="s">
        <v>1578</v>
      </c>
      <c r="B773">
        <v>1</v>
      </c>
    </row>
    <row r="774" spans="1:2">
      <c r="A774" s="61" t="s">
        <v>1587</v>
      </c>
      <c r="B774">
        <v>1</v>
      </c>
    </row>
    <row r="775" spans="1:2">
      <c r="A775" s="61" t="s">
        <v>1598</v>
      </c>
      <c r="B775">
        <v>1</v>
      </c>
    </row>
    <row r="776" spans="1:2">
      <c r="A776" s="61" t="s">
        <v>8195</v>
      </c>
      <c r="B776">
        <v>1</v>
      </c>
    </row>
    <row r="777" spans="1:2">
      <c r="A777" s="61" t="s">
        <v>1193</v>
      </c>
      <c r="B777">
        <v>1</v>
      </c>
    </row>
    <row r="778" spans="1:2">
      <c r="A778" s="61" t="s">
        <v>1609</v>
      </c>
      <c r="B778">
        <v>1</v>
      </c>
    </row>
    <row r="779" spans="1:2">
      <c r="A779" s="61" t="s">
        <v>1619</v>
      </c>
      <c r="B779">
        <v>1</v>
      </c>
    </row>
    <row r="780" spans="1:2">
      <c r="A780" s="61" t="s">
        <v>1629</v>
      </c>
      <c r="B780">
        <v>1</v>
      </c>
    </row>
    <row r="781" spans="1:2">
      <c r="A781" s="61" t="s">
        <v>1636</v>
      </c>
      <c r="B781">
        <v>1</v>
      </c>
    </row>
    <row r="782" spans="1:2">
      <c r="A782" s="61" t="s">
        <v>1645</v>
      </c>
      <c r="B782">
        <v>1</v>
      </c>
    </row>
    <row r="783" spans="1:2">
      <c r="A783" s="61" t="s">
        <v>1652</v>
      </c>
      <c r="B783">
        <v>1</v>
      </c>
    </row>
    <row r="784" spans="1:2">
      <c r="A784" s="61" t="s">
        <v>1660</v>
      </c>
      <c r="B784">
        <v>1</v>
      </c>
    </row>
    <row r="785" spans="1:2">
      <c r="A785" s="61" t="s">
        <v>1155</v>
      </c>
      <c r="B785">
        <v>1</v>
      </c>
    </row>
    <row r="786" spans="1:2">
      <c r="A786" s="61" t="s">
        <v>1203</v>
      </c>
      <c r="B786">
        <v>1</v>
      </c>
    </row>
    <row r="787" spans="1:2">
      <c r="A787" s="61" t="s">
        <v>8201</v>
      </c>
      <c r="B787">
        <v>1</v>
      </c>
    </row>
    <row r="788" spans="1:2">
      <c r="A788" s="61" t="s">
        <v>8204</v>
      </c>
      <c r="B788">
        <v>1</v>
      </c>
    </row>
    <row r="789" spans="1:2">
      <c r="A789" s="61" t="s">
        <v>1696</v>
      </c>
      <c r="B789">
        <v>1</v>
      </c>
    </row>
    <row r="790" spans="1:2">
      <c r="A790" s="61" t="s">
        <v>1678</v>
      </c>
      <c r="B790">
        <v>1</v>
      </c>
    </row>
    <row r="791" spans="1:2">
      <c r="A791" s="61" t="s">
        <v>1686</v>
      </c>
      <c r="B791">
        <v>1</v>
      </c>
    </row>
    <row r="792" spans="1:2">
      <c r="A792" s="61" t="s">
        <v>1671</v>
      </c>
      <c r="B792">
        <v>1</v>
      </c>
    </row>
    <row r="793" spans="1:2">
      <c r="A793" s="61" t="s">
        <v>7664</v>
      </c>
      <c r="B793">
        <v>1</v>
      </c>
    </row>
    <row r="794" spans="1:2">
      <c r="A794" s="61" t="s">
        <v>8622</v>
      </c>
      <c r="B794">
        <v>1</v>
      </c>
    </row>
    <row r="795" spans="1:2">
      <c r="A795" s="61" t="s">
        <v>1699</v>
      </c>
      <c r="B795">
        <v>1</v>
      </c>
    </row>
    <row r="796" spans="1:2">
      <c r="A796" s="61" t="s">
        <v>8554</v>
      </c>
      <c r="B796">
        <v>1</v>
      </c>
    </row>
    <row r="797" spans="1:2">
      <c r="A797" s="61" t="s">
        <v>8589</v>
      </c>
      <c r="B797">
        <v>1</v>
      </c>
    </row>
    <row r="798" spans="1:2">
      <c r="A798" s="61" t="s">
        <v>1705</v>
      </c>
      <c r="B798">
        <v>1</v>
      </c>
    </row>
    <row r="799" spans="1:2">
      <c r="A799" s="61" t="s">
        <v>1711</v>
      </c>
      <c r="B799">
        <v>1</v>
      </c>
    </row>
    <row r="800" spans="1:2">
      <c r="A800" s="61" t="s">
        <v>8557</v>
      </c>
      <c r="B800">
        <v>1</v>
      </c>
    </row>
    <row r="801" spans="1:2">
      <c r="A801" s="61" t="s">
        <v>8591</v>
      </c>
      <c r="B801">
        <v>1</v>
      </c>
    </row>
    <row r="802" spans="1:2">
      <c r="A802" s="61" t="s">
        <v>1214</v>
      </c>
      <c r="B802">
        <v>1</v>
      </c>
    </row>
    <row r="803" spans="1:2">
      <c r="A803" s="61" t="s">
        <v>1225</v>
      </c>
      <c r="B803">
        <v>1</v>
      </c>
    </row>
    <row r="804" spans="1:2">
      <c r="A804" s="61" t="s">
        <v>8207</v>
      </c>
      <c r="B804">
        <v>1</v>
      </c>
    </row>
    <row r="805" spans="1:2">
      <c r="A805" s="61" t="s">
        <v>1232</v>
      </c>
      <c r="B805">
        <v>1</v>
      </c>
    </row>
    <row r="806" spans="1:2">
      <c r="A806" s="61" t="s">
        <v>975</v>
      </c>
      <c r="B806">
        <v>1</v>
      </c>
    </row>
    <row r="807" spans="1:2">
      <c r="A807" s="61" t="s">
        <v>1165</v>
      </c>
      <c r="B807">
        <v>1</v>
      </c>
    </row>
    <row r="808" spans="1:2">
      <c r="A808" s="61" t="s">
        <v>1243</v>
      </c>
      <c r="B808">
        <v>1</v>
      </c>
    </row>
    <row r="809" spans="1:2">
      <c r="A809" s="61" t="s">
        <v>7771</v>
      </c>
      <c r="B809">
        <v>1</v>
      </c>
    </row>
    <row r="810" spans="1:2">
      <c r="A810" s="61" t="s">
        <v>1251</v>
      </c>
      <c r="B810">
        <v>1</v>
      </c>
    </row>
    <row r="811" spans="1:2">
      <c r="A811" s="61" t="s">
        <v>1261</v>
      </c>
      <c r="B811">
        <v>1</v>
      </c>
    </row>
    <row r="812" spans="1:2">
      <c r="A812" s="61" t="s">
        <v>8220</v>
      </c>
      <c r="B812">
        <v>1</v>
      </c>
    </row>
    <row r="813" spans="1:2">
      <c r="A813" s="61" t="s">
        <v>8221</v>
      </c>
      <c r="B813">
        <v>1</v>
      </c>
    </row>
    <row r="814" spans="1:2">
      <c r="A814" s="61" t="s">
        <v>8222</v>
      </c>
      <c r="B814">
        <v>1</v>
      </c>
    </row>
    <row r="815" spans="1:2">
      <c r="A815" s="61" t="s">
        <v>8223</v>
      </c>
      <c r="B815">
        <v>1</v>
      </c>
    </row>
    <row r="816" spans="1:2">
      <c r="A816" s="61" t="s">
        <v>8224</v>
      </c>
      <c r="B816">
        <v>1</v>
      </c>
    </row>
    <row r="817" spans="1:2">
      <c r="A817" s="61" t="s">
        <v>8225</v>
      </c>
      <c r="B817">
        <v>1</v>
      </c>
    </row>
    <row r="818" spans="1:2">
      <c r="A818" s="61" t="s">
        <v>8226</v>
      </c>
      <c r="B818">
        <v>1</v>
      </c>
    </row>
    <row r="819" spans="1:2">
      <c r="A819" s="61" t="s">
        <v>8227</v>
      </c>
      <c r="B819">
        <v>1</v>
      </c>
    </row>
    <row r="820" spans="1:2">
      <c r="A820" s="61" t="s">
        <v>8228</v>
      </c>
      <c r="B820">
        <v>1</v>
      </c>
    </row>
    <row r="821" spans="1:2">
      <c r="A821" s="61" t="s">
        <v>8229</v>
      </c>
      <c r="B821">
        <v>1</v>
      </c>
    </row>
    <row r="822" spans="1:2">
      <c r="A822" s="61" t="s">
        <v>8230</v>
      </c>
      <c r="B822">
        <v>1</v>
      </c>
    </row>
    <row r="823" spans="1:2">
      <c r="A823" s="61" t="s">
        <v>1272</v>
      </c>
      <c r="B823">
        <v>1</v>
      </c>
    </row>
    <row r="824" spans="1:2">
      <c r="A824" s="61" t="s">
        <v>8231</v>
      </c>
      <c r="B824">
        <v>1</v>
      </c>
    </row>
    <row r="825" spans="1:2">
      <c r="A825" s="61" t="s">
        <v>8232</v>
      </c>
      <c r="B825">
        <v>1</v>
      </c>
    </row>
    <row r="826" spans="1:2">
      <c r="A826" s="61" t="s">
        <v>8233</v>
      </c>
      <c r="B826">
        <v>1</v>
      </c>
    </row>
    <row r="827" spans="1:2">
      <c r="A827" s="61" t="s">
        <v>8234</v>
      </c>
      <c r="B827">
        <v>1</v>
      </c>
    </row>
    <row r="828" spans="1:2">
      <c r="A828" s="61" t="s">
        <v>8213</v>
      </c>
      <c r="B828">
        <v>1</v>
      </c>
    </row>
    <row r="829" spans="1:2">
      <c r="A829" s="61" t="s">
        <v>8215</v>
      </c>
      <c r="B829">
        <v>1</v>
      </c>
    </row>
    <row r="830" spans="1:2">
      <c r="A830" s="61" t="s">
        <v>8216</v>
      </c>
      <c r="B830">
        <v>1</v>
      </c>
    </row>
    <row r="831" spans="1:2">
      <c r="A831" s="61" t="s">
        <v>8217</v>
      </c>
      <c r="B831">
        <v>1</v>
      </c>
    </row>
    <row r="832" spans="1:2">
      <c r="A832" s="61" t="s">
        <v>8218</v>
      </c>
      <c r="B832">
        <v>1</v>
      </c>
    </row>
    <row r="833" spans="1:2">
      <c r="A833" s="61" t="s">
        <v>8219</v>
      </c>
      <c r="B833">
        <v>1</v>
      </c>
    </row>
    <row r="834" spans="1:2">
      <c r="A834" s="61" t="s">
        <v>1283</v>
      </c>
      <c r="B834">
        <v>1</v>
      </c>
    </row>
    <row r="835" spans="1:2">
      <c r="A835" s="61" t="s">
        <v>8236</v>
      </c>
      <c r="B835">
        <v>1</v>
      </c>
    </row>
    <row r="836" spans="1:2">
      <c r="A836" s="61" t="s">
        <v>1294</v>
      </c>
      <c r="B836">
        <v>1</v>
      </c>
    </row>
    <row r="837" spans="1:2">
      <c r="A837" s="61" t="s">
        <v>8624</v>
      </c>
      <c r="B837">
        <v>1</v>
      </c>
    </row>
    <row r="838" spans="1:2">
      <c r="A838" s="61" t="s">
        <v>856</v>
      </c>
      <c r="B838">
        <v>1</v>
      </c>
    </row>
    <row r="839" spans="1:2">
      <c r="A839" s="61" t="s">
        <v>8239</v>
      </c>
      <c r="B839">
        <v>1</v>
      </c>
    </row>
    <row r="840" spans="1:2">
      <c r="A840" s="61" t="s">
        <v>8593</v>
      </c>
      <c r="B840">
        <v>1</v>
      </c>
    </row>
    <row r="841" spans="1:2">
      <c r="A841" s="61" t="s">
        <v>8626</v>
      </c>
      <c r="B841">
        <v>1</v>
      </c>
    </row>
    <row r="842" spans="1:2">
      <c r="A842" s="61" t="s">
        <v>8242</v>
      </c>
      <c r="B842">
        <v>1</v>
      </c>
    </row>
    <row r="843" spans="1:2">
      <c r="A843" s="61" t="s">
        <v>7804</v>
      </c>
      <c r="B843">
        <v>1</v>
      </c>
    </row>
    <row r="844" spans="1:2">
      <c r="A844" s="61" t="s">
        <v>1079</v>
      </c>
      <c r="B844">
        <v>1</v>
      </c>
    </row>
    <row r="845" spans="1:2">
      <c r="A845" s="61" t="s">
        <v>7339</v>
      </c>
      <c r="B845">
        <v>1</v>
      </c>
    </row>
    <row r="846" spans="1:2">
      <c r="A846" s="61" t="s">
        <v>8253</v>
      </c>
      <c r="B846">
        <v>1</v>
      </c>
    </row>
    <row r="847" spans="1:2">
      <c r="A847" s="61" t="s">
        <v>8256</v>
      </c>
      <c r="B847">
        <v>1</v>
      </c>
    </row>
    <row r="848" spans="1:2">
      <c r="A848" s="61" t="s">
        <v>8257</v>
      </c>
      <c r="B848">
        <v>1</v>
      </c>
    </row>
    <row r="849" spans="1:2">
      <c r="A849" s="61" t="s">
        <v>8259</v>
      </c>
      <c r="B849">
        <v>1</v>
      </c>
    </row>
    <row r="850" spans="1:2">
      <c r="A850" s="61" t="s">
        <v>8263</v>
      </c>
      <c r="B850">
        <v>1</v>
      </c>
    </row>
    <row r="851" spans="1:2">
      <c r="A851" s="61" t="s">
        <v>911</v>
      </c>
      <c r="B851">
        <v>1</v>
      </c>
    </row>
    <row r="852" spans="1:2">
      <c r="A852" s="61" t="s">
        <v>8267</v>
      </c>
      <c r="B852">
        <v>1</v>
      </c>
    </row>
    <row r="853" spans="1:2">
      <c r="A853" s="61" t="s">
        <v>8271</v>
      </c>
      <c r="B853">
        <v>1</v>
      </c>
    </row>
    <row r="854" spans="1:2">
      <c r="A854" s="61" t="s">
        <v>1095</v>
      </c>
      <c r="B854">
        <v>1</v>
      </c>
    </row>
    <row r="855" spans="1:2">
      <c r="A855" s="61" t="s">
        <v>8275</v>
      </c>
      <c r="B855">
        <v>1</v>
      </c>
    </row>
    <row r="856" spans="1:2">
      <c r="A856" s="61" t="s">
        <v>8279</v>
      </c>
      <c r="B856">
        <v>1</v>
      </c>
    </row>
    <row r="857" spans="1:2">
      <c r="A857" s="61" t="s">
        <v>8283</v>
      </c>
      <c r="B857">
        <v>1</v>
      </c>
    </row>
    <row r="858" spans="1:2">
      <c r="A858" s="61" t="s">
        <v>8287</v>
      </c>
      <c r="B858">
        <v>1</v>
      </c>
    </row>
    <row r="859" spans="1:2">
      <c r="A859" s="61" t="s">
        <v>8291</v>
      </c>
      <c r="B859">
        <v>1</v>
      </c>
    </row>
    <row r="860" spans="1:2">
      <c r="A860" s="61" t="s">
        <v>8295</v>
      </c>
      <c r="B860">
        <v>1</v>
      </c>
    </row>
    <row r="861" spans="1:2">
      <c r="A861" s="61" t="s">
        <v>7629</v>
      </c>
      <c r="B861">
        <v>1</v>
      </c>
    </row>
    <row r="862" spans="1:2">
      <c r="A862" s="61" t="s">
        <v>868</v>
      </c>
      <c r="B862">
        <v>1</v>
      </c>
    </row>
    <row r="863" spans="1:2">
      <c r="A863" s="61" t="s">
        <v>8302</v>
      </c>
      <c r="B863">
        <v>1</v>
      </c>
    </row>
    <row r="864" spans="1:2">
      <c r="A864" s="61" t="s">
        <v>7823</v>
      </c>
      <c r="B864">
        <v>1</v>
      </c>
    </row>
    <row r="865" spans="1:2">
      <c r="A865" s="61" t="s">
        <v>8492</v>
      </c>
      <c r="B865">
        <v>1</v>
      </c>
    </row>
    <row r="866" spans="1:2">
      <c r="A866" s="61" t="s">
        <v>8561</v>
      </c>
      <c r="B866">
        <v>1</v>
      </c>
    </row>
    <row r="867" spans="1:2">
      <c r="A867" s="61" t="s">
        <v>8594</v>
      </c>
      <c r="B867">
        <v>1</v>
      </c>
    </row>
    <row r="868" spans="1:2">
      <c r="A868" s="61" t="s">
        <v>8503</v>
      </c>
      <c r="B868">
        <v>1</v>
      </c>
    </row>
    <row r="869" spans="1:2">
      <c r="A869" s="61" t="s">
        <v>8504</v>
      </c>
      <c r="B869">
        <v>1</v>
      </c>
    </row>
    <row r="870" spans="1:2">
      <c r="A870" s="61" t="s">
        <v>8505</v>
      </c>
      <c r="B870">
        <v>1</v>
      </c>
    </row>
    <row r="871" spans="1:2">
      <c r="A871" s="61" t="s">
        <v>8306</v>
      </c>
      <c r="B871">
        <v>1</v>
      </c>
    </row>
    <row r="872" spans="1:2">
      <c r="A872" s="61" t="s">
        <v>8309</v>
      </c>
      <c r="B872">
        <v>1</v>
      </c>
    </row>
    <row r="873" spans="1:2">
      <c r="A873" s="61" t="s">
        <v>8507</v>
      </c>
      <c r="B873">
        <v>1</v>
      </c>
    </row>
    <row r="874" spans="1:2">
      <c r="A874" s="61" t="s">
        <v>8562</v>
      </c>
      <c r="B874">
        <v>1</v>
      </c>
    </row>
    <row r="875" spans="1:2">
      <c r="A875" s="61" t="s">
        <v>8627</v>
      </c>
      <c r="B875">
        <v>1</v>
      </c>
    </row>
    <row r="876" spans="1:2">
      <c r="A876" s="61" t="s">
        <v>8312</v>
      </c>
      <c r="B876">
        <v>1</v>
      </c>
    </row>
    <row r="877" spans="1:2">
      <c r="A877" s="61" t="s">
        <v>8072</v>
      </c>
      <c r="B877">
        <v>1</v>
      </c>
    </row>
    <row r="878" spans="1:2">
      <c r="A878" s="61" t="s">
        <v>8480</v>
      </c>
      <c r="B878">
        <v>1</v>
      </c>
    </row>
    <row r="879" spans="1:2">
      <c r="A879" s="61" t="s">
        <v>8065</v>
      </c>
      <c r="B879">
        <v>1</v>
      </c>
    </row>
    <row r="880" spans="1:2">
      <c r="A880" s="61" t="s">
        <v>8068</v>
      </c>
      <c r="B880">
        <v>1</v>
      </c>
    </row>
    <row r="881" spans="1:2">
      <c r="A881" s="61" t="s">
        <v>8069</v>
      </c>
      <c r="B881">
        <v>1</v>
      </c>
    </row>
    <row r="882" spans="1:2">
      <c r="A882" s="61" t="s">
        <v>8070</v>
      </c>
      <c r="B882">
        <v>1</v>
      </c>
    </row>
    <row r="883" spans="1:2">
      <c r="A883" s="61" t="s">
        <v>8071</v>
      </c>
      <c r="B883">
        <v>1</v>
      </c>
    </row>
    <row r="884" spans="1:2">
      <c r="A884" s="61" t="s">
        <v>8315</v>
      </c>
      <c r="B884">
        <v>1</v>
      </c>
    </row>
    <row r="885" spans="1:2">
      <c r="A885" s="61" t="s">
        <v>8317</v>
      </c>
      <c r="B885">
        <v>1</v>
      </c>
    </row>
    <row r="886" spans="1:2">
      <c r="A886" s="61" t="s">
        <v>2771</v>
      </c>
      <c r="B886">
        <v>1</v>
      </c>
    </row>
    <row r="887" spans="1:2">
      <c r="A887" s="61" t="s">
        <v>8322</v>
      </c>
      <c r="B887">
        <v>1</v>
      </c>
    </row>
    <row r="888" spans="1:2">
      <c r="A888" s="61" t="s">
        <v>8325</v>
      </c>
      <c r="B888">
        <v>1</v>
      </c>
    </row>
    <row r="889" spans="1:2">
      <c r="A889" s="61" t="s">
        <v>8629</v>
      </c>
      <c r="B889">
        <v>1</v>
      </c>
    </row>
    <row r="890" spans="1:2">
      <c r="A890" s="61" t="s">
        <v>8632</v>
      </c>
      <c r="B890">
        <v>1</v>
      </c>
    </row>
    <row r="891" spans="1:2">
      <c r="A891" s="61" t="s">
        <v>8246</v>
      </c>
      <c r="B891">
        <v>1</v>
      </c>
    </row>
    <row r="892" spans="1:2">
      <c r="A892" s="61" t="s">
        <v>8329</v>
      </c>
      <c r="B892">
        <v>1</v>
      </c>
    </row>
    <row r="893" spans="1:2">
      <c r="A893" s="61" t="s">
        <v>8338</v>
      </c>
      <c r="B893">
        <v>1</v>
      </c>
    </row>
    <row r="894" spans="1:2">
      <c r="A894" s="61" t="s">
        <v>8331</v>
      </c>
      <c r="B894">
        <v>1</v>
      </c>
    </row>
    <row r="895" spans="1:2">
      <c r="A895" s="61" t="s">
        <v>8332</v>
      </c>
      <c r="B895">
        <v>1</v>
      </c>
    </row>
    <row r="896" spans="1:2">
      <c r="A896" s="61" t="s">
        <v>8333</v>
      </c>
      <c r="B896">
        <v>1</v>
      </c>
    </row>
    <row r="897" spans="1:2">
      <c r="A897" s="61" t="s">
        <v>8334</v>
      </c>
      <c r="B897">
        <v>1</v>
      </c>
    </row>
    <row r="898" spans="1:2">
      <c r="A898" s="61" t="s">
        <v>8335</v>
      </c>
      <c r="B898">
        <v>1</v>
      </c>
    </row>
    <row r="899" spans="1:2">
      <c r="A899" s="61" t="s">
        <v>8336</v>
      </c>
      <c r="B899">
        <v>1</v>
      </c>
    </row>
    <row r="900" spans="1:2">
      <c r="A900" s="61" t="s">
        <v>8337</v>
      </c>
      <c r="B900">
        <v>1</v>
      </c>
    </row>
    <row r="901" spans="1:2">
      <c r="A901" s="61" t="s">
        <v>3134</v>
      </c>
      <c r="B901">
        <v>1</v>
      </c>
    </row>
    <row r="902" spans="1:2">
      <c r="A902" s="61" t="s">
        <v>8596</v>
      </c>
      <c r="B902">
        <v>1</v>
      </c>
    </row>
    <row r="903" spans="1:2">
      <c r="A903" s="61" t="s">
        <v>2494</v>
      </c>
      <c r="B903">
        <v>1</v>
      </c>
    </row>
    <row r="904" spans="1:2">
      <c r="A904" s="61" t="s">
        <v>2501</v>
      </c>
      <c r="B904">
        <v>1</v>
      </c>
    </row>
    <row r="905" spans="1:2">
      <c r="A905" s="61" t="s">
        <v>2506</v>
      </c>
      <c r="B905">
        <v>1</v>
      </c>
    </row>
    <row r="906" spans="1:2">
      <c r="A906" s="61" t="s">
        <v>2507</v>
      </c>
      <c r="B906">
        <v>1</v>
      </c>
    </row>
    <row r="907" spans="1:2">
      <c r="A907" s="61" t="s">
        <v>2513</v>
      </c>
      <c r="B907">
        <v>1</v>
      </c>
    </row>
    <row r="908" spans="1:2">
      <c r="A908" s="61" t="s">
        <v>2519</v>
      </c>
      <c r="B908">
        <v>1</v>
      </c>
    </row>
    <row r="909" spans="1:2">
      <c r="A909" s="61" t="s">
        <v>2520</v>
      </c>
      <c r="B909">
        <v>1</v>
      </c>
    </row>
    <row r="910" spans="1:2">
      <c r="A910" s="61" t="s">
        <v>2521</v>
      </c>
      <c r="B910">
        <v>1</v>
      </c>
    </row>
    <row r="911" spans="1:2">
      <c r="A911" s="61" t="s">
        <v>2528</v>
      </c>
      <c r="B911">
        <v>1</v>
      </c>
    </row>
    <row r="912" spans="1:2">
      <c r="A912" s="61" t="s">
        <v>7236</v>
      </c>
      <c r="B912">
        <v>1</v>
      </c>
    </row>
    <row r="913" spans="1:2">
      <c r="A913" s="61" t="s">
        <v>2533</v>
      </c>
      <c r="B913">
        <v>1</v>
      </c>
    </row>
    <row r="914" spans="1:2">
      <c r="A914" s="61" t="s">
        <v>2538</v>
      </c>
      <c r="B914">
        <v>1</v>
      </c>
    </row>
    <row r="915" spans="1:2">
      <c r="A915" s="61" t="s">
        <v>2544</v>
      </c>
      <c r="B915">
        <v>1</v>
      </c>
    </row>
    <row r="916" spans="1:2">
      <c r="A916" s="61" t="s">
        <v>2548</v>
      </c>
      <c r="B916">
        <v>1</v>
      </c>
    </row>
    <row r="917" spans="1:2">
      <c r="A917" s="61" t="s">
        <v>2551</v>
      </c>
      <c r="B917">
        <v>1</v>
      </c>
    </row>
    <row r="918" spans="1:2">
      <c r="A918" s="61" t="s">
        <v>2554</v>
      </c>
      <c r="B918">
        <v>1</v>
      </c>
    </row>
    <row r="919" spans="1:2">
      <c r="A919" s="61" t="s">
        <v>2560</v>
      </c>
      <c r="B919">
        <v>1</v>
      </c>
    </row>
    <row r="920" spans="1:2">
      <c r="A920" s="61" t="s">
        <v>2563</v>
      </c>
      <c r="B920">
        <v>1</v>
      </c>
    </row>
    <row r="921" spans="1:2">
      <c r="A921" s="61" t="s">
        <v>2566</v>
      </c>
      <c r="B921">
        <v>1</v>
      </c>
    </row>
    <row r="922" spans="1:2">
      <c r="A922" s="61" t="s">
        <v>2570</v>
      </c>
      <c r="B922">
        <v>1</v>
      </c>
    </row>
    <row r="923" spans="1:2">
      <c r="A923" s="61" t="s">
        <v>7246</v>
      </c>
      <c r="B923">
        <v>1</v>
      </c>
    </row>
    <row r="924" spans="1:2">
      <c r="A924" s="61" t="s">
        <v>2571</v>
      </c>
      <c r="B924">
        <v>1</v>
      </c>
    </row>
    <row r="925" spans="1:2">
      <c r="A925" s="61" t="s">
        <v>2575</v>
      </c>
      <c r="B925">
        <v>1</v>
      </c>
    </row>
    <row r="926" spans="1:2">
      <c r="A926" s="61" t="s">
        <v>2576</v>
      </c>
      <c r="B926">
        <v>1</v>
      </c>
    </row>
    <row r="927" spans="1:2">
      <c r="A927" s="61" t="s">
        <v>2582</v>
      </c>
      <c r="B927">
        <v>1</v>
      </c>
    </row>
    <row r="928" spans="1:2">
      <c r="A928" s="61" t="s">
        <v>2588</v>
      </c>
      <c r="B928">
        <v>1</v>
      </c>
    </row>
    <row r="929" spans="1:2">
      <c r="A929" s="61" t="s">
        <v>2592</v>
      </c>
      <c r="B929">
        <v>1</v>
      </c>
    </row>
    <row r="930" spans="1:2">
      <c r="A930" s="61" t="s">
        <v>2593</v>
      </c>
      <c r="B930">
        <v>1</v>
      </c>
    </row>
    <row r="931" spans="1:2">
      <c r="A931" s="61" t="s">
        <v>2598</v>
      </c>
      <c r="B931">
        <v>1</v>
      </c>
    </row>
    <row r="932" spans="1:2">
      <c r="A932" s="61" t="s">
        <v>2605</v>
      </c>
      <c r="B932">
        <v>1</v>
      </c>
    </row>
    <row r="933" spans="1:2">
      <c r="A933" s="61" t="s">
        <v>2608</v>
      </c>
      <c r="B933">
        <v>1</v>
      </c>
    </row>
    <row r="934" spans="1:2">
      <c r="A934" s="61" t="s">
        <v>7255</v>
      </c>
      <c r="B934">
        <v>1</v>
      </c>
    </row>
    <row r="935" spans="1:2">
      <c r="A935" s="61" t="s">
        <v>2611</v>
      </c>
      <c r="B935">
        <v>1</v>
      </c>
    </row>
    <row r="936" spans="1:2">
      <c r="A936" s="61" t="s">
        <v>2614</v>
      </c>
      <c r="B936">
        <v>1</v>
      </c>
    </row>
    <row r="937" spans="1:2">
      <c r="A937" s="61" t="s">
        <v>2617</v>
      </c>
      <c r="B937">
        <v>1</v>
      </c>
    </row>
    <row r="938" spans="1:2">
      <c r="A938" s="61" t="s">
        <v>2618</v>
      </c>
      <c r="B938">
        <v>1</v>
      </c>
    </row>
    <row r="939" spans="1:2">
      <c r="A939" s="61" t="s">
        <v>2623</v>
      </c>
      <c r="B939">
        <v>1</v>
      </c>
    </row>
    <row r="940" spans="1:2">
      <c r="A940" s="61" t="s">
        <v>2624</v>
      </c>
      <c r="B940">
        <v>1</v>
      </c>
    </row>
    <row r="941" spans="1:2">
      <c r="A941" s="61" t="s">
        <v>2627</v>
      </c>
      <c r="B941">
        <v>1</v>
      </c>
    </row>
    <row r="942" spans="1:2">
      <c r="A942" s="61" t="s">
        <v>2632</v>
      </c>
      <c r="B942">
        <v>1</v>
      </c>
    </row>
    <row r="943" spans="1:2">
      <c r="A943" s="61" t="s">
        <v>2637</v>
      </c>
      <c r="B943">
        <v>1</v>
      </c>
    </row>
    <row r="944" spans="1:2">
      <c r="A944" s="61" t="s">
        <v>2641</v>
      </c>
      <c r="B944">
        <v>1</v>
      </c>
    </row>
    <row r="945" spans="1:2">
      <c r="A945" s="61" t="s">
        <v>7265</v>
      </c>
      <c r="B945">
        <v>1</v>
      </c>
    </row>
    <row r="946" spans="1:2">
      <c r="A946" s="61" t="s">
        <v>2646</v>
      </c>
      <c r="B946">
        <v>1</v>
      </c>
    </row>
    <row r="947" spans="1:2">
      <c r="A947" s="61" t="s">
        <v>2649</v>
      </c>
      <c r="B947">
        <v>1</v>
      </c>
    </row>
    <row r="948" spans="1:2">
      <c r="A948" s="61" t="s">
        <v>2650</v>
      </c>
      <c r="B948">
        <v>1</v>
      </c>
    </row>
    <row r="949" spans="1:2">
      <c r="A949" s="61" t="s">
        <v>2654</v>
      </c>
      <c r="B949">
        <v>1</v>
      </c>
    </row>
    <row r="950" spans="1:2">
      <c r="A950" s="61" t="s">
        <v>2657</v>
      </c>
      <c r="B950">
        <v>1</v>
      </c>
    </row>
    <row r="951" spans="1:2">
      <c r="A951" s="61" t="s">
        <v>2662</v>
      </c>
      <c r="B951">
        <v>1</v>
      </c>
    </row>
    <row r="952" spans="1:2">
      <c r="A952" s="61" t="s">
        <v>2663</v>
      </c>
      <c r="B952">
        <v>1</v>
      </c>
    </row>
    <row r="953" spans="1:2">
      <c r="A953" s="61" t="s">
        <v>2668</v>
      </c>
      <c r="B953">
        <v>1</v>
      </c>
    </row>
    <row r="954" spans="1:2">
      <c r="A954" s="61" t="s">
        <v>2669</v>
      </c>
      <c r="B954">
        <v>1</v>
      </c>
    </row>
    <row r="955" spans="1:2">
      <c r="A955" s="61" t="s">
        <v>2670</v>
      </c>
      <c r="B955">
        <v>1</v>
      </c>
    </row>
    <row r="956" spans="1:2">
      <c r="A956" s="61" t="s">
        <v>7273</v>
      </c>
      <c r="B956">
        <v>1</v>
      </c>
    </row>
    <row r="957" spans="1:2">
      <c r="A957" s="61" t="s">
        <v>2676</v>
      </c>
      <c r="B957">
        <v>1</v>
      </c>
    </row>
    <row r="958" spans="1:2">
      <c r="A958" s="61" t="s">
        <v>2677</v>
      </c>
      <c r="B958">
        <v>1</v>
      </c>
    </row>
    <row r="959" spans="1:2">
      <c r="A959" s="61" t="s">
        <v>2681</v>
      </c>
      <c r="B959">
        <v>1</v>
      </c>
    </row>
    <row r="960" spans="1:2">
      <c r="A960" s="61" t="s">
        <v>2682</v>
      </c>
      <c r="B960">
        <v>1</v>
      </c>
    </row>
    <row r="961" spans="1:2">
      <c r="A961" s="61" t="s">
        <v>2685</v>
      </c>
      <c r="B961">
        <v>1</v>
      </c>
    </row>
    <row r="962" spans="1:2">
      <c r="A962" s="61" t="s">
        <v>2689</v>
      </c>
      <c r="B962">
        <v>1</v>
      </c>
    </row>
    <row r="963" spans="1:2">
      <c r="A963" s="61" t="s">
        <v>2693</v>
      </c>
      <c r="B963">
        <v>1</v>
      </c>
    </row>
    <row r="964" spans="1:2">
      <c r="A964" s="61" t="s">
        <v>2697</v>
      </c>
      <c r="B964">
        <v>1</v>
      </c>
    </row>
    <row r="965" spans="1:2">
      <c r="A965" s="61" t="s">
        <v>2698</v>
      </c>
      <c r="B965">
        <v>1</v>
      </c>
    </row>
    <row r="966" spans="1:2">
      <c r="A966" s="61" t="s">
        <v>2702</v>
      </c>
      <c r="B966">
        <v>1</v>
      </c>
    </row>
    <row r="967" spans="1:2">
      <c r="A967" s="61" t="s">
        <v>7280</v>
      </c>
      <c r="B967">
        <v>1</v>
      </c>
    </row>
    <row r="968" spans="1:2">
      <c r="A968" s="61" t="s">
        <v>2707</v>
      </c>
      <c r="B968">
        <v>1</v>
      </c>
    </row>
    <row r="969" spans="1:2">
      <c r="A969" s="61" t="s">
        <v>2708</v>
      </c>
      <c r="B969">
        <v>1</v>
      </c>
    </row>
    <row r="970" spans="1:2">
      <c r="A970" s="61" t="s">
        <v>2713</v>
      </c>
      <c r="B970">
        <v>1</v>
      </c>
    </row>
    <row r="971" spans="1:2">
      <c r="A971" s="61" t="s">
        <v>2714</v>
      </c>
      <c r="B971">
        <v>1</v>
      </c>
    </row>
    <row r="972" spans="1:2">
      <c r="A972" s="61" t="s">
        <v>2719</v>
      </c>
      <c r="B972">
        <v>1</v>
      </c>
    </row>
    <row r="973" spans="1:2">
      <c r="A973" s="61" t="s">
        <v>2720</v>
      </c>
      <c r="B973">
        <v>1</v>
      </c>
    </row>
    <row r="974" spans="1:2">
      <c r="A974" s="61" t="s">
        <v>2723</v>
      </c>
      <c r="B974">
        <v>1</v>
      </c>
    </row>
    <row r="975" spans="1:2">
      <c r="A975" s="61" t="s">
        <v>2724</v>
      </c>
      <c r="B975">
        <v>1</v>
      </c>
    </row>
    <row r="976" spans="1:2">
      <c r="A976" s="61" t="s">
        <v>2728</v>
      </c>
      <c r="B976">
        <v>1</v>
      </c>
    </row>
    <row r="977" spans="1:2">
      <c r="A977" s="61" t="s">
        <v>2731</v>
      </c>
      <c r="B977">
        <v>1</v>
      </c>
    </row>
    <row r="978" spans="1:2">
      <c r="A978" s="61" t="s">
        <v>7287</v>
      </c>
      <c r="B978">
        <v>1</v>
      </c>
    </row>
    <row r="979" spans="1:2">
      <c r="A979" s="61" t="s">
        <v>2736</v>
      </c>
      <c r="B979">
        <v>1</v>
      </c>
    </row>
    <row r="980" spans="1:2">
      <c r="A980" s="61" t="s">
        <v>2737</v>
      </c>
      <c r="B980">
        <v>1</v>
      </c>
    </row>
    <row r="981" spans="1:2">
      <c r="A981" s="61" t="s">
        <v>2740</v>
      </c>
      <c r="B981">
        <v>1</v>
      </c>
    </row>
    <row r="982" spans="1:2">
      <c r="A982" s="61" t="s">
        <v>2743</v>
      </c>
      <c r="B982">
        <v>1</v>
      </c>
    </row>
    <row r="983" spans="1:2">
      <c r="A983" s="61" t="s">
        <v>2746</v>
      </c>
      <c r="B983">
        <v>1</v>
      </c>
    </row>
    <row r="984" spans="1:2">
      <c r="A984" s="61" t="s">
        <v>2747</v>
      </c>
      <c r="B984">
        <v>1</v>
      </c>
    </row>
    <row r="985" spans="1:2">
      <c r="A985" s="61" t="s">
        <v>2750</v>
      </c>
      <c r="B985">
        <v>1</v>
      </c>
    </row>
    <row r="986" spans="1:2">
      <c r="A986" s="61" t="s">
        <v>2755</v>
      </c>
      <c r="B986">
        <v>1</v>
      </c>
    </row>
    <row r="987" spans="1:2">
      <c r="A987" s="61" t="s">
        <v>2756</v>
      </c>
      <c r="B987">
        <v>1</v>
      </c>
    </row>
    <row r="988" spans="1:2">
      <c r="A988" s="61" t="s">
        <v>2759</v>
      </c>
      <c r="B988">
        <v>1</v>
      </c>
    </row>
    <row r="989" spans="1:2">
      <c r="A989" s="61" t="s">
        <v>7295</v>
      </c>
      <c r="B989">
        <v>1</v>
      </c>
    </row>
    <row r="990" spans="1:2">
      <c r="A990" s="61" t="s">
        <v>2762</v>
      </c>
      <c r="B990">
        <v>1</v>
      </c>
    </row>
    <row r="991" spans="1:2">
      <c r="A991" s="61" t="s">
        <v>2766</v>
      </c>
      <c r="B991">
        <v>1</v>
      </c>
    </row>
    <row r="992" spans="1:2">
      <c r="A992" s="61" t="s">
        <v>2767</v>
      </c>
      <c r="B992">
        <v>1</v>
      </c>
    </row>
    <row r="993" spans="1:2">
      <c r="A993" s="61" t="s">
        <v>2772</v>
      </c>
      <c r="B993">
        <v>1</v>
      </c>
    </row>
    <row r="994" spans="1:2">
      <c r="A994" s="61" t="s">
        <v>2779</v>
      </c>
      <c r="B994">
        <v>1</v>
      </c>
    </row>
    <row r="995" spans="1:2">
      <c r="A995" s="61" t="s">
        <v>2785</v>
      </c>
      <c r="B995">
        <v>1</v>
      </c>
    </row>
    <row r="996" spans="1:2">
      <c r="A996" s="61" t="s">
        <v>2786</v>
      </c>
      <c r="B996">
        <v>1</v>
      </c>
    </row>
    <row r="997" spans="1:2">
      <c r="A997" s="61" t="s">
        <v>2790</v>
      </c>
      <c r="B997">
        <v>1</v>
      </c>
    </row>
    <row r="998" spans="1:2">
      <c r="A998" s="61" t="s">
        <v>2793</v>
      </c>
      <c r="B998">
        <v>1</v>
      </c>
    </row>
    <row r="999" spans="1:2">
      <c r="A999" s="61" t="s">
        <v>2799</v>
      </c>
      <c r="B999">
        <v>1</v>
      </c>
    </row>
    <row r="1000" spans="1:2">
      <c r="A1000" s="61" t="s">
        <v>7303</v>
      </c>
      <c r="B1000">
        <v>1</v>
      </c>
    </row>
    <row r="1001" spans="1:2">
      <c r="A1001" s="61" t="s">
        <v>2802</v>
      </c>
      <c r="B1001">
        <v>1</v>
      </c>
    </row>
    <row r="1002" spans="1:2">
      <c r="A1002" s="61" t="s">
        <v>2806</v>
      </c>
      <c r="B1002">
        <v>1</v>
      </c>
    </row>
    <row r="1003" spans="1:2">
      <c r="A1003" s="61" t="s">
        <v>2811</v>
      </c>
      <c r="B1003">
        <v>1</v>
      </c>
    </row>
    <row r="1004" spans="1:2">
      <c r="A1004" s="61" t="s">
        <v>2813</v>
      </c>
      <c r="B1004">
        <v>1</v>
      </c>
    </row>
    <row r="1005" spans="1:2">
      <c r="A1005" s="61" t="s">
        <v>2815</v>
      </c>
      <c r="B1005">
        <v>1</v>
      </c>
    </row>
    <row r="1006" spans="1:2">
      <c r="A1006" s="61" t="s">
        <v>2817</v>
      </c>
      <c r="B1006">
        <v>1</v>
      </c>
    </row>
    <row r="1007" spans="1:2">
      <c r="A1007" s="61" t="s">
        <v>2819</v>
      </c>
      <c r="B1007">
        <v>1</v>
      </c>
    </row>
    <row r="1008" spans="1:2">
      <c r="A1008" s="61" t="s">
        <v>2821</v>
      </c>
      <c r="B1008">
        <v>1</v>
      </c>
    </row>
    <row r="1009" spans="1:2">
      <c r="A1009" s="61" t="s">
        <v>2823</v>
      </c>
      <c r="B1009">
        <v>1</v>
      </c>
    </row>
    <row r="1010" spans="1:2">
      <c r="A1010" s="61" t="s">
        <v>2825</v>
      </c>
      <c r="B1010">
        <v>1</v>
      </c>
    </row>
    <row r="1011" spans="1:2">
      <c r="A1011" s="61" t="s">
        <v>7310</v>
      </c>
      <c r="B1011">
        <v>1</v>
      </c>
    </row>
    <row r="1012" spans="1:2">
      <c r="A1012" s="61" t="s">
        <v>2827</v>
      </c>
      <c r="B1012">
        <v>1</v>
      </c>
    </row>
    <row r="1013" spans="1:2">
      <c r="A1013" s="61" t="s">
        <v>2829</v>
      </c>
      <c r="B1013">
        <v>1</v>
      </c>
    </row>
    <row r="1014" spans="1:2">
      <c r="A1014" s="61" t="s">
        <v>2831</v>
      </c>
      <c r="B1014">
        <v>1</v>
      </c>
    </row>
    <row r="1015" spans="1:2">
      <c r="A1015" s="61" t="s">
        <v>2833</v>
      </c>
      <c r="B1015">
        <v>1</v>
      </c>
    </row>
    <row r="1016" spans="1:2">
      <c r="A1016" s="61" t="s">
        <v>2835</v>
      </c>
      <c r="B1016">
        <v>1</v>
      </c>
    </row>
    <row r="1017" spans="1:2">
      <c r="A1017" s="61" t="s">
        <v>2837</v>
      </c>
      <c r="B1017">
        <v>1</v>
      </c>
    </row>
    <row r="1018" spans="1:2">
      <c r="A1018" s="61" t="s">
        <v>2839</v>
      </c>
      <c r="B1018">
        <v>1</v>
      </c>
    </row>
    <row r="1019" spans="1:2">
      <c r="A1019" s="61" t="s">
        <v>2841</v>
      </c>
      <c r="B1019">
        <v>1</v>
      </c>
    </row>
    <row r="1020" spans="1:2">
      <c r="A1020" s="61" t="s">
        <v>2843</v>
      </c>
      <c r="B1020">
        <v>1</v>
      </c>
    </row>
    <row r="1021" spans="1:2">
      <c r="A1021" s="61" t="s">
        <v>2845</v>
      </c>
      <c r="B1021">
        <v>1</v>
      </c>
    </row>
    <row r="1022" spans="1:2">
      <c r="A1022" s="61" t="s">
        <v>7319</v>
      </c>
      <c r="B1022">
        <v>1</v>
      </c>
    </row>
    <row r="1023" spans="1:2">
      <c r="A1023" s="61" t="s">
        <v>2847</v>
      </c>
      <c r="B1023">
        <v>1</v>
      </c>
    </row>
    <row r="1024" spans="1:2">
      <c r="A1024" s="61" t="s">
        <v>2849</v>
      </c>
      <c r="B1024">
        <v>1</v>
      </c>
    </row>
    <row r="1025" spans="1:2">
      <c r="A1025" s="61" t="s">
        <v>2851</v>
      </c>
      <c r="B1025">
        <v>1</v>
      </c>
    </row>
    <row r="1026" spans="1:2">
      <c r="A1026" s="61" t="s">
        <v>2853</v>
      </c>
      <c r="B1026">
        <v>1</v>
      </c>
    </row>
    <row r="1027" spans="1:2">
      <c r="A1027" s="61" t="s">
        <v>2855</v>
      </c>
      <c r="B1027">
        <v>1</v>
      </c>
    </row>
    <row r="1028" spans="1:2">
      <c r="A1028" s="61" t="s">
        <v>2857</v>
      </c>
      <c r="B1028">
        <v>1</v>
      </c>
    </row>
    <row r="1029" spans="1:2">
      <c r="A1029" s="61" t="s">
        <v>2859</v>
      </c>
      <c r="B1029">
        <v>1</v>
      </c>
    </row>
    <row r="1030" spans="1:2">
      <c r="A1030" s="61" t="s">
        <v>2861</v>
      </c>
      <c r="B1030">
        <v>1</v>
      </c>
    </row>
    <row r="1031" spans="1:2">
      <c r="A1031" s="61" t="s">
        <v>2863</v>
      </c>
      <c r="B1031">
        <v>1</v>
      </c>
    </row>
    <row r="1032" spans="1:2">
      <c r="A1032" s="61" t="s">
        <v>2865</v>
      </c>
      <c r="B1032">
        <v>1</v>
      </c>
    </row>
    <row r="1033" spans="1:2">
      <c r="A1033" s="61" t="s">
        <v>7327</v>
      </c>
      <c r="B1033">
        <v>1</v>
      </c>
    </row>
    <row r="1034" spans="1:2">
      <c r="A1034" s="61" t="s">
        <v>2867</v>
      </c>
      <c r="B1034">
        <v>1</v>
      </c>
    </row>
    <row r="1035" spans="1:2">
      <c r="A1035" s="61" t="s">
        <v>2869</v>
      </c>
      <c r="B1035">
        <v>1</v>
      </c>
    </row>
    <row r="1036" spans="1:2">
      <c r="A1036" s="61" t="s">
        <v>2871</v>
      </c>
      <c r="B1036">
        <v>1</v>
      </c>
    </row>
    <row r="1037" spans="1:2">
      <c r="A1037" s="61" t="s">
        <v>2873</v>
      </c>
      <c r="B1037">
        <v>1</v>
      </c>
    </row>
    <row r="1038" spans="1:2">
      <c r="A1038" s="61" t="s">
        <v>2875</v>
      </c>
      <c r="B1038">
        <v>1</v>
      </c>
    </row>
    <row r="1039" spans="1:2">
      <c r="A1039" s="61" t="s">
        <v>2877</v>
      </c>
      <c r="B1039">
        <v>1</v>
      </c>
    </row>
    <row r="1040" spans="1:2">
      <c r="A1040" s="61" t="s">
        <v>2879</v>
      </c>
      <c r="B1040">
        <v>1</v>
      </c>
    </row>
    <row r="1041" spans="1:2">
      <c r="A1041" s="61" t="s">
        <v>2881</v>
      </c>
      <c r="B1041">
        <v>1</v>
      </c>
    </row>
    <row r="1042" spans="1:2">
      <c r="A1042" s="61" t="s">
        <v>2883</v>
      </c>
      <c r="B1042">
        <v>1</v>
      </c>
    </row>
    <row r="1043" spans="1:2">
      <c r="A1043" s="61" t="s">
        <v>2885</v>
      </c>
      <c r="B1043">
        <v>1</v>
      </c>
    </row>
    <row r="1044" spans="1:2">
      <c r="A1044" s="61" t="s">
        <v>7335</v>
      </c>
      <c r="B1044">
        <v>1</v>
      </c>
    </row>
    <row r="1045" spans="1:2">
      <c r="A1045" s="61" t="s">
        <v>2887</v>
      </c>
      <c r="B1045">
        <v>1</v>
      </c>
    </row>
    <row r="1046" spans="1:2">
      <c r="A1046" s="61" t="s">
        <v>2889</v>
      </c>
      <c r="B1046">
        <v>1</v>
      </c>
    </row>
    <row r="1047" spans="1:2">
      <c r="A1047" s="61" t="s">
        <v>2891</v>
      </c>
      <c r="B1047">
        <v>1</v>
      </c>
    </row>
    <row r="1048" spans="1:2">
      <c r="A1048" s="61" t="s">
        <v>2893</v>
      </c>
      <c r="B1048">
        <v>1</v>
      </c>
    </row>
    <row r="1049" spans="1:2">
      <c r="A1049" s="61" t="s">
        <v>2895</v>
      </c>
      <c r="B1049">
        <v>1</v>
      </c>
    </row>
    <row r="1050" spans="1:2">
      <c r="A1050" s="61" t="s">
        <v>2897</v>
      </c>
      <c r="B1050">
        <v>1</v>
      </c>
    </row>
    <row r="1051" spans="1:2">
      <c r="A1051" s="61" t="s">
        <v>2899</v>
      </c>
      <c r="B1051">
        <v>1</v>
      </c>
    </row>
    <row r="1052" spans="1:2">
      <c r="A1052" s="61" t="s">
        <v>2901</v>
      </c>
      <c r="B1052">
        <v>1</v>
      </c>
    </row>
    <row r="1053" spans="1:2">
      <c r="A1053" s="61" t="s">
        <v>2903</v>
      </c>
      <c r="B1053">
        <v>1</v>
      </c>
    </row>
    <row r="1054" spans="1:2">
      <c r="A1054" s="61" t="s">
        <v>2905</v>
      </c>
      <c r="B1054">
        <v>1</v>
      </c>
    </row>
    <row r="1055" spans="1:2">
      <c r="A1055" s="61" t="s">
        <v>7343</v>
      </c>
      <c r="B1055">
        <v>1</v>
      </c>
    </row>
    <row r="1056" spans="1:2">
      <c r="A1056" s="61" t="s">
        <v>2907</v>
      </c>
      <c r="B1056">
        <v>1</v>
      </c>
    </row>
    <row r="1057" spans="1:2">
      <c r="A1057" s="61" t="s">
        <v>2909</v>
      </c>
      <c r="B1057">
        <v>1</v>
      </c>
    </row>
    <row r="1058" spans="1:2">
      <c r="A1058" s="61" t="s">
        <v>2911</v>
      </c>
      <c r="B1058">
        <v>1</v>
      </c>
    </row>
    <row r="1059" spans="1:2">
      <c r="A1059" s="61" t="s">
        <v>2913</v>
      </c>
      <c r="B1059">
        <v>1</v>
      </c>
    </row>
    <row r="1060" spans="1:2">
      <c r="A1060" s="61" t="s">
        <v>2915</v>
      </c>
      <c r="B1060">
        <v>1</v>
      </c>
    </row>
    <row r="1061" spans="1:2">
      <c r="A1061" s="61" t="s">
        <v>2917</v>
      </c>
      <c r="B1061">
        <v>1</v>
      </c>
    </row>
    <row r="1062" spans="1:2">
      <c r="A1062" s="61" t="s">
        <v>2919</v>
      </c>
      <c r="B1062">
        <v>1</v>
      </c>
    </row>
    <row r="1063" spans="1:2">
      <c r="A1063" s="61" t="s">
        <v>2921</v>
      </c>
      <c r="B1063">
        <v>1</v>
      </c>
    </row>
    <row r="1064" spans="1:2">
      <c r="A1064" s="61" t="s">
        <v>2923</v>
      </c>
      <c r="B1064">
        <v>1</v>
      </c>
    </row>
    <row r="1065" spans="1:2">
      <c r="A1065" s="61" t="s">
        <v>2925</v>
      </c>
      <c r="B1065">
        <v>1</v>
      </c>
    </row>
    <row r="1066" spans="1:2">
      <c r="A1066" s="61" t="s">
        <v>7350</v>
      </c>
      <c r="B1066">
        <v>1</v>
      </c>
    </row>
    <row r="1067" spans="1:2">
      <c r="A1067" s="61" t="s">
        <v>2927</v>
      </c>
      <c r="B1067">
        <v>1</v>
      </c>
    </row>
    <row r="1068" spans="1:2">
      <c r="A1068" s="61" t="s">
        <v>2929</v>
      </c>
      <c r="B1068">
        <v>1</v>
      </c>
    </row>
    <row r="1069" spans="1:2">
      <c r="A1069" s="61" t="s">
        <v>2931</v>
      </c>
      <c r="B1069">
        <v>1</v>
      </c>
    </row>
    <row r="1070" spans="1:2">
      <c r="A1070" s="61" t="s">
        <v>2933</v>
      </c>
      <c r="B1070">
        <v>1</v>
      </c>
    </row>
    <row r="1071" spans="1:2">
      <c r="A1071" s="61" t="s">
        <v>2935</v>
      </c>
      <c r="B1071">
        <v>1</v>
      </c>
    </row>
    <row r="1072" spans="1:2">
      <c r="A1072" s="61" t="s">
        <v>2937</v>
      </c>
      <c r="B1072">
        <v>1</v>
      </c>
    </row>
    <row r="1073" spans="1:2">
      <c r="A1073" s="61" t="s">
        <v>2939</v>
      </c>
      <c r="B1073">
        <v>1</v>
      </c>
    </row>
    <row r="1074" spans="1:2">
      <c r="A1074" s="61" t="s">
        <v>2941</v>
      </c>
      <c r="B1074">
        <v>1</v>
      </c>
    </row>
    <row r="1075" spans="1:2">
      <c r="A1075" s="61" t="s">
        <v>2943</v>
      </c>
      <c r="B1075">
        <v>1</v>
      </c>
    </row>
    <row r="1076" spans="1:2">
      <c r="A1076" s="61" t="s">
        <v>2945</v>
      </c>
      <c r="B1076">
        <v>1</v>
      </c>
    </row>
    <row r="1077" spans="1:2">
      <c r="A1077" s="61" t="s">
        <v>7359</v>
      </c>
      <c r="B1077">
        <v>1</v>
      </c>
    </row>
    <row r="1078" spans="1:2">
      <c r="A1078" s="61" t="s">
        <v>2947</v>
      </c>
      <c r="B1078">
        <v>1</v>
      </c>
    </row>
    <row r="1079" spans="1:2">
      <c r="A1079" s="61" t="s">
        <v>2949</v>
      </c>
      <c r="B1079">
        <v>1</v>
      </c>
    </row>
    <row r="1080" spans="1:2">
      <c r="A1080" s="61" t="s">
        <v>2951</v>
      </c>
      <c r="B1080">
        <v>1</v>
      </c>
    </row>
    <row r="1081" spans="1:2">
      <c r="A1081" s="61" t="s">
        <v>2953</v>
      </c>
      <c r="B1081">
        <v>1</v>
      </c>
    </row>
    <row r="1082" spans="1:2">
      <c r="A1082" s="61" t="s">
        <v>2955</v>
      </c>
      <c r="B1082">
        <v>1</v>
      </c>
    </row>
    <row r="1083" spans="1:2">
      <c r="A1083" s="61" t="s">
        <v>2957</v>
      </c>
      <c r="B1083">
        <v>1</v>
      </c>
    </row>
    <row r="1084" spans="1:2">
      <c r="A1084" s="61" t="s">
        <v>2959</v>
      </c>
      <c r="B1084">
        <v>1</v>
      </c>
    </row>
    <row r="1085" spans="1:2">
      <c r="A1085" s="61" t="s">
        <v>2961</v>
      </c>
      <c r="B1085">
        <v>1</v>
      </c>
    </row>
    <row r="1086" spans="1:2">
      <c r="A1086" s="61" t="s">
        <v>2963</v>
      </c>
      <c r="B1086">
        <v>1</v>
      </c>
    </row>
    <row r="1087" spans="1:2">
      <c r="A1087" s="61" t="s">
        <v>2965</v>
      </c>
      <c r="B1087">
        <v>1</v>
      </c>
    </row>
    <row r="1088" spans="1:2">
      <c r="A1088" s="61" t="s">
        <v>7368</v>
      </c>
      <c r="B1088">
        <v>1</v>
      </c>
    </row>
    <row r="1089" spans="1:2">
      <c r="A1089" s="61" t="s">
        <v>2967</v>
      </c>
      <c r="B1089">
        <v>1</v>
      </c>
    </row>
    <row r="1090" spans="1:2">
      <c r="A1090" s="61" t="s">
        <v>2969</v>
      </c>
      <c r="B1090">
        <v>1</v>
      </c>
    </row>
    <row r="1091" spans="1:2">
      <c r="A1091" s="61" t="s">
        <v>2971</v>
      </c>
      <c r="B1091">
        <v>1</v>
      </c>
    </row>
    <row r="1092" spans="1:2">
      <c r="A1092" s="61" t="s">
        <v>2973</v>
      </c>
      <c r="B1092">
        <v>1</v>
      </c>
    </row>
    <row r="1093" spans="1:2">
      <c r="A1093" s="61" t="s">
        <v>2975</v>
      </c>
      <c r="B1093">
        <v>1</v>
      </c>
    </row>
    <row r="1094" spans="1:2">
      <c r="A1094" s="61" t="s">
        <v>2977</v>
      </c>
      <c r="B1094">
        <v>1</v>
      </c>
    </row>
    <row r="1095" spans="1:2">
      <c r="A1095" s="61" t="s">
        <v>2979</v>
      </c>
      <c r="B1095">
        <v>1</v>
      </c>
    </row>
    <row r="1096" spans="1:2">
      <c r="A1096" s="61" t="s">
        <v>2981</v>
      </c>
      <c r="B1096">
        <v>1</v>
      </c>
    </row>
    <row r="1097" spans="1:2">
      <c r="A1097" s="61" t="s">
        <v>2983</v>
      </c>
      <c r="B1097">
        <v>1</v>
      </c>
    </row>
    <row r="1098" spans="1:2">
      <c r="A1098" s="61" t="s">
        <v>2985</v>
      </c>
      <c r="B1098">
        <v>1</v>
      </c>
    </row>
    <row r="1099" spans="1:2">
      <c r="A1099" s="61" t="s">
        <v>7376</v>
      </c>
      <c r="B1099">
        <v>1</v>
      </c>
    </row>
    <row r="1100" spans="1:2">
      <c r="A1100" s="61" t="s">
        <v>2987</v>
      </c>
      <c r="B1100">
        <v>1</v>
      </c>
    </row>
    <row r="1101" spans="1:2">
      <c r="A1101" s="61" t="s">
        <v>2989</v>
      </c>
      <c r="B1101">
        <v>1</v>
      </c>
    </row>
    <row r="1102" spans="1:2">
      <c r="A1102" s="61" t="s">
        <v>2991</v>
      </c>
      <c r="B1102">
        <v>1</v>
      </c>
    </row>
    <row r="1103" spans="1:2">
      <c r="A1103" s="61" t="s">
        <v>2993</v>
      </c>
      <c r="B1103">
        <v>1</v>
      </c>
    </row>
    <row r="1104" spans="1:2">
      <c r="A1104" s="61" t="s">
        <v>2995</v>
      </c>
      <c r="B1104">
        <v>1</v>
      </c>
    </row>
    <row r="1105" spans="1:2">
      <c r="A1105" s="61" t="s">
        <v>2997</v>
      </c>
      <c r="B1105">
        <v>1</v>
      </c>
    </row>
    <row r="1106" spans="1:2">
      <c r="A1106" s="61" t="s">
        <v>2999</v>
      </c>
      <c r="B1106">
        <v>1</v>
      </c>
    </row>
    <row r="1107" spans="1:2">
      <c r="A1107" s="61" t="s">
        <v>3001</v>
      </c>
      <c r="B1107">
        <v>1</v>
      </c>
    </row>
    <row r="1108" spans="1:2">
      <c r="A1108" s="61" t="s">
        <v>3003</v>
      </c>
      <c r="B1108">
        <v>1</v>
      </c>
    </row>
    <row r="1109" spans="1:2">
      <c r="A1109" s="61" t="s">
        <v>3005</v>
      </c>
      <c r="B1109">
        <v>1</v>
      </c>
    </row>
    <row r="1110" spans="1:2">
      <c r="A1110" s="61" t="s">
        <v>7383</v>
      </c>
      <c r="B1110">
        <v>1</v>
      </c>
    </row>
    <row r="1111" spans="1:2">
      <c r="A1111" s="61" t="s">
        <v>3007</v>
      </c>
      <c r="B1111">
        <v>1</v>
      </c>
    </row>
    <row r="1112" spans="1:2">
      <c r="A1112" s="61" t="s">
        <v>3009</v>
      </c>
      <c r="B1112">
        <v>1</v>
      </c>
    </row>
    <row r="1113" spans="1:2">
      <c r="A1113" s="61" t="s">
        <v>3011</v>
      </c>
      <c r="B1113">
        <v>1</v>
      </c>
    </row>
    <row r="1114" spans="1:2">
      <c r="A1114" s="61" t="s">
        <v>3013</v>
      </c>
      <c r="B1114">
        <v>1</v>
      </c>
    </row>
    <row r="1115" spans="1:2">
      <c r="A1115" s="61" t="s">
        <v>3015</v>
      </c>
      <c r="B1115">
        <v>1</v>
      </c>
    </row>
    <row r="1116" spans="1:2">
      <c r="A1116" s="61" t="s">
        <v>3017</v>
      </c>
      <c r="B1116">
        <v>1</v>
      </c>
    </row>
    <row r="1117" spans="1:2">
      <c r="A1117" s="61" t="s">
        <v>3019</v>
      </c>
      <c r="B1117">
        <v>1</v>
      </c>
    </row>
    <row r="1118" spans="1:2">
      <c r="A1118" s="61" t="s">
        <v>3021</v>
      </c>
      <c r="B1118">
        <v>1</v>
      </c>
    </row>
    <row r="1119" spans="1:2">
      <c r="A1119" s="61" t="s">
        <v>3023</v>
      </c>
      <c r="B1119">
        <v>1</v>
      </c>
    </row>
    <row r="1120" spans="1:2">
      <c r="A1120" s="61" t="s">
        <v>3025</v>
      </c>
      <c r="B1120">
        <v>1</v>
      </c>
    </row>
    <row r="1121" spans="1:2">
      <c r="A1121" s="61" t="s">
        <v>7390</v>
      </c>
      <c r="B1121">
        <v>1</v>
      </c>
    </row>
    <row r="1122" spans="1:2">
      <c r="A1122" s="61" t="s">
        <v>3027</v>
      </c>
      <c r="B1122">
        <v>1</v>
      </c>
    </row>
    <row r="1123" spans="1:2">
      <c r="A1123" s="61" t="s">
        <v>3029</v>
      </c>
      <c r="B1123">
        <v>1</v>
      </c>
    </row>
    <row r="1124" spans="1:2">
      <c r="A1124" s="61" t="s">
        <v>3031</v>
      </c>
      <c r="B1124">
        <v>1</v>
      </c>
    </row>
    <row r="1125" spans="1:2">
      <c r="A1125" s="61" t="s">
        <v>3033</v>
      </c>
      <c r="B1125">
        <v>1</v>
      </c>
    </row>
    <row r="1126" spans="1:2">
      <c r="A1126" s="61" t="s">
        <v>3035</v>
      </c>
      <c r="B1126">
        <v>1</v>
      </c>
    </row>
    <row r="1127" spans="1:2">
      <c r="A1127" s="61" t="s">
        <v>3037</v>
      </c>
      <c r="B1127">
        <v>1</v>
      </c>
    </row>
    <row r="1128" spans="1:2">
      <c r="A1128" s="61" t="s">
        <v>3039</v>
      </c>
      <c r="B1128">
        <v>1</v>
      </c>
    </row>
    <row r="1129" spans="1:2">
      <c r="A1129" s="61" t="s">
        <v>3041</v>
      </c>
      <c r="B1129">
        <v>1</v>
      </c>
    </row>
    <row r="1130" spans="1:2">
      <c r="A1130" s="61" t="s">
        <v>3043</v>
      </c>
      <c r="B1130">
        <v>1</v>
      </c>
    </row>
    <row r="1131" spans="1:2">
      <c r="A1131" s="61" t="s">
        <v>3045</v>
      </c>
      <c r="B1131">
        <v>1</v>
      </c>
    </row>
    <row r="1132" spans="1:2">
      <c r="A1132" s="61" t="s">
        <v>7398</v>
      </c>
      <c r="B1132">
        <v>1</v>
      </c>
    </row>
    <row r="1133" spans="1:2">
      <c r="A1133" s="61" t="s">
        <v>3047</v>
      </c>
      <c r="B1133">
        <v>1</v>
      </c>
    </row>
    <row r="1134" spans="1:2">
      <c r="A1134" s="61" t="s">
        <v>3049</v>
      </c>
      <c r="B1134">
        <v>1</v>
      </c>
    </row>
    <row r="1135" spans="1:2">
      <c r="A1135" s="61" t="s">
        <v>3051</v>
      </c>
      <c r="B1135">
        <v>1</v>
      </c>
    </row>
    <row r="1136" spans="1:2">
      <c r="A1136" s="61" t="s">
        <v>3053</v>
      </c>
      <c r="B1136">
        <v>1</v>
      </c>
    </row>
    <row r="1137" spans="1:2">
      <c r="A1137" s="61" t="s">
        <v>3055</v>
      </c>
      <c r="B1137">
        <v>1</v>
      </c>
    </row>
    <row r="1138" spans="1:2">
      <c r="A1138" s="61" t="s">
        <v>3057</v>
      </c>
      <c r="B1138">
        <v>1</v>
      </c>
    </row>
    <row r="1139" spans="1:2">
      <c r="A1139" s="61" t="s">
        <v>3059</v>
      </c>
      <c r="B1139">
        <v>1</v>
      </c>
    </row>
    <row r="1140" spans="1:2">
      <c r="A1140" s="61" t="s">
        <v>3061</v>
      </c>
      <c r="B1140">
        <v>1</v>
      </c>
    </row>
    <row r="1141" spans="1:2">
      <c r="A1141" s="61" t="s">
        <v>3063</v>
      </c>
      <c r="B1141">
        <v>1</v>
      </c>
    </row>
    <row r="1142" spans="1:2">
      <c r="A1142" s="61" t="s">
        <v>3065</v>
      </c>
      <c r="B1142">
        <v>1</v>
      </c>
    </row>
    <row r="1143" spans="1:2">
      <c r="A1143" s="61" t="s">
        <v>7405</v>
      </c>
      <c r="B1143">
        <v>1</v>
      </c>
    </row>
    <row r="1144" spans="1:2">
      <c r="A1144" s="61" t="s">
        <v>3067</v>
      </c>
      <c r="B1144">
        <v>1</v>
      </c>
    </row>
    <row r="1145" spans="1:2">
      <c r="A1145" s="61" t="s">
        <v>3069</v>
      </c>
      <c r="B1145">
        <v>1</v>
      </c>
    </row>
    <row r="1146" spans="1:2">
      <c r="A1146" s="61" t="s">
        <v>3071</v>
      </c>
      <c r="B1146">
        <v>1</v>
      </c>
    </row>
    <row r="1147" spans="1:2">
      <c r="A1147" s="61" t="s">
        <v>3073</v>
      </c>
      <c r="B1147">
        <v>1</v>
      </c>
    </row>
    <row r="1148" spans="1:2">
      <c r="A1148" s="61" t="s">
        <v>3075</v>
      </c>
      <c r="B1148">
        <v>1</v>
      </c>
    </row>
    <row r="1149" spans="1:2">
      <c r="A1149" s="61" t="s">
        <v>3077</v>
      </c>
      <c r="B1149">
        <v>1</v>
      </c>
    </row>
    <row r="1150" spans="1:2">
      <c r="A1150" s="61" t="s">
        <v>3082</v>
      </c>
      <c r="B1150">
        <v>1</v>
      </c>
    </row>
    <row r="1151" spans="1:2">
      <c r="A1151" s="61" t="s">
        <v>3084</v>
      </c>
      <c r="B1151">
        <v>1</v>
      </c>
    </row>
    <row r="1152" spans="1:2">
      <c r="A1152" s="61" t="s">
        <v>3086</v>
      </c>
      <c r="B1152">
        <v>1</v>
      </c>
    </row>
    <row r="1153" spans="1:2">
      <c r="A1153" s="61" t="s">
        <v>3088</v>
      </c>
      <c r="B1153">
        <v>1</v>
      </c>
    </row>
    <row r="1154" spans="1:2">
      <c r="A1154" s="61" t="s">
        <v>7413</v>
      </c>
      <c r="B1154">
        <v>1</v>
      </c>
    </row>
    <row r="1155" spans="1:2">
      <c r="A1155" s="61" t="s">
        <v>3090</v>
      </c>
      <c r="B1155">
        <v>1</v>
      </c>
    </row>
    <row r="1156" spans="1:2">
      <c r="A1156" s="61" t="s">
        <v>3092</v>
      </c>
      <c r="B1156">
        <v>1</v>
      </c>
    </row>
    <row r="1157" spans="1:2">
      <c r="A1157" s="61" t="s">
        <v>3094</v>
      </c>
      <c r="B1157">
        <v>1</v>
      </c>
    </row>
    <row r="1158" spans="1:2">
      <c r="A1158" s="61" t="s">
        <v>3096</v>
      </c>
      <c r="B1158">
        <v>1</v>
      </c>
    </row>
    <row r="1159" spans="1:2">
      <c r="A1159" s="61" t="s">
        <v>3098</v>
      </c>
      <c r="B1159">
        <v>1</v>
      </c>
    </row>
    <row r="1160" spans="1:2">
      <c r="A1160" s="61" t="s">
        <v>3100</v>
      </c>
      <c r="B1160">
        <v>1</v>
      </c>
    </row>
    <row r="1161" spans="1:2">
      <c r="A1161" s="61" t="s">
        <v>3102</v>
      </c>
      <c r="B1161">
        <v>1</v>
      </c>
    </row>
    <row r="1162" spans="1:2">
      <c r="A1162" s="61" t="s">
        <v>3104</v>
      </c>
      <c r="B1162">
        <v>1</v>
      </c>
    </row>
    <row r="1163" spans="1:2">
      <c r="A1163" s="61" t="s">
        <v>3106</v>
      </c>
      <c r="B1163">
        <v>1</v>
      </c>
    </row>
    <row r="1164" spans="1:2">
      <c r="A1164" s="61" t="s">
        <v>3108</v>
      </c>
      <c r="B1164">
        <v>1</v>
      </c>
    </row>
    <row r="1165" spans="1:2">
      <c r="A1165" s="61" t="s">
        <v>7422</v>
      </c>
      <c r="B1165">
        <v>1</v>
      </c>
    </row>
    <row r="1166" spans="1:2">
      <c r="A1166" s="61" t="s">
        <v>3110</v>
      </c>
      <c r="B1166">
        <v>1</v>
      </c>
    </row>
    <row r="1167" spans="1:2">
      <c r="A1167" s="61" t="s">
        <v>3112</v>
      </c>
      <c r="B1167">
        <v>1</v>
      </c>
    </row>
    <row r="1168" spans="1:2">
      <c r="A1168" s="61" t="s">
        <v>3114</v>
      </c>
      <c r="B1168">
        <v>1</v>
      </c>
    </row>
    <row r="1169" spans="1:2">
      <c r="A1169" s="61" t="s">
        <v>3116</v>
      </c>
      <c r="B1169">
        <v>1</v>
      </c>
    </row>
    <row r="1170" spans="1:2">
      <c r="A1170" s="61" t="s">
        <v>3118</v>
      </c>
      <c r="B1170">
        <v>1</v>
      </c>
    </row>
    <row r="1171" spans="1:2">
      <c r="A1171" s="61" t="s">
        <v>3120</v>
      </c>
      <c r="B1171">
        <v>1</v>
      </c>
    </row>
    <row r="1172" spans="1:2">
      <c r="A1172" s="61" t="s">
        <v>3122</v>
      </c>
      <c r="B1172">
        <v>1</v>
      </c>
    </row>
    <row r="1173" spans="1:2">
      <c r="A1173" s="61" t="s">
        <v>3124</v>
      </c>
      <c r="B1173">
        <v>1</v>
      </c>
    </row>
    <row r="1174" spans="1:2">
      <c r="A1174" s="61" t="s">
        <v>3126</v>
      </c>
      <c r="B1174">
        <v>1</v>
      </c>
    </row>
    <row r="1175" spans="1:2">
      <c r="A1175" s="61" t="s">
        <v>3130</v>
      </c>
      <c r="B1175">
        <v>1</v>
      </c>
    </row>
    <row r="1176" spans="1:2">
      <c r="A1176" s="61" t="s">
        <v>7430</v>
      </c>
      <c r="B1176">
        <v>1</v>
      </c>
    </row>
    <row r="1177" spans="1:2">
      <c r="A1177" s="61" t="s">
        <v>3136</v>
      </c>
      <c r="B1177">
        <v>1</v>
      </c>
    </row>
    <row r="1178" spans="1:2">
      <c r="A1178" s="61" t="s">
        <v>3143</v>
      </c>
      <c r="B1178">
        <v>1</v>
      </c>
    </row>
    <row r="1179" spans="1:2">
      <c r="A1179" s="61" t="s">
        <v>3147</v>
      </c>
      <c r="B1179">
        <v>1</v>
      </c>
    </row>
    <row r="1180" spans="1:2">
      <c r="A1180" s="61" t="s">
        <v>3150</v>
      </c>
      <c r="B1180">
        <v>1</v>
      </c>
    </row>
    <row r="1181" spans="1:2">
      <c r="A1181" s="61" t="s">
        <v>3155</v>
      </c>
      <c r="B1181">
        <v>1</v>
      </c>
    </row>
    <row r="1182" spans="1:2">
      <c r="A1182" s="61" t="s">
        <v>3160</v>
      </c>
      <c r="B1182">
        <v>1</v>
      </c>
    </row>
    <row r="1183" spans="1:2">
      <c r="A1183" s="61" t="s">
        <v>3164</v>
      </c>
      <c r="B1183">
        <v>1</v>
      </c>
    </row>
    <row r="1184" spans="1:2">
      <c r="A1184" s="61" t="s">
        <v>3170</v>
      </c>
      <c r="B1184">
        <v>1</v>
      </c>
    </row>
    <row r="1185" spans="1:2">
      <c r="A1185" s="61" t="s">
        <v>3174</v>
      </c>
      <c r="B1185">
        <v>1</v>
      </c>
    </row>
    <row r="1186" spans="1:2">
      <c r="A1186" s="61" t="s">
        <v>3179</v>
      </c>
      <c r="B1186">
        <v>1</v>
      </c>
    </row>
    <row r="1187" spans="1:2">
      <c r="A1187" s="61" t="s">
        <v>7437</v>
      </c>
      <c r="B1187">
        <v>1</v>
      </c>
    </row>
    <row r="1188" spans="1:2">
      <c r="A1188" s="61" t="s">
        <v>3186</v>
      </c>
      <c r="B1188">
        <v>1</v>
      </c>
    </row>
    <row r="1189" spans="1:2">
      <c r="A1189" s="61" t="s">
        <v>3191</v>
      </c>
      <c r="B1189">
        <v>1</v>
      </c>
    </row>
    <row r="1190" spans="1:2">
      <c r="A1190" s="61" t="s">
        <v>3197</v>
      </c>
      <c r="B1190">
        <v>1</v>
      </c>
    </row>
    <row r="1191" spans="1:2">
      <c r="A1191" s="61" t="s">
        <v>3201</v>
      </c>
      <c r="B1191">
        <v>1</v>
      </c>
    </row>
    <row r="1192" spans="1:2">
      <c r="A1192" s="61" t="s">
        <v>3203</v>
      </c>
      <c r="B1192">
        <v>1</v>
      </c>
    </row>
    <row r="1193" spans="1:2">
      <c r="A1193" s="61" t="s">
        <v>3205</v>
      </c>
      <c r="B1193">
        <v>1</v>
      </c>
    </row>
    <row r="1194" spans="1:2">
      <c r="A1194" s="61" t="s">
        <v>3207</v>
      </c>
      <c r="B1194">
        <v>1</v>
      </c>
    </row>
    <row r="1195" spans="1:2">
      <c r="A1195" s="61" t="s">
        <v>3209</v>
      </c>
      <c r="B1195">
        <v>1</v>
      </c>
    </row>
    <row r="1196" spans="1:2">
      <c r="A1196" s="61" t="s">
        <v>3211</v>
      </c>
      <c r="B1196">
        <v>1</v>
      </c>
    </row>
    <row r="1197" spans="1:2">
      <c r="A1197" s="61" t="s">
        <v>3213</v>
      </c>
      <c r="B1197">
        <v>1</v>
      </c>
    </row>
    <row r="1198" spans="1:2">
      <c r="A1198" s="61" t="s">
        <v>7445</v>
      </c>
      <c r="B1198">
        <v>1</v>
      </c>
    </row>
    <row r="1199" spans="1:2">
      <c r="A1199" s="61" t="s">
        <v>3215</v>
      </c>
      <c r="B1199">
        <v>1</v>
      </c>
    </row>
    <row r="1200" spans="1:2">
      <c r="A1200" s="61" t="s">
        <v>3217</v>
      </c>
      <c r="B1200">
        <v>1</v>
      </c>
    </row>
    <row r="1201" spans="1:2">
      <c r="A1201" s="61" t="s">
        <v>3219</v>
      </c>
      <c r="B1201">
        <v>1</v>
      </c>
    </row>
    <row r="1202" spans="1:2">
      <c r="A1202" s="61" t="s">
        <v>3221</v>
      </c>
      <c r="B1202">
        <v>1</v>
      </c>
    </row>
    <row r="1203" spans="1:2">
      <c r="A1203" s="61" t="s">
        <v>3223</v>
      </c>
      <c r="B1203">
        <v>1</v>
      </c>
    </row>
    <row r="1204" spans="1:2">
      <c r="A1204" s="61" t="s">
        <v>3225</v>
      </c>
      <c r="B1204">
        <v>1</v>
      </c>
    </row>
    <row r="1205" spans="1:2">
      <c r="A1205" s="61" t="s">
        <v>3227</v>
      </c>
      <c r="B1205">
        <v>1</v>
      </c>
    </row>
    <row r="1206" spans="1:2">
      <c r="A1206" s="61" t="s">
        <v>3229</v>
      </c>
      <c r="B1206">
        <v>1</v>
      </c>
    </row>
    <row r="1207" spans="1:2">
      <c r="A1207" s="61" t="s">
        <v>3231</v>
      </c>
      <c r="B1207">
        <v>1</v>
      </c>
    </row>
    <row r="1208" spans="1:2">
      <c r="A1208" s="61" t="s">
        <v>3233</v>
      </c>
      <c r="B1208">
        <v>1</v>
      </c>
    </row>
    <row r="1209" spans="1:2">
      <c r="A1209" s="61" t="s">
        <v>7453</v>
      </c>
      <c r="B1209">
        <v>1</v>
      </c>
    </row>
    <row r="1210" spans="1:2">
      <c r="A1210" s="61" t="s">
        <v>3235</v>
      </c>
      <c r="B1210">
        <v>1</v>
      </c>
    </row>
    <row r="1211" spans="1:2">
      <c r="A1211" s="61" t="s">
        <v>3237</v>
      </c>
      <c r="B1211">
        <v>1</v>
      </c>
    </row>
    <row r="1212" spans="1:2">
      <c r="A1212" s="61" t="s">
        <v>3239</v>
      </c>
      <c r="B1212">
        <v>1</v>
      </c>
    </row>
    <row r="1213" spans="1:2">
      <c r="A1213" s="61" t="s">
        <v>3241</v>
      </c>
      <c r="B1213">
        <v>1</v>
      </c>
    </row>
    <row r="1214" spans="1:2">
      <c r="A1214" s="61" t="s">
        <v>3243</v>
      </c>
      <c r="B1214">
        <v>1</v>
      </c>
    </row>
    <row r="1215" spans="1:2">
      <c r="A1215" s="61" t="s">
        <v>3250</v>
      </c>
      <c r="B1215">
        <v>1</v>
      </c>
    </row>
    <row r="1216" spans="1:2">
      <c r="A1216" s="61" t="s">
        <v>3255</v>
      </c>
      <c r="B1216">
        <v>1</v>
      </c>
    </row>
    <row r="1217" spans="1:2">
      <c r="A1217" s="61" t="s">
        <v>3260</v>
      </c>
      <c r="B1217">
        <v>1</v>
      </c>
    </row>
    <row r="1218" spans="1:2">
      <c r="A1218" s="61" t="s">
        <v>3262</v>
      </c>
      <c r="B1218">
        <v>1</v>
      </c>
    </row>
    <row r="1219" spans="1:2">
      <c r="A1219" s="61" t="s">
        <v>3266</v>
      </c>
      <c r="B1219">
        <v>1</v>
      </c>
    </row>
    <row r="1220" spans="1:2">
      <c r="A1220" s="61" t="s">
        <v>7461</v>
      </c>
      <c r="B1220">
        <v>1</v>
      </c>
    </row>
    <row r="1221" spans="1:2">
      <c r="A1221" s="61" t="s">
        <v>3271</v>
      </c>
      <c r="B1221">
        <v>1</v>
      </c>
    </row>
    <row r="1222" spans="1:2">
      <c r="A1222" s="61" t="s">
        <v>3273</v>
      </c>
      <c r="B1222">
        <v>1</v>
      </c>
    </row>
    <row r="1223" spans="1:2">
      <c r="A1223" s="61" t="s">
        <v>3275</v>
      </c>
      <c r="B1223">
        <v>1</v>
      </c>
    </row>
    <row r="1224" spans="1:2">
      <c r="A1224" s="61" t="s">
        <v>3277</v>
      </c>
      <c r="B1224">
        <v>1</v>
      </c>
    </row>
    <row r="1225" spans="1:2">
      <c r="A1225" s="61" t="s">
        <v>3279</v>
      </c>
      <c r="B1225">
        <v>1</v>
      </c>
    </row>
    <row r="1226" spans="1:2">
      <c r="A1226" s="61" t="s">
        <v>3284</v>
      </c>
      <c r="B1226">
        <v>1</v>
      </c>
    </row>
    <row r="1227" spans="1:2">
      <c r="A1227" s="61" t="s">
        <v>3289</v>
      </c>
      <c r="B1227">
        <v>1</v>
      </c>
    </row>
    <row r="1228" spans="1:2">
      <c r="A1228" s="61" t="s">
        <v>3294</v>
      </c>
      <c r="B1228">
        <v>1</v>
      </c>
    </row>
    <row r="1229" spans="1:2">
      <c r="A1229" s="61" t="s">
        <v>3296</v>
      </c>
      <c r="B1229">
        <v>1</v>
      </c>
    </row>
    <row r="1230" spans="1:2">
      <c r="A1230" s="61" t="s">
        <v>3298</v>
      </c>
      <c r="B1230">
        <v>1</v>
      </c>
    </row>
    <row r="1231" spans="1:2">
      <c r="A1231" s="61" t="s">
        <v>7470</v>
      </c>
      <c r="B1231">
        <v>1</v>
      </c>
    </row>
    <row r="1232" spans="1:2">
      <c r="A1232" s="61" t="s">
        <v>3300</v>
      </c>
      <c r="B1232">
        <v>1</v>
      </c>
    </row>
    <row r="1233" spans="1:2">
      <c r="A1233" s="61" t="s">
        <v>3302</v>
      </c>
      <c r="B1233">
        <v>1</v>
      </c>
    </row>
    <row r="1234" spans="1:2">
      <c r="A1234" s="61" t="s">
        <v>3304</v>
      </c>
      <c r="B1234">
        <v>1</v>
      </c>
    </row>
    <row r="1235" spans="1:2">
      <c r="A1235" s="61" t="s">
        <v>3306</v>
      </c>
      <c r="B1235">
        <v>1</v>
      </c>
    </row>
    <row r="1236" spans="1:2">
      <c r="A1236" s="61" t="s">
        <v>3308</v>
      </c>
      <c r="B1236">
        <v>1</v>
      </c>
    </row>
    <row r="1237" spans="1:2">
      <c r="A1237" s="61" t="s">
        <v>3310</v>
      </c>
      <c r="B1237">
        <v>1</v>
      </c>
    </row>
    <row r="1238" spans="1:2">
      <c r="A1238" s="61" t="s">
        <v>3312</v>
      </c>
      <c r="B1238">
        <v>1</v>
      </c>
    </row>
    <row r="1239" spans="1:2">
      <c r="A1239" s="61" t="s">
        <v>3314</v>
      </c>
      <c r="B1239">
        <v>1</v>
      </c>
    </row>
    <row r="1240" spans="1:2">
      <c r="A1240" s="61" t="s">
        <v>3316</v>
      </c>
      <c r="B1240">
        <v>1</v>
      </c>
    </row>
    <row r="1241" spans="1:2">
      <c r="A1241" s="61" t="s">
        <v>3318</v>
      </c>
      <c r="B1241">
        <v>1</v>
      </c>
    </row>
    <row r="1242" spans="1:2">
      <c r="A1242" s="61" t="s">
        <v>7479</v>
      </c>
      <c r="B1242">
        <v>1</v>
      </c>
    </row>
    <row r="1243" spans="1:2">
      <c r="A1243" s="61" t="s">
        <v>3320</v>
      </c>
      <c r="B1243">
        <v>1</v>
      </c>
    </row>
    <row r="1244" spans="1:2">
      <c r="A1244" s="61" t="s">
        <v>3322</v>
      </c>
      <c r="B1244">
        <v>1</v>
      </c>
    </row>
    <row r="1245" spans="1:2">
      <c r="A1245" s="61" t="s">
        <v>3324</v>
      </c>
      <c r="B1245">
        <v>1</v>
      </c>
    </row>
    <row r="1246" spans="1:2">
      <c r="A1246" s="61" t="s">
        <v>3326</v>
      </c>
      <c r="B1246">
        <v>1</v>
      </c>
    </row>
    <row r="1247" spans="1:2">
      <c r="A1247" s="61" t="s">
        <v>3328</v>
      </c>
      <c r="B1247">
        <v>1</v>
      </c>
    </row>
    <row r="1248" spans="1:2">
      <c r="A1248" s="61" t="s">
        <v>3330</v>
      </c>
      <c r="B1248">
        <v>1</v>
      </c>
    </row>
    <row r="1249" spans="1:2">
      <c r="A1249" s="61" t="s">
        <v>3332</v>
      </c>
      <c r="B1249">
        <v>1</v>
      </c>
    </row>
    <row r="1250" spans="1:2">
      <c r="A1250" s="61" t="s">
        <v>3334</v>
      </c>
      <c r="B1250">
        <v>1</v>
      </c>
    </row>
    <row r="1251" spans="1:2">
      <c r="A1251" s="61" t="s">
        <v>3336</v>
      </c>
      <c r="B1251">
        <v>1</v>
      </c>
    </row>
    <row r="1252" spans="1:2">
      <c r="A1252" s="61" t="s">
        <v>3338</v>
      </c>
      <c r="B1252">
        <v>1</v>
      </c>
    </row>
    <row r="1253" spans="1:2">
      <c r="A1253" s="61" t="s">
        <v>7485</v>
      </c>
      <c r="B1253">
        <v>1</v>
      </c>
    </row>
    <row r="1254" spans="1:2">
      <c r="A1254" s="61" t="s">
        <v>3340</v>
      </c>
      <c r="B1254">
        <v>1</v>
      </c>
    </row>
    <row r="1255" spans="1:2">
      <c r="A1255" s="61" t="s">
        <v>3342</v>
      </c>
      <c r="B1255">
        <v>1</v>
      </c>
    </row>
    <row r="1256" spans="1:2">
      <c r="A1256" s="61" t="s">
        <v>3344</v>
      </c>
      <c r="B1256">
        <v>1</v>
      </c>
    </row>
    <row r="1257" spans="1:2">
      <c r="A1257" s="61" t="s">
        <v>3346</v>
      </c>
      <c r="B1257">
        <v>1</v>
      </c>
    </row>
    <row r="1258" spans="1:2">
      <c r="A1258" s="61" t="s">
        <v>3348</v>
      </c>
      <c r="B1258">
        <v>1</v>
      </c>
    </row>
    <row r="1259" spans="1:2">
      <c r="A1259" s="61" t="s">
        <v>3350</v>
      </c>
      <c r="B1259">
        <v>1</v>
      </c>
    </row>
    <row r="1260" spans="1:2">
      <c r="A1260" s="61" t="s">
        <v>3352</v>
      </c>
      <c r="B1260">
        <v>1</v>
      </c>
    </row>
    <row r="1261" spans="1:2">
      <c r="A1261" s="61" t="s">
        <v>3354</v>
      </c>
      <c r="B1261">
        <v>1</v>
      </c>
    </row>
    <row r="1262" spans="1:2">
      <c r="A1262" s="61" t="s">
        <v>3356</v>
      </c>
      <c r="B1262">
        <v>1</v>
      </c>
    </row>
    <row r="1263" spans="1:2">
      <c r="A1263" s="61" t="s">
        <v>3358</v>
      </c>
      <c r="B1263">
        <v>1</v>
      </c>
    </row>
    <row r="1264" spans="1:2">
      <c r="A1264" s="61" t="s">
        <v>7492</v>
      </c>
      <c r="B1264">
        <v>1</v>
      </c>
    </row>
    <row r="1265" spans="1:2">
      <c r="A1265" s="61" t="s">
        <v>3360</v>
      </c>
      <c r="B1265">
        <v>1</v>
      </c>
    </row>
    <row r="1266" spans="1:2">
      <c r="A1266" s="61" t="s">
        <v>3362</v>
      </c>
      <c r="B1266">
        <v>1</v>
      </c>
    </row>
    <row r="1267" spans="1:2">
      <c r="A1267" s="61" t="s">
        <v>3364</v>
      </c>
      <c r="B1267">
        <v>1</v>
      </c>
    </row>
    <row r="1268" spans="1:2">
      <c r="A1268" s="61" t="s">
        <v>3366</v>
      </c>
      <c r="B1268">
        <v>1</v>
      </c>
    </row>
    <row r="1269" spans="1:2">
      <c r="A1269" s="61" t="s">
        <v>3368</v>
      </c>
      <c r="B1269">
        <v>1</v>
      </c>
    </row>
    <row r="1270" spans="1:2">
      <c r="A1270" s="61" t="s">
        <v>3370</v>
      </c>
      <c r="B1270">
        <v>1</v>
      </c>
    </row>
    <row r="1271" spans="1:2">
      <c r="A1271" s="61" t="s">
        <v>3372</v>
      </c>
      <c r="B1271">
        <v>1</v>
      </c>
    </row>
    <row r="1272" spans="1:2">
      <c r="A1272" s="61" t="s">
        <v>3374</v>
      </c>
      <c r="B1272">
        <v>1</v>
      </c>
    </row>
    <row r="1273" spans="1:2">
      <c r="A1273" s="61" t="s">
        <v>3376</v>
      </c>
      <c r="B1273">
        <v>1</v>
      </c>
    </row>
    <row r="1274" spans="1:2">
      <c r="A1274" s="61" t="s">
        <v>3378</v>
      </c>
      <c r="B1274">
        <v>1</v>
      </c>
    </row>
    <row r="1275" spans="1:2">
      <c r="A1275" s="61" t="s">
        <v>7499</v>
      </c>
      <c r="B1275">
        <v>1</v>
      </c>
    </row>
    <row r="1276" spans="1:2">
      <c r="A1276" s="61" t="s">
        <v>3380</v>
      </c>
      <c r="B1276">
        <v>1</v>
      </c>
    </row>
    <row r="1277" spans="1:2">
      <c r="A1277" s="61" t="s">
        <v>3382</v>
      </c>
      <c r="B1277">
        <v>1</v>
      </c>
    </row>
    <row r="1278" spans="1:2">
      <c r="A1278" s="61" t="s">
        <v>3384</v>
      </c>
      <c r="B1278">
        <v>1</v>
      </c>
    </row>
    <row r="1279" spans="1:2">
      <c r="A1279" s="61" t="s">
        <v>3386</v>
      </c>
      <c r="B1279">
        <v>1</v>
      </c>
    </row>
    <row r="1280" spans="1:2">
      <c r="A1280" s="61" t="s">
        <v>3388</v>
      </c>
      <c r="B1280">
        <v>1</v>
      </c>
    </row>
    <row r="1281" spans="1:2">
      <c r="A1281" s="61" t="s">
        <v>3390</v>
      </c>
      <c r="B1281">
        <v>1</v>
      </c>
    </row>
    <row r="1282" spans="1:2">
      <c r="A1282" s="61" t="s">
        <v>3392</v>
      </c>
      <c r="B1282">
        <v>1</v>
      </c>
    </row>
    <row r="1283" spans="1:2">
      <c r="A1283" s="61" t="s">
        <v>3394</v>
      </c>
      <c r="B1283">
        <v>1</v>
      </c>
    </row>
    <row r="1284" spans="1:2">
      <c r="A1284" s="61" t="s">
        <v>3396</v>
      </c>
      <c r="B1284">
        <v>1</v>
      </c>
    </row>
    <row r="1285" spans="1:2">
      <c r="A1285" s="61" t="s">
        <v>3398</v>
      </c>
      <c r="B1285">
        <v>1</v>
      </c>
    </row>
    <row r="1286" spans="1:2">
      <c r="A1286" s="61" t="s">
        <v>7506</v>
      </c>
      <c r="B1286">
        <v>1</v>
      </c>
    </row>
    <row r="1287" spans="1:2">
      <c r="A1287" s="61" t="s">
        <v>3400</v>
      </c>
      <c r="B1287">
        <v>1</v>
      </c>
    </row>
    <row r="1288" spans="1:2">
      <c r="A1288" s="61" t="s">
        <v>3402</v>
      </c>
      <c r="B1288">
        <v>1</v>
      </c>
    </row>
    <row r="1289" spans="1:2">
      <c r="A1289" s="61" t="s">
        <v>3404</v>
      </c>
      <c r="B1289">
        <v>1</v>
      </c>
    </row>
    <row r="1290" spans="1:2">
      <c r="A1290" s="61" t="s">
        <v>3406</v>
      </c>
      <c r="B1290">
        <v>1</v>
      </c>
    </row>
    <row r="1291" spans="1:2">
      <c r="A1291" s="61" t="s">
        <v>3408</v>
      </c>
      <c r="B1291">
        <v>1</v>
      </c>
    </row>
    <row r="1292" spans="1:2">
      <c r="A1292" s="61" t="s">
        <v>3410</v>
      </c>
      <c r="B1292">
        <v>1</v>
      </c>
    </row>
    <row r="1293" spans="1:2">
      <c r="A1293" s="61" t="s">
        <v>3412</v>
      </c>
      <c r="B1293">
        <v>1</v>
      </c>
    </row>
    <row r="1294" spans="1:2">
      <c r="A1294" s="61" t="s">
        <v>3414</v>
      </c>
      <c r="B1294">
        <v>1</v>
      </c>
    </row>
    <row r="1295" spans="1:2">
      <c r="A1295" s="61" t="s">
        <v>3416</v>
      </c>
      <c r="B1295">
        <v>1</v>
      </c>
    </row>
    <row r="1296" spans="1:2">
      <c r="A1296" s="61" t="s">
        <v>3418</v>
      </c>
      <c r="B1296">
        <v>1</v>
      </c>
    </row>
    <row r="1297" spans="1:2">
      <c r="A1297" s="61" t="s">
        <v>7515</v>
      </c>
      <c r="B1297">
        <v>1</v>
      </c>
    </row>
    <row r="1298" spans="1:2">
      <c r="A1298" s="61" t="s">
        <v>3420</v>
      </c>
      <c r="B1298">
        <v>1</v>
      </c>
    </row>
    <row r="1299" spans="1:2">
      <c r="A1299" s="61" t="s">
        <v>3422</v>
      </c>
      <c r="B1299">
        <v>1</v>
      </c>
    </row>
    <row r="1300" spans="1:2">
      <c r="A1300" s="61" t="s">
        <v>3424</v>
      </c>
      <c r="B1300">
        <v>1</v>
      </c>
    </row>
    <row r="1301" spans="1:2">
      <c r="A1301" s="61" t="s">
        <v>3426</v>
      </c>
      <c r="B1301">
        <v>1</v>
      </c>
    </row>
    <row r="1302" spans="1:2">
      <c r="A1302" s="61" t="s">
        <v>3428</v>
      </c>
      <c r="B1302">
        <v>1</v>
      </c>
    </row>
    <row r="1303" spans="1:2">
      <c r="A1303" s="61" t="s">
        <v>3430</v>
      </c>
      <c r="B1303">
        <v>1</v>
      </c>
    </row>
    <row r="1304" spans="1:2">
      <c r="A1304" s="61" t="s">
        <v>3432</v>
      </c>
      <c r="B1304">
        <v>1</v>
      </c>
    </row>
    <row r="1305" spans="1:2">
      <c r="A1305" s="61" t="s">
        <v>3434</v>
      </c>
      <c r="B1305">
        <v>1</v>
      </c>
    </row>
    <row r="1306" spans="1:2">
      <c r="A1306" s="61" t="s">
        <v>3436</v>
      </c>
      <c r="B1306">
        <v>1</v>
      </c>
    </row>
    <row r="1307" spans="1:2">
      <c r="A1307" s="61" t="s">
        <v>3438</v>
      </c>
      <c r="B1307">
        <v>1</v>
      </c>
    </row>
    <row r="1308" spans="1:2">
      <c r="A1308" s="61" t="s">
        <v>7523</v>
      </c>
      <c r="B1308">
        <v>1</v>
      </c>
    </row>
    <row r="1309" spans="1:2">
      <c r="A1309" s="61" t="s">
        <v>3440</v>
      </c>
      <c r="B1309">
        <v>1</v>
      </c>
    </row>
    <row r="1310" spans="1:2">
      <c r="A1310" s="61" t="s">
        <v>3442</v>
      </c>
      <c r="B1310">
        <v>1</v>
      </c>
    </row>
    <row r="1311" spans="1:2">
      <c r="A1311" s="61" t="s">
        <v>3446</v>
      </c>
      <c r="B1311">
        <v>1</v>
      </c>
    </row>
    <row r="1312" spans="1:2">
      <c r="A1312" s="61" t="s">
        <v>3448</v>
      </c>
      <c r="B1312">
        <v>1</v>
      </c>
    </row>
    <row r="1313" spans="1:2">
      <c r="A1313" s="61" t="s">
        <v>3450</v>
      </c>
      <c r="B1313">
        <v>1</v>
      </c>
    </row>
    <row r="1314" spans="1:2">
      <c r="A1314" s="61" t="s">
        <v>3452</v>
      </c>
      <c r="B1314">
        <v>1</v>
      </c>
    </row>
    <row r="1315" spans="1:2">
      <c r="A1315" s="61" t="s">
        <v>3454</v>
      </c>
      <c r="B1315">
        <v>1</v>
      </c>
    </row>
    <row r="1316" spans="1:2">
      <c r="A1316" s="61" t="s">
        <v>3456</v>
      </c>
      <c r="B1316">
        <v>1</v>
      </c>
    </row>
    <row r="1317" spans="1:2">
      <c r="A1317" s="61" t="s">
        <v>3458</v>
      </c>
      <c r="B1317">
        <v>1</v>
      </c>
    </row>
    <row r="1318" spans="1:2">
      <c r="A1318" s="61" t="s">
        <v>3460</v>
      </c>
      <c r="B1318">
        <v>1</v>
      </c>
    </row>
    <row r="1319" spans="1:2">
      <c r="A1319" s="61" t="s">
        <v>7531</v>
      </c>
      <c r="B1319">
        <v>1</v>
      </c>
    </row>
    <row r="1320" spans="1:2">
      <c r="A1320" s="61" t="s">
        <v>3462</v>
      </c>
      <c r="B1320">
        <v>1</v>
      </c>
    </row>
    <row r="1321" spans="1:2">
      <c r="A1321" s="61" t="s">
        <v>3464</v>
      </c>
      <c r="B1321">
        <v>1</v>
      </c>
    </row>
    <row r="1322" spans="1:2">
      <c r="A1322" s="61" t="s">
        <v>3466</v>
      </c>
      <c r="B1322">
        <v>1</v>
      </c>
    </row>
    <row r="1323" spans="1:2">
      <c r="A1323" s="61" t="s">
        <v>3468</v>
      </c>
      <c r="B1323">
        <v>1</v>
      </c>
    </row>
    <row r="1324" spans="1:2">
      <c r="A1324" s="61" t="s">
        <v>3470</v>
      </c>
      <c r="B1324">
        <v>1</v>
      </c>
    </row>
    <row r="1325" spans="1:2">
      <c r="A1325" s="61" t="s">
        <v>3472</v>
      </c>
      <c r="B1325">
        <v>1</v>
      </c>
    </row>
    <row r="1326" spans="1:2">
      <c r="A1326" s="61" t="s">
        <v>3474</v>
      </c>
      <c r="B1326">
        <v>1</v>
      </c>
    </row>
    <row r="1327" spans="1:2">
      <c r="A1327" s="61" t="s">
        <v>3476</v>
      </c>
      <c r="B1327">
        <v>1</v>
      </c>
    </row>
    <row r="1328" spans="1:2">
      <c r="A1328" s="61" t="s">
        <v>3478</v>
      </c>
      <c r="B1328">
        <v>1</v>
      </c>
    </row>
    <row r="1329" spans="1:2">
      <c r="A1329" s="61" t="s">
        <v>3480</v>
      </c>
      <c r="B1329">
        <v>1</v>
      </c>
    </row>
    <row r="1330" spans="1:2">
      <c r="A1330" s="61" t="s">
        <v>7540</v>
      </c>
      <c r="B1330">
        <v>1</v>
      </c>
    </row>
    <row r="1331" spans="1:2">
      <c r="A1331" s="61" t="s">
        <v>3482</v>
      </c>
      <c r="B1331">
        <v>1</v>
      </c>
    </row>
    <row r="1332" spans="1:2">
      <c r="A1332" s="61" t="s">
        <v>3484</v>
      </c>
      <c r="B1332">
        <v>1</v>
      </c>
    </row>
    <row r="1333" spans="1:2">
      <c r="A1333" s="61" t="s">
        <v>3486</v>
      </c>
      <c r="B1333">
        <v>1</v>
      </c>
    </row>
    <row r="1334" spans="1:2">
      <c r="A1334" s="61" t="s">
        <v>3488</v>
      </c>
      <c r="B1334">
        <v>1</v>
      </c>
    </row>
    <row r="1335" spans="1:2">
      <c r="A1335" s="61" t="s">
        <v>3490</v>
      </c>
      <c r="B1335">
        <v>1</v>
      </c>
    </row>
    <row r="1336" spans="1:2">
      <c r="A1336" s="61" t="s">
        <v>3492</v>
      </c>
      <c r="B1336">
        <v>1</v>
      </c>
    </row>
    <row r="1337" spans="1:2">
      <c r="A1337" s="61" t="s">
        <v>3494</v>
      </c>
      <c r="B1337">
        <v>1</v>
      </c>
    </row>
    <row r="1338" spans="1:2">
      <c r="A1338" s="61" t="s">
        <v>3496</v>
      </c>
      <c r="B1338">
        <v>1</v>
      </c>
    </row>
    <row r="1339" spans="1:2">
      <c r="A1339" s="61" t="s">
        <v>3498</v>
      </c>
      <c r="B1339">
        <v>1</v>
      </c>
    </row>
    <row r="1340" spans="1:2">
      <c r="A1340" s="61" t="s">
        <v>3500</v>
      </c>
      <c r="B1340">
        <v>1</v>
      </c>
    </row>
    <row r="1341" spans="1:2">
      <c r="A1341" s="61" t="s">
        <v>7548</v>
      </c>
      <c r="B1341">
        <v>1</v>
      </c>
    </row>
    <row r="1342" spans="1:2">
      <c r="A1342" s="61" t="s">
        <v>3502</v>
      </c>
      <c r="B1342">
        <v>1</v>
      </c>
    </row>
    <row r="1343" spans="1:2">
      <c r="A1343" s="61" t="s">
        <v>3504</v>
      </c>
      <c r="B1343">
        <v>1</v>
      </c>
    </row>
    <row r="1344" spans="1:2">
      <c r="A1344" s="61" t="s">
        <v>3506</v>
      </c>
      <c r="B1344">
        <v>1</v>
      </c>
    </row>
    <row r="1345" spans="1:2">
      <c r="A1345" s="61" t="s">
        <v>3508</v>
      </c>
      <c r="B1345">
        <v>1</v>
      </c>
    </row>
    <row r="1346" spans="1:2">
      <c r="A1346" s="61" t="s">
        <v>3510</v>
      </c>
      <c r="B1346">
        <v>1</v>
      </c>
    </row>
    <row r="1347" spans="1:2">
      <c r="A1347" s="61" t="s">
        <v>3512</v>
      </c>
      <c r="B1347">
        <v>1</v>
      </c>
    </row>
    <row r="1348" spans="1:2">
      <c r="A1348" s="61" t="s">
        <v>3514</v>
      </c>
      <c r="B1348">
        <v>1</v>
      </c>
    </row>
    <row r="1349" spans="1:2">
      <c r="A1349" s="61" t="s">
        <v>3516</v>
      </c>
      <c r="B1349">
        <v>1</v>
      </c>
    </row>
    <row r="1350" spans="1:2">
      <c r="A1350" s="61" t="s">
        <v>3518</v>
      </c>
      <c r="B1350">
        <v>1</v>
      </c>
    </row>
    <row r="1351" spans="1:2">
      <c r="A1351" s="61" t="s">
        <v>3520</v>
      </c>
      <c r="B1351">
        <v>1</v>
      </c>
    </row>
    <row r="1352" spans="1:2">
      <c r="A1352" s="61" t="s">
        <v>7556</v>
      </c>
      <c r="B1352">
        <v>1</v>
      </c>
    </row>
    <row r="1353" spans="1:2">
      <c r="A1353" s="61" t="s">
        <v>3522</v>
      </c>
      <c r="B1353">
        <v>1</v>
      </c>
    </row>
    <row r="1354" spans="1:2">
      <c r="A1354" s="61" t="s">
        <v>3524</v>
      </c>
      <c r="B1354">
        <v>1</v>
      </c>
    </row>
    <row r="1355" spans="1:2">
      <c r="A1355" s="61" t="s">
        <v>3526</v>
      </c>
      <c r="B1355">
        <v>1</v>
      </c>
    </row>
    <row r="1356" spans="1:2">
      <c r="A1356" s="61" t="s">
        <v>3528</v>
      </c>
      <c r="B1356">
        <v>1</v>
      </c>
    </row>
    <row r="1357" spans="1:2">
      <c r="A1357" s="61" t="s">
        <v>3530</v>
      </c>
      <c r="B1357">
        <v>1</v>
      </c>
    </row>
    <row r="1358" spans="1:2">
      <c r="A1358" s="61" t="s">
        <v>3532</v>
      </c>
      <c r="B1358">
        <v>1</v>
      </c>
    </row>
    <row r="1359" spans="1:2">
      <c r="A1359" s="61" t="s">
        <v>3534</v>
      </c>
      <c r="B1359">
        <v>1</v>
      </c>
    </row>
    <row r="1360" spans="1:2">
      <c r="A1360" s="61" t="s">
        <v>3536</v>
      </c>
      <c r="B1360">
        <v>1</v>
      </c>
    </row>
    <row r="1361" spans="1:2">
      <c r="A1361" s="61" t="s">
        <v>3538</v>
      </c>
      <c r="B1361">
        <v>1</v>
      </c>
    </row>
    <row r="1362" spans="1:2">
      <c r="A1362" s="61" t="s">
        <v>3540</v>
      </c>
      <c r="B1362">
        <v>1</v>
      </c>
    </row>
    <row r="1363" spans="1:2">
      <c r="A1363" s="61" t="s">
        <v>7563</v>
      </c>
      <c r="B1363">
        <v>1</v>
      </c>
    </row>
    <row r="1364" spans="1:2">
      <c r="A1364" s="61" t="s">
        <v>3542</v>
      </c>
      <c r="B1364">
        <v>1</v>
      </c>
    </row>
    <row r="1365" spans="1:2">
      <c r="A1365" s="61" t="s">
        <v>3544</v>
      </c>
      <c r="B1365">
        <v>1</v>
      </c>
    </row>
    <row r="1366" spans="1:2">
      <c r="A1366" s="61" t="s">
        <v>3546</v>
      </c>
      <c r="B1366">
        <v>1</v>
      </c>
    </row>
    <row r="1367" spans="1:2">
      <c r="A1367" s="61" t="s">
        <v>3548</v>
      </c>
      <c r="B1367">
        <v>1</v>
      </c>
    </row>
    <row r="1368" spans="1:2">
      <c r="A1368" s="61" t="s">
        <v>3550</v>
      </c>
      <c r="B1368">
        <v>1</v>
      </c>
    </row>
    <row r="1369" spans="1:2">
      <c r="A1369" s="61" t="s">
        <v>3552</v>
      </c>
      <c r="B1369">
        <v>1</v>
      </c>
    </row>
    <row r="1370" spans="1:2">
      <c r="A1370" s="61" t="s">
        <v>3554</v>
      </c>
      <c r="B1370">
        <v>1</v>
      </c>
    </row>
    <row r="1371" spans="1:2">
      <c r="A1371" s="61" t="s">
        <v>3556</v>
      </c>
      <c r="B1371">
        <v>1</v>
      </c>
    </row>
    <row r="1372" spans="1:2">
      <c r="A1372" s="61" t="s">
        <v>3558</v>
      </c>
      <c r="B1372">
        <v>1</v>
      </c>
    </row>
    <row r="1373" spans="1:2">
      <c r="A1373" s="61" t="s">
        <v>3560</v>
      </c>
      <c r="B1373">
        <v>1</v>
      </c>
    </row>
    <row r="1374" spans="1:2">
      <c r="A1374" s="61" t="s">
        <v>7570</v>
      </c>
      <c r="B1374">
        <v>1</v>
      </c>
    </row>
    <row r="1375" spans="1:2">
      <c r="A1375" s="61" t="s">
        <v>3562</v>
      </c>
      <c r="B1375">
        <v>1</v>
      </c>
    </row>
    <row r="1376" spans="1:2">
      <c r="A1376" s="61" t="s">
        <v>3564</v>
      </c>
      <c r="B1376">
        <v>1</v>
      </c>
    </row>
    <row r="1377" spans="1:2">
      <c r="A1377" s="61" t="s">
        <v>3566</v>
      </c>
      <c r="B1377">
        <v>1</v>
      </c>
    </row>
    <row r="1378" spans="1:2">
      <c r="A1378" s="61" t="s">
        <v>3568</v>
      </c>
      <c r="B1378">
        <v>1</v>
      </c>
    </row>
    <row r="1379" spans="1:2">
      <c r="A1379" s="61" t="s">
        <v>3570</v>
      </c>
      <c r="B1379">
        <v>1</v>
      </c>
    </row>
    <row r="1380" spans="1:2">
      <c r="A1380" s="61" t="s">
        <v>3572</v>
      </c>
      <c r="B1380">
        <v>1</v>
      </c>
    </row>
    <row r="1381" spans="1:2">
      <c r="A1381" s="61" t="s">
        <v>3574</v>
      </c>
      <c r="B1381">
        <v>1</v>
      </c>
    </row>
    <row r="1382" spans="1:2">
      <c r="A1382" s="61" t="s">
        <v>3576</v>
      </c>
      <c r="B1382">
        <v>1</v>
      </c>
    </row>
    <row r="1383" spans="1:2">
      <c r="A1383" s="61" t="s">
        <v>3578</v>
      </c>
      <c r="B1383">
        <v>1</v>
      </c>
    </row>
    <row r="1384" spans="1:2">
      <c r="A1384" s="61" t="s">
        <v>3580</v>
      </c>
      <c r="B1384">
        <v>1</v>
      </c>
    </row>
    <row r="1385" spans="1:2">
      <c r="A1385" s="61" t="s">
        <v>7577</v>
      </c>
      <c r="B1385">
        <v>1</v>
      </c>
    </row>
    <row r="1386" spans="1:2">
      <c r="A1386" s="61" t="s">
        <v>3582</v>
      </c>
      <c r="B1386">
        <v>1</v>
      </c>
    </row>
    <row r="1387" spans="1:2">
      <c r="A1387" s="61" t="s">
        <v>3584</v>
      </c>
      <c r="B1387">
        <v>1</v>
      </c>
    </row>
    <row r="1388" spans="1:2">
      <c r="A1388" s="61" t="s">
        <v>3586</v>
      </c>
      <c r="B1388">
        <v>1</v>
      </c>
    </row>
    <row r="1389" spans="1:2">
      <c r="A1389" s="61" t="s">
        <v>3588</v>
      </c>
      <c r="B1389">
        <v>1</v>
      </c>
    </row>
    <row r="1390" spans="1:2">
      <c r="A1390" s="61" t="s">
        <v>3590</v>
      </c>
      <c r="B1390">
        <v>1</v>
      </c>
    </row>
    <row r="1391" spans="1:2">
      <c r="A1391" s="61" t="s">
        <v>3592</v>
      </c>
      <c r="B1391">
        <v>1</v>
      </c>
    </row>
    <row r="1392" spans="1:2">
      <c r="A1392" s="61" t="s">
        <v>3594</v>
      </c>
      <c r="B1392">
        <v>1</v>
      </c>
    </row>
    <row r="1393" spans="1:2">
      <c r="A1393" s="61" t="s">
        <v>3596</v>
      </c>
      <c r="B1393">
        <v>1</v>
      </c>
    </row>
    <row r="1394" spans="1:2">
      <c r="A1394" s="61" t="s">
        <v>3598</v>
      </c>
      <c r="B1394">
        <v>1</v>
      </c>
    </row>
    <row r="1395" spans="1:2">
      <c r="A1395" s="61" t="s">
        <v>3600</v>
      </c>
      <c r="B1395">
        <v>1</v>
      </c>
    </row>
    <row r="1396" spans="1:2">
      <c r="A1396" s="61" t="s">
        <v>7586</v>
      </c>
      <c r="B1396">
        <v>1</v>
      </c>
    </row>
    <row r="1397" spans="1:2">
      <c r="A1397" s="61" t="s">
        <v>3602</v>
      </c>
      <c r="B1397">
        <v>1</v>
      </c>
    </row>
    <row r="1398" spans="1:2">
      <c r="A1398" s="61" t="s">
        <v>3604</v>
      </c>
      <c r="B1398">
        <v>1</v>
      </c>
    </row>
    <row r="1399" spans="1:2">
      <c r="A1399" s="61" t="s">
        <v>3606</v>
      </c>
      <c r="B1399">
        <v>1</v>
      </c>
    </row>
    <row r="1400" spans="1:2">
      <c r="A1400" s="61" t="s">
        <v>3608</v>
      </c>
      <c r="B1400">
        <v>1</v>
      </c>
    </row>
    <row r="1401" spans="1:2">
      <c r="A1401" s="61" t="s">
        <v>3610</v>
      </c>
      <c r="B1401">
        <v>1</v>
      </c>
    </row>
    <row r="1402" spans="1:2">
      <c r="A1402" s="61" t="s">
        <v>3612</v>
      </c>
      <c r="B1402">
        <v>1</v>
      </c>
    </row>
    <row r="1403" spans="1:2">
      <c r="A1403" s="61" t="s">
        <v>3614</v>
      </c>
      <c r="B1403">
        <v>1</v>
      </c>
    </row>
    <row r="1404" spans="1:2">
      <c r="A1404" s="61" t="s">
        <v>3616</v>
      </c>
      <c r="B1404">
        <v>1</v>
      </c>
    </row>
    <row r="1405" spans="1:2">
      <c r="A1405" s="61" t="s">
        <v>3618</v>
      </c>
      <c r="B1405">
        <v>1</v>
      </c>
    </row>
    <row r="1406" spans="1:2">
      <c r="A1406" s="61" t="s">
        <v>3620</v>
      </c>
      <c r="B1406">
        <v>1</v>
      </c>
    </row>
    <row r="1407" spans="1:2">
      <c r="A1407" s="61" t="s">
        <v>7594</v>
      </c>
      <c r="B1407">
        <v>1</v>
      </c>
    </row>
    <row r="1408" spans="1:2">
      <c r="A1408" s="61" t="s">
        <v>3622</v>
      </c>
      <c r="B1408">
        <v>1</v>
      </c>
    </row>
    <row r="1409" spans="1:2">
      <c r="A1409" s="61" t="s">
        <v>3626</v>
      </c>
      <c r="B1409">
        <v>1</v>
      </c>
    </row>
    <row r="1410" spans="1:2">
      <c r="A1410" s="61" t="s">
        <v>3629</v>
      </c>
      <c r="B1410">
        <v>1</v>
      </c>
    </row>
    <row r="1411" spans="1:2">
      <c r="A1411" s="61" t="s">
        <v>3635</v>
      </c>
      <c r="B1411">
        <v>1</v>
      </c>
    </row>
    <row r="1412" spans="1:2">
      <c r="A1412" s="61" t="s">
        <v>3641</v>
      </c>
      <c r="B1412">
        <v>1</v>
      </c>
    </row>
    <row r="1413" spans="1:2">
      <c r="A1413" s="61" t="s">
        <v>3648</v>
      </c>
      <c r="B1413">
        <v>1</v>
      </c>
    </row>
    <row r="1414" spans="1:2">
      <c r="A1414" s="61" t="s">
        <v>3656</v>
      </c>
      <c r="B1414">
        <v>1</v>
      </c>
    </row>
    <row r="1415" spans="1:2">
      <c r="A1415" s="61" t="s">
        <v>3658</v>
      </c>
      <c r="B1415">
        <v>1</v>
      </c>
    </row>
    <row r="1416" spans="1:2">
      <c r="A1416" s="61" t="s">
        <v>3660</v>
      </c>
      <c r="B1416">
        <v>1</v>
      </c>
    </row>
    <row r="1417" spans="1:2">
      <c r="A1417" s="61" t="s">
        <v>3662</v>
      </c>
      <c r="B1417">
        <v>1</v>
      </c>
    </row>
    <row r="1418" spans="1:2">
      <c r="A1418" s="61" t="s">
        <v>7597</v>
      </c>
      <c r="B1418">
        <v>1</v>
      </c>
    </row>
    <row r="1419" spans="1:2">
      <c r="A1419" s="61" t="s">
        <v>3664</v>
      </c>
      <c r="B1419">
        <v>1</v>
      </c>
    </row>
    <row r="1420" spans="1:2">
      <c r="A1420" s="61" t="s">
        <v>3666</v>
      </c>
      <c r="B1420">
        <v>1</v>
      </c>
    </row>
    <row r="1421" spans="1:2">
      <c r="A1421" s="61" t="s">
        <v>3671</v>
      </c>
      <c r="B1421">
        <v>1</v>
      </c>
    </row>
    <row r="1422" spans="1:2">
      <c r="A1422" s="61" t="s">
        <v>3679</v>
      </c>
      <c r="B1422">
        <v>1</v>
      </c>
    </row>
    <row r="1423" spans="1:2">
      <c r="A1423" s="61" t="s">
        <v>3682</v>
      </c>
      <c r="B1423">
        <v>1</v>
      </c>
    </row>
    <row r="1424" spans="1:2">
      <c r="A1424" s="61" t="s">
        <v>3684</v>
      </c>
      <c r="B1424">
        <v>1</v>
      </c>
    </row>
    <row r="1425" spans="1:2">
      <c r="A1425" s="61" t="s">
        <v>3686</v>
      </c>
      <c r="B1425">
        <v>1</v>
      </c>
    </row>
    <row r="1426" spans="1:2">
      <c r="A1426" s="61" t="s">
        <v>3688</v>
      </c>
      <c r="B1426">
        <v>1</v>
      </c>
    </row>
    <row r="1427" spans="1:2">
      <c r="A1427" s="61" t="s">
        <v>3690</v>
      </c>
      <c r="B1427">
        <v>1</v>
      </c>
    </row>
    <row r="1428" spans="1:2">
      <c r="A1428" s="61" t="s">
        <v>3693</v>
      </c>
      <c r="B1428">
        <v>1</v>
      </c>
    </row>
    <row r="1429" spans="1:2">
      <c r="A1429" s="61" t="s">
        <v>7605</v>
      </c>
      <c r="B1429">
        <v>1</v>
      </c>
    </row>
    <row r="1430" spans="1:2">
      <c r="A1430" s="61" t="s">
        <v>3698</v>
      </c>
      <c r="B1430">
        <v>1</v>
      </c>
    </row>
    <row r="1431" spans="1:2">
      <c r="A1431" s="61" t="s">
        <v>3700</v>
      </c>
      <c r="B1431">
        <v>1</v>
      </c>
    </row>
    <row r="1432" spans="1:2">
      <c r="A1432" s="61" t="s">
        <v>3701</v>
      </c>
      <c r="B1432">
        <v>1</v>
      </c>
    </row>
    <row r="1433" spans="1:2">
      <c r="A1433" s="61" t="s">
        <v>3703</v>
      </c>
      <c r="B1433">
        <v>1</v>
      </c>
    </row>
    <row r="1434" spans="1:2">
      <c r="A1434" s="61" t="s">
        <v>3705</v>
      </c>
      <c r="B1434">
        <v>1</v>
      </c>
    </row>
    <row r="1435" spans="1:2">
      <c r="A1435" s="61" t="s">
        <v>3707</v>
      </c>
      <c r="B1435">
        <v>1</v>
      </c>
    </row>
    <row r="1436" spans="1:2">
      <c r="A1436" s="61" t="s">
        <v>3709</v>
      </c>
      <c r="B1436">
        <v>1</v>
      </c>
    </row>
    <row r="1437" spans="1:2">
      <c r="A1437" s="61" t="s">
        <v>3711</v>
      </c>
      <c r="B1437">
        <v>1</v>
      </c>
    </row>
    <row r="1438" spans="1:2">
      <c r="A1438" s="61" t="s">
        <v>3713</v>
      </c>
      <c r="B1438">
        <v>1</v>
      </c>
    </row>
    <row r="1439" spans="1:2">
      <c r="A1439" s="61" t="s">
        <v>3714</v>
      </c>
      <c r="B1439">
        <v>1</v>
      </c>
    </row>
    <row r="1440" spans="1:2">
      <c r="A1440" s="61" t="s">
        <v>7613</v>
      </c>
      <c r="B1440">
        <v>1</v>
      </c>
    </row>
    <row r="1441" spans="1:2">
      <c r="A1441" s="61" t="s">
        <v>3716</v>
      </c>
      <c r="B1441">
        <v>1</v>
      </c>
    </row>
    <row r="1442" spans="1:2">
      <c r="A1442" s="61" t="s">
        <v>3718</v>
      </c>
      <c r="B1442">
        <v>1</v>
      </c>
    </row>
    <row r="1443" spans="1:2">
      <c r="A1443" s="61" t="s">
        <v>3720</v>
      </c>
      <c r="B1443">
        <v>1</v>
      </c>
    </row>
    <row r="1444" spans="1:2">
      <c r="A1444" s="61" t="s">
        <v>3722</v>
      </c>
      <c r="B1444">
        <v>1</v>
      </c>
    </row>
    <row r="1445" spans="1:2">
      <c r="A1445" s="61" t="s">
        <v>3724</v>
      </c>
      <c r="B1445">
        <v>1</v>
      </c>
    </row>
    <row r="1446" spans="1:2">
      <c r="A1446" s="61" t="s">
        <v>3726</v>
      </c>
      <c r="B1446">
        <v>1</v>
      </c>
    </row>
    <row r="1447" spans="1:2">
      <c r="A1447" s="61" t="s">
        <v>3727</v>
      </c>
      <c r="B1447">
        <v>1</v>
      </c>
    </row>
    <row r="1448" spans="1:2">
      <c r="A1448" s="61" t="s">
        <v>3729</v>
      </c>
      <c r="B1448">
        <v>1</v>
      </c>
    </row>
    <row r="1449" spans="1:2">
      <c r="A1449" s="61" t="s">
        <v>3731</v>
      </c>
      <c r="B1449">
        <v>1</v>
      </c>
    </row>
    <row r="1450" spans="1:2">
      <c r="A1450" s="61" t="s">
        <v>3732</v>
      </c>
      <c r="B1450">
        <v>1</v>
      </c>
    </row>
    <row r="1451" spans="1:2">
      <c r="A1451" s="61" t="s">
        <v>7620</v>
      </c>
      <c r="B1451">
        <v>1</v>
      </c>
    </row>
    <row r="1452" spans="1:2">
      <c r="A1452" s="61" t="s">
        <v>3733</v>
      </c>
      <c r="B1452">
        <v>1</v>
      </c>
    </row>
    <row r="1453" spans="1:2">
      <c r="A1453" s="61" t="s">
        <v>3734</v>
      </c>
      <c r="B1453">
        <v>1</v>
      </c>
    </row>
    <row r="1454" spans="1:2">
      <c r="A1454" s="61" t="s">
        <v>3736</v>
      </c>
      <c r="B1454">
        <v>1</v>
      </c>
    </row>
    <row r="1455" spans="1:2">
      <c r="A1455" s="61" t="s">
        <v>3738</v>
      </c>
      <c r="B1455">
        <v>1</v>
      </c>
    </row>
    <row r="1456" spans="1:2">
      <c r="A1456" s="61" t="s">
        <v>3740</v>
      </c>
      <c r="B1456">
        <v>1</v>
      </c>
    </row>
    <row r="1457" spans="1:2">
      <c r="A1457" s="61" t="s">
        <v>3741</v>
      </c>
      <c r="B1457">
        <v>1</v>
      </c>
    </row>
    <row r="1458" spans="1:2">
      <c r="A1458" s="61" t="s">
        <v>3742</v>
      </c>
      <c r="B1458">
        <v>1</v>
      </c>
    </row>
    <row r="1459" spans="1:2">
      <c r="A1459" s="61" t="s">
        <v>3744</v>
      </c>
      <c r="B1459">
        <v>1</v>
      </c>
    </row>
    <row r="1460" spans="1:2">
      <c r="A1460" s="61" t="s">
        <v>3746</v>
      </c>
      <c r="B1460">
        <v>1</v>
      </c>
    </row>
    <row r="1461" spans="1:2">
      <c r="A1461" s="61" t="s">
        <v>3747</v>
      </c>
      <c r="B1461">
        <v>1</v>
      </c>
    </row>
    <row r="1462" spans="1:2">
      <c r="A1462" s="61" t="s">
        <v>7625</v>
      </c>
      <c r="B1462">
        <v>1</v>
      </c>
    </row>
    <row r="1463" spans="1:2">
      <c r="A1463" s="61" t="s">
        <v>3749</v>
      </c>
      <c r="B1463">
        <v>1</v>
      </c>
    </row>
    <row r="1464" spans="1:2">
      <c r="A1464" s="61" t="s">
        <v>3751</v>
      </c>
      <c r="B1464">
        <v>1</v>
      </c>
    </row>
    <row r="1465" spans="1:2">
      <c r="A1465" s="61" t="s">
        <v>3753</v>
      </c>
      <c r="B1465">
        <v>1</v>
      </c>
    </row>
    <row r="1466" spans="1:2">
      <c r="A1466" s="61" t="s">
        <v>3755</v>
      </c>
      <c r="B1466">
        <v>1</v>
      </c>
    </row>
    <row r="1467" spans="1:2">
      <c r="A1467" s="61" t="s">
        <v>3756</v>
      </c>
      <c r="B1467">
        <v>1</v>
      </c>
    </row>
    <row r="1468" spans="1:2">
      <c r="A1468" s="61" t="s">
        <v>3757</v>
      </c>
      <c r="B1468">
        <v>1</v>
      </c>
    </row>
    <row r="1469" spans="1:2">
      <c r="A1469" s="61" t="s">
        <v>3758</v>
      </c>
      <c r="B1469">
        <v>1</v>
      </c>
    </row>
    <row r="1470" spans="1:2">
      <c r="A1470" s="61" t="s">
        <v>3760</v>
      </c>
      <c r="B1470">
        <v>1</v>
      </c>
    </row>
    <row r="1471" spans="1:2">
      <c r="A1471" s="61" t="s">
        <v>3762</v>
      </c>
      <c r="B1471">
        <v>1</v>
      </c>
    </row>
    <row r="1472" spans="1:2">
      <c r="A1472" s="61" t="s">
        <v>3764</v>
      </c>
      <c r="B1472">
        <v>1</v>
      </c>
    </row>
    <row r="1473" spans="1:2">
      <c r="A1473" s="61" t="s">
        <v>7631</v>
      </c>
      <c r="B1473">
        <v>1</v>
      </c>
    </row>
    <row r="1474" spans="1:2">
      <c r="A1474" s="61" t="s">
        <v>3765</v>
      </c>
      <c r="B1474">
        <v>1</v>
      </c>
    </row>
    <row r="1475" spans="1:2">
      <c r="A1475" s="61" t="s">
        <v>3766</v>
      </c>
      <c r="B1475">
        <v>1</v>
      </c>
    </row>
    <row r="1476" spans="1:2">
      <c r="A1476" s="61" t="s">
        <v>3768</v>
      </c>
      <c r="B1476">
        <v>1</v>
      </c>
    </row>
    <row r="1477" spans="1:2">
      <c r="A1477" s="61" t="s">
        <v>3770</v>
      </c>
      <c r="B1477">
        <v>1</v>
      </c>
    </row>
    <row r="1478" spans="1:2">
      <c r="A1478" s="61" t="s">
        <v>3771</v>
      </c>
      <c r="B1478">
        <v>1</v>
      </c>
    </row>
    <row r="1479" spans="1:2">
      <c r="A1479" s="61" t="s">
        <v>3773</v>
      </c>
      <c r="B1479">
        <v>1</v>
      </c>
    </row>
    <row r="1480" spans="1:2">
      <c r="A1480" s="61" t="s">
        <v>3775</v>
      </c>
      <c r="B1480">
        <v>1</v>
      </c>
    </row>
    <row r="1481" spans="1:2">
      <c r="A1481" s="61" t="s">
        <v>3777</v>
      </c>
      <c r="B1481">
        <v>1</v>
      </c>
    </row>
    <row r="1482" spans="1:2">
      <c r="A1482" s="61" t="s">
        <v>3779</v>
      </c>
      <c r="B1482">
        <v>1</v>
      </c>
    </row>
    <row r="1483" spans="1:2">
      <c r="A1483" s="61" t="s">
        <v>3781</v>
      </c>
      <c r="B1483">
        <v>1</v>
      </c>
    </row>
    <row r="1484" spans="1:2">
      <c r="A1484" s="61" t="s">
        <v>7639</v>
      </c>
      <c r="B1484">
        <v>1</v>
      </c>
    </row>
    <row r="1485" spans="1:2">
      <c r="A1485" s="61" t="s">
        <v>3783</v>
      </c>
      <c r="B1485">
        <v>1</v>
      </c>
    </row>
    <row r="1486" spans="1:2">
      <c r="A1486" s="61" t="s">
        <v>3785</v>
      </c>
      <c r="B1486">
        <v>1</v>
      </c>
    </row>
    <row r="1487" spans="1:2">
      <c r="A1487" s="61" t="s">
        <v>3786</v>
      </c>
      <c r="B1487">
        <v>1</v>
      </c>
    </row>
    <row r="1488" spans="1:2">
      <c r="A1488" s="61" t="s">
        <v>3788</v>
      </c>
      <c r="B1488">
        <v>1</v>
      </c>
    </row>
    <row r="1489" spans="1:2">
      <c r="A1489" s="61" t="s">
        <v>3790</v>
      </c>
      <c r="B1489">
        <v>1</v>
      </c>
    </row>
    <row r="1490" spans="1:2">
      <c r="A1490" s="61" t="s">
        <v>3792</v>
      </c>
      <c r="B1490">
        <v>1</v>
      </c>
    </row>
    <row r="1491" spans="1:2">
      <c r="A1491" s="61" t="s">
        <v>3794</v>
      </c>
      <c r="B1491">
        <v>1</v>
      </c>
    </row>
    <row r="1492" spans="1:2">
      <c r="A1492" s="61" t="s">
        <v>3796</v>
      </c>
      <c r="B1492">
        <v>1</v>
      </c>
    </row>
    <row r="1493" spans="1:2">
      <c r="A1493" s="61" t="s">
        <v>3798</v>
      </c>
      <c r="B1493">
        <v>1</v>
      </c>
    </row>
    <row r="1494" spans="1:2">
      <c r="A1494" s="61" t="s">
        <v>3800</v>
      </c>
      <c r="B1494">
        <v>1</v>
      </c>
    </row>
    <row r="1495" spans="1:2">
      <c r="A1495" s="61" t="s">
        <v>7646</v>
      </c>
      <c r="B1495">
        <v>1</v>
      </c>
    </row>
    <row r="1496" spans="1:2">
      <c r="A1496" s="61" t="s">
        <v>3802</v>
      </c>
      <c r="B1496">
        <v>1</v>
      </c>
    </row>
    <row r="1497" spans="1:2">
      <c r="A1497" s="61" t="s">
        <v>3804</v>
      </c>
      <c r="B1497">
        <v>1</v>
      </c>
    </row>
    <row r="1498" spans="1:2">
      <c r="A1498" s="61" t="s">
        <v>3806</v>
      </c>
      <c r="B1498">
        <v>1</v>
      </c>
    </row>
    <row r="1499" spans="1:2">
      <c r="A1499" s="61" t="s">
        <v>3808</v>
      </c>
      <c r="B1499">
        <v>1</v>
      </c>
    </row>
    <row r="1500" spans="1:2">
      <c r="A1500" s="61" t="s">
        <v>3810</v>
      </c>
      <c r="B1500">
        <v>1</v>
      </c>
    </row>
    <row r="1501" spans="1:2">
      <c r="A1501" s="61" t="s">
        <v>3812</v>
      </c>
      <c r="B1501">
        <v>1</v>
      </c>
    </row>
    <row r="1502" spans="1:2">
      <c r="A1502" s="61" t="s">
        <v>3814</v>
      </c>
      <c r="B1502">
        <v>1</v>
      </c>
    </row>
    <row r="1503" spans="1:2">
      <c r="A1503" s="61" t="s">
        <v>3816</v>
      </c>
      <c r="B1503">
        <v>1</v>
      </c>
    </row>
    <row r="1504" spans="1:2">
      <c r="A1504" s="61" t="s">
        <v>3818</v>
      </c>
      <c r="B1504">
        <v>1</v>
      </c>
    </row>
    <row r="1505" spans="1:2">
      <c r="A1505" s="61" t="s">
        <v>3820</v>
      </c>
      <c r="B1505">
        <v>1</v>
      </c>
    </row>
    <row r="1506" spans="1:2">
      <c r="A1506" s="61" t="s">
        <v>7653</v>
      </c>
      <c r="B1506">
        <v>1</v>
      </c>
    </row>
    <row r="1507" spans="1:2">
      <c r="A1507" s="61" t="s">
        <v>3822</v>
      </c>
      <c r="B1507">
        <v>1</v>
      </c>
    </row>
    <row r="1508" spans="1:2">
      <c r="A1508" s="61" t="s">
        <v>3824</v>
      </c>
      <c r="B1508">
        <v>1</v>
      </c>
    </row>
    <row r="1509" spans="1:2">
      <c r="A1509" s="61" t="s">
        <v>3826</v>
      </c>
      <c r="B1509">
        <v>1</v>
      </c>
    </row>
    <row r="1510" spans="1:2">
      <c r="A1510" s="61" t="s">
        <v>3828</v>
      </c>
      <c r="B1510">
        <v>1</v>
      </c>
    </row>
    <row r="1511" spans="1:2">
      <c r="A1511" s="61" t="s">
        <v>3830</v>
      </c>
      <c r="B1511">
        <v>1</v>
      </c>
    </row>
    <row r="1512" spans="1:2">
      <c r="A1512" s="61" t="s">
        <v>3832</v>
      </c>
      <c r="B1512">
        <v>1</v>
      </c>
    </row>
    <row r="1513" spans="1:2">
      <c r="A1513" s="61" t="s">
        <v>3834</v>
      </c>
      <c r="B1513">
        <v>1</v>
      </c>
    </row>
    <row r="1514" spans="1:2">
      <c r="A1514" s="61" t="s">
        <v>3837</v>
      </c>
      <c r="B1514">
        <v>1</v>
      </c>
    </row>
    <row r="1515" spans="1:2">
      <c r="A1515" s="61" t="s">
        <v>3839</v>
      </c>
      <c r="B1515">
        <v>1</v>
      </c>
    </row>
    <row r="1516" spans="1:2">
      <c r="A1516" s="61" t="s">
        <v>3841</v>
      </c>
      <c r="B1516">
        <v>1</v>
      </c>
    </row>
    <row r="1517" spans="1:2">
      <c r="A1517" s="61" t="s">
        <v>7660</v>
      </c>
      <c r="B1517">
        <v>1</v>
      </c>
    </row>
    <row r="1518" spans="1:2">
      <c r="A1518" s="61" t="s">
        <v>3843</v>
      </c>
      <c r="B1518">
        <v>1</v>
      </c>
    </row>
    <row r="1519" spans="1:2">
      <c r="A1519" s="61" t="s">
        <v>3845</v>
      </c>
      <c r="B1519">
        <v>1</v>
      </c>
    </row>
    <row r="1520" spans="1:2">
      <c r="A1520" s="61" t="s">
        <v>3847</v>
      </c>
      <c r="B1520">
        <v>1</v>
      </c>
    </row>
    <row r="1521" spans="1:2">
      <c r="A1521" s="61" t="s">
        <v>3850</v>
      </c>
      <c r="B1521">
        <v>1</v>
      </c>
    </row>
    <row r="1522" spans="1:2">
      <c r="A1522" s="61" t="s">
        <v>3852</v>
      </c>
      <c r="B1522">
        <v>1</v>
      </c>
    </row>
    <row r="1523" spans="1:2">
      <c r="A1523" s="61" t="s">
        <v>3858</v>
      </c>
      <c r="B1523">
        <v>1</v>
      </c>
    </row>
    <row r="1524" spans="1:2">
      <c r="A1524" s="61" t="s">
        <v>3860</v>
      </c>
      <c r="B1524">
        <v>1</v>
      </c>
    </row>
    <row r="1525" spans="1:2">
      <c r="A1525" s="61" t="s">
        <v>7668</v>
      </c>
      <c r="B1525">
        <v>1</v>
      </c>
    </row>
    <row r="1526" spans="1:2">
      <c r="A1526" s="61" t="s">
        <v>7677</v>
      </c>
      <c r="B1526">
        <v>1</v>
      </c>
    </row>
    <row r="1527" spans="1:2">
      <c r="A1527" s="61" t="s">
        <v>7683</v>
      </c>
      <c r="B1527">
        <v>1</v>
      </c>
    </row>
    <row r="1528" spans="1:2">
      <c r="A1528" s="61" t="s">
        <v>7690</v>
      </c>
      <c r="B1528">
        <v>1</v>
      </c>
    </row>
    <row r="1529" spans="1:2">
      <c r="A1529" s="61" t="s">
        <v>7698</v>
      </c>
      <c r="B1529">
        <v>1</v>
      </c>
    </row>
    <row r="1530" spans="1:2">
      <c r="A1530" s="61" t="s">
        <v>7706</v>
      </c>
      <c r="B1530">
        <v>1</v>
      </c>
    </row>
    <row r="1531" spans="1:2">
      <c r="A1531" s="61" t="s">
        <v>7714</v>
      </c>
      <c r="B1531">
        <v>1</v>
      </c>
    </row>
    <row r="1532" spans="1:2">
      <c r="A1532" s="61" t="s">
        <v>7722</v>
      </c>
      <c r="B1532">
        <v>1</v>
      </c>
    </row>
    <row r="1533" spans="1:2">
      <c r="A1533" s="61" t="s">
        <v>7730</v>
      </c>
      <c r="B1533">
        <v>1</v>
      </c>
    </row>
    <row r="1534" spans="1:2">
      <c r="A1534" s="61" t="s">
        <v>7738</v>
      </c>
      <c r="B1534">
        <v>1</v>
      </c>
    </row>
    <row r="1535" spans="1:2">
      <c r="A1535" s="61" t="s">
        <v>7746</v>
      </c>
      <c r="B1535">
        <v>1</v>
      </c>
    </row>
    <row r="1536" spans="1:2">
      <c r="A1536" s="61" t="s">
        <v>7753</v>
      </c>
      <c r="B1536">
        <v>1</v>
      </c>
    </row>
    <row r="1537" spans="1:2">
      <c r="A1537" s="61" t="s">
        <v>7760</v>
      </c>
      <c r="B1537">
        <v>1</v>
      </c>
    </row>
    <row r="1538" spans="1:2">
      <c r="A1538" s="61" t="s">
        <v>7767</v>
      </c>
      <c r="B1538">
        <v>1</v>
      </c>
    </row>
    <row r="1539" spans="1:2">
      <c r="A1539" s="61" t="s">
        <v>7776</v>
      </c>
      <c r="B1539">
        <v>1</v>
      </c>
    </row>
    <row r="1540" spans="1:2">
      <c r="A1540" s="61" t="s">
        <v>7787</v>
      </c>
      <c r="B1540">
        <v>1</v>
      </c>
    </row>
    <row r="1541" spans="1:2">
      <c r="A1541" s="61" t="s">
        <v>7793</v>
      </c>
      <c r="B1541">
        <v>1</v>
      </c>
    </row>
    <row r="1542" spans="1:2">
      <c r="A1542" s="61" t="s">
        <v>7800</v>
      </c>
      <c r="B1542">
        <v>1</v>
      </c>
    </row>
    <row r="1543" spans="1:2">
      <c r="A1543" s="61" t="s">
        <v>7807</v>
      </c>
      <c r="B1543">
        <v>1</v>
      </c>
    </row>
    <row r="1544" spans="1:2">
      <c r="A1544" s="61" t="s">
        <v>7813</v>
      </c>
      <c r="B1544">
        <v>1</v>
      </c>
    </row>
    <row r="1545" spans="1:2">
      <c r="A1545" s="61" t="s">
        <v>7819</v>
      </c>
      <c r="B1545">
        <v>1</v>
      </c>
    </row>
    <row r="1546" spans="1:2">
      <c r="A1546" s="61" t="s">
        <v>7828</v>
      </c>
      <c r="B1546">
        <v>1</v>
      </c>
    </row>
    <row r="1547" spans="1:2">
      <c r="A1547" s="61" t="s">
        <v>7837</v>
      </c>
      <c r="B1547">
        <v>1</v>
      </c>
    </row>
    <row r="1548" spans="1:2">
      <c r="A1548" s="61" t="s">
        <v>7845</v>
      </c>
      <c r="B1548">
        <v>1</v>
      </c>
    </row>
    <row r="1549" spans="1:2">
      <c r="A1549" s="61" t="s">
        <v>7850</v>
      </c>
      <c r="B1549">
        <v>1</v>
      </c>
    </row>
    <row r="1550" spans="1:2">
      <c r="A1550" s="61" t="s">
        <v>7859</v>
      </c>
      <c r="B1550">
        <v>1</v>
      </c>
    </row>
    <row r="1551" spans="1:2">
      <c r="A1551" s="61" t="s">
        <v>7867</v>
      </c>
      <c r="B1551">
        <v>1</v>
      </c>
    </row>
    <row r="1552" spans="1:2">
      <c r="A1552" s="61" t="s">
        <v>7873</v>
      </c>
      <c r="B1552">
        <v>1</v>
      </c>
    </row>
    <row r="1553" spans="1:2">
      <c r="A1553" s="61" t="s">
        <v>7881</v>
      </c>
      <c r="B1553">
        <v>1</v>
      </c>
    </row>
    <row r="1554" spans="1:2">
      <c r="A1554" s="61" t="s">
        <v>7887</v>
      </c>
      <c r="B1554">
        <v>1</v>
      </c>
    </row>
    <row r="1555" spans="1:2">
      <c r="A1555" s="61" t="s">
        <v>7892</v>
      </c>
      <c r="B1555">
        <v>1</v>
      </c>
    </row>
    <row r="1556" spans="1:2">
      <c r="A1556" s="61" t="s">
        <v>7899</v>
      </c>
      <c r="B1556">
        <v>1</v>
      </c>
    </row>
    <row r="1557" spans="1:2">
      <c r="A1557" s="61" t="s">
        <v>7906</v>
      </c>
      <c r="B1557">
        <v>1</v>
      </c>
    </row>
    <row r="1558" spans="1:2">
      <c r="A1558" s="61" t="s">
        <v>7912</v>
      </c>
      <c r="B1558">
        <v>1</v>
      </c>
    </row>
    <row r="1559" spans="1:2">
      <c r="A1559" s="61" t="s">
        <v>7919</v>
      </c>
      <c r="B1559">
        <v>1</v>
      </c>
    </row>
    <row r="1560" spans="1:2">
      <c r="A1560" s="61" t="s">
        <v>7925</v>
      </c>
      <c r="B1560">
        <v>1</v>
      </c>
    </row>
    <row r="1561" spans="1:2">
      <c r="A1561" s="61" t="s">
        <v>7930</v>
      </c>
      <c r="B1561">
        <v>1</v>
      </c>
    </row>
    <row r="1562" spans="1:2">
      <c r="A1562" s="61" t="s">
        <v>7935</v>
      </c>
      <c r="B1562">
        <v>1</v>
      </c>
    </row>
    <row r="1563" spans="1:2">
      <c r="A1563" s="61" t="s">
        <v>7942</v>
      </c>
      <c r="B1563">
        <v>1</v>
      </c>
    </row>
    <row r="1564" spans="1:2">
      <c r="A1564" s="61" t="s">
        <v>7948</v>
      </c>
      <c r="B1564">
        <v>1</v>
      </c>
    </row>
    <row r="1565" spans="1:2">
      <c r="A1565" s="61" t="s">
        <v>7954</v>
      </c>
      <c r="B1565">
        <v>1</v>
      </c>
    </row>
    <row r="1566" spans="1:2">
      <c r="A1566" s="61" t="s">
        <v>7960</v>
      </c>
      <c r="B1566">
        <v>1</v>
      </c>
    </row>
    <row r="1567" spans="1:2">
      <c r="A1567" s="61" t="s">
        <v>7965</v>
      </c>
      <c r="B1567">
        <v>1</v>
      </c>
    </row>
    <row r="1568" spans="1:2">
      <c r="A1568" s="61" t="s">
        <v>7972</v>
      </c>
      <c r="B1568">
        <v>1</v>
      </c>
    </row>
    <row r="1569" spans="1:2">
      <c r="A1569" s="61" t="s">
        <v>7978</v>
      </c>
      <c r="B1569">
        <v>1</v>
      </c>
    </row>
    <row r="1570" spans="1:2">
      <c r="A1570" s="61" t="s">
        <v>7983</v>
      </c>
      <c r="B1570">
        <v>1</v>
      </c>
    </row>
    <row r="1571" spans="1:2">
      <c r="A1571" s="61" t="s">
        <v>7989</v>
      </c>
      <c r="B1571">
        <v>1</v>
      </c>
    </row>
    <row r="1572" spans="1:2">
      <c r="A1572" s="61" t="s">
        <v>7996</v>
      </c>
      <c r="B1572">
        <v>1</v>
      </c>
    </row>
    <row r="1573" spans="1:2">
      <c r="A1573" s="61" t="s">
        <v>8002</v>
      </c>
      <c r="B1573">
        <v>1</v>
      </c>
    </row>
    <row r="1574" spans="1:2">
      <c r="A1574" s="61" t="s">
        <v>8008</v>
      </c>
      <c r="B1574">
        <v>1</v>
      </c>
    </row>
    <row r="1575" spans="1:2">
      <c r="A1575" s="61" t="s">
        <v>8013</v>
      </c>
      <c r="B1575">
        <v>1</v>
      </c>
    </row>
    <row r="1576" spans="1:2">
      <c r="A1576" s="61" t="s">
        <v>8018</v>
      </c>
      <c r="B1576">
        <v>1</v>
      </c>
    </row>
    <row r="1577" spans="1:2">
      <c r="A1577" s="61" t="s">
        <v>8025</v>
      </c>
      <c r="B1577">
        <v>1</v>
      </c>
    </row>
    <row r="1578" spans="1:2">
      <c r="A1578" s="61" t="s">
        <v>8032</v>
      </c>
      <c r="B1578">
        <v>1</v>
      </c>
    </row>
    <row r="1579" spans="1:2">
      <c r="A1579" s="61" t="s">
        <v>8038</v>
      </c>
      <c r="B1579">
        <v>1</v>
      </c>
    </row>
    <row r="1580" spans="1:2">
      <c r="A1580" s="61" t="s">
        <v>8598</v>
      </c>
      <c r="B1580">
        <v>1</v>
      </c>
    </row>
    <row r="1581" spans="1:2">
      <c r="A1581" s="61" t="s">
        <v>8339</v>
      </c>
      <c r="B1581">
        <v>1</v>
      </c>
    </row>
    <row r="1582" spans="1:2">
      <c r="A1582" s="61" t="s">
        <v>8637</v>
      </c>
      <c r="B1582">
        <v>1</v>
      </c>
    </row>
    <row r="1583" spans="1:2">
      <c r="A1583" s="61" t="s">
        <v>8342</v>
      </c>
      <c r="B1583">
        <v>1</v>
      </c>
    </row>
    <row r="1584" spans="1:2">
      <c r="A1584" s="61" t="s">
        <v>7394</v>
      </c>
      <c r="B1584">
        <v>1</v>
      </c>
    </row>
    <row r="1585" spans="1:2">
      <c r="A1585" s="61" t="s">
        <v>8347</v>
      </c>
      <c r="B1585">
        <v>1</v>
      </c>
    </row>
    <row r="1586" spans="1:2">
      <c r="A1586" s="61" t="s">
        <v>8351</v>
      </c>
      <c r="B1586">
        <v>1</v>
      </c>
    </row>
    <row r="1587" spans="1:2">
      <c r="A1587" s="61" t="s">
        <v>8354</v>
      </c>
      <c r="B1587">
        <v>1</v>
      </c>
    </row>
    <row r="1588" spans="1:2">
      <c r="A1588" s="61" t="s">
        <v>8357</v>
      </c>
      <c r="B1588">
        <v>1</v>
      </c>
    </row>
    <row r="1589" spans="1:2">
      <c r="A1589" s="61" t="s">
        <v>8360</v>
      </c>
      <c r="B1589">
        <v>1</v>
      </c>
    </row>
    <row r="1590" spans="1:2">
      <c r="A1590" s="61" t="s">
        <v>8363</v>
      </c>
      <c r="B1590">
        <v>1</v>
      </c>
    </row>
    <row r="1591" spans="1:2">
      <c r="A1591" s="61" t="s">
        <v>8564</v>
      </c>
      <c r="B1591">
        <v>1</v>
      </c>
    </row>
    <row r="1592" spans="1:2">
      <c r="A1592" s="61" t="s">
        <v>8567</v>
      </c>
      <c r="B1592">
        <v>1</v>
      </c>
    </row>
    <row r="1593" spans="1:2">
      <c r="A1593" s="61" t="s">
        <v>8599</v>
      </c>
      <c r="B1593">
        <v>1</v>
      </c>
    </row>
    <row r="1594" spans="1:2">
      <c r="A1594" s="61" t="s">
        <v>8600</v>
      </c>
      <c r="B1594">
        <v>1</v>
      </c>
    </row>
    <row r="1595" spans="1:2">
      <c r="A1595" s="61" t="s">
        <v>8569</v>
      </c>
      <c r="B1595">
        <v>1</v>
      </c>
    </row>
    <row r="1596" spans="1:2">
      <c r="A1596" s="61" t="s">
        <v>8510</v>
      </c>
      <c r="B1596">
        <v>1</v>
      </c>
    </row>
    <row r="1597" spans="1:2">
      <c r="A1597" s="61" t="s">
        <v>8366</v>
      </c>
      <c r="B1597">
        <v>1</v>
      </c>
    </row>
    <row r="1598" spans="1:2">
      <c r="A1598" s="61" t="s">
        <v>8571</v>
      </c>
      <c r="B1598">
        <v>1</v>
      </c>
    </row>
    <row r="1599" spans="1:2">
      <c r="A1599" s="61" t="s">
        <v>8601</v>
      </c>
      <c r="B1599">
        <v>1</v>
      </c>
    </row>
    <row r="1600" spans="1:2">
      <c r="A1600" s="61" t="s">
        <v>8513</v>
      </c>
      <c r="B1600">
        <v>1</v>
      </c>
    </row>
    <row r="1601" spans="1:2">
      <c r="A1601" s="61" t="s">
        <v>8516</v>
      </c>
      <c r="B1601">
        <v>1</v>
      </c>
    </row>
    <row r="1602" spans="1:2">
      <c r="A1602" s="61" t="s">
        <v>8518</v>
      </c>
      <c r="B1602">
        <v>1</v>
      </c>
    </row>
    <row r="1603" spans="1:2">
      <c r="A1603" s="61" t="s">
        <v>8602</v>
      </c>
      <c r="B1603">
        <v>1</v>
      </c>
    </row>
    <row r="1604" spans="1:2">
      <c r="A1604" s="61" t="s">
        <v>8370</v>
      </c>
      <c r="B1604">
        <v>1</v>
      </c>
    </row>
    <row r="1605" spans="1:2">
      <c r="A1605" s="61" t="s">
        <v>8373</v>
      </c>
      <c r="B1605">
        <v>1</v>
      </c>
    </row>
    <row r="1606" spans="1:2">
      <c r="A1606" s="61" t="s">
        <v>8293</v>
      </c>
      <c r="B1606">
        <v>1</v>
      </c>
    </row>
    <row r="1607" spans="1:2">
      <c r="A1607" s="61" t="s">
        <v>8379</v>
      </c>
      <c r="B1607">
        <v>1</v>
      </c>
    </row>
    <row r="1608" spans="1:2">
      <c r="A1608" s="61" t="s">
        <v>8382</v>
      </c>
      <c r="B1608">
        <v>1</v>
      </c>
    </row>
    <row r="1609" spans="1:2">
      <c r="A1609" s="61" t="s">
        <v>8603</v>
      </c>
      <c r="B1609">
        <v>1</v>
      </c>
    </row>
    <row r="1610" spans="1:2">
      <c r="A1610" s="61" t="s">
        <v>8572</v>
      </c>
      <c r="B1610">
        <v>1</v>
      </c>
    </row>
    <row r="1611" spans="1:2">
      <c r="A1611" s="61" t="s">
        <v>8520</v>
      </c>
      <c r="B1611">
        <v>1</v>
      </c>
    </row>
    <row r="1612" spans="1:2">
      <c r="A1612" s="61" t="s">
        <v>8573</v>
      </c>
      <c r="B1612">
        <v>1</v>
      </c>
    </row>
    <row r="1613" spans="1:2">
      <c r="A1613" s="61" t="s">
        <v>8522</v>
      </c>
      <c r="B1613">
        <v>1</v>
      </c>
    </row>
    <row r="1614" spans="1:2">
      <c r="A1614" s="61" t="s">
        <v>8386</v>
      </c>
      <c r="B1614">
        <v>1</v>
      </c>
    </row>
    <row r="1615" spans="1:2">
      <c r="A1615" s="61" t="s">
        <v>8614</v>
      </c>
      <c r="B1615">
        <v>1</v>
      </c>
    </row>
    <row r="1616" spans="1:2">
      <c r="A1616" s="61" t="s">
        <v>8074</v>
      </c>
      <c r="B1616">
        <v>1</v>
      </c>
    </row>
    <row r="1617" spans="1:2">
      <c r="A1617" s="61" t="s">
        <v>8524</v>
      </c>
      <c r="B1617">
        <v>1</v>
      </c>
    </row>
    <row r="1618" spans="1:2">
      <c r="A1618" s="61" t="s">
        <v>8640</v>
      </c>
      <c r="B1618">
        <v>1</v>
      </c>
    </row>
    <row r="1619" spans="1:2">
      <c r="A1619" s="61" t="s">
        <v>8389</v>
      </c>
      <c r="B1619">
        <v>1</v>
      </c>
    </row>
    <row r="1620" spans="1:2">
      <c r="A1620" s="61" t="s">
        <v>8643</v>
      </c>
      <c r="B1620">
        <v>1</v>
      </c>
    </row>
    <row r="1621" spans="1:2">
      <c r="A1621" s="61" t="s">
        <v>8527</v>
      </c>
      <c r="B1621">
        <v>1</v>
      </c>
    </row>
    <row r="1622" spans="1:2">
      <c r="A1622" s="61" t="s">
        <v>8574</v>
      </c>
      <c r="B1622">
        <v>1</v>
      </c>
    </row>
    <row r="1623" spans="1:2">
      <c r="A1623" s="61" t="s">
        <v>8393</v>
      </c>
      <c r="B1623">
        <v>1</v>
      </c>
    </row>
    <row r="1624" spans="1:2">
      <c r="A1624" s="61" t="s">
        <v>8396</v>
      </c>
      <c r="B1624">
        <v>1</v>
      </c>
    </row>
    <row r="1625" spans="1:2">
      <c r="A1625" s="61" t="s">
        <v>890</v>
      </c>
      <c r="B1625">
        <v>1</v>
      </c>
    </row>
    <row r="1626" spans="1:2">
      <c r="A1626" s="61" t="s">
        <v>8399</v>
      </c>
      <c r="B1626">
        <v>1</v>
      </c>
    </row>
    <row r="1627" spans="1:2">
      <c r="A1627" s="61" t="s">
        <v>8407</v>
      </c>
      <c r="B1627">
        <v>1</v>
      </c>
    </row>
    <row r="1628" spans="1:2">
      <c r="A1628" s="61" t="s">
        <v>8408</v>
      </c>
      <c r="B1628">
        <v>1</v>
      </c>
    </row>
    <row r="1629" spans="1:2">
      <c r="A1629" s="61" t="s">
        <v>8409</v>
      </c>
      <c r="B1629">
        <v>1</v>
      </c>
    </row>
    <row r="1630" spans="1:2">
      <c r="A1630" s="61" t="s">
        <v>8410</v>
      </c>
      <c r="B1630">
        <v>1</v>
      </c>
    </row>
    <row r="1631" spans="1:2">
      <c r="A1631" s="61" t="s">
        <v>8411</v>
      </c>
      <c r="B1631">
        <v>1</v>
      </c>
    </row>
    <row r="1632" spans="1:2">
      <c r="A1632" s="61" t="s">
        <v>8412</v>
      </c>
      <c r="B1632">
        <v>1</v>
      </c>
    </row>
    <row r="1633" spans="1:2">
      <c r="A1633" s="61" t="s">
        <v>8413</v>
      </c>
      <c r="B1633">
        <v>1</v>
      </c>
    </row>
    <row r="1634" spans="1:2">
      <c r="A1634" s="61" t="s">
        <v>8414</v>
      </c>
      <c r="B1634">
        <v>1</v>
      </c>
    </row>
    <row r="1635" spans="1:2">
      <c r="A1635" s="61" t="s">
        <v>8401</v>
      </c>
      <c r="B1635">
        <v>1</v>
      </c>
    </row>
    <row r="1636" spans="1:2">
      <c r="A1636" s="61" t="s">
        <v>8402</v>
      </c>
      <c r="B1636">
        <v>1</v>
      </c>
    </row>
    <row r="1637" spans="1:2">
      <c r="A1637" s="61" t="s">
        <v>8403</v>
      </c>
      <c r="B1637">
        <v>1</v>
      </c>
    </row>
    <row r="1638" spans="1:2">
      <c r="A1638" s="61" t="s">
        <v>8404</v>
      </c>
      <c r="B1638">
        <v>1</v>
      </c>
    </row>
    <row r="1639" spans="1:2">
      <c r="A1639" s="61" t="s">
        <v>8405</v>
      </c>
      <c r="B1639">
        <v>1</v>
      </c>
    </row>
    <row r="1640" spans="1:2">
      <c r="A1640" s="61" t="s">
        <v>8406</v>
      </c>
      <c r="B1640">
        <v>1</v>
      </c>
    </row>
    <row r="1641" spans="1:2">
      <c r="A1641" s="61" t="s">
        <v>8416</v>
      </c>
      <c r="B1641">
        <v>1</v>
      </c>
    </row>
    <row r="1642" spans="1:2">
      <c r="A1642" s="61" t="s">
        <v>8418</v>
      </c>
      <c r="B1642">
        <v>1</v>
      </c>
    </row>
    <row r="1643" spans="1:2">
      <c r="A1643" s="61" t="s">
        <v>8419</v>
      </c>
      <c r="B1643">
        <v>1</v>
      </c>
    </row>
    <row r="1644" spans="1:2">
      <c r="A1644" s="61" t="s">
        <v>8421</v>
      </c>
      <c r="B1644">
        <v>1</v>
      </c>
    </row>
    <row r="1645" spans="1:2">
      <c r="A1645" s="61" t="s">
        <v>8424</v>
      </c>
      <c r="B1645">
        <v>1</v>
      </c>
    </row>
    <row r="1646" spans="1:2">
      <c r="A1646" s="61" t="s">
        <v>8575</v>
      </c>
      <c r="B1646">
        <v>1</v>
      </c>
    </row>
    <row r="1647" spans="1:2">
      <c r="A1647" s="61" t="s">
        <v>8529</v>
      </c>
      <c r="B1647">
        <v>1</v>
      </c>
    </row>
    <row r="1648" spans="1:2">
      <c r="A1648" s="61" t="s">
        <v>8604</v>
      </c>
      <c r="B1648">
        <v>1</v>
      </c>
    </row>
    <row r="1649" spans="1:2">
      <c r="A1649" s="61" t="s">
        <v>8427</v>
      </c>
      <c r="B1649">
        <v>1</v>
      </c>
    </row>
    <row r="1650" spans="1:2">
      <c r="A1650" s="61" t="s">
        <v>8430</v>
      </c>
      <c r="B1650">
        <v>1</v>
      </c>
    </row>
    <row r="1651" spans="1:2">
      <c r="A1651" s="61" t="s">
        <v>8531</v>
      </c>
      <c r="B1651">
        <v>1</v>
      </c>
    </row>
    <row r="1652" spans="1:2">
      <c r="A1652" s="61" t="s">
        <v>8576</v>
      </c>
      <c r="B1652">
        <v>1</v>
      </c>
    </row>
    <row r="1653" spans="1:2">
      <c r="A1653" s="61" t="s">
        <v>8434</v>
      </c>
      <c r="B1653">
        <v>1</v>
      </c>
    </row>
    <row r="1654" spans="1:2">
      <c r="A1654" s="61" t="s">
        <v>8436</v>
      </c>
      <c r="B1654">
        <v>1</v>
      </c>
    </row>
    <row r="1655" spans="1:2">
      <c r="A1655" s="61" t="s">
        <v>1237</v>
      </c>
      <c r="B1655">
        <v>1</v>
      </c>
    </row>
    <row r="1656" spans="1:2">
      <c r="A1656" s="61" t="s">
        <v>8648</v>
      </c>
      <c r="B1656">
        <v>1</v>
      </c>
    </row>
    <row r="1657" spans="1:2">
      <c r="A1657" s="61" t="s">
        <v>8606</v>
      </c>
      <c r="B1657">
        <v>1</v>
      </c>
    </row>
    <row r="1658" spans="1:2">
      <c r="A1658" s="61" t="s">
        <v>2375</v>
      </c>
      <c r="B1658">
        <v>1</v>
      </c>
    </row>
    <row r="1659" spans="1:2">
      <c r="A1659" s="61" t="s">
        <v>8535</v>
      </c>
      <c r="B1659">
        <v>1</v>
      </c>
    </row>
    <row r="1660" spans="1:2">
      <c r="A1660" s="61" t="s">
        <v>8608</v>
      </c>
      <c r="B1660">
        <v>1</v>
      </c>
    </row>
    <row r="1661" spans="1:2">
      <c r="A1661" s="61" t="s">
        <v>8577</v>
      </c>
      <c r="B1661">
        <v>1</v>
      </c>
    </row>
    <row r="1662" spans="1:2">
      <c r="A1662" s="61" t="s">
        <v>8538</v>
      </c>
      <c r="B1662">
        <v>1</v>
      </c>
    </row>
    <row r="1663" spans="1:2">
      <c r="A1663" s="61" t="s">
        <v>8615</v>
      </c>
      <c r="B1663">
        <v>1</v>
      </c>
    </row>
    <row r="1664" spans="1:2">
      <c r="A1664" s="61" t="s">
        <v>1051</v>
      </c>
      <c r="B1664">
        <v>1</v>
      </c>
    </row>
    <row r="1665" spans="1:2">
      <c r="A1665" s="61" t="s">
        <v>8578</v>
      </c>
      <c r="B1665">
        <v>1</v>
      </c>
    </row>
    <row r="1666" spans="1:2">
      <c r="A1666" s="61" t="s">
        <v>8542</v>
      </c>
      <c r="B1666">
        <v>1</v>
      </c>
    </row>
    <row r="1667" spans="1:2">
      <c r="A1667" s="61" t="s">
        <v>8609</v>
      </c>
      <c r="B1667">
        <v>1</v>
      </c>
    </row>
    <row r="1668" spans="1:2">
      <c r="A1668" s="61" t="s">
        <v>8438</v>
      </c>
      <c r="B1668">
        <v>1</v>
      </c>
    </row>
    <row r="1669" spans="1:2">
      <c r="A1669" s="61" t="s">
        <v>8441</v>
      </c>
      <c r="B1669">
        <v>1</v>
      </c>
    </row>
    <row r="1670" spans="1:2">
      <c r="A1670" s="61" t="s">
        <v>8544</v>
      </c>
      <c r="B1670">
        <v>1</v>
      </c>
    </row>
    <row r="1671" spans="1:2">
      <c r="A1671" s="61" t="s">
        <v>8444</v>
      </c>
      <c r="B1671">
        <v>1</v>
      </c>
    </row>
    <row r="1672" spans="1:2">
      <c r="A1672" s="61" t="s">
        <v>8447</v>
      </c>
      <c r="B1672">
        <v>1</v>
      </c>
    </row>
    <row r="1673" spans="1:2">
      <c r="A1673" s="61" t="s">
        <v>8545</v>
      </c>
      <c r="B1673">
        <v>1</v>
      </c>
    </row>
    <row r="1674" spans="1:2">
      <c r="A1674" s="61" t="s">
        <v>8579</v>
      </c>
      <c r="B1674">
        <v>1</v>
      </c>
    </row>
    <row r="1675" spans="1:2">
      <c r="A1675" s="61" t="s">
        <v>8610</v>
      </c>
      <c r="B1675">
        <v>1</v>
      </c>
    </row>
    <row r="1676" spans="1:2">
      <c r="A1676" s="61" t="s">
        <v>8451</v>
      </c>
      <c r="B1676">
        <v>1</v>
      </c>
    </row>
    <row r="1677" spans="1:2">
      <c r="A1677" s="61" t="s">
        <v>8581</v>
      </c>
      <c r="B1677">
        <v>1</v>
      </c>
    </row>
    <row r="1678" spans="1:2">
      <c r="A1678" s="61" t="s">
        <v>8650</v>
      </c>
      <c r="B1678">
        <v>1</v>
      </c>
    </row>
    <row r="1679" spans="1:2">
      <c r="A1679" s="61" t="s">
        <v>3675</v>
      </c>
      <c r="B1679">
        <v>1</v>
      </c>
    </row>
    <row r="1680" spans="1:2">
      <c r="A1680" s="61" t="s">
        <v>1060</v>
      </c>
      <c r="B1680">
        <v>1</v>
      </c>
    </row>
    <row r="1681" spans="1:2">
      <c r="A1681" s="61" t="s">
        <v>8453</v>
      </c>
      <c r="B1681">
        <v>1</v>
      </c>
    </row>
    <row r="1682" spans="1:2">
      <c r="A1682" s="61" t="s">
        <v>8460</v>
      </c>
      <c r="B1682">
        <v>1</v>
      </c>
    </row>
    <row r="1683" spans="1:2">
      <c r="A1683" s="61" t="s">
        <v>8461</v>
      </c>
      <c r="B1683">
        <v>1</v>
      </c>
    </row>
    <row r="1684" spans="1:2">
      <c r="A1684" s="61" t="s">
        <v>8462</v>
      </c>
      <c r="B1684">
        <v>1</v>
      </c>
    </row>
    <row r="1685" spans="1:2">
      <c r="A1685" s="61" t="s">
        <v>8463</v>
      </c>
      <c r="B1685">
        <v>1</v>
      </c>
    </row>
    <row r="1686" spans="1:2">
      <c r="A1686" s="61" t="s">
        <v>8464</v>
      </c>
      <c r="B1686">
        <v>1</v>
      </c>
    </row>
    <row r="1687" spans="1:2">
      <c r="A1687" s="61" t="s">
        <v>8465</v>
      </c>
      <c r="B1687">
        <v>1</v>
      </c>
    </row>
    <row r="1688" spans="1:2">
      <c r="A1688" s="61" t="s">
        <v>8466</v>
      </c>
      <c r="B1688">
        <v>1</v>
      </c>
    </row>
    <row r="1689" spans="1:2">
      <c r="A1689" s="61" t="s">
        <v>8467</v>
      </c>
      <c r="B1689">
        <v>1</v>
      </c>
    </row>
    <row r="1690" spans="1:2">
      <c r="A1690" s="61" t="s">
        <v>8468</v>
      </c>
      <c r="B1690">
        <v>1</v>
      </c>
    </row>
    <row r="1691" spans="1:2">
      <c r="A1691" s="61" t="s">
        <v>8455</v>
      </c>
      <c r="B1691">
        <v>1</v>
      </c>
    </row>
    <row r="1692" spans="1:2">
      <c r="A1692" s="61" t="s">
        <v>8469</v>
      </c>
      <c r="B1692">
        <v>1</v>
      </c>
    </row>
    <row r="1693" spans="1:2">
      <c r="A1693" s="61" t="s">
        <v>8470</v>
      </c>
      <c r="B1693">
        <v>1</v>
      </c>
    </row>
    <row r="1694" spans="1:2">
      <c r="A1694" s="61" t="s">
        <v>8471</v>
      </c>
      <c r="B1694">
        <v>1</v>
      </c>
    </row>
    <row r="1695" spans="1:2">
      <c r="A1695" s="61" t="s">
        <v>8472</v>
      </c>
      <c r="B1695">
        <v>1</v>
      </c>
    </row>
    <row r="1696" spans="1:2">
      <c r="A1696" s="61" t="s">
        <v>8456</v>
      </c>
      <c r="B1696">
        <v>1</v>
      </c>
    </row>
    <row r="1697" spans="1:2">
      <c r="A1697" s="61" t="s">
        <v>8457</v>
      </c>
      <c r="B1697">
        <v>1</v>
      </c>
    </row>
    <row r="1698" spans="1:2">
      <c r="A1698" s="61" t="s">
        <v>8458</v>
      </c>
      <c r="B1698">
        <v>1</v>
      </c>
    </row>
    <row r="1699" spans="1:2">
      <c r="A1699" s="61" t="s">
        <v>8459</v>
      </c>
      <c r="B1699">
        <v>1</v>
      </c>
    </row>
    <row r="1700" spans="1:2">
      <c r="A1700" s="61" t="s">
        <v>8653</v>
      </c>
      <c r="B1700">
        <v>1</v>
      </c>
    </row>
    <row r="1701" spans="1:2">
      <c r="A1701" s="61" t="s">
        <v>8474</v>
      </c>
      <c r="B1701">
        <v>1</v>
      </c>
    </row>
    <row r="1702" spans="1:2">
      <c r="A1702" s="61" t="s">
        <v>2797</v>
      </c>
      <c r="B1702">
        <v>1</v>
      </c>
    </row>
    <row r="1703" spans="1:2">
      <c r="A1703" s="61" t="s">
        <v>1072</v>
      </c>
      <c r="B1703">
        <v>1</v>
      </c>
    </row>
    <row r="1704" spans="1:2">
      <c r="A1704" s="61" t="s">
        <v>1304</v>
      </c>
      <c r="B1704">
        <v>1</v>
      </c>
    </row>
    <row r="1705" spans="1:2">
      <c r="A1705" s="61" t="s">
        <v>1314</v>
      </c>
      <c r="B1705">
        <v>1</v>
      </c>
    </row>
    <row r="1706" spans="1:2">
      <c r="A1706" s="61" t="s">
        <v>1083</v>
      </c>
      <c r="B1706">
        <v>1</v>
      </c>
    </row>
    <row r="1707" spans="1:2">
      <c r="A1707" s="61" t="s">
        <v>1090</v>
      </c>
      <c r="B1707">
        <v>1</v>
      </c>
    </row>
    <row r="1708" spans="1:2">
      <c r="A1708" s="61" t="s">
        <v>953</v>
      </c>
      <c r="B1708">
        <v>1</v>
      </c>
    </row>
    <row r="1709" spans="1:2">
      <c r="A1709" s="61" t="s">
        <v>2511</v>
      </c>
      <c r="B1709">
        <v>1</v>
      </c>
    </row>
    <row r="1710" spans="1:2">
      <c r="A1710" s="61" t="s">
        <v>4572</v>
      </c>
      <c r="B1710">
        <v>1</v>
      </c>
    </row>
    <row r="1711" spans="1:2">
      <c r="A1711" s="61" t="s">
        <v>2735</v>
      </c>
      <c r="B1711">
        <v>1</v>
      </c>
    </row>
    <row r="1712" spans="1:2">
      <c r="A1712" s="61" t="s">
        <v>7163</v>
      </c>
      <c r="B1712">
        <v>1</v>
      </c>
    </row>
    <row r="1713" spans="1:2">
      <c r="A1713" s="61" t="s">
        <v>7175</v>
      </c>
      <c r="B1713">
        <v>1</v>
      </c>
    </row>
    <row r="1714" spans="1:2">
      <c r="A1714" s="61" t="s">
        <v>1485</v>
      </c>
      <c r="B1714">
        <v>1</v>
      </c>
    </row>
    <row r="1715" spans="1:2">
      <c r="A1715" s="61" t="s">
        <v>1439</v>
      </c>
      <c r="B1715">
        <v>1</v>
      </c>
    </row>
    <row r="1716" spans="1:2">
      <c r="A1716" s="61" t="s">
        <v>4268</v>
      </c>
      <c r="B1716">
        <v>1</v>
      </c>
    </row>
    <row r="1717" spans="1:2">
      <c r="A1717" s="61" t="s">
        <v>8103</v>
      </c>
      <c r="B1717">
        <v>1</v>
      </c>
    </row>
    <row r="1718" spans="1:2">
      <c r="A1718" s="61" t="s">
        <v>3871</v>
      </c>
      <c r="B1718">
        <v>1</v>
      </c>
    </row>
    <row r="1719" spans="1:2">
      <c r="A1719" s="61" t="s">
        <v>8029</v>
      </c>
      <c r="B1719">
        <v>1</v>
      </c>
    </row>
    <row r="1720" spans="1:2">
      <c r="A1720" s="61" t="s">
        <v>1099</v>
      </c>
      <c r="B1720">
        <v>1</v>
      </c>
    </row>
    <row r="1721" spans="1:2">
      <c r="A1721" s="61" t="s">
        <v>8617</v>
      </c>
      <c r="B1721">
        <v>1</v>
      </c>
    </row>
    <row r="1722" spans="1:2">
      <c r="A1722" s="61" t="s">
        <v>1109</v>
      </c>
      <c r="B1722">
        <v>1</v>
      </c>
    </row>
    <row r="1723" spans="1:2">
      <c r="A1723" s="61" t="s">
        <v>8586</v>
      </c>
      <c r="B1723">
        <v>1</v>
      </c>
    </row>
    <row r="1724" spans="1:2">
      <c r="A1724" s="61" t="s">
        <v>8550</v>
      </c>
      <c r="B1724">
        <v>1</v>
      </c>
    </row>
    <row r="1725" spans="1:2">
      <c r="A1725" s="61" t="s">
        <v>1120</v>
      </c>
      <c r="B1725">
        <v>1</v>
      </c>
    </row>
    <row r="1726" spans="1:2">
      <c r="A1726" s="61" t="s">
        <v>4600</v>
      </c>
      <c r="B1726">
        <v>1</v>
      </c>
    </row>
    <row r="1727" spans="1:2">
      <c r="A1727" s="61" t="s">
        <v>1131</v>
      </c>
      <c r="B1727">
        <v>1</v>
      </c>
    </row>
    <row r="1728" spans="1:2">
      <c r="A1728" s="61" t="s">
        <v>4589</v>
      </c>
      <c r="B1728">
        <v>1</v>
      </c>
    </row>
    <row r="1729" spans="1:2">
      <c r="A1729" s="61" t="s">
        <v>1141</v>
      </c>
      <c r="B1729">
        <v>1</v>
      </c>
    </row>
    <row r="1730" spans="1:2">
      <c r="A1730" s="61" t="s">
        <v>8587</v>
      </c>
      <c r="B1730">
        <v>1</v>
      </c>
    </row>
    <row r="1731" spans="1:2">
      <c r="A1731" s="61" t="s">
        <v>1151</v>
      </c>
      <c r="B1731">
        <v>1</v>
      </c>
    </row>
    <row r="1732" spans="1:2">
      <c r="A1732" s="61" t="s">
        <v>8114</v>
      </c>
      <c r="B1732">
        <v>1</v>
      </c>
    </row>
    <row r="1733" spans="1:2">
      <c r="A1733" s="61" t="s">
        <v>1161</v>
      </c>
      <c r="B1733">
        <v>1</v>
      </c>
    </row>
    <row r="1734" spans="1:2">
      <c r="A1734" s="61" t="s">
        <v>7475</v>
      </c>
      <c r="B1734">
        <v>1</v>
      </c>
    </row>
    <row r="1735" spans="1:2">
      <c r="A1735" s="61" t="s">
        <v>7457</v>
      </c>
      <c r="B1735">
        <v>1</v>
      </c>
    </row>
    <row r="1736" spans="1:2">
      <c r="A1736" s="61" t="s">
        <v>1318</v>
      </c>
      <c r="B1736">
        <v>1</v>
      </c>
    </row>
    <row r="1737" spans="1:2">
      <c r="A1737" s="61" t="s">
        <v>8588</v>
      </c>
      <c r="B1737">
        <v>1</v>
      </c>
    </row>
    <row r="1738" spans="1:2">
      <c r="A1738" s="61" t="s">
        <v>8552</v>
      </c>
      <c r="B1738">
        <v>1</v>
      </c>
    </row>
    <row r="1739" spans="1:2">
      <c r="A1739" s="61" t="s">
        <v>8486</v>
      </c>
      <c r="B1739">
        <v>1</v>
      </c>
    </row>
    <row r="1740" spans="1:2">
      <c r="A1740" s="61" t="s">
        <v>7581</v>
      </c>
      <c r="B1740">
        <v>1</v>
      </c>
    </row>
    <row r="1741" spans="1:2">
      <c r="A1741" s="61" t="s">
        <v>8121</v>
      </c>
      <c r="B1741">
        <v>1</v>
      </c>
    </row>
    <row r="1742" spans="1:2">
      <c r="A1742" s="61" t="s">
        <v>7178</v>
      </c>
      <c r="B1742">
        <v>1</v>
      </c>
    </row>
    <row r="1743" spans="1:2">
      <c r="A1743" s="61" t="s">
        <v>7190</v>
      </c>
      <c r="B1743">
        <v>1</v>
      </c>
    </row>
    <row r="1744" spans="1:2">
      <c r="A1744" s="61" t="s">
        <v>7240</v>
      </c>
      <c r="B1744">
        <v>1</v>
      </c>
    </row>
    <row r="1745" spans="1:2">
      <c r="A1745" s="61" t="s">
        <v>2776</v>
      </c>
      <c r="B1745">
        <v>1</v>
      </c>
    </row>
    <row r="1746" spans="1:2">
      <c r="A1746" s="61" t="s">
        <v>2712</v>
      </c>
      <c r="B1746">
        <v>1</v>
      </c>
    </row>
    <row r="1747" spans="1:2">
      <c r="A1747" s="61" t="s">
        <v>921</v>
      </c>
      <c r="B1747">
        <v>1</v>
      </c>
    </row>
    <row r="1748" spans="1:2">
      <c r="A1748" s="61" t="s">
        <v>932</v>
      </c>
      <c r="B1748">
        <v>1</v>
      </c>
    </row>
    <row r="1749" spans="1:2">
      <c r="A1749" s="61" t="s">
        <v>8129</v>
      </c>
      <c r="B1749">
        <v>1</v>
      </c>
    </row>
    <row r="1750" spans="1:2">
      <c r="A1750" s="61" t="s">
        <v>8132</v>
      </c>
      <c r="B1750">
        <v>1</v>
      </c>
    </row>
    <row r="1751" spans="1:2">
      <c r="A1751" s="61" t="s">
        <v>8133</v>
      </c>
      <c r="B1751">
        <v>1</v>
      </c>
    </row>
    <row r="1752" spans="1:2">
      <c r="A1752" s="61" t="s">
        <v>8134</v>
      </c>
      <c r="B1752">
        <v>1</v>
      </c>
    </row>
    <row r="1753" spans="1:2">
      <c r="A1753" s="61" t="s">
        <v>8135</v>
      </c>
      <c r="B1753">
        <v>1</v>
      </c>
    </row>
    <row r="1754" spans="1:2">
      <c r="A1754" s="61" t="s">
        <v>8136</v>
      </c>
      <c r="B1754">
        <v>1</v>
      </c>
    </row>
    <row r="1755" spans="1:2">
      <c r="A1755" s="61" t="s">
        <v>8137</v>
      </c>
      <c r="B1755">
        <v>1</v>
      </c>
    </row>
    <row r="1756" spans="1:2">
      <c r="A1756" s="61" t="s">
        <v>8138</v>
      </c>
      <c r="B1756">
        <v>1</v>
      </c>
    </row>
    <row r="1757" spans="1:2">
      <c r="A1757" s="61" t="s">
        <v>8139</v>
      </c>
      <c r="B1757">
        <v>1</v>
      </c>
    </row>
    <row r="1758" spans="1:2">
      <c r="A1758" s="61" t="s">
        <v>8141</v>
      </c>
      <c r="B1758">
        <v>1</v>
      </c>
    </row>
    <row r="1759" spans="1:2">
      <c r="A1759" s="61" t="s">
        <v>8497</v>
      </c>
      <c r="B1759">
        <v>1</v>
      </c>
    </row>
    <row r="1760" spans="1:2">
      <c r="A1760" s="61" t="s">
        <v>8499</v>
      </c>
      <c r="B1760">
        <v>1</v>
      </c>
    </row>
    <row r="1761" spans="1:2">
      <c r="A1761" s="61" t="s">
        <v>1476</v>
      </c>
      <c r="B1761">
        <v>1</v>
      </c>
    </row>
    <row r="1762" spans="1:2">
      <c r="A1762" s="61" t="s">
        <v>7193</v>
      </c>
      <c r="B1762">
        <v>1</v>
      </c>
    </row>
    <row r="1763" spans="1:2">
      <c r="A1763" s="61" t="s">
        <v>7204</v>
      </c>
      <c r="B1763">
        <v>1</v>
      </c>
    </row>
    <row r="1764" spans="1:2">
      <c r="A1764" s="61" t="s">
        <v>7711</v>
      </c>
      <c r="B1764">
        <v>1</v>
      </c>
    </row>
    <row r="1765" spans="1:2">
      <c r="A1765" s="61" t="s">
        <v>8051</v>
      </c>
      <c r="B1765">
        <v>1</v>
      </c>
    </row>
    <row r="1766" spans="1:2">
      <c r="A1766" s="61" t="s">
        <v>8054</v>
      </c>
      <c r="B1766">
        <v>1</v>
      </c>
    </row>
    <row r="1767" spans="1:2">
      <c r="A1767" s="61" t="s">
        <v>7323</v>
      </c>
      <c r="B1767">
        <v>1</v>
      </c>
    </row>
    <row r="1768" spans="1:2">
      <c r="A1768" s="61" t="s">
        <v>1279</v>
      </c>
      <c r="B1768">
        <v>1</v>
      </c>
    </row>
    <row r="1769" spans="1:2">
      <c r="A1769" s="61" t="s">
        <v>1690</v>
      </c>
      <c r="B1769">
        <v>1</v>
      </c>
    </row>
    <row r="1770" spans="1:2">
      <c r="A1770" s="61" t="s">
        <v>7207</v>
      </c>
      <c r="B1770">
        <v>1</v>
      </c>
    </row>
    <row r="1771" spans="1:2">
      <c r="A1771" s="61" t="s">
        <v>8153</v>
      </c>
      <c r="B1771">
        <v>1</v>
      </c>
    </row>
    <row r="1772" spans="1:2">
      <c r="A1772" s="61" t="s">
        <v>1218</v>
      </c>
      <c r="B1772">
        <v>1</v>
      </c>
    </row>
    <row r="1773" spans="1:2">
      <c r="A1773" s="61" t="s">
        <v>1386</v>
      </c>
      <c r="B1773">
        <v>1</v>
      </c>
    </row>
    <row r="1774" spans="1:2">
      <c r="A1774" s="61" t="s">
        <v>3985</v>
      </c>
      <c r="B1774">
        <v>1</v>
      </c>
    </row>
    <row r="1775" spans="1:2">
      <c r="A1775" s="61" t="s">
        <v>942</v>
      </c>
      <c r="B1775">
        <v>1</v>
      </c>
    </row>
    <row r="1776" spans="1:2">
      <c r="A1776" s="61" t="s">
        <v>951</v>
      </c>
      <c r="B1776">
        <v>1</v>
      </c>
    </row>
    <row r="1777" spans="1:2">
      <c r="A1777" s="61" t="s">
        <v>7372</v>
      </c>
      <c r="B1777">
        <v>1</v>
      </c>
    </row>
    <row r="1778" spans="1:2">
      <c r="A1778" s="61" t="s">
        <v>1731</v>
      </c>
      <c r="B1778">
        <v>1</v>
      </c>
    </row>
    <row r="1779" spans="1:2">
      <c r="A1779" s="61" t="s">
        <v>963</v>
      </c>
      <c r="B1779">
        <v>1</v>
      </c>
    </row>
    <row r="1780" spans="1:2">
      <c r="A1780" s="61" t="s">
        <v>971</v>
      </c>
      <c r="B1780">
        <v>1</v>
      </c>
    </row>
    <row r="1781" spans="1:2">
      <c r="A1781" s="61" t="s">
        <v>7221</v>
      </c>
      <c r="B1781">
        <v>1</v>
      </c>
    </row>
    <row r="1782" spans="1:2">
      <c r="A1782" s="61" t="s">
        <v>979</v>
      </c>
      <c r="B1782">
        <v>1</v>
      </c>
    </row>
    <row r="1783" spans="1:2">
      <c r="A1783" s="61" t="s">
        <v>989</v>
      </c>
      <c r="B1783">
        <v>1</v>
      </c>
    </row>
    <row r="1784" spans="1:2">
      <c r="A1784" s="61" t="s">
        <v>1000</v>
      </c>
      <c r="B1784">
        <v>1</v>
      </c>
    </row>
    <row r="1785" spans="1:2">
      <c r="A1785" s="61" t="s">
        <v>8168</v>
      </c>
      <c r="B1785">
        <v>1</v>
      </c>
    </row>
    <row r="1786" spans="1:2">
      <c r="A1786" s="61" t="s">
        <v>8170</v>
      </c>
      <c r="B1786">
        <v>1</v>
      </c>
    </row>
    <row r="1787" spans="1:2">
      <c r="A1787" s="61" t="s">
        <v>1334</v>
      </c>
      <c r="B1787">
        <v>1</v>
      </c>
    </row>
    <row r="1788" spans="1:2">
      <c r="A1788" s="61" t="s">
        <v>1341</v>
      </c>
      <c r="B1788">
        <v>1</v>
      </c>
    </row>
    <row r="1789" spans="1:2">
      <c r="A1789" s="61" t="s">
        <v>1350</v>
      </c>
      <c r="B1789">
        <v>1</v>
      </c>
    </row>
    <row r="1790" spans="1:2">
      <c r="A1790" s="61" t="s">
        <v>1353</v>
      </c>
      <c r="B1790">
        <v>1</v>
      </c>
    </row>
    <row r="1791" spans="1:2">
      <c r="A1791" s="61" t="s">
        <v>1356</v>
      </c>
      <c r="B1791">
        <v>1</v>
      </c>
    </row>
    <row r="1792" spans="1:2">
      <c r="A1792" s="61" t="s">
        <v>1359</v>
      </c>
      <c r="B1792">
        <v>1</v>
      </c>
    </row>
    <row r="1793" spans="1:2">
      <c r="A1793" s="61" t="s">
        <v>1362</v>
      </c>
      <c r="B1793">
        <v>1</v>
      </c>
    </row>
    <row r="1794" spans="1:2">
      <c r="A1794" s="61" t="s">
        <v>1371</v>
      </c>
      <c r="B1794">
        <v>1</v>
      </c>
    </row>
    <row r="1795" spans="1:2">
      <c r="A1795" s="61" t="s">
        <v>1380</v>
      </c>
      <c r="B1795">
        <v>1</v>
      </c>
    </row>
    <row r="1796" spans="1:2">
      <c r="A1796" s="61" t="s">
        <v>8172</v>
      </c>
      <c r="B1796">
        <v>1</v>
      </c>
    </row>
    <row r="1797" spans="1:2">
      <c r="A1797" s="61" t="s">
        <v>1391</v>
      </c>
      <c r="B1797">
        <v>1</v>
      </c>
    </row>
    <row r="1798" spans="1:2">
      <c r="A1798" s="61" t="s">
        <v>1400</v>
      </c>
      <c r="B1798">
        <v>1</v>
      </c>
    </row>
    <row r="1799" spans="1:2">
      <c r="A1799" s="61" t="s">
        <v>1411</v>
      </c>
      <c r="B1799">
        <v>1</v>
      </c>
    </row>
    <row r="1800" spans="1:2">
      <c r="A1800" s="61" t="s">
        <v>1419</v>
      </c>
      <c r="B1800">
        <v>1</v>
      </c>
    </row>
    <row r="1801" spans="1:2">
      <c r="A1801" s="61" t="s">
        <v>1426</v>
      </c>
      <c r="B1801">
        <v>1</v>
      </c>
    </row>
    <row r="1802" spans="1:2">
      <c r="A1802" s="61" t="s">
        <v>1435</v>
      </c>
      <c r="B1802">
        <v>1</v>
      </c>
    </row>
    <row r="1803" spans="1:2">
      <c r="A1803" s="61" t="s">
        <v>1446</v>
      </c>
      <c r="B1803">
        <v>1</v>
      </c>
    </row>
    <row r="1804" spans="1:2">
      <c r="A1804" s="61" t="s">
        <v>1453</v>
      </c>
      <c r="B1804">
        <v>1</v>
      </c>
    </row>
    <row r="1805" spans="1:2">
      <c r="A1805" s="61" t="s">
        <v>1462</v>
      </c>
      <c r="B1805">
        <v>1</v>
      </c>
    </row>
    <row r="1806" spans="1:2">
      <c r="A1806" s="61" t="s">
        <v>1472</v>
      </c>
      <c r="B1806">
        <v>1</v>
      </c>
    </row>
    <row r="1807" spans="1:2">
      <c r="A1807" s="61" t="s">
        <v>79</v>
      </c>
      <c r="B1807">
        <v>1</v>
      </c>
    </row>
    <row r="1808" spans="1:2">
      <c r="A1808" s="61" t="s">
        <v>90</v>
      </c>
      <c r="B1808">
        <v>1</v>
      </c>
    </row>
    <row r="1809" spans="1:2">
      <c r="A1809" s="61" t="s">
        <v>99</v>
      </c>
      <c r="B1809">
        <v>1</v>
      </c>
    </row>
    <row r="1810" spans="1:2">
      <c r="A1810" s="61" t="s">
        <v>109</v>
      </c>
      <c r="B1810">
        <v>1</v>
      </c>
    </row>
    <row r="1811" spans="1:2">
      <c r="A1811" s="61" t="s">
        <v>119</v>
      </c>
      <c r="B1811">
        <v>1</v>
      </c>
    </row>
    <row r="1812" spans="1:2">
      <c r="A1812" s="61" t="s">
        <v>126</v>
      </c>
      <c r="B1812">
        <v>1</v>
      </c>
    </row>
    <row r="1813" spans="1:2">
      <c r="A1813" s="61" t="s">
        <v>136</v>
      </c>
      <c r="B1813">
        <v>1</v>
      </c>
    </row>
    <row r="1814" spans="1:2">
      <c r="A1814" s="61" t="s">
        <v>144</v>
      </c>
      <c r="B1814">
        <v>1</v>
      </c>
    </row>
    <row r="1815" spans="1:2">
      <c r="A1815" s="61" t="s">
        <v>147</v>
      </c>
      <c r="B1815">
        <v>1</v>
      </c>
    </row>
    <row r="1816" spans="1:2">
      <c r="A1816" s="61" t="s">
        <v>154</v>
      </c>
      <c r="B1816">
        <v>1</v>
      </c>
    </row>
    <row r="1817" spans="1:2">
      <c r="A1817" s="61" t="s">
        <v>157</v>
      </c>
      <c r="B1817">
        <v>1</v>
      </c>
    </row>
    <row r="1818" spans="1:2">
      <c r="A1818" s="61" t="s">
        <v>160</v>
      </c>
      <c r="B1818">
        <v>1</v>
      </c>
    </row>
    <row r="1819" spans="1:2">
      <c r="A1819" s="61" t="s">
        <v>170</v>
      </c>
      <c r="B1819">
        <v>1</v>
      </c>
    </row>
    <row r="1820" spans="1:2">
      <c r="A1820" s="61" t="s">
        <v>173</v>
      </c>
      <c r="B1820">
        <v>1</v>
      </c>
    </row>
    <row r="1821" spans="1:2">
      <c r="A1821" s="61" t="s">
        <v>181</v>
      </c>
      <c r="B1821">
        <v>1</v>
      </c>
    </row>
    <row r="1822" spans="1:2">
      <c r="A1822" s="61" t="s">
        <v>184</v>
      </c>
      <c r="B1822">
        <v>1</v>
      </c>
    </row>
    <row r="1823" spans="1:2">
      <c r="A1823" s="61" t="s">
        <v>187</v>
      </c>
      <c r="B1823">
        <v>1</v>
      </c>
    </row>
    <row r="1824" spans="1:2">
      <c r="A1824" s="61" t="s">
        <v>195</v>
      </c>
      <c r="B1824">
        <v>1</v>
      </c>
    </row>
    <row r="1825" spans="1:2">
      <c r="A1825" s="61" t="s">
        <v>203</v>
      </c>
      <c r="B1825">
        <v>1</v>
      </c>
    </row>
    <row r="1826" spans="1:2">
      <c r="A1826" s="61" t="s">
        <v>206</v>
      </c>
      <c r="B1826">
        <v>1</v>
      </c>
    </row>
    <row r="1827" spans="1:2">
      <c r="A1827" s="61" t="s">
        <v>209</v>
      </c>
      <c r="B1827">
        <v>1</v>
      </c>
    </row>
    <row r="1828" spans="1:2">
      <c r="A1828" s="61" t="s">
        <v>219</v>
      </c>
      <c r="B1828">
        <v>1</v>
      </c>
    </row>
    <row r="1829" spans="1:2">
      <c r="A1829" s="61" t="s">
        <v>227</v>
      </c>
      <c r="B1829">
        <v>1</v>
      </c>
    </row>
    <row r="1830" spans="1:2">
      <c r="A1830" s="61" t="s">
        <v>234</v>
      </c>
      <c r="B1830">
        <v>1</v>
      </c>
    </row>
    <row r="1831" spans="1:2">
      <c r="A1831" s="61" t="s">
        <v>240</v>
      </c>
      <c r="B1831">
        <v>1</v>
      </c>
    </row>
    <row r="1832" spans="1:2">
      <c r="A1832" s="61" t="s">
        <v>249</v>
      </c>
      <c r="B1832">
        <v>1</v>
      </c>
    </row>
    <row r="1833" spans="1:2">
      <c r="A1833" s="61" t="s">
        <v>252</v>
      </c>
      <c r="B1833">
        <v>1</v>
      </c>
    </row>
    <row r="1834" spans="1:2">
      <c r="A1834" s="61" t="s">
        <v>256</v>
      </c>
      <c r="B1834">
        <v>1</v>
      </c>
    </row>
    <row r="1835" spans="1:2">
      <c r="A1835" s="61" t="s">
        <v>259</v>
      </c>
      <c r="B1835">
        <v>1</v>
      </c>
    </row>
    <row r="1836" spans="1:2">
      <c r="A1836" s="61" t="s">
        <v>267</v>
      </c>
      <c r="B1836">
        <v>1</v>
      </c>
    </row>
    <row r="1837" spans="1:2">
      <c r="A1837" s="61" t="s">
        <v>275</v>
      </c>
      <c r="B1837">
        <v>1</v>
      </c>
    </row>
    <row r="1838" spans="1:2">
      <c r="A1838" s="61" t="s">
        <v>278</v>
      </c>
      <c r="B1838">
        <v>1</v>
      </c>
    </row>
    <row r="1839" spans="1:2">
      <c r="A1839" s="61" t="s">
        <v>281</v>
      </c>
      <c r="B1839">
        <v>1</v>
      </c>
    </row>
    <row r="1840" spans="1:2">
      <c r="A1840" s="61" t="s">
        <v>290</v>
      </c>
      <c r="B1840">
        <v>1</v>
      </c>
    </row>
    <row r="1841" spans="1:2">
      <c r="A1841" s="61" t="s">
        <v>298</v>
      </c>
      <c r="B1841">
        <v>1</v>
      </c>
    </row>
    <row r="1842" spans="1:2">
      <c r="A1842" s="61" t="s">
        <v>301</v>
      </c>
      <c r="B1842">
        <v>1</v>
      </c>
    </row>
    <row r="1843" spans="1:2">
      <c r="A1843" s="61" t="s">
        <v>309</v>
      </c>
      <c r="B1843">
        <v>1</v>
      </c>
    </row>
    <row r="1844" spans="1:2">
      <c r="A1844" s="61" t="s">
        <v>317</v>
      </c>
      <c r="B1844">
        <v>1</v>
      </c>
    </row>
    <row r="1845" spans="1:2">
      <c r="A1845" s="61" t="s">
        <v>321</v>
      </c>
      <c r="B1845">
        <v>1</v>
      </c>
    </row>
    <row r="1846" spans="1:2">
      <c r="A1846" s="61" t="s">
        <v>329</v>
      </c>
      <c r="B1846">
        <v>1</v>
      </c>
    </row>
    <row r="1847" spans="1:2">
      <c r="A1847" s="61" t="s">
        <v>332</v>
      </c>
      <c r="B1847">
        <v>1</v>
      </c>
    </row>
    <row r="1848" spans="1:2">
      <c r="A1848" s="61" t="s">
        <v>335</v>
      </c>
      <c r="B1848">
        <v>1</v>
      </c>
    </row>
    <row r="1849" spans="1:2">
      <c r="A1849" s="61" t="s">
        <v>338</v>
      </c>
      <c r="B1849">
        <v>1</v>
      </c>
    </row>
    <row r="1850" spans="1:2">
      <c r="A1850" s="61" t="s">
        <v>341</v>
      </c>
      <c r="B1850">
        <v>1</v>
      </c>
    </row>
    <row r="1851" spans="1:2">
      <c r="A1851" s="61" t="s">
        <v>344</v>
      </c>
      <c r="B1851">
        <v>1</v>
      </c>
    </row>
    <row r="1852" spans="1:2">
      <c r="A1852" s="61" t="s">
        <v>348</v>
      </c>
      <c r="B1852">
        <v>1</v>
      </c>
    </row>
    <row r="1853" spans="1:2">
      <c r="A1853" s="61" t="s">
        <v>351</v>
      </c>
      <c r="B1853">
        <v>1</v>
      </c>
    </row>
    <row r="1854" spans="1:2">
      <c r="A1854" s="61" t="s">
        <v>354</v>
      </c>
      <c r="B1854">
        <v>1</v>
      </c>
    </row>
    <row r="1855" spans="1:2">
      <c r="A1855" s="61" t="s">
        <v>357</v>
      </c>
      <c r="B1855">
        <v>1</v>
      </c>
    </row>
    <row r="1856" spans="1:2">
      <c r="A1856" s="61" t="s">
        <v>363</v>
      </c>
      <c r="B1856">
        <v>1</v>
      </c>
    </row>
    <row r="1857" spans="1:2">
      <c r="A1857" s="61" t="s">
        <v>371</v>
      </c>
      <c r="B1857">
        <v>1</v>
      </c>
    </row>
    <row r="1858" spans="1:2">
      <c r="A1858" s="61" t="s">
        <v>374</v>
      </c>
      <c r="B1858">
        <v>1</v>
      </c>
    </row>
    <row r="1859" spans="1:2">
      <c r="A1859" s="61" t="s">
        <v>382</v>
      </c>
      <c r="B1859">
        <v>1</v>
      </c>
    </row>
    <row r="1860" spans="1:2">
      <c r="A1860" s="61" t="s">
        <v>391</v>
      </c>
      <c r="B1860">
        <v>1</v>
      </c>
    </row>
    <row r="1861" spans="1:2">
      <c r="A1861" s="61" t="s">
        <v>394</v>
      </c>
      <c r="B1861">
        <v>1</v>
      </c>
    </row>
    <row r="1862" spans="1:2">
      <c r="A1862" s="61" t="s">
        <v>403</v>
      </c>
      <c r="B1862">
        <v>1</v>
      </c>
    </row>
    <row r="1863" spans="1:2">
      <c r="A1863" s="61" t="s">
        <v>406</v>
      </c>
      <c r="B1863">
        <v>1</v>
      </c>
    </row>
    <row r="1864" spans="1:2">
      <c r="A1864" s="61" t="s">
        <v>409</v>
      </c>
      <c r="B1864">
        <v>1</v>
      </c>
    </row>
    <row r="1865" spans="1:2">
      <c r="A1865" s="61" t="s">
        <v>417</v>
      </c>
      <c r="B1865">
        <v>1</v>
      </c>
    </row>
    <row r="1866" spans="1:2">
      <c r="A1866" s="61" t="s">
        <v>425</v>
      </c>
      <c r="B1866">
        <v>1</v>
      </c>
    </row>
    <row r="1867" spans="1:2">
      <c r="A1867" s="61" t="s">
        <v>428</v>
      </c>
      <c r="B1867">
        <v>1</v>
      </c>
    </row>
    <row r="1868" spans="1:2">
      <c r="A1868" s="61" t="s">
        <v>431</v>
      </c>
      <c r="B1868">
        <v>1</v>
      </c>
    </row>
    <row r="1869" spans="1:2">
      <c r="A1869" s="61" t="s">
        <v>438</v>
      </c>
      <c r="B1869">
        <v>1</v>
      </c>
    </row>
    <row r="1870" spans="1:2">
      <c r="A1870" s="61" t="s">
        <v>441</v>
      </c>
      <c r="B1870">
        <v>1</v>
      </c>
    </row>
    <row r="1871" spans="1:2">
      <c r="A1871" s="61" t="s">
        <v>444</v>
      </c>
      <c r="B1871">
        <v>1</v>
      </c>
    </row>
    <row r="1872" spans="1:2">
      <c r="A1872" s="61" t="s">
        <v>447</v>
      </c>
      <c r="B1872">
        <v>1</v>
      </c>
    </row>
    <row r="1873" spans="1:2">
      <c r="A1873" s="61" t="s">
        <v>450</v>
      </c>
      <c r="B1873">
        <v>1</v>
      </c>
    </row>
    <row r="1874" spans="1:2">
      <c r="A1874" s="61" t="s">
        <v>453</v>
      </c>
      <c r="B1874">
        <v>1</v>
      </c>
    </row>
    <row r="1875" spans="1:2">
      <c r="A1875" s="61" t="s">
        <v>456</v>
      </c>
      <c r="B1875">
        <v>1</v>
      </c>
    </row>
    <row r="1876" spans="1:2">
      <c r="A1876" s="61" t="s">
        <v>459</v>
      </c>
      <c r="B1876">
        <v>1</v>
      </c>
    </row>
    <row r="1877" spans="1:2">
      <c r="A1877" s="61" t="s">
        <v>462</v>
      </c>
      <c r="B1877">
        <v>1</v>
      </c>
    </row>
    <row r="1878" spans="1:2">
      <c r="A1878" s="61" t="s">
        <v>465</v>
      </c>
      <c r="B1878">
        <v>1</v>
      </c>
    </row>
    <row r="1879" spans="1:2">
      <c r="A1879" s="61" t="s">
        <v>468</v>
      </c>
      <c r="B1879">
        <v>1</v>
      </c>
    </row>
    <row r="1880" spans="1:2">
      <c r="A1880" s="61" t="s">
        <v>475</v>
      </c>
      <c r="B1880">
        <v>1</v>
      </c>
    </row>
    <row r="1881" spans="1:2">
      <c r="A1881" s="61" t="s">
        <v>478</v>
      </c>
      <c r="B1881">
        <v>1</v>
      </c>
    </row>
    <row r="1882" spans="1:2">
      <c r="A1882" s="61" t="s">
        <v>481</v>
      </c>
      <c r="B1882">
        <v>1</v>
      </c>
    </row>
    <row r="1883" spans="1:2">
      <c r="A1883" s="61" t="s">
        <v>484</v>
      </c>
      <c r="B1883">
        <v>1</v>
      </c>
    </row>
    <row r="1884" spans="1:2">
      <c r="A1884" s="61" t="s">
        <v>487</v>
      </c>
      <c r="B1884">
        <v>1</v>
      </c>
    </row>
    <row r="1885" spans="1:2">
      <c r="A1885" s="61" t="s">
        <v>494</v>
      </c>
      <c r="B1885">
        <v>1</v>
      </c>
    </row>
    <row r="1886" spans="1:2">
      <c r="A1886" s="61" t="s">
        <v>498</v>
      </c>
      <c r="B1886">
        <v>1</v>
      </c>
    </row>
    <row r="1887" spans="1:2">
      <c r="A1887" s="61" t="s">
        <v>502</v>
      </c>
      <c r="B1887">
        <v>1</v>
      </c>
    </row>
    <row r="1888" spans="1:2">
      <c r="A1888" s="61" t="s">
        <v>506</v>
      </c>
      <c r="B1888">
        <v>1</v>
      </c>
    </row>
    <row r="1889" spans="1:2">
      <c r="A1889" s="61" t="s">
        <v>509</v>
      </c>
      <c r="B1889">
        <v>1</v>
      </c>
    </row>
    <row r="1890" spans="1:2">
      <c r="A1890" s="61" t="s">
        <v>516</v>
      </c>
      <c r="B1890">
        <v>1</v>
      </c>
    </row>
    <row r="1891" spans="1:2">
      <c r="A1891" s="61" t="s">
        <v>521</v>
      </c>
      <c r="B1891">
        <v>1</v>
      </c>
    </row>
    <row r="1892" spans="1:2">
      <c r="A1892" s="61" t="s">
        <v>529</v>
      </c>
      <c r="B1892">
        <v>1</v>
      </c>
    </row>
    <row r="1893" spans="1:2">
      <c r="A1893" s="61" t="s">
        <v>536</v>
      </c>
      <c r="B1893">
        <v>1</v>
      </c>
    </row>
    <row r="1894" spans="1:2">
      <c r="A1894" s="61" t="s">
        <v>539</v>
      </c>
      <c r="B1894">
        <v>1</v>
      </c>
    </row>
    <row r="1895" spans="1:2">
      <c r="A1895" s="61" t="s">
        <v>546</v>
      </c>
      <c r="B1895">
        <v>1</v>
      </c>
    </row>
    <row r="1896" spans="1:2">
      <c r="A1896" s="61" t="s">
        <v>549</v>
      </c>
      <c r="B1896">
        <v>1</v>
      </c>
    </row>
    <row r="1897" spans="1:2">
      <c r="A1897" s="61" t="s">
        <v>552</v>
      </c>
      <c r="B1897">
        <v>1</v>
      </c>
    </row>
    <row r="1898" spans="1:2">
      <c r="A1898" s="61" t="s">
        <v>555</v>
      </c>
      <c r="B1898">
        <v>1</v>
      </c>
    </row>
    <row r="1899" spans="1:2">
      <c r="A1899" s="61" t="s">
        <v>558</v>
      </c>
      <c r="B1899">
        <v>1</v>
      </c>
    </row>
    <row r="1900" spans="1:2">
      <c r="A1900" s="61" t="s">
        <v>569</v>
      </c>
      <c r="B1900">
        <v>1</v>
      </c>
    </row>
    <row r="1901" spans="1:2">
      <c r="A1901" s="61" t="s">
        <v>572</v>
      </c>
      <c r="B1901">
        <v>1</v>
      </c>
    </row>
    <row r="1902" spans="1:2">
      <c r="A1902" s="61" t="s">
        <v>578</v>
      </c>
      <c r="B1902">
        <v>1</v>
      </c>
    </row>
    <row r="1903" spans="1:2">
      <c r="A1903" s="61" t="s">
        <v>581</v>
      </c>
      <c r="B1903">
        <v>1</v>
      </c>
    </row>
    <row r="1904" spans="1:2">
      <c r="A1904" s="61" t="s">
        <v>584</v>
      </c>
      <c r="B1904">
        <v>1</v>
      </c>
    </row>
    <row r="1905" spans="1:2">
      <c r="A1905" s="61" t="s">
        <v>587</v>
      </c>
      <c r="B1905">
        <v>1</v>
      </c>
    </row>
    <row r="1906" spans="1:2">
      <c r="A1906" s="61" t="s">
        <v>595</v>
      </c>
      <c r="B1906">
        <v>1</v>
      </c>
    </row>
    <row r="1907" spans="1:2">
      <c r="A1907" s="61" t="s">
        <v>598</v>
      </c>
      <c r="B1907">
        <v>1</v>
      </c>
    </row>
    <row r="1908" spans="1:2">
      <c r="A1908" s="61" t="s">
        <v>601</v>
      </c>
      <c r="B1908">
        <v>1</v>
      </c>
    </row>
    <row r="1909" spans="1:2">
      <c r="A1909" s="61" t="s">
        <v>609</v>
      </c>
      <c r="B1909">
        <v>1</v>
      </c>
    </row>
    <row r="1910" spans="1:2">
      <c r="A1910" s="61" t="s">
        <v>612</v>
      </c>
      <c r="B1910">
        <v>1</v>
      </c>
    </row>
    <row r="1911" spans="1:2">
      <c r="A1911" s="61" t="s">
        <v>615</v>
      </c>
      <c r="B1911">
        <v>1</v>
      </c>
    </row>
    <row r="1912" spans="1:2">
      <c r="A1912" s="61" t="s">
        <v>618</v>
      </c>
      <c r="B1912">
        <v>1</v>
      </c>
    </row>
    <row r="1913" spans="1:2">
      <c r="A1913" s="61" t="s">
        <v>625</v>
      </c>
      <c r="B1913">
        <v>1</v>
      </c>
    </row>
    <row r="1914" spans="1:2">
      <c r="A1914" s="61" t="s">
        <v>631</v>
      </c>
      <c r="B1914">
        <v>1</v>
      </c>
    </row>
    <row r="1915" spans="1:2">
      <c r="A1915" s="61" t="s">
        <v>639</v>
      </c>
      <c r="B1915">
        <v>1</v>
      </c>
    </row>
    <row r="1916" spans="1:2">
      <c r="A1916" s="61" t="s">
        <v>647</v>
      </c>
      <c r="B1916">
        <v>1</v>
      </c>
    </row>
    <row r="1917" spans="1:2">
      <c r="A1917" s="61" t="s">
        <v>650</v>
      </c>
      <c r="B1917">
        <v>1</v>
      </c>
    </row>
    <row r="1918" spans="1:2">
      <c r="A1918" s="61" t="s">
        <v>658</v>
      </c>
      <c r="B1918">
        <v>1</v>
      </c>
    </row>
    <row r="1919" spans="1:2">
      <c r="A1919" s="61" t="s">
        <v>666</v>
      </c>
      <c r="B1919">
        <v>1</v>
      </c>
    </row>
    <row r="1920" spans="1:2">
      <c r="A1920" s="61" t="s">
        <v>673</v>
      </c>
      <c r="B1920">
        <v>1</v>
      </c>
    </row>
    <row r="1921" spans="1:2">
      <c r="A1921" s="61" t="s">
        <v>680</v>
      </c>
      <c r="B1921">
        <v>1</v>
      </c>
    </row>
    <row r="1922" spans="1:2">
      <c r="A1922" s="61" t="s">
        <v>683</v>
      </c>
      <c r="B1922">
        <v>1</v>
      </c>
    </row>
    <row r="1923" spans="1:2">
      <c r="A1923" s="61" t="s">
        <v>689</v>
      </c>
      <c r="B1923">
        <v>1</v>
      </c>
    </row>
    <row r="1924" spans="1:2">
      <c r="A1924" s="61" t="s">
        <v>697</v>
      </c>
      <c r="B1924">
        <v>1</v>
      </c>
    </row>
    <row r="1925" spans="1:2">
      <c r="A1925" s="61" t="s">
        <v>704</v>
      </c>
      <c r="B1925">
        <v>1</v>
      </c>
    </row>
    <row r="1926" spans="1:2">
      <c r="A1926" s="61" t="s">
        <v>707</v>
      </c>
      <c r="B1926">
        <v>1</v>
      </c>
    </row>
    <row r="1927" spans="1:2">
      <c r="A1927" s="61" t="s">
        <v>710</v>
      </c>
      <c r="B1927">
        <v>1</v>
      </c>
    </row>
    <row r="1928" spans="1:2">
      <c r="A1928" s="61" t="s">
        <v>716</v>
      </c>
      <c r="B1928">
        <v>1</v>
      </c>
    </row>
    <row r="1929" spans="1:2">
      <c r="A1929" s="61" t="s">
        <v>719</v>
      </c>
      <c r="B1929">
        <v>1</v>
      </c>
    </row>
    <row r="1930" spans="1:2">
      <c r="A1930" s="61" t="s">
        <v>722</v>
      </c>
      <c r="B1930">
        <v>1</v>
      </c>
    </row>
    <row r="1931" spans="1:2">
      <c r="A1931" s="61" t="s">
        <v>725</v>
      </c>
      <c r="B1931">
        <v>1</v>
      </c>
    </row>
    <row r="1932" spans="1:2">
      <c r="A1932" s="61" t="s">
        <v>728</v>
      </c>
      <c r="B1932">
        <v>1</v>
      </c>
    </row>
    <row r="1933" spans="1:2">
      <c r="A1933" s="61" t="s">
        <v>731</v>
      </c>
      <c r="B1933">
        <v>1</v>
      </c>
    </row>
    <row r="1934" spans="1:2">
      <c r="A1934" s="61" t="s">
        <v>739</v>
      </c>
      <c r="B1934">
        <v>1</v>
      </c>
    </row>
    <row r="1935" spans="1:2">
      <c r="A1935" s="61" t="s">
        <v>742</v>
      </c>
      <c r="B1935">
        <v>1</v>
      </c>
    </row>
    <row r="1936" spans="1:2">
      <c r="A1936" s="61" t="s">
        <v>745</v>
      </c>
      <c r="B1936">
        <v>1</v>
      </c>
    </row>
    <row r="1937" spans="1:2">
      <c r="A1937" s="61" t="s">
        <v>748</v>
      </c>
      <c r="B1937">
        <v>1</v>
      </c>
    </row>
    <row r="1938" spans="1:2">
      <c r="A1938" s="61" t="s">
        <v>754</v>
      </c>
      <c r="B1938">
        <v>1</v>
      </c>
    </row>
    <row r="1939" spans="1:2">
      <c r="A1939" s="61" t="s">
        <v>762</v>
      </c>
      <c r="B1939">
        <v>1</v>
      </c>
    </row>
    <row r="1940" spans="1:2">
      <c r="A1940" s="61" t="s">
        <v>773</v>
      </c>
      <c r="B1940">
        <v>1</v>
      </c>
    </row>
    <row r="1941" spans="1:2">
      <c r="A1941" s="61" t="s">
        <v>776</v>
      </c>
      <c r="B1941">
        <v>1</v>
      </c>
    </row>
    <row r="1942" spans="1:2">
      <c r="A1942" s="61" t="s">
        <v>779</v>
      </c>
      <c r="B1942">
        <v>1</v>
      </c>
    </row>
    <row r="1943" spans="1:2">
      <c r="A1943" s="61" t="s">
        <v>787</v>
      </c>
      <c r="B1943">
        <v>1</v>
      </c>
    </row>
    <row r="1944" spans="1:2">
      <c r="A1944" s="61" t="s">
        <v>791</v>
      </c>
      <c r="B1944">
        <v>1</v>
      </c>
    </row>
    <row r="1945" spans="1:2">
      <c r="A1945" s="61" t="s">
        <v>794</v>
      </c>
      <c r="B1945">
        <v>1</v>
      </c>
    </row>
    <row r="1946" spans="1:2">
      <c r="A1946" s="61" t="s">
        <v>797</v>
      </c>
      <c r="B1946">
        <v>1</v>
      </c>
    </row>
    <row r="1947" spans="1:2">
      <c r="A1947" s="61" t="s">
        <v>800</v>
      </c>
      <c r="B1947">
        <v>1</v>
      </c>
    </row>
    <row r="1948" spans="1:2">
      <c r="A1948" s="61" t="s">
        <v>803</v>
      </c>
      <c r="B1948">
        <v>1</v>
      </c>
    </row>
    <row r="1949" spans="1:2">
      <c r="A1949" s="61" t="s">
        <v>806</v>
      </c>
      <c r="B1949">
        <v>1</v>
      </c>
    </row>
    <row r="1950" spans="1:2">
      <c r="A1950" s="61" t="s">
        <v>814</v>
      </c>
      <c r="B1950">
        <v>1</v>
      </c>
    </row>
    <row r="1951" spans="1:2">
      <c r="A1951" s="61" t="s">
        <v>823</v>
      </c>
      <c r="B1951">
        <v>1</v>
      </c>
    </row>
    <row r="1952" spans="1:2">
      <c r="A1952" s="61" t="s">
        <v>826</v>
      </c>
      <c r="B1952">
        <v>1</v>
      </c>
    </row>
    <row r="1953" spans="1:2">
      <c r="A1953" s="61" t="s">
        <v>829</v>
      </c>
      <c r="B1953">
        <v>1</v>
      </c>
    </row>
    <row r="1954" spans="1:2">
      <c r="A1954" s="61" t="s">
        <v>837</v>
      </c>
      <c r="B1954">
        <v>1</v>
      </c>
    </row>
    <row r="1955" spans="1:2">
      <c r="A1955" s="61" t="s">
        <v>1727</v>
      </c>
      <c r="B1955">
        <v>1</v>
      </c>
    </row>
    <row r="1956" spans="1:2">
      <c r="A1956" s="61" t="s">
        <v>1734</v>
      </c>
      <c r="B1956">
        <v>1</v>
      </c>
    </row>
    <row r="1957" spans="1:2">
      <c r="A1957" s="61" t="s">
        <v>1742</v>
      </c>
      <c r="B1957">
        <v>1</v>
      </c>
    </row>
    <row r="1958" spans="1:2">
      <c r="A1958" s="61" t="s">
        <v>1748</v>
      </c>
      <c r="B1958">
        <v>1</v>
      </c>
    </row>
    <row r="1959" spans="1:2">
      <c r="A1959" s="61" t="s">
        <v>1755</v>
      </c>
      <c r="B1959">
        <v>1</v>
      </c>
    </row>
    <row r="1960" spans="1:2">
      <c r="A1960" s="61" t="s">
        <v>1763</v>
      </c>
      <c r="B1960">
        <v>1</v>
      </c>
    </row>
    <row r="1961" spans="1:2">
      <c r="A1961" s="61" t="s">
        <v>1766</v>
      </c>
      <c r="B1961">
        <v>1</v>
      </c>
    </row>
    <row r="1962" spans="1:2">
      <c r="A1962" s="61" t="s">
        <v>1774</v>
      </c>
      <c r="B1962">
        <v>1</v>
      </c>
    </row>
    <row r="1963" spans="1:2">
      <c r="A1963" s="61" t="s">
        <v>1782</v>
      </c>
      <c r="B1963">
        <v>1</v>
      </c>
    </row>
    <row r="1964" spans="1:2">
      <c r="A1964" s="61" t="s">
        <v>1790</v>
      </c>
      <c r="B1964">
        <v>1</v>
      </c>
    </row>
    <row r="1965" spans="1:2">
      <c r="A1965" s="61" t="s">
        <v>1797</v>
      </c>
      <c r="B1965">
        <v>1</v>
      </c>
    </row>
    <row r="1966" spans="1:2">
      <c r="A1966" s="61" t="s">
        <v>1802</v>
      </c>
      <c r="B1966">
        <v>1</v>
      </c>
    </row>
    <row r="1967" spans="1:2">
      <c r="A1967" s="61" t="s">
        <v>1808</v>
      </c>
      <c r="B1967">
        <v>1</v>
      </c>
    </row>
    <row r="1968" spans="1:2">
      <c r="A1968" s="61" t="s">
        <v>1816</v>
      </c>
      <c r="B1968">
        <v>1</v>
      </c>
    </row>
    <row r="1969" spans="1:2">
      <c r="A1969" s="61" t="s">
        <v>1822</v>
      </c>
      <c r="B1969">
        <v>1</v>
      </c>
    </row>
    <row r="1970" spans="1:2">
      <c r="A1970" s="61" t="s">
        <v>1828</v>
      </c>
      <c r="B1970">
        <v>1</v>
      </c>
    </row>
    <row r="1971" spans="1:2">
      <c r="A1971" s="61" t="s">
        <v>1836</v>
      </c>
      <c r="B1971">
        <v>1</v>
      </c>
    </row>
    <row r="1972" spans="1:2">
      <c r="A1972" s="61" t="s">
        <v>1843</v>
      </c>
      <c r="B1972">
        <v>1</v>
      </c>
    </row>
    <row r="1973" spans="1:2">
      <c r="A1973" s="61" t="s">
        <v>1849</v>
      </c>
      <c r="B1973">
        <v>1</v>
      </c>
    </row>
    <row r="1974" spans="1:2">
      <c r="A1974" s="61" t="s">
        <v>1855</v>
      </c>
      <c r="B1974">
        <v>1</v>
      </c>
    </row>
    <row r="1975" spans="1:2">
      <c r="A1975" s="61" t="s">
        <v>1862</v>
      </c>
      <c r="B1975">
        <v>1</v>
      </c>
    </row>
    <row r="1976" spans="1:2">
      <c r="A1976" s="61" t="s">
        <v>1870</v>
      </c>
      <c r="B1976">
        <v>1</v>
      </c>
    </row>
    <row r="1977" spans="1:2">
      <c r="A1977" s="61" t="s">
        <v>1877</v>
      </c>
      <c r="B1977">
        <v>1</v>
      </c>
    </row>
    <row r="1978" spans="1:2">
      <c r="A1978" s="61" t="s">
        <v>1883</v>
      </c>
      <c r="B1978">
        <v>1</v>
      </c>
    </row>
    <row r="1979" spans="1:2">
      <c r="A1979" s="61" t="s">
        <v>1887</v>
      </c>
      <c r="B1979">
        <v>1</v>
      </c>
    </row>
    <row r="1980" spans="1:2">
      <c r="A1980" s="61" t="s">
        <v>1893</v>
      </c>
      <c r="B1980">
        <v>1</v>
      </c>
    </row>
    <row r="1981" spans="1:2">
      <c r="A1981" s="61" t="s">
        <v>1900</v>
      </c>
      <c r="B1981">
        <v>1</v>
      </c>
    </row>
    <row r="1982" spans="1:2">
      <c r="A1982" s="61" t="s">
        <v>1905</v>
      </c>
      <c r="B1982">
        <v>1</v>
      </c>
    </row>
    <row r="1983" spans="1:2">
      <c r="A1983" s="61" t="s">
        <v>1910</v>
      </c>
      <c r="B1983">
        <v>1</v>
      </c>
    </row>
    <row r="1984" spans="1:2">
      <c r="A1984" s="61" t="s">
        <v>1915</v>
      </c>
      <c r="B1984">
        <v>1</v>
      </c>
    </row>
    <row r="1985" spans="1:2">
      <c r="A1985" s="61" t="s">
        <v>1922</v>
      </c>
      <c r="B1985">
        <v>1</v>
      </c>
    </row>
    <row r="1986" spans="1:2">
      <c r="A1986" s="61" t="s">
        <v>1928</v>
      </c>
      <c r="B1986">
        <v>1</v>
      </c>
    </row>
    <row r="1987" spans="1:2">
      <c r="A1987" s="61" t="s">
        <v>1931</v>
      </c>
      <c r="B1987">
        <v>1</v>
      </c>
    </row>
    <row r="1988" spans="1:2">
      <c r="A1988" s="61" t="s">
        <v>1938</v>
      </c>
      <c r="B1988">
        <v>1</v>
      </c>
    </row>
    <row r="1989" spans="1:2">
      <c r="A1989" s="61" t="s">
        <v>1945</v>
      </c>
      <c r="B1989">
        <v>1</v>
      </c>
    </row>
    <row r="1990" spans="1:2">
      <c r="A1990" s="61" t="s">
        <v>1951</v>
      </c>
      <c r="B1990">
        <v>1</v>
      </c>
    </row>
    <row r="1991" spans="1:2">
      <c r="A1991" s="61" t="s">
        <v>1956</v>
      </c>
      <c r="B1991">
        <v>1</v>
      </c>
    </row>
    <row r="1992" spans="1:2">
      <c r="A1992" s="61" t="s">
        <v>1962</v>
      </c>
      <c r="B1992">
        <v>1</v>
      </c>
    </row>
    <row r="1993" spans="1:2">
      <c r="A1993" s="61" t="s">
        <v>1969</v>
      </c>
      <c r="B1993">
        <v>1</v>
      </c>
    </row>
    <row r="1994" spans="1:2">
      <c r="A1994" s="61" t="s">
        <v>1975</v>
      </c>
      <c r="B1994">
        <v>1</v>
      </c>
    </row>
    <row r="1995" spans="1:2">
      <c r="A1995" s="61" t="s">
        <v>1978</v>
      </c>
      <c r="B1995">
        <v>1</v>
      </c>
    </row>
    <row r="1996" spans="1:2">
      <c r="A1996" s="61" t="s">
        <v>1983</v>
      </c>
      <c r="B1996">
        <v>1</v>
      </c>
    </row>
    <row r="1997" spans="1:2">
      <c r="A1997" s="61" t="s">
        <v>1990</v>
      </c>
      <c r="B1997">
        <v>1</v>
      </c>
    </row>
    <row r="1998" spans="1:2">
      <c r="A1998" s="61" t="s">
        <v>1998</v>
      </c>
      <c r="B1998">
        <v>1</v>
      </c>
    </row>
    <row r="1999" spans="1:2">
      <c r="A1999" s="61" t="s">
        <v>2005</v>
      </c>
      <c r="B1999">
        <v>1</v>
      </c>
    </row>
    <row r="2000" spans="1:2">
      <c r="A2000" s="61" t="s">
        <v>2013</v>
      </c>
      <c r="B2000">
        <v>1</v>
      </c>
    </row>
    <row r="2001" spans="1:2">
      <c r="A2001" s="61" t="s">
        <v>2019</v>
      </c>
      <c r="B2001">
        <v>1</v>
      </c>
    </row>
    <row r="2002" spans="1:2">
      <c r="A2002" s="61" t="s">
        <v>2025</v>
      </c>
      <c r="B2002">
        <v>1</v>
      </c>
    </row>
    <row r="2003" spans="1:2">
      <c r="A2003" s="61" t="s">
        <v>2034</v>
      </c>
      <c r="B2003">
        <v>1</v>
      </c>
    </row>
    <row r="2004" spans="1:2">
      <c r="A2004" s="61" t="s">
        <v>2040</v>
      </c>
      <c r="B2004">
        <v>1</v>
      </c>
    </row>
    <row r="2005" spans="1:2">
      <c r="A2005" s="61" t="s">
        <v>2046</v>
      </c>
      <c r="B2005">
        <v>1</v>
      </c>
    </row>
    <row r="2006" spans="1:2">
      <c r="A2006" s="61" t="s">
        <v>2053</v>
      </c>
      <c r="B2006">
        <v>1</v>
      </c>
    </row>
    <row r="2007" spans="1:2">
      <c r="A2007" s="61" t="s">
        <v>2059</v>
      </c>
      <c r="B2007">
        <v>1</v>
      </c>
    </row>
    <row r="2008" spans="1:2">
      <c r="A2008" s="61" t="s">
        <v>2065</v>
      </c>
      <c r="B2008">
        <v>1</v>
      </c>
    </row>
    <row r="2009" spans="1:2">
      <c r="A2009" s="61" t="s">
        <v>2071</v>
      </c>
      <c r="B2009">
        <v>1</v>
      </c>
    </row>
    <row r="2010" spans="1:2">
      <c r="A2010" s="61" t="s">
        <v>2077</v>
      </c>
      <c r="B2010">
        <v>1</v>
      </c>
    </row>
    <row r="2011" spans="1:2">
      <c r="A2011" s="61" t="s">
        <v>2084</v>
      </c>
      <c r="B2011">
        <v>1</v>
      </c>
    </row>
    <row r="2012" spans="1:2">
      <c r="A2012" s="61" t="s">
        <v>2088</v>
      </c>
      <c r="B2012">
        <v>1</v>
      </c>
    </row>
    <row r="2013" spans="1:2">
      <c r="A2013" s="61" t="s">
        <v>2094</v>
      </c>
      <c r="B2013">
        <v>1</v>
      </c>
    </row>
    <row r="2014" spans="1:2">
      <c r="A2014" s="61" t="s">
        <v>2100</v>
      </c>
      <c r="B2014">
        <v>1</v>
      </c>
    </row>
    <row r="2015" spans="1:2">
      <c r="A2015" s="61" t="s">
        <v>2103</v>
      </c>
      <c r="B2015">
        <v>1</v>
      </c>
    </row>
    <row r="2016" spans="1:2">
      <c r="A2016" s="61" t="s">
        <v>2109</v>
      </c>
      <c r="B2016">
        <v>1</v>
      </c>
    </row>
    <row r="2017" spans="1:2">
      <c r="A2017" s="61" t="s">
        <v>2111</v>
      </c>
      <c r="B2017">
        <v>1</v>
      </c>
    </row>
    <row r="2018" spans="1:2">
      <c r="A2018" s="61" t="s">
        <v>2118</v>
      </c>
      <c r="B2018">
        <v>1</v>
      </c>
    </row>
    <row r="2019" spans="1:2">
      <c r="A2019" s="61" t="s">
        <v>2124</v>
      </c>
      <c r="B2019">
        <v>1</v>
      </c>
    </row>
    <row r="2020" spans="1:2">
      <c r="A2020" s="61" t="s">
        <v>2131</v>
      </c>
      <c r="B2020">
        <v>1</v>
      </c>
    </row>
    <row r="2021" spans="1:2">
      <c r="A2021" s="61" t="s">
        <v>2137</v>
      </c>
      <c r="B2021">
        <v>1</v>
      </c>
    </row>
    <row r="2022" spans="1:2">
      <c r="A2022" s="61" t="s">
        <v>2144</v>
      </c>
      <c r="B2022">
        <v>1</v>
      </c>
    </row>
    <row r="2023" spans="1:2">
      <c r="A2023" s="61" t="s">
        <v>2150</v>
      </c>
      <c r="B2023">
        <v>1</v>
      </c>
    </row>
    <row r="2024" spans="1:2">
      <c r="A2024" s="61" t="s">
        <v>2156</v>
      </c>
      <c r="B2024">
        <v>1</v>
      </c>
    </row>
    <row r="2025" spans="1:2">
      <c r="A2025" s="61" t="s">
        <v>2161</v>
      </c>
      <c r="B2025">
        <v>1</v>
      </c>
    </row>
    <row r="2026" spans="1:2">
      <c r="A2026" s="61" t="s">
        <v>2167</v>
      </c>
      <c r="B2026">
        <v>1</v>
      </c>
    </row>
    <row r="2027" spans="1:2">
      <c r="A2027" s="61" t="s">
        <v>2174</v>
      </c>
      <c r="B2027">
        <v>1</v>
      </c>
    </row>
    <row r="2028" spans="1:2">
      <c r="A2028" s="61" t="s">
        <v>2180</v>
      </c>
      <c r="B2028">
        <v>1</v>
      </c>
    </row>
    <row r="2029" spans="1:2">
      <c r="A2029" s="61" t="s">
        <v>2186</v>
      </c>
      <c r="B2029">
        <v>1</v>
      </c>
    </row>
    <row r="2030" spans="1:2">
      <c r="A2030" s="61" t="s">
        <v>2192</v>
      </c>
      <c r="B2030">
        <v>1</v>
      </c>
    </row>
    <row r="2031" spans="1:2">
      <c r="A2031" s="61" t="s">
        <v>2198</v>
      </c>
      <c r="B2031">
        <v>1</v>
      </c>
    </row>
    <row r="2032" spans="1:2">
      <c r="A2032" s="61" t="s">
        <v>2204</v>
      </c>
      <c r="B2032">
        <v>1</v>
      </c>
    </row>
    <row r="2033" spans="1:2">
      <c r="A2033" s="61" t="s">
        <v>2208</v>
      </c>
      <c r="B2033">
        <v>1</v>
      </c>
    </row>
    <row r="2034" spans="1:2">
      <c r="A2034" s="61" t="s">
        <v>2210</v>
      </c>
      <c r="B2034">
        <v>1</v>
      </c>
    </row>
    <row r="2035" spans="1:2">
      <c r="A2035" s="61" t="s">
        <v>2218</v>
      </c>
      <c r="B2035">
        <v>1</v>
      </c>
    </row>
    <row r="2036" spans="1:2">
      <c r="A2036" s="61" t="s">
        <v>2220</v>
      </c>
      <c r="B2036">
        <v>1</v>
      </c>
    </row>
    <row r="2037" spans="1:2">
      <c r="A2037" s="61" t="s">
        <v>2225</v>
      </c>
      <c r="B2037">
        <v>1</v>
      </c>
    </row>
    <row r="2038" spans="1:2">
      <c r="A2038" s="61" t="s">
        <v>2231</v>
      </c>
      <c r="B2038">
        <v>1</v>
      </c>
    </row>
    <row r="2039" spans="1:2">
      <c r="A2039" s="61" t="s">
        <v>2234</v>
      </c>
      <c r="B2039">
        <v>1</v>
      </c>
    </row>
    <row r="2040" spans="1:2">
      <c r="A2040" s="61" t="s">
        <v>2237</v>
      </c>
      <c r="B2040">
        <v>1</v>
      </c>
    </row>
    <row r="2041" spans="1:2">
      <c r="A2041" s="61" t="s">
        <v>2240</v>
      </c>
      <c r="B2041">
        <v>1</v>
      </c>
    </row>
    <row r="2042" spans="1:2">
      <c r="A2042" s="61" t="s">
        <v>2244</v>
      </c>
      <c r="B2042">
        <v>1</v>
      </c>
    </row>
    <row r="2043" spans="1:2">
      <c r="A2043" s="61" t="s">
        <v>2251</v>
      </c>
      <c r="B2043">
        <v>1</v>
      </c>
    </row>
    <row r="2044" spans="1:2">
      <c r="A2044" s="61" t="s">
        <v>2257</v>
      </c>
      <c r="B2044">
        <v>1</v>
      </c>
    </row>
    <row r="2045" spans="1:2">
      <c r="A2045" s="61" t="s">
        <v>2263</v>
      </c>
      <c r="B2045">
        <v>1</v>
      </c>
    </row>
    <row r="2046" spans="1:2">
      <c r="A2046" s="61" t="s">
        <v>2270</v>
      </c>
      <c r="B2046">
        <v>1</v>
      </c>
    </row>
    <row r="2047" spans="1:2">
      <c r="A2047" s="61" t="s">
        <v>2279</v>
      </c>
      <c r="B2047">
        <v>1</v>
      </c>
    </row>
    <row r="2048" spans="1:2">
      <c r="A2048" s="61" t="s">
        <v>2285</v>
      </c>
      <c r="B2048">
        <v>1</v>
      </c>
    </row>
    <row r="2049" spans="1:2">
      <c r="A2049" s="61" t="s">
        <v>2291</v>
      </c>
      <c r="B2049">
        <v>1</v>
      </c>
    </row>
    <row r="2050" spans="1:2">
      <c r="A2050" s="61" t="s">
        <v>2298</v>
      </c>
      <c r="B2050">
        <v>1</v>
      </c>
    </row>
    <row r="2051" spans="1:2">
      <c r="A2051" s="61" t="s">
        <v>2304</v>
      </c>
      <c r="B2051">
        <v>1</v>
      </c>
    </row>
    <row r="2052" spans="1:2">
      <c r="A2052" s="61" t="s">
        <v>2307</v>
      </c>
      <c r="B2052">
        <v>1</v>
      </c>
    </row>
    <row r="2053" spans="1:2">
      <c r="A2053" s="61" t="s">
        <v>2312</v>
      </c>
      <c r="B2053">
        <v>1</v>
      </c>
    </row>
    <row r="2054" spans="1:2">
      <c r="A2054" s="61" t="s">
        <v>2317</v>
      </c>
      <c r="B2054">
        <v>1</v>
      </c>
    </row>
    <row r="2055" spans="1:2">
      <c r="A2055" s="61" t="s">
        <v>2325</v>
      </c>
      <c r="B2055">
        <v>1</v>
      </c>
    </row>
    <row r="2056" spans="1:2">
      <c r="A2056" s="61" t="s">
        <v>2331</v>
      </c>
      <c r="B2056">
        <v>1</v>
      </c>
    </row>
    <row r="2057" spans="1:2">
      <c r="A2057" s="61" t="s">
        <v>2333</v>
      </c>
      <c r="B2057">
        <v>1</v>
      </c>
    </row>
    <row r="2058" spans="1:2">
      <c r="A2058" s="61" t="s">
        <v>2340</v>
      </c>
      <c r="B2058">
        <v>1</v>
      </c>
    </row>
    <row r="2059" spans="1:2">
      <c r="A2059" s="61" t="s">
        <v>2346</v>
      </c>
      <c r="B2059">
        <v>1</v>
      </c>
    </row>
    <row r="2060" spans="1:2">
      <c r="A2060" s="61" t="s">
        <v>2351</v>
      </c>
      <c r="B2060">
        <v>1</v>
      </c>
    </row>
    <row r="2061" spans="1:2">
      <c r="A2061" s="61" t="s">
        <v>2359</v>
      </c>
      <c r="B2061">
        <v>1</v>
      </c>
    </row>
    <row r="2062" spans="1:2">
      <c r="A2062" s="61" t="s">
        <v>2367</v>
      </c>
      <c r="B2062">
        <v>1</v>
      </c>
    </row>
    <row r="2063" spans="1:2">
      <c r="A2063" s="61" t="s">
        <v>2372</v>
      </c>
      <c r="B2063">
        <v>1</v>
      </c>
    </row>
    <row r="2064" spans="1:2">
      <c r="A2064" s="61" t="s">
        <v>2380</v>
      </c>
      <c r="B2064">
        <v>1</v>
      </c>
    </row>
    <row r="2065" spans="1:2">
      <c r="A2065" s="61" t="s">
        <v>2387</v>
      </c>
      <c r="B2065">
        <v>1</v>
      </c>
    </row>
    <row r="2066" spans="1:2">
      <c r="A2066" s="61" t="s">
        <v>2395</v>
      </c>
      <c r="B2066">
        <v>1</v>
      </c>
    </row>
    <row r="2067" spans="1:2">
      <c r="A2067" s="61" t="s">
        <v>2403</v>
      </c>
      <c r="B2067">
        <v>1</v>
      </c>
    </row>
    <row r="2068" spans="1:2">
      <c r="A2068" s="61" t="s">
        <v>2412</v>
      </c>
      <c r="B2068">
        <v>1</v>
      </c>
    </row>
    <row r="2069" spans="1:2">
      <c r="A2069" s="61" t="s">
        <v>2414</v>
      </c>
      <c r="B2069">
        <v>1</v>
      </c>
    </row>
    <row r="2070" spans="1:2">
      <c r="A2070" s="61" t="s">
        <v>2422</v>
      </c>
      <c r="B2070">
        <v>1</v>
      </c>
    </row>
    <row r="2071" spans="1:2">
      <c r="A2071" s="61" t="s">
        <v>2429</v>
      </c>
      <c r="B2071">
        <v>1</v>
      </c>
    </row>
    <row r="2072" spans="1:2">
      <c r="A2072" s="61" t="s">
        <v>2436</v>
      </c>
      <c r="B2072">
        <v>1</v>
      </c>
    </row>
    <row r="2073" spans="1:2">
      <c r="A2073" s="61" t="s">
        <v>2442</v>
      </c>
      <c r="B2073">
        <v>1</v>
      </c>
    </row>
    <row r="2074" spans="1:2">
      <c r="A2074" s="61" t="s">
        <v>2448</v>
      </c>
      <c r="B2074">
        <v>1</v>
      </c>
    </row>
    <row r="2075" spans="1:2">
      <c r="A2075" s="61" t="s">
        <v>2453</v>
      </c>
      <c r="B2075">
        <v>1</v>
      </c>
    </row>
    <row r="2076" spans="1:2">
      <c r="A2076" s="61" t="s">
        <v>2458</v>
      </c>
      <c r="B2076">
        <v>1</v>
      </c>
    </row>
    <row r="2077" spans="1:2">
      <c r="A2077" s="61" t="s">
        <v>2463</v>
      </c>
      <c r="B2077">
        <v>1</v>
      </c>
    </row>
    <row r="2078" spans="1:2">
      <c r="A2078" s="61" t="s">
        <v>2473</v>
      </c>
      <c r="B2078">
        <v>1</v>
      </c>
    </row>
    <row r="2079" spans="1:2">
      <c r="A2079" s="61" t="s">
        <v>2476</v>
      </c>
      <c r="B2079">
        <v>1</v>
      </c>
    </row>
    <row r="2080" spans="1:2">
      <c r="A2080" s="61" t="s">
        <v>2481</v>
      </c>
      <c r="B2080">
        <v>1</v>
      </c>
    </row>
    <row r="2081" spans="1:2">
      <c r="A2081" s="61" t="s">
        <v>2486</v>
      </c>
      <c r="B2081">
        <v>1</v>
      </c>
    </row>
    <row r="2082" spans="1:2">
      <c r="A2082" s="61" t="s">
        <v>7093</v>
      </c>
      <c r="B2082">
        <v>1</v>
      </c>
    </row>
    <row r="2083" spans="1:2">
      <c r="A2083" s="61" t="s">
        <v>7097</v>
      </c>
      <c r="B2083">
        <v>1</v>
      </c>
    </row>
    <row r="2084" spans="1:2">
      <c r="A2084" s="61" t="s">
        <v>7100</v>
      </c>
      <c r="B2084">
        <v>1</v>
      </c>
    </row>
    <row r="2085" spans="1:2">
      <c r="A2085" s="61" t="s">
        <v>7102</v>
      </c>
      <c r="B2085">
        <v>1</v>
      </c>
    </row>
    <row r="2086" spans="1:2">
      <c r="A2086" s="61" t="s">
        <v>7105</v>
      </c>
      <c r="B2086">
        <v>1</v>
      </c>
    </row>
    <row r="2087" spans="1:2">
      <c r="A2087" s="61" t="s">
        <v>7108</v>
      </c>
      <c r="B2087">
        <v>1</v>
      </c>
    </row>
    <row r="2088" spans="1:2">
      <c r="A2088" s="61" t="s">
        <v>7110</v>
      </c>
      <c r="B2088">
        <v>1</v>
      </c>
    </row>
    <row r="2089" spans="1:2">
      <c r="A2089" s="61" t="s">
        <v>7113</v>
      </c>
      <c r="B2089">
        <v>1</v>
      </c>
    </row>
    <row r="2090" spans="1:2">
      <c r="A2090" s="61" t="s">
        <v>7116</v>
      </c>
      <c r="B2090">
        <v>1</v>
      </c>
    </row>
    <row r="2091" spans="1:2">
      <c r="A2091" s="61" t="s">
        <v>7118</v>
      </c>
      <c r="B2091">
        <v>1</v>
      </c>
    </row>
    <row r="2092" spans="1:2">
      <c r="A2092" s="61" t="s">
        <v>7121</v>
      </c>
      <c r="B2092">
        <v>1</v>
      </c>
    </row>
    <row r="2093" spans="1:2">
      <c r="A2093" s="61" t="s">
        <v>7124</v>
      </c>
      <c r="B2093">
        <v>1</v>
      </c>
    </row>
    <row r="2094" spans="1:2">
      <c r="A2094" s="61" t="s">
        <v>7127</v>
      </c>
      <c r="B2094">
        <v>1</v>
      </c>
    </row>
    <row r="2095" spans="1:2">
      <c r="A2095" s="61" t="s">
        <v>7129</v>
      </c>
      <c r="B2095">
        <v>1</v>
      </c>
    </row>
    <row r="2096" spans="1:2">
      <c r="A2096" s="61" t="s">
        <v>7132</v>
      </c>
      <c r="B2096">
        <v>1</v>
      </c>
    </row>
    <row r="2097" spans="1:2">
      <c r="A2097" s="61" t="s">
        <v>7134</v>
      </c>
      <c r="B2097">
        <v>1</v>
      </c>
    </row>
    <row r="2098" spans="1:2">
      <c r="A2098" s="61" t="s">
        <v>7137</v>
      </c>
      <c r="B2098">
        <v>1</v>
      </c>
    </row>
    <row r="2099" spans="1:2">
      <c r="A2099" s="61" t="s">
        <v>7140</v>
      </c>
      <c r="B2099">
        <v>1</v>
      </c>
    </row>
    <row r="2100" spans="1:2">
      <c r="A2100" s="61" t="s">
        <v>7143</v>
      </c>
      <c r="B2100">
        <v>1</v>
      </c>
    </row>
    <row r="2101" spans="1:2">
      <c r="A2101" s="61" t="s">
        <v>7146</v>
      </c>
      <c r="B2101">
        <v>1</v>
      </c>
    </row>
    <row r="2102" spans="1:2">
      <c r="A2102" s="61" t="s">
        <v>7149</v>
      </c>
      <c r="B2102">
        <v>1</v>
      </c>
    </row>
    <row r="2103" spans="1:2">
      <c r="A2103" s="61" t="s">
        <v>7151</v>
      </c>
      <c r="B2103">
        <v>1</v>
      </c>
    </row>
    <row r="2104" spans="1:2">
      <c r="A2104" s="61" t="s">
        <v>7153</v>
      </c>
      <c r="B2104">
        <v>1</v>
      </c>
    </row>
    <row r="2105" spans="1:2">
      <c r="A2105" s="61" t="s">
        <v>7156</v>
      </c>
      <c r="B2105">
        <v>1</v>
      </c>
    </row>
    <row r="2106" spans="1:2">
      <c r="A2106" s="61" t="s">
        <v>3865</v>
      </c>
      <c r="B2106">
        <v>1</v>
      </c>
    </row>
    <row r="2107" spans="1:2">
      <c r="A2107" s="61" t="s">
        <v>3972</v>
      </c>
      <c r="B2107">
        <v>1</v>
      </c>
    </row>
    <row r="2108" spans="1:2">
      <c r="A2108" s="61" t="s">
        <v>3981</v>
      </c>
      <c r="B2108">
        <v>1</v>
      </c>
    </row>
    <row r="2109" spans="1:2">
      <c r="A2109" s="61" t="s">
        <v>3994</v>
      </c>
      <c r="B2109">
        <v>1</v>
      </c>
    </row>
    <row r="2110" spans="1:2">
      <c r="A2110" s="61" t="s">
        <v>4002</v>
      </c>
      <c r="B2110">
        <v>1</v>
      </c>
    </row>
    <row r="2111" spans="1:2">
      <c r="A2111" s="61" t="s">
        <v>4008</v>
      </c>
      <c r="B2111">
        <v>1</v>
      </c>
    </row>
    <row r="2112" spans="1:2">
      <c r="A2112" s="61" t="s">
        <v>4012</v>
      </c>
      <c r="B2112">
        <v>1</v>
      </c>
    </row>
    <row r="2113" spans="1:2">
      <c r="A2113" s="61" t="s">
        <v>4014</v>
      </c>
      <c r="B2113">
        <v>1</v>
      </c>
    </row>
    <row r="2114" spans="1:2">
      <c r="A2114" s="61" t="s">
        <v>4018</v>
      </c>
      <c r="B2114">
        <v>1</v>
      </c>
    </row>
    <row r="2115" spans="1:2">
      <c r="A2115" s="61" t="s">
        <v>4022</v>
      </c>
      <c r="B2115">
        <v>1</v>
      </c>
    </row>
    <row r="2116" spans="1:2">
      <c r="A2116" s="61" t="s">
        <v>4026</v>
      </c>
      <c r="B2116">
        <v>1</v>
      </c>
    </row>
    <row r="2117" spans="1:2">
      <c r="A2117" s="61" t="s">
        <v>3889</v>
      </c>
      <c r="B2117">
        <v>1</v>
      </c>
    </row>
    <row r="2118" spans="1:2">
      <c r="A2118" s="61" t="s">
        <v>4029</v>
      </c>
      <c r="B2118">
        <v>1</v>
      </c>
    </row>
    <row r="2119" spans="1:2">
      <c r="A2119" s="61" t="s">
        <v>4032</v>
      </c>
      <c r="B2119">
        <v>1</v>
      </c>
    </row>
    <row r="2120" spans="1:2">
      <c r="A2120" s="61" t="s">
        <v>4036</v>
      </c>
      <c r="B2120">
        <v>1</v>
      </c>
    </row>
    <row r="2121" spans="1:2">
      <c r="A2121" s="61" t="s">
        <v>4044</v>
      </c>
      <c r="B2121">
        <v>1</v>
      </c>
    </row>
    <row r="2122" spans="1:2">
      <c r="A2122" s="61" t="s">
        <v>4047</v>
      </c>
      <c r="B2122">
        <v>1</v>
      </c>
    </row>
    <row r="2123" spans="1:2">
      <c r="A2123" s="61" t="s">
        <v>4051</v>
      </c>
      <c r="B2123">
        <v>1</v>
      </c>
    </row>
    <row r="2124" spans="1:2">
      <c r="A2124" s="61" t="s">
        <v>4055</v>
      </c>
      <c r="B2124">
        <v>1</v>
      </c>
    </row>
    <row r="2125" spans="1:2">
      <c r="A2125" s="61" t="s">
        <v>4059</v>
      </c>
      <c r="B2125">
        <v>1</v>
      </c>
    </row>
    <row r="2126" spans="1:2">
      <c r="A2126" s="61" t="s">
        <v>4062</v>
      </c>
      <c r="B2126">
        <v>1</v>
      </c>
    </row>
    <row r="2127" spans="1:2">
      <c r="A2127" s="61" t="s">
        <v>4066</v>
      </c>
      <c r="B2127">
        <v>1</v>
      </c>
    </row>
    <row r="2128" spans="1:2">
      <c r="A2128" s="61" t="s">
        <v>3905</v>
      </c>
      <c r="B2128">
        <v>1</v>
      </c>
    </row>
    <row r="2129" spans="1:2">
      <c r="A2129" s="61" t="s">
        <v>4069</v>
      </c>
      <c r="B2129">
        <v>1</v>
      </c>
    </row>
    <row r="2130" spans="1:2">
      <c r="A2130" s="61" t="s">
        <v>4072</v>
      </c>
      <c r="B2130">
        <v>1</v>
      </c>
    </row>
    <row r="2131" spans="1:2">
      <c r="A2131" s="61" t="s">
        <v>4075</v>
      </c>
      <c r="B2131">
        <v>1</v>
      </c>
    </row>
    <row r="2132" spans="1:2">
      <c r="A2132" s="61" t="s">
        <v>4077</v>
      </c>
      <c r="B2132">
        <v>1</v>
      </c>
    </row>
    <row r="2133" spans="1:2">
      <c r="A2133" s="61" t="s">
        <v>4080</v>
      </c>
      <c r="B2133">
        <v>1</v>
      </c>
    </row>
    <row r="2134" spans="1:2">
      <c r="A2134" s="61" t="s">
        <v>4082</v>
      </c>
      <c r="B2134">
        <v>1</v>
      </c>
    </row>
    <row r="2135" spans="1:2">
      <c r="A2135" s="61" t="s">
        <v>4085</v>
      </c>
      <c r="B2135">
        <v>1</v>
      </c>
    </row>
    <row r="2136" spans="1:2">
      <c r="A2136" s="61" t="s">
        <v>4089</v>
      </c>
      <c r="B2136">
        <v>1</v>
      </c>
    </row>
    <row r="2137" spans="1:2">
      <c r="A2137" s="61" t="s">
        <v>4092</v>
      </c>
      <c r="B2137">
        <v>1</v>
      </c>
    </row>
    <row r="2138" spans="1:2">
      <c r="A2138" s="61" t="s">
        <v>4095</v>
      </c>
      <c r="B2138">
        <v>1</v>
      </c>
    </row>
    <row r="2139" spans="1:2">
      <c r="A2139" s="61" t="s">
        <v>3916</v>
      </c>
      <c r="B2139">
        <v>1</v>
      </c>
    </row>
    <row r="2140" spans="1:2">
      <c r="A2140" s="61" t="s">
        <v>4100</v>
      </c>
      <c r="B2140">
        <v>1</v>
      </c>
    </row>
    <row r="2141" spans="1:2">
      <c r="A2141" s="61" t="s">
        <v>4107</v>
      </c>
      <c r="B2141">
        <v>1</v>
      </c>
    </row>
    <row r="2142" spans="1:2">
      <c r="A2142" s="61" t="s">
        <v>4113</v>
      </c>
      <c r="B2142">
        <v>1</v>
      </c>
    </row>
    <row r="2143" spans="1:2">
      <c r="A2143" s="61" t="s">
        <v>4117</v>
      </c>
      <c r="B2143">
        <v>1</v>
      </c>
    </row>
    <row r="2144" spans="1:2">
      <c r="A2144" s="61" t="s">
        <v>4119</v>
      </c>
      <c r="B2144">
        <v>1</v>
      </c>
    </row>
    <row r="2145" spans="1:2">
      <c r="A2145" s="61" t="s">
        <v>4121</v>
      </c>
      <c r="B2145">
        <v>1</v>
      </c>
    </row>
    <row r="2146" spans="1:2">
      <c r="A2146" s="61" t="s">
        <v>4132</v>
      </c>
      <c r="B2146">
        <v>1</v>
      </c>
    </row>
    <row r="2147" spans="1:2">
      <c r="A2147" s="61" t="s">
        <v>4140</v>
      </c>
      <c r="B2147">
        <v>1</v>
      </c>
    </row>
    <row r="2148" spans="1:2">
      <c r="A2148" s="61" t="s">
        <v>4145</v>
      </c>
      <c r="B2148">
        <v>1</v>
      </c>
    </row>
    <row r="2149" spans="1:2">
      <c r="A2149" s="61" t="s">
        <v>4149</v>
      </c>
      <c r="B2149">
        <v>1</v>
      </c>
    </row>
    <row r="2150" spans="1:2">
      <c r="A2150" s="61" t="s">
        <v>3925</v>
      </c>
      <c r="B2150">
        <v>1</v>
      </c>
    </row>
    <row r="2151" spans="1:2">
      <c r="A2151" s="61" t="s">
        <v>4153</v>
      </c>
      <c r="B2151">
        <v>1</v>
      </c>
    </row>
    <row r="2152" spans="1:2">
      <c r="A2152" s="61" t="s">
        <v>4159</v>
      </c>
      <c r="B2152">
        <v>1</v>
      </c>
    </row>
    <row r="2153" spans="1:2">
      <c r="A2153" s="61" t="s">
        <v>4167</v>
      </c>
      <c r="B2153">
        <v>1</v>
      </c>
    </row>
    <row r="2154" spans="1:2">
      <c r="A2154" s="61" t="s">
        <v>4171</v>
      </c>
      <c r="B2154">
        <v>1</v>
      </c>
    </row>
    <row r="2155" spans="1:2">
      <c r="A2155" s="61" t="s">
        <v>4179</v>
      </c>
      <c r="B2155">
        <v>1</v>
      </c>
    </row>
    <row r="2156" spans="1:2">
      <c r="A2156" s="61" t="s">
        <v>4183</v>
      </c>
      <c r="B2156">
        <v>1</v>
      </c>
    </row>
    <row r="2157" spans="1:2">
      <c r="A2157" s="61" t="s">
        <v>4190</v>
      </c>
      <c r="B2157">
        <v>1</v>
      </c>
    </row>
    <row r="2158" spans="1:2">
      <c r="A2158" s="61" t="s">
        <v>3939</v>
      </c>
      <c r="B2158">
        <v>1</v>
      </c>
    </row>
    <row r="2159" spans="1:2">
      <c r="A2159" s="61" t="s">
        <v>3947</v>
      </c>
      <c r="B2159">
        <v>1</v>
      </c>
    </row>
    <row r="2160" spans="1:2">
      <c r="A2160" s="61" t="s">
        <v>3957</v>
      </c>
      <c r="B2160">
        <v>1</v>
      </c>
    </row>
    <row r="2161" spans="1:2">
      <c r="A2161" s="61" t="s">
        <v>3963</v>
      </c>
      <c r="B2161">
        <v>1</v>
      </c>
    </row>
    <row r="2162" spans="1:2">
      <c r="A2162" s="61" t="s">
        <v>4469</v>
      </c>
      <c r="B2162">
        <v>1</v>
      </c>
    </row>
    <row r="2163" spans="1:2">
      <c r="A2163" s="61" t="s">
        <v>4199</v>
      </c>
      <c r="B2163">
        <v>1</v>
      </c>
    </row>
    <row r="2164" spans="1:2">
      <c r="A2164" s="61" t="s">
        <v>4351</v>
      </c>
      <c r="B2164">
        <v>1</v>
      </c>
    </row>
    <row r="2165" spans="1:2">
      <c r="A2165" s="61" t="s">
        <v>4442</v>
      </c>
      <c r="B2165">
        <v>1</v>
      </c>
    </row>
    <row r="2166" spans="1:2">
      <c r="A2166" s="61" t="s">
        <v>4449</v>
      </c>
      <c r="B2166">
        <v>1</v>
      </c>
    </row>
    <row r="2167" spans="1:2">
      <c r="A2167" s="61" t="s">
        <v>4455</v>
      </c>
      <c r="B2167">
        <v>1</v>
      </c>
    </row>
    <row r="2168" spans="1:2">
      <c r="A2168" s="61" t="s">
        <v>4460</v>
      </c>
      <c r="B2168">
        <v>1</v>
      </c>
    </row>
    <row r="2169" spans="1:2">
      <c r="A2169" s="61" t="s">
        <v>4463</v>
      </c>
      <c r="B2169">
        <v>1</v>
      </c>
    </row>
    <row r="2170" spans="1:2">
      <c r="A2170" s="61" t="s">
        <v>4466</v>
      </c>
      <c r="B2170">
        <v>1</v>
      </c>
    </row>
    <row r="2171" spans="1:2">
      <c r="A2171" s="61" t="s">
        <v>4473</v>
      </c>
      <c r="B2171">
        <v>1</v>
      </c>
    </row>
    <row r="2172" spans="1:2">
      <c r="A2172" s="61" t="s">
        <v>4476</v>
      </c>
      <c r="B2172">
        <v>1</v>
      </c>
    </row>
    <row r="2173" spans="1:2">
      <c r="A2173" s="61" t="s">
        <v>4479</v>
      </c>
      <c r="B2173">
        <v>1</v>
      </c>
    </row>
    <row r="2174" spans="1:2">
      <c r="A2174" s="61" t="s">
        <v>4483</v>
      </c>
      <c r="B2174">
        <v>1</v>
      </c>
    </row>
    <row r="2175" spans="1:2">
      <c r="A2175" s="61" t="s">
        <v>4490</v>
      </c>
      <c r="B2175">
        <v>1</v>
      </c>
    </row>
    <row r="2176" spans="1:2">
      <c r="A2176" s="61" t="s">
        <v>4493</v>
      </c>
      <c r="B2176">
        <v>1</v>
      </c>
    </row>
    <row r="2177" spans="1:2">
      <c r="A2177" s="61" t="s">
        <v>4497</v>
      </c>
      <c r="B2177">
        <v>1</v>
      </c>
    </row>
    <row r="2178" spans="1:2">
      <c r="A2178" s="61" t="s">
        <v>4501</v>
      </c>
      <c r="B2178">
        <v>1</v>
      </c>
    </row>
    <row r="2179" spans="1:2">
      <c r="A2179" s="61" t="s">
        <v>4505</v>
      </c>
      <c r="B2179">
        <v>1</v>
      </c>
    </row>
    <row r="2180" spans="1:2">
      <c r="A2180" s="61" t="s">
        <v>4509</v>
      </c>
      <c r="B2180">
        <v>1</v>
      </c>
    </row>
    <row r="2181" spans="1:2">
      <c r="A2181" s="61" t="s">
        <v>4513</v>
      </c>
      <c r="B2181">
        <v>1</v>
      </c>
    </row>
    <row r="2182" spans="1:2">
      <c r="A2182" s="61" t="s">
        <v>4517</v>
      </c>
      <c r="B2182">
        <v>1</v>
      </c>
    </row>
    <row r="2183" spans="1:2">
      <c r="A2183" s="61" t="s">
        <v>4521</v>
      </c>
      <c r="B2183">
        <v>1</v>
      </c>
    </row>
    <row r="2184" spans="1:2">
      <c r="A2184" s="61" t="s">
        <v>4526</v>
      </c>
      <c r="B2184">
        <v>1</v>
      </c>
    </row>
    <row r="2185" spans="1:2">
      <c r="A2185" s="61" t="s">
        <v>4532</v>
      </c>
      <c r="B2185">
        <v>1</v>
      </c>
    </row>
    <row r="2186" spans="1:2">
      <c r="A2186" s="61" t="s">
        <v>4535</v>
      </c>
      <c r="B2186">
        <v>1</v>
      </c>
    </row>
    <row r="2187" spans="1:2">
      <c r="A2187" s="61" t="s">
        <v>4540</v>
      </c>
      <c r="B2187">
        <v>1</v>
      </c>
    </row>
    <row r="2188" spans="1:2">
      <c r="A2188" s="61" t="s">
        <v>4545</v>
      </c>
      <c r="B2188">
        <v>1</v>
      </c>
    </row>
    <row r="2189" spans="1:2">
      <c r="A2189" s="61" t="s">
        <v>4548</v>
      </c>
      <c r="B2189">
        <v>1</v>
      </c>
    </row>
    <row r="2190" spans="1:2">
      <c r="A2190" s="61" t="s">
        <v>4553</v>
      </c>
      <c r="B2190">
        <v>1</v>
      </c>
    </row>
    <row r="2191" spans="1:2">
      <c r="A2191" s="61" t="s">
        <v>4556</v>
      </c>
      <c r="B2191">
        <v>1</v>
      </c>
    </row>
    <row r="2192" spans="1:2">
      <c r="A2192" s="61" t="s">
        <v>4559</v>
      </c>
      <c r="B2192">
        <v>1</v>
      </c>
    </row>
    <row r="2193" spans="1:2">
      <c r="A2193" s="61" t="s">
        <v>4562</v>
      </c>
      <c r="B2193">
        <v>1</v>
      </c>
    </row>
    <row r="2194" spans="1:2">
      <c r="A2194" s="61" t="s">
        <v>4564</v>
      </c>
      <c r="B2194">
        <v>1</v>
      </c>
    </row>
    <row r="2195" spans="1:2">
      <c r="A2195" s="61" t="s">
        <v>4567</v>
      </c>
      <c r="B2195">
        <v>1</v>
      </c>
    </row>
    <row r="2196" spans="1:2">
      <c r="A2196" s="61" t="s">
        <v>4377</v>
      </c>
      <c r="B2196">
        <v>1</v>
      </c>
    </row>
    <row r="2197" spans="1:2">
      <c r="A2197" s="61" t="s">
        <v>4382</v>
      </c>
      <c r="B2197">
        <v>1</v>
      </c>
    </row>
    <row r="2198" spans="1:2">
      <c r="A2198" s="61" t="s">
        <v>4387</v>
      </c>
      <c r="B2198">
        <v>1</v>
      </c>
    </row>
    <row r="2199" spans="1:2">
      <c r="A2199" s="61" t="s">
        <v>4393</v>
      </c>
      <c r="B2199">
        <v>1</v>
      </c>
    </row>
    <row r="2200" spans="1:2">
      <c r="A2200" s="61" t="s">
        <v>4211</v>
      </c>
      <c r="B2200">
        <v>1</v>
      </c>
    </row>
    <row r="2201" spans="1:2">
      <c r="A2201" s="61" t="s">
        <v>4220</v>
      </c>
      <c r="B2201">
        <v>1</v>
      </c>
    </row>
    <row r="2202" spans="1:2">
      <c r="A2202" s="61" t="s">
        <v>4228</v>
      </c>
      <c r="B2202">
        <v>1</v>
      </c>
    </row>
    <row r="2203" spans="1:2">
      <c r="A2203" s="61" t="s">
        <v>4235</v>
      </c>
      <c r="B2203">
        <v>1</v>
      </c>
    </row>
    <row r="2204" spans="1:2">
      <c r="A2204" s="61" t="s">
        <v>4243</v>
      </c>
      <c r="B2204">
        <v>1</v>
      </c>
    </row>
    <row r="2205" spans="1:2">
      <c r="A2205" s="61" t="s">
        <v>4251</v>
      </c>
      <c r="B2205">
        <v>1</v>
      </c>
    </row>
    <row r="2206" spans="1:2">
      <c r="A2206" s="61" t="s">
        <v>4256</v>
      </c>
      <c r="B2206">
        <v>1</v>
      </c>
    </row>
    <row r="2207" spans="1:2">
      <c r="A2207" s="61" t="s">
        <v>4344</v>
      </c>
      <c r="B2207">
        <v>1</v>
      </c>
    </row>
    <row r="2208" spans="1:2">
      <c r="A2208" s="61" t="s">
        <v>4339</v>
      </c>
      <c r="B2208">
        <v>1</v>
      </c>
    </row>
    <row r="2209" spans="1:2">
      <c r="A2209" s="61" t="s">
        <v>4359</v>
      </c>
      <c r="B2209">
        <v>1</v>
      </c>
    </row>
    <row r="2210" spans="1:2">
      <c r="A2210" s="61" t="s">
        <v>4366</v>
      </c>
      <c r="B2210">
        <v>1</v>
      </c>
    </row>
    <row r="2211" spans="1:2">
      <c r="A2211" s="61" t="s">
        <v>4370</v>
      </c>
      <c r="B2211">
        <v>1</v>
      </c>
    </row>
    <row r="2212" spans="1:2">
      <c r="A2212" s="61" t="s">
        <v>4571</v>
      </c>
      <c r="B2212">
        <v>1</v>
      </c>
    </row>
    <row r="2213" spans="1:2">
      <c r="A2213" s="61" t="s">
        <v>4577</v>
      </c>
      <c r="B2213">
        <v>1</v>
      </c>
    </row>
    <row r="2214" spans="1:2">
      <c r="A2214" s="61" t="s">
        <v>4431</v>
      </c>
      <c r="B2214">
        <v>1</v>
      </c>
    </row>
    <row r="2215" spans="1:2">
      <c r="A2215" s="61" t="s">
        <v>4435</v>
      </c>
      <c r="B2215">
        <v>1</v>
      </c>
    </row>
    <row r="2216" spans="1:2">
      <c r="A2216" s="61" t="s">
        <v>4397</v>
      </c>
      <c r="B2216">
        <v>1</v>
      </c>
    </row>
    <row r="2217" spans="1:2">
      <c r="A2217" s="61" t="s">
        <v>4418</v>
      </c>
      <c r="B2217">
        <v>1</v>
      </c>
    </row>
    <row r="2218" spans="1:2">
      <c r="A2218" s="61" t="s">
        <v>4421</v>
      </c>
      <c r="B2218">
        <v>1</v>
      </c>
    </row>
    <row r="2219" spans="1:2">
      <c r="A2219" s="61" t="s">
        <v>4402</v>
      </c>
      <c r="B2219">
        <v>1</v>
      </c>
    </row>
    <row r="2220" spans="1:2">
      <c r="A2220" s="61" t="s">
        <v>4411</v>
      </c>
      <c r="B2220">
        <v>1</v>
      </c>
    </row>
    <row r="2221" spans="1:2">
      <c r="A2221" s="61" t="s">
        <v>4266</v>
      </c>
      <c r="B2221">
        <v>1</v>
      </c>
    </row>
    <row r="2222" spans="1:2">
      <c r="A2222" s="61" t="s">
        <v>4278</v>
      </c>
      <c r="B2222">
        <v>1</v>
      </c>
    </row>
    <row r="2223" spans="1:2">
      <c r="A2223" s="61" t="s">
        <v>4286</v>
      </c>
      <c r="B2223">
        <v>1</v>
      </c>
    </row>
    <row r="2224" spans="1:2">
      <c r="A2224" s="61" t="s">
        <v>4293</v>
      </c>
      <c r="B2224">
        <v>1</v>
      </c>
    </row>
    <row r="2225" spans="1:2">
      <c r="A2225" s="61" t="s">
        <v>4297</v>
      </c>
      <c r="B2225">
        <v>1</v>
      </c>
    </row>
    <row r="2226" spans="1:2">
      <c r="A2226" s="61" t="s">
        <v>4305</v>
      </c>
      <c r="B2226">
        <v>1</v>
      </c>
    </row>
    <row r="2227" spans="1:2">
      <c r="A2227" s="61" t="s">
        <v>4314</v>
      </c>
      <c r="B2227">
        <v>1</v>
      </c>
    </row>
    <row r="2228" spans="1:2">
      <c r="A2228" s="61" t="s">
        <v>4322</v>
      </c>
      <c r="B2228">
        <v>1</v>
      </c>
    </row>
    <row r="2229" spans="1:2">
      <c r="A2229" s="61" t="s">
        <v>4325</v>
      </c>
      <c r="B2229">
        <v>1</v>
      </c>
    </row>
    <row r="2230" spans="1:2">
      <c r="A2230" s="61" t="s">
        <v>4331</v>
      </c>
      <c r="B2230">
        <v>1</v>
      </c>
    </row>
    <row r="2231" spans="1:2">
      <c r="A2231" s="61" t="s">
        <v>849</v>
      </c>
      <c r="B2231">
        <v>1</v>
      </c>
    </row>
    <row r="2232" spans="1:2">
      <c r="A2232" s="61" t="s">
        <v>860</v>
      </c>
      <c r="B2232">
        <v>1</v>
      </c>
    </row>
    <row r="2233" spans="1:2">
      <c r="A2233" s="61" t="s">
        <v>874</v>
      </c>
      <c r="B2233">
        <v>1</v>
      </c>
    </row>
    <row r="2234" spans="1:2">
      <c r="A2234" s="61" t="s">
        <v>885</v>
      </c>
      <c r="B2234">
        <v>1</v>
      </c>
    </row>
    <row r="2235" spans="1:2">
      <c r="A2235" s="61" t="s">
        <v>897</v>
      </c>
      <c r="B2235">
        <v>1</v>
      </c>
    </row>
    <row r="2236" spans="1:2">
      <c r="A2236" s="61" t="s">
        <v>3879</v>
      </c>
      <c r="B2236">
        <v>1</v>
      </c>
    </row>
    <row r="2237" spans="1:2">
      <c r="A2237" s="61" t="s">
        <v>3976</v>
      </c>
      <c r="B2237">
        <v>1</v>
      </c>
    </row>
    <row r="2238" spans="1:2">
      <c r="A2238" s="61" t="s">
        <v>3990</v>
      </c>
      <c r="B2238">
        <v>1</v>
      </c>
    </row>
    <row r="2239" spans="1:2">
      <c r="A2239" s="61" t="s">
        <v>3999</v>
      </c>
      <c r="B2239">
        <v>1</v>
      </c>
    </row>
    <row r="2240" spans="1:2">
      <c r="A2240" s="61" t="s">
        <v>3898</v>
      </c>
      <c r="B2240">
        <v>1</v>
      </c>
    </row>
    <row r="2241" spans="1:2">
      <c r="A2241" s="61" t="s">
        <v>3910</v>
      </c>
      <c r="B2241">
        <v>1</v>
      </c>
    </row>
    <row r="2242" spans="1:2">
      <c r="A2242" s="61" t="s">
        <v>3920</v>
      </c>
      <c r="B2242">
        <v>1</v>
      </c>
    </row>
    <row r="2243" spans="1:2">
      <c r="A2243" s="61" t="s">
        <v>3931</v>
      </c>
      <c r="B2243">
        <v>1</v>
      </c>
    </row>
    <row r="2244" spans="1:2">
      <c r="A2244" s="61" t="s">
        <v>3943</v>
      </c>
      <c r="B2244">
        <v>1</v>
      </c>
    </row>
    <row r="2245" spans="1:2">
      <c r="A2245" s="61" t="s">
        <v>3952</v>
      </c>
      <c r="B2245">
        <v>1</v>
      </c>
    </row>
    <row r="2246" spans="1:2">
      <c r="A2246" s="61" t="s">
        <v>3959</v>
      </c>
      <c r="B2246">
        <v>1</v>
      </c>
    </row>
    <row r="2247" spans="1:2">
      <c r="A2247" s="61" t="s">
        <v>3967</v>
      </c>
      <c r="B2247">
        <v>1</v>
      </c>
    </row>
    <row r="2248" spans="1:2">
      <c r="A2248" s="61" t="s">
        <v>14738</v>
      </c>
      <c r="B2248">
        <v>2244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27"/>
  <sheetViews>
    <sheetView zoomScale="70" zoomScaleNormal="70" workbookViewId="0">
      <selection activeCell="K3" sqref="K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955</v>
      </c>
      <c r="L2" s="39">
        <v>1289</v>
      </c>
      <c r="M2" s="40"/>
      <c r="N2" s="41">
        <f>K2/(K2+L2)</f>
        <v>0.42557932263814618</v>
      </c>
    </row>
    <row r="3" spans="1:14">
      <c r="A3" s="60" t="s">
        <v>14736</v>
      </c>
      <c r="B3" t="s">
        <v>14737</v>
      </c>
    </row>
    <row r="4" spans="1:14">
      <c r="A4" s="61" t="s">
        <v>3921</v>
      </c>
      <c r="B4">
        <v>7</v>
      </c>
    </row>
    <row r="5" spans="1:14">
      <c r="A5" s="61" t="s">
        <v>3991</v>
      </c>
      <c r="B5">
        <v>2</v>
      </c>
    </row>
    <row r="6" spans="1:14">
      <c r="A6" s="61" t="s">
        <v>7164</v>
      </c>
      <c r="B6">
        <v>2</v>
      </c>
    </row>
    <row r="7" spans="1:14">
      <c r="A7" s="61" t="s">
        <v>3950</v>
      </c>
      <c r="B7">
        <v>20</v>
      </c>
    </row>
    <row r="8" spans="1:14">
      <c r="A8" s="61" t="s">
        <v>4398</v>
      </c>
      <c r="B8">
        <v>7</v>
      </c>
    </row>
    <row r="9" spans="1:14">
      <c r="A9" s="61" t="s">
        <v>4378</v>
      </c>
      <c r="B9">
        <v>4</v>
      </c>
    </row>
    <row r="10" spans="1:14">
      <c r="A10" s="61" t="s">
        <v>4542</v>
      </c>
      <c r="B10">
        <v>2</v>
      </c>
    </row>
    <row r="11" spans="1:14">
      <c r="A11" s="61" t="s">
        <v>4443</v>
      </c>
      <c r="B11">
        <v>32</v>
      </c>
    </row>
    <row r="12" spans="1:14">
      <c r="A12" s="61" t="s">
        <v>7220</v>
      </c>
      <c r="B12">
        <v>1</v>
      </c>
    </row>
    <row r="13" spans="1:14">
      <c r="A13" s="61" t="s">
        <v>3880</v>
      </c>
      <c r="B13">
        <v>1</v>
      </c>
    </row>
    <row r="14" spans="1:14">
      <c r="A14" s="61" t="s">
        <v>7179</v>
      </c>
      <c r="B14">
        <v>2</v>
      </c>
    </row>
    <row r="15" spans="1:14">
      <c r="A15" s="61" t="s">
        <v>4360</v>
      </c>
      <c r="B15">
        <v>3</v>
      </c>
    </row>
    <row r="16" spans="1:14">
      <c r="A16" s="61" t="s">
        <v>3899</v>
      </c>
      <c r="B16">
        <v>1</v>
      </c>
    </row>
    <row r="17" spans="1:2">
      <c r="A17" s="61" t="s">
        <v>7233</v>
      </c>
      <c r="B17">
        <v>71</v>
      </c>
    </row>
    <row r="18" spans="1:2">
      <c r="A18" s="61" t="s">
        <v>3890</v>
      </c>
      <c r="B18">
        <v>50</v>
      </c>
    </row>
    <row r="19" spans="1:2">
      <c r="A19" s="61" t="s">
        <v>7208</v>
      </c>
      <c r="B19">
        <v>1</v>
      </c>
    </row>
    <row r="20" spans="1:2">
      <c r="A20" s="61" t="s">
        <v>4587</v>
      </c>
      <c r="B20">
        <v>739</v>
      </c>
    </row>
    <row r="21" spans="1:2">
      <c r="A21" s="61" t="s">
        <v>4352</v>
      </c>
      <c r="B21">
        <v>1</v>
      </c>
    </row>
    <row r="22" spans="1:2">
      <c r="A22" s="61" t="s">
        <v>4154</v>
      </c>
      <c r="B22">
        <v>6</v>
      </c>
    </row>
    <row r="23" spans="1:2">
      <c r="A23" s="61" t="s">
        <v>4191</v>
      </c>
      <c r="B23">
        <v>1</v>
      </c>
    </row>
    <row r="24" spans="1:2">
      <c r="A24" s="61" t="s">
        <v>3866</v>
      </c>
      <c r="B24">
        <v>1</v>
      </c>
    </row>
    <row r="25" spans="1:2">
      <c r="A25" s="61" t="s">
        <v>3911</v>
      </c>
      <c r="B25">
        <v>1</v>
      </c>
    </row>
    <row r="26" spans="1:2">
      <c r="A26" s="61" t="s">
        <v>14739</v>
      </c>
      <c r="B26">
        <v>1289</v>
      </c>
    </row>
    <row r="27" spans="1:2">
      <c r="A27" s="61" t="s">
        <v>14738</v>
      </c>
      <c r="B27">
        <v>2244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768"/>
  <sheetViews>
    <sheetView zoomScale="70" zoomScaleNormal="70" workbookViewId="0">
      <selection activeCell="K3" sqref="K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1734</v>
      </c>
      <c r="L2" s="39">
        <v>510</v>
      </c>
      <c r="M2" s="40"/>
      <c r="N2" s="41">
        <f>K2/(K2+L2)</f>
        <v>0.77272727272727271</v>
      </c>
    </row>
    <row r="3" spans="1:14">
      <c r="A3" s="60" t="s">
        <v>14736</v>
      </c>
      <c r="B3" t="s">
        <v>14737</v>
      </c>
    </row>
    <row r="4" spans="1:14">
      <c r="A4" s="61">
        <v>0</v>
      </c>
      <c r="B4">
        <v>248</v>
      </c>
    </row>
    <row r="5" spans="1:14">
      <c r="A5" s="61">
        <v>100</v>
      </c>
      <c r="B5">
        <v>5</v>
      </c>
    </row>
    <row r="6" spans="1:14">
      <c r="A6" s="61">
        <v>134</v>
      </c>
      <c r="B6">
        <v>1</v>
      </c>
    </row>
    <row r="7" spans="1:14">
      <c r="A7" s="61">
        <v>150</v>
      </c>
      <c r="B7">
        <v>8</v>
      </c>
    </row>
    <row r="8" spans="1:14">
      <c r="A8" s="61">
        <v>200</v>
      </c>
      <c r="B8">
        <v>11</v>
      </c>
    </row>
    <row r="9" spans="1:14">
      <c r="A9" s="61">
        <v>225</v>
      </c>
      <c r="B9">
        <v>1</v>
      </c>
    </row>
    <row r="10" spans="1:14">
      <c r="A10" s="61">
        <v>250</v>
      </c>
      <c r="B10">
        <v>5</v>
      </c>
    </row>
    <row r="11" spans="1:14">
      <c r="A11" s="61">
        <v>280</v>
      </c>
      <c r="B11">
        <v>2</v>
      </c>
    </row>
    <row r="12" spans="1:14">
      <c r="A12" s="61">
        <v>300</v>
      </c>
      <c r="B12">
        <v>3</v>
      </c>
    </row>
    <row r="13" spans="1:14">
      <c r="A13" s="61">
        <v>320</v>
      </c>
      <c r="B13">
        <v>1</v>
      </c>
    </row>
    <row r="14" spans="1:14">
      <c r="A14" s="61">
        <v>330</v>
      </c>
      <c r="B14">
        <v>30</v>
      </c>
    </row>
    <row r="15" spans="1:14">
      <c r="A15" s="61">
        <v>334</v>
      </c>
      <c r="B15">
        <v>1</v>
      </c>
    </row>
    <row r="16" spans="1:14">
      <c r="A16" s="61">
        <v>347</v>
      </c>
      <c r="B16">
        <v>1</v>
      </c>
    </row>
    <row r="17" spans="1:2">
      <c r="A17" s="61">
        <v>354</v>
      </c>
      <c r="B17">
        <v>1</v>
      </c>
    </row>
    <row r="18" spans="1:2">
      <c r="A18" s="61">
        <v>375</v>
      </c>
      <c r="B18">
        <v>1</v>
      </c>
    </row>
    <row r="19" spans="1:2">
      <c r="A19" s="61">
        <v>380</v>
      </c>
      <c r="B19">
        <v>1</v>
      </c>
    </row>
    <row r="20" spans="1:2">
      <c r="A20" s="61">
        <v>400</v>
      </c>
      <c r="B20">
        <v>2</v>
      </c>
    </row>
    <row r="21" spans="1:2">
      <c r="A21" s="61">
        <v>420</v>
      </c>
      <c r="B21">
        <v>1</v>
      </c>
    </row>
    <row r="22" spans="1:2">
      <c r="A22" s="61">
        <v>423.78</v>
      </c>
      <c r="B22">
        <v>1</v>
      </c>
    </row>
    <row r="23" spans="1:2">
      <c r="A23" s="61">
        <v>450</v>
      </c>
      <c r="B23">
        <v>1</v>
      </c>
    </row>
    <row r="24" spans="1:2">
      <c r="A24" s="61">
        <v>490</v>
      </c>
      <c r="B24">
        <v>1</v>
      </c>
    </row>
    <row r="25" spans="1:2">
      <c r="A25" s="61">
        <v>500</v>
      </c>
      <c r="B25">
        <v>39</v>
      </c>
    </row>
    <row r="26" spans="1:2">
      <c r="A26" s="61">
        <v>510</v>
      </c>
      <c r="B26">
        <v>1</v>
      </c>
    </row>
    <row r="27" spans="1:2">
      <c r="A27" s="61">
        <v>520</v>
      </c>
      <c r="B27">
        <v>1</v>
      </c>
    </row>
    <row r="28" spans="1:2">
      <c r="A28" s="61">
        <v>527.16</v>
      </c>
      <c r="B28">
        <v>1</v>
      </c>
    </row>
    <row r="29" spans="1:2">
      <c r="A29" s="61">
        <v>530</v>
      </c>
      <c r="B29">
        <v>1</v>
      </c>
    </row>
    <row r="30" spans="1:2">
      <c r="A30" s="61">
        <v>550</v>
      </c>
      <c r="B30">
        <v>1</v>
      </c>
    </row>
    <row r="31" spans="1:2">
      <c r="A31" s="61">
        <v>570</v>
      </c>
      <c r="B31">
        <v>1</v>
      </c>
    </row>
    <row r="32" spans="1:2">
      <c r="A32" s="61">
        <v>600</v>
      </c>
      <c r="B32">
        <v>7</v>
      </c>
    </row>
    <row r="33" spans="1:2">
      <c r="A33" s="61">
        <v>620</v>
      </c>
      <c r="B33">
        <v>5</v>
      </c>
    </row>
    <row r="34" spans="1:2">
      <c r="A34" s="61">
        <v>630</v>
      </c>
      <c r="B34">
        <v>1</v>
      </c>
    </row>
    <row r="35" spans="1:2">
      <c r="A35" s="61">
        <v>650</v>
      </c>
      <c r="B35">
        <v>2</v>
      </c>
    </row>
    <row r="36" spans="1:2">
      <c r="A36" s="61">
        <v>660</v>
      </c>
      <c r="B36">
        <v>1</v>
      </c>
    </row>
    <row r="37" spans="1:2">
      <c r="A37" s="61">
        <v>700</v>
      </c>
      <c r="B37">
        <v>2</v>
      </c>
    </row>
    <row r="38" spans="1:2">
      <c r="A38" s="61">
        <v>740</v>
      </c>
      <c r="B38">
        <v>1</v>
      </c>
    </row>
    <row r="39" spans="1:2">
      <c r="A39" s="61">
        <v>750</v>
      </c>
      <c r="B39">
        <v>12</v>
      </c>
    </row>
    <row r="40" spans="1:2">
      <c r="A40" s="61">
        <v>760</v>
      </c>
      <c r="B40">
        <v>1</v>
      </c>
    </row>
    <row r="41" spans="1:2">
      <c r="A41" s="61">
        <v>780</v>
      </c>
      <c r="B41">
        <v>4</v>
      </c>
    </row>
    <row r="42" spans="1:2">
      <c r="A42" s="61">
        <v>800</v>
      </c>
      <c r="B42">
        <v>19</v>
      </c>
    </row>
    <row r="43" spans="1:2">
      <c r="A43" s="61">
        <v>805</v>
      </c>
      <c r="B43">
        <v>1</v>
      </c>
    </row>
    <row r="44" spans="1:2">
      <c r="A44" s="61">
        <v>812</v>
      </c>
      <c r="B44">
        <v>1</v>
      </c>
    </row>
    <row r="45" spans="1:2">
      <c r="A45" s="61">
        <v>820</v>
      </c>
      <c r="B45">
        <v>1</v>
      </c>
    </row>
    <row r="46" spans="1:2">
      <c r="A46" s="61">
        <v>850</v>
      </c>
      <c r="B46">
        <v>1</v>
      </c>
    </row>
    <row r="47" spans="1:2">
      <c r="A47" s="61">
        <v>870</v>
      </c>
      <c r="B47">
        <v>3</v>
      </c>
    </row>
    <row r="48" spans="1:2">
      <c r="A48" s="61">
        <v>900</v>
      </c>
      <c r="B48">
        <v>5</v>
      </c>
    </row>
    <row r="49" spans="1:2">
      <c r="A49" s="61">
        <v>938</v>
      </c>
      <c r="B49">
        <v>1</v>
      </c>
    </row>
    <row r="50" spans="1:2">
      <c r="A50" s="61">
        <v>950</v>
      </c>
      <c r="B50">
        <v>3</v>
      </c>
    </row>
    <row r="51" spans="1:2">
      <c r="A51" s="61">
        <v>960</v>
      </c>
      <c r="B51">
        <v>1</v>
      </c>
    </row>
    <row r="52" spans="1:2">
      <c r="A52" s="61">
        <v>980</v>
      </c>
      <c r="B52">
        <v>2</v>
      </c>
    </row>
    <row r="53" spans="1:2">
      <c r="A53" s="61">
        <v>1000</v>
      </c>
      <c r="B53">
        <v>49</v>
      </c>
    </row>
    <row r="54" spans="1:2">
      <c r="A54" s="61">
        <v>1018</v>
      </c>
      <c r="B54">
        <v>2</v>
      </c>
    </row>
    <row r="55" spans="1:2">
      <c r="A55" s="61">
        <v>1020</v>
      </c>
      <c r="B55">
        <v>1</v>
      </c>
    </row>
    <row r="56" spans="1:2">
      <c r="A56" s="61">
        <v>1050</v>
      </c>
      <c r="B56">
        <v>3</v>
      </c>
    </row>
    <row r="57" spans="1:2">
      <c r="A57" s="61">
        <v>1100</v>
      </c>
      <c r="B57">
        <v>6</v>
      </c>
    </row>
    <row r="58" spans="1:2">
      <c r="A58" s="61">
        <v>1110</v>
      </c>
      <c r="B58">
        <v>1</v>
      </c>
    </row>
    <row r="59" spans="1:2">
      <c r="A59" s="61">
        <v>1120</v>
      </c>
      <c r="B59">
        <v>1</v>
      </c>
    </row>
    <row r="60" spans="1:2">
      <c r="A60" s="61">
        <v>1150</v>
      </c>
      <c r="B60">
        <v>2</v>
      </c>
    </row>
    <row r="61" spans="1:2">
      <c r="A61" s="61">
        <v>1160</v>
      </c>
      <c r="B61">
        <v>1</v>
      </c>
    </row>
    <row r="62" spans="1:2">
      <c r="A62" s="61">
        <v>1170</v>
      </c>
      <c r="B62">
        <v>1</v>
      </c>
    </row>
    <row r="63" spans="1:2">
      <c r="A63" s="61">
        <v>1200</v>
      </c>
      <c r="B63">
        <v>16</v>
      </c>
    </row>
    <row r="64" spans="1:2">
      <c r="A64" s="61">
        <v>1221</v>
      </c>
      <c r="B64">
        <v>1</v>
      </c>
    </row>
    <row r="65" spans="1:2">
      <c r="A65" s="61">
        <v>1225</v>
      </c>
      <c r="B65">
        <v>1</v>
      </c>
    </row>
    <row r="66" spans="1:2">
      <c r="A66" s="61">
        <v>1250</v>
      </c>
      <c r="B66">
        <v>4</v>
      </c>
    </row>
    <row r="67" spans="1:2">
      <c r="A67" s="61">
        <v>1275</v>
      </c>
      <c r="B67">
        <v>1</v>
      </c>
    </row>
    <row r="68" spans="1:2">
      <c r="A68" s="61">
        <v>1300</v>
      </c>
      <c r="B68">
        <v>7</v>
      </c>
    </row>
    <row r="69" spans="1:2">
      <c r="A69" s="61">
        <v>1320</v>
      </c>
      <c r="B69">
        <v>1</v>
      </c>
    </row>
    <row r="70" spans="1:2">
      <c r="A70" s="61">
        <v>1325</v>
      </c>
      <c r="B70">
        <v>1</v>
      </c>
    </row>
    <row r="71" spans="1:2">
      <c r="A71" s="61">
        <v>1334</v>
      </c>
      <c r="B71">
        <v>1</v>
      </c>
    </row>
    <row r="72" spans="1:2">
      <c r="A72" s="61">
        <v>1350</v>
      </c>
      <c r="B72">
        <v>5</v>
      </c>
    </row>
    <row r="73" spans="1:2">
      <c r="A73" s="61">
        <v>1370</v>
      </c>
      <c r="B73">
        <v>1</v>
      </c>
    </row>
    <row r="74" spans="1:2">
      <c r="A74" s="61">
        <v>1380</v>
      </c>
      <c r="B74">
        <v>1</v>
      </c>
    </row>
    <row r="75" spans="1:2">
      <c r="A75" s="61">
        <v>1400</v>
      </c>
      <c r="B75">
        <v>6</v>
      </c>
    </row>
    <row r="76" spans="1:2">
      <c r="A76" s="61">
        <v>1416</v>
      </c>
      <c r="B76">
        <v>1</v>
      </c>
    </row>
    <row r="77" spans="1:2">
      <c r="A77" s="61">
        <v>1420</v>
      </c>
      <c r="B77">
        <v>1</v>
      </c>
    </row>
    <row r="78" spans="1:2">
      <c r="A78" s="61">
        <v>1450</v>
      </c>
      <c r="B78">
        <v>3</v>
      </c>
    </row>
    <row r="79" spans="1:2">
      <c r="A79" s="61">
        <v>1460</v>
      </c>
      <c r="B79">
        <v>1</v>
      </c>
    </row>
    <row r="80" spans="1:2">
      <c r="A80" s="61">
        <v>1480</v>
      </c>
      <c r="B80">
        <v>2</v>
      </c>
    </row>
    <row r="81" spans="1:2">
      <c r="A81" s="61">
        <v>1500</v>
      </c>
      <c r="B81">
        <v>45</v>
      </c>
    </row>
    <row r="82" spans="1:2">
      <c r="A82" s="61">
        <v>1515</v>
      </c>
      <c r="B82">
        <v>1</v>
      </c>
    </row>
    <row r="83" spans="1:2">
      <c r="A83" s="61">
        <v>1530</v>
      </c>
      <c r="B83">
        <v>1</v>
      </c>
    </row>
    <row r="84" spans="1:2">
      <c r="A84" s="61">
        <v>1550</v>
      </c>
      <c r="B84">
        <v>3</v>
      </c>
    </row>
    <row r="85" spans="1:2">
      <c r="A85" s="61">
        <v>1565</v>
      </c>
      <c r="B85">
        <v>1</v>
      </c>
    </row>
    <row r="86" spans="1:2">
      <c r="A86" s="61">
        <v>1570</v>
      </c>
      <c r="B86">
        <v>2</v>
      </c>
    </row>
    <row r="87" spans="1:2">
      <c r="A87" s="61">
        <v>1580</v>
      </c>
      <c r="B87">
        <v>1</v>
      </c>
    </row>
    <row r="88" spans="1:2">
      <c r="A88" s="61">
        <v>1600</v>
      </c>
      <c r="B88">
        <v>10</v>
      </c>
    </row>
    <row r="89" spans="1:2">
      <c r="A89" s="61">
        <v>1615</v>
      </c>
      <c r="B89">
        <v>1</v>
      </c>
    </row>
    <row r="90" spans="1:2">
      <c r="A90" s="61">
        <v>1620</v>
      </c>
      <c r="B90">
        <v>1</v>
      </c>
    </row>
    <row r="91" spans="1:2">
      <c r="A91" s="61">
        <v>1640</v>
      </c>
      <c r="B91">
        <v>1</v>
      </c>
    </row>
    <row r="92" spans="1:2">
      <c r="A92" s="61">
        <v>1650</v>
      </c>
      <c r="B92">
        <v>3</v>
      </c>
    </row>
    <row r="93" spans="1:2">
      <c r="A93" s="61">
        <v>1660</v>
      </c>
      <c r="B93">
        <v>1</v>
      </c>
    </row>
    <row r="94" spans="1:2">
      <c r="A94" s="61">
        <v>1680</v>
      </c>
      <c r="B94">
        <v>2</v>
      </c>
    </row>
    <row r="95" spans="1:2">
      <c r="A95" s="61">
        <v>1700</v>
      </c>
      <c r="B95">
        <v>11</v>
      </c>
    </row>
    <row r="96" spans="1:2">
      <c r="A96" s="61">
        <v>1730</v>
      </c>
      <c r="B96">
        <v>1</v>
      </c>
    </row>
    <row r="97" spans="1:2">
      <c r="A97" s="61">
        <v>1740</v>
      </c>
      <c r="B97">
        <v>1</v>
      </c>
    </row>
    <row r="98" spans="1:2">
      <c r="A98" s="61">
        <v>1750</v>
      </c>
      <c r="B98">
        <v>1</v>
      </c>
    </row>
    <row r="99" spans="1:2">
      <c r="A99" s="61">
        <v>1760</v>
      </c>
      <c r="B99">
        <v>3</v>
      </c>
    </row>
    <row r="100" spans="1:2">
      <c r="A100" s="61">
        <v>1787</v>
      </c>
      <c r="B100">
        <v>1</v>
      </c>
    </row>
    <row r="101" spans="1:2">
      <c r="A101" s="61">
        <v>1800</v>
      </c>
      <c r="B101">
        <v>12</v>
      </c>
    </row>
    <row r="102" spans="1:2">
      <c r="A102" s="61">
        <v>1805</v>
      </c>
      <c r="B102">
        <v>1</v>
      </c>
    </row>
    <row r="103" spans="1:2">
      <c r="A103" s="61">
        <v>1810</v>
      </c>
      <c r="B103">
        <v>1</v>
      </c>
    </row>
    <row r="104" spans="1:2">
      <c r="A104" s="61">
        <v>1820</v>
      </c>
      <c r="B104">
        <v>1</v>
      </c>
    </row>
    <row r="105" spans="1:2">
      <c r="A105" s="61">
        <v>1875</v>
      </c>
      <c r="B105">
        <v>3</v>
      </c>
    </row>
    <row r="106" spans="1:2">
      <c r="A106" s="61">
        <v>1900</v>
      </c>
      <c r="B106">
        <v>1</v>
      </c>
    </row>
    <row r="107" spans="1:2">
      <c r="A107" s="61">
        <v>1906</v>
      </c>
      <c r="B107">
        <v>1</v>
      </c>
    </row>
    <row r="108" spans="1:2">
      <c r="A108" s="61">
        <v>1920</v>
      </c>
      <c r="B108">
        <v>1</v>
      </c>
    </row>
    <row r="109" spans="1:2">
      <c r="A109" s="61">
        <v>1930</v>
      </c>
      <c r="B109">
        <v>1</v>
      </c>
    </row>
    <row r="110" spans="1:2">
      <c r="A110" s="61">
        <v>1950</v>
      </c>
      <c r="B110">
        <v>3</v>
      </c>
    </row>
    <row r="111" spans="1:2">
      <c r="A111" s="61">
        <v>1960</v>
      </c>
      <c r="B111">
        <v>1</v>
      </c>
    </row>
    <row r="112" spans="1:2">
      <c r="A112" s="61">
        <v>1970</v>
      </c>
      <c r="B112">
        <v>1</v>
      </c>
    </row>
    <row r="113" spans="1:2">
      <c r="A113" s="61">
        <v>1975</v>
      </c>
      <c r="B113">
        <v>2</v>
      </c>
    </row>
    <row r="114" spans="1:2">
      <c r="A114" s="61">
        <v>1980</v>
      </c>
      <c r="B114">
        <v>1</v>
      </c>
    </row>
    <row r="115" spans="1:2">
      <c r="A115" s="61">
        <v>1985</v>
      </c>
      <c r="B115">
        <v>1</v>
      </c>
    </row>
    <row r="116" spans="1:2">
      <c r="A116" s="61">
        <v>2000</v>
      </c>
      <c r="B116">
        <v>35</v>
      </c>
    </row>
    <row r="117" spans="1:2">
      <c r="A117" s="61">
        <v>2020</v>
      </c>
      <c r="B117">
        <v>2</v>
      </c>
    </row>
    <row r="118" spans="1:2">
      <c r="A118" s="61">
        <v>2025</v>
      </c>
      <c r="B118">
        <v>1</v>
      </c>
    </row>
    <row r="119" spans="1:2">
      <c r="A119" s="61">
        <v>2045</v>
      </c>
      <c r="B119">
        <v>1</v>
      </c>
    </row>
    <row r="120" spans="1:2">
      <c r="A120" s="61">
        <v>2050</v>
      </c>
      <c r="B120">
        <v>1</v>
      </c>
    </row>
    <row r="121" spans="1:2">
      <c r="A121" s="61">
        <v>2060</v>
      </c>
      <c r="B121">
        <v>1</v>
      </c>
    </row>
    <row r="122" spans="1:2">
      <c r="A122" s="61">
        <v>2070</v>
      </c>
      <c r="B122">
        <v>2</v>
      </c>
    </row>
    <row r="123" spans="1:2">
      <c r="A123" s="61">
        <v>2100</v>
      </c>
      <c r="B123">
        <v>2</v>
      </c>
    </row>
    <row r="124" spans="1:2">
      <c r="A124" s="61">
        <v>2106</v>
      </c>
      <c r="B124">
        <v>1</v>
      </c>
    </row>
    <row r="125" spans="1:2">
      <c r="A125" s="61">
        <v>2110</v>
      </c>
      <c r="B125">
        <v>2</v>
      </c>
    </row>
    <row r="126" spans="1:2">
      <c r="A126" s="61">
        <v>2130</v>
      </c>
      <c r="B126">
        <v>1</v>
      </c>
    </row>
    <row r="127" spans="1:2">
      <c r="A127" s="61">
        <v>2150</v>
      </c>
      <c r="B127">
        <v>1</v>
      </c>
    </row>
    <row r="128" spans="1:2">
      <c r="A128" s="61">
        <v>2160</v>
      </c>
      <c r="B128">
        <v>2</v>
      </c>
    </row>
    <row r="129" spans="1:2">
      <c r="A129" s="61">
        <v>2188</v>
      </c>
      <c r="B129">
        <v>1</v>
      </c>
    </row>
    <row r="130" spans="1:2">
      <c r="A130" s="61">
        <v>2200</v>
      </c>
      <c r="B130">
        <v>5</v>
      </c>
    </row>
    <row r="131" spans="1:2">
      <c r="A131" s="61">
        <v>2210</v>
      </c>
      <c r="B131">
        <v>1</v>
      </c>
    </row>
    <row r="132" spans="1:2">
      <c r="A132" s="61">
        <v>2230</v>
      </c>
      <c r="B132">
        <v>1</v>
      </c>
    </row>
    <row r="133" spans="1:2">
      <c r="A133" s="61">
        <v>2240</v>
      </c>
      <c r="B133">
        <v>1</v>
      </c>
    </row>
    <row r="134" spans="1:2">
      <c r="A134" s="61">
        <v>2250</v>
      </c>
      <c r="B134">
        <v>3</v>
      </c>
    </row>
    <row r="135" spans="1:2">
      <c r="A135" s="61">
        <v>2260</v>
      </c>
      <c r="B135">
        <v>2</v>
      </c>
    </row>
    <row r="136" spans="1:2">
      <c r="A136" s="61">
        <v>2300</v>
      </c>
      <c r="B136">
        <v>3</v>
      </c>
    </row>
    <row r="137" spans="1:2">
      <c r="A137" s="61">
        <v>2345</v>
      </c>
      <c r="B137">
        <v>1</v>
      </c>
    </row>
    <row r="138" spans="1:2">
      <c r="A138" s="61">
        <v>2350</v>
      </c>
      <c r="B138">
        <v>2</v>
      </c>
    </row>
    <row r="139" spans="1:2">
      <c r="A139" s="61">
        <v>2380</v>
      </c>
      <c r="B139">
        <v>1</v>
      </c>
    </row>
    <row r="140" spans="1:2">
      <c r="A140" s="61">
        <v>2394</v>
      </c>
      <c r="B140">
        <v>1</v>
      </c>
    </row>
    <row r="141" spans="1:2">
      <c r="A141" s="61">
        <v>2400</v>
      </c>
      <c r="B141">
        <v>9</v>
      </c>
    </row>
    <row r="142" spans="1:2">
      <c r="A142" s="61">
        <v>2410</v>
      </c>
      <c r="B142">
        <v>1</v>
      </c>
    </row>
    <row r="143" spans="1:2">
      <c r="A143" s="61">
        <v>2419</v>
      </c>
      <c r="B143">
        <v>1</v>
      </c>
    </row>
    <row r="144" spans="1:2">
      <c r="A144" s="61">
        <v>2420</v>
      </c>
      <c r="B144">
        <v>1</v>
      </c>
    </row>
    <row r="145" spans="1:2">
      <c r="A145" s="61">
        <v>2430</v>
      </c>
      <c r="B145">
        <v>1</v>
      </c>
    </row>
    <row r="146" spans="1:2">
      <c r="A146" s="61">
        <v>2450</v>
      </c>
      <c r="B146">
        <v>1</v>
      </c>
    </row>
    <row r="147" spans="1:2">
      <c r="A147" s="61">
        <v>2465</v>
      </c>
      <c r="B147">
        <v>1</v>
      </c>
    </row>
    <row r="148" spans="1:2">
      <c r="A148" s="61">
        <v>2480</v>
      </c>
      <c r="B148">
        <v>1</v>
      </c>
    </row>
    <row r="149" spans="1:2">
      <c r="A149" s="61">
        <v>2483</v>
      </c>
      <c r="B149">
        <v>1</v>
      </c>
    </row>
    <row r="150" spans="1:2">
      <c r="A150" s="61">
        <v>2485</v>
      </c>
      <c r="B150">
        <v>1</v>
      </c>
    </row>
    <row r="151" spans="1:2">
      <c r="A151" s="61">
        <v>2500</v>
      </c>
      <c r="B151">
        <v>21</v>
      </c>
    </row>
    <row r="152" spans="1:2">
      <c r="A152" s="61">
        <v>2506</v>
      </c>
      <c r="B152">
        <v>1</v>
      </c>
    </row>
    <row r="153" spans="1:2">
      <c r="A153" s="61">
        <v>2550</v>
      </c>
      <c r="B153">
        <v>6</v>
      </c>
    </row>
    <row r="154" spans="1:2">
      <c r="A154" s="61">
        <v>2594</v>
      </c>
      <c r="B154">
        <v>1</v>
      </c>
    </row>
    <row r="155" spans="1:2">
      <c r="A155" s="61">
        <v>2600</v>
      </c>
      <c r="B155">
        <v>2</v>
      </c>
    </row>
    <row r="156" spans="1:2">
      <c r="A156" s="61">
        <v>2620</v>
      </c>
      <c r="B156">
        <v>1</v>
      </c>
    </row>
    <row r="157" spans="1:2">
      <c r="A157" s="61">
        <v>2643.83</v>
      </c>
      <c r="B157">
        <v>1</v>
      </c>
    </row>
    <row r="158" spans="1:2">
      <c r="A158" s="61">
        <v>2650</v>
      </c>
      <c r="B158">
        <v>2</v>
      </c>
    </row>
    <row r="159" spans="1:2">
      <c r="A159" s="61">
        <v>2660</v>
      </c>
      <c r="B159">
        <v>1</v>
      </c>
    </row>
    <row r="160" spans="1:2">
      <c r="A160" s="61">
        <v>2666</v>
      </c>
      <c r="B160">
        <v>1</v>
      </c>
    </row>
    <row r="161" spans="1:2">
      <c r="A161" s="61">
        <v>2676</v>
      </c>
      <c r="B161">
        <v>1</v>
      </c>
    </row>
    <row r="162" spans="1:2">
      <c r="A162" s="61">
        <v>2700</v>
      </c>
      <c r="B162">
        <v>5</v>
      </c>
    </row>
    <row r="163" spans="1:2">
      <c r="A163" s="61">
        <v>2720</v>
      </c>
      <c r="B163">
        <v>2</v>
      </c>
    </row>
    <row r="164" spans="1:2">
      <c r="A164" s="61">
        <v>2730</v>
      </c>
      <c r="B164">
        <v>1</v>
      </c>
    </row>
    <row r="165" spans="1:2">
      <c r="A165" s="61">
        <v>2750</v>
      </c>
      <c r="B165">
        <v>1</v>
      </c>
    </row>
    <row r="166" spans="1:2">
      <c r="A166" s="61">
        <v>2770</v>
      </c>
      <c r="B166">
        <v>1</v>
      </c>
    </row>
    <row r="167" spans="1:2">
      <c r="A167" s="61">
        <v>2796</v>
      </c>
      <c r="B167">
        <v>1</v>
      </c>
    </row>
    <row r="168" spans="1:2">
      <c r="A168" s="61">
        <v>2800</v>
      </c>
      <c r="B168">
        <v>5</v>
      </c>
    </row>
    <row r="169" spans="1:2">
      <c r="A169" s="61">
        <v>2804</v>
      </c>
      <c r="B169">
        <v>1</v>
      </c>
    </row>
    <row r="170" spans="1:2">
      <c r="A170" s="61">
        <v>2850</v>
      </c>
      <c r="B170">
        <v>1</v>
      </c>
    </row>
    <row r="171" spans="1:2">
      <c r="A171" s="61">
        <v>2865</v>
      </c>
      <c r="B171">
        <v>1</v>
      </c>
    </row>
    <row r="172" spans="1:2">
      <c r="A172" s="61">
        <v>2900</v>
      </c>
      <c r="B172">
        <v>2</v>
      </c>
    </row>
    <row r="173" spans="1:2">
      <c r="A173" s="61">
        <v>2910</v>
      </c>
      <c r="B173">
        <v>1</v>
      </c>
    </row>
    <row r="174" spans="1:2">
      <c r="A174" s="61">
        <v>2920</v>
      </c>
      <c r="B174">
        <v>2</v>
      </c>
    </row>
    <row r="175" spans="1:2">
      <c r="A175" s="61">
        <v>2924</v>
      </c>
      <c r="B175">
        <v>1</v>
      </c>
    </row>
    <row r="176" spans="1:2">
      <c r="A176" s="61">
        <v>2930</v>
      </c>
      <c r="B176">
        <v>1</v>
      </c>
    </row>
    <row r="177" spans="1:2">
      <c r="A177" s="61">
        <v>2950</v>
      </c>
      <c r="B177">
        <v>1</v>
      </c>
    </row>
    <row r="178" spans="1:2">
      <c r="A178" s="61">
        <v>2970</v>
      </c>
      <c r="B178">
        <v>3</v>
      </c>
    </row>
    <row r="179" spans="1:2">
      <c r="A179" s="61">
        <v>3000</v>
      </c>
      <c r="B179">
        <v>25</v>
      </c>
    </row>
    <row r="180" spans="1:2">
      <c r="A180" s="61">
        <v>3002</v>
      </c>
      <c r="B180">
        <v>1</v>
      </c>
    </row>
    <row r="181" spans="1:2">
      <c r="A181" s="61">
        <v>3030</v>
      </c>
      <c r="B181">
        <v>1</v>
      </c>
    </row>
    <row r="182" spans="1:2">
      <c r="A182" s="61">
        <v>3050</v>
      </c>
      <c r="B182">
        <v>3</v>
      </c>
    </row>
    <row r="183" spans="1:2">
      <c r="A183" s="61">
        <v>3075</v>
      </c>
      <c r="B183">
        <v>1</v>
      </c>
    </row>
    <row r="184" spans="1:2">
      <c r="A184" s="61">
        <v>3100</v>
      </c>
      <c r="B184">
        <v>2</v>
      </c>
    </row>
    <row r="185" spans="1:2">
      <c r="A185" s="61">
        <v>3130</v>
      </c>
      <c r="B185">
        <v>1</v>
      </c>
    </row>
    <row r="186" spans="1:2">
      <c r="A186" s="61">
        <v>3200</v>
      </c>
      <c r="B186">
        <v>1</v>
      </c>
    </row>
    <row r="187" spans="1:2">
      <c r="A187" s="61">
        <v>3220</v>
      </c>
      <c r="B187">
        <v>1</v>
      </c>
    </row>
    <row r="188" spans="1:2">
      <c r="A188" s="61">
        <v>3230</v>
      </c>
      <c r="B188">
        <v>1</v>
      </c>
    </row>
    <row r="189" spans="1:2">
      <c r="A189" s="61">
        <v>3250</v>
      </c>
      <c r="B189">
        <v>2</v>
      </c>
    </row>
    <row r="190" spans="1:2">
      <c r="A190" s="61">
        <v>3270</v>
      </c>
      <c r="B190">
        <v>1</v>
      </c>
    </row>
    <row r="191" spans="1:2">
      <c r="A191" s="61">
        <v>3290</v>
      </c>
      <c r="B191">
        <v>1</v>
      </c>
    </row>
    <row r="192" spans="1:2">
      <c r="A192" s="61">
        <v>3300</v>
      </c>
      <c r="B192">
        <v>6</v>
      </c>
    </row>
    <row r="193" spans="1:2">
      <c r="A193" s="61">
        <v>3330</v>
      </c>
      <c r="B193">
        <v>1</v>
      </c>
    </row>
    <row r="194" spans="1:2">
      <c r="A194" s="61">
        <v>3350</v>
      </c>
      <c r="B194">
        <v>1</v>
      </c>
    </row>
    <row r="195" spans="1:2">
      <c r="A195" s="61">
        <v>3390</v>
      </c>
      <c r="B195">
        <v>1</v>
      </c>
    </row>
    <row r="196" spans="1:2">
      <c r="A196" s="61">
        <v>3400</v>
      </c>
      <c r="B196">
        <v>1</v>
      </c>
    </row>
    <row r="197" spans="1:2">
      <c r="A197" s="61">
        <v>3440</v>
      </c>
      <c r="B197">
        <v>1</v>
      </c>
    </row>
    <row r="198" spans="1:2">
      <c r="A198" s="61">
        <v>3450</v>
      </c>
      <c r="B198">
        <v>1</v>
      </c>
    </row>
    <row r="199" spans="1:2">
      <c r="A199" s="61">
        <v>3500</v>
      </c>
      <c r="B199">
        <v>7</v>
      </c>
    </row>
    <row r="200" spans="1:2">
      <c r="A200" s="61">
        <v>3550</v>
      </c>
      <c r="B200">
        <v>1</v>
      </c>
    </row>
    <row r="201" spans="1:2">
      <c r="A201" s="61">
        <v>3580</v>
      </c>
      <c r="B201">
        <v>1</v>
      </c>
    </row>
    <row r="202" spans="1:2">
      <c r="A202" s="61">
        <v>3590</v>
      </c>
      <c r="B202">
        <v>1</v>
      </c>
    </row>
    <row r="203" spans="1:2">
      <c r="A203" s="61">
        <v>3600</v>
      </c>
      <c r="B203">
        <v>7</v>
      </c>
    </row>
    <row r="204" spans="1:2">
      <c r="A204" s="61">
        <v>3605</v>
      </c>
      <c r="B204">
        <v>1</v>
      </c>
    </row>
    <row r="205" spans="1:2">
      <c r="A205" s="61">
        <v>3650</v>
      </c>
      <c r="B205">
        <v>2</v>
      </c>
    </row>
    <row r="206" spans="1:2">
      <c r="A206" s="61">
        <v>3655</v>
      </c>
      <c r="B206">
        <v>1</v>
      </c>
    </row>
    <row r="207" spans="1:2">
      <c r="A207" s="61">
        <v>3670</v>
      </c>
      <c r="B207">
        <v>1</v>
      </c>
    </row>
    <row r="208" spans="1:2">
      <c r="A208" s="61">
        <v>3700</v>
      </c>
      <c r="B208">
        <v>6</v>
      </c>
    </row>
    <row r="209" spans="1:2">
      <c r="A209" s="61">
        <v>3709</v>
      </c>
      <c r="B209">
        <v>1</v>
      </c>
    </row>
    <row r="210" spans="1:2">
      <c r="A210" s="61">
        <v>3750</v>
      </c>
      <c r="B210">
        <v>3</v>
      </c>
    </row>
    <row r="211" spans="1:2">
      <c r="A211" s="61">
        <v>3760</v>
      </c>
      <c r="B211">
        <v>1</v>
      </c>
    </row>
    <row r="212" spans="1:2">
      <c r="A212" s="61">
        <v>3800</v>
      </c>
      <c r="B212">
        <v>11</v>
      </c>
    </row>
    <row r="213" spans="1:2">
      <c r="A213" s="61">
        <v>3824</v>
      </c>
      <c r="B213">
        <v>1</v>
      </c>
    </row>
    <row r="214" spans="1:2">
      <c r="A214" s="61">
        <v>3840</v>
      </c>
      <c r="B214">
        <v>3</v>
      </c>
    </row>
    <row r="215" spans="1:2">
      <c r="A215" s="61">
        <v>3850</v>
      </c>
      <c r="B215">
        <v>1</v>
      </c>
    </row>
    <row r="216" spans="1:2">
      <c r="A216" s="61">
        <v>3880</v>
      </c>
      <c r="B216">
        <v>1</v>
      </c>
    </row>
    <row r="217" spans="1:2">
      <c r="A217" s="61">
        <v>3900</v>
      </c>
      <c r="B217">
        <v>3</v>
      </c>
    </row>
    <row r="218" spans="1:2">
      <c r="A218" s="61">
        <v>3904</v>
      </c>
      <c r="B218">
        <v>1</v>
      </c>
    </row>
    <row r="219" spans="1:2">
      <c r="A219" s="61">
        <v>3930</v>
      </c>
      <c r="B219">
        <v>1</v>
      </c>
    </row>
    <row r="220" spans="1:2">
      <c r="A220" s="61">
        <v>3983</v>
      </c>
      <c r="B220">
        <v>1</v>
      </c>
    </row>
    <row r="221" spans="1:2">
      <c r="A221" s="61">
        <v>4000</v>
      </c>
      <c r="B221">
        <v>18</v>
      </c>
    </row>
    <row r="222" spans="1:2">
      <c r="A222" s="61">
        <v>4030</v>
      </c>
      <c r="B222">
        <v>3</v>
      </c>
    </row>
    <row r="223" spans="1:2">
      <c r="A223" s="61">
        <v>4040</v>
      </c>
      <c r="B223">
        <v>1</v>
      </c>
    </row>
    <row r="224" spans="1:2">
      <c r="A224" s="61">
        <v>4065.81</v>
      </c>
      <c r="B224">
        <v>1</v>
      </c>
    </row>
    <row r="225" spans="1:2">
      <c r="A225" s="61">
        <v>4075</v>
      </c>
      <c r="B225">
        <v>1</v>
      </c>
    </row>
    <row r="226" spans="1:2">
      <c r="A226" s="61">
        <v>4100</v>
      </c>
      <c r="B226">
        <v>1</v>
      </c>
    </row>
    <row r="227" spans="1:2">
      <c r="A227" s="61">
        <v>4120</v>
      </c>
      <c r="B227">
        <v>1</v>
      </c>
    </row>
    <row r="228" spans="1:2">
      <c r="A228" s="61">
        <v>4150</v>
      </c>
      <c r="B228">
        <v>1</v>
      </c>
    </row>
    <row r="229" spans="1:2">
      <c r="A229" s="61">
        <v>4160</v>
      </c>
      <c r="B229">
        <v>1</v>
      </c>
    </row>
    <row r="230" spans="1:2">
      <c r="A230" s="61">
        <v>4230</v>
      </c>
      <c r="B230">
        <v>2</v>
      </c>
    </row>
    <row r="231" spans="1:2">
      <c r="A231" s="61">
        <v>4240</v>
      </c>
      <c r="B231">
        <v>1</v>
      </c>
    </row>
    <row r="232" spans="1:2">
      <c r="A232" s="61">
        <v>4270</v>
      </c>
      <c r="B232">
        <v>1</v>
      </c>
    </row>
    <row r="233" spans="1:2">
      <c r="A233" s="61">
        <v>4350</v>
      </c>
      <c r="B233">
        <v>2</v>
      </c>
    </row>
    <row r="234" spans="1:2">
      <c r="A234" s="61">
        <v>4400</v>
      </c>
      <c r="B234">
        <v>3</v>
      </c>
    </row>
    <row r="235" spans="1:2">
      <c r="A235" s="61">
        <v>4410</v>
      </c>
      <c r="B235">
        <v>1</v>
      </c>
    </row>
    <row r="236" spans="1:2">
      <c r="A236" s="61">
        <v>4490</v>
      </c>
      <c r="B236">
        <v>1</v>
      </c>
    </row>
    <row r="237" spans="1:2">
      <c r="A237" s="61">
        <v>4500</v>
      </c>
      <c r="B237">
        <v>8</v>
      </c>
    </row>
    <row r="238" spans="1:2">
      <c r="A238" s="61">
        <v>4550</v>
      </c>
      <c r="B238">
        <v>1</v>
      </c>
    </row>
    <row r="239" spans="1:2">
      <c r="A239" s="61">
        <v>4600</v>
      </c>
      <c r="B239">
        <v>3</v>
      </c>
    </row>
    <row r="240" spans="1:2">
      <c r="A240" s="61">
        <v>4608</v>
      </c>
      <c r="B240">
        <v>2</v>
      </c>
    </row>
    <row r="241" spans="1:2">
      <c r="A241" s="61">
        <v>4615.95</v>
      </c>
      <c r="B241">
        <v>1</v>
      </c>
    </row>
    <row r="242" spans="1:2">
      <c r="A242" s="61">
        <v>4720</v>
      </c>
      <c r="B242">
        <v>1</v>
      </c>
    </row>
    <row r="243" spans="1:2">
      <c r="A243" s="61">
        <v>4750</v>
      </c>
      <c r="B243">
        <v>3</v>
      </c>
    </row>
    <row r="244" spans="1:2">
      <c r="A244" s="61">
        <v>4760</v>
      </c>
      <c r="B244">
        <v>1</v>
      </c>
    </row>
    <row r="245" spans="1:2">
      <c r="A245" s="61">
        <v>4800</v>
      </c>
      <c r="B245">
        <v>3</v>
      </c>
    </row>
    <row r="246" spans="1:2">
      <c r="A246" s="61">
        <v>4832</v>
      </c>
      <c r="B246">
        <v>1</v>
      </c>
    </row>
    <row r="247" spans="1:2">
      <c r="A247" s="61">
        <v>4840</v>
      </c>
      <c r="B247">
        <v>1</v>
      </c>
    </row>
    <row r="248" spans="1:2">
      <c r="A248" s="61">
        <v>4951.2</v>
      </c>
      <c r="B248">
        <v>1</v>
      </c>
    </row>
    <row r="249" spans="1:2">
      <c r="A249" s="61">
        <v>5000</v>
      </c>
      <c r="B249">
        <v>24</v>
      </c>
    </row>
    <row r="250" spans="1:2">
      <c r="A250" s="61">
        <v>5030</v>
      </c>
      <c r="B250">
        <v>2</v>
      </c>
    </row>
    <row r="251" spans="1:2">
      <c r="A251" s="61">
        <v>5050</v>
      </c>
      <c r="B251">
        <v>4</v>
      </c>
    </row>
    <row r="252" spans="1:2">
      <c r="A252" s="61">
        <v>5080</v>
      </c>
      <c r="B252">
        <v>1</v>
      </c>
    </row>
    <row r="253" spans="1:2">
      <c r="A253" s="61">
        <v>5100</v>
      </c>
      <c r="B253">
        <v>1</v>
      </c>
    </row>
    <row r="254" spans="1:2">
      <c r="A254" s="61">
        <v>5145</v>
      </c>
      <c r="B254">
        <v>1</v>
      </c>
    </row>
    <row r="255" spans="1:2">
      <c r="A255" s="61">
        <v>5170</v>
      </c>
      <c r="B255">
        <v>1</v>
      </c>
    </row>
    <row r="256" spans="1:2">
      <c r="A256" s="61">
        <v>5184</v>
      </c>
      <c r="B256">
        <v>1</v>
      </c>
    </row>
    <row r="257" spans="1:2">
      <c r="A257" s="61">
        <v>5200</v>
      </c>
      <c r="B257">
        <v>4</v>
      </c>
    </row>
    <row r="258" spans="1:2">
      <c r="A258" s="61">
        <v>5220</v>
      </c>
      <c r="B258">
        <v>1</v>
      </c>
    </row>
    <row r="259" spans="1:2">
      <c r="A259" s="61">
        <v>5260</v>
      </c>
      <c r="B259">
        <v>1</v>
      </c>
    </row>
    <row r="260" spans="1:2">
      <c r="A260" s="61">
        <v>5300</v>
      </c>
      <c r="B260">
        <v>2</v>
      </c>
    </row>
    <row r="261" spans="1:2">
      <c r="A261" s="61">
        <v>5340</v>
      </c>
      <c r="B261">
        <v>1</v>
      </c>
    </row>
    <row r="262" spans="1:2">
      <c r="A262" s="61">
        <v>5376</v>
      </c>
      <c r="B262">
        <v>1</v>
      </c>
    </row>
    <row r="263" spans="1:2">
      <c r="A263" s="61">
        <v>5400</v>
      </c>
      <c r="B263">
        <v>4</v>
      </c>
    </row>
    <row r="264" spans="1:2">
      <c r="A264" s="61">
        <v>5445</v>
      </c>
      <c r="B264">
        <v>1</v>
      </c>
    </row>
    <row r="265" spans="1:2">
      <c r="A265" s="61">
        <v>5478</v>
      </c>
      <c r="B265">
        <v>1</v>
      </c>
    </row>
    <row r="266" spans="1:2">
      <c r="A266" s="61">
        <v>5480</v>
      </c>
      <c r="B266">
        <v>2</v>
      </c>
    </row>
    <row r="267" spans="1:2">
      <c r="A267" s="61">
        <v>5500</v>
      </c>
      <c r="B267">
        <v>4</v>
      </c>
    </row>
    <row r="268" spans="1:2">
      <c r="A268" s="61">
        <v>5544</v>
      </c>
      <c r="B268">
        <v>1</v>
      </c>
    </row>
    <row r="269" spans="1:2">
      <c r="A269" s="61">
        <v>5550</v>
      </c>
      <c r="B269">
        <v>3</v>
      </c>
    </row>
    <row r="270" spans="1:2">
      <c r="A270" s="61">
        <v>5570</v>
      </c>
      <c r="B270">
        <v>1</v>
      </c>
    </row>
    <row r="271" spans="1:2">
      <c r="A271" s="61">
        <v>5600</v>
      </c>
      <c r="B271">
        <v>4</v>
      </c>
    </row>
    <row r="272" spans="1:2">
      <c r="A272" s="61">
        <v>5620</v>
      </c>
      <c r="B272">
        <v>1</v>
      </c>
    </row>
    <row r="273" spans="1:2">
      <c r="A273" s="61">
        <v>5650</v>
      </c>
      <c r="B273">
        <v>2</v>
      </c>
    </row>
    <row r="274" spans="1:2">
      <c r="A274" s="61">
        <v>5655</v>
      </c>
      <c r="B274">
        <v>1</v>
      </c>
    </row>
    <row r="275" spans="1:2">
      <c r="A275" s="61">
        <v>5664</v>
      </c>
      <c r="B275">
        <v>1</v>
      </c>
    </row>
    <row r="276" spans="1:2">
      <c r="A276" s="61">
        <v>5670</v>
      </c>
      <c r="B276">
        <v>1</v>
      </c>
    </row>
    <row r="277" spans="1:2">
      <c r="A277" s="61">
        <v>5690</v>
      </c>
      <c r="B277">
        <v>1</v>
      </c>
    </row>
    <row r="278" spans="1:2">
      <c r="A278" s="61">
        <v>5700</v>
      </c>
      <c r="B278">
        <v>2</v>
      </c>
    </row>
    <row r="279" spans="1:2">
      <c r="A279" s="61">
        <v>5760</v>
      </c>
      <c r="B279">
        <v>2</v>
      </c>
    </row>
    <row r="280" spans="1:2">
      <c r="A280" s="61">
        <v>5800</v>
      </c>
      <c r="B280">
        <v>2</v>
      </c>
    </row>
    <row r="281" spans="1:2">
      <c r="A281" s="61">
        <v>5827</v>
      </c>
      <c r="B281">
        <v>1</v>
      </c>
    </row>
    <row r="282" spans="1:2">
      <c r="A282" s="61">
        <v>5828</v>
      </c>
      <c r="B282">
        <v>1</v>
      </c>
    </row>
    <row r="283" spans="1:2">
      <c r="A283" s="61">
        <v>5845</v>
      </c>
      <c r="B283">
        <v>2</v>
      </c>
    </row>
    <row r="284" spans="1:2">
      <c r="A284" s="61">
        <v>5918</v>
      </c>
      <c r="B284">
        <v>1</v>
      </c>
    </row>
    <row r="285" spans="1:2">
      <c r="A285" s="61">
        <v>5920.4</v>
      </c>
      <c r="B285">
        <v>1</v>
      </c>
    </row>
    <row r="286" spans="1:2">
      <c r="A286" s="61">
        <v>5952</v>
      </c>
      <c r="B286">
        <v>1</v>
      </c>
    </row>
    <row r="287" spans="1:2">
      <c r="A287" s="61">
        <v>5992.88</v>
      </c>
      <c r="B287">
        <v>1</v>
      </c>
    </row>
    <row r="288" spans="1:2">
      <c r="A288" s="61">
        <v>6000</v>
      </c>
      <c r="B288">
        <v>14</v>
      </c>
    </row>
    <row r="289" spans="1:2">
      <c r="A289" s="61">
        <v>6047</v>
      </c>
      <c r="B289">
        <v>1</v>
      </c>
    </row>
    <row r="290" spans="1:2">
      <c r="A290" s="61">
        <v>6050</v>
      </c>
      <c r="B290">
        <v>1</v>
      </c>
    </row>
    <row r="291" spans="1:2">
      <c r="A291" s="61">
        <v>6099</v>
      </c>
      <c r="B291">
        <v>1</v>
      </c>
    </row>
    <row r="292" spans="1:2">
      <c r="A292" s="61">
        <v>6200</v>
      </c>
      <c r="B292">
        <v>1</v>
      </c>
    </row>
    <row r="293" spans="1:2">
      <c r="A293" s="61">
        <v>6300</v>
      </c>
      <c r="B293">
        <v>1</v>
      </c>
    </row>
    <row r="294" spans="1:2">
      <c r="A294" s="61">
        <v>6400</v>
      </c>
      <c r="B294">
        <v>1</v>
      </c>
    </row>
    <row r="295" spans="1:2">
      <c r="A295" s="61">
        <v>6432</v>
      </c>
      <c r="B295">
        <v>1</v>
      </c>
    </row>
    <row r="296" spans="1:2">
      <c r="A296" s="61">
        <v>6474</v>
      </c>
      <c r="B296">
        <v>1</v>
      </c>
    </row>
    <row r="297" spans="1:2">
      <c r="A297" s="61">
        <v>6500</v>
      </c>
      <c r="B297">
        <v>4</v>
      </c>
    </row>
    <row r="298" spans="1:2">
      <c r="A298" s="61">
        <v>6536</v>
      </c>
      <c r="B298">
        <v>1</v>
      </c>
    </row>
    <row r="299" spans="1:2">
      <c r="A299" s="61">
        <v>6550</v>
      </c>
      <c r="B299">
        <v>2</v>
      </c>
    </row>
    <row r="300" spans="1:2">
      <c r="A300" s="61">
        <v>6590</v>
      </c>
      <c r="B300">
        <v>1</v>
      </c>
    </row>
    <row r="301" spans="1:2">
      <c r="A301" s="61">
        <v>6600</v>
      </c>
      <c r="B301">
        <v>1</v>
      </c>
    </row>
    <row r="302" spans="1:2">
      <c r="A302" s="61">
        <v>6640</v>
      </c>
      <c r="B302">
        <v>1</v>
      </c>
    </row>
    <row r="303" spans="1:2">
      <c r="A303" s="61">
        <v>6710</v>
      </c>
      <c r="B303">
        <v>1</v>
      </c>
    </row>
    <row r="304" spans="1:2">
      <c r="A304" s="61">
        <v>6750</v>
      </c>
      <c r="B304">
        <v>1</v>
      </c>
    </row>
    <row r="305" spans="1:2">
      <c r="A305" s="61">
        <v>6770</v>
      </c>
      <c r="B305">
        <v>1</v>
      </c>
    </row>
    <row r="306" spans="1:2">
      <c r="A306" s="61">
        <v>6780</v>
      </c>
      <c r="B306">
        <v>1</v>
      </c>
    </row>
    <row r="307" spans="1:2">
      <c r="A307" s="61">
        <v>6800</v>
      </c>
      <c r="B307">
        <v>1</v>
      </c>
    </row>
    <row r="308" spans="1:2">
      <c r="A308" s="61">
        <v>6880</v>
      </c>
      <c r="B308">
        <v>1</v>
      </c>
    </row>
    <row r="309" spans="1:2">
      <c r="A309" s="61">
        <v>6900</v>
      </c>
      <c r="B309">
        <v>1</v>
      </c>
    </row>
    <row r="310" spans="1:2">
      <c r="A310" s="61">
        <v>6915</v>
      </c>
      <c r="B310">
        <v>1</v>
      </c>
    </row>
    <row r="311" spans="1:2">
      <c r="A311" s="61">
        <v>6943.6</v>
      </c>
      <c r="B311">
        <v>1</v>
      </c>
    </row>
    <row r="312" spans="1:2">
      <c r="A312" s="61">
        <v>6950</v>
      </c>
      <c r="B312">
        <v>1</v>
      </c>
    </row>
    <row r="313" spans="1:2">
      <c r="A313" s="61">
        <v>7000</v>
      </c>
      <c r="B313">
        <v>10</v>
      </c>
    </row>
    <row r="314" spans="1:2">
      <c r="A314" s="61">
        <v>7040</v>
      </c>
      <c r="B314">
        <v>2</v>
      </c>
    </row>
    <row r="315" spans="1:2">
      <c r="A315" s="61">
        <v>7060</v>
      </c>
      <c r="B315">
        <v>1</v>
      </c>
    </row>
    <row r="316" spans="1:2">
      <c r="A316" s="61">
        <v>7125</v>
      </c>
      <c r="B316">
        <v>2</v>
      </c>
    </row>
    <row r="317" spans="1:2">
      <c r="A317" s="61">
        <v>7170</v>
      </c>
      <c r="B317">
        <v>1</v>
      </c>
    </row>
    <row r="318" spans="1:2">
      <c r="A318" s="61">
        <v>7200</v>
      </c>
      <c r="B318">
        <v>14</v>
      </c>
    </row>
    <row r="319" spans="1:2">
      <c r="A319" s="61">
        <v>7242</v>
      </c>
      <c r="B319">
        <v>1</v>
      </c>
    </row>
    <row r="320" spans="1:2">
      <c r="A320" s="61">
        <v>7259</v>
      </c>
      <c r="B320">
        <v>1</v>
      </c>
    </row>
    <row r="321" spans="1:2">
      <c r="A321" s="61">
        <v>7265</v>
      </c>
      <c r="B321">
        <v>1</v>
      </c>
    </row>
    <row r="322" spans="1:2">
      <c r="A322" s="61">
        <v>7295</v>
      </c>
      <c r="B322">
        <v>1</v>
      </c>
    </row>
    <row r="323" spans="1:2">
      <c r="A323" s="61">
        <v>7370</v>
      </c>
      <c r="B323">
        <v>1</v>
      </c>
    </row>
    <row r="324" spans="1:2">
      <c r="A324" s="61">
        <v>7400</v>
      </c>
      <c r="B324">
        <v>1</v>
      </c>
    </row>
    <row r="325" spans="1:2">
      <c r="A325" s="61">
        <v>7430</v>
      </c>
      <c r="B325">
        <v>1</v>
      </c>
    </row>
    <row r="326" spans="1:2">
      <c r="A326" s="61">
        <v>7440</v>
      </c>
      <c r="B326">
        <v>1</v>
      </c>
    </row>
    <row r="327" spans="1:2">
      <c r="A327" s="61">
        <v>7480</v>
      </c>
      <c r="B327">
        <v>1</v>
      </c>
    </row>
    <row r="328" spans="1:2">
      <c r="A328" s="61">
        <v>7500</v>
      </c>
      <c r="B328">
        <v>6</v>
      </c>
    </row>
    <row r="329" spans="1:2">
      <c r="A329" s="61">
        <v>7555</v>
      </c>
      <c r="B329">
        <v>1</v>
      </c>
    </row>
    <row r="330" spans="1:2">
      <c r="A330" s="61">
        <v>7600</v>
      </c>
      <c r="B330">
        <v>1</v>
      </c>
    </row>
    <row r="331" spans="1:2">
      <c r="A331" s="61">
        <v>7700</v>
      </c>
      <c r="B331">
        <v>1</v>
      </c>
    </row>
    <row r="332" spans="1:2">
      <c r="A332" s="61">
        <v>7740</v>
      </c>
      <c r="B332">
        <v>1</v>
      </c>
    </row>
    <row r="333" spans="1:2">
      <c r="A333" s="61">
        <v>7750</v>
      </c>
      <c r="B333">
        <v>1</v>
      </c>
    </row>
    <row r="334" spans="1:2">
      <c r="A334" s="61">
        <v>7800</v>
      </c>
      <c r="B334">
        <v>1</v>
      </c>
    </row>
    <row r="335" spans="1:2">
      <c r="A335" s="61">
        <v>7861</v>
      </c>
      <c r="B335">
        <v>1</v>
      </c>
    </row>
    <row r="336" spans="1:2">
      <c r="A336" s="61">
        <v>7872</v>
      </c>
      <c r="B336">
        <v>1</v>
      </c>
    </row>
    <row r="337" spans="1:2">
      <c r="A337" s="61">
        <v>7920</v>
      </c>
      <c r="B337">
        <v>1</v>
      </c>
    </row>
    <row r="338" spans="1:2">
      <c r="A338" s="61">
        <v>7960</v>
      </c>
      <c r="B338">
        <v>1</v>
      </c>
    </row>
    <row r="339" spans="1:2">
      <c r="A339" s="61">
        <v>7968</v>
      </c>
      <c r="B339">
        <v>1</v>
      </c>
    </row>
    <row r="340" spans="1:2">
      <c r="A340" s="61">
        <v>8000</v>
      </c>
      <c r="B340">
        <v>16</v>
      </c>
    </row>
    <row r="341" spans="1:2">
      <c r="A341" s="61">
        <v>8049.82</v>
      </c>
      <c r="B341">
        <v>1</v>
      </c>
    </row>
    <row r="342" spans="1:2">
      <c r="A342" s="61">
        <v>8200</v>
      </c>
      <c r="B342">
        <v>1</v>
      </c>
    </row>
    <row r="343" spans="1:2">
      <c r="A343" s="61">
        <v>8320</v>
      </c>
      <c r="B343">
        <v>1</v>
      </c>
    </row>
    <row r="344" spans="1:2">
      <c r="A344" s="61">
        <v>8360</v>
      </c>
      <c r="B344">
        <v>1</v>
      </c>
    </row>
    <row r="345" spans="1:2">
      <c r="A345" s="61">
        <v>8450</v>
      </c>
      <c r="B345">
        <v>1</v>
      </c>
    </row>
    <row r="346" spans="1:2">
      <c r="A346" s="61">
        <v>8480</v>
      </c>
      <c r="B346">
        <v>1</v>
      </c>
    </row>
    <row r="347" spans="1:2">
      <c r="A347" s="61">
        <v>8500</v>
      </c>
      <c r="B347">
        <v>1</v>
      </c>
    </row>
    <row r="348" spans="1:2">
      <c r="A348" s="61">
        <v>8560</v>
      </c>
      <c r="B348">
        <v>1</v>
      </c>
    </row>
    <row r="349" spans="1:2">
      <c r="A349" s="61">
        <v>8600</v>
      </c>
      <c r="B349">
        <v>1</v>
      </c>
    </row>
    <row r="350" spans="1:2">
      <c r="A350" s="61">
        <v>8615</v>
      </c>
      <c r="B350">
        <v>1</v>
      </c>
    </row>
    <row r="351" spans="1:2">
      <c r="A351" s="61">
        <v>8640</v>
      </c>
      <c r="B351">
        <v>1</v>
      </c>
    </row>
    <row r="352" spans="1:2">
      <c r="A352" s="61">
        <v>8840</v>
      </c>
      <c r="B352">
        <v>1</v>
      </c>
    </row>
    <row r="353" spans="1:2">
      <c r="A353" s="61">
        <v>8864</v>
      </c>
      <c r="B353">
        <v>1</v>
      </c>
    </row>
    <row r="354" spans="1:2">
      <c r="A354" s="61">
        <v>8870</v>
      </c>
      <c r="B354">
        <v>1</v>
      </c>
    </row>
    <row r="355" spans="1:2">
      <c r="A355" s="61">
        <v>8928</v>
      </c>
      <c r="B355">
        <v>1</v>
      </c>
    </row>
    <row r="356" spans="1:2">
      <c r="A356" s="61">
        <v>9000</v>
      </c>
      <c r="B356">
        <v>6</v>
      </c>
    </row>
    <row r="357" spans="1:2">
      <c r="A357" s="61">
        <v>9075</v>
      </c>
      <c r="B357">
        <v>1</v>
      </c>
    </row>
    <row r="358" spans="1:2">
      <c r="A358" s="61">
        <v>9084.7999999999993</v>
      </c>
      <c r="B358">
        <v>1</v>
      </c>
    </row>
    <row r="359" spans="1:2">
      <c r="A359" s="61">
        <v>9168</v>
      </c>
      <c r="B359">
        <v>1</v>
      </c>
    </row>
    <row r="360" spans="1:2">
      <c r="A360" s="61">
        <v>9255</v>
      </c>
      <c r="B360">
        <v>1</v>
      </c>
    </row>
    <row r="361" spans="1:2">
      <c r="A361" s="61">
        <v>9280</v>
      </c>
      <c r="B361">
        <v>1</v>
      </c>
    </row>
    <row r="362" spans="1:2">
      <c r="A362" s="61">
        <v>9314.6</v>
      </c>
      <c r="B362">
        <v>1</v>
      </c>
    </row>
    <row r="363" spans="1:2">
      <c r="A363" s="61">
        <v>9340</v>
      </c>
      <c r="B363">
        <v>1</v>
      </c>
    </row>
    <row r="364" spans="1:2">
      <c r="A364" s="61">
        <v>9494.4</v>
      </c>
      <c r="B364">
        <v>1</v>
      </c>
    </row>
    <row r="365" spans="1:2">
      <c r="A365" s="61">
        <v>9500</v>
      </c>
      <c r="B365">
        <v>3</v>
      </c>
    </row>
    <row r="366" spans="1:2">
      <c r="A366" s="61">
        <v>9600</v>
      </c>
      <c r="B366">
        <v>2</v>
      </c>
    </row>
    <row r="367" spans="1:2">
      <c r="A367" s="61">
        <v>9736</v>
      </c>
      <c r="B367">
        <v>1</v>
      </c>
    </row>
    <row r="368" spans="1:2">
      <c r="A368" s="61">
        <v>9770</v>
      </c>
      <c r="B368">
        <v>1</v>
      </c>
    </row>
    <row r="369" spans="1:2">
      <c r="A369" s="61">
        <v>9790</v>
      </c>
      <c r="B369">
        <v>1</v>
      </c>
    </row>
    <row r="370" spans="1:2">
      <c r="A370" s="61">
        <v>9797</v>
      </c>
      <c r="B370">
        <v>1</v>
      </c>
    </row>
    <row r="371" spans="1:2">
      <c r="A371" s="61">
        <v>9800</v>
      </c>
      <c r="B371">
        <v>1</v>
      </c>
    </row>
    <row r="372" spans="1:2">
      <c r="A372" s="61">
        <v>9898</v>
      </c>
      <c r="B372">
        <v>1</v>
      </c>
    </row>
    <row r="373" spans="1:2">
      <c r="A373" s="61">
        <v>9900</v>
      </c>
      <c r="B373">
        <v>1</v>
      </c>
    </row>
    <row r="374" spans="1:2">
      <c r="A374" s="61">
        <v>9900.17</v>
      </c>
      <c r="B374">
        <v>1</v>
      </c>
    </row>
    <row r="375" spans="1:2">
      <c r="A375" s="61">
        <v>9910</v>
      </c>
      <c r="B375">
        <v>1</v>
      </c>
    </row>
    <row r="376" spans="1:2">
      <c r="A376" s="61">
        <v>9920</v>
      </c>
      <c r="B376">
        <v>1</v>
      </c>
    </row>
    <row r="377" spans="1:2">
      <c r="A377" s="61">
        <v>9940</v>
      </c>
      <c r="B377">
        <v>2</v>
      </c>
    </row>
    <row r="378" spans="1:2">
      <c r="A378" s="61">
        <v>9997.7999999999993</v>
      </c>
      <c r="B378">
        <v>1</v>
      </c>
    </row>
    <row r="379" spans="1:2">
      <c r="A379" s="61">
        <v>10000</v>
      </c>
      <c r="B379">
        <v>7</v>
      </c>
    </row>
    <row r="380" spans="1:2">
      <c r="A380" s="61">
        <v>10065</v>
      </c>
      <c r="B380">
        <v>1</v>
      </c>
    </row>
    <row r="381" spans="1:2">
      <c r="A381" s="61">
        <v>10200</v>
      </c>
      <c r="B381">
        <v>2</v>
      </c>
    </row>
    <row r="382" spans="1:2">
      <c r="A382" s="61">
        <v>10220</v>
      </c>
      <c r="B382">
        <v>1</v>
      </c>
    </row>
    <row r="383" spans="1:2">
      <c r="A383" s="61">
        <v>10224</v>
      </c>
      <c r="B383">
        <v>1</v>
      </c>
    </row>
    <row r="384" spans="1:2">
      <c r="A384" s="61">
        <v>10248</v>
      </c>
      <c r="B384">
        <v>1</v>
      </c>
    </row>
    <row r="385" spans="1:2">
      <c r="A385" s="61">
        <v>10285</v>
      </c>
      <c r="B385">
        <v>1</v>
      </c>
    </row>
    <row r="386" spans="1:2">
      <c r="A386" s="61">
        <v>10300</v>
      </c>
      <c r="B386">
        <v>1</v>
      </c>
    </row>
    <row r="387" spans="1:2">
      <c r="A387" s="61">
        <v>10460</v>
      </c>
      <c r="B387">
        <v>1</v>
      </c>
    </row>
    <row r="388" spans="1:2">
      <c r="A388" s="61">
        <v>10500</v>
      </c>
      <c r="B388">
        <v>2</v>
      </c>
    </row>
    <row r="389" spans="1:2">
      <c r="A389" s="61">
        <v>10555</v>
      </c>
      <c r="B389">
        <v>1</v>
      </c>
    </row>
    <row r="390" spans="1:2">
      <c r="A390" s="61">
        <v>10560</v>
      </c>
      <c r="B390">
        <v>3</v>
      </c>
    </row>
    <row r="391" spans="1:2">
      <c r="A391" s="61">
        <v>10700</v>
      </c>
      <c r="B391">
        <v>1</v>
      </c>
    </row>
    <row r="392" spans="1:2">
      <c r="A392" s="61">
        <v>10738</v>
      </c>
      <c r="B392">
        <v>1</v>
      </c>
    </row>
    <row r="393" spans="1:2">
      <c r="A393" s="61">
        <v>10800</v>
      </c>
      <c r="B393">
        <v>3</v>
      </c>
    </row>
    <row r="394" spans="1:2">
      <c r="A394" s="61">
        <v>10900</v>
      </c>
      <c r="B394">
        <v>1</v>
      </c>
    </row>
    <row r="395" spans="1:2">
      <c r="A395" s="61">
        <v>10920</v>
      </c>
      <c r="B395">
        <v>1</v>
      </c>
    </row>
    <row r="396" spans="1:2">
      <c r="A396" s="61">
        <v>11000</v>
      </c>
      <c r="B396">
        <v>1</v>
      </c>
    </row>
    <row r="397" spans="1:2">
      <c r="A397" s="61">
        <v>11200</v>
      </c>
      <c r="B397">
        <v>1</v>
      </c>
    </row>
    <row r="398" spans="1:2">
      <c r="A398" s="61">
        <v>11280</v>
      </c>
      <c r="B398">
        <v>2</v>
      </c>
    </row>
    <row r="399" spans="1:2">
      <c r="A399" s="61">
        <v>11288</v>
      </c>
      <c r="B399">
        <v>1</v>
      </c>
    </row>
    <row r="400" spans="1:2">
      <c r="A400" s="61">
        <v>11350</v>
      </c>
      <c r="B400">
        <v>1</v>
      </c>
    </row>
    <row r="401" spans="1:2">
      <c r="A401" s="61">
        <v>11400</v>
      </c>
      <c r="B401">
        <v>1</v>
      </c>
    </row>
    <row r="402" spans="1:2">
      <c r="A402" s="61">
        <v>11424</v>
      </c>
      <c r="B402">
        <v>1</v>
      </c>
    </row>
    <row r="403" spans="1:2">
      <c r="A403" s="61">
        <v>11425</v>
      </c>
      <c r="B403">
        <v>1</v>
      </c>
    </row>
    <row r="404" spans="1:2">
      <c r="A404" s="61">
        <v>11440</v>
      </c>
      <c r="B404">
        <v>1</v>
      </c>
    </row>
    <row r="405" spans="1:2">
      <c r="A405" s="61">
        <v>11600</v>
      </c>
      <c r="B405">
        <v>2</v>
      </c>
    </row>
    <row r="406" spans="1:2">
      <c r="A406" s="61">
        <v>11656.76</v>
      </c>
      <c r="B406">
        <v>1</v>
      </c>
    </row>
    <row r="407" spans="1:2">
      <c r="A407" s="61">
        <v>11700</v>
      </c>
      <c r="B407">
        <v>1</v>
      </c>
    </row>
    <row r="408" spans="1:2">
      <c r="A408" s="61">
        <v>11733</v>
      </c>
      <c r="B408">
        <v>1</v>
      </c>
    </row>
    <row r="409" spans="1:2">
      <c r="A409" s="61">
        <v>11792</v>
      </c>
      <c r="B409">
        <v>1</v>
      </c>
    </row>
    <row r="410" spans="1:2">
      <c r="A410" s="61">
        <v>11825</v>
      </c>
      <c r="B410">
        <v>1</v>
      </c>
    </row>
    <row r="411" spans="1:2">
      <c r="A411" s="61">
        <v>11960</v>
      </c>
      <c r="B411">
        <v>1</v>
      </c>
    </row>
    <row r="412" spans="1:2">
      <c r="A412" s="61">
        <v>11988</v>
      </c>
      <c r="B412">
        <v>1</v>
      </c>
    </row>
    <row r="413" spans="1:2">
      <c r="A413" s="61">
        <v>12000</v>
      </c>
      <c r="B413">
        <v>5</v>
      </c>
    </row>
    <row r="414" spans="1:2">
      <c r="A414" s="61">
        <v>12020</v>
      </c>
      <c r="B414">
        <v>1</v>
      </c>
    </row>
    <row r="415" spans="1:2">
      <c r="A415" s="61">
        <v>12050</v>
      </c>
      <c r="B415">
        <v>1</v>
      </c>
    </row>
    <row r="416" spans="1:2">
      <c r="A416" s="61">
        <v>12154</v>
      </c>
      <c r="B416">
        <v>1</v>
      </c>
    </row>
    <row r="417" spans="1:2">
      <c r="A417" s="61">
        <v>12163.2</v>
      </c>
      <c r="B417">
        <v>1</v>
      </c>
    </row>
    <row r="418" spans="1:2">
      <c r="A418" s="61">
        <v>12165</v>
      </c>
      <c r="B418">
        <v>1</v>
      </c>
    </row>
    <row r="419" spans="1:2">
      <c r="A419" s="61">
        <v>12192</v>
      </c>
      <c r="B419">
        <v>1</v>
      </c>
    </row>
    <row r="420" spans="1:2">
      <c r="A420" s="61">
        <v>12400</v>
      </c>
      <c r="B420">
        <v>1</v>
      </c>
    </row>
    <row r="421" spans="1:2">
      <c r="A421" s="61">
        <v>12450</v>
      </c>
      <c r="B421">
        <v>1</v>
      </c>
    </row>
    <row r="422" spans="1:2">
      <c r="A422" s="61">
        <v>12480</v>
      </c>
      <c r="B422">
        <v>2</v>
      </c>
    </row>
    <row r="423" spans="1:2">
      <c r="A423" s="61">
        <v>12500</v>
      </c>
      <c r="B423">
        <v>2</v>
      </c>
    </row>
    <row r="424" spans="1:2">
      <c r="A424" s="61">
        <v>12550</v>
      </c>
      <c r="B424">
        <v>1</v>
      </c>
    </row>
    <row r="425" spans="1:2">
      <c r="A425" s="61">
        <v>12662</v>
      </c>
      <c r="B425">
        <v>1</v>
      </c>
    </row>
    <row r="426" spans="1:2">
      <c r="A426" s="61">
        <v>12735</v>
      </c>
      <c r="B426">
        <v>1</v>
      </c>
    </row>
    <row r="427" spans="1:2">
      <c r="A427" s="61">
        <v>12902</v>
      </c>
      <c r="B427">
        <v>1</v>
      </c>
    </row>
    <row r="428" spans="1:2">
      <c r="A428" s="61">
        <v>13100</v>
      </c>
      <c r="B428">
        <v>1</v>
      </c>
    </row>
    <row r="429" spans="1:2">
      <c r="A429" s="61">
        <v>13105</v>
      </c>
      <c r="B429">
        <v>1</v>
      </c>
    </row>
    <row r="430" spans="1:2">
      <c r="A430" s="61">
        <v>13130</v>
      </c>
      <c r="B430">
        <v>1</v>
      </c>
    </row>
    <row r="431" spans="1:2">
      <c r="A431" s="61">
        <v>13150</v>
      </c>
      <c r="B431">
        <v>1</v>
      </c>
    </row>
    <row r="432" spans="1:2">
      <c r="A432" s="61">
        <v>13200</v>
      </c>
      <c r="B432">
        <v>1</v>
      </c>
    </row>
    <row r="433" spans="1:2">
      <c r="A433" s="61">
        <v>13323.31</v>
      </c>
      <c r="B433">
        <v>1</v>
      </c>
    </row>
    <row r="434" spans="1:2">
      <c r="A434" s="61">
        <v>13586.88</v>
      </c>
      <c r="B434">
        <v>1</v>
      </c>
    </row>
    <row r="435" spans="1:2">
      <c r="A435" s="61">
        <v>13600</v>
      </c>
      <c r="B435">
        <v>1</v>
      </c>
    </row>
    <row r="436" spans="1:2">
      <c r="A436" s="61">
        <v>13700</v>
      </c>
      <c r="B436">
        <v>1</v>
      </c>
    </row>
    <row r="437" spans="1:2">
      <c r="A437" s="61">
        <v>13820</v>
      </c>
      <c r="B437">
        <v>1</v>
      </c>
    </row>
    <row r="438" spans="1:2">
      <c r="A438" s="61">
        <v>13920</v>
      </c>
      <c r="B438">
        <v>2</v>
      </c>
    </row>
    <row r="439" spans="1:2">
      <c r="A439" s="61">
        <v>13970</v>
      </c>
      <c r="B439">
        <v>1</v>
      </c>
    </row>
    <row r="440" spans="1:2">
      <c r="A440" s="61">
        <v>14000</v>
      </c>
      <c r="B440">
        <v>1</v>
      </c>
    </row>
    <row r="441" spans="1:2">
      <c r="A441" s="61">
        <v>14060</v>
      </c>
      <c r="B441">
        <v>1</v>
      </c>
    </row>
    <row r="442" spans="1:2">
      <c r="A442" s="61">
        <v>14064</v>
      </c>
      <c r="B442">
        <v>1</v>
      </c>
    </row>
    <row r="443" spans="1:2">
      <c r="A443" s="61">
        <v>14400</v>
      </c>
      <c r="B443">
        <v>3</v>
      </c>
    </row>
    <row r="444" spans="1:2">
      <c r="A444" s="61">
        <v>14452</v>
      </c>
      <c r="B444">
        <v>1</v>
      </c>
    </row>
    <row r="445" spans="1:2">
      <c r="A445" s="61">
        <v>14571</v>
      </c>
      <c r="B445">
        <v>1</v>
      </c>
    </row>
    <row r="446" spans="1:2">
      <c r="A446" s="61">
        <v>15000</v>
      </c>
      <c r="B446">
        <v>7</v>
      </c>
    </row>
    <row r="447" spans="1:2">
      <c r="A447" s="61">
        <v>15265</v>
      </c>
      <c r="B447">
        <v>1</v>
      </c>
    </row>
    <row r="448" spans="1:2">
      <c r="A448" s="61">
        <v>15456</v>
      </c>
      <c r="B448">
        <v>1</v>
      </c>
    </row>
    <row r="449" spans="1:2">
      <c r="A449" s="61">
        <v>15765</v>
      </c>
      <c r="B449">
        <v>1</v>
      </c>
    </row>
    <row r="450" spans="1:2">
      <c r="A450" s="61">
        <v>15858</v>
      </c>
      <c r="B450">
        <v>1</v>
      </c>
    </row>
    <row r="451" spans="1:2">
      <c r="A451" s="61">
        <v>15866.72</v>
      </c>
      <c r="B451">
        <v>1</v>
      </c>
    </row>
    <row r="452" spans="1:2">
      <c r="A452" s="61">
        <v>16000</v>
      </c>
      <c r="B452">
        <v>1</v>
      </c>
    </row>
    <row r="453" spans="1:2">
      <c r="A453" s="61">
        <v>16025</v>
      </c>
      <c r="B453">
        <v>2</v>
      </c>
    </row>
    <row r="454" spans="1:2">
      <c r="A454" s="61">
        <v>16096.2</v>
      </c>
      <c r="B454">
        <v>1</v>
      </c>
    </row>
    <row r="455" spans="1:2">
      <c r="A455" s="61">
        <v>16328</v>
      </c>
      <c r="B455">
        <v>1</v>
      </c>
    </row>
    <row r="456" spans="1:2">
      <c r="A456" s="61">
        <v>16416</v>
      </c>
      <c r="B456">
        <v>1</v>
      </c>
    </row>
    <row r="457" spans="1:2">
      <c r="A457" s="61">
        <v>16538</v>
      </c>
      <c r="B457">
        <v>1</v>
      </c>
    </row>
    <row r="458" spans="1:2">
      <c r="A458" s="61">
        <v>16565.2</v>
      </c>
      <c r="B458">
        <v>1</v>
      </c>
    </row>
    <row r="459" spans="1:2">
      <c r="A459" s="61">
        <v>16960</v>
      </c>
      <c r="B459">
        <v>1</v>
      </c>
    </row>
    <row r="460" spans="1:2">
      <c r="A460" s="61">
        <v>17000</v>
      </c>
      <c r="B460">
        <v>1</v>
      </c>
    </row>
    <row r="461" spans="1:2">
      <c r="A461" s="61">
        <v>17087</v>
      </c>
      <c r="B461">
        <v>1</v>
      </c>
    </row>
    <row r="462" spans="1:2">
      <c r="A462" s="61">
        <v>17100</v>
      </c>
      <c r="B462">
        <v>1</v>
      </c>
    </row>
    <row r="463" spans="1:2">
      <c r="A463" s="61">
        <v>17150</v>
      </c>
      <c r="B463">
        <v>1</v>
      </c>
    </row>
    <row r="464" spans="1:2">
      <c r="A464" s="61">
        <v>17220</v>
      </c>
      <c r="B464">
        <v>1</v>
      </c>
    </row>
    <row r="465" spans="1:2">
      <c r="A465" s="61">
        <v>17280</v>
      </c>
      <c r="B465">
        <v>1</v>
      </c>
    </row>
    <row r="466" spans="1:2">
      <c r="A466" s="61">
        <v>17580</v>
      </c>
      <c r="B466">
        <v>1</v>
      </c>
    </row>
    <row r="467" spans="1:2">
      <c r="A467" s="61">
        <v>17600</v>
      </c>
      <c r="B467">
        <v>1</v>
      </c>
    </row>
    <row r="468" spans="1:2">
      <c r="A468" s="61">
        <v>17676</v>
      </c>
      <c r="B468">
        <v>1</v>
      </c>
    </row>
    <row r="469" spans="1:2">
      <c r="A469" s="61">
        <v>18000</v>
      </c>
      <c r="B469">
        <v>2</v>
      </c>
    </row>
    <row r="470" spans="1:2">
      <c r="A470" s="61">
        <v>18300</v>
      </c>
      <c r="B470">
        <v>1</v>
      </c>
    </row>
    <row r="471" spans="1:2">
      <c r="A471" s="61">
        <v>18540</v>
      </c>
      <c r="B471">
        <v>1</v>
      </c>
    </row>
    <row r="472" spans="1:2">
      <c r="A472" s="61">
        <v>18816</v>
      </c>
      <c r="B472">
        <v>1</v>
      </c>
    </row>
    <row r="473" spans="1:2">
      <c r="A473" s="61">
        <v>19000</v>
      </c>
      <c r="B473">
        <v>2</v>
      </c>
    </row>
    <row r="474" spans="1:2">
      <c r="A474" s="61">
        <v>19110</v>
      </c>
      <c r="B474">
        <v>1</v>
      </c>
    </row>
    <row r="475" spans="1:2">
      <c r="A475" s="61">
        <v>19502</v>
      </c>
      <c r="B475">
        <v>1</v>
      </c>
    </row>
    <row r="476" spans="1:2">
      <c r="A476" s="61">
        <v>19600</v>
      </c>
      <c r="B476">
        <v>1</v>
      </c>
    </row>
    <row r="477" spans="1:2">
      <c r="A477" s="61">
        <v>19680</v>
      </c>
      <c r="B477">
        <v>1</v>
      </c>
    </row>
    <row r="478" spans="1:2">
      <c r="A478" s="61">
        <v>19700</v>
      </c>
      <c r="B478">
        <v>1</v>
      </c>
    </row>
    <row r="479" spans="1:2">
      <c r="A479" s="61">
        <v>19980</v>
      </c>
      <c r="B479">
        <v>1</v>
      </c>
    </row>
    <row r="480" spans="1:2">
      <c r="A480" s="61">
        <v>19992.5</v>
      </c>
      <c r="B480">
        <v>1</v>
      </c>
    </row>
    <row r="481" spans="1:2">
      <c r="A481" s="61">
        <v>20000</v>
      </c>
      <c r="B481">
        <v>9</v>
      </c>
    </row>
    <row r="482" spans="1:2">
      <c r="A482" s="61">
        <v>20154</v>
      </c>
      <c r="B482">
        <v>1</v>
      </c>
    </row>
    <row r="483" spans="1:2">
      <c r="A483" s="61">
        <v>20685</v>
      </c>
      <c r="B483">
        <v>1</v>
      </c>
    </row>
    <row r="484" spans="1:2">
      <c r="A484" s="61">
        <v>20750</v>
      </c>
      <c r="B484">
        <v>1</v>
      </c>
    </row>
    <row r="485" spans="1:2">
      <c r="A485" s="61">
        <v>20752</v>
      </c>
      <c r="B485">
        <v>1</v>
      </c>
    </row>
    <row r="486" spans="1:2">
      <c r="A486" s="61">
        <v>21000</v>
      </c>
      <c r="B486">
        <v>2</v>
      </c>
    </row>
    <row r="487" spans="1:2">
      <c r="A487" s="61">
        <v>21040</v>
      </c>
      <c r="B487">
        <v>1</v>
      </c>
    </row>
    <row r="488" spans="1:2">
      <c r="A488" s="61">
        <v>21075</v>
      </c>
      <c r="B488">
        <v>1</v>
      </c>
    </row>
    <row r="489" spans="1:2">
      <c r="A489" s="61">
        <v>21478</v>
      </c>
      <c r="B489">
        <v>1</v>
      </c>
    </row>
    <row r="490" spans="1:2">
      <c r="A490" s="61">
        <v>21504</v>
      </c>
      <c r="B490">
        <v>1</v>
      </c>
    </row>
    <row r="491" spans="1:2">
      <c r="A491" s="61">
        <v>21800</v>
      </c>
      <c r="B491">
        <v>1</v>
      </c>
    </row>
    <row r="492" spans="1:2">
      <c r="A492" s="61">
        <v>22000</v>
      </c>
      <c r="B492">
        <v>1</v>
      </c>
    </row>
    <row r="493" spans="1:2">
      <c r="A493" s="61">
        <v>22677</v>
      </c>
      <c r="B493">
        <v>1</v>
      </c>
    </row>
    <row r="494" spans="1:2">
      <c r="A494" s="61">
        <v>23080</v>
      </c>
      <c r="B494">
        <v>1</v>
      </c>
    </row>
    <row r="495" spans="1:2">
      <c r="A495" s="61">
        <v>23500</v>
      </c>
      <c r="B495">
        <v>1</v>
      </c>
    </row>
    <row r="496" spans="1:2">
      <c r="A496" s="61">
        <v>23560</v>
      </c>
      <c r="B496">
        <v>1</v>
      </c>
    </row>
    <row r="497" spans="1:2">
      <c r="A497" s="61">
        <v>23750</v>
      </c>
      <c r="B497">
        <v>1</v>
      </c>
    </row>
    <row r="498" spans="1:2">
      <c r="A498" s="61">
        <v>23857</v>
      </c>
      <c r="B498">
        <v>1</v>
      </c>
    </row>
    <row r="499" spans="1:2">
      <c r="A499" s="61">
        <v>24000</v>
      </c>
      <c r="B499">
        <v>2</v>
      </c>
    </row>
    <row r="500" spans="1:2">
      <c r="A500" s="61">
        <v>24187.14</v>
      </c>
      <c r="B500">
        <v>1</v>
      </c>
    </row>
    <row r="501" spans="1:2">
      <c r="A501" s="61">
        <v>24640</v>
      </c>
      <c r="B501">
        <v>1</v>
      </c>
    </row>
    <row r="502" spans="1:2">
      <c r="A502" s="61">
        <v>24690</v>
      </c>
      <c r="B502">
        <v>1</v>
      </c>
    </row>
    <row r="503" spans="1:2">
      <c r="A503" s="61">
        <v>24780</v>
      </c>
      <c r="B503">
        <v>1</v>
      </c>
    </row>
    <row r="504" spans="1:2">
      <c r="A504" s="61">
        <v>25100</v>
      </c>
      <c r="B504">
        <v>1</v>
      </c>
    </row>
    <row r="505" spans="1:2">
      <c r="A505" s="61">
        <v>25278</v>
      </c>
      <c r="B505">
        <v>1</v>
      </c>
    </row>
    <row r="506" spans="1:2">
      <c r="A506" s="61">
        <v>25500</v>
      </c>
      <c r="B506">
        <v>1</v>
      </c>
    </row>
    <row r="507" spans="1:2">
      <c r="A507" s="61">
        <v>25630</v>
      </c>
      <c r="B507">
        <v>1</v>
      </c>
    </row>
    <row r="508" spans="1:2">
      <c r="A508" s="61">
        <v>26200</v>
      </c>
      <c r="B508">
        <v>1</v>
      </c>
    </row>
    <row r="509" spans="1:2">
      <c r="A509" s="61">
        <v>26273.32</v>
      </c>
      <c r="B509">
        <v>1</v>
      </c>
    </row>
    <row r="510" spans="1:2">
      <c r="A510" s="61">
        <v>26370</v>
      </c>
      <c r="B510">
        <v>1</v>
      </c>
    </row>
    <row r="511" spans="1:2">
      <c r="A511" s="61">
        <v>26500</v>
      </c>
      <c r="B511">
        <v>1</v>
      </c>
    </row>
    <row r="512" spans="1:2">
      <c r="A512" s="61">
        <v>26900</v>
      </c>
      <c r="B512">
        <v>1</v>
      </c>
    </row>
    <row r="513" spans="1:2">
      <c r="A513" s="61">
        <v>27000</v>
      </c>
      <c r="B513">
        <v>1</v>
      </c>
    </row>
    <row r="514" spans="1:2">
      <c r="A514" s="61">
        <v>27190</v>
      </c>
      <c r="B514">
        <v>1</v>
      </c>
    </row>
    <row r="515" spans="1:2">
      <c r="A515" s="61">
        <v>27266</v>
      </c>
      <c r="B515">
        <v>1</v>
      </c>
    </row>
    <row r="516" spans="1:2">
      <c r="A516" s="61">
        <v>27491</v>
      </c>
      <c r="B516">
        <v>1</v>
      </c>
    </row>
    <row r="517" spans="1:2">
      <c r="A517" s="61">
        <v>28350</v>
      </c>
      <c r="B517">
        <v>1</v>
      </c>
    </row>
    <row r="518" spans="1:2">
      <c r="A518" s="61">
        <v>28500</v>
      </c>
      <c r="B518">
        <v>1</v>
      </c>
    </row>
    <row r="519" spans="1:2">
      <c r="A519" s="61">
        <v>29175</v>
      </c>
      <c r="B519">
        <v>1</v>
      </c>
    </row>
    <row r="520" spans="1:2">
      <c r="A520" s="61">
        <v>29324.799999999999</v>
      </c>
      <c r="B520">
        <v>1</v>
      </c>
    </row>
    <row r="521" spans="1:2">
      <c r="A521" s="61">
        <v>29351</v>
      </c>
      <c r="B521">
        <v>1</v>
      </c>
    </row>
    <row r="522" spans="1:2">
      <c r="A522" s="61">
        <v>29450</v>
      </c>
      <c r="B522">
        <v>2</v>
      </c>
    </row>
    <row r="523" spans="1:2">
      <c r="A523" s="61">
        <v>29521</v>
      </c>
      <c r="B523">
        <v>1</v>
      </c>
    </row>
    <row r="524" spans="1:2">
      <c r="A524" s="61">
        <v>29600</v>
      </c>
      <c r="B524">
        <v>1</v>
      </c>
    </row>
    <row r="525" spans="1:2">
      <c r="A525" s="61">
        <v>29738</v>
      </c>
      <c r="B525">
        <v>1</v>
      </c>
    </row>
    <row r="526" spans="1:2">
      <c r="A526" s="61">
        <v>29930</v>
      </c>
      <c r="B526">
        <v>1</v>
      </c>
    </row>
    <row r="527" spans="1:2">
      <c r="A527" s="61">
        <v>29990.400000000001</v>
      </c>
      <c r="B527">
        <v>1</v>
      </c>
    </row>
    <row r="528" spans="1:2">
      <c r="A528" s="61">
        <v>30000</v>
      </c>
      <c r="B528">
        <v>5</v>
      </c>
    </row>
    <row r="529" spans="1:2">
      <c r="A529" s="61">
        <v>30800</v>
      </c>
      <c r="B529">
        <v>1</v>
      </c>
    </row>
    <row r="530" spans="1:2">
      <c r="A530" s="61">
        <v>31266</v>
      </c>
      <c r="B530">
        <v>1</v>
      </c>
    </row>
    <row r="531" spans="1:2">
      <c r="A531" s="61">
        <v>31369.1</v>
      </c>
      <c r="B531">
        <v>1</v>
      </c>
    </row>
    <row r="532" spans="1:2">
      <c r="A532" s="61">
        <v>31905</v>
      </c>
      <c r="B532">
        <v>1</v>
      </c>
    </row>
    <row r="533" spans="1:2">
      <c r="A533" s="61">
        <v>32000</v>
      </c>
      <c r="B533">
        <v>1</v>
      </c>
    </row>
    <row r="534" spans="1:2">
      <c r="A534" s="61">
        <v>32800</v>
      </c>
      <c r="B534">
        <v>1</v>
      </c>
    </row>
    <row r="535" spans="1:2">
      <c r="A535" s="61">
        <v>33966</v>
      </c>
      <c r="B535">
        <v>1</v>
      </c>
    </row>
    <row r="536" spans="1:2">
      <c r="A536" s="61">
        <v>34000</v>
      </c>
      <c r="B536">
        <v>1</v>
      </c>
    </row>
    <row r="537" spans="1:2">
      <c r="A537" s="61">
        <v>34140</v>
      </c>
      <c r="B537">
        <v>1</v>
      </c>
    </row>
    <row r="538" spans="1:2">
      <c r="A538" s="61">
        <v>34760</v>
      </c>
      <c r="B538">
        <v>1</v>
      </c>
    </row>
    <row r="539" spans="1:2">
      <c r="A539" s="61">
        <v>34909</v>
      </c>
      <c r="B539">
        <v>1</v>
      </c>
    </row>
    <row r="540" spans="1:2">
      <c r="A540" s="61">
        <v>35000</v>
      </c>
      <c r="B540">
        <v>1</v>
      </c>
    </row>
    <row r="541" spans="1:2">
      <c r="A541" s="61">
        <v>36000</v>
      </c>
      <c r="B541">
        <v>1</v>
      </c>
    </row>
    <row r="542" spans="1:2">
      <c r="A542" s="61">
        <v>36154</v>
      </c>
      <c r="B542">
        <v>1</v>
      </c>
    </row>
    <row r="543" spans="1:2">
      <c r="A543" s="61">
        <v>37350</v>
      </c>
      <c r="B543">
        <v>1</v>
      </c>
    </row>
    <row r="544" spans="1:2">
      <c r="A544" s="61">
        <v>37500</v>
      </c>
      <c r="B544">
        <v>1</v>
      </c>
    </row>
    <row r="545" spans="1:2">
      <c r="A545" s="61">
        <v>37825</v>
      </c>
      <c r="B545">
        <v>1</v>
      </c>
    </row>
    <row r="546" spans="1:2">
      <c r="A546" s="61">
        <v>39006</v>
      </c>
      <c r="B546">
        <v>1</v>
      </c>
    </row>
    <row r="547" spans="1:2">
      <c r="A547" s="61">
        <v>40000</v>
      </c>
      <c r="B547">
        <v>2</v>
      </c>
    </row>
    <row r="548" spans="1:2">
      <c r="A548" s="61">
        <v>40225</v>
      </c>
      <c r="B548">
        <v>1</v>
      </c>
    </row>
    <row r="549" spans="1:2">
      <c r="A549" s="61">
        <v>40900</v>
      </c>
      <c r="B549">
        <v>1</v>
      </c>
    </row>
    <row r="550" spans="1:2">
      <c r="A550" s="61">
        <v>41270.5</v>
      </c>
      <c r="B550">
        <v>1</v>
      </c>
    </row>
    <row r="551" spans="1:2">
      <c r="A551" s="61">
        <v>41800</v>
      </c>
      <c r="B551">
        <v>1</v>
      </c>
    </row>
    <row r="552" spans="1:2">
      <c r="A552" s="61">
        <v>42200</v>
      </c>
      <c r="B552">
        <v>1</v>
      </c>
    </row>
    <row r="553" spans="1:2">
      <c r="A553" s="61">
        <v>42227.96</v>
      </c>
      <c r="B553">
        <v>1</v>
      </c>
    </row>
    <row r="554" spans="1:2">
      <c r="A554" s="61">
        <v>42530</v>
      </c>
      <c r="B554">
        <v>1</v>
      </c>
    </row>
    <row r="555" spans="1:2">
      <c r="A555" s="61">
        <v>42963</v>
      </c>
      <c r="B555">
        <v>1</v>
      </c>
    </row>
    <row r="556" spans="1:2">
      <c r="A556" s="61">
        <v>43700</v>
      </c>
      <c r="B556">
        <v>1</v>
      </c>
    </row>
    <row r="557" spans="1:2">
      <c r="A557" s="61">
        <v>44906</v>
      </c>
      <c r="B557">
        <v>1</v>
      </c>
    </row>
    <row r="558" spans="1:2">
      <c r="A558" s="61">
        <v>44935.46</v>
      </c>
      <c r="B558">
        <v>1</v>
      </c>
    </row>
    <row r="559" spans="1:2">
      <c r="A559" s="61">
        <v>45442</v>
      </c>
      <c r="B559">
        <v>1</v>
      </c>
    </row>
    <row r="560" spans="1:2">
      <c r="A560" s="61">
        <v>46110</v>
      </c>
      <c r="B560">
        <v>1</v>
      </c>
    </row>
    <row r="561" spans="1:2">
      <c r="A561" s="61">
        <v>46210</v>
      </c>
      <c r="B561">
        <v>1</v>
      </c>
    </row>
    <row r="562" spans="1:2">
      <c r="A562" s="61">
        <v>46660</v>
      </c>
      <c r="B562">
        <v>1</v>
      </c>
    </row>
    <row r="563" spans="1:2">
      <c r="A563" s="61">
        <v>46825.41</v>
      </c>
      <c r="B563">
        <v>1</v>
      </c>
    </row>
    <row r="564" spans="1:2">
      <c r="A564" s="61">
        <v>46995</v>
      </c>
      <c r="B564">
        <v>1</v>
      </c>
    </row>
    <row r="565" spans="1:2">
      <c r="A565" s="61">
        <v>47240</v>
      </c>
      <c r="B565">
        <v>1</v>
      </c>
    </row>
    <row r="566" spans="1:2">
      <c r="A566" s="61">
        <v>47500</v>
      </c>
      <c r="B566">
        <v>1</v>
      </c>
    </row>
    <row r="567" spans="1:2">
      <c r="A567" s="61">
        <v>47524</v>
      </c>
      <c r="B567">
        <v>1</v>
      </c>
    </row>
    <row r="568" spans="1:2">
      <c r="A568" s="61">
        <v>47599</v>
      </c>
      <c r="B568">
        <v>1</v>
      </c>
    </row>
    <row r="569" spans="1:2">
      <c r="A569" s="61">
        <v>47720.38</v>
      </c>
      <c r="B569">
        <v>1</v>
      </c>
    </row>
    <row r="570" spans="1:2">
      <c r="A570" s="61">
        <v>48000</v>
      </c>
      <c r="B570">
        <v>2</v>
      </c>
    </row>
    <row r="571" spans="1:2">
      <c r="A571" s="61">
        <v>48732</v>
      </c>
      <c r="B571">
        <v>1</v>
      </c>
    </row>
    <row r="572" spans="1:2">
      <c r="A572" s="61">
        <v>48996</v>
      </c>
      <c r="B572">
        <v>1</v>
      </c>
    </row>
    <row r="573" spans="1:2">
      <c r="A573" s="61">
        <v>49880</v>
      </c>
      <c r="B573">
        <v>1</v>
      </c>
    </row>
    <row r="574" spans="1:2">
      <c r="A574" s="61">
        <v>49920.5</v>
      </c>
      <c r="B574">
        <v>1</v>
      </c>
    </row>
    <row r="575" spans="1:2">
      <c r="A575" s="61">
        <v>49969</v>
      </c>
      <c r="B575">
        <v>1</v>
      </c>
    </row>
    <row r="576" spans="1:2">
      <c r="A576" s="61">
        <v>49981.82</v>
      </c>
      <c r="B576">
        <v>1</v>
      </c>
    </row>
    <row r="577" spans="1:2">
      <c r="A577" s="61">
        <v>49995</v>
      </c>
      <c r="B577">
        <v>1</v>
      </c>
    </row>
    <row r="578" spans="1:2">
      <c r="A578" s="61">
        <v>49998</v>
      </c>
      <c r="B578">
        <v>1</v>
      </c>
    </row>
    <row r="579" spans="1:2">
      <c r="A579" s="61">
        <v>50000</v>
      </c>
      <c r="B579">
        <v>5</v>
      </c>
    </row>
    <row r="580" spans="1:2">
      <c r="A580" s="61">
        <v>51870</v>
      </c>
      <c r="B580">
        <v>1</v>
      </c>
    </row>
    <row r="581" spans="1:2">
      <c r="A581" s="61">
        <v>52700</v>
      </c>
      <c r="B581">
        <v>1</v>
      </c>
    </row>
    <row r="582" spans="1:2">
      <c r="A582" s="61">
        <v>55250</v>
      </c>
      <c r="B582">
        <v>1</v>
      </c>
    </row>
    <row r="583" spans="1:2">
      <c r="A583" s="61">
        <v>60000</v>
      </c>
      <c r="B583">
        <v>1</v>
      </c>
    </row>
    <row r="584" spans="1:2">
      <c r="A584" s="61">
        <v>65000</v>
      </c>
      <c r="B584">
        <v>1</v>
      </c>
    </row>
    <row r="585" spans="1:2">
      <c r="A585" s="61">
        <v>67440</v>
      </c>
      <c r="B585">
        <v>1</v>
      </c>
    </row>
    <row r="586" spans="1:2">
      <c r="A586" s="61">
        <v>68000</v>
      </c>
      <c r="B586">
        <v>1</v>
      </c>
    </row>
    <row r="587" spans="1:2">
      <c r="A587" s="61">
        <v>70000</v>
      </c>
      <c r="B587">
        <v>2</v>
      </c>
    </row>
    <row r="588" spans="1:2">
      <c r="A588" s="61">
        <v>71000</v>
      </c>
      <c r="B588">
        <v>1</v>
      </c>
    </row>
    <row r="589" spans="1:2">
      <c r="A589" s="61">
        <v>73900</v>
      </c>
      <c r="B589">
        <v>1</v>
      </c>
    </row>
    <row r="590" spans="1:2">
      <c r="A590" s="61">
        <v>75000</v>
      </c>
      <c r="B590">
        <v>1</v>
      </c>
    </row>
    <row r="591" spans="1:2">
      <c r="A591" s="61">
        <v>75933.91</v>
      </c>
      <c r="B591">
        <v>1</v>
      </c>
    </row>
    <row r="592" spans="1:2">
      <c r="A592" s="61">
        <v>77200</v>
      </c>
      <c r="B592">
        <v>1</v>
      </c>
    </row>
    <row r="593" spans="1:2">
      <c r="A593" s="61">
        <v>78600</v>
      </c>
      <c r="B593">
        <v>1</v>
      </c>
    </row>
    <row r="594" spans="1:2">
      <c r="A594" s="61">
        <v>80000</v>
      </c>
      <c r="B594">
        <v>1</v>
      </c>
    </row>
    <row r="595" spans="1:2">
      <c r="A595" s="61">
        <v>85000</v>
      </c>
      <c r="B595">
        <v>1</v>
      </c>
    </row>
    <row r="596" spans="1:2">
      <c r="A596" s="61">
        <v>86036</v>
      </c>
      <c r="B596">
        <v>1</v>
      </c>
    </row>
    <row r="597" spans="1:2">
      <c r="A597" s="61">
        <v>88001</v>
      </c>
      <c r="B597">
        <v>1</v>
      </c>
    </row>
    <row r="598" spans="1:2">
      <c r="A598" s="61">
        <v>88810</v>
      </c>
      <c r="B598">
        <v>1</v>
      </c>
    </row>
    <row r="599" spans="1:2">
      <c r="A599" s="61">
        <v>88935</v>
      </c>
      <c r="B599">
        <v>1</v>
      </c>
    </row>
    <row r="600" spans="1:2">
      <c r="A600" s="61">
        <v>92329.4</v>
      </c>
      <c r="B600">
        <v>1</v>
      </c>
    </row>
    <row r="601" spans="1:2">
      <c r="A601" s="61">
        <v>94000</v>
      </c>
      <c r="B601">
        <v>1</v>
      </c>
    </row>
    <row r="602" spans="1:2">
      <c r="A602" s="61">
        <v>94162</v>
      </c>
      <c r="B602">
        <v>1</v>
      </c>
    </row>
    <row r="603" spans="1:2">
      <c r="A603" s="61">
        <v>94200</v>
      </c>
      <c r="B603">
        <v>1</v>
      </c>
    </row>
    <row r="604" spans="1:2">
      <c r="A604" s="61">
        <v>94747.5</v>
      </c>
      <c r="B604">
        <v>1</v>
      </c>
    </row>
    <row r="605" spans="1:2">
      <c r="A605" s="61">
        <v>96700</v>
      </c>
      <c r="B605">
        <v>1</v>
      </c>
    </row>
    <row r="606" spans="1:2">
      <c r="A606" s="61">
        <v>99918</v>
      </c>
      <c r="B606">
        <v>1</v>
      </c>
    </row>
    <row r="607" spans="1:2">
      <c r="A607" s="61">
        <v>100000</v>
      </c>
      <c r="B607">
        <v>2</v>
      </c>
    </row>
    <row r="608" spans="1:2">
      <c r="A608" s="61">
        <v>116560</v>
      </c>
      <c r="B608">
        <v>1</v>
      </c>
    </row>
    <row r="609" spans="1:2">
      <c r="A609" s="61">
        <v>117200</v>
      </c>
      <c r="B609">
        <v>1</v>
      </c>
    </row>
    <row r="610" spans="1:2">
      <c r="A610" s="61">
        <v>117681</v>
      </c>
      <c r="B610">
        <v>1</v>
      </c>
    </row>
    <row r="611" spans="1:2">
      <c r="A611" s="61">
        <v>123000</v>
      </c>
      <c r="B611">
        <v>1</v>
      </c>
    </row>
    <row r="612" spans="1:2">
      <c r="A612" s="61">
        <v>130782</v>
      </c>
      <c r="B612">
        <v>1</v>
      </c>
    </row>
    <row r="613" spans="1:2">
      <c r="A613" s="61">
        <v>134065</v>
      </c>
      <c r="B613">
        <v>1</v>
      </c>
    </row>
    <row r="614" spans="1:2">
      <c r="A614" s="61">
        <v>150000</v>
      </c>
      <c r="B614">
        <v>2</v>
      </c>
    </row>
    <row r="615" spans="1:2">
      <c r="A615" s="61">
        <v>150014</v>
      </c>
      <c r="B615">
        <v>1</v>
      </c>
    </row>
    <row r="616" spans="1:2">
      <c r="A616" s="61">
        <v>152460</v>
      </c>
      <c r="B616">
        <v>1</v>
      </c>
    </row>
    <row r="617" spans="1:2">
      <c r="A617" s="61">
        <v>159890</v>
      </c>
      <c r="B617">
        <v>1</v>
      </c>
    </row>
    <row r="618" spans="1:2">
      <c r="A618" s="61">
        <v>160000</v>
      </c>
      <c r="B618">
        <v>1</v>
      </c>
    </row>
    <row r="619" spans="1:2">
      <c r="A619" s="61">
        <v>160974</v>
      </c>
      <c r="B619">
        <v>1</v>
      </c>
    </row>
    <row r="620" spans="1:2">
      <c r="A620" s="61">
        <v>162130</v>
      </c>
      <c r="B620">
        <v>1</v>
      </c>
    </row>
    <row r="621" spans="1:2">
      <c r="A621" s="61">
        <v>167306</v>
      </c>
      <c r="B621">
        <v>1</v>
      </c>
    </row>
    <row r="622" spans="1:2">
      <c r="A622" s="61">
        <v>175352</v>
      </c>
      <c r="B622">
        <v>1</v>
      </c>
    </row>
    <row r="623" spans="1:2">
      <c r="A623" s="61">
        <v>178000</v>
      </c>
      <c r="B623">
        <v>1</v>
      </c>
    </row>
    <row r="624" spans="1:2">
      <c r="A624" s="61">
        <v>181837</v>
      </c>
      <c r="B624">
        <v>1</v>
      </c>
    </row>
    <row r="625" spans="1:2">
      <c r="A625" s="61">
        <v>182890</v>
      </c>
      <c r="B625">
        <v>1</v>
      </c>
    </row>
    <row r="626" spans="1:2">
      <c r="A626" s="61">
        <v>183206</v>
      </c>
      <c r="B626">
        <v>1</v>
      </c>
    </row>
    <row r="627" spans="1:2">
      <c r="A627" s="61">
        <v>185372</v>
      </c>
      <c r="B627">
        <v>1</v>
      </c>
    </row>
    <row r="628" spans="1:2">
      <c r="A628" s="61">
        <v>189928</v>
      </c>
      <c r="B628">
        <v>1</v>
      </c>
    </row>
    <row r="629" spans="1:2">
      <c r="A629" s="61">
        <v>194877</v>
      </c>
      <c r="B629">
        <v>1</v>
      </c>
    </row>
    <row r="630" spans="1:2">
      <c r="A630" s="61">
        <v>199251</v>
      </c>
      <c r="B630">
        <v>1</v>
      </c>
    </row>
    <row r="631" spans="1:2">
      <c r="A631" s="61">
        <v>199674</v>
      </c>
      <c r="B631">
        <v>1</v>
      </c>
    </row>
    <row r="632" spans="1:2">
      <c r="A632" s="61">
        <v>199916</v>
      </c>
      <c r="B632">
        <v>1</v>
      </c>
    </row>
    <row r="633" spans="1:2">
      <c r="A633" s="61">
        <v>199990</v>
      </c>
      <c r="B633">
        <v>2</v>
      </c>
    </row>
    <row r="634" spans="1:2">
      <c r="A634" s="61">
        <v>199997</v>
      </c>
      <c r="B634">
        <v>1</v>
      </c>
    </row>
    <row r="635" spans="1:2">
      <c r="A635" s="61">
        <v>199998.6</v>
      </c>
      <c r="B635">
        <v>1</v>
      </c>
    </row>
    <row r="636" spans="1:2">
      <c r="A636" s="61">
        <v>200000</v>
      </c>
      <c r="B636">
        <v>4</v>
      </c>
    </row>
    <row r="637" spans="1:2">
      <c r="A637" s="61">
        <v>203801</v>
      </c>
      <c r="B637">
        <v>1</v>
      </c>
    </row>
    <row r="638" spans="1:2">
      <c r="A638" s="61">
        <v>205154</v>
      </c>
      <c r="B638">
        <v>1</v>
      </c>
    </row>
    <row r="639" spans="1:2">
      <c r="A639" s="61">
        <v>207744.5</v>
      </c>
      <c r="B639">
        <v>1</v>
      </c>
    </row>
    <row r="640" spans="1:2">
      <c r="A640" s="61">
        <v>214204</v>
      </c>
      <c r="B640">
        <v>1</v>
      </c>
    </row>
    <row r="641" spans="1:2">
      <c r="A641" s="61">
        <v>214630</v>
      </c>
      <c r="B641">
        <v>1</v>
      </c>
    </row>
    <row r="642" spans="1:2">
      <c r="A642" s="61">
        <v>217650</v>
      </c>
      <c r="B642">
        <v>1</v>
      </c>
    </row>
    <row r="643" spans="1:2">
      <c r="A643" s="61">
        <v>220000</v>
      </c>
      <c r="B643">
        <v>1</v>
      </c>
    </row>
    <row r="644" spans="1:2">
      <c r="A644" s="61">
        <v>222795</v>
      </c>
      <c r="B644">
        <v>1</v>
      </c>
    </row>
    <row r="645" spans="1:2">
      <c r="A645" s="61">
        <v>224643</v>
      </c>
      <c r="B645">
        <v>1</v>
      </c>
    </row>
    <row r="646" spans="1:2">
      <c r="A646" s="61">
        <v>225031</v>
      </c>
      <c r="B646">
        <v>1</v>
      </c>
    </row>
    <row r="647" spans="1:2">
      <c r="A647" s="61">
        <v>225077</v>
      </c>
      <c r="B647">
        <v>1</v>
      </c>
    </row>
    <row r="648" spans="1:2">
      <c r="A648" s="61">
        <v>229880</v>
      </c>
      <c r="B648">
        <v>1</v>
      </c>
    </row>
    <row r="649" spans="1:2">
      <c r="A649" s="61">
        <v>230000</v>
      </c>
      <c r="B649">
        <v>1</v>
      </c>
    </row>
    <row r="650" spans="1:2">
      <c r="A650" s="61">
        <v>230919</v>
      </c>
      <c r="B650">
        <v>1</v>
      </c>
    </row>
    <row r="651" spans="1:2">
      <c r="A651" s="61">
        <v>232038</v>
      </c>
      <c r="B651">
        <v>1</v>
      </c>
    </row>
    <row r="652" spans="1:2">
      <c r="A652" s="61">
        <v>232255</v>
      </c>
      <c r="B652">
        <v>1</v>
      </c>
    </row>
    <row r="653" spans="1:2">
      <c r="A653" s="61">
        <v>233459</v>
      </c>
      <c r="B653">
        <v>1</v>
      </c>
    </row>
    <row r="654" spans="1:2">
      <c r="A654" s="61">
        <v>235000</v>
      </c>
      <c r="B654">
        <v>1</v>
      </c>
    </row>
    <row r="655" spans="1:2">
      <c r="A655" s="61">
        <v>235275</v>
      </c>
      <c r="B655">
        <v>1</v>
      </c>
    </row>
    <row r="656" spans="1:2">
      <c r="A656" s="61">
        <v>236195</v>
      </c>
      <c r="B656">
        <v>1</v>
      </c>
    </row>
    <row r="657" spans="1:2">
      <c r="A657" s="61">
        <v>237335</v>
      </c>
      <c r="B657">
        <v>1</v>
      </c>
    </row>
    <row r="658" spans="1:2">
      <c r="A658" s="61">
        <v>237925</v>
      </c>
      <c r="B658">
        <v>1</v>
      </c>
    </row>
    <row r="659" spans="1:2">
      <c r="A659" s="61">
        <v>239000</v>
      </c>
      <c r="B659">
        <v>1</v>
      </c>
    </row>
    <row r="660" spans="1:2">
      <c r="A660" s="61">
        <v>239719</v>
      </c>
      <c r="B660">
        <v>1</v>
      </c>
    </row>
    <row r="661" spans="1:2">
      <c r="A661" s="61">
        <v>239936</v>
      </c>
      <c r="B661">
        <v>1</v>
      </c>
    </row>
    <row r="662" spans="1:2">
      <c r="A662" s="61">
        <v>240718</v>
      </c>
      <c r="B662">
        <v>1</v>
      </c>
    </row>
    <row r="663" spans="1:2">
      <c r="A663" s="61">
        <v>241708</v>
      </c>
      <c r="B663">
        <v>1</v>
      </c>
    </row>
    <row r="664" spans="1:2">
      <c r="A664" s="61">
        <v>242695</v>
      </c>
      <c r="B664">
        <v>1</v>
      </c>
    </row>
    <row r="665" spans="1:2">
      <c r="A665" s="61">
        <v>243376</v>
      </c>
      <c r="B665">
        <v>1</v>
      </c>
    </row>
    <row r="666" spans="1:2">
      <c r="A666" s="61">
        <v>244134</v>
      </c>
      <c r="B666">
        <v>1</v>
      </c>
    </row>
    <row r="667" spans="1:2">
      <c r="A667" s="61">
        <v>244264</v>
      </c>
      <c r="B667">
        <v>1</v>
      </c>
    </row>
    <row r="668" spans="1:2">
      <c r="A668" s="61">
        <v>244400</v>
      </c>
      <c r="B668">
        <v>1</v>
      </c>
    </row>
    <row r="669" spans="1:2">
      <c r="A669" s="61">
        <v>245320</v>
      </c>
      <c r="B669">
        <v>1</v>
      </c>
    </row>
    <row r="670" spans="1:2">
      <c r="A670" s="61">
        <v>245528</v>
      </c>
      <c r="B670">
        <v>1</v>
      </c>
    </row>
    <row r="671" spans="1:2">
      <c r="A671" s="61">
        <v>245700</v>
      </c>
      <c r="B671">
        <v>1</v>
      </c>
    </row>
    <row r="672" spans="1:2">
      <c r="A672" s="61">
        <v>245872</v>
      </c>
      <c r="B672">
        <v>1</v>
      </c>
    </row>
    <row r="673" spans="1:2">
      <c r="A673" s="61">
        <v>245874</v>
      </c>
      <c r="B673">
        <v>1</v>
      </c>
    </row>
    <row r="674" spans="1:2">
      <c r="A674" s="61">
        <v>245922</v>
      </c>
      <c r="B674">
        <v>1</v>
      </c>
    </row>
    <row r="675" spans="1:2">
      <c r="A675" s="61">
        <v>245994</v>
      </c>
      <c r="B675">
        <v>1</v>
      </c>
    </row>
    <row r="676" spans="1:2">
      <c r="A676" s="61">
        <v>246332</v>
      </c>
      <c r="B676">
        <v>1</v>
      </c>
    </row>
    <row r="677" spans="1:2">
      <c r="A677" s="61">
        <v>246375</v>
      </c>
      <c r="B677">
        <v>1</v>
      </c>
    </row>
    <row r="678" spans="1:2">
      <c r="A678" s="61">
        <v>246832</v>
      </c>
      <c r="B678">
        <v>1</v>
      </c>
    </row>
    <row r="679" spans="1:2">
      <c r="A679" s="61">
        <v>246869</v>
      </c>
      <c r="B679">
        <v>1</v>
      </c>
    </row>
    <row r="680" spans="1:2">
      <c r="A680" s="61">
        <v>247553</v>
      </c>
      <c r="B680">
        <v>1</v>
      </c>
    </row>
    <row r="681" spans="1:2">
      <c r="A681" s="61">
        <v>247739</v>
      </c>
      <c r="B681">
        <v>1</v>
      </c>
    </row>
    <row r="682" spans="1:2">
      <c r="A682" s="61">
        <v>247850</v>
      </c>
      <c r="B682">
        <v>1</v>
      </c>
    </row>
    <row r="683" spans="1:2">
      <c r="A683" s="61">
        <v>247924</v>
      </c>
      <c r="B683">
        <v>1</v>
      </c>
    </row>
    <row r="684" spans="1:2">
      <c r="A684" s="61">
        <v>247948</v>
      </c>
      <c r="B684">
        <v>1</v>
      </c>
    </row>
    <row r="685" spans="1:2">
      <c r="A685" s="61">
        <v>247966</v>
      </c>
      <c r="B685">
        <v>1</v>
      </c>
    </row>
    <row r="686" spans="1:2">
      <c r="A686" s="61">
        <v>247969</v>
      </c>
      <c r="B686">
        <v>1</v>
      </c>
    </row>
    <row r="687" spans="1:2">
      <c r="A687" s="61">
        <v>248000</v>
      </c>
      <c r="B687">
        <v>1</v>
      </c>
    </row>
    <row r="688" spans="1:2">
      <c r="A688" s="61">
        <v>248110</v>
      </c>
      <c r="B688">
        <v>1</v>
      </c>
    </row>
    <row r="689" spans="1:2">
      <c r="A689" s="61">
        <v>248132</v>
      </c>
      <c r="B689">
        <v>1</v>
      </c>
    </row>
    <row r="690" spans="1:2">
      <c r="A690" s="61">
        <v>248194</v>
      </c>
      <c r="B690">
        <v>1</v>
      </c>
    </row>
    <row r="691" spans="1:2">
      <c r="A691" s="61">
        <v>248240</v>
      </c>
      <c r="B691">
        <v>1</v>
      </c>
    </row>
    <row r="692" spans="1:2">
      <c r="A692" s="61">
        <v>248331</v>
      </c>
      <c r="B692">
        <v>1</v>
      </c>
    </row>
    <row r="693" spans="1:2">
      <c r="A693" s="61">
        <v>248416</v>
      </c>
      <c r="B693">
        <v>1</v>
      </c>
    </row>
    <row r="694" spans="1:2">
      <c r="A694" s="61">
        <v>248550.8</v>
      </c>
      <c r="B694">
        <v>1</v>
      </c>
    </row>
    <row r="695" spans="1:2">
      <c r="A695" s="61">
        <v>248624</v>
      </c>
      <c r="B695">
        <v>1</v>
      </c>
    </row>
    <row r="696" spans="1:2">
      <c r="A696" s="61">
        <v>248662</v>
      </c>
      <c r="B696">
        <v>1</v>
      </c>
    </row>
    <row r="697" spans="1:2">
      <c r="A697" s="61">
        <v>248780</v>
      </c>
      <c r="B697">
        <v>1</v>
      </c>
    </row>
    <row r="698" spans="1:2">
      <c r="A698" s="61">
        <v>248786</v>
      </c>
      <c r="B698">
        <v>1</v>
      </c>
    </row>
    <row r="699" spans="1:2">
      <c r="A699" s="61">
        <v>248970</v>
      </c>
      <c r="B699">
        <v>1</v>
      </c>
    </row>
    <row r="700" spans="1:2">
      <c r="A700" s="61">
        <v>248986</v>
      </c>
      <c r="B700">
        <v>1</v>
      </c>
    </row>
    <row r="701" spans="1:2">
      <c r="A701" s="61">
        <v>248992</v>
      </c>
      <c r="B701">
        <v>1</v>
      </c>
    </row>
    <row r="702" spans="1:2">
      <c r="A702" s="61">
        <v>248996</v>
      </c>
      <c r="B702">
        <v>1</v>
      </c>
    </row>
    <row r="703" spans="1:2">
      <c r="A703" s="61">
        <v>249110</v>
      </c>
      <c r="B703">
        <v>1</v>
      </c>
    </row>
    <row r="704" spans="1:2">
      <c r="A704" s="61">
        <v>249150</v>
      </c>
      <c r="B704">
        <v>1</v>
      </c>
    </row>
    <row r="705" spans="1:2">
      <c r="A705" s="61">
        <v>249176</v>
      </c>
      <c r="B705">
        <v>1</v>
      </c>
    </row>
    <row r="706" spans="1:2">
      <c r="A706" s="61">
        <v>249192</v>
      </c>
      <c r="B706">
        <v>1</v>
      </c>
    </row>
    <row r="707" spans="1:2">
      <c r="A707" s="61">
        <v>249200</v>
      </c>
      <c r="B707">
        <v>1</v>
      </c>
    </row>
    <row r="708" spans="1:2">
      <c r="A708" s="61">
        <v>249205</v>
      </c>
      <c r="B708">
        <v>1</v>
      </c>
    </row>
    <row r="709" spans="1:2">
      <c r="A709" s="61">
        <v>249207</v>
      </c>
      <c r="B709">
        <v>1</v>
      </c>
    </row>
    <row r="710" spans="1:2">
      <c r="A710" s="61">
        <v>249235</v>
      </c>
      <c r="B710">
        <v>1</v>
      </c>
    </row>
    <row r="711" spans="1:2">
      <c r="A711" s="61">
        <v>249244</v>
      </c>
      <c r="B711">
        <v>1</v>
      </c>
    </row>
    <row r="712" spans="1:2">
      <c r="A712" s="61">
        <v>249294</v>
      </c>
      <c r="B712">
        <v>1</v>
      </c>
    </row>
    <row r="713" spans="1:2">
      <c r="A713" s="61">
        <v>249334</v>
      </c>
      <c r="B713">
        <v>1</v>
      </c>
    </row>
    <row r="714" spans="1:2">
      <c r="A714" s="61">
        <v>249338</v>
      </c>
      <c r="B714">
        <v>1</v>
      </c>
    </row>
    <row r="715" spans="1:2">
      <c r="A715" s="61">
        <v>249342</v>
      </c>
      <c r="B715">
        <v>1</v>
      </c>
    </row>
    <row r="716" spans="1:2">
      <c r="A716" s="61">
        <v>249417</v>
      </c>
      <c r="B716">
        <v>1</v>
      </c>
    </row>
    <row r="717" spans="1:2">
      <c r="A717" s="61">
        <v>249470</v>
      </c>
      <c r="B717">
        <v>1</v>
      </c>
    </row>
    <row r="718" spans="1:2">
      <c r="A718" s="61">
        <v>249510</v>
      </c>
      <c r="B718">
        <v>1</v>
      </c>
    </row>
    <row r="719" spans="1:2">
      <c r="A719" s="61">
        <v>249528</v>
      </c>
      <c r="B719">
        <v>1</v>
      </c>
    </row>
    <row r="720" spans="1:2">
      <c r="A720" s="61">
        <v>249547</v>
      </c>
      <c r="B720">
        <v>1</v>
      </c>
    </row>
    <row r="721" spans="1:2">
      <c r="A721" s="61">
        <v>249553.75</v>
      </c>
      <c r="B721">
        <v>1</v>
      </c>
    </row>
    <row r="722" spans="1:2">
      <c r="A722" s="61">
        <v>249564</v>
      </c>
      <c r="B722">
        <v>1</v>
      </c>
    </row>
    <row r="723" spans="1:2">
      <c r="A723" s="61">
        <v>249739</v>
      </c>
      <c r="B723">
        <v>1</v>
      </c>
    </row>
    <row r="724" spans="1:2">
      <c r="A724" s="61">
        <v>249747</v>
      </c>
      <c r="B724">
        <v>1</v>
      </c>
    </row>
    <row r="725" spans="1:2">
      <c r="A725" s="61">
        <v>249749</v>
      </c>
      <c r="B725">
        <v>1</v>
      </c>
    </row>
    <row r="726" spans="1:2">
      <c r="A726" s="61">
        <v>249777</v>
      </c>
      <c r="B726">
        <v>1</v>
      </c>
    </row>
    <row r="727" spans="1:2">
      <c r="A727" s="61">
        <v>249789</v>
      </c>
      <c r="B727">
        <v>1</v>
      </c>
    </row>
    <row r="728" spans="1:2">
      <c r="A728" s="61">
        <v>249808.92</v>
      </c>
      <c r="B728">
        <v>1</v>
      </c>
    </row>
    <row r="729" spans="1:2">
      <c r="A729" s="61">
        <v>249822</v>
      </c>
      <c r="B729">
        <v>1</v>
      </c>
    </row>
    <row r="730" spans="1:2">
      <c r="A730" s="61">
        <v>249840</v>
      </c>
      <c r="B730">
        <v>1</v>
      </c>
    </row>
    <row r="731" spans="1:2">
      <c r="A731" s="61">
        <v>249842</v>
      </c>
      <c r="B731">
        <v>1</v>
      </c>
    </row>
    <row r="732" spans="1:2">
      <c r="A732" s="61">
        <v>249847</v>
      </c>
      <c r="B732">
        <v>1</v>
      </c>
    </row>
    <row r="733" spans="1:2">
      <c r="A733" s="61">
        <v>249850</v>
      </c>
      <c r="B733">
        <v>1</v>
      </c>
    </row>
    <row r="734" spans="1:2">
      <c r="A734" s="61">
        <v>249855</v>
      </c>
      <c r="B734">
        <v>1</v>
      </c>
    </row>
    <row r="735" spans="1:2">
      <c r="A735" s="61">
        <v>249884</v>
      </c>
      <c r="B735">
        <v>1</v>
      </c>
    </row>
    <row r="736" spans="1:2">
      <c r="A736" s="61">
        <v>249909</v>
      </c>
      <c r="B736">
        <v>1</v>
      </c>
    </row>
    <row r="737" spans="1:2">
      <c r="A737" s="61">
        <v>249912</v>
      </c>
      <c r="B737">
        <v>1</v>
      </c>
    </row>
    <row r="738" spans="1:2">
      <c r="A738" s="61">
        <v>249915</v>
      </c>
      <c r="B738">
        <v>1</v>
      </c>
    </row>
    <row r="739" spans="1:2">
      <c r="A739" s="61">
        <v>249926</v>
      </c>
      <c r="B739">
        <v>1</v>
      </c>
    </row>
    <row r="740" spans="1:2">
      <c r="A740" s="61">
        <v>249936</v>
      </c>
      <c r="B740">
        <v>1</v>
      </c>
    </row>
    <row r="741" spans="1:2">
      <c r="A741" s="61">
        <v>249939</v>
      </c>
      <c r="B741">
        <v>1</v>
      </c>
    </row>
    <row r="742" spans="1:2">
      <c r="A742" s="61">
        <v>249941</v>
      </c>
      <c r="B742">
        <v>1</v>
      </c>
    </row>
    <row r="743" spans="1:2">
      <c r="A743" s="61">
        <v>249953.4</v>
      </c>
      <c r="B743">
        <v>1</v>
      </c>
    </row>
    <row r="744" spans="1:2">
      <c r="A744" s="61">
        <v>249960</v>
      </c>
      <c r="B744">
        <v>1</v>
      </c>
    </row>
    <row r="745" spans="1:2">
      <c r="A745" s="61">
        <v>249967</v>
      </c>
      <c r="B745">
        <v>1</v>
      </c>
    </row>
    <row r="746" spans="1:2">
      <c r="A746" s="61">
        <v>249969</v>
      </c>
      <c r="B746">
        <v>1</v>
      </c>
    </row>
    <row r="747" spans="1:2">
      <c r="A747" s="61">
        <v>249972</v>
      </c>
      <c r="B747">
        <v>1</v>
      </c>
    </row>
    <row r="748" spans="1:2">
      <c r="A748" s="61">
        <v>249982</v>
      </c>
      <c r="B748">
        <v>1</v>
      </c>
    </row>
    <row r="749" spans="1:2">
      <c r="A749" s="61">
        <v>249984</v>
      </c>
      <c r="B749">
        <v>1</v>
      </c>
    </row>
    <row r="750" spans="1:2">
      <c r="A750" s="61">
        <v>249985</v>
      </c>
      <c r="B750">
        <v>1</v>
      </c>
    </row>
    <row r="751" spans="1:2">
      <c r="A751" s="61">
        <v>249988</v>
      </c>
      <c r="B751">
        <v>1</v>
      </c>
    </row>
    <row r="752" spans="1:2">
      <c r="A752" s="61">
        <v>249996</v>
      </c>
      <c r="B752">
        <v>1</v>
      </c>
    </row>
    <row r="753" spans="1:2">
      <c r="A753" s="61">
        <v>249997</v>
      </c>
      <c r="B753">
        <v>2</v>
      </c>
    </row>
    <row r="754" spans="1:2">
      <c r="A754" s="61">
        <v>249998</v>
      </c>
      <c r="B754">
        <v>3</v>
      </c>
    </row>
    <row r="755" spans="1:2">
      <c r="A755" s="61">
        <v>249999</v>
      </c>
      <c r="B755">
        <v>1</v>
      </c>
    </row>
    <row r="756" spans="1:2">
      <c r="A756" s="61">
        <v>250000</v>
      </c>
      <c r="B756">
        <v>13</v>
      </c>
    </row>
    <row r="757" spans="1:2">
      <c r="A757" s="61">
        <v>285000</v>
      </c>
      <c r="B757">
        <v>1</v>
      </c>
    </row>
    <row r="758" spans="1:2">
      <c r="A758" s="61">
        <v>299270</v>
      </c>
      <c r="B758">
        <v>1</v>
      </c>
    </row>
    <row r="759" spans="1:2">
      <c r="A759" s="61">
        <v>300000</v>
      </c>
      <c r="B759">
        <v>2</v>
      </c>
    </row>
    <row r="760" spans="1:2">
      <c r="A760" s="61">
        <v>301843</v>
      </c>
      <c r="B760">
        <v>1</v>
      </c>
    </row>
    <row r="761" spans="1:2">
      <c r="A761" s="61">
        <v>347350</v>
      </c>
      <c r="B761">
        <v>1</v>
      </c>
    </row>
    <row r="762" spans="1:2">
      <c r="A762" s="61">
        <v>390449</v>
      </c>
      <c r="B762">
        <v>1</v>
      </c>
    </row>
    <row r="763" spans="1:2">
      <c r="A763" s="61">
        <v>393354</v>
      </c>
      <c r="B763">
        <v>1</v>
      </c>
    </row>
    <row r="764" spans="1:2">
      <c r="A764" s="61">
        <v>500000</v>
      </c>
      <c r="B764">
        <v>1</v>
      </c>
    </row>
    <row r="765" spans="1:2">
      <c r="A765" s="61">
        <v>1889811.13</v>
      </c>
      <c r="B765">
        <v>1</v>
      </c>
    </row>
    <row r="766" spans="1:2">
      <c r="A766" s="61">
        <v>25633062</v>
      </c>
      <c r="B766">
        <v>1</v>
      </c>
    </row>
    <row r="767" spans="1:2">
      <c r="A767" s="61" t="s">
        <v>14739</v>
      </c>
      <c r="B767">
        <v>510</v>
      </c>
    </row>
    <row r="768" spans="1:2">
      <c r="A768" s="61" t="s">
        <v>14738</v>
      </c>
      <c r="B768">
        <v>2244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544"/>
  <sheetViews>
    <sheetView zoomScale="70" zoomScaleNormal="70" workbookViewId="0"/>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1816</v>
      </c>
      <c r="L2" s="39">
        <v>428</v>
      </c>
      <c r="M2" s="40"/>
      <c r="N2" s="41">
        <f>K2/(K2+L2)</f>
        <v>0.80926916221033873</v>
      </c>
    </row>
    <row r="3" spans="1:14">
      <c r="A3" s="60" t="s">
        <v>14736</v>
      </c>
      <c r="B3" t="s">
        <v>14737</v>
      </c>
    </row>
    <row r="4" spans="1:14">
      <c r="A4" s="61">
        <v>0</v>
      </c>
      <c r="B4">
        <v>331</v>
      </c>
    </row>
    <row r="5" spans="1:14">
      <c r="A5" s="61">
        <v>100</v>
      </c>
      <c r="B5">
        <v>5</v>
      </c>
    </row>
    <row r="6" spans="1:14">
      <c r="A6" s="61">
        <v>134</v>
      </c>
      <c r="B6">
        <v>1</v>
      </c>
    </row>
    <row r="7" spans="1:14">
      <c r="A7" s="61">
        <v>150</v>
      </c>
      <c r="B7">
        <v>8</v>
      </c>
    </row>
    <row r="8" spans="1:14">
      <c r="A8" s="61">
        <v>200</v>
      </c>
      <c r="B8">
        <v>13</v>
      </c>
    </row>
    <row r="9" spans="1:14">
      <c r="A9" s="61">
        <v>225</v>
      </c>
      <c r="B9">
        <v>1</v>
      </c>
    </row>
    <row r="10" spans="1:14">
      <c r="A10" s="61">
        <v>250</v>
      </c>
      <c r="B10">
        <v>4</v>
      </c>
    </row>
    <row r="11" spans="1:14">
      <c r="A11" s="61">
        <v>300</v>
      </c>
      <c r="B11">
        <v>12</v>
      </c>
    </row>
    <row r="12" spans="1:14">
      <c r="A12" s="61">
        <v>320</v>
      </c>
      <c r="B12">
        <v>1</v>
      </c>
    </row>
    <row r="13" spans="1:14">
      <c r="A13" s="61">
        <v>330</v>
      </c>
      <c r="B13">
        <v>30</v>
      </c>
    </row>
    <row r="14" spans="1:14">
      <c r="A14" s="61">
        <v>334</v>
      </c>
      <c r="B14">
        <v>1</v>
      </c>
    </row>
    <row r="15" spans="1:14">
      <c r="A15" s="61">
        <v>354</v>
      </c>
      <c r="B15">
        <v>1</v>
      </c>
    </row>
    <row r="16" spans="1:14">
      <c r="A16" s="61">
        <v>375</v>
      </c>
      <c r="B16">
        <v>1</v>
      </c>
    </row>
    <row r="17" spans="1:2">
      <c r="A17" s="61">
        <v>400</v>
      </c>
      <c r="B17">
        <v>27</v>
      </c>
    </row>
    <row r="18" spans="1:2">
      <c r="A18" s="61">
        <v>450</v>
      </c>
      <c r="B18">
        <v>2</v>
      </c>
    </row>
    <row r="19" spans="1:2">
      <c r="A19" s="61">
        <v>490</v>
      </c>
      <c r="B19">
        <v>1</v>
      </c>
    </row>
    <row r="20" spans="1:2">
      <c r="A20" s="61">
        <v>500</v>
      </c>
      <c r="B20">
        <v>111</v>
      </c>
    </row>
    <row r="21" spans="1:2">
      <c r="A21" s="61">
        <v>520</v>
      </c>
      <c r="B21">
        <v>1</v>
      </c>
    </row>
    <row r="22" spans="1:2">
      <c r="A22" s="61">
        <v>550</v>
      </c>
      <c r="B22">
        <v>1</v>
      </c>
    </row>
    <row r="23" spans="1:2">
      <c r="A23" s="61">
        <v>600</v>
      </c>
      <c r="B23">
        <v>21</v>
      </c>
    </row>
    <row r="24" spans="1:2">
      <c r="A24" s="61">
        <v>620</v>
      </c>
      <c r="B24">
        <v>1</v>
      </c>
    </row>
    <row r="25" spans="1:2">
      <c r="A25" s="61">
        <v>650</v>
      </c>
      <c r="B25">
        <v>1</v>
      </c>
    </row>
    <row r="26" spans="1:2">
      <c r="A26" s="61">
        <v>660</v>
      </c>
      <c r="B26">
        <v>1</v>
      </c>
    </row>
    <row r="27" spans="1:2">
      <c r="A27" s="61">
        <v>700</v>
      </c>
      <c r="B27">
        <v>11</v>
      </c>
    </row>
    <row r="28" spans="1:2">
      <c r="A28" s="61">
        <v>750</v>
      </c>
      <c r="B28">
        <v>9</v>
      </c>
    </row>
    <row r="29" spans="1:2">
      <c r="A29" s="61">
        <v>800</v>
      </c>
      <c r="B29">
        <v>24</v>
      </c>
    </row>
    <row r="30" spans="1:2">
      <c r="A30" s="61">
        <v>900</v>
      </c>
      <c r="B30">
        <v>1</v>
      </c>
    </row>
    <row r="31" spans="1:2">
      <c r="A31" s="61">
        <v>938</v>
      </c>
      <c r="B31">
        <v>1</v>
      </c>
    </row>
    <row r="32" spans="1:2">
      <c r="A32" s="61">
        <v>980</v>
      </c>
      <c r="B32">
        <v>1</v>
      </c>
    </row>
    <row r="33" spans="1:2">
      <c r="A33" s="61">
        <v>990</v>
      </c>
      <c r="B33">
        <v>2</v>
      </c>
    </row>
    <row r="34" spans="1:2">
      <c r="A34" s="61">
        <v>1000</v>
      </c>
      <c r="B34">
        <v>145</v>
      </c>
    </row>
    <row r="35" spans="1:2">
      <c r="A35" s="61">
        <v>1100</v>
      </c>
      <c r="B35">
        <v>1</v>
      </c>
    </row>
    <row r="36" spans="1:2">
      <c r="A36" s="61">
        <v>1120</v>
      </c>
      <c r="B36">
        <v>1</v>
      </c>
    </row>
    <row r="37" spans="1:2">
      <c r="A37" s="61">
        <v>1200</v>
      </c>
      <c r="B37">
        <v>5</v>
      </c>
    </row>
    <row r="38" spans="1:2">
      <c r="A38" s="61">
        <v>1221</v>
      </c>
      <c r="B38">
        <v>1</v>
      </c>
    </row>
    <row r="39" spans="1:2">
      <c r="A39" s="61">
        <v>1250</v>
      </c>
      <c r="B39">
        <v>1</v>
      </c>
    </row>
    <row r="40" spans="1:2">
      <c r="A40" s="61">
        <v>1320</v>
      </c>
      <c r="B40">
        <v>2</v>
      </c>
    </row>
    <row r="41" spans="1:2">
      <c r="A41" s="61">
        <v>1334</v>
      </c>
      <c r="B41">
        <v>1</v>
      </c>
    </row>
    <row r="42" spans="1:2">
      <c r="A42" s="61">
        <v>1400</v>
      </c>
      <c r="B42">
        <v>1</v>
      </c>
    </row>
    <row r="43" spans="1:2">
      <c r="A43" s="61">
        <v>1500</v>
      </c>
      <c r="B43">
        <v>77</v>
      </c>
    </row>
    <row r="44" spans="1:2">
      <c r="A44" s="61">
        <v>1515</v>
      </c>
      <c r="B44">
        <v>1</v>
      </c>
    </row>
    <row r="45" spans="1:2">
      <c r="A45" s="61">
        <v>1600</v>
      </c>
      <c r="B45">
        <v>9</v>
      </c>
    </row>
    <row r="46" spans="1:2">
      <c r="A46" s="61">
        <v>1650</v>
      </c>
      <c r="B46">
        <v>6</v>
      </c>
    </row>
    <row r="47" spans="1:2">
      <c r="A47" s="61">
        <v>1671</v>
      </c>
      <c r="B47">
        <v>1</v>
      </c>
    </row>
    <row r="48" spans="1:2">
      <c r="A48" s="61">
        <v>1700</v>
      </c>
      <c r="B48">
        <v>2</v>
      </c>
    </row>
    <row r="49" spans="1:2">
      <c r="A49" s="61">
        <v>1760</v>
      </c>
      <c r="B49">
        <v>1</v>
      </c>
    </row>
    <row r="50" spans="1:2">
      <c r="A50" s="61">
        <v>1800</v>
      </c>
      <c r="B50">
        <v>1</v>
      </c>
    </row>
    <row r="51" spans="1:2">
      <c r="A51" s="61">
        <v>1875</v>
      </c>
      <c r="B51">
        <v>2</v>
      </c>
    </row>
    <row r="52" spans="1:2">
      <c r="A52" s="61">
        <v>1985</v>
      </c>
      <c r="B52">
        <v>1</v>
      </c>
    </row>
    <row r="53" spans="1:2">
      <c r="A53" s="61">
        <v>2000</v>
      </c>
      <c r="B53">
        <v>74</v>
      </c>
    </row>
    <row r="54" spans="1:2">
      <c r="A54" s="61">
        <v>2160</v>
      </c>
      <c r="B54">
        <v>1</v>
      </c>
    </row>
    <row r="55" spans="1:2">
      <c r="A55" s="61">
        <v>2164</v>
      </c>
      <c r="B55">
        <v>1</v>
      </c>
    </row>
    <row r="56" spans="1:2">
      <c r="A56" s="61">
        <v>2188</v>
      </c>
      <c r="B56">
        <v>1</v>
      </c>
    </row>
    <row r="57" spans="1:2">
      <c r="A57" s="61">
        <v>2200</v>
      </c>
      <c r="B57">
        <v>1</v>
      </c>
    </row>
    <row r="58" spans="1:2">
      <c r="A58" s="61">
        <v>2231</v>
      </c>
      <c r="B58">
        <v>1</v>
      </c>
    </row>
    <row r="59" spans="1:2">
      <c r="A59" s="61">
        <v>2250</v>
      </c>
      <c r="B59">
        <v>2</v>
      </c>
    </row>
    <row r="60" spans="1:2">
      <c r="A60" s="61">
        <v>2300</v>
      </c>
      <c r="B60">
        <v>1</v>
      </c>
    </row>
    <row r="61" spans="1:2">
      <c r="A61" s="61">
        <v>2390</v>
      </c>
      <c r="B61">
        <v>1</v>
      </c>
    </row>
    <row r="62" spans="1:2">
      <c r="A62" s="61">
        <v>2400</v>
      </c>
      <c r="B62">
        <v>2</v>
      </c>
    </row>
    <row r="63" spans="1:2">
      <c r="A63" s="61">
        <v>2475</v>
      </c>
      <c r="B63">
        <v>2</v>
      </c>
    </row>
    <row r="64" spans="1:2">
      <c r="A64" s="61">
        <v>2500</v>
      </c>
      <c r="B64">
        <v>14</v>
      </c>
    </row>
    <row r="65" spans="1:2">
      <c r="A65" s="61">
        <v>2525</v>
      </c>
      <c r="B65">
        <v>1</v>
      </c>
    </row>
    <row r="66" spans="1:2">
      <c r="A66" s="61">
        <v>2666</v>
      </c>
      <c r="B66">
        <v>1</v>
      </c>
    </row>
    <row r="67" spans="1:2">
      <c r="A67" s="61">
        <v>2700</v>
      </c>
      <c r="B67">
        <v>1</v>
      </c>
    </row>
    <row r="68" spans="1:2">
      <c r="A68" s="61">
        <v>2720</v>
      </c>
      <c r="B68">
        <v>1</v>
      </c>
    </row>
    <row r="69" spans="1:2">
      <c r="A69" s="61">
        <v>2940</v>
      </c>
      <c r="B69">
        <v>1</v>
      </c>
    </row>
    <row r="70" spans="1:2">
      <c r="A70" s="61">
        <v>3000</v>
      </c>
      <c r="B70">
        <v>30</v>
      </c>
    </row>
    <row r="71" spans="1:2">
      <c r="A71" s="61">
        <v>3200</v>
      </c>
      <c r="B71">
        <v>1</v>
      </c>
    </row>
    <row r="72" spans="1:2">
      <c r="A72" s="61">
        <v>3290</v>
      </c>
      <c r="B72">
        <v>1</v>
      </c>
    </row>
    <row r="73" spans="1:2">
      <c r="A73" s="61">
        <v>3390</v>
      </c>
      <c r="B73">
        <v>1</v>
      </c>
    </row>
    <row r="74" spans="1:2">
      <c r="A74" s="61">
        <v>3440</v>
      </c>
      <c r="B74">
        <v>1</v>
      </c>
    </row>
    <row r="75" spans="1:2">
      <c r="A75" s="61">
        <v>3500</v>
      </c>
      <c r="B75">
        <v>7</v>
      </c>
    </row>
    <row r="76" spans="1:2">
      <c r="A76" s="61">
        <v>3580</v>
      </c>
      <c r="B76">
        <v>1</v>
      </c>
    </row>
    <row r="77" spans="1:2">
      <c r="A77" s="61">
        <v>3600</v>
      </c>
      <c r="B77">
        <v>2</v>
      </c>
    </row>
    <row r="78" spans="1:2">
      <c r="A78" s="61">
        <v>3750</v>
      </c>
      <c r="B78">
        <v>2</v>
      </c>
    </row>
    <row r="79" spans="1:2">
      <c r="A79" s="61">
        <v>3760</v>
      </c>
      <c r="B79">
        <v>1</v>
      </c>
    </row>
    <row r="80" spans="1:2">
      <c r="A80" s="61">
        <v>3800</v>
      </c>
      <c r="B80">
        <v>2</v>
      </c>
    </row>
    <row r="81" spans="1:2">
      <c r="A81" s="61">
        <v>3824</v>
      </c>
      <c r="B81">
        <v>1</v>
      </c>
    </row>
    <row r="82" spans="1:2">
      <c r="A82" s="61">
        <v>3840</v>
      </c>
      <c r="B82">
        <v>3</v>
      </c>
    </row>
    <row r="83" spans="1:2">
      <c r="A83" s="61">
        <v>3880</v>
      </c>
      <c r="B83">
        <v>1</v>
      </c>
    </row>
    <row r="84" spans="1:2">
      <c r="A84" s="61">
        <v>3900</v>
      </c>
      <c r="B84">
        <v>1</v>
      </c>
    </row>
    <row r="85" spans="1:2">
      <c r="A85" s="61">
        <v>3904</v>
      </c>
      <c r="B85">
        <v>1</v>
      </c>
    </row>
    <row r="86" spans="1:2">
      <c r="A86" s="61">
        <v>4000</v>
      </c>
      <c r="B86">
        <v>16</v>
      </c>
    </row>
    <row r="87" spans="1:2">
      <c r="A87" s="61">
        <v>4016.13</v>
      </c>
      <c r="B87">
        <v>1</v>
      </c>
    </row>
    <row r="88" spans="1:2">
      <c r="A88" s="61">
        <v>4040</v>
      </c>
      <c r="B88">
        <v>1</v>
      </c>
    </row>
    <row r="89" spans="1:2">
      <c r="A89" s="61">
        <v>4125</v>
      </c>
      <c r="B89">
        <v>2</v>
      </c>
    </row>
    <row r="90" spans="1:2">
      <c r="A90" s="61">
        <v>4160</v>
      </c>
      <c r="B90">
        <v>1</v>
      </c>
    </row>
    <row r="91" spans="1:2">
      <c r="A91" s="61">
        <v>4200</v>
      </c>
      <c r="B91">
        <v>2</v>
      </c>
    </row>
    <row r="92" spans="1:2">
      <c r="A92" s="61">
        <v>4497</v>
      </c>
      <c r="B92">
        <v>1</v>
      </c>
    </row>
    <row r="93" spans="1:2">
      <c r="A93" s="61">
        <v>4500</v>
      </c>
      <c r="B93">
        <v>2</v>
      </c>
    </row>
    <row r="94" spans="1:2">
      <c r="A94" s="61">
        <v>4575</v>
      </c>
      <c r="B94">
        <v>1</v>
      </c>
    </row>
    <row r="95" spans="1:2">
      <c r="A95" s="61">
        <v>4600</v>
      </c>
      <c r="B95">
        <v>1</v>
      </c>
    </row>
    <row r="96" spans="1:2">
      <c r="A96" s="61">
        <v>4608</v>
      </c>
      <c r="B96">
        <v>1</v>
      </c>
    </row>
    <row r="97" spans="1:2">
      <c r="A97" s="61">
        <v>4750</v>
      </c>
      <c r="B97">
        <v>2</v>
      </c>
    </row>
    <row r="98" spans="1:2">
      <c r="A98" s="61">
        <v>4800</v>
      </c>
      <c r="B98">
        <v>1</v>
      </c>
    </row>
    <row r="99" spans="1:2">
      <c r="A99" s="61">
        <v>4951.2</v>
      </c>
      <c r="B99">
        <v>1</v>
      </c>
    </row>
    <row r="100" spans="1:2">
      <c r="A100" s="61">
        <v>5000</v>
      </c>
      <c r="B100">
        <v>21</v>
      </c>
    </row>
    <row r="101" spans="1:2">
      <c r="A101" s="61">
        <v>5050</v>
      </c>
      <c r="B101">
        <v>1</v>
      </c>
    </row>
    <row r="102" spans="1:2">
      <c r="A102" s="61">
        <v>5145</v>
      </c>
      <c r="B102">
        <v>1</v>
      </c>
    </row>
    <row r="103" spans="1:2">
      <c r="A103" s="61">
        <v>5184</v>
      </c>
      <c r="B103">
        <v>1</v>
      </c>
    </row>
    <row r="104" spans="1:2">
      <c r="A104" s="61">
        <v>5200</v>
      </c>
      <c r="B104">
        <v>1</v>
      </c>
    </row>
    <row r="105" spans="1:2">
      <c r="A105" s="61">
        <v>5250</v>
      </c>
      <c r="B105">
        <v>2</v>
      </c>
    </row>
    <row r="106" spans="1:2">
      <c r="A106" s="61">
        <v>5376</v>
      </c>
      <c r="B106">
        <v>1</v>
      </c>
    </row>
    <row r="107" spans="1:2">
      <c r="A107" s="61">
        <v>5396</v>
      </c>
      <c r="B107">
        <v>2</v>
      </c>
    </row>
    <row r="108" spans="1:2">
      <c r="A108" s="61">
        <v>5480</v>
      </c>
      <c r="B108">
        <v>1</v>
      </c>
    </row>
    <row r="109" spans="1:2">
      <c r="A109" s="61">
        <v>5500</v>
      </c>
      <c r="B109">
        <v>2</v>
      </c>
    </row>
    <row r="110" spans="1:2">
      <c r="A110" s="61">
        <v>5664</v>
      </c>
      <c r="B110">
        <v>1</v>
      </c>
    </row>
    <row r="111" spans="1:2">
      <c r="A111" s="61">
        <v>5760</v>
      </c>
      <c r="B111">
        <v>1</v>
      </c>
    </row>
    <row r="112" spans="1:2">
      <c r="A112" s="61">
        <v>5775</v>
      </c>
      <c r="B112">
        <v>6</v>
      </c>
    </row>
    <row r="113" spans="1:2">
      <c r="A113" s="61">
        <v>5800</v>
      </c>
      <c r="B113">
        <v>1</v>
      </c>
    </row>
    <row r="114" spans="1:2">
      <c r="A114" s="61">
        <v>5845</v>
      </c>
      <c r="B114">
        <v>1</v>
      </c>
    </row>
    <row r="115" spans="1:2">
      <c r="A115" s="61">
        <v>5915</v>
      </c>
      <c r="B115">
        <v>1</v>
      </c>
    </row>
    <row r="116" spans="1:2">
      <c r="A116" s="61">
        <v>5920.4</v>
      </c>
      <c r="B116">
        <v>1</v>
      </c>
    </row>
    <row r="117" spans="1:2">
      <c r="A117" s="61">
        <v>5952</v>
      </c>
      <c r="B117">
        <v>1</v>
      </c>
    </row>
    <row r="118" spans="1:2">
      <c r="A118" s="61">
        <v>6000</v>
      </c>
      <c r="B118">
        <v>8</v>
      </c>
    </row>
    <row r="119" spans="1:2">
      <c r="A119" s="61">
        <v>6047</v>
      </c>
      <c r="B119">
        <v>1</v>
      </c>
    </row>
    <row r="120" spans="1:2">
      <c r="A120" s="61">
        <v>6432</v>
      </c>
      <c r="B120">
        <v>1</v>
      </c>
    </row>
    <row r="121" spans="1:2">
      <c r="A121" s="61">
        <v>6550</v>
      </c>
      <c r="B121">
        <v>1</v>
      </c>
    </row>
    <row r="122" spans="1:2">
      <c r="A122" s="61">
        <v>6610</v>
      </c>
      <c r="B122">
        <v>1</v>
      </c>
    </row>
    <row r="123" spans="1:2">
      <c r="A123" s="61">
        <v>6640</v>
      </c>
      <c r="B123">
        <v>1</v>
      </c>
    </row>
    <row r="124" spans="1:2">
      <c r="A124" s="61">
        <v>6710</v>
      </c>
      <c r="B124">
        <v>1</v>
      </c>
    </row>
    <row r="125" spans="1:2">
      <c r="A125" s="61">
        <v>6731</v>
      </c>
      <c r="B125">
        <v>1</v>
      </c>
    </row>
    <row r="126" spans="1:2">
      <c r="A126" s="61">
        <v>6915</v>
      </c>
      <c r="B126">
        <v>1</v>
      </c>
    </row>
    <row r="127" spans="1:2">
      <c r="A127" s="61">
        <v>7000</v>
      </c>
      <c r="B127">
        <v>3</v>
      </c>
    </row>
    <row r="128" spans="1:2">
      <c r="A128" s="61">
        <v>7040</v>
      </c>
      <c r="B128">
        <v>1</v>
      </c>
    </row>
    <row r="129" spans="1:2">
      <c r="A129" s="61">
        <v>7195</v>
      </c>
      <c r="B129">
        <v>29</v>
      </c>
    </row>
    <row r="130" spans="1:2">
      <c r="A130" s="61">
        <v>7200</v>
      </c>
      <c r="B130">
        <v>10</v>
      </c>
    </row>
    <row r="131" spans="1:2">
      <c r="A131" s="61">
        <v>7240</v>
      </c>
      <c r="B131">
        <v>1</v>
      </c>
    </row>
    <row r="132" spans="1:2">
      <c r="A132" s="61">
        <v>7251.35</v>
      </c>
      <c r="B132">
        <v>1</v>
      </c>
    </row>
    <row r="133" spans="1:2">
      <c r="A133" s="61">
        <v>7265</v>
      </c>
      <c r="B133">
        <v>1</v>
      </c>
    </row>
    <row r="134" spans="1:2">
      <c r="A134" s="61">
        <v>7400</v>
      </c>
      <c r="B134">
        <v>1</v>
      </c>
    </row>
    <row r="135" spans="1:2">
      <c r="A135" s="61">
        <v>7425</v>
      </c>
      <c r="B135">
        <v>7</v>
      </c>
    </row>
    <row r="136" spans="1:2">
      <c r="A136" s="61">
        <v>7500</v>
      </c>
      <c r="B136">
        <v>2</v>
      </c>
    </row>
    <row r="137" spans="1:2">
      <c r="A137" s="61">
        <v>7550</v>
      </c>
      <c r="B137">
        <v>1</v>
      </c>
    </row>
    <row r="138" spans="1:2">
      <c r="A138" s="61">
        <v>7800</v>
      </c>
      <c r="B138">
        <v>1</v>
      </c>
    </row>
    <row r="139" spans="1:2">
      <c r="A139" s="61">
        <v>7872</v>
      </c>
      <c r="B139">
        <v>1</v>
      </c>
    </row>
    <row r="140" spans="1:2">
      <c r="A140" s="61">
        <v>7960</v>
      </c>
      <c r="B140">
        <v>1</v>
      </c>
    </row>
    <row r="141" spans="1:2">
      <c r="A141" s="61">
        <v>7968</v>
      </c>
      <c r="B141">
        <v>1</v>
      </c>
    </row>
    <row r="142" spans="1:2">
      <c r="A142" s="61">
        <v>8000</v>
      </c>
      <c r="B142">
        <v>6</v>
      </c>
    </row>
    <row r="143" spans="1:2">
      <c r="A143" s="61">
        <v>8049</v>
      </c>
      <c r="B143">
        <v>1</v>
      </c>
    </row>
    <row r="144" spans="1:2">
      <c r="A144" s="61">
        <v>8360</v>
      </c>
      <c r="B144">
        <v>1</v>
      </c>
    </row>
    <row r="145" spans="1:2">
      <c r="A145" s="61">
        <v>8450</v>
      </c>
      <c r="B145">
        <v>1</v>
      </c>
    </row>
    <row r="146" spans="1:2">
      <c r="A146" s="61">
        <v>8480</v>
      </c>
      <c r="B146">
        <v>1</v>
      </c>
    </row>
    <row r="147" spans="1:2">
      <c r="A147" s="61">
        <v>8500</v>
      </c>
      <c r="B147">
        <v>1</v>
      </c>
    </row>
    <row r="148" spans="1:2">
      <c r="A148" s="61">
        <v>8560</v>
      </c>
      <c r="B148">
        <v>1</v>
      </c>
    </row>
    <row r="149" spans="1:2">
      <c r="A149" s="61">
        <v>8640</v>
      </c>
      <c r="B149">
        <v>1</v>
      </c>
    </row>
    <row r="150" spans="1:2">
      <c r="A150" s="61">
        <v>8750</v>
      </c>
      <c r="B150">
        <v>1</v>
      </c>
    </row>
    <row r="151" spans="1:2">
      <c r="A151" s="61">
        <v>8864</v>
      </c>
      <c r="B151">
        <v>1</v>
      </c>
    </row>
    <row r="152" spans="1:2">
      <c r="A152" s="61">
        <v>8870</v>
      </c>
      <c r="B152">
        <v>1</v>
      </c>
    </row>
    <row r="153" spans="1:2">
      <c r="A153" s="61">
        <v>8928</v>
      </c>
      <c r="B153">
        <v>1</v>
      </c>
    </row>
    <row r="154" spans="1:2">
      <c r="A154" s="61">
        <v>9084.7999999999993</v>
      </c>
      <c r="B154">
        <v>1</v>
      </c>
    </row>
    <row r="155" spans="1:2">
      <c r="A155" s="61">
        <v>9168</v>
      </c>
      <c r="B155">
        <v>1</v>
      </c>
    </row>
    <row r="156" spans="1:2">
      <c r="A156" s="61">
        <v>9203.64</v>
      </c>
      <c r="B156">
        <v>1</v>
      </c>
    </row>
    <row r="157" spans="1:2">
      <c r="A157" s="61">
        <v>9255</v>
      </c>
      <c r="B157">
        <v>1</v>
      </c>
    </row>
    <row r="158" spans="1:2">
      <c r="A158" s="61">
        <v>9494.4</v>
      </c>
      <c r="B158">
        <v>1</v>
      </c>
    </row>
    <row r="159" spans="1:2">
      <c r="A159" s="61">
        <v>9600</v>
      </c>
      <c r="B159">
        <v>2</v>
      </c>
    </row>
    <row r="160" spans="1:2">
      <c r="A160" s="61">
        <v>10000</v>
      </c>
      <c r="B160">
        <v>5</v>
      </c>
    </row>
    <row r="161" spans="1:2">
      <c r="A161" s="61">
        <v>10073</v>
      </c>
      <c r="B161">
        <v>13</v>
      </c>
    </row>
    <row r="162" spans="1:2">
      <c r="A162" s="61">
        <v>10101</v>
      </c>
      <c r="B162">
        <v>1</v>
      </c>
    </row>
    <row r="163" spans="1:2">
      <c r="A163" s="61">
        <v>10200</v>
      </c>
      <c r="B163">
        <v>1</v>
      </c>
    </row>
    <row r="164" spans="1:2">
      <c r="A164" s="61">
        <v>10220</v>
      </c>
      <c r="B164">
        <v>1</v>
      </c>
    </row>
    <row r="165" spans="1:2">
      <c r="A165" s="61">
        <v>10285</v>
      </c>
      <c r="B165">
        <v>1</v>
      </c>
    </row>
    <row r="166" spans="1:2">
      <c r="A166" s="61">
        <v>10560</v>
      </c>
      <c r="B166">
        <v>2</v>
      </c>
    </row>
    <row r="167" spans="1:2">
      <c r="A167" s="61">
        <v>10800</v>
      </c>
      <c r="B167">
        <v>2</v>
      </c>
    </row>
    <row r="168" spans="1:2">
      <c r="A168" s="61">
        <v>10920</v>
      </c>
      <c r="B168">
        <v>1</v>
      </c>
    </row>
    <row r="169" spans="1:2">
      <c r="A169" s="61">
        <v>10974</v>
      </c>
      <c r="B169">
        <v>1</v>
      </c>
    </row>
    <row r="170" spans="1:2">
      <c r="A170" s="61">
        <v>11000</v>
      </c>
      <c r="B170">
        <v>2</v>
      </c>
    </row>
    <row r="171" spans="1:2">
      <c r="A171" s="61">
        <v>11050</v>
      </c>
      <c r="B171">
        <v>1</v>
      </c>
    </row>
    <row r="172" spans="1:2">
      <c r="A172" s="61">
        <v>11200</v>
      </c>
      <c r="B172">
        <v>1</v>
      </c>
    </row>
    <row r="173" spans="1:2">
      <c r="A173" s="61">
        <v>11250</v>
      </c>
      <c r="B173">
        <v>1</v>
      </c>
    </row>
    <row r="174" spans="1:2">
      <c r="A174" s="61">
        <v>11280</v>
      </c>
      <c r="B174">
        <v>1</v>
      </c>
    </row>
    <row r="175" spans="1:2">
      <c r="A175" s="61">
        <v>11288</v>
      </c>
      <c r="B175">
        <v>1</v>
      </c>
    </row>
    <row r="176" spans="1:2">
      <c r="A176" s="61">
        <v>11424</v>
      </c>
      <c r="B176">
        <v>1</v>
      </c>
    </row>
    <row r="177" spans="1:2">
      <c r="A177" s="61">
        <v>11440</v>
      </c>
      <c r="B177">
        <v>1</v>
      </c>
    </row>
    <row r="178" spans="1:2">
      <c r="A178" s="61">
        <v>11540</v>
      </c>
      <c r="B178">
        <v>1</v>
      </c>
    </row>
    <row r="179" spans="1:2">
      <c r="A179" s="61">
        <v>11656</v>
      </c>
      <c r="B179">
        <v>1</v>
      </c>
    </row>
    <row r="180" spans="1:2">
      <c r="A180" s="61">
        <v>11700</v>
      </c>
      <c r="B180">
        <v>1</v>
      </c>
    </row>
    <row r="181" spans="1:2">
      <c r="A181" s="61">
        <v>11724</v>
      </c>
      <c r="B181">
        <v>1</v>
      </c>
    </row>
    <row r="182" spans="1:2">
      <c r="A182" s="61">
        <v>11792</v>
      </c>
      <c r="B182">
        <v>1</v>
      </c>
    </row>
    <row r="183" spans="1:2">
      <c r="A183" s="61">
        <v>11825</v>
      </c>
      <c r="B183">
        <v>1</v>
      </c>
    </row>
    <row r="184" spans="1:2">
      <c r="A184" s="61">
        <v>12000</v>
      </c>
      <c r="B184">
        <v>2</v>
      </c>
    </row>
    <row r="185" spans="1:2">
      <c r="A185" s="61">
        <v>12050</v>
      </c>
      <c r="B185">
        <v>1</v>
      </c>
    </row>
    <row r="186" spans="1:2">
      <c r="A186" s="61">
        <v>12163.2</v>
      </c>
      <c r="B186">
        <v>1</v>
      </c>
    </row>
    <row r="187" spans="1:2">
      <c r="A187" s="61">
        <v>12400</v>
      </c>
      <c r="B187">
        <v>1</v>
      </c>
    </row>
    <row r="188" spans="1:2">
      <c r="A188" s="61">
        <v>12480</v>
      </c>
      <c r="B188">
        <v>2</v>
      </c>
    </row>
    <row r="189" spans="1:2">
      <c r="A189" s="61">
        <v>12500</v>
      </c>
      <c r="B189">
        <v>1</v>
      </c>
    </row>
    <row r="190" spans="1:2">
      <c r="A190" s="61">
        <v>12735</v>
      </c>
      <c r="B190">
        <v>1</v>
      </c>
    </row>
    <row r="191" spans="1:2">
      <c r="A191" s="61">
        <v>12902</v>
      </c>
      <c r="B191">
        <v>1</v>
      </c>
    </row>
    <row r="192" spans="1:2">
      <c r="A192" s="61">
        <v>13000</v>
      </c>
      <c r="B192">
        <v>3</v>
      </c>
    </row>
    <row r="193" spans="1:2">
      <c r="A193" s="61">
        <v>13105</v>
      </c>
      <c r="B193">
        <v>1</v>
      </c>
    </row>
    <row r="194" spans="1:2">
      <c r="A194" s="61">
        <v>13125</v>
      </c>
      <c r="B194">
        <v>1</v>
      </c>
    </row>
    <row r="195" spans="1:2">
      <c r="A195" s="61">
        <v>13150</v>
      </c>
      <c r="B195">
        <v>1</v>
      </c>
    </row>
    <row r="196" spans="1:2">
      <c r="A196" s="61">
        <v>13586.88</v>
      </c>
      <c r="B196">
        <v>1</v>
      </c>
    </row>
    <row r="197" spans="1:2">
      <c r="A197" s="61">
        <v>13600</v>
      </c>
      <c r="B197">
        <v>1</v>
      </c>
    </row>
    <row r="198" spans="1:2">
      <c r="A198" s="61">
        <v>13920</v>
      </c>
      <c r="B198">
        <v>2</v>
      </c>
    </row>
    <row r="199" spans="1:2">
      <c r="A199" s="61">
        <v>14064</v>
      </c>
      <c r="B199">
        <v>1</v>
      </c>
    </row>
    <row r="200" spans="1:2">
      <c r="A200" s="61">
        <v>14390</v>
      </c>
      <c r="B200">
        <v>44</v>
      </c>
    </row>
    <row r="201" spans="1:2">
      <c r="A201" s="61">
        <v>14400</v>
      </c>
      <c r="B201">
        <v>3</v>
      </c>
    </row>
    <row r="202" spans="1:2">
      <c r="A202" s="61">
        <v>14452</v>
      </c>
      <c r="B202">
        <v>1</v>
      </c>
    </row>
    <row r="203" spans="1:2">
      <c r="A203" s="61">
        <v>14454</v>
      </c>
      <c r="B203">
        <v>1</v>
      </c>
    </row>
    <row r="204" spans="1:2">
      <c r="A204" s="61">
        <v>15000</v>
      </c>
      <c r="B204">
        <v>11</v>
      </c>
    </row>
    <row r="205" spans="1:2">
      <c r="A205" s="61">
        <v>15456</v>
      </c>
      <c r="B205">
        <v>1</v>
      </c>
    </row>
    <row r="206" spans="1:2">
      <c r="A206" s="61">
        <v>15720</v>
      </c>
      <c r="B206">
        <v>1</v>
      </c>
    </row>
    <row r="207" spans="1:2">
      <c r="A207" s="61">
        <v>15750</v>
      </c>
      <c r="B207">
        <v>1</v>
      </c>
    </row>
    <row r="208" spans="1:2">
      <c r="A208" s="61">
        <v>16189</v>
      </c>
      <c r="B208">
        <v>1</v>
      </c>
    </row>
    <row r="209" spans="1:2">
      <c r="A209" s="61">
        <v>16210</v>
      </c>
      <c r="B209">
        <v>1</v>
      </c>
    </row>
    <row r="210" spans="1:2">
      <c r="A210" s="61">
        <v>16221</v>
      </c>
      <c r="B210">
        <v>1</v>
      </c>
    </row>
    <row r="211" spans="1:2">
      <c r="A211" s="61">
        <v>16250</v>
      </c>
      <c r="B211">
        <v>1</v>
      </c>
    </row>
    <row r="212" spans="1:2">
      <c r="A212" s="61">
        <v>16344</v>
      </c>
      <c r="B212">
        <v>1</v>
      </c>
    </row>
    <row r="213" spans="1:2">
      <c r="A213" s="61">
        <v>16416</v>
      </c>
      <c r="B213">
        <v>1</v>
      </c>
    </row>
    <row r="214" spans="1:2">
      <c r="A214" s="61">
        <v>17000</v>
      </c>
      <c r="B214">
        <v>1</v>
      </c>
    </row>
    <row r="215" spans="1:2">
      <c r="A215" s="61">
        <v>17150</v>
      </c>
      <c r="B215">
        <v>1</v>
      </c>
    </row>
    <row r="216" spans="1:2">
      <c r="A216" s="61">
        <v>17280</v>
      </c>
      <c r="B216">
        <v>1</v>
      </c>
    </row>
    <row r="217" spans="1:2">
      <c r="A217" s="61">
        <v>17500</v>
      </c>
      <c r="B217">
        <v>2</v>
      </c>
    </row>
    <row r="218" spans="1:2">
      <c r="A218" s="61">
        <v>17511</v>
      </c>
      <c r="B218">
        <v>1</v>
      </c>
    </row>
    <row r="219" spans="1:2">
      <c r="A219" s="61">
        <v>17988</v>
      </c>
      <c r="B219">
        <v>2</v>
      </c>
    </row>
    <row r="220" spans="1:2">
      <c r="A220" s="61">
        <v>18000</v>
      </c>
      <c r="B220">
        <v>1</v>
      </c>
    </row>
    <row r="221" spans="1:2">
      <c r="A221" s="61">
        <v>18816</v>
      </c>
      <c r="B221">
        <v>1</v>
      </c>
    </row>
    <row r="222" spans="1:2">
      <c r="A222" s="61">
        <v>19437</v>
      </c>
      <c r="B222">
        <v>1</v>
      </c>
    </row>
    <row r="223" spans="1:2">
      <c r="A223" s="61">
        <v>19680</v>
      </c>
      <c r="B223">
        <v>1</v>
      </c>
    </row>
    <row r="224" spans="1:2">
      <c r="A224" s="61">
        <v>19827</v>
      </c>
      <c r="B224">
        <v>1</v>
      </c>
    </row>
    <row r="225" spans="1:2">
      <c r="A225" s="61">
        <v>20000</v>
      </c>
      <c r="B225">
        <v>13</v>
      </c>
    </row>
    <row r="226" spans="1:2">
      <c r="A226" s="61">
        <v>20080</v>
      </c>
      <c r="B226">
        <v>1</v>
      </c>
    </row>
    <row r="227" spans="1:2">
      <c r="A227" s="61">
        <v>20202</v>
      </c>
      <c r="B227">
        <v>5</v>
      </c>
    </row>
    <row r="228" spans="1:2">
      <c r="A228" s="61">
        <v>20224</v>
      </c>
      <c r="B228">
        <v>1</v>
      </c>
    </row>
    <row r="229" spans="1:2">
      <c r="A229" s="61">
        <v>20780</v>
      </c>
      <c r="B229">
        <v>1</v>
      </c>
    </row>
    <row r="230" spans="1:2">
      <c r="A230" s="61">
        <v>20850</v>
      </c>
      <c r="B230">
        <v>1</v>
      </c>
    </row>
    <row r="231" spans="1:2">
      <c r="A231" s="61">
        <v>21040</v>
      </c>
      <c r="B231">
        <v>1</v>
      </c>
    </row>
    <row r="232" spans="1:2">
      <c r="A232" s="61">
        <v>21586</v>
      </c>
      <c r="B232">
        <v>12</v>
      </c>
    </row>
    <row r="233" spans="1:2">
      <c r="A233" s="61">
        <v>21800</v>
      </c>
      <c r="B233">
        <v>1</v>
      </c>
    </row>
    <row r="234" spans="1:2">
      <c r="A234" s="61">
        <v>21850</v>
      </c>
      <c r="B234">
        <v>1</v>
      </c>
    </row>
    <row r="235" spans="1:2">
      <c r="A235" s="61">
        <v>21875</v>
      </c>
      <c r="B235">
        <v>1</v>
      </c>
    </row>
    <row r="236" spans="1:2">
      <c r="A236" s="61">
        <v>22500</v>
      </c>
      <c r="B236">
        <v>1</v>
      </c>
    </row>
    <row r="237" spans="1:2">
      <c r="A237" s="61">
        <v>22711</v>
      </c>
      <c r="B237">
        <v>1</v>
      </c>
    </row>
    <row r="238" spans="1:2">
      <c r="A238" s="61">
        <v>23000</v>
      </c>
      <c r="B238">
        <v>1</v>
      </c>
    </row>
    <row r="239" spans="1:2">
      <c r="A239" s="61">
        <v>23560</v>
      </c>
      <c r="B239">
        <v>1</v>
      </c>
    </row>
    <row r="240" spans="1:2">
      <c r="A240" s="61">
        <v>23800</v>
      </c>
      <c r="B240">
        <v>1</v>
      </c>
    </row>
    <row r="241" spans="1:2">
      <c r="A241" s="61">
        <v>24187</v>
      </c>
      <c r="B241">
        <v>1</v>
      </c>
    </row>
    <row r="242" spans="1:2">
      <c r="A242" s="61">
        <v>24242</v>
      </c>
      <c r="B242">
        <v>1</v>
      </c>
    </row>
    <row r="243" spans="1:2">
      <c r="A243" s="61">
        <v>24960</v>
      </c>
      <c r="B243">
        <v>1</v>
      </c>
    </row>
    <row r="244" spans="1:2">
      <c r="A244" s="61">
        <v>25000</v>
      </c>
      <c r="B244">
        <v>3</v>
      </c>
    </row>
    <row r="245" spans="1:2">
      <c r="A245" s="61">
        <v>25582</v>
      </c>
      <c r="B245">
        <v>1</v>
      </c>
    </row>
    <row r="246" spans="1:2">
      <c r="A246" s="61">
        <v>26934</v>
      </c>
      <c r="B246">
        <v>1</v>
      </c>
    </row>
    <row r="247" spans="1:2">
      <c r="A247" s="61">
        <v>26982</v>
      </c>
      <c r="B247">
        <v>1</v>
      </c>
    </row>
    <row r="248" spans="1:2">
      <c r="A248" s="61">
        <v>27000</v>
      </c>
      <c r="B248">
        <v>1</v>
      </c>
    </row>
    <row r="249" spans="1:2">
      <c r="A249" s="61">
        <v>28781</v>
      </c>
      <c r="B249">
        <v>13</v>
      </c>
    </row>
    <row r="250" spans="1:2">
      <c r="A250" s="61">
        <v>29175</v>
      </c>
      <c r="B250">
        <v>1</v>
      </c>
    </row>
    <row r="251" spans="1:2">
      <c r="A251" s="61">
        <v>29324.799999999999</v>
      </c>
      <c r="B251">
        <v>1</v>
      </c>
    </row>
    <row r="252" spans="1:2">
      <c r="A252" s="61">
        <v>29521</v>
      </c>
      <c r="B252">
        <v>1</v>
      </c>
    </row>
    <row r="253" spans="1:2">
      <c r="A253" s="61">
        <v>29738</v>
      </c>
      <c r="B253">
        <v>1</v>
      </c>
    </row>
    <row r="254" spans="1:2">
      <c r="A254" s="61">
        <v>29990.400000000001</v>
      </c>
      <c r="B254">
        <v>1</v>
      </c>
    </row>
    <row r="255" spans="1:2">
      <c r="A255" s="61">
        <v>30000</v>
      </c>
      <c r="B255">
        <v>5</v>
      </c>
    </row>
    <row r="256" spans="1:2">
      <c r="A256" s="61">
        <v>30303</v>
      </c>
      <c r="B256">
        <v>6</v>
      </c>
    </row>
    <row r="257" spans="1:2">
      <c r="A257" s="61">
        <v>30625</v>
      </c>
      <c r="B257">
        <v>4</v>
      </c>
    </row>
    <row r="258" spans="1:2">
      <c r="A258" s="61">
        <v>30699</v>
      </c>
      <c r="B258">
        <v>1</v>
      </c>
    </row>
    <row r="259" spans="1:2">
      <c r="A259" s="61">
        <v>31180</v>
      </c>
      <c r="B259">
        <v>1</v>
      </c>
    </row>
    <row r="260" spans="1:2">
      <c r="A260" s="61">
        <v>31369.1</v>
      </c>
      <c r="B260">
        <v>1</v>
      </c>
    </row>
    <row r="261" spans="1:2">
      <c r="A261" s="61">
        <v>31564</v>
      </c>
      <c r="B261">
        <v>1</v>
      </c>
    </row>
    <row r="262" spans="1:2">
      <c r="A262" s="61">
        <v>31905</v>
      </c>
      <c r="B262">
        <v>1</v>
      </c>
    </row>
    <row r="263" spans="1:2">
      <c r="A263" s="61">
        <v>31979</v>
      </c>
      <c r="B263">
        <v>4</v>
      </c>
    </row>
    <row r="264" spans="1:2">
      <c r="A264" s="61">
        <v>32378</v>
      </c>
      <c r="B264">
        <v>1</v>
      </c>
    </row>
    <row r="265" spans="1:2">
      <c r="A265" s="61">
        <v>32608</v>
      </c>
      <c r="B265">
        <v>1</v>
      </c>
    </row>
    <row r="266" spans="1:2">
      <c r="A266" s="61">
        <v>33000</v>
      </c>
      <c r="B266">
        <v>2</v>
      </c>
    </row>
    <row r="267" spans="1:2">
      <c r="A267" s="61">
        <v>33242</v>
      </c>
      <c r="B267">
        <v>1</v>
      </c>
    </row>
    <row r="268" spans="1:2">
      <c r="A268" s="61">
        <v>34000</v>
      </c>
      <c r="B268">
        <v>1</v>
      </c>
    </row>
    <row r="269" spans="1:2">
      <c r="A269" s="61">
        <v>34909</v>
      </c>
      <c r="B269">
        <v>1</v>
      </c>
    </row>
    <row r="270" spans="1:2">
      <c r="A270" s="61">
        <v>35000</v>
      </c>
      <c r="B270">
        <v>2</v>
      </c>
    </row>
    <row r="271" spans="1:2">
      <c r="A271" s="61">
        <v>36000</v>
      </c>
      <c r="B271">
        <v>1</v>
      </c>
    </row>
    <row r="272" spans="1:2">
      <c r="A272" s="61">
        <v>36453</v>
      </c>
      <c r="B272">
        <v>1</v>
      </c>
    </row>
    <row r="273" spans="1:2">
      <c r="A273" s="61">
        <v>37000</v>
      </c>
      <c r="B273">
        <v>2</v>
      </c>
    </row>
    <row r="274" spans="1:2">
      <c r="A274" s="61">
        <v>37825</v>
      </c>
      <c r="B274">
        <v>1</v>
      </c>
    </row>
    <row r="275" spans="1:2">
      <c r="A275" s="61">
        <v>38854</v>
      </c>
      <c r="B275">
        <v>1</v>
      </c>
    </row>
    <row r="276" spans="1:2">
      <c r="A276" s="61">
        <v>39084</v>
      </c>
      <c r="B276">
        <v>1</v>
      </c>
    </row>
    <row r="277" spans="1:2">
      <c r="A277" s="61">
        <v>39165</v>
      </c>
      <c r="B277">
        <v>1</v>
      </c>
    </row>
    <row r="278" spans="1:2">
      <c r="A278" s="61">
        <v>39375</v>
      </c>
      <c r="B278">
        <v>6</v>
      </c>
    </row>
    <row r="279" spans="1:2">
      <c r="A279" s="61">
        <v>40000</v>
      </c>
      <c r="B279">
        <v>3</v>
      </c>
    </row>
    <row r="280" spans="1:2">
      <c r="A280" s="61">
        <v>40404</v>
      </c>
      <c r="B280">
        <v>4</v>
      </c>
    </row>
    <row r="281" spans="1:2">
      <c r="A281" s="61">
        <v>40934</v>
      </c>
      <c r="B281">
        <v>1</v>
      </c>
    </row>
    <row r="282" spans="1:2">
      <c r="A282" s="61">
        <v>42530</v>
      </c>
      <c r="B282">
        <v>1</v>
      </c>
    </row>
    <row r="283" spans="1:2">
      <c r="A283" s="61">
        <v>42916</v>
      </c>
      <c r="B283">
        <v>1</v>
      </c>
    </row>
    <row r="284" spans="1:2">
      <c r="A284" s="61">
        <v>43171</v>
      </c>
      <c r="B284">
        <v>18</v>
      </c>
    </row>
    <row r="285" spans="1:2">
      <c r="A285" s="61">
        <v>44823</v>
      </c>
      <c r="B285">
        <v>1</v>
      </c>
    </row>
    <row r="286" spans="1:2">
      <c r="A286" s="61">
        <v>44935.46</v>
      </c>
      <c r="B286">
        <v>1</v>
      </c>
    </row>
    <row r="287" spans="1:2">
      <c r="A287" s="61">
        <v>45000</v>
      </c>
      <c r="B287">
        <v>2</v>
      </c>
    </row>
    <row r="288" spans="1:2">
      <c r="A288" s="61">
        <v>47524</v>
      </c>
      <c r="B288">
        <v>1</v>
      </c>
    </row>
    <row r="289" spans="1:2">
      <c r="A289" s="61">
        <v>48000</v>
      </c>
      <c r="B289">
        <v>1</v>
      </c>
    </row>
    <row r="290" spans="1:2">
      <c r="A290" s="61">
        <v>48485</v>
      </c>
      <c r="B290">
        <v>1</v>
      </c>
    </row>
    <row r="291" spans="1:2">
      <c r="A291" s="61">
        <v>48996</v>
      </c>
      <c r="B291">
        <v>1</v>
      </c>
    </row>
    <row r="292" spans="1:2">
      <c r="A292" s="61">
        <v>49969</v>
      </c>
      <c r="B292">
        <v>1</v>
      </c>
    </row>
    <row r="293" spans="1:2">
      <c r="A293" s="61">
        <v>49981</v>
      </c>
      <c r="B293">
        <v>1</v>
      </c>
    </row>
    <row r="294" spans="1:2">
      <c r="A294" s="61">
        <v>49995</v>
      </c>
      <c r="B294">
        <v>1</v>
      </c>
    </row>
    <row r="295" spans="1:2">
      <c r="A295" s="61">
        <v>50000</v>
      </c>
      <c r="B295">
        <v>4</v>
      </c>
    </row>
    <row r="296" spans="1:2">
      <c r="A296" s="61">
        <v>50505</v>
      </c>
      <c r="B296">
        <v>3</v>
      </c>
    </row>
    <row r="297" spans="1:2">
      <c r="A297" s="61">
        <v>51000</v>
      </c>
      <c r="B297">
        <v>1</v>
      </c>
    </row>
    <row r="298" spans="1:2">
      <c r="A298" s="61">
        <v>51932</v>
      </c>
      <c r="B298">
        <v>1</v>
      </c>
    </row>
    <row r="299" spans="1:2">
      <c r="A299" s="61">
        <v>53964</v>
      </c>
      <c r="B299">
        <v>1</v>
      </c>
    </row>
    <row r="300" spans="1:2">
      <c r="A300" s="61">
        <v>57561</v>
      </c>
      <c r="B300">
        <v>6</v>
      </c>
    </row>
    <row r="301" spans="1:2">
      <c r="A301" s="61">
        <v>60000</v>
      </c>
      <c r="B301">
        <v>4</v>
      </c>
    </row>
    <row r="302" spans="1:2">
      <c r="A302" s="61">
        <v>60606</v>
      </c>
      <c r="B302">
        <v>2</v>
      </c>
    </row>
    <row r="303" spans="1:2">
      <c r="A303" s="61">
        <v>64756</v>
      </c>
      <c r="B303">
        <v>4</v>
      </c>
    </row>
    <row r="304" spans="1:2">
      <c r="A304" s="61">
        <v>65107</v>
      </c>
      <c r="B304">
        <v>1</v>
      </c>
    </row>
    <row r="305" spans="1:2">
      <c r="A305" s="61">
        <v>65875</v>
      </c>
      <c r="B305">
        <v>1</v>
      </c>
    </row>
    <row r="306" spans="1:2">
      <c r="A306" s="61">
        <v>67440</v>
      </c>
      <c r="B306">
        <v>1</v>
      </c>
    </row>
    <row r="307" spans="1:2">
      <c r="A307" s="61">
        <v>69073</v>
      </c>
      <c r="B307">
        <v>1</v>
      </c>
    </row>
    <row r="308" spans="1:2">
      <c r="A308" s="61">
        <v>70000</v>
      </c>
      <c r="B308">
        <v>1</v>
      </c>
    </row>
    <row r="309" spans="1:2">
      <c r="A309" s="61">
        <v>71951</v>
      </c>
      <c r="B309">
        <v>3</v>
      </c>
    </row>
    <row r="310" spans="1:2">
      <c r="A310" s="61">
        <v>73900</v>
      </c>
      <c r="B310">
        <v>1</v>
      </c>
    </row>
    <row r="311" spans="1:2">
      <c r="A311" s="61">
        <v>75933.91</v>
      </c>
      <c r="B311">
        <v>1</v>
      </c>
    </row>
    <row r="312" spans="1:2">
      <c r="A312" s="61">
        <v>77708</v>
      </c>
      <c r="B312">
        <v>1</v>
      </c>
    </row>
    <row r="313" spans="1:2">
      <c r="A313" s="61">
        <v>77796</v>
      </c>
      <c r="B313">
        <v>1</v>
      </c>
    </row>
    <row r="314" spans="1:2">
      <c r="A314" s="61">
        <v>79371</v>
      </c>
      <c r="B314">
        <v>1</v>
      </c>
    </row>
    <row r="315" spans="1:2">
      <c r="A315" s="61">
        <v>84038</v>
      </c>
      <c r="B315">
        <v>1</v>
      </c>
    </row>
    <row r="316" spans="1:2">
      <c r="A316" s="61">
        <v>86036</v>
      </c>
      <c r="B316">
        <v>1</v>
      </c>
    </row>
    <row r="317" spans="1:2">
      <c r="A317" s="61">
        <v>88001</v>
      </c>
      <c r="B317">
        <v>1</v>
      </c>
    </row>
    <row r="318" spans="1:2">
      <c r="A318" s="61">
        <v>88810</v>
      </c>
      <c r="B318">
        <v>1</v>
      </c>
    </row>
    <row r="319" spans="1:2">
      <c r="A319" s="61">
        <v>91073</v>
      </c>
      <c r="B319">
        <v>1</v>
      </c>
    </row>
    <row r="320" spans="1:2">
      <c r="A320" s="61">
        <v>91100</v>
      </c>
      <c r="B320">
        <v>1</v>
      </c>
    </row>
    <row r="321" spans="1:2">
      <c r="A321" s="61">
        <v>91555</v>
      </c>
      <c r="B321">
        <v>1</v>
      </c>
    </row>
    <row r="322" spans="1:2">
      <c r="A322" s="61">
        <v>92329.4</v>
      </c>
      <c r="B322">
        <v>1</v>
      </c>
    </row>
    <row r="323" spans="1:2">
      <c r="A323" s="61">
        <v>94162</v>
      </c>
      <c r="B323">
        <v>1</v>
      </c>
    </row>
    <row r="324" spans="1:2">
      <c r="A324" s="61">
        <v>94747.5</v>
      </c>
      <c r="B324">
        <v>1</v>
      </c>
    </row>
    <row r="325" spans="1:2">
      <c r="A325" s="61">
        <v>94847</v>
      </c>
      <c r="B325">
        <v>1</v>
      </c>
    </row>
    <row r="326" spans="1:2">
      <c r="A326" s="61">
        <v>94976</v>
      </c>
      <c r="B326">
        <v>1</v>
      </c>
    </row>
    <row r="327" spans="1:2">
      <c r="A327" s="61">
        <v>95177</v>
      </c>
      <c r="B327">
        <v>1</v>
      </c>
    </row>
    <row r="328" spans="1:2">
      <c r="A328" s="61">
        <v>96000</v>
      </c>
      <c r="B328">
        <v>1</v>
      </c>
    </row>
    <row r="329" spans="1:2">
      <c r="A329" s="61">
        <v>96700</v>
      </c>
      <c r="B329">
        <v>1</v>
      </c>
    </row>
    <row r="330" spans="1:2">
      <c r="A330" s="61">
        <v>99918</v>
      </c>
      <c r="B330">
        <v>1</v>
      </c>
    </row>
    <row r="331" spans="1:2">
      <c r="A331" s="61">
        <v>100000</v>
      </c>
      <c r="B331">
        <v>4</v>
      </c>
    </row>
    <row r="332" spans="1:2">
      <c r="A332" s="61">
        <v>100446</v>
      </c>
      <c r="B332">
        <v>1</v>
      </c>
    </row>
    <row r="333" spans="1:2">
      <c r="A333" s="61">
        <v>101818</v>
      </c>
      <c r="B333">
        <v>1</v>
      </c>
    </row>
    <row r="334" spans="1:2">
      <c r="A334" s="61">
        <v>105058</v>
      </c>
      <c r="B334">
        <v>1</v>
      </c>
    </row>
    <row r="335" spans="1:2">
      <c r="A335" s="61">
        <v>106423</v>
      </c>
      <c r="B335">
        <v>1</v>
      </c>
    </row>
    <row r="336" spans="1:2">
      <c r="A336" s="61">
        <v>107927</v>
      </c>
      <c r="B336">
        <v>1</v>
      </c>
    </row>
    <row r="337" spans="1:2">
      <c r="A337" s="61">
        <v>110516</v>
      </c>
      <c r="B337">
        <v>1</v>
      </c>
    </row>
    <row r="338" spans="1:2">
      <c r="A338" s="61">
        <v>112565</v>
      </c>
      <c r="B338">
        <v>1</v>
      </c>
    </row>
    <row r="339" spans="1:2">
      <c r="A339" s="61">
        <v>112681</v>
      </c>
      <c r="B339">
        <v>1</v>
      </c>
    </row>
    <row r="340" spans="1:2">
      <c r="A340" s="61">
        <v>116560</v>
      </c>
      <c r="B340">
        <v>1</v>
      </c>
    </row>
    <row r="341" spans="1:2">
      <c r="A341" s="61">
        <v>119913</v>
      </c>
      <c r="B341">
        <v>1</v>
      </c>
    </row>
    <row r="342" spans="1:2">
      <c r="A342" s="61">
        <v>120509</v>
      </c>
      <c r="B342">
        <v>1</v>
      </c>
    </row>
    <row r="343" spans="1:2">
      <c r="A343" s="61">
        <v>123384</v>
      </c>
      <c r="B343">
        <v>1</v>
      </c>
    </row>
    <row r="344" spans="1:2">
      <c r="A344" s="61">
        <v>131237</v>
      </c>
      <c r="B344">
        <v>1</v>
      </c>
    </row>
    <row r="345" spans="1:2">
      <c r="A345" s="61">
        <v>133534</v>
      </c>
      <c r="B345">
        <v>1</v>
      </c>
    </row>
    <row r="346" spans="1:2">
      <c r="A346" s="61">
        <v>133540</v>
      </c>
      <c r="B346">
        <v>1</v>
      </c>
    </row>
    <row r="347" spans="1:2">
      <c r="A347" s="61">
        <v>134052</v>
      </c>
      <c r="B347">
        <v>1</v>
      </c>
    </row>
    <row r="348" spans="1:2">
      <c r="A348" s="61">
        <v>134065</v>
      </c>
      <c r="B348">
        <v>1</v>
      </c>
    </row>
    <row r="349" spans="1:2">
      <c r="A349" s="61">
        <v>139394</v>
      </c>
      <c r="B349">
        <v>1</v>
      </c>
    </row>
    <row r="350" spans="1:2">
      <c r="A350" s="61">
        <v>143866</v>
      </c>
      <c r="B350">
        <v>1</v>
      </c>
    </row>
    <row r="351" spans="1:2">
      <c r="A351" s="61">
        <v>143903</v>
      </c>
      <c r="B351">
        <v>1</v>
      </c>
    </row>
    <row r="352" spans="1:2">
      <c r="A352" s="61">
        <v>144584</v>
      </c>
      <c r="B352">
        <v>1</v>
      </c>
    </row>
    <row r="353" spans="1:2">
      <c r="A353" s="61">
        <v>148475</v>
      </c>
      <c r="B353">
        <v>1</v>
      </c>
    </row>
    <row r="354" spans="1:2">
      <c r="A354" s="61">
        <v>151758</v>
      </c>
      <c r="B354">
        <v>1</v>
      </c>
    </row>
    <row r="355" spans="1:2">
      <c r="A355" s="61">
        <v>152460</v>
      </c>
      <c r="B355">
        <v>1</v>
      </c>
    </row>
    <row r="356" spans="1:2">
      <c r="A356" s="61">
        <v>152536</v>
      </c>
      <c r="B356">
        <v>1</v>
      </c>
    </row>
    <row r="357" spans="1:2">
      <c r="A357" s="61">
        <v>153741</v>
      </c>
      <c r="B357">
        <v>1</v>
      </c>
    </row>
    <row r="358" spans="1:2">
      <c r="A358" s="61">
        <v>155743</v>
      </c>
      <c r="B358">
        <v>1</v>
      </c>
    </row>
    <row r="359" spans="1:2">
      <c r="A359" s="61">
        <v>157354</v>
      </c>
      <c r="B359">
        <v>1</v>
      </c>
    </row>
    <row r="360" spans="1:2">
      <c r="A360" s="61">
        <v>160000</v>
      </c>
      <c r="B360">
        <v>1</v>
      </c>
    </row>
    <row r="361" spans="1:2">
      <c r="A361" s="61">
        <v>162130</v>
      </c>
      <c r="B361">
        <v>1</v>
      </c>
    </row>
    <row r="362" spans="1:2">
      <c r="A362" s="61">
        <v>164797</v>
      </c>
      <c r="B362">
        <v>1</v>
      </c>
    </row>
    <row r="363" spans="1:2">
      <c r="A363" s="61">
        <v>166852</v>
      </c>
      <c r="B363">
        <v>1</v>
      </c>
    </row>
    <row r="364" spans="1:2">
      <c r="A364" s="61">
        <v>167306</v>
      </c>
      <c r="B364">
        <v>1</v>
      </c>
    </row>
    <row r="365" spans="1:2">
      <c r="A365" s="61">
        <v>168032</v>
      </c>
      <c r="B365">
        <v>1</v>
      </c>
    </row>
    <row r="366" spans="1:2">
      <c r="A366" s="61">
        <v>169742</v>
      </c>
      <c r="B366">
        <v>1</v>
      </c>
    </row>
    <row r="367" spans="1:2">
      <c r="A367" s="61">
        <v>172242</v>
      </c>
      <c r="B367">
        <v>1</v>
      </c>
    </row>
    <row r="368" spans="1:2">
      <c r="A368" s="61">
        <v>174112</v>
      </c>
      <c r="B368">
        <v>1</v>
      </c>
    </row>
    <row r="369" spans="1:2">
      <c r="A369" s="61">
        <v>174180</v>
      </c>
      <c r="B369">
        <v>1</v>
      </c>
    </row>
    <row r="370" spans="1:2">
      <c r="A370" s="61">
        <v>175336</v>
      </c>
      <c r="B370">
        <v>1</v>
      </c>
    </row>
    <row r="371" spans="1:2">
      <c r="A371" s="61">
        <v>175352</v>
      </c>
      <c r="B371">
        <v>1</v>
      </c>
    </row>
    <row r="372" spans="1:2">
      <c r="A372" s="61">
        <v>176646</v>
      </c>
      <c r="B372">
        <v>1</v>
      </c>
    </row>
    <row r="373" spans="1:2">
      <c r="A373" s="61">
        <v>178000</v>
      </c>
      <c r="B373">
        <v>1</v>
      </c>
    </row>
    <row r="374" spans="1:2">
      <c r="A374" s="61">
        <v>178671</v>
      </c>
      <c r="B374">
        <v>1</v>
      </c>
    </row>
    <row r="375" spans="1:2">
      <c r="A375" s="61">
        <v>181307</v>
      </c>
      <c r="B375">
        <v>1</v>
      </c>
    </row>
    <row r="376" spans="1:2">
      <c r="A376" s="61">
        <v>181837</v>
      </c>
      <c r="B376">
        <v>1</v>
      </c>
    </row>
    <row r="377" spans="1:2">
      <c r="A377" s="61">
        <v>182246</v>
      </c>
      <c r="B377">
        <v>1</v>
      </c>
    </row>
    <row r="378" spans="1:2">
      <c r="A378" s="61">
        <v>182795</v>
      </c>
      <c r="B378">
        <v>1</v>
      </c>
    </row>
    <row r="379" spans="1:2">
      <c r="A379" s="61">
        <v>185372</v>
      </c>
      <c r="B379">
        <v>1</v>
      </c>
    </row>
    <row r="380" spans="1:2">
      <c r="A380" s="61">
        <v>187684</v>
      </c>
      <c r="B380">
        <v>1</v>
      </c>
    </row>
    <row r="381" spans="1:2">
      <c r="A381" s="61">
        <v>187775</v>
      </c>
      <c r="B381">
        <v>1</v>
      </c>
    </row>
    <row r="382" spans="1:2">
      <c r="A382" s="61">
        <v>189928</v>
      </c>
      <c r="B382">
        <v>1</v>
      </c>
    </row>
    <row r="383" spans="1:2">
      <c r="A383" s="61">
        <v>189958</v>
      </c>
      <c r="B383">
        <v>1</v>
      </c>
    </row>
    <row r="384" spans="1:2">
      <c r="A384" s="61">
        <v>190984</v>
      </c>
      <c r="B384">
        <v>1</v>
      </c>
    </row>
    <row r="385" spans="1:2">
      <c r="A385" s="61">
        <v>194877</v>
      </c>
      <c r="B385">
        <v>1</v>
      </c>
    </row>
    <row r="386" spans="1:2">
      <c r="A386" s="61">
        <v>195886</v>
      </c>
      <c r="B386">
        <v>1</v>
      </c>
    </row>
    <row r="387" spans="1:2">
      <c r="A387" s="61">
        <v>198646</v>
      </c>
      <c r="B387">
        <v>1</v>
      </c>
    </row>
    <row r="388" spans="1:2">
      <c r="A388" s="61">
        <v>199251</v>
      </c>
      <c r="B388">
        <v>1</v>
      </c>
    </row>
    <row r="389" spans="1:2">
      <c r="A389" s="61">
        <v>199674</v>
      </c>
      <c r="B389">
        <v>1</v>
      </c>
    </row>
    <row r="390" spans="1:2">
      <c r="A390" s="61">
        <v>199916</v>
      </c>
      <c r="B390">
        <v>1</v>
      </c>
    </row>
    <row r="391" spans="1:2">
      <c r="A391" s="61">
        <v>199925.5</v>
      </c>
      <c r="B391">
        <v>1</v>
      </c>
    </row>
    <row r="392" spans="1:2">
      <c r="A392" s="61">
        <v>199990</v>
      </c>
      <c r="B392">
        <v>1</v>
      </c>
    </row>
    <row r="393" spans="1:2">
      <c r="A393" s="61">
        <v>199997</v>
      </c>
      <c r="B393">
        <v>1</v>
      </c>
    </row>
    <row r="394" spans="1:2">
      <c r="A394" s="61">
        <v>199998.6</v>
      </c>
      <c r="B394">
        <v>1</v>
      </c>
    </row>
    <row r="395" spans="1:2">
      <c r="A395" s="61">
        <v>200000</v>
      </c>
      <c r="B395">
        <v>3</v>
      </c>
    </row>
    <row r="396" spans="1:2">
      <c r="A396" s="61">
        <v>200210</v>
      </c>
      <c r="B396">
        <v>1</v>
      </c>
    </row>
    <row r="397" spans="1:2">
      <c r="A397" s="61">
        <v>203801</v>
      </c>
      <c r="B397">
        <v>1</v>
      </c>
    </row>
    <row r="398" spans="1:2">
      <c r="A398" s="61">
        <v>204630</v>
      </c>
      <c r="B398">
        <v>1</v>
      </c>
    </row>
    <row r="399" spans="1:2">
      <c r="A399" s="61">
        <v>204659</v>
      </c>
      <c r="B399">
        <v>1</v>
      </c>
    </row>
    <row r="400" spans="1:2">
      <c r="A400" s="61">
        <v>207554</v>
      </c>
      <c r="B400">
        <v>1</v>
      </c>
    </row>
    <row r="401" spans="1:2">
      <c r="A401" s="61">
        <v>207745</v>
      </c>
      <c r="B401">
        <v>1</v>
      </c>
    </row>
    <row r="402" spans="1:2">
      <c r="A402" s="61">
        <v>207856</v>
      </c>
      <c r="B402">
        <v>1</v>
      </c>
    </row>
    <row r="403" spans="1:2">
      <c r="A403" s="61">
        <v>209187</v>
      </c>
      <c r="B403">
        <v>1</v>
      </c>
    </row>
    <row r="404" spans="1:2">
      <c r="A404" s="61">
        <v>209440</v>
      </c>
      <c r="B404">
        <v>1</v>
      </c>
    </row>
    <row r="405" spans="1:2">
      <c r="A405" s="61">
        <v>211764</v>
      </c>
      <c r="B405">
        <v>1</v>
      </c>
    </row>
    <row r="406" spans="1:2">
      <c r="A406" s="61">
        <v>211955</v>
      </c>
      <c r="B406">
        <v>1</v>
      </c>
    </row>
    <row r="407" spans="1:2">
      <c r="A407" s="61">
        <v>211985</v>
      </c>
      <c r="B407">
        <v>1</v>
      </c>
    </row>
    <row r="408" spans="1:2">
      <c r="A408" s="61">
        <v>214204</v>
      </c>
      <c r="B408">
        <v>1</v>
      </c>
    </row>
    <row r="409" spans="1:2">
      <c r="A409" s="61">
        <v>216541</v>
      </c>
      <c r="B409">
        <v>1</v>
      </c>
    </row>
    <row r="410" spans="1:2">
      <c r="A410" s="61">
        <v>217650</v>
      </c>
      <c r="B410">
        <v>1</v>
      </c>
    </row>
    <row r="411" spans="1:2">
      <c r="A411" s="61">
        <v>217983</v>
      </c>
      <c r="B411">
        <v>1</v>
      </c>
    </row>
    <row r="412" spans="1:2">
      <c r="A412" s="61">
        <v>217994</v>
      </c>
      <c r="B412">
        <v>1</v>
      </c>
    </row>
    <row r="413" spans="1:2">
      <c r="A413" s="61">
        <v>218986</v>
      </c>
      <c r="B413">
        <v>1</v>
      </c>
    </row>
    <row r="414" spans="1:2">
      <c r="A414" s="61">
        <v>220000</v>
      </c>
      <c r="B414">
        <v>2</v>
      </c>
    </row>
    <row r="415" spans="1:2">
      <c r="A415" s="61">
        <v>220767</v>
      </c>
      <c r="B415">
        <v>1</v>
      </c>
    </row>
    <row r="416" spans="1:2">
      <c r="A416" s="61">
        <v>224404.94</v>
      </c>
      <c r="B416">
        <v>1</v>
      </c>
    </row>
    <row r="417" spans="1:2">
      <c r="A417" s="61">
        <v>224643</v>
      </c>
      <c r="B417">
        <v>1</v>
      </c>
    </row>
    <row r="418" spans="1:2">
      <c r="A418" s="61">
        <v>225031</v>
      </c>
      <c r="B418">
        <v>1</v>
      </c>
    </row>
    <row r="419" spans="1:2">
      <c r="A419" s="61">
        <v>225076</v>
      </c>
      <c r="B419">
        <v>1</v>
      </c>
    </row>
    <row r="420" spans="1:2">
      <c r="A420" s="61">
        <v>226110</v>
      </c>
      <c r="B420">
        <v>1</v>
      </c>
    </row>
    <row r="421" spans="1:2">
      <c r="A421" s="61">
        <v>228000</v>
      </c>
      <c r="B421">
        <v>1</v>
      </c>
    </row>
    <row r="422" spans="1:2">
      <c r="A422" s="61">
        <v>229880</v>
      </c>
      <c r="B422">
        <v>1</v>
      </c>
    </row>
    <row r="423" spans="1:2">
      <c r="A423" s="61">
        <v>230919</v>
      </c>
      <c r="B423">
        <v>1</v>
      </c>
    </row>
    <row r="424" spans="1:2">
      <c r="A424" s="61">
        <v>231887</v>
      </c>
      <c r="B424">
        <v>1</v>
      </c>
    </row>
    <row r="425" spans="1:2">
      <c r="A425" s="61">
        <v>232038</v>
      </c>
      <c r="B425">
        <v>1</v>
      </c>
    </row>
    <row r="426" spans="1:2">
      <c r="A426" s="61">
        <v>233647</v>
      </c>
      <c r="B426">
        <v>1</v>
      </c>
    </row>
    <row r="427" spans="1:2">
      <c r="A427" s="61">
        <v>235000</v>
      </c>
      <c r="B427">
        <v>1</v>
      </c>
    </row>
    <row r="428" spans="1:2">
      <c r="A428" s="61">
        <v>235275</v>
      </c>
      <c r="B428">
        <v>1</v>
      </c>
    </row>
    <row r="429" spans="1:2">
      <c r="A429" s="61">
        <v>237739</v>
      </c>
      <c r="B429">
        <v>1</v>
      </c>
    </row>
    <row r="430" spans="1:2">
      <c r="A430" s="61">
        <v>239719</v>
      </c>
      <c r="B430">
        <v>1</v>
      </c>
    </row>
    <row r="431" spans="1:2">
      <c r="A431" s="61">
        <v>239936</v>
      </c>
      <c r="B431">
        <v>1</v>
      </c>
    </row>
    <row r="432" spans="1:2">
      <c r="A432" s="61">
        <v>239988</v>
      </c>
      <c r="B432">
        <v>1</v>
      </c>
    </row>
    <row r="433" spans="1:2">
      <c r="A433" s="61">
        <v>240718</v>
      </c>
      <c r="B433">
        <v>1</v>
      </c>
    </row>
    <row r="434" spans="1:2">
      <c r="A434" s="61">
        <v>241708</v>
      </c>
      <c r="B434">
        <v>1</v>
      </c>
    </row>
    <row r="435" spans="1:2">
      <c r="A435" s="61">
        <v>242695</v>
      </c>
      <c r="B435">
        <v>1</v>
      </c>
    </row>
    <row r="436" spans="1:2">
      <c r="A436" s="61">
        <v>244134</v>
      </c>
      <c r="B436">
        <v>1</v>
      </c>
    </row>
    <row r="437" spans="1:2">
      <c r="A437" s="61">
        <v>244264</v>
      </c>
      <c r="B437">
        <v>1</v>
      </c>
    </row>
    <row r="438" spans="1:2">
      <c r="A438" s="61">
        <v>245320</v>
      </c>
      <c r="B438">
        <v>1</v>
      </c>
    </row>
    <row r="439" spans="1:2">
      <c r="A439" s="61">
        <v>245528</v>
      </c>
      <c r="B439">
        <v>1</v>
      </c>
    </row>
    <row r="440" spans="1:2">
      <c r="A440" s="61">
        <v>245700</v>
      </c>
      <c r="B440">
        <v>1</v>
      </c>
    </row>
    <row r="441" spans="1:2">
      <c r="A441" s="61">
        <v>245872</v>
      </c>
      <c r="B441">
        <v>1</v>
      </c>
    </row>
    <row r="442" spans="1:2">
      <c r="A442" s="61">
        <v>245874</v>
      </c>
      <c r="B442">
        <v>1</v>
      </c>
    </row>
    <row r="443" spans="1:2">
      <c r="A443" s="61">
        <v>246332</v>
      </c>
      <c r="B443">
        <v>1</v>
      </c>
    </row>
    <row r="444" spans="1:2">
      <c r="A444" s="61">
        <v>246375</v>
      </c>
      <c r="B444">
        <v>1</v>
      </c>
    </row>
    <row r="445" spans="1:2">
      <c r="A445" s="61">
        <v>246832</v>
      </c>
      <c r="B445">
        <v>1</v>
      </c>
    </row>
    <row r="446" spans="1:2">
      <c r="A446" s="61">
        <v>246869</v>
      </c>
      <c r="B446">
        <v>1</v>
      </c>
    </row>
    <row r="447" spans="1:2">
      <c r="A447" s="61">
        <v>247553</v>
      </c>
      <c r="B447">
        <v>1</v>
      </c>
    </row>
    <row r="448" spans="1:2">
      <c r="A448" s="61">
        <v>247850</v>
      </c>
      <c r="B448">
        <v>1</v>
      </c>
    </row>
    <row r="449" spans="1:2">
      <c r="A449" s="61">
        <v>247969</v>
      </c>
      <c r="B449">
        <v>1</v>
      </c>
    </row>
    <row r="450" spans="1:2">
      <c r="A450" s="61">
        <v>248000</v>
      </c>
      <c r="B450">
        <v>1</v>
      </c>
    </row>
    <row r="451" spans="1:2">
      <c r="A451" s="61">
        <v>248110</v>
      </c>
      <c r="B451">
        <v>1</v>
      </c>
    </row>
    <row r="452" spans="1:2">
      <c r="A452" s="61">
        <v>248194</v>
      </c>
      <c r="B452">
        <v>1</v>
      </c>
    </row>
    <row r="453" spans="1:2">
      <c r="A453" s="61">
        <v>248331</v>
      </c>
      <c r="B453">
        <v>1</v>
      </c>
    </row>
    <row r="454" spans="1:2">
      <c r="A454" s="61">
        <v>248624</v>
      </c>
      <c r="B454">
        <v>1</v>
      </c>
    </row>
    <row r="455" spans="1:2">
      <c r="A455" s="61">
        <v>248780</v>
      </c>
      <c r="B455">
        <v>1</v>
      </c>
    </row>
    <row r="456" spans="1:2">
      <c r="A456" s="61">
        <v>248786</v>
      </c>
      <c r="B456">
        <v>1</v>
      </c>
    </row>
    <row r="457" spans="1:2">
      <c r="A457" s="61">
        <v>248970</v>
      </c>
      <c r="B457">
        <v>1</v>
      </c>
    </row>
    <row r="458" spans="1:2">
      <c r="A458" s="61">
        <v>248986</v>
      </c>
      <c r="B458">
        <v>1</v>
      </c>
    </row>
    <row r="459" spans="1:2">
      <c r="A459" s="61">
        <v>248992</v>
      </c>
      <c r="B459">
        <v>1</v>
      </c>
    </row>
    <row r="460" spans="1:2">
      <c r="A460" s="61">
        <v>248996</v>
      </c>
      <c r="B460">
        <v>1</v>
      </c>
    </row>
    <row r="461" spans="1:2">
      <c r="A461" s="61">
        <v>249150</v>
      </c>
      <c r="B461">
        <v>1</v>
      </c>
    </row>
    <row r="462" spans="1:2">
      <c r="A462" s="61">
        <v>249176</v>
      </c>
      <c r="B462">
        <v>1</v>
      </c>
    </row>
    <row r="463" spans="1:2">
      <c r="A463" s="61">
        <v>249192</v>
      </c>
      <c r="B463">
        <v>1</v>
      </c>
    </row>
    <row r="464" spans="1:2">
      <c r="A464" s="61">
        <v>249200</v>
      </c>
      <c r="B464">
        <v>1</v>
      </c>
    </row>
    <row r="465" spans="1:2">
      <c r="A465" s="61">
        <v>249205</v>
      </c>
      <c r="B465">
        <v>1</v>
      </c>
    </row>
    <row r="466" spans="1:2">
      <c r="A466" s="61">
        <v>249207</v>
      </c>
      <c r="B466">
        <v>1</v>
      </c>
    </row>
    <row r="467" spans="1:2">
      <c r="A467" s="61">
        <v>249235</v>
      </c>
      <c r="B467">
        <v>1</v>
      </c>
    </row>
    <row r="468" spans="1:2">
      <c r="A468" s="61">
        <v>249244</v>
      </c>
      <c r="B468">
        <v>1</v>
      </c>
    </row>
    <row r="469" spans="1:2">
      <c r="A469" s="61">
        <v>249294</v>
      </c>
      <c r="B469">
        <v>1</v>
      </c>
    </row>
    <row r="470" spans="1:2">
      <c r="A470" s="61">
        <v>249334</v>
      </c>
      <c r="B470">
        <v>1</v>
      </c>
    </row>
    <row r="471" spans="1:2">
      <c r="A471" s="61">
        <v>249342</v>
      </c>
      <c r="B471">
        <v>1</v>
      </c>
    </row>
    <row r="472" spans="1:2">
      <c r="A472" s="61">
        <v>249417</v>
      </c>
      <c r="B472">
        <v>1</v>
      </c>
    </row>
    <row r="473" spans="1:2">
      <c r="A473" s="61">
        <v>249470</v>
      </c>
      <c r="B473">
        <v>1</v>
      </c>
    </row>
    <row r="474" spans="1:2">
      <c r="A474" s="61">
        <v>249510</v>
      </c>
      <c r="B474">
        <v>1</v>
      </c>
    </row>
    <row r="475" spans="1:2">
      <c r="A475" s="61">
        <v>249528</v>
      </c>
      <c r="B475">
        <v>1</v>
      </c>
    </row>
    <row r="476" spans="1:2">
      <c r="A476" s="61">
        <v>249547</v>
      </c>
      <c r="B476">
        <v>1</v>
      </c>
    </row>
    <row r="477" spans="1:2">
      <c r="A477" s="61">
        <v>249564</v>
      </c>
      <c r="B477">
        <v>1</v>
      </c>
    </row>
    <row r="478" spans="1:2">
      <c r="A478" s="61">
        <v>249747</v>
      </c>
      <c r="B478">
        <v>1</v>
      </c>
    </row>
    <row r="479" spans="1:2">
      <c r="A479" s="61">
        <v>249749</v>
      </c>
      <c r="B479">
        <v>1</v>
      </c>
    </row>
    <row r="480" spans="1:2">
      <c r="A480" s="61">
        <v>249777</v>
      </c>
      <c r="B480">
        <v>1</v>
      </c>
    </row>
    <row r="481" spans="1:2">
      <c r="A481" s="61">
        <v>249789</v>
      </c>
      <c r="B481">
        <v>1</v>
      </c>
    </row>
    <row r="482" spans="1:2">
      <c r="A482" s="61">
        <v>249808.92</v>
      </c>
      <c r="B482">
        <v>1</v>
      </c>
    </row>
    <row r="483" spans="1:2">
      <c r="A483" s="61">
        <v>249840</v>
      </c>
      <c r="B483">
        <v>1</v>
      </c>
    </row>
    <row r="484" spans="1:2">
      <c r="A484" s="61">
        <v>249842</v>
      </c>
      <c r="B484">
        <v>1</v>
      </c>
    </row>
    <row r="485" spans="1:2">
      <c r="A485" s="61">
        <v>249850</v>
      </c>
      <c r="B485">
        <v>1</v>
      </c>
    </row>
    <row r="486" spans="1:2">
      <c r="A486" s="61">
        <v>249855</v>
      </c>
      <c r="B486">
        <v>1</v>
      </c>
    </row>
    <row r="487" spans="1:2">
      <c r="A487" s="61">
        <v>249884</v>
      </c>
      <c r="B487">
        <v>1</v>
      </c>
    </row>
    <row r="488" spans="1:2">
      <c r="A488" s="61">
        <v>249909</v>
      </c>
      <c r="B488">
        <v>1</v>
      </c>
    </row>
    <row r="489" spans="1:2">
      <c r="A489" s="61">
        <v>249912</v>
      </c>
      <c r="B489">
        <v>1</v>
      </c>
    </row>
    <row r="490" spans="1:2">
      <c r="A490" s="61">
        <v>249915</v>
      </c>
      <c r="B490">
        <v>1</v>
      </c>
    </row>
    <row r="491" spans="1:2">
      <c r="A491" s="61">
        <v>249936</v>
      </c>
      <c r="B491">
        <v>1</v>
      </c>
    </row>
    <row r="492" spans="1:2">
      <c r="A492" s="61">
        <v>249939</v>
      </c>
      <c r="B492">
        <v>1</v>
      </c>
    </row>
    <row r="493" spans="1:2">
      <c r="A493" s="61">
        <v>249941</v>
      </c>
      <c r="B493">
        <v>1</v>
      </c>
    </row>
    <row r="494" spans="1:2">
      <c r="A494" s="61">
        <v>249953</v>
      </c>
      <c r="B494">
        <v>1</v>
      </c>
    </row>
    <row r="495" spans="1:2">
      <c r="A495" s="61">
        <v>249960</v>
      </c>
      <c r="B495">
        <v>1</v>
      </c>
    </row>
    <row r="496" spans="1:2">
      <c r="A496" s="61">
        <v>249967</v>
      </c>
      <c r="B496">
        <v>1</v>
      </c>
    </row>
    <row r="497" spans="1:2">
      <c r="A497" s="61">
        <v>249972</v>
      </c>
      <c r="B497">
        <v>1</v>
      </c>
    </row>
    <row r="498" spans="1:2">
      <c r="A498" s="61">
        <v>249982</v>
      </c>
      <c r="B498">
        <v>1</v>
      </c>
    </row>
    <row r="499" spans="1:2">
      <c r="A499" s="61">
        <v>249984</v>
      </c>
      <c r="B499">
        <v>1</v>
      </c>
    </row>
    <row r="500" spans="1:2">
      <c r="A500" s="61">
        <v>249985</v>
      </c>
      <c r="B500">
        <v>1</v>
      </c>
    </row>
    <row r="501" spans="1:2">
      <c r="A501" s="61">
        <v>249996</v>
      </c>
      <c r="B501">
        <v>1</v>
      </c>
    </row>
    <row r="502" spans="1:2">
      <c r="A502" s="61">
        <v>249997</v>
      </c>
      <c r="B502">
        <v>1</v>
      </c>
    </row>
    <row r="503" spans="1:2">
      <c r="A503" s="61">
        <v>249998</v>
      </c>
      <c r="B503">
        <v>3</v>
      </c>
    </row>
    <row r="504" spans="1:2">
      <c r="A504" s="61">
        <v>249999</v>
      </c>
      <c r="B504">
        <v>1</v>
      </c>
    </row>
    <row r="505" spans="1:2">
      <c r="A505" s="61">
        <v>250000</v>
      </c>
      <c r="B505">
        <v>12</v>
      </c>
    </row>
    <row r="506" spans="1:2">
      <c r="A506" s="61">
        <v>254580</v>
      </c>
      <c r="B506">
        <v>1</v>
      </c>
    </row>
    <row r="507" spans="1:2">
      <c r="A507" s="61">
        <v>280383</v>
      </c>
      <c r="B507">
        <v>1</v>
      </c>
    </row>
    <row r="508" spans="1:2">
      <c r="A508" s="61">
        <v>289100</v>
      </c>
      <c r="B508">
        <v>1</v>
      </c>
    </row>
    <row r="509" spans="1:2">
      <c r="A509" s="61">
        <v>293608</v>
      </c>
      <c r="B509">
        <v>1</v>
      </c>
    </row>
    <row r="510" spans="1:2">
      <c r="A510" s="61">
        <v>296000</v>
      </c>
      <c r="B510">
        <v>1</v>
      </c>
    </row>
    <row r="511" spans="1:2">
      <c r="A511" s="61">
        <v>325484</v>
      </c>
      <c r="B511">
        <v>1</v>
      </c>
    </row>
    <row r="512" spans="1:2">
      <c r="A512" s="61">
        <v>347350</v>
      </c>
      <c r="B512">
        <v>1</v>
      </c>
    </row>
    <row r="513" spans="1:2">
      <c r="A513" s="61">
        <v>366589</v>
      </c>
      <c r="B513">
        <v>1</v>
      </c>
    </row>
    <row r="514" spans="1:2">
      <c r="A514" s="61">
        <v>372550</v>
      </c>
      <c r="B514">
        <v>1</v>
      </c>
    </row>
    <row r="515" spans="1:2">
      <c r="A515" s="61">
        <v>380419</v>
      </c>
      <c r="B515">
        <v>1</v>
      </c>
    </row>
    <row r="516" spans="1:2">
      <c r="A516" s="61">
        <v>403265</v>
      </c>
      <c r="B516">
        <v>1</v>
      </c>
    </row>
    <row r="517" spans="1:2">
      <c r="A517" s="61">
        <v>414218</v>
      </c>
      <c r="B517">
        <v>1</v>
      </c>
    </row>
    <row r="518" spans="1:2">
      <c r="A518" s="61">
        <v>449928</v>
      </c>
      <c r="B518">
        <v>1</v>
      </c>
    </row>
    <row r="519" spans="1:2">
      <c r="A519" s="61">
        <v>467144</v>
      </c>
      <c r="B519">
        <v>1</v>
      </c>
    </row>
    <row r="520" spans="1:2">
      <c r="A520" s="61">
        <v>478253</v>
      </c>
      <c r="B520">
        <v>1</v>
      </c>
    </row>
    <row r="521" spans="1:2">
      <c r="A521" s="61">
        <v>739125</v>
      </c>
      <c r="B521">
        <v>1</v>
      </c>
    </row>
    <row r="522" spans="1:2">
      <c r="A522" s="61">
        <v>941437</v>
      </c>
      <c r="B522">
        <v>1</v>
      </c>
    </row>
    <row r="523" spans="1:2">
      <c r="A523" s="61">
        <v>1000000</v>
      </c>
      <c r="B523">
        <v>1</v>
      </c>
    </row>
    <row r="524" spans="1:2">
      <c r="A524" s="61">
        <v>1036023</v>
      </c>
      <c r="B524">
        <v>1</v>
      </c>
    </row>
    <row r="525" spans="1:2">
      <c r="A525" s="61">
        <v>1085445</v>
      </c>
      <c r="B525">
        <v>1</v>
      </c>
    </row>
    <row r="526" spans="1:2">
      <c r="A526" s="61">
        <v>1099555</v>
      </c>
      <c r="B526">
        <v>1</v>
      </c>
    </row>
    <row r="527" spans="1:2">
      <c r="A527" s="61">
        <v>1104955</v>
      </c>
      <c r="B527">
        <v>1</v>
      </c>
    </row>
    <row r="528" spans="1:2">
      <c r="A528" s="61">
        <v>1118997</v>
      </c>
      <c r="B528">
        <v>1</v>
      </c>
    </row>
    <row r="529" spans="1:2">
      <c r="A529" s="61">
        <v>1400000</v>
      </c>
      <c r="B529">
        <v>1</v>
      </c>
    </row>
    <row r="530" spans="1:2">
      <c r="A530" s="61">
        <v>1443172</v>
      </c>
      <c r="B530">
        <v>1</v>
      </c>
    </row>
    <row r="531" spans="1:2">
      <c r="A531" s="61">
        <v>1500000</v>
      </c>
      <c r="B531">
        <v>2</v>
      </c>
    </row>
    <row r="532" spans="1:2">
      <c r="A532" s="61">
        <v>1600000</v>
      </c>
      <c r="B532">
        <v>1</v>
      </c>
    </row>
    <row r="533" spans="1:2">
      <c r="A533" s="61">
        <v>1744797</v>
      </c>
      <c r="B533">
        <v>1</v>
      </c>
    </row>
    <row r="534" spans="1:2">
      <c r="A534" s="61">
        <v>1764406</v>
      </c>
      <c r="B534">
        <v>1</v>
      </c>
    </row>
    <row r="535" spans="1:2">
      <c r="A535" s="61">
        <v>1961681</v>
      </c>
      <c r="B535">
        <v>1</v>
      </c>
    </row>
    <row r="536" spans="1:2">
      <c r="A536" s="61">
        <v>2066781.1</v>
      </c>
      <c r="B536">
        <v>1</v>
      </c>
    </row>
    <row r="537" spans="1:2">
      <c r="A537" s="61">
        <v>2186315</v>
      </c>
      <c r="B537">
        <v>1</v>
      </c>
    </row>
    <row r="538" spans="1:2">
      <c r="A538" s="61">
        <v>2187127</v>
      </c>
      <c r="B538">
        <v>1</v>
      </c>
    </row>
    <row r="539" spans="1:2">
      <c r="A539" s="61">
        <v>2500000</v>
      </c>
      <c r="B539">
        <v>1</v>
      </c>
    </row>
    <row r="540" spans="1:2">
      <c r="A540" s="61">
        <v>4195925</v>
      </c>
      <c r="B540">
        <v>1</v>
      </c>
    </row>
    <row r="541" spans="1:2">
      <c r="A541" s="61">
        <v>7113480</v>
      </c>
      <c r="B541">
        <v>1</v>
      </c>
    </row>
    <row r="542" spans="1:2">
      <c r="A542" s="61">
        <v>9511474</v>
      </c>
      <c r="B542">
        <v>1</v>
      </c>
    </row>
    <row r="543" spans="1:2">
      <c r="A543" s="61" t="s">
        <v>14739</v>
      </c>
      <c r="B543">
        <v>428</v>
      </c>
    </row>
    <row r="544" spans="1:2">
      <c r="A544" s="61" t="s">
        <v>14738</v>
      </c>
      <c r="B544">
        <v>2244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44"/>
  <sheetViews>
    <sheetView zoomScale="70" zoomScaleNormal="70" workbookViewId="0">
      <selection activeCell="L3" sqref="L3"/>
    </sheetView>
  </sheetViews>
  <sheetFormatPr defaultRowHeight="12.75"/>
  <cols>
    <col min="1" max="1" width="63.42578125" customWidth="1"/>
    <col min="2" max="2" width="24" customWidth="1"/>
    <col min="3" max="3" width="33.42578125" bestFit="1" customWidth="1"/>
  </cols>
  <sheetData>
    <row r="1" spans="1:14" ht="15">
      <c r="K1" s="33" t="b">
        <v>1</v>
      </c>
      <c r="L1" s="33" t="b">
        <v>0</v>
      </c>
      <c r="M1" s="33" t="s">
        <v>8895</v>
      </c>
      <c r="N1" s="34" t="s">
        <v>8896</v>
      </c>
    </row>
    <row r="2" spans="1:14" ht="15">
      <c r="K2" s="39">
        <f>2244-L2</f>
        <v>2228</v>
      </c>
      <c r="L2" s="39">
        <v>16</v>
      </c>
      <c r="M2" s="40"/>
      <c r="N2" s="41">
        <f>K2/(K2+L2)</f>
        <v>0.99286987522281644</v>
      </c>
    </row>
    <row r="3" spans="1:14">
      <c r="A3" s="60" t="s">
        <v>14736</v>
      </c>
      <c r="B3" t="s">
        <v>14737</v>
      </c>
    </row>
    <row r="4" spans="1:14">
      <c r="A4" s="61" t="s">
        <v>3134</v>
      </c>
      <c r="B4">
        <v>2</v>
      </c>
    </row>
    <row r="5" spans="1:14">
      <c r="A5" s="61" t="s">
        <v>4204</v>
      </c>
      <c r="B5">
        <v>2</v>
      </c>
    </row>
    <row r="6" spans="1:14">
      <c r="A6" s="61" t="s">
        <v>890</v>
      </c>
      <c r="B6">
        <v>133</v>
      </c>
    </row>
    <row r="7" spans="1:14">
      <c r="A7" s="61" t="s">
        <v>1092</v>
      </c>
      <c r="B7">
        <v>4</v>
      </c>
    </row>
    <row r="8" spans="1:14">
      <c r="A8" s="61" t="s">
        <v>953</v>
      </c>
      <c r="B8">
        <v>18</v>
      </c>
    </row>
    <row r="9" spans="1:14">
      <c r="A9" s="61" t="s">
        <v>4572</v>
      </c>
      <c r="B9">
        <v>1</v>
      </c>
    </row>
    <row r="10" spans="1:14">
      <c r="A10" s="61" t="s">
        <v>4268</v>
      </c>
      <c r="B10">
        <v>1</v>
      </c>
    </row>
    <row r="11" spans="1:14">
      <c r="A11" s="61" t="s">
        <v>4600</v>
      </c>
      <c r="B11">
        <v>713</v>
      </c>
    </row>
    <row r="12" spans="1:14">
      <c r="A12" s="61" t="s">
        <v>4589</v>
      </c>
      <c r="B12">
        <v>50</v>
      </c>
    </row>
    <row r="13" spans="1:14">
      <c r="A13" s="61" t="s">
        <v>1153</v>
      </c>
      <c r="B13">
        <v>2</v>
      </c>
    </row>
    <row r="14" spans="1:14">
      <c r="A14" s="61" t="s">
        <v>7167</v>
      </c>
      <c r="B14">
        <v>7</v>
      </c>
    </row>
    <row r="15" spans="1:14">
      <c r="A15" s="61" t="s">
        <v>8052</v>
      </c>
      <c r="B15">
        <v>10</v>
      </c>
    </row>
    <row r="16" spans="1:14">
      <c r="A16" s="61" t="s">
        <v>2272</v>
      </c>
      <c r="B16">
        <v>7</v>
      </c>
    </row>
    <row r="17" spans="1:2">
      <c r="A17" s="61" t="s">
        <v>2405</v>
      </c>
      <c r="B17">
        <v>2</v>
      </c>
    </row>
    <row r="18" spans="1:2">
      <c r="A18" s="61" t="s">
        <v>242</v>
      </c>
      <c r="B18">
        <v>13</v>
      </c>
    </row>
    <row r="19" spans="1:2">
      <c r="A19" s="61" t="s">
        <v>1864</v>
      </c>
      <c r="B19">
        <v>1</v>
      </c>
    </row>
    <row r="20" spans="1:2">
      <c r="A20" s="61" t="s">
        <v>887</v>
      </c>
      <c r="B20">
        <v>11</v>
      </c>
    </row>
    <row r="21" spans="1:2">
      <c r="A21" s="61" t="s">
        <v>560</v>
      </c>
      <c r="B21">
        <v>34</v>
      </c>
    </row>
    <row r="22" spans="1:2">
      <c r="A22" s="61" t="s">
        <v>862</v>
      </c>
      <c r="B22">
        <v>32</v>
      </c>
    </row>
    <row r="23" spans="1:2">
      <c r="A23" s="61" t="s">
        <v>8048</v>
      </c>
      <c r="B23">
        <v>42</v>
      </c>
    </row>
    <row r="24" spans="1:2">
      <c r="A24" s="61" t="s">
        <v>8156</v>
      </c>
      <c r="B24">
        <v>37</v>
      </c>
    </row>
    <row r="25" spans="1:2">
      <c r="A25" s="61" t="s">
        <v>851</v>
      </c>
      <c r="B25">
        <v>114</v>
      </c>
    </row>
    <row r="26" spans="1:2">
      <c r="A26" s="61" t="s">
        <v>8489</v>
      </c>
      <c r="B26">
        <v>2</v>
      </c>
    </row>
    <row r="27" spans="1:2">
      <c r="A27" s="61" t="s">
        <v>8057</v>
      </c>
      <c r="B27">
        <v>117</v>
      </c>
    </row>
    <row r="28" spans="1:2">
      <c r="A28" s="61" t="s">
        <v>1985</v>
      </c>
      <c r="B28">
        <v>6</v>
      </c>
    </row>
    <row r="29" spans="1:2">
      <c r="A29" s="61" t="s">
        <v>1803</v>
      </c>
      <c r="B29">
        <v>17</v>
      </c>
    </row>
    <row r="30" spans="1:2">
      <c r="A30" s="61" t="s">
        <v>111</v>
      </c>
      <c r="B30">
        <v>35</v>
      </c>
    </row>
    <row r="31" spans="1:2">
      <c r="A31" s="61" t="s">
        <v>2007</v>
      </c>
      <c r="B31">
        <v>2</v>
      </c>
    </row>
    <row r="32" spans="1:2">
      <c r="A32" s="61" t="s">
        <v>2027</v>
      </c>
      <c r="B32">
        <v>1</v>
      </c>
    </row>
    <row r="33" spans="1:2">
      <c r="A33" s="61" t="s">
        <v>1992</v>
      </c>
      <c r="B33">
        <v>1</v>
      </c>
    </row>
    <row r="34" spans="1:2">
      <c r="A34" s="61" t="s">
        <v>138</v>
      </c>
      <c r="B34">
        <v>26</v>
      </c>
    </row>
    <row r="35" spans="1:2">
      <c r="A35" s="61" t="s">
        <v>8367</v>
      </c>
      <c r="B35">
        <v>1</v>
      </c>
    </row>
    <row r="36" spans="1:2">
      <c r="A36" s="61" t="s">
        <v>4299</v>
      </c>
      <c r="B36">
        <v>4</v>
      </c>
    </row>
    <row r="37" spans="1:2">
      <c r="A37" s="61" t="s">
        <v>7224</v>
      </c>
      <c r="B37">
        <v>1</v>
      </c>
    </row>
    <row r="38" spans="1:2">
      <c r="A38" s="61" t="s">
        <v>8066</v>
      </c>
      <c r="B38">
        <v>82</v>
      </c>
    </row>
    <row r="39" spans="1:2">
      <c r="A39" s="61" t="s">
        <v>81</v>
      </c>
      <c r="B39">
        <v>72</v>
      </c>
    </row>
    <row r="40" spans="1:2">
      <c r="A40" s="61" t="s">
        <v>2265</v>
      </c>
      <c r="B40">
        <v>1</v>
      </c>
    </row>
    <row r="41" spans="1:2">
      <c r="A41" s="61" t="s">
        <v>4133</v>
      </c>
      <c r="B41">
        <v>4</v>
      </c>
    </row>
    <row r="42" spans="1:2">
      <c r="A42" s="61" t="s">
        <v>944</v>
      </c>
      <c r="B42">
        <v>620</v>
      </c>
    </row>
    <row r="43" spans="1:2">
      <c r="A43" s="61" t="s">
        <v>14739</v>
      </c>
      <c r="B43">
        <v>16</v>
      </c>
    </row>
    <row r="44" spans="1:2">
      <c r="A44" s="61" t="s">
        <v>14738</v>
      </c>
      <c r="B44">
        <v>2244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43"/>
  <sheetViews>
    <sheetView zoomScale="70" zoomScaleNormal="70" workbookViewId="0">
      <selection activeCell="B14" sqref="B14"/>
    </sheetView>
  </sheetViews>
  <sheetFormatPr defaultRowHeight="12.75"/>
  <cols>
    <col min="1" max="1" width="46.7109375" customWidth="1"/>
    <col min="2" max="2" width="24" customWidth="1"/>
    <col min="3" max="3" width="33.42578125" bestFit="1" customWidth="1"/>
  </cols>
  <sheetData>
    <row r="1" spans="1:14" ht="15">
      <c r="K1" s="33" t="b">
        <v>1</v>
      </c>
      <c r="L1" s="33" t="b">
        <v>0</v>
      </c>
      <c r="M1" s="33" t="s">
        <v>8895</v>
      </c>
      <c r="N1" s="34" t="s">
        <v>8896</v>
      </c>
    </row>
    <row r="2" spans="1:14" ht="15">
      <c r="K2" s="39">
        <f>2244-L2</f>
        <v>1190</v>
      </c>
      <c r="L2" s="39">
        <v>1054</v>
      </c>
      <c r="M2" s="40"/>
      <c r="N2" s="41">
        <f>K2/(K2+L2)</f>
        <v>0.53030303030303028</v>
      </c>
    </row>
    <row r="3" spans="1:14">
      <c r="A3" s="60" t="s">
        <v>14736</v>
      </c>
      <c r="B3" t="s">
        <v>14737</v>
      </c>
    </row>
    <row r="4" spans="1:14">
      <c r="A4" s="61" t="s">
        <v>1025</v>
      </c>
      <c r="B4">
        <v>1</v>
      </c>
    </row>
    <row r="5" spans="1:14">
      <c r="A5" s="61" t="s">
        <v>2375</v>
      </c>
      <c r="B5">
        <v>1</v>
      </c>
    </row>
    <row r="6" spans="1:14">
      <c r="A6" s="61" t="s">
        <v>2398</v>
      </c>
      <c r="B6">
        <v>1</v>
      </c>
    </row>
    <row r="7" spans="1:14">
      <c r="A7" s="61" t="s">
        <v>1429</v>
      </c>
      <c r="B7">
        <v>1</v>
      </c>
    </row>
    <row r="8" spans="1:14">
      <c r="A8" s="61" t="s">
        <v>661</v>
      </c>
      <c r="B8">
        <v>2</v>
      </c>
    </row>
    <row r="9" spans="1:14">
      <c r="A9" s="61" t="s">
        <v>3153</v>
      </c>
      <c r="B9">
        <v>1</v>
      </c>
    </row>
    <row r="10" spans="1:14">
      <c r="A10" s="61" t="s">
        <v>1777</v>
      </c>
      <c r="B10">
        <v>1</v>
      </c>
    </row>
    <row r="11" spans="1:14">
      <c r="A11" s="61" t="s">
        <v>2328</v>
      </c>
      <c r="B11">
        <v>2</v>
      </c>
    </row>
    <row r="12" spans="1:14">
      <c r="A12" s="61" t="s">
        <v>7266</v>
      </c>
      <c r="B12">
        <v>1</v>
      </c>
    </row>
    <row r="13" spans="1:14">
      <c r="A13" s="61" t="s">
        <v>889</v>
      </c>
      <c r="B13">
        <v>2</v>
      </c>
    </row>
    <row r="14" spans="1:14">
      <c r="A14" s="61" t="s">
        <v>2177</v>
      </c>
      <c r="B14">
        <v>1</v>
      </c>
    </row>
    <row r="15" spans="1:14">
      <c r="A15" s="61" t="s">
        <v>2621</v>
      </c>
      <c r="B15">
        <v>19</v>
      </c>
    </row>
    <row r="16" spans="1:14">
      <c r="A16" s="61" t="s">
        <v>7632</v>
      </c>
      <c r="B16">
        <v>1</v>
      </c>
    </row>
    <row r="17" spans="1:2">
      <c r="A17" s="61" t="s">
        <v>4389</v>
      </c>
      <c r="B17">
        <v>5</v>
      </c>
    </row>
    <row r="18" spans="1:2">
      <c r="A18" s="61" t="s">
        <v>2062</v>
      </c>
      <c r="B18">
        <v>1</v>
      </c>
    </row>
    <row r="19" spans="1:2">
      <c r="A19" s="61" t="s">
        <v>1819</v>
      </c>
      <c r="B19">
        <v>3</v>
      </c>
    </row>
    <row r="20" spans="1:2">
      <c r="A20" s="61" t="s">
        <v>2390</v>
      </c>
      <c r="B20">
        <v>1</v>
      </c>
    </row>
    <row r="21" spans="1:2">
      <c r="A21" s="61" t="s">
        <v>7288</v>
      </c>
      <c r="B21">
        <v>1</v>
      </c>
    </row>
    <row r="22" spans="1:2">
      <c r="A22" s="61" t="s">
        <v>3080</v>
      </c>
      <c r="B22">
        <v>87</v>
      </c>
    </row>
    <row r="23" spans="1:2">
      <c r="A23" s="61" t="s">
        <v>7578</v>
      </c>
      <c r="B23">
        <v>1</v>
      </c>
    </row>
    <row r="24" spans="1:2">
      <c r="A24" s="61" t="s">
        <v>864</v>
      </c>
      <c r="B24">
        <v>1</v>
      </c>
    </row>
    <row r="25" spans="1:2">
      <c r="A25" s="61" t="s">
        <v>7564</v>
      </c>
      <c r="B25">
        <v>1</v>
      </c>
    </row>
    <row r="26" spans="1:2">
      <c r="A26" s="61" t="s">
        <v>1164</v>
      </c>
      <c r="B26">
        <v>1</v>
      </c>
    </row>
    <row r="27" spans="1:2">
      <c r="A27" s="61" t="s">
        <v>3696</v>
      </c>
      <c r="B27">
        <v>11</v>
      </c>
    </row>
    <row r="28" spans="1:2">
      <c r="A28" s="61" t="s">
        <v>7684</v>
      </c>
      <c r="B28">
        <v>1</v>
      </c>
    </row>
    <row r="29" spans="1:2">
      <c r="A29" s="61" t="s">
        <v>2601</v>
      </c>
      <c r="B29">
        <v>1</v>
      </c>
    </row>
    <row r="30" spans="1:2">
      <c r="A30" s="61" t="s">
        <v>7423</v>
      </c>
      <c r="B30">
        <v>1</v>
      </c>
    </row>
    <row r="31" spans="1:2">
      <c r="A31" s="61" t="s">
        <v>1959</v>
      </c>
      <c r="B31">
        <v>3</v>
      </c>
    </row>
    <row r="32" spans="1:2">
      <c r="A32" s="61" t="s">
        <v>1254</v>
      </c>
      <c r="B32">
        <v>1</v>
      </c>
    </row>
    <row r="33" spans="1:2">
      <c r="A33" s="61" t="s">
        <v>2254</v>
      </c>
      <c r="B33">
        <v>1</v>
      </c>
    </row>
    <row r="34" spans="1:2">
      <c r="A34" s="61" t="s">
        <v>7715</v>
      </c>
      <c r="B34">
        <v>1</v>
      </c>
    </row>
    <row r="35" spans="1:2">
      <c r="A35" s="61" t="s">
        <v>3870</v>
      </c>
      <c r="B35">
        <v>1</v>
      </c>
    </row>
    <row r="36" spans="1:2">
      <c r="A36" s="61" t="s">
        <v>7678</v>
      </c>
      <c r="B36">
        <v>1</v>
      </c>
    </row>
    <row r="37" spans="1:2">
      <c r="A37" s="61" t="s">
        <v>4203</v>
      </c>
      <c r="B37">
        <v>3</v>
      </c>
    </row>
    <row r="38" spans="1:2">
      <c r="A38" s="61" t="s">
        <v>2170</v>
      </c>
      <c r="B38">
        <v>2</v>
      </c>
    </row>
    <row r="39" spans="1:2">
      <c r="A39" s="61" t="s">
        <v>4485</v>
      </c>
      <c r="B39">
        <v>4</v>
      </c>
    </row>
    <row r="40" spans="1:2">
      <c r="A40" s="61" t="s">
        <v>2153</v>
      </c>
      <c r="B40">
        <v>1</v>
      </c>
    </row>
    <row r="41" spans="1:2">
      <c r="A41" s="61" t="s">
        <v>7590</v>
      </c>
      <c r="B41">
        <v>1</v>
      </c>
    </row>
    <row r="42" spans="1:2">
      <c r="A42" s="61" t="s">
        <v>1570</v>
      </c>
      <c r="B42">
        <v>2</v>
      </c>
    </row>
    <row r="43" spans="1:2">
      <c r="A43" s="61" t="s">
        <v>2294</v>
      </c>
      <c r="B43">
        <v>1</v>
      </c>
    </row>
    <row r="44" spans="1:2">
      <c r="A44" s="61" t="s">
        <v>1769</v>
      </c>
      <c r="B44">
        <v>1</v>
      </c>
    </row>
    <row r="45" spans="1:2">
      <c r="A45" s="61" t="s">
        <v>1511</v>
      </c>
      <c r="B45">
        <v>1</v>
      </c>
    </row>
    <row r="46" spans="1:2">
      <c r="A46" s="61" t="s">
        <v>2673</v>
      </c>
      <c r="B46">
        <v>3</v>
      </c>
    </row>
    <row r="47" spans="1:2">
      <c r="A47" s="61" t="s">
        <v>7480</v>
      </c>
      <c r="B47">
        <v>1</v>
      </c>
    </row>
    <row r="48" spans="1:2">
      <c r="A48" s="61" t="s">
        <v>7391</v>
      </c>
      <c r="B48">
        <v>1</v>
      </c>
    </row>
    <row r="49" spans="1:2">
      <c r="A49" s="61" t="s">
        <v>2343</v>
      </c>
      <c r="B49">
        <v>1</v>
      </c>
    </row>
    <row r="50" spans="1:2">
      <c r="A50" s="61" t="s">
        <v>1236</v>
      </c>
      <c r="B50">
        <v>1</v>
      </c>
    </row>
    <row r="51" spans="1:2">
      <c r="A51" s="61" t="s">
        <v>1737</v>
      </c>
      <c r="B51">
        <v>1</v>
      </c>
    </row>
    <row r="52" spans="1:2">
      <c r="A52" s="61" t="s">
        <v>2407</v>
      </c>
      <c r="B52">
        <v>1</v>
      </c>
    </row>
    <row r="53" spans="1:2">
      <c r="A53" s="61" t="s">
        <v>4231</v>
      </c>
      <c r="B53">
        <v>3</v>
      </c>
    </row>
    <row r="54" spans="1:2">
      <c r="A54" s="61" t="s">
        <v>2274</v>
      </c>
      <c r="B54">
        <v>1</v>
      </c>
    </row>
    <row r="55" spans="1:2">
      <c r="A55" s="61" t="s">
        <v>4004</v>
      </c>
      <c r="B55">
        <v>1</v>
      </c>
    </row>
    <row r="56" spans="1:2">
      <c r="A56" s="61" t="s">
        <v>2354</v>
      </c>
      <c r="B56">
        <v>1</v>
      </c>
    </row>
    <row r="57" spans="1:2">
      <c r="A57" s="61" t="s">
        <v>7606</v>
      </c>
      <c r="B57">
        <v>1</v>
      </c>
    </row>
    <row r="58" spans="1:2">
      <c r="A58" s="61" t="s">
        <v>7731</v>
      </c>
      <c r="B58">
        <v>1</v>
      </c>
    </row>
    <row r="59" spans="1:2">
      <c r="A59" s="61" t="s">
        <v>7493</v>
      </c>
      <c r="B59">
        <v>1</v>
      </c>
    </row>
    <row r="60" spans="1:2">
      <c r="A60" s="61" t="s">
        <v>7516</v>
      </c>
      <c r="B60">
        <v>1</v>
      </c>
    </row>
    <row r="61" spans="1:2">
      <c r="A61" s="61" t="s">
        <v>4019</v>
      </c>
      <c r="B61">
        <v>6</v>
      </c>
    </row>
    <row r="62" spans="1:2">
      <c r="A62" s="61" t="s">
        <v>420</v>
      </c>
      <c r="B62">
        <v>3</v>
      </c>
    </row>
    <row r="63" spans="1:2">
      <c r="A63" s="61" t="s">
        <v>7710</v>
      </c>
      <c r="B63">
        <v>1</v>
      </c>
    </row>
    <row r="64" spans="1:2">
      <c r="A64" s="61" t="s">
        <v>7640</v>
      </c>
      <c r="B64">
        <v>1</v>
      </c>
    </row>
    <row r="65" spans="1:2">
      <c r="A65" s="61" t="s">
        <v>1275</v>
      </c>
      <c r="B65">
        <v>1</v>
      </c>
    </row>
    <row r="66" spans="1:2">
      <c r="A66" s="61" t="s">
        <v>4186</v>
      </c>
      <c r="B66">
        <v>1</v>
      </c>
    </row>
    <row r="67" spans="1:2">
      <c r="A67" s="61" t="s">
        <v>2189</v>
      </c>
      <c r="B67">
        <v>1</v>
      </c>
    </row>
    <row r="68" spans="1:2">
      <c r="A68" s="61" t="s">
        <v>2074</v>
      </c>
      <c r="B68">
        <v>1</v>
      </c>
    </row>
    <row r="69" spans="1:2">
      <c r="A69" s="61" t="s">
        <v>1307</v>
      </c>
      <c r="B69">
        <v>1</v>
      </c>
    </row>
    <row r="70" spans="1:2">
      <c r="A70" s="61" t="s">
        <v>1681</v>
      </c>
      <c r="B70">
        <v>1</v>
      </c>
    </row>
    <row r="71" spans="1:2">
      <c r="A71" s="61" t="s">
        <v>2553</v>
      </c>
      <c r="B71">
        <v>7</v>
      </c>
    </row>
    <row r="72" spans="1:2">
      <c r="A72" s="61" t="s">
        <v>653</v>
      </c>
      <c r="B72">
        <v>1</v>
      </c>
    </row>
    <row r="73" spans="1:2">
      <c r="A73" s="61" t="s">
        <v>676</v>
      </c>
      <c r="B73">
        <v>1</v>
      </c>
    </row>
    <row r="74" spans="1:2">
      <c r="A74" s="61" t="s">
        <v>7621</v>
      </c>
      <c r="B74">
        <v>1</v>
      </c>
    </row>
    <row r="75" spans="1:2">
      <c r="A75" s="61" t="s">
        <v>7431</v>
      </c>
      <c r="B75">
        <v>1</v>
      </c>
    </row>
    <row r="76" spans="1:2">
      <c r="A76" s="61" t="s">
        <v>293</v>
      </c>
      <c r="B76">
        <v>1</v>
      </c>
    </row>
    <row r="77" spans="1:2">
      <c r="A77" s="61" t="s">
        <v>113</v>
      </c>
      <c r="B77">
        <v>29</v>
      </c>
    </row>
    <row r="78" spans="1:2">
      <c r="A78" s="61" t="s">
        <v>3651</v>
      </c>
      <c r="B78">
        <v>1</v>
      </c>
    </row>
    <row r="79" spans="1:2">
      <c r="A79" s="61" t="s">
        <v>2630</v>
      </c>
      <c r="B79">
        <v>1</v>
      </c>
    </row>
    <row r="80" spans="1:2">
      <c r="A80" s="61" t="s">
        <v>1326</v>
      </c>
      <c r="B80">
        <v>1</v>
      </c>
    </row>
    <row r="81" spans="1:2">
      <c r="A81" s="61" t="s">
        <v>2524</v>
      </c>
      <c r="B81">
        <v>1</v>
      </c>
    </row>
    <row r="82" spans="1:2">
      <c r="A82" s="61" t="s">
        <v>2009</v>
      </c>
      <c r="B82">
        <v>1</v>
      </c>
    </row>
    <row r="83" spans="1:2">
      <c r="A83" s="61" t="s">
        <v>1785</v>
      </c>
      <c r="B83">
        <v>1</v>
      </c>
    </row>
    <row r="84" spans="1:2">
      <c r="A84" s="61" t="s">
        <v>2536</v>
      </c>
      <c r="B84">
        <v>1</v>
      </c>
    </row>
    <row r="85" spans="1:2">
      <c r="A85" s="61" t="s">
        <v>2432</v>
      </c>
      <c r="B85">
        <v>1</v>
      </c>
    </row>
    <row r="86" spans="1:2">
      <c r="A86" s="61" t="s">
        <v>2223</v>
      </c>
      <c r="B86">
        <v>1</v>
      </c>
    </row>
    <row r="87" spans="1:2">
      <c r="A87" s="61" t="s">
        <v>1045</v>
      </c>
      <c r="B87">
        <v>1</v>
      </c>
    </row>
    <row r="88" spans="1:2">
      <c r="A88" s="61" t="s">
        <v>4342</v>
      </c>
      <c r="B88">
        <v>1</v>
      </c>
    </row>
    <row r="89" spans="1:2">
      <c r="A89" s="61" t="s">
        <v>2183</v>
      </c>
      <c r="B89">
        <v>1</v>
      </c>
    </row>
    <row r="90" spans="1:2">
      <c r="A90" s="61" t="s">
        <v>2114</v>
      </c>
      <c r="B90">
        <v>1</v>
      </c>
    </row>
    <row r="91" spans="1:2">
      <c r="A91" s="61" t="s">
        <v>4372</v>
      </c>
      <c r="B91">
        <v>1</v>
      </c>
    </row>
    <row r="92" spans="1:2">
      <c r="A92" s="61" t="s">
        <v>2260</v>
      </c>
      <c r="B92">
        <v>5</v>
      </c>
    </row>
    <row r="93" spans="1:2">
      <c r="A93" s="61" t="s">
        <v>924</v>
      </c>
      <c r="B93">
        <v>1</v>
      </c>
    </row>
    <row r="94" spans="1:2">
      <c r="A94" s="61" t="s">
        <v>7535</v>
      </c>
      <c r="B94">
        <v>1</v>
      </c>
    </row>
    <row r="95" spans="1:2">
      <c r="A95" s="61" t="s">
        <v>1866</v>
      </c>
      <c r="B95">
        <v>1</v>
      </c>
    </row>
    <row r="96" spans="1:2">
      <c r="A96" s="61" t="s">
        <v>7524</v>
      </c>
      <c r="B96">
        <v>1</v>
      </c>
    </row>
    <row r="97" spans="1:2">
      <c r="A97" s="61" t="s">
        <v>2106</v>
      </c>
      <c r="B97">
        <v>1</v>
      </c>
    </row>
    <row r="98" spans="1:2">
      <c r="A98" s="61" t="s">
        <v>3189</v>
      </c>
      <c r="B98">
        <v>1</v>
      </c>
    </row>
    <row r="99" spans="1:2">
      <c r="A99" s="61" t="s">
        <v>1123</v>
      </c>
      <c r="B99">
        <v>1</v>
      </c>
    </row>
    <row r="100" spans="1:2">
      <c r="A100" s="61" t="s">
        <v>2164</v>
      </c>
      <c r="B100">
        <v>1</v>
      </c>
    </row>
    <row r="101" spans="1:2">
      <c r="A101" s="61" t="s">
        <v>1965</v>
      </c>
      <c r="B101">
        <v>1</v>
      </c>
    </row>
    <row r="102" spans="1:2">
      <c r="A102" s="61" t="s">
        <v>1013</v>
      </c>
      <c r="B102">
        <v>13</v>
      </c>
    </row>
    <row r="103" spans="1:2">
      <c r="A103" s="61" t="s">
        <v>7968</v>
      </c>
      <c r="B103">
        <v>1</v>
      </c>
    </row>
    <row r="104" spans="1:2">
      <c r="A104" s="61" t="s">
        <v>262</v>
      </c>
      <c r="B104">
        <v>2</v>
      </c>
    </row>
    <row r="105" spans="1:2">
      <c r="A105" s="61" t="s">
        <v>129</v>
      </c>
      <c r="B105">
        <v>4</v>
      </c>
    </row>
    <row r="106" spans="1:2">
      <c r="A106" s="61" t="s">
        <v>7747</v>
      </c>
      <c r="B106">
        <v>1</v>
      </c>
    </row>
    <row r="107" spans="1:2">
      <c r="A107" s="61" t="s">
        <v>7571</v>
      </c>
      <c r="B107">
        <v>1</v>
      </c>
    </row>
    <row r="108" spans="1:2">
      <c r="A108" s="61" t="s">
        <v>163</v>
      </c>
      <c r="B108">
        <v>3</v>
      </c>
    </row>
    <row r="109" spans="1:2">
      <c r="A109" s="61" t="s">
        <v>7754</v>
      </c>
      <c r="B109">
        <v>1</v>
      </c>
    </row>
    <row r="110" spans="1:2">
      <c r="A110" s="61" t="s">
        <v>7399</v>
      </c>
      <c r="B110">
        <v>1</v>
      </c>
    </row>
    <row r="111" spans="1:2">
      <c r="A111" s="61" t="s">
        <v>1185</v>
      </c>
      <c r="B111">
        <v>1</v>
      </c>
    </row>
    <row r="112" spans="1:2">
      <c r="A112" s="61" t="s">
        <v>7810</v>
      </c>
      <c r="B112">
        <v>1</v>
      </c>
    </row>
    <row r="113" spans="1:2">
      <c r="A113" s="61" t="s">
        <v>2596</v>
      </c>
      <c r="B113">
        <v>1</v>
      </c>
    </row>
    <row r="114" spans="1:2">
      <c r="A114" s="61" t="s">
        <v>3182</v>
      </c>
      <c r="B114">
        <v>1</v>
      </c>
    </row>
    <row r="115" spans="1:2">
      <c r="A115" s="61" t="s">
        <v>946</v>
      </c>
      <c r="B115">
        <v>4</v>
      </c>
    </row>
    <row r="116" spans="1:2">
      <c r="A116" s="61" t="s">
        <v>604</v>
      </c>
      <c r="B116">
        <v>1</v>
      </c>
    </row>
    <row r="117" spans="1:2">
      <c r="A117" s="61" t="s">
        <v>7377</v>
      </c>
      <c r="B117">
        <v>1</v>
      </c>
    </row>
    <row r="118" spans="1:2">
      <c r="A118" s="61" t="s">
        <v>621</v>
      </c>
      <c r="B118">
        <v>1</v>
      </c>
    </row>
    <row r="119" spans="1:2">
      <c r="A119" s="61" t="s">
        <v>7226</v>
      </c>
      <c r="B119">
        <v>1</v>
      </c>
    </row>
    <row r="120" spans="1:2">
      <c r="A120" s="61" t="s">
        <v>1075</v>
      </c>
      <c r="B120">
        <v>1</v>
      </c>
    </row>
    <row r="121" spans="1:2">
      <c r="A121" s="61" t="s">
        <v>2288</v>
      </c>
      <c r="B121">
        <v>1</v>
      </c>
    </row>
    <row r="122" spans="1:2">
      <c r="A122" s="61" t="s">
        <v>1846</v>
      </c>
      <c r="B122">
        <v>1</v>
      </c>
    </row>
    <row r="123" spans="1:2">
      <c r="A123" s="61" t="s">
        <v>966</v>
      </c>
      <c r="B123">
        <v>1</v>
      </c>
    </row>
    <row r="124" spans="1:2">
      <c r="A124" s="61" t="s">
        <v>3638</v>
      </c>
      <c r="B124">
        <v>1</v>
      </c>
    </row>
    <row r="125" spans="1:2">
      <c r="A125" s="61" t="s">
        <v>1800</v>
      </c>
      <c r="B125">
        <v>2</v>
      </c>
    </row>
    <row r="126" spans="1:2">
      <c r="A126" s="61" t="s">
        <v>1449</v>
      </c>
      <c r="B126">
        <v>1</v>
      </c>
    </row>
    <row r="127" spans="1:2">
      <c r="A127" s="61" t="s">
        <v>2195</v>
      </c>
      <c r="B127">
        <v>1</v>
      </c>
    </row>
    <row r="128" spans="1:2">
      <c r="A128" s="61" t="s">
        <v>7557</v>
      </c>
      <c r="B128">
        <v>1</v>
      </c>
    </row>
    <row r="129" spans="1:2">
      <c r="A129" s="61" t="s">
        <v>1632</v>
      </c>
      <c r="B129">
        <v>1</v>
      </c>
    </row>
    <row r="130" spans="1:2">
      <c r="A130" s="61" t="s">
        <v>1987</v>
      </c>
      <c r="B130">
        <v>1</v>
      </c>
    </row>
    <row r="131" spans="1:2">
      <c r="A131" s="61" t="s">
        <v>1934</v>
      </c>
      <c r="B131">
        <v>1</v>
      </c>
    </row>
    <row r="132" spans="1:2">
      <c r="A132" s="61" t="s">
        <v>3158</v>
      </c>
      <c r="B132">
        <v>2</v>
      </c>
    </row>
    <row r="133" spans="1:2">
      <c r="A133" s="61" t="s">
        <v>4308</v>
      </c>
      <c r="B133">
        <v>1</v>
      </c>
    </row>
    <row r="134" spans="1:2">
      <c r="A134" s="61" t="s">
        <v>982</v>
      </c>
      <c r="B134">
        <v>1</v>
      </c>
    </row>
    <row r="135" spans="1:2">
      <c r="A135" s="61" t="s">
        <v>2370</v>
      </c>
      <c r="B135">
        <v>1</v>
      </c>
    </row>
    <row r="136" spans="1:2">
      <c r="A136" s="61" t="s">
        <v>1590</v>
      </c>
      <c r="B136">
        <v>1</v>
      </c>
    </row>
    <row r="137" spans="1:2">
      <c r="A137" s="61" t="s">
        <v>7274</v>
      </c>
      <c r="B137">
        <v>1</v>
      </c>
    </row>
    <row r="138" spans="1:2">
      <c r="A138" s="61" t="s">
        <v>1831</v>
      </c>
      <c r="B138">
        <v>1</v>
      </c>
    </row>
    <row r="139" spans="1:2">
      <c r="A139" s="61" t="s">
        <v>1880</v>
      </c>
      <c r="B139">
        <v>1</v>
      </c>
    </row>
    <row r="140" spans="1:2">
      <c r="A140" s="61" t="s">
        <v>2547</v>
      </c>
      <c r="B140">
        <v>8</v>
      </c>
    </row>
    <row r="141" spans="1:2">
      <c r="A141" s="61" t="s">
        <v>2701</v>
      </c>
      <c r="B141">
        <v>12</v>
      </c>
    </row>
    <row r="142" spans="1:2">
      <c r="A142" s="61" t="s">
        <v>2516</v>
      </c>
      <c r="B142">
        <v>205</v>
      </c>
    </row>
    <row r="143" spans="1:2">
      <c r="A143" s="61" t="s">
        <v>2765</v>
      </c>
      <c r="B143">
        <v>2</v>
      </c>
    </row>
    <row r="144" spans="1:2">
      <c r="A144" s="61" t="s">
        <v>817</v>
      </c>
      <c r="B144">
        <v>1</v>
      </c>
    </row>
    <row r="145" spans="1:2">
      <c r="A145" s="61" t="s">
        <v>8021</v>
      </c>
      <c r="B145">
        <v>1</v>
      </c>
    </row>
    <row r="146" spans="1:2">
      <c r="A146" s="61" t="s">
        <v>3893</v>
      </c>
      <c r="B146">
        <v>2</v>
      </c>
    </row>
    <row r="147" spans="1:2">
      <c r="A147" s="61" t="s">
        <v>2247</v>
      </c>
      <c r="B147">
        <v>1</v>
      </c>
    </row>
    <row r="148" spans="1:2">
      <c r="A148" s="61" t="s">
        <v>7320</v>
      </c>
      <c r="B148">
        <v>1</v>
      </c>
    </row>
    <row r="149" spans="1:2">
      <c r="A149" s="61" t="s">
        <v>7876</v>
      </c>
      <c r="B149">
        <v>1</v>
      </c>
    </row>
    <row r="150" spans="1:2">
      <c r="A150" s="61" t="s">
        <v>7922</v>
      </c>
      <c r="B150">
        <v>1</v>
      </c>
    </row>
    <row r="151" spans="1:2">
      <c r="A151" s="61" t="s">
        <v>4414</v>
      </c>
      <c r="B151">
        <v>3</v>
      </c>
    </row>
    <row r="152" spans="1:2">
      <c r="A152" s="61" t="s">
        <v>2574</v>
      </c>
      <c r="B152">
        <v>10</v>
      </c>
    </row>
    <row r="153" spans="1:2">
      <c r="A153" s="61" t="s">
        <v>3669</v>
      </c>
      <c r="B153">
        <v>1</v>
      </c>
    </row>
    <row r="154" spans="1:2">
      <c r="A154" s="61" t="s">
        <v>7541</v>
      </c>
      <c r="B154">
        <v>1</v>
      </c>
    </row>
    <row r="155" spans="1:2">
      <c r="A155" s="61" t="s">
        <v>4162</v>
      </c>
      <c r="B155">
        <v>2</v>
      </c>
    </row>
    <row r="156" spans="1:2">
      <c r="A156" s="61" t="s">
        <v>512</v>
      </c>
      <c r="B156">
        <v>2</v>
      </c>
    </row>
    <row r="157" spans="1:2">
      <c r="A157" s="61" t="s">
        <v>2228</v>
      </c>
      <c r="B157">
        <v>2</v>
      </c>
    </row>
    <row r="158" spans="1:2">
      <c r="A158" s="61" t="s">
        <v>2282</v>
      </c>
      <c r="B158">
        <v>1</v>
      </c>
    </row>
    <row r="159" spans="1:2">
      <c r="A159" s="61" t="s">
        <v>7344</v>
      </c>
      <c r="B159">
        <v>1</v>
      </c>
    </row>
    <row r="160" spans="1:2">
      <c r="A160" s="61" t="s">
        <v>8028</v>
      </c>
      <c r="B160">
        <v>1</v>
      </c>
    </row>
    <row r="161" spans="1:2">
      <c r="A161" s="61" t="s">
        <v>1858</v>
      </c>
      <c r="B161">
        <v>1</v>
      </c>
    </row>
    <row r="162" spans="1:2">
      <c r="A162" s="61" t="s">
        <v>2267</v>
      </c>
      <c r="B162">
        <v>1</v>
      </c>
    </row>
    <row r="163" spans="1:2">
      <c r="A163" s="61" t="s">
        <v>312</v>
      </c>
      <c r="B163">
        <v>2</v>
      </c>
    </row>
    <row r="164" spans="1:2">
      <c r="A164" s="61" t="s">
        <v>1003</v>
      </c>
      <c r="B164">
        <v>1</v>
      </c>
    </row>
    <row r="165" spans="1:2">
      <c r="A165" s="61" t="s">
        <v>782</v>
      </c>
      <c r="B165">
        <v>1</v>
      </c>
    </row>
    <row r="166" spans="1:2">
      <c r="A166" s="61" t="s">
        <v>853</v>
      </c>
      <c r="B166">
        <v>4</v>
      </c>
    </row>
    <row r="167" spans="1:2">
      <c r="A167" s="61" t="s">
        <v>2235</v>
      </c>
      <c r="B167">
        <v>1</v>
      </c>
    </row>
    <row r="168" spans="1:2">
      <c r="A168" s="61" t="s">
        <v>1541</v>
      </c>
      <c r="B168">
        <v>1</v>
      </c>
    </row>
    <row r="169" spans="1:2">
      <c r="A169" s="61" t="s">
        <v>2417</v>
      </c>
      <c r="B169">
        <v>1</v>
      </c>
    </row>
    <row r="170" spans="1:2">
      <c r="A170" s="61" t="s">
        <v>7438</v>
      </c>
      <c r="B170">
        <v>1</v>
      </c>
    </row>
    <row r="171" spans="1:2">
      <c r="A171" s="61" t="s">
        <v>3674</v>
      </c>
      <c r="B171">
        <v>1</v>
      </c>
    </row>
    <row r="172" spans="1:2">
      <c r="A172" s="61" t="s">
        <v>366</v>
      </c>
      <c r="B172">
        <v>1</v>
      </c>
    </row>
    <row r="173" spans="1:2">
      <c r="A173" s="61" t="s">
        <v>7454</v>
      </c>
      <c r="B173">
        <v>1</v>
      </c>
    </row>
    <row r="174" spans="1:2">
      <c r="A174" s="61" t="s">
        <v>1918</v>
      </c>
      <c r="B174">
        <v>1</v>
      </c>
    </row>
    <row r="175" spans="1:2">
      <c r="A175" s="61" t="s">
        <v>7816</v>
      </c>
      <c r="B175">
        <v>1</v>
      </c>
    </row>
    <row r="176" spans="1:2">
      <c r="A176" s="61" t="s">
        <v>2557</v>
      </c>
      <c r="B176">
        <v>16</v>
      </c>
    </row>
    <row r="177" spans="1:2">
      <c r="A177" s="61" t="s">
        <v>7915</v>
      </c>
      <c r="B177">
        <v>1</v>
      </c>
    </row>
    <row r="178" spans="1:2">
      <c r="A178" s="61" t="s">
        <v>1144</v>
      </c>
      <c r="B178">
        <v>1</v>
      </c>
    </row>
    <row r="179" spans="1:2">
      <c r="A179" s="61" t="s">
        <v>3883</v>
      </c>
      <c r="B179">
        <v>8</v>
      </c>
    </row>
    <row r="180" spans="1:2">
      <c r="A180" s="61" t="s">
        <v>1456</v>
      </c>
      <c r="B180">
        <v>1</v>
      </c>
    </row>
    <row r="181" spans="1:2">
      <c r="A181" s="61" t="s">
        <v>2510</v>
      </c>
      <c r="B181">
        <v>1</v>
      </c>
    </row>
    <row r="182" spans="1:2">
      <c r="A182" s="61" t="s">
        <v>324</v>
      </c>
      <c r="B182">
        <v>1</v>
      </c>
    </row>
    <row r="183" spans="1:2">
      <c r="A183" s="61" t="s">
        <v>1086</v>
      </c>
      <c r="B183">
        <v>1</v>
      </c>
    </row>
    <row r="184" spans="1:2">
      <c r="A184" s="61" t="s">
        <v>2121</v>
      </c>
      <c r="B184">
        <v>1</v>
      </c>
    </row>
    <row r="185" spans="1:2">
      <c r="A185" s="61" t="s">
        <v>7369</v>
      </c>
      <c r="B185">
        <v>1</v>
      </c>
    </row>
    <row r="186" spans="1:2">
      <c r="A186" s="61" t="s">
        <v>1689</v>
      </c>
      <c r="B186">
        <v>2</v>
      </c>
    </row>
    <row r="187" spans="1:2">
      <c r="A187" s="61" t="s">
        <v>7197</v>
      </c>
      <c r="B187">
        <v>2</v>
      </c>
    </row>
    <row r="188" spans="1:2">
      <c r="A188" s="61" t="s">
        <v>7212</v>
      </c>
      <c r="B188">
        <v>1</v>
      </c>
    </row>
    <row r="189" spans="1:2">
      <c r="A189" s="61" t="s">
        <v>7169</v>
      </c>
      <c r="B189">
        <v>2</v>
      </c>
    </row>
    <row r="190" spans="1:2">
      <c r="A190" s="61" t="s">
        <v>190</v>
      </c>
      <c r="B190">
        <v>6</v>
      </c>
    </row>
    <row r="191" spans="1:2">
      <c r="A191" s="61" t="s">
        <v>7314</v>
      </c>
      <c r="B191">
        <v>1</v>
      </c>
    </row>
    <row r="192" spans="1:2">
      <c r="A192" s="61" t="s">
        <v>2134</v>
      </c>
      <c r="B192">
        <v>1</v>
      </c>
    </row>
    <row r="193" spans="1:2">
      <c r="A193" s="61" t="s">
        <v>2049</v>
      </c>
      <c r="B193">
        <v>1</v>
      </c>
    </row>
    <row r="194" spans="1:2">
      <c r="A194" s="61" t="s">
        <v>1852</v>
      </c>
      <c r="B194">
        <v>1</v>
      </c>
    </row>
    <row r="195" spans="1:2">
      <c r="A195" s="61" t="s">
        <v>1758</v>
      </c>
      <c r="B195">
        <v>1</v>
      </c>
    </row>
    <row r="196" spans="1:2">
      <c r="A196" s="61" t="s">
        <v>2717</v>
      </c>
      <c r="B196">
        <v>2</v>
      </c>
    </row>
    <row r="197" spans="1:2">
      <c r="A197" s="61" t="s">
        <v>2635</v>
      </c>
      <c r="B197">
        <v>1</v>
      </c>
    </row>
    <row r="198" spans="1:2">
      <c r="A198" s="61" t="s">
        <v>7328</v>
      </c>
      <c r="B198">
        <v>1</v>
      </c>
    </row>
    <row r="199" spans="1:2">
      <c r="A199" s="61" t="s">
        <v>1365</v>
      </c>
      <c r="B199">
        <v>1</v>
      </c>
    </row>
    <row r="200" spans="1:2">
      <c r="A200" s="61" t="s">
        <v>1246</v>
      </c>
      <c r="B200">
        <v>1</v>
      </c>
    </row>
    <row r="201" spans="1:2">
      <c r="A201" s="61" t="s">
        <v>2022</v>
      </c>
      <c r="B201">
        <v>1</v>
      </c>
    </row>
    <row r="202" spans="1:2">
      <c r="A202" s="61" t="s">
        <v>7862</v>
      </c>
      <c r="B202">
        <v>1</v>
      </c>
    </row>
    <row r="203" spans="1:2">
      <c r="A203" s="61" t="s">
        <v>2310</v>
      </c>
      <c r="B203">
        <v>1</v>
      </c>
    </row>
    <row r="204" spans="1:2">
      <c r="A204" s="61" t="s">
        <v>1981</v>
      </c>
      <c r="B204">
        <v>1</v>
      </c>
    </row>
    <row r="205" spans="1:2">
      <c r="A205" s="61" t="s">
        <v>2770</v>
      </c>
      <c r="B205">
        <v>16</v>
      </c>
    </row>
    <row r="206" spans="1:2">
      <c r="A206" s="61" t="s">
        <v>2140</v>
      </c>
      <c r="B206">
        <v>1</v>
      </c>
    </row>
    <row r="207" spans="1:2">
      <c r="A207" s="61" t="s">
        <v>1374</v>
      </c>
      <c r="B207">
        <v>1</v>
      </c>
    </row>
    <row r="208" spans="1:2">
      <c r="A208" s="61" t="s">
        <v>2531</v>
      </c>
      <c r="B208">
        <v>1</v>
      </c>
    </row>
    <row r="209" spans="1:2">
      <c r="A209" s="61" t="s">
        <v>7647</v>
      </c>
      <c r="B209">
        <v>2</v>
      </c>
    </row>
    <row r="210" spans="1:2">
      <c r="A210" s="61" t="s">
        <v>1112</v>
      </c>
      <c r="B210">
        <v>1</v>
      </c>
    </row>
    <row r="211" spans="1:2">
      <c r="A211" s="61" t="s">
        <v>1639</v>
      </c>
      <c r="B211">
        <v>1</v>
      </c>
    </row>
    <row r="212" spans="1:2">
      <c r="A212" s="61" t="s">
        <v>1422</v>
      </c>
      <c r="B212">
        <v>1</v>
      </c>
    </row>
    <row r="213" spans="1:2">
      <c r="A213" s="61" t="s">
        <v>7259</v>
      </c>
      <c r="B213">
        <v>1</v>
      </c>
    </row>
    <row r="214" spans="1:2">
      <c r="A214" s="61" t="s">
        <v>2159</v>
      </c>
      <c r="B214">
        <v>2</v>
      </c>
    </row>
    <row r="215" spans="1:2">
      <c r="A215" s="61" t="s">
        <v>3173</v>
      </c>
      <c r="B215">
        <v>1</v>
      </c>
    </row>
    <row r="216" spans="1:2">
      <c r="A216" s="61" t="s">
        <v>1890</v>
      </c>
      <c r="B216">
        <v>1</v>
      </c>
    </row>
    <row r="217" spans="1:2">
      <c r="A217" s="61" t="s">
        <v>524</v>
      </c>
      <c r="B217">
        <v>1</v>
      </c>
    </row>
    <row r="218" spans="1:2">
      <c r="A218" s="61" t="s">
        <v>3644</v>
      </c>
      <c r="B218">
        <v>1</v>
      </c>
    </row>
    <row r="219" spans="1:2">
      <c r="A219" s="61" t="s">
        <v>4238</v>
      </c>
      <c r="B219">
        <v>11</v>
      </c>
    </row>
    <row r="220" spans="1:2">
      <c r="A220" s="61" t="s">
        <v>3632</v>
      </c>
      <c r="B220">
        <v>1</v>
      </c>
    </row>
    <row r="221" spans="1:2">
      <c r="A221" s="61" t="s">
        <v>1054</v>
      </c>
      <c r="B221">
        <v>1</v>
      </c>
    </row>
    <row r="222" spans="1:2">
      <c r="A222" s="61" t="s">
        <v>3163</v>
      </c>
      <c r="B222">
        <v>1</v>
      </c>
    </row>
    <row r="223" spans="1:2">
      <c r="A223" s="61" t="s">
        <v>1941</v>
      </c>
      <c r="B223">
        <v>1</v>
      </c>
    </row>
    <row r="224" spans="1:2">
      <c r="A224" s="61" t="s">
        <v>2147</v>
      </c>
      <c r="B224">
        <v>1</v>
      </c>
    </row>
    <row r="225" spans="1:2">
      <c r="A225" s="61" t="s">
        <v>2640</v>
      </c>
      <c r="B225">
        <v>1</v>
      </c>
    </row>
    <row r="226" spans="1:2">
      <c r="A226" s="61" t="s">
        <v>2097</v>
      </c>
      <c r="B226">
        <v>2</v>
      </c>
    </row>
    <row r="227" spans="1:2">
      <c r="A227" s="61" t="s">
        <v>4110</v>
      </c>
      <c r="B227">
        <v>1</v>
      </c>
    </row>
    <row r="228" spans="1:2">
      <c r="A228" s="61" t="s">
        <v>4124</v>
      </c>
      <c r="B228">
        <v>1</v>
      </c>
    </row>
    <row r="229" spans="1:2">
      <c r="A229" s="61" t="s">
        <v>7183</v>
      </c>
      <c r="B229">
        <v>2</v>
      </c>
    </row>
    <row r="230" spans="1:2">
      <c r="A230" s="61" t="s">
        <v>757</v>
      </c>
      <c r="B230">
        <v>2</v>
      </c>
    </row>
    <row r="231" spans="1:2">
      <c r="A231" s="61" t="s">
        <v>4245</v>
      </c>
      <c r="B231">
        <v>2</v>
      </c>
    </row>
    <row r="232" spans="1:2">
      <c r="A232" s="61" t="s">
        <v>642</v>
      </c>
      <c r="B232">
        <v>1</v>
      </c>
    </row>
    <row r="233" spans="1:2">
      <c r="A233" s="61" t="s">
        <v>8005</v>
      </c>
      <c r="B233">
        <v>1</v>
      </c>
    </row>
    <row r="234" spans="1:2">
      <c r="A234" s="61" t="s">
        <v>7465</v>
      </c>
      <c r="B234">
        <v>1</v>
      </c>
    </row>
    <row r="235" spans="1:2">
      <c r="A235" s="61" t="s">
        <v>7938</v>
      </c>
      <c r="B235">
        <v>1</v>
      </c>
    </row>
    <row r="236" spans="1:2">
      <c r="A236" s="61" t="s">
        <v>7417</v>
      </c>
      <c r="B236">
        <v>1</v>
      </c>
    </row>
    <row r="237" spans="1:2">
      <c r="A237" s="61" t="s">
        <v>7902</v>
      </c>
      <c r="B237">
        <v>3</v>
      </c>
    </row>
    <row r="238" spans="1:2">
      <c r="A238" s="61" t="s">
        <v>7796</v>
      </c>
      <c r="B238">
        <v>1</v>
      </c>
    </row>
    <row r="239" spans="1:2">
      <c r="A239" s="61" t="s">
        <v>4317</v>
      </c>
      <c r="B239">
        <v>1</v>
      </c>
    </row>
    <row r="240" spans="1:2">
      <c r="A240" s="61" t="s">
        <v>1337</v>
      </c>
      <c r="B240">
        <v>1</v>
      </c>
    </row>
    <row r="241" spans="1:2">
      <c r="A241" s="61" t="s">
        <v>8035</v>
      </c>
      <c r="B241">
        <v>1</v>
      </c>
    </row>
    <row r="242" spans="1:2">
      <c r="A242" s="61" t="s">
        <v>2301</v>
      </c>
      <c r="B242">
        <v>2</v>
      </c>
    </row>
    <row r="243" spans="1:2">
      <c r="A243" s="61" t="s">
        <v>7895</v>
      </c>
      <c r="B243">
        <v>1</v>
      </c>
    </row>
    <row r="244" spans="1:2">
      <c r="A244" s="61" t="s">
        <v>1475</v>
      </c>
      <c r="B244">
        <v>2</v>
      </c>
    </row>
    <row r="245" spans="1:2">
      <c r="A245" s="61" t="s">
        <v>1903</v>
      </c>
      <c r="B245">
        <v>1</v>
      </c>
    </row>
    <row r="246" spans="1:2">
      <c r="A246" s="61" t="s">
        <v>7909</v>
      </c>
      <c r="B246">
        <v>1</v>
      </c>
    </row>
    <row r="247" spans="1:2">
      <c r="A247" s="61" t="s">
        <v>7840</v>
      </c>
      <c r="B247">
        <v>3</v>
      </c>
    </row>
    <row r="248" spans="1:2">
      <c r="A248" s="61" t="s">
        <v>3292</v>
      </c>
      <c r="B248">
        <v>1</v>
      </c>
    </row>
    <row r="249" spans="1:2">
      <c r="A249" s="61" t="s">
        <v>1972</v>
      </c>
      <c r="B249">
        <v>1</v>
      </c>
    </row>
    <row r="250" spans="1:2">
      <c r="A250" s="61" t="s">
        <v>1663</v>
      </c>
      <c r="B250">
        <v>1</v>
      </c>
    </row>
    <row r="251" spans="1:2">
      <c r="A251" s="61" t="s">
        <v>1196</v>
      </c>
      <c r="B251">
        <v>1</v>
      </c>
    </row>
    <row r="252" spans="1:2">
      <c r="A252" s="61" t="s">
        <v>4150</v>
      </c>
      <c r="B252">
        <v>1</v>
      </c>
    </row>
    <row r="253" spans="1:2">
      <c r="A253" s="61" t="s">
        <v>284</v>
      </c>
      <c r="B253">
        <v>1</v>
      </c>
    </row>
    <row r="254" spans="1:2">
      <c r="A254" s="61" t="s">
        <v>7384</v>
      </c>
      <c r="B254">
        <v>1</v>
      </c>
    </row>
    <row r="255" spans="1:2">
      <c r="A255" s="61" t="s">
        <v>2127</v>
      </c>
      <c r="B255">
        <v>1</v>
      </c>
    </row>
    <row r="256" spans="1:2">
      <c r="A256" s="61" t="s">
        <v>3177</v>
      </c>
      <c r="B256">
        <v>1</v>
      </c>
    </row>
    <row r="257" spans="1:2">
      <c r="A257" s="61" t="s">
        <v>992</v>
      </c>
      <c r="B257">
        <v>1</v>
      </c>
    </row>
    <row r="258" spans="1:2">
      <c r="A258" s="61" t="s">
        <v>1622</v>
      </c>
      <c r="B258">
        <v>1</v>
      </c>
    </row>
    <row r="259" spans="1:2">
      <c r="A259" s="61" t="s">
        <v>7669</v>
      </c>
      <c r="B259">
        <v>1</v>
      </c>
    </row>
    <row r="260" spans="1:2">
      <c r="A260" s="61" t="s">
        <v>304</v>
      </c>
      <c r="B260">
        <v>1</v>
      </c>
    </row>
    <row r="261" spans="1:2">
      <c r="A261" s="61" t="s">
        <v>1491</v>
      </c>
      <c r="B261">
        <v>1</v>
      </c>
    </row>
    <row r="262" spans="1:2">
      <c r="A262" s="61" t="s">
        <v>935</v>
      </c>
      <c r="B262">
        <v>1</v>
      </c>
    </row>
    <row r="263" spans="1:2">
      <c r="A263" s="61" t="s">
        <v>7474</v>
      </c>
      <c r="B263">
        <v>1</v>
      </c>
    </row>
    <row r="264" spans="1:2">
      <c r="A264" s="61" t="s">
        <v>7822</v>
      </c>
      <c r="B264">
        <v>1</v>
      </c>
    </row>
    <row r="265" spans="1:2">
      <c r="A265" s="61" t="s">
        <v>1708</v>
      </c>
      <c r="B265">
        <v>2</v>
      </c>
    </row>
    <row r="266" spans="1:2">
      <c r="A266" s="61" t="s">
        <v>974</v>
      </c>
      <c r="B266">
        <v>2</v>
      </c>
    </row>
    <row r="267" spans="1:2">
      <c r="A267" s="61" t="s">
        <v>634</v>
      </c>
      <c r="B267">
        <v>1</v>
      </c>
    </row>
    <row r="268" spans="1:2">
      <c r="A268" s="61" t="s">
        <v>1383</v>
      </c>
      <c r="B268">
        <v>1</v>
      </c>
    </row>
    <row r="269" spans="1:2">
      <c r="A269" s="61" t="s">
        <v>4223</v>
      </c>
      <c r="B269">
        <v>5</v>
      </c>
    </row>
    <row r="270" spans="1:2">
      <c r="A270" s="61" t="s">
        <v>3246</v>
      </c>
      <c r="B270">
        <v>1</v>
      </c>
    </row>
    <row r="271" spans="1:2">
      <c r="A271" s="61" t="s">
        <v>7617</v>
      </c>
      <c r="B271">
        <v>1</v>
      </c>
    </row>
    <row r="272" spans="1:2">
      <c r="A272" s="61" t="s">
        <v>1063</v>
      </c>
      <c r="B272">
        <v>1</v>
      </c>
    </row>
    <row r="273" spans="1:2">
      <c r="A273" s="61" t="s">
        <v>1601</v>
      </c>
      <c r="B273">
        <v>1</v>
      </c>
    </row>
    <row r="274" spans="1:2">
      <c r="A274" s="61" t="s">
        <v>1174</v>
      </c>
      <c r="B274">
        <v>1</v>
      </c>
    </row>
    <row r="275" spans="1:2">
      <c r="A275" s="61" t="s">
        <v>1344</v>
      </c>
      <c r="B275">
        <v>5</v>
      </c>
    </row>
    <row r="276" spans="1:2">
      <c r="A276" s="61" t="s">
        <v>1297</v>
      </c>
      <c r="B276">
        <v>1</v>
      </c>
    </row>
    <row r="277" spans="1:2">
      <c r="A277" s="61" t="s">
        <v>1745</v>
      </c>
      <c r="B277">
        <v>2</v>
      </c>
    </row>
    <row r="278" spans="1:2">
      <c r="A278" s="61" t="s">
        <v>2479</v>
      </c>
      <c r="B278">
        <v>1</v>
      </c>
    </row>
    <row r="279" spans="1:2">
      <c r="A279" s="61" t="s">
        <v>3146</v>
      </c>
      <c r="B279">
        <v>1</v>
      </c>
    </row>
    <row r="280" spans="1:2">
      <c r="A280" s="61" t="s">
        <v>1612</v>
      </c>
      <c r="B280">
        <v>1</v>
      </c>
    </row>
    <row r="281" spans="1:2">
      <c r="A281" s="61" t="s">
        <v>4214</v>
      </c>
      <c r="B281">
        <v>11</v>
      </c>
    </row>
    <row r="282" spans="1:2">
      <c r="A282" s="61" t="s">
        <v>2029</v>
      </c>
      <c r="B282">
        <v>1</v>
      </c>
    </row>
    <row r="283" spans="1:2">
      <c r="A283" s="61" t="s">
        <v>4362</v>
      </c>
      <c r="B283">
        <v>2</v>
      </c>
    </row>
    <row r="284" spans="1:2">
      <c r="A284" s="61" t="s">
        <v>2091</v>
      </c>
      <c r="B284">
        <v>1</v>
      </c>
    </row>
    <row r="285" spans="1:2">
      <c r="A285" s="61" t="s">
        <v>1925</v>
      </c>
      <c r="B285">
        <v>2</v>
      </c>
    </row>
    <row r="286" spans="1:2">
      <c r="A286" s="61" t="s">
        <v>900</v>
      </c>
      <c r="B286">
        <v>2</v>
      </c>
    </row>
    <row r="287" spans="1:2">
      <c r="A287" s="61" t="s">
        <v>1884</v>
      </c>
      <c r="B287">
        <v>1</v>
      </c>
    </row>
    <row r="288" spans="1:2">
      <c r="A288" s="61" t="s">
        <v>2466</v>
      </c>
      <c r="B288">
        <v>1</v>
      </c>
    </row>
    <row r="289" spans="1:2">
      <c r="A289" s="61" t="s">
        <v>2711</v>
      </c>
      <c r="B289">
        <v>11</v>
      </c>
    </row>
    <row r="290" spans="1:2">
      <c r="A290" s="61" t="s">
        <v>3282</v>
      </c>
      <c r="B290">
        <v>1</v>
      </c>
    </row>
    <row r="291" spans="1:2">
      <c r="A291" s="61" t="s">
        <v>4424</v>
      </c>
      <c r="B291">
        <v>1</v>
      </c>
    </row>
    <row r="292" spans="1:2">
      <c r="A292" s="61" t="s">
        <v>7691</v>
      </c>
      <c r="B292">
        <v>1</v>
      </c>
    </row>
    <row r="293" spans="1:2">
      <c r="A293" s="61" t="s">
        <v>1522</v>
      </c>
      <c r="B293">
        <v>1</v>
      </c>
    </row>
    <row r="294" spans="1:2">
      <c r="A294" s="61" t="s">
        <v>4174</v>
      </c>
      <c r="B294">
        <v>1</v>
      </c>
    </row>
    <row r="295" spans="1:2">
      <c r="A295" s="61" t="s">
        <v>3912</v>
      </c>
      <c r="B295">
        <v>2</v>
      </c>
    </row>
    <row r="296" spans="1:2">
      <c r="A296" s="61" t="s">
        <v>2043</v>
      </c>
      <c r="B296">
        <v>1</v>
      </c>
    </row>
    <row r="297" spans="1:2">
      <c r="A297" s="61" t="s">
        <v>2241</v>
      </c>
      <c r="B297">
        <v>1</v>
      </c>
    </row>
    <row r="298" spans="1:2">
      <c r="A298" s="61" t="s">
        <v>7654</v>
      </c>
      <c r="B298">
        <v>1</v>
      </c>
    </row>
    <row r="299" spans="1:2">
      <c r="A299" s="61" t="s">
        <v>7237</v>
      </c>
      <c r="B299">
        <v>1</v>
      </c>
    </row>
    <row r="300" spans="1:2">
      <c r="A300" s="61" t="s">
        <v>4260</v>
      </c>
      <c r="B300">
        <v>1</v>
      </c>
    </row>
    <row r="301" spans="1:2">
      <c r="A301" s="61" t="s">
        <v>7486</v>
      </c>
      <c r="B301">
        <v>1</v>
      </c>
    </row>
    <row r="302" spans="1:2">
      <c r="A302" s="61" t="s">
        <v>3194</v>
      </c>
      <c r="B302">
        <v>1</v>
      </c>
    </row>
    <row r="303" spans="1:2">
      <c r="A303" s="61" t="s">
        <v>2660</v>
      </c>
      <c r="B303">
        <v>21</v>
      </c>
    </row>
    <row r="304" spans="1:2">
      <c r="A304" s="61" t="s">
        <v>2037</v>
      </c>
      <c r="B304">
        <v>1</v>
      </c>
    </row>
    <row r="305" spans="1:2">
      <c r="A305" s="61" t="s">
        <v>2080</v>
      </c>
      <c r="B305">
        <v>1</v>
      </c>
    </row>
    <row r="306" spans="1:2">
      <c r="A306" s="61" t="s">
        <v>1811</v>
      </c>
      <c r="B306">
        <v>1</v>
      </c>
    </row>
    <row r="307" spans="1:2">
      <c r="A307" s="61" t="s">
        <v>2692</v>
      </c>
      <c r="B307">
        <v>6</v>
      </c>
    </row>
    <row r="308" spans="1:2">
      <c r="A308" s="61" t="s">
        <v>7790</v>
      </c>
      <c r="B308">
        <v>1</v>
      </c>
    </row>
    <row r="309" spans="1:2">
      <c r="A309" s="61" t="s">
        <v>7831</v>
      </c>
      <c r="B309">
        <v>1</v>
      </c>
    </row>
    <row r="310" spans="1:2">
      <c r="A310" s="61" t="s">
        <v>3984</v>
      </c>
      <c r="B310">
        <v>1</v>
      </c>
    </row>
    <row r="311" spans="1:2">
      <c r="A311" s="61" t="s">
        <v>2336</v>
      </c>
      <c r="B311">
        <v>1</v>
      </c>
    </row>
    <row r="312" spans="1:2">
      <c r="A312" s="61" t="s">
        <v>832</v>
      </c>
      <c r="B312">
        <v>2</v>
      </c>
    </row>
    <row r="313" spans="1:2">
      <c r="A313" s="61" t="s">
        <v>877</v>
      </c>
      <c r="B313">
        <v>1</v>
      </c>
    </row>
    <row r="314" spans="1:2">
      <c r="A314" s="61" t="s">
        <v>7986</v>
      </c>
      <c r="B314">
        <v>1</v>
      </c>
    </row>
    <row r="315" spans="1:2">
      <c r="A315" s="61" t="s">
        <v>1561</v>
      </c>
      <c r="B315">
        <v>1</v>
      </c>
    </row>
    <row r="316" spans="1:2">
      <c r="A316" s="61" t="s">
        <v>2315</v>
      </c>
      <c r="B316">
        <v>1</v>
      </c>
    </row>
    <row r="317" spans="1:2">
      <c r="A317" s="61" t="s">
        <v>7500</v>
      </c>
      <c r="B317">
        <v>1</v>
      </c>
    </row>
    <row r="318" spans="1:2">
      <c r="A318" s="61" t="s">
        <v>2497</v>
      </c>
      <c r="B318">
        <v>1</v>
      </c>
    </row>
    <row r="319" spans="1:2">
      <c r="A319" s="61" t="s">
        <v>2383</v>
      </c>
      <c r="B319">
        <v>1</v>
      </c>
    </row>
    <row r="320" spans="1:2">
      <c r="A320" s="61" t="s">
        <v>1264</v>
      </c>
      <c r="B320">
        <v>1</v>
      </c>
    </row>
    <row r="321" spans="1:2">
      <c r="A321" s="61" t="s">
        <v>2585</v>
      </c>
      <c r="B321">
        <v>1</v>
      </c>
    </row>
    <row r="322" spans="1:2">
      <c r="A322" s="61" t="s">
        <v>244</v>
      </c>
      <c r="B322">
        <v>1</v>
      </c>
    </row>
    <row r="323" spans="1:2">
      <c r="A323" s="61" t="s">
        <v>1094</v>
      </c>
      <c r="B323">
        <v>2</v>
      </c>
    </row>
    <row r="324" spans="1:2">
      <c r="A324" s="61" t="s">
        <v>2451</v>
      </c>
      <c r="B324">
        <v>1</v>
      </c>
    </row>
    <row r="325" spans="1:2">
      <c r="A325" s="61" t="s">
        <v>2213</v>
      </c>
      <c r="B325">
        <v>1</v>
      </c>
    </row>
    <row r="326" spans="1:2">
      <c r="A326" s="61" t="s">
        <v>734</v>
      </c>
      <c r="B326">
        <v>2</v>
      </c>
    </row>
    <row r="327" spans="1:2">
      <c r="A327" s="61" t="s">
        <v>2456</v>
      </c>
      <c r="B327">
        <v>2</v>
      </c>
    </row>
    <row r="328" spans="1:2">
      <c r="A328" s="61" t="s">
        <v>1994</v>
      </c>
      <c r="B328">
        <v>1</v>
      </c>
    </row>
    <row r="329" spans="1:2">
      <c r="A329" s="61" t="s">
        <v>7853</v>
      </c>
      <c r="B329">
        <v>1</v>
      </c>
    </row>
    <row r="330" spans="1:2">
      <c r="A330" s="61" t="s">
        <v>2320</v>
      </c>
      <c r="B330">
        <v>1</v>
      </c>
    </row>
    <row r="331" spans="1:2">
      <c r="A331" s="61" t="s">
        <v>7446</v>
      </c>
      <c r="B331">
        <v>1</v>
      </c>
    </row>
    <row r="332" spans="1:2">
      <c r="A332" s="61" t="s">
        <v>2705</v>
      </c>
      <c r="B332">
        <v>2</v>
      </c>
    </row>
    <row r="333" spans="1:2">
      <c r="A333" s="61" t="s">
        <v>1403</v>
      </c>
      <c r="B333">
        <v>2</v>
      </c>
    </row>
    <row r="334" spans="1:2">
      <c r="A334" s="61" t="s">
        <v>1908</v>
      </c>
      <c r="B334">
        <v>1</v>
      </c>
    </row>
    <row r="335" spans="1:2">
      <c r="A335" s="61" t="s">
        <v>1714</v>
      </c>
      <c r="B335">
        <v>1</v>
      </c>
    </row>
    <row r="336" spans="1:2">
      <c r="A336" s="61" t="s">
        <v>2541</v>
      </c>
      <c r="B336">
        <v>3</v>
      </c>
    </row>
    <row r="337" spans="1:2">
      <c r="A337" s="61" t="s">
        <v>1674</v>
      </c>
      <c r="B337">
        <v>2</v>
      </c>
    </row>
    <row r="338" spans="1:2">
      <c r="A338" s="61" t="s">
        <v>4039</v>
      </c>
      <c r="B338">
        <v>13</v>
      </c>
    </row>
    <row r="339" spans="1:2">
      <c r="A339" s="61" t="s">
        <v>7957</v>
      </c>
      <c r="B339">
        <v>1</v>
      </c>
    </row>
    <row r="340" spans="1:2">
      <c r="A340" s="61" t="s">
        <v>2782</v>
      </c>
      <c r="B340">
        <v>3</v>
      </c>
    </row>
    <row r="341" spans="1:2">
      <c r="A341" s="61" t="s">
        <v>7296</v>
      </c>
      <c r="B341">
        <v>1</v>
      </c>
    </row>
    <row r="342" spans="1:2">
      <c r="A342" s="61" t="s">
        <v>4289</v>
      </c>
      <c r="B342">
        <v>1</v>
      </c>
    </row>
    <row r="343" spans="1:2">
      <c r="A343" s="61" t="s">
        <v>7304</v>
      </c>
      <c r="B343">
        <v>1</v>
      </c>
    </row>
    <row r="344" spans="1:2">
      <c r="A344" s="61" t="s">
        <v>2056</v>
      </c>
      <c r="B344">
        <v>1</v>
      </c>
    </row>
    <row r="345" spans="1:2">
      <c r="A345" s="61" t="s">
        <v>2775</v>
      </c>
      <c r="B345">
        <v>10</v>
      </c>
    </row>
    <row r="346" spans="1:2">
      <c r="A346" s="61" t="s">
        <v>2805</v>
      </c>
      <c r="B346">
        <v>1</v>
      </c>
    </row>
    <row r="347" spans="1:2">
      <c r="A347" s="61" t="s">
        <v>2207</v>
      </c>
      <c r="B347">
        <v>3</v>
      </c>
    </row>
    <row r="348" spans="1:2">
      <c r="A348" s="61" t="s">
        <v>3927</v>
      </c>
      <c r="B348">
        <v>2</v>
      </c>
    </row>
    <row r="349" spans="1:2">
      <c r="A349" s="61" t="s">
        <v>122</v>
      </c>
      <c r="B349">
        <v>22</v>
      </c>
    </row>
    <row r="350" spans="1:2">
      <c r="A350" s="61" t="s">
        <v>2201</v>
      </c>
      <c r="B350">
        <v>1</v>
      </c>
    </row>
    <row r="351" spans="1:2">
      <c r="A351" s="61" t="s">
        <v>2445</v>
      </c>
      <c r="B351">
        <v>1</v>
      </c>
    </row>
    <row r="352" spans="1:2">
      <c r="A352" s="61" t="s">
        <v>385</v>
      </c>
      <c r="B352">
        <v>2</v>
      </c>
    </row>
    <row r="353" spans="1:2">
      <c r="A353" s="61" t="s">
        <v>7552</v>
      </c>
      <c r="B353">
        <v>1</v>
      </c>
    </row>
    <row r="354" spans="1:2">
      <c r="A354" s="61" t="s">
        <v>1751</v>
      </c>
      <c r="B354">
        <v>1</v>
      </c>
    </row>
    <row r="355" spans="1:2">
      <c r="A355" s="61" t="s">
        <v>1531</v>
      </c>
      <c r="B355">
        <v>2</v>
      </c>
    </row>
    <row r="356" spans="1:2">
      <c r="A356" s="61" t="s">
        <v>2789</v>
      </c>
      <c r="B356">
        <v>5</v>
      </c>
    </row>
    <row r="357" spans="1:2">
      <c r="A357" s="61" t="s">
        <v>700</v>
      </c>
      <c r="B357">
        <v>2</v>
      </c>
    </row>
    <row r="358" spans="1:2">
      <c r="A358" s="61" t="s">
        <v>1036</v>
      </c>
      <c r="B358">
        <v>1</v>
      </c>
    </row>
    <row r="359" spans="1:2">
      <c r="A359" s="61" t="s">
        <v>2579</v>
      </c>
      <c r="B359">
        <v>1</v>
      </c>
    </row>
    <row r="360" spans="1:2">
      <c r="A360" s="61" t="s">
        <v>176</v>
      </c>
      <c r="B360">
        <v>7</v>
      </c>
    </row>
    <row r="361" spans="1:2">
      <c r="A361" s="61" t="s">
        <v>2504</v>
      </c>
      <c r="B361">
        <v>6</v>
      </c>
    </row>
    <row r="362" spans="1:2">
      <c r="A362" s="61" t="s">
        <v>4103</v>
      </c>
      <c r="B362">
        <v>3</v>
      </c>
    </row>
    <row r="363" spans="1:2">
      <c r="A363" s="61" t="s">
        <v>4405</v>
      </c>
      <c r="B363">
        <v>2</v>
      </c>
    </row>
    <row r="364" spans="1:2">
      <c r="A364" s="61" t="s">
        <v>3133</v>
      </c>
      <c r="B364">
        <v>1</v>
      </c>
    </row>
    <row r="365" spans="1:2">
      <c r="A365" s="61" t="s">
        <v>2068</v>
      </c>
      <c r="B365">
        <v>1</v>
      </c>
    </row>
    <row r="366" spans="1:2">
      <c r="A366" s="61" t="s">
        <v>562</v>
      </c>
      <c r="B366">
        <v>1</v>
      </c>
    </row>
    <row r="367" spans="1:2">
      <c r="A367" s="61" t="s">
        <v>1317</v>
      </c>
      <c r="B367">
        <v>2</v>
      </c>
    </row>
    <row r="368" spans="1:2">
      <c r="A368" s="61" t="s">
        <v>4096</v>
      </c>
      <c r="B368">
        <v>1</v>
      </c>
    </row>
    <row r="369" spans="1:2">
      <c r="A369" s="61" t="s">
        <v>1839</v>
      </c>
      <c r="B369">
        <v>1</v>
      </c>
    </row>
    <row r="370" spans="1:2">
      <c r="A370" s="61" t="s">
        <v>3944</v>
      </c>
      <c r="B370">
        <v>9</v>
      </c>
    </row>
    <row r="371" spans="1:2">
      <c r="A371" s="61" t="s">
        <v>914</v>
      </c>
      <c r="B371">
        <v>5</v>
      </c>
    </row>
    <row r="372" spans="1:2">
      <c r="A372" s="61" t="s">
        <v>1976</v>
      </c>
      <c r="B372">
        <v>1</v>
      </c>
    </row>
    <row r="373" spans="1:2">
      <c r="A373" s="61" t="s">
        <v>3977</v>
      </c>
      <c r="B373">
        <v>1</v>
      </c>
    </row>
    <row r="374" spans="1:2">
      <c r="A374" s="61" t="s">
        <v>1134</v>
      </c>
      <c r="B374">
        <v>1</v>
      </c>
    </row>
    <row r="375" spans="1:2">
      <c r="A375" s="61" t="s">
        <v>198</v>
      </c>
      <c r="B375">
        <v>4</v>
      </c>
    </row>
    <row r="376" spans="1:2">
      <c r="A376" s="61" t="s">
        <v>102</v>
      </c>
      <c r="B376">
        <v>3</v>
      </c>
    </row>
    <row r="377" spans="1:2">
      <c r="A377" s="61" t="s">
        <v>7354</v>
      </c>
      <c r="B377">
        <v>2</v>
      </c>
    </row>
    <row r="378" spans="1:2">
      <c r="A378" s="61" t="s">
        <v>1438</v>
      </c>
      <c r="B378">
        <v>1</v>
      </c>
    </row>
    <row r="379" spans="1:2">
      <c r="A379" s="61" t="s">
        <v>7723</v>
      </c>
      <c r="B379">
        <v>1</v>
      </c>
    </row>
    <row r="380" spans="1:2">
      <c r="A380" s="61" t="s">
        <v>1552</v>
      </c>
      <c r="B380">
        <v>2</v>
      </c>
    </row>
    <row r="381" spans="1:2">
      <c r="A381" s="61" t="s">
        <v>1484</v>
      </c>
      <c r="B381">
        <v>1</v>
      </c>
    </row>
    <row r="382" spans="1:2">
      <c r="A382" s="61" t="s">
        <v>2016</v>
      </c>
      <c r="B382">
        <v>2</v>
      </c>
    </row>
    <row r="383" spans="1:2">
      <c r="A383" s="61" t="s">
        <v>7250</v>
      </c>
      <c r="B383">
        <v>1</v>
      </c>
    </row>
    <row r="384" spans="1:2">
      <c r="A384" s="61" t="s">
        <v>809</v>
      </c>
      <c r="B384">
        <v>1</v>
      </c>
    </row>
    <row r="385" spans="1:2">
      <c r="A385" s="61" t="s">
        <v>2644</v>
      </c>
      <c r="B385">
        <v>4</v>
      </c>
    </row>
    <row r="386" spans="1:2">
      <c r="A386" s="61" t="s">
        <v>1102</v>
      </c>
      <c r="B386">
        <v>1</v>
      </c>
    </row>
    <row r="387" spans="1:2">
      <c r="A387" s="61" t="s">
        <v>3199</v>
      </c>
      <c r="B387">
        <v>1</v>
      </c>
    </row>
    <row r="388" spans="1:2">
      <c r="A388" s="61" t="s">
        <v>2439</v>
      </c>
      <c r="B388">
        <v>1</v>
      </c>
    </row>
    <row r="389" spans="1:2">
      <c r="A389" s="61" t="s">
        <v>3954</v>
      </c>
      <c r="B389">
        <v>4</v>
      </c>
    </row>
    <row r="390" spans="1:2">
      <c r="A390" s="61" t="s">
        <v>83</v>
      </c>
      <c r="B390">
        <v>3</v>
      </c>
    </row>
    <row r="391" spans="1:2">
      <c r="A391" s="61" t="s">
        <v>4270</v>
      </c>
      <c r="B391">
        <v>1</v>
      </c>
    </row>
    <row r="392" spans="1:2">
      <c r="A392" s="61" t="s">
        <v>765</v>
      </c>
      <c r="B392">
        <v>1</v>
      </c>
    </row>
    <row r="393" spans="1:2">
      <c r="A393" s="61" t="s">
        <v>1217</v>
      </c>
      <c r="B393">
        <v>1</v>
      </c>
    </row>
    <row r="394" spans="1:2">
      <c r="A394" s="61" t="s">
        <v>7661</v>
      </c>
      <c r="B394">
        <v>1</v>
      </c>
    </row>
    <row r="395" spans="1:2">
      <c r="A395" s="61" t="s">
        <v>150</v>
      </c>
      <c r="B395">
        <v>3</v>
      </c>
    </row>
    <row r="396" spans="1:2">
      <c r="A396" s="61" t="s">
        <v>3855</v>
      </c>
      <c r="B396">
        <v>1</v>
      </c>
    </row>
    <row r="397" spans="1:2">
      <c r="A397" s="61" t="s">
        <v>3167</v>
      </c>
      <c r="B397">
        <v>1</v>
      </c>
    </row>
    <row r="398" spans="1:2">
      <c r="A398" s="61" t="s">
        <v>3253</v>
      </c>
      <c r="B398">
        <v>2</v>
      </c>
    </row>
    <row r="399" spans="1:2">
      <c r="A399" s="61" t="s">
        <v>2734</v>
      </c>
      <c r="B399">
        <v>2</v>
      </c>
    </row>
    <row r="400" spans="1:2">
      <c r="A400" s="61" t="s">
        <v>2753</v>
      </c>
      <c r="B400">
        <v>7</v>
      </c>
    </row>
    <row r="401" spans="1:2">
      <c r="A401" s="61" t="s">
        <v>2796</v>
      </c>
      <c r="B401">
        <v>5</v>
      </c>
    </row>
    <row r="402" spans="1:2">
      <c r="A402" s="61" t="s">
        <v>3258</v>
      </c>
      <c r="B402">
        <v>2</v>
      </c>
    </row>
    <row r="403" spans="1:2">
      <c r="A403" s="61" t="s">
        <v>2688</v>
      </c>
      <c r="B403">
        <v>4</v>
      </c>
    </row>
    <row r="404" spans="1:2">
      <c r="A404" s="61" t="s">
        <v>7281</v>
      </c>
      <c r="B404">
        <v>1</v>
      </c>
    </row>
    <row r="405" spans="1:2">
      <c r="A405" s="61" t="s">
        <v>7626</v>
      </c>
      <c r="B405">
        <v>1</v>
      </c>
    </row>
    <row r="406" spans="1:2">
      <c r="A406" s="61" t="s">
        <v>7510</v>
      </c>
      <c r="B406">
        <v>1</v>
      </c>
    </row>
    <row r="407" spans="1:2">
      <c r="A407" s="61" t="s">
        <v>7945</v>
      </c>
      <c r="B407">
        <v>1</v>
      </c>
    </row>
    <row r="408" spans="1:2">
      <c r="A408" s="61" t="s">
        <v>955</v>
      </c>
      <c r="B408">
        <v>1</v>
      </c>
    </row>
    <row r="409" spans="1:2">
      <c r="A409" s="61" t="s">
        <v>1465</v>
      </c>
      <c r="B409">
        <v>1</v>
      </c>
    </row>
    <row r="410" spans="1:2">
      <c r="A410" s="61" t="s">
        <v>3934</v>
      </c>
      <c r="B410">
        <v>4</v>
      </c>
    </row>
    <row r="411" spans="1:2">
      <c r="A411" s="61" t="s">
        <v>1286</v>
      </c>
      <c r="B411">
        <v>1</v>
      </c>
    </row>
    <row r="412" spans="1:2">
      <c r="A412" s="61" t="s">
        <v>212</v>
      </c>
      <c r="B412">
        <v>8</v>
      </c>
    </row>
    <row r="413" spans="1:2">
      <c r="A413" s="61" t="s">
        <v>2425</v>
      </c>
      <c r="B413">
        <v>1</v>
      </c>
    </row>
    <row r="414" spans="1:2">
      <c r="A414" s="61" t="s">
        <v>1206</v>
      </c>
      <c r="B414">
        <v>1</v>
      </c>
    </row>
    <row r="415" spans="1:2">
      <c r="A415" s="61" t="s">
        <v>4301</v>
      </c>
      <c r="B415">
        <v>1</v>
      </c>
    </row>
    <row r="416" spans="1:2">
      <c r="A416" s="61" t="s">
        <v>3139</v>
      </c>
      <c r="B416">
        <v>1</v>
      </c>
    </row>
    <row r="417" spans="1:2">
      <c r="A417" s="61" t="s">
        <v>93</v>
      </c>
      <c r="B417">
        <v>10</v>
      </c>
    </row>
    <row r="418" spans="1:2">
      <c r="A418" s="61" t="s">
        <v>1948</v>
      </c>
      <c r="B418">
        <v>1</v>
      </c>
    </row>
    <row r="419" spans="1:2">
      <c r="A419" s="61" t="s">
        <v>692</v>
      </c>
      <c r="B419">
        <v>1</v>
      </c>
    </row>
    <row r="420" spans="1:2">
      <c r="A420" s="61" t="s">
        <v>490</v>
      </c>
      <c r="B420">
        <v>1</v>
      </c>
    </row>
    <row r="421" spans="1:2">
      <c r="A421" s="61" t="s">
        <v>1896</v>
      </c>
      <c r="B421">
        <v>2</v>
      </c>
    </row>
    <row r="422" spans="1:2">
      <c r="A422" s="61" t="s">
        <v>412</v>
      </c>
      <c r="B422">
        <v>1</v>
      </c>
    </row>
    <row r="423" spans="1:2">
      <c r="A423" s="61" t="s">
        <v>397</v>
      </c>
      <c r="B423">
        <v>1</v>
      </c>
    </row>
    <row r="424" spans="1:2">
      <c r="A424" s="61" t="s">
        <v>377</v>
      </c>
      <c r="B424">
        <v>2</v>
      </c>
    </row>
    <row r="425" spans="1:2">
      <c r="A425" s="61" t="s">
        <v>7768</v>
      </c>
      <c r="B425">
        <v>1</v>
      </c>
    </row>
    <row r="426" spans="1:2">
      <c r="A426" s="61" t="s">
        <v>222</v>
      </c>
      <c r="B426">
        <v>1</v>
      </c>
    </row>
    <row r="427" spans="1:2">
      <c r="A427" s="61" t="s">
        <v>270</v>
      </c>
      <c r="B427">
        <v>2</v>
      </c>
    </row>
    <row r="428" spans="1:2">
      <c r="A428" s="61" t="s">
        <v>2484</v>
      </c>
      <c r="B428">
        <v>1</v>
      </c>
    </row>
    <row r="429" spans="1:2">
      <c r="A429" s="61" t="s">
        <v>1648</v>
      </c>
      <c r="B429">
        <v>1</v>
      </c>
    </row>
    <row r="430" spans="1:2">
      <c r="A430" s="61" t="s">
        <v>2680</v>
      </c>
      <c r="B430">
        <v>22</v>
      </c>
    </row>
    <row r="431" spans="1:2">
      <c r="A431" s="61" t="s">
        <v>2666</v>
      </c>
      <c r="B431">
        <v>4</v>
      </c>
    </row>
    <row r="432" spans="1:2">
      <c r="A432" s="61" t="s">
        <v>2591</v>
      </c>
      <c r="B432">
        <v>7</v>
      </c>
    </row>
    <row r="433" spans="1:2">
      <c r="A433" s="61" t="s">
        <v>3287</v>
      </c>
      <c r="B433">
        <v>1</v>
      </c>
    </row>
    <row r="434" spans="1:2">
      <c r="A434" s="61" t="s">
        <v>1793</v>
      </c>
      <c r="B434">
        <v>1</v>
      </c>
    </row>
    <row r="435" spans="1:2">
      <c r="A435" s="61" t="s">
        <v>1825</v>
      </c>
      <c r="B435">
        <v>1</v>
      </c>
    </row>
    <row r="436" spans="1:2">
      <c r="A436" s="61" t="s">
        <v>2653</v>
      </c>
      <c r="B436">
        <v>3</v>
      </c>
    </row>
    <row r="437" spans="1:2">
      <c r="A437" s="61" t="s">
        <v>2001</v>
      </c>
      <c r="B437">
        <v>1</v>
      </c>
    </row>
    <row r="438" spans="1:2">
      <c r="A438" s="61" t="s">
        <v>2362</v>
      </c>
      <c r="B438">
        <v>1</v>
      </c>
    </row>
    <row r="439" spans="1:2">
      <c r="A439" s="61" t="s">
        <v>7336</v>
      </c>
      <c r="B439">
        <v>1</v>
      </c>
    </row>
    <row r="440" spans="1:2">
      <c r="A440" s="61" t="s">
        <v>7699</v>
      </c>
      <c r="B440">
        <v>1</v>
      </c>
    </row>
    <row r="441" spans="1:2">
      <c r="A441" s="61" t="s">
        <v>7777</v>
      </c>
      <c r="B441">
        <v>1</v>
      </c>
    </row>
    <row r="442" spans="1:2">
      <c r="A442" s="61" t="s">
        <v>14739</v>
      </c>
      <c r="B442">
        <v>1054</v>
      </c>
    </row>
    <row r="443" spans="1:2">
      <c r="A443" s="61" t="s">
        <v>14738</v>
      </c>
      <c r="B443">
        <v>2244</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190"/>
  <sheetViews>
    <sheetView zoomScale="70" zoomScaleNormal="70" workbookViewId="0">
      <selection activeCell="L3" sqref="L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909</v>
      </c>
      <c r="L2" s="39">
        <v>1335</v>
      </c>
      <c r="M2" s="40"/>
      <c r="N2" s="41">
        <f>K2/(K2+L2)</f>
        <v>0.40508021390374332</v>
      </c>
    </row>
    <row r="3" spans="1:14">
      <c r="A3" s="60" t="s">
        <v>14736</v>
      </c>
      <c r="B3" t="s">
        <v>14737</v>
      </c>
    </row>
    <row r="4" spans="1:14">
      <c r="A4" s="61" t="s">
        <v>967</v>
      </c>
      <c r="B4">
        <v>58</v>
      </c>
    </row>
    <row r="5" spans="1:14">
      <c r="A5" s="61" t="s">
        <v>901</v>
      </c>
      <c r="B5">
        <v>10</v>
      </c>
    </row>
    <row r="6" spans="1:14">
      <c r="A6" s="61" t="s">
        <v>2537</v>
      </c>
      <c r="B6">
        <v>18</v>
      </c>
    </row>
    <row r="7" spans="1:14">
      <c r="A7" s="61" t="s">
        <v>1649</v>
      </c>
      <c r="B7">
        <v>29</v>
      </c>
    </row>
    <row r="8" spans="1:14">
      <c r="A8" s="61" t="s">
        <v>1026</v>
      </c>
      <c r="B8">
        <v>94</v>
      </c>
    </row>
    <row r="9" spans="1:14">
      <c r="A9" s="61" t="s">
        <v>2517</v>
      </c>
      <c r="B9">
        <v>239</v>
      </c>
    </row>
    <row r="10" spans="1:14">
      <c r="A10" s="61" t="s">
        <v>2622</v>
      </c>
      <c r="B10">
        <v>31</v>
      </c>
    </row>
    <row r="11" spans="1:14">
      <c r="A11" s="61" t="s">
        <v>1197</v>
      </c>
      <c r="B11">
        <v>2</v>
      </c>
    </row>
    <row r="12" spans="1:14">
      <c r="A12" s="61" t="s">
        <v>1394</v>
      </c>
      <c r="B12">
        <v>2</v>
      </c>
    </row>
    <row r="13" spans="1:14">
      <c r="A13" s="61" t="s">
        <v>1113</v>
      </c>
      <c r="B13">
        <v>10</v>
      </c>
    </row>
    <row r="14" spans="1:14">
      <c r="A14" s="61" t="s">
        <v>4425</v>
      </c>
      <c r="B14">
        <v>2</v>
      </c>
    </row>
    <row r="15" spans="1:14">
      <c r="A15" s="61" t="s">
        <v>1145</v>
      </c>
      <c r="B15">
        <v>5</v>
      </c>
    </row>
    <row r="16" spans="1:14">
      <c r="A16" s="61" t="s">
        <v>1014</v>
      </c>
      <c r="B16">
        <v>1</v>
      </c>
    </row>
    <row r="17" spans="1:2">
      <c r="A17" s="61" t="s">
        <v>2636</v>
      </c>
      <c r="B17">
        <v>1</v>
      </c>
    </row>
    <row r="18" spans="1:2">
      <c r="A18" s="61" t="s">
        <v>4573</v>
      </c>
      <c r="B18">
        <v>1</v>
      </c>
    </row>
    <row r="19" spans="1:2">
      <c r="A19" s="61" t="s">
        <v>7184</v>
      </c>
      <c r="B19">
        <v>3</v>
      </c>
    </row>
    <row r="20" spans="1:2">
      <c r="A20" s="61" t="s">
        <v>7672</v>
      </c>
      <c r="B20">
        <v>1</v>
      </c>
    </row>
    <row r="21" spans="1:2">
      <c r="A21" s="61" t="s">
        <v>1943</v>
      </c>
      <c r="B21">
        <v>2</v>
      </c>
    </row>
    <row r="22" spans="1:2">
      <c r="A22" s="61" t="s">
        <v>7780</v>
      </c>
      <c r="B22">
        <v>1</v>
      </c>
    </row>
    <row r="23" spans="1:2">
      <c r="A23" s="61" t="s">
        <v>1623</v>
      </c>
      <c r="B23">
        <v>1</v>
      </c>
    </row>
    <row r="24" spans="1:2">
      <c r="A24" s="61" t="s">
        <v>1064</v>
      </c>
      <c r="B24">
        <v>3</v>
      </c>
    </row>
    <row r="25" spans="1:2">
      <c r="A25" s="61" t="s">
        <v>7916</v>
      </c>
      <c r="B25">
        <v>1</v>
      </c>
    </row>
    <row r="26" spans="1:2">
      <c r="A26" s="61" t="s">
        <v>1004</v>
      </c>
      <c r="B26">
        <v>1</v>
      </c>
    </row>
    <row r="27" spans="1:2">
      <c r="A27" s="61" t="s">
        <v>1155</v>
      </c>
      <c r="B27">
        <v>2</v>
      </c>
    </row>
    <row r="28" spans="1:2">
      <c r="A28" s="61" t="s">
        <v>7601</v>
      </c>
      <c r="B28">
        <v>1</v>
      </c>
    </row>
    <row r="29" spans="1:2">
      <c r="A29" s="61" t="s">
        <v>7664</v>
      </c>
      <c r="B29">
        <v>1</v>
      </c>
    </row>
    <row r="30" spans="1:2">
      <c r="A30" s="61" t="s">
        <v>1542</v>
      </c>
      <c r="B30">
        <v>2</v>
      </c>
    </row>
    <row r="31" spans="1:2">
      <c r="A31" s="61" t="s">
        <v>1016</v>
      </c>
      <c r="B31">
        <v>2</v>
      </c>
    </row>
    <row r="32" spans="1:2">
      <c r="A32" s="61" t="s">
        <v>1265</v>
      </c>
      <c r="B32">
        <v>1</v>
      </c>
    </row>
    <row r="33" spans="1:2">
      <c r="A33" s="61" t="s">
        <v>975</v>
      </c>
      <c r="B33">
        <v>2</v>
      </c>
    </row>
    <row r="34" spans="1:2">
      <c r="A34" s="61" t="s">
        <v>1165</v>
      </c>
      <c r="B34">
        <v>2</v>
      </c>
    </row>
    <row r="35" spans="1:2">
      <c r="A35" s="61" t="s">
        <v>7771</v>
      </c>
      <c r="B35">
        <v>1</v>
      </c>
    </row>
    <row r="36" spans="1:2">
      <c r="A36" s="61" t="s">
        <v>7618</v>
      </c>
      <c r="B36">
        <v>1</v>
      </c>
    </row>
    <row r="37" spans="1:2">
      <c r="A37" s="61" t="s">
        <v>2718</v>
      </c>
      <c r="B37">
        <v>2</v>
      </c>
    </row>
    <row r="38" spans="1:2">
      <c r="A38" s="61" t="s">
        <v>1103</v>
      </c>
      <c r="B38">
        <v>1</v>
      </c>
    </row>
    <row r="39" spans="1:2">
      <c r="A39" s="61" t="s">
        <v>7331</v>
      </c>
      <c r="B39">
        <v>1</v>
      </c>
    </row>
    <row r="40" spans="1:2">
      <c r="A40" s="61" t="s">
        <v>856</v>
      </c>
      <c r="B40">
        <v>4</v>
      </c>
    </row>
    <row r="41" spans="1:2">
      <c r="A41" s="61" t="s">
        <v>1512</v>
      </c>
      <c r="B41">
        <v>1</v>
      </c>
    </row>
    <row r="42" spans="1:2">
      <c r="A42" s="61" t="s">
        <v>7339</v>
      </c>
      <c r="B42">
        <v>1</v>
      </c>
    </row>
    <row r="43" spans="1:2">
      <c r="A43" s="61" t="s">
        <v>893</v>
      </c>
      <c r="B43">
        <v>15</v>
      </c>
    </row>
    <row r="44" spans="1:2">
      <c r="A44" s="61" t="s">
        <v>7609</v>
      </c>
      <c r="B44">
        <v>1</v>
      </c>
    </row>
    <row r="45" spans="1:2">
      <c r="A45" s="61" t="s">
        <v>1175</v>
      </c>
      <c r="B45">
        <v>1</v>
      </c>
    </row>
    <row r="46" spans="1:2">
      <c r="A46" s="61" t="s">
        <v>7449</v>
      </c>
      <c r="B46">
        <v>1</v>
      </c>
    </row>
    <row r="47" spans="1:2">
      <c r="A47" s="61" t="s">
        <v>1095</v>
      </c>
      <c r="B47">
        <v>4</v>
      </c>
    </row>
    <row r="48" spans="1:2">
      <c r="A48" s="61" t="s">
        <v>7870</v>
      </c>
      <c r="B48">
        <v>1</v>
      </c>
    </row>
    <row r="49" spans="1:2">
      <c r="A49" s="61" t="s">
        <v>7635</v>
      </c>
      <c r="B49">
        <v>1</v>
      </c>
    </row>
    <row r="50" spans="1:2">
      <c r="A50" s="61" t="s">
        <v>7884</v>
      </c>
      <c r="B50">
        <v>1</v>
      </c>
    </row>
    <row r="51" spans="1:2">
      <c r="A51" s="61" t="s">
        <v>925</v>
      </c>
      <c r="B51">
        <v>1</v>
      </c>
    </row>
    <row r="52" spans="1:2">
      <c r="A52" s="61" t="s">
        <v>1038</v>
      </c>
      <c r="B52">
        <v>1</v>
      </c>
    </row>
    <row r="53" spans="1:2">
      <c r="A53" s="61" t="s">
        <v>1200</v>
      </c>
      <c r="B53">
        <v>1</v>
      </c>
    </row>
    <row r="54" spans="1:2">
      <c r="A54" s="61" t="s">
        <v>947</v>
      </c>
      <c r="B54">
        <v>1</v>
      </c>
    </row>
    <row r="55" spans="1:2">
      <c r="A55" s="61" t="s">
        <v>878</v>
      </c>
      <c r="B55">
        <v>1</v>
      </c>
    </row>
    <row r="56" spans="1:2">
      <c r="A56" s="61" t="s">
        <v>7355</v>
      </c>
      <c r="B56">
        <v>2</v>
      </c>
    </row>
    <row r="57" spans="1:2">
      <c r="A57" s="61" t="s">
        <v>7629</v>
      </c>
      <c r="B57">
        <v>1</v>
      </c>
    </row>
    <row r="58" spans="1:2">
      <c r="A58" s="61" t="s">
        <v>868</v>
      </c>
      <c r="B58">
        <v>2</v>
      </c>
    </row>
    <row r="59" spans="1:2">
      <c r="A59" s="61" t="s">
        <v>2783</v>
      </c>
      <c r="B59">
        <v>3</v>
      </c>
    </row>
    <row r="60" spans="1:2">
      <c r="A60" s="61" t="s">
        <v>7823</v>
      </c>
      <c r="B60">
        <v>1</v>
      </c>
    </row>
    <row r="61" spans="1:2">
      <c r="A61" s="61" t="s">
        <v>7441</v>
      </c>
      <c r="B61">
        <v>1</v>
      </c>
    </row>
    <row r="62" spans="1:2">
      <c r="A62" s="61" t="s">
        <v>3652</v>
      </c>
      <c r="B62">
        <v>1</v>
      </c>
    </row>
    <row r="63" spans="1:2">
      <c r="A63" s="61" t="s">
        <v>2706</v>
      </c>
      <c r="B63">
        <v>7</v>
      </c>
    </row>
    <row r="64" spans="1:2">
      <c r="A64" s="61" t="s">
        <v>1327</v>
      </c>
      <c r="B64">
        <v>1</v>
      </c>
    </row>
    <row r="65" spans="1:2">
      <c r="A65" s="61" t="s">
        <v>2771</v>
      </c>
      <c r="B65">
        <v>18</v>
      </c>
    </row>
    <row r="66" spans="1:2">
      <c r="A66" s="61" t="s">
        <v>1532</v>
      </c>
      <c r="B66">
        <v>1</v>
      </c>
    </row>
    <row r="67" spans="1:2">
      <c r="A67" s="61" t="s">
        <v>7251</v>
      </c>
      <c r="B67">
        <v>1</v>
      </c>
    </row>
    <row r="68" spans="1:2">
      <c r="A68" s="61" t="s">
        <v>1602</v>
      </c>
      <c r="B68">
        <v>1</v>
      </c>
    </row>
    <row r="69" spans="1:2">
      <c r="A69" s="61" t="s">
        <v>915</v>
      </c>
      <c r="B69">
        <v>1</v>
      </c>
    </row>
    <row r="70" spans="1:2">
      <c r="A70" s="61" t="s">
        <v>3935</v>
      </c>
      <c r="B70">
        <v>4</v>
      </c>
    </row>
    <row r="71" spans="1:2">
      <c r="A71" s="61" t="s">
        <v>1571</v>
      </c>
      <c r="B71">
        <v>1</v>
      </c>
    </row>
    <row r="72" spans="1:2">
      <c r="A72" s="61" t="s">
        <v>1276</v>
      </c>
      <c r="B72">
        <v>1</v>
      </c>
    </row>
    <row r="73" spans="1:2">
      <c r="A73" s="61" t="s">
        <v>3134</v>
      </c>
      <c r="B73">
        <v>3</v>
      </c>
    </row>
    <row r="74" spans="1:2">
      <c r="A74" s="61" t="s">
        <v>1466</v>
      </c>
      <c r="B74">
        <v>1</v>
      </c>
    </row>
    <row r="75" spans="1:2">
      <c r="A75" s="61" t="s">
        <v>7394</v>
      </c>
      <c r="B75">
        <v>1</v>
      </c>
    </row>
    <row r="76" spans="1:2">
      <c r="A76" s="61" t="s">
        <v>3247</v>
      </c>
      <c r="B76">
        <v>8</v>
      </c>
    </row>
    <row r="77" spans="1:2">
      <c r="A77" s="61" t="s">
        <v>7854</v>
      </c>
      <c r="B77">
        <v>1</v>
      </c>
    </row>
    <row r="78" spans="1:2">
      <c r="A78" s="61" t="s">
        <v>7363</v>
      </c>
      <c r="B78">
        <v>1</v>
      </c>
    </row>
    <row r="79" spans="1:2">
      <c r="A79" s="61" t="s">
        <v>2542</v>
      </c>
      <c r="B79">
        <v>3</v>
      </c>
    </row>
    <row r="80" spans="1:2">
      <c r="A80" s="61" t="s">
        <v>1228</v>
      </c>
      <c r="B80">
        <v>1</v>
      </c>
    </row>
    <row r="81" spans="1:2">
      <c r="A81" s="61" t="s">
        <v>4204</v>
      </c>
      <c r="B81">
        <v>3</v>
      </c>
    </row>
    <row r="82" spans="1:2">
      <c r="A82" s="61" t="s">
        <v>1124</v>
      </c>
      <c r="B82">
        <v>1</v>
      </c>
    </row>
    <row r="83" spans="1:2">
      <c r="A83" s="61" t="s">
        <v>1613</v>
      </c>
      <c r="B83">
        <v>14</v>
      </c>
    </row>
    <row r="84" spans="1:2">
      <c r="A84" s="61" t="s">
        <v>4334</v>
      </c>
      <c r="B84">
        <v>2</v>
      </c>
    </row>
    <row r="85" spans="1:2">
      <c r="A85" s="61" t="s">
        <v>7527</v>
      </c>
      <c r="B85">
        <v>2</v>
      </c>
    </row>
    <row r="86" spans="1:2">
      <c r="A86" s="61" t="s">
        <v>7536</v>
      </c>
      <c r="B86">
        <v>1</v>
      </c>
    </row>
    <row r="87" spans="1:2">
      <c r="A87" s="61" t="s">
        <v>890</v>
      </c>
      <c r="B87">
        <v>4</v>
      </c>
    </row>
    <row r="88" spans="1:2">
      <c r="A88" s="61" t="s">
        <v>2558</v>
      </c>
      <c r="B88">
        <v>17</v>
      </c>
    </row>
    <row r="89" spans="1:2">
      <c r="A89" s="61" t="s">
        <v>1430</v>
      </c>
      <c r="B89">
        <v>1</v>
      </c>
    </row>
    <row r="90" spans="1:2">
      <c r="A90" s="61" t="s">
        <v>1237</v>
      </c>
      <c r="B90">
        <v>1</v>
      </c>
    </row>
    <row r="91" spans="1:2">
      <c r="A91" s="61" t="s">
        <v>3639</v>
      </c>
      <c r="B91">
        <v>1</v>
      </c>
    </row>
    <row r="92" spans="1:2">
      <c r="A92" s="61" t="s">
        <v>865</v>
      </c>
      <c r="B92">
        <v>1</v>
      </c>
    </row>
    <row r="93" spans="1:2">
      <c r="A93" s="61" t="s">
        <v>1664</v>
      </c>
      <c r="B93">
        <v>1</v>
      </c>
    </row>
    <row r="94" spans="1:2">
      <c r="A94" s="61" t="s">
        <v>2754</v>
      </c>
      <c r="B94">
        <v>7</v>
      </c>
    </row>
    <row r="95" spans="1:2">
      <c r="A95" s="61" t="s">
        <v>7511</v>
      </c>
      <c r="B95">
        <v>1</v>
      </c>
    </row>
    <row r="96" spans="1:2">
      <c r="A96" s="61" t="s">
        <v>7544</v>
      </c>
      <c r="B96">
        <v>1</v>
      </c>
    </row>
    <row r="97" spans="1:2">
      <c r="A97" s="61" t="s">
        <v>3675</v>
      </c>
      <c r="B97">
        <v>1</v>
      </c>
    </row>
    <row r="98" spans="1:2">
      <c r="A98" s="61" t="s">
        <v>2797</v>
      </c>
      <c r="B98">
        <v>5</v>
      </c>
    </row>
    <row r="99" spans="1:2">
      <c r="A99" s="61" t="s">
        <v>4318</v>
      </c>
      <c r="B99">
        <v>1</v>
      </c>
    </row>
    <row r="100" spans="1:2">
      <c r="A100" s="61" t="s">
        <v>2727</v>
      </c>
      <c r="B100">
        <v>1</v>
      </c>
    </row>
    <row r="101" spans="1:2">
      <c r="A101" s="61" t="s">
        <v>4125</v>
      </c>
      <c r="B101">
        <v>4</v>
      </c>
    </row>
    <row r="102" spans="1:2">
      <c r="A102" s="61" t="s">
        <v>4415</v>
      </c>
      <c r="B102">
        <v>3</v>
      </c>
    </row>
    <row r="103" spans="1:2">
      <c r="A103" s="61" t="s">
        <v>2645</v>
      </c>
      <c r="B103">
        <v>4</v>
      </c>
    </row>
    <row r="104" spans="1:2">
      <c r="A104" s="61" t="s">
        <v>2586</v>
      </c>
      <c r="B104">
        <v>1</v>
      </c>
    </row>
    <row r="105" spans="1:2">
      <c r="A105" s="61" t="s">
        <v>3140</v>
      </c>
      <c r="B105">
        <v>1</v>
      </c>
    </row>
    <row r="106" spans="1:2">
      <c r="A106" s="61" t="s">
        <v>1366</v>
      </c>
      <c r="B106">
        <v>2</v>
      </c>
    </row>
    <row r="107" spans="1:2">
      <c r="A107" s="61" t="s">
        <v>7832</v>
      </c>
      <c r="B107">
        <v>1</v>
      </c>
    </row>
    <row r="108" spans="1:2">
      <c r="A108" s="61" t="s">
        <v>1682</v>
      </c>
      <c r="B108">
        <v>1</v>
      </c>
    </row>
    <row r="109" spans="1:2">
      <c r="A109" s="61" t="s">
        <v>4261</v>
      </c>
      <c r="B109">
        <v>1</v>
      </c>
    </row>
    <row r="110" spans="1:2">
      <c r="A110" s="61" t="s">
        <v>936</v>
      </c>
      <c r="B110">
        <v>1</v>
      </c>
    </row>
    <row r="111" spans="1:2">
      <c r="A111" s="61" t="s">
        <v>1055</v>
      </c>
      <c r="B111">
        <v>1</v>
      </c>
    </row>
    <row r="112" spans="1:2">
      <c r="A112" s="61" t="s">
        <v>2498</v>
      </c>
      <c r="B112">
        <v>1</v>
      </c>
    </row>
    <row r="113" spans="1:2">
      <c r="A113" s="61" t="s">
        <v>953</v>
      </c>
      <c r="B113">
        <v>3</v>
      </c>
    </row>
    <row r="114" spans="1:2">
      <c r="A114" s="61" t="s">
        <v>1581</v>
      </c>
      <c r="B114">
        <v>1</v>
      </c>
    </row>
    <row r="115" spans="1:2">
      <c r="A115" s="61" t="s">
        <v>7734</v>
      </c>
      <c r="B115">
        <v>1</v>
      </c>
    </row>
    <row r="116" spans="1:2">
      <c r="A116" s="61" t="s">
        <v>2580</v>
      </c>
      <c r="B116">
        <v>1</v>
      </c>
    </row>
    <row r="117" spans="1:2">
      <c r="A117" s="61" t="s">
        <v>7466</v>
      </c>
      <c r="B117">
        <v>1</v>
      </c>
    </row>
    <row r="118" spans="1:2">
      <c r="A118" s="61" t="s">
        <v>4390</v>
      </c>
      <c r="B118">
        <v>5</v>
      </c>
    </row>
    <row r="119" spans="1:2">
      <c r="A119" s="61" t="s">
        <v>2511</v>
      </c>
      <c r="B119">
        <v>2</v>
      </c>
    </row>
    <row r="120" spans="1:2">
      <c r="A120" s="61" t="s">
        <v>2735</v>
      </c>
      <c r="B120">
        <v>7</v>
      </c>
    </row>
    <row r="121" spans="1:2">
      <c r="A121" s="61" t="s">
        <v>993</v>
      </c>
      <c r="B121">
        <v>1</v>
      </c>
    </row>
    <row r="122" spans="1:2">
      <c r="A122" s="61" t="s">
        <v>7409</v>
      </c>
      <c r="B122">
        <v>2</v>
      </c>
    </row>
    <row r="123" spans="1:2">
      <c r="A123" s="61" t="s">
        <v>1485</v>
      </c>
      <c r="B123">
        <v>6</v>
      </c>
    </row>
    <row r="124" spans="1:2">
      <c r="A124" s="61" t="s">
        <v>1439</v>
      </c>
      <c r="B124">
        <v>1</v>
      </c>
    </row>
    <row r="125" spans="1:2">
      <c r="A125" s="61" t="s">
        <v>3884</v>
      </c>
      <c r="B125">
        <v>8</v>
      </c>
    </row>
    <row r="126" spans="1:2">
      <c r="A126" s="61" t="s">
        <v>956</v>
      </c>
      <c r="B126">
        <v>1</v>
      </c>
    </row>
    <row r="127" spans="1:2">
      <c r="A127" s="61" t="s">
        <v>4268</v>
      </c>
      <c r="B127">
        <v>2</v>
      </c>
    </row>
    <row r="128" spans="1:2">
      <c r="A128" s="61" t="s">
        <v>1591</v>
      </c>
      <c r="B128">
        <v>1</v>
      </c>
    </row>
    <row r="129" spans="1:2">
      <c r="A129" s="61" t="s">
        <v>165</v>
      </c>
      <c r="B129">
        <v>1</v>
      </c>
    </row>
    <row r="130" spans="1:2">
      <c r="A130" s="61" t="s">
        <v>1501</v>
      </c>
      <c r="B130">
        <v>1</v>
      </c>
    </row>
    <row r="131" spans="1:2">
      <c r="A131" s="61" t="s">
        <v>2505</v>
      </c>
      <c r="B131">
        <v>6</v>
      </c>
    </row>
    <row r="132" spans="1:2">
      <c r="A132" s="61" t="s">
        <v>7418</v>
      </c>
      <c r="B132">
        <v>1</v>
      </c>
    </row>
    <row r="133" spans="1:2">
      <c r="A133" s="61" t="s">
        <v>1298</v>
      </c>
      <c r="B133">
        <v>1</v>
      </c>
    </row>
    <row r="134" spans="1:2">
      <c r="A134" s="61" t="s">
        <v>983</v>
      </c>
      <c r="B134">
        <v>1</v>
      </c>
    </row>
    <row r="135" spans="1:2">
      <c r="A135" s="61" t="s">
        <v>3871</v>
      </c>
      <c r="B135">
        <v>2</v>
      </c>
    </row>
    <row r="136" spans="1:2">
      <c r="A136" s="61" t="s">
        <v>7903</v>
      </c>
      <c r="B136">
        <v>1</v>
      </c>
    </row>
    <row r="137" spans="1:2">
      <c r="A137" s="61" t="s">
        <v>8029</v>
      </c>
      <c r="B137">
        <v>2</v>
      </c>
    </row>
    <row r="138" spans="1:2">
      <c r="A138" s="61" t="s">
        <v>3856</v>
      </c>
      <c r="B138">
        <v>1</v>
      </c>
    </row>
    <row r="139" spans="1:2">
      <c r="A139" s="61" t="s">
        <v>2661</v>
      </c>
      <c r="B139">
        <v>21</v>
      </c>
    </row>
    <row r="140" spans="1:2">
      <c r="A140" s="61" t="s">
        <v>1640</v>
      </c>
      <c r="B140">
        <v>1</v>
      </c>
    </row>
    <row r="141" spans="1:2">
      <c r="A141" s="61" t="s">
        <v>1702</v>
      </c>
      <c r="B141">
        <v>1</v>
      </c>
    </row>
    <row r="142" spans="1:2">
      <c r="A142" s="61" t="s">
        <v>854</v>
      </c>
      <c r="B142">
        <v>1</v>
      </c>
    </row>
    <row r="143" spans="1:2">
      <c r="A143" s="61" t="s">
        <v>3900</v>
      </c>
      <c r="B143">
        <v>3</v>
      </c>
    </row>
    <row r="144" spans="1:2">
      <c r="A144" s="61" t="s">
        <v>7260</v>
      </c>
      <c r="B144">
        <v>1</v>
      </c>
    </row>
    <row r="145" spans="1:2">
      <c r="A145" s="61" t="s">
        <v>1076</v>
      </c>
      <c r="B145">
        <v>1</v>
      </c>
    </row>
    <row r="146" spans="1:2">
      <c r="A146" s="61" t="s">
        <v>1715</v>
      </c>
      <c r="B146">
        <v>1</v>
      </c>
    </row>
    <row r="147" spans="1:2">
      <c r="A147" s="61" t="s">
        <v>1135</v>
      </c>
      <c r="B147">
        <v>2</v>
      </c>
    </row>
    <row r="148" spans="1:2">
      <c r="A148" s="61" t="s">
        <v>7702</v>
      </c>
      <c r="B148">
        <v>1</v>
      </c>
    </row>
    <row r="149" spans="1:2">
      <c r="A149" s="61" t="s">
        <v>7742</v>
      </c>
      <c r="B149">
        <v>1</v>
      </c>
    </row>
    <row r="150" spans="1:2">
      <c r="A150" s="61" t="s">
        <v>2602</v>
      </c>
      <c r="B150">
        <v>1</v>
      </c>
    </row>
    <row r="151" spans="1:2">
      <c r="A151" s="61" t="s">
        <v>7475</v>
      </c>
      <c r="B151">
        <v>2</v>
      </c>
    </row>
    <row r="152" spans="1:2">
      <c r="A152" s="61" t="s">
        <v>4271</v>
      </c>
      <c r="B152">
        <v>1</v>
      </c>
    </row>
    <row r="153" spans="1:2">
      <c r="A153" s="61" t="s">
        <v>1247</v>
      </c>
      <c r="B153">
        <v>1</v>
      </c>
    </row>
    <row r="154" spans="1:2">
      <c r="A154" s="61" t="s">
        <v>7726</v>
      </c>
      <c r="B154">
        <v>1</v>
      </c>
    </row>
    <row r="155" spans="1:2">
      <c r="A155" s="61" t="s">
        <v>7457</v>
      </c>
      <c r="B155">
        <v>1</v>
      </c>
    </row>
    <row r="156" spans="1:2">
      <c r="A156" s="61" t="s">
        <v>7718</v>
      </c>
      <c r="B156">
        <v>3</v>
      </c>
    </row>
    <row r="157" spans="1:2">
      <c r="A157" s="61" t="s">
        <v>2532</v>
      </c>
      <c r="B157">
        <v>1</v>
      </c>
    </row>
    <row r="158" spans="1:2">
      <c r="A158" s="61" t="s">
        <v>4040</v>
      </c>
      <c r="B158">
        <v>13</v>
      </c>
    </row>
    <row r="159" spans="1:2">
      <c r="A159" s="61" t="s">
        <v>1318</v>
      </c>
      <c r="B159">
        <v>4</v>
      </c>
    </row>
    <row r="160" spans="1:2">
      <c r="A160" s="61" t="s">
        <v>2525</v>
      </c>
      <c r="B160">
        <v>1</v>
      </c>
    </row>
    <row r="161" spans="1:2">
      <c r="A161" s="61" t="s">
        <v>7992</v>
      </c>
      <c r="B161">
        <v>1</v>
      </c>
    </row>
    <row r="162" spans="1:2">
      <c r="A162" s="61" t="s">
        <v>4309</v>
      </c>
      <c r="B162">
        <v>1</v>
      </c>
    </row>
    <row r="163" spans="1:2">
      <c r="A163" s="61" t="s">
        <v>7581</v>
      </c>
      <c r="B163">
        <v>1</v>
      </c>
    </row>
    <row r="164" spans="1:2">
      <c r="A164" s="61" t="s">
        <v>7240</v>
      </c>
      <c r="B164">
        <v>1</v>
      </c>
    </row>
    <row r="165" spans="1:2">
      <c r="A165" s="61" t="s">
        <v>2776</v>
      </c>
      <c r="B165">
        <v>10</v>
      </c>
    </row>
    <row r="166" spans="1:2">
      <c r="A166" s="61" t="s">
        <v>2712</v>
      </c>
      <c r="B166">
        <v>11</v>
      </c>
    </row>
    <row r="167" spans="1:2">
      <c r="A167" s="61" t="s">
        <v>8022</v>
      </c>
      <c r="B167">
        <v>1</v>
      </c>
    </row>
    <row r="168" spans="1:2">
      <c r="A168" s="61" t="s">
        <v>7694</v>
      </c>
      <c r="B168">
        <v>1</v>
      </c>
    </row>
    <row r="169" spans="1:2">
      <c r="A169" s="61" t="s">
        <v>1450</v>
      </c>
      <c r="B169">
        <v>1</v>
      </c>
    </row>
    <row r="170" spans="1:2">
      <c r="A170" s="61" t="s">
        <v>1287</v>
      </c>
      <c r="B170">
        <v>3</v>
      </c>
    </row>
    <row r="171" spans="1:2">
      <c r="A171" s="61" t="s">
        <v>3913</v>
      </c>
      <c r="B171">
        <v>2</v>
      </c>
    </row>
    <row r="172" spans="1:2">
      <c r="A172" s="61" t="s">
        <v>1476</v>
      </c>
      <c r="B172">
        <v>2</v>
      </c>
    </row>
    <row r="173" spans="1:2">
      <c r="A173" s="61" t="s">
        <v>7711</v>
      </c>
      <c r="B173">
        <v>1</v>
      </c>
    </row>
    <row r="174" spans="1:2">
      <c r="A174" s="61" t="s">
        <v>7291</v>
      </c>
      <c r="B174">
        <v>1</v>
      </c>
    </row>
    <row r="175" spans="1:2">
      <c r="A175" s="61" t="s">
        <v>7323</v>
      </c>
      <c r="B175">
        <v>1</v>
      </c>
    </row>
    <row r="176" spans="1:2">
      <c r="A176" s="61" t="s">
        <v>1690</v>
      </c>
      <c r="B176">
        <v>6</v>
      </c>
    </row>
    <row r="177" spans="1:2">
      <c r="A177" s="61" t="s">
        <v>1207</v>
      </c>
      <c r="B177">
        <v>1</v>
      </c>
    </row>
    <row r="178" spans="1:2">
      <c r="A178" s="61" t="s">
        <v>1218</v>
      </c>
      <c r="B178">
        <v>1</v>
      </c>
    </row>
    <row r="179" spans="1:2">
      <c r="A179" s="61" t="s">
        <v>1404</v>
      </c>
      <c r="B179">
        <v>1</v>
      </c>
    </row>
    <row r="180" spans="1:2">
      <c r="A180" s="61" t="s">
        <v>1386</v>
      </c>
      <c r="B180">
        <v>1</v>
      </c>
    </row>
    <row r="181" spans="1:2">
      <c r="A181" s="61" t="s">
        <v>1308</v>
      </c>
      <c r="B181">
        <v>1</v>
      </c>
    </row>
    <row r="182" spans="1:2">
      <c r="A182" s="61" t="s">
        <v>4406</v>
      </c>
      <c r="B182">
        <v>2</v>
      </c>
    </row>
    <row r="183" spans="1:2">
      <c r="A183" s="61" t="s">
        <v>3985</v>
      </c>
      <c r="B183">
        <v>1</v>
      </c>
    </row>
    <row r="184" spans="1:2">
      <c r="A184" s="61" t="s">
        <v>7372</v>
      </c>
      <c r="B184">
        <v>1</v>
      </c>
    </row>
    <row r="185" spans="1:2">
      <c r="A185" s="61" t="s">
        <v>1731</v>
      </c>
      <c r="B185">
        <v>1</v>
      </c>
    </row>
    <row r="186" spans="1:2">
      <c r="A186" s="61" t="s">
        <v>1813</v>
      </c>
      <c r="B186">
        <v>1</v>
      </c>
    </row>
    <row r="187" spans="1:2">
      <c r="A187" s="61" t="s">
        <v>1826</v>
      </c>
      <c r="B187">
        <v>6</v>
      </c>
    </row>
    <row r="188" spans="1:2">
      <c r="A188" s="61" t="s">
        <v>909</v>
      </c>
      <c r="B188">
        <v>1</v>
      </c>
    </row>
    <row r="189" spans="1:2">
      <c r="A189" s="61" t="s">
        <v>14739</v>
      </c>
      <c r="B189">
        <v>1335</v>
      </c>
    </row>
    <row r="190" spans="1:2">
      <c r="A190" s="61" t="s">
        <v>14738</v>
      </c>
      <c r="B190">
        <v>2244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499984740745262"/>
  </sheetPr>
  <dimension ref="B1"/>
  <sheetViews>
    <sheetView showGridLines="0" workbookViewId="0">
      <selection activeCell="R2" sqref="R2"/>
    </sheetView>
  </sheetViews>
  <sheetFormatPr defaultRowHeight="15"/>
  <cols>
    <col min="1" max="1" width="19.28515625" style="35" customWidth="1"/>
    <col min="2" max="2" width="10.5703125" style="35" customWidth="1"/>
    <col min="3" max="16384" width="9.140625" style="35"/>
  </cols>
  <sheetData>
    <row r="1" spans="2:2">
      <c r="B1" s="72"/>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308"/>
  <sheetViews>
    <sheetView zoomScale="70" zoomScaleNormal="70" workbookViewId="0">
      <selection activeCell="L2" sqref="L2"/>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1190</v>
      </c>
      <c r="L2" s="39">
        <v>1054</v>
      </c>
      <c r="M2" s="40"/>
      <c r="N2" s="41">
        <f>K2/(K2+L2)</f>
        <v>0.53030303030303028</v>
      </c>
    </row>
    <row r="3" spans="1:14">
      <c r="A3" s="60" t="s">
        <v>14736</v>
      </c>
      <c r="B3" t="s">
        <v>14737</v>
      </c>
    </row>
    <row r="4" spans="1:14">
      <c r="A4" s="61" t="s">
        <v>968</v>
      </c>
      <c r="B4">
        <v>25</v>
      </c>
    </row>
    <row r="5" spans="1:14">
      <c r="A5" s="61" t="s">
        <v>4126</v>
      </c>
      <c r="B5">
        <v>1</v>
      </c>
    </row>
    <row r="6" spans="1:14">
      <c r="A6" s="61" t="s">
        <v>3154</v>
      </c>
      <c r="B6">
        <v>1</v>
      </c>
    </row>
    <row r="7" spans="1:14">
      <c r="A7" s="61" t="s">
        <v>213</v>
      </c>
      <c r="B7">
        <v>8</v>
      </c>
    </row>
    <row r="8" spans="1:14">
      <c r="A8" s="61" t="s">
        <v>2268</v>
      </c>
      <c r="B8">
        <v>2</v>
      </c>
    </row>
    <row r="9" spans="1:14">
      <c r="A9" s="61" t="s">
        <v>7896</v>
      </c>
      <c r="B9">
        <v>1</v>
      </c>
    </row>
    <row r="10" spans="1:14">
      <c r="A10" s="61" t="s">
        <v>7735</v>
      </c>
      <c r="B10">
        <v>1</v>
      </c>
    </row>
    <row r="11" spans="1:14">
      <c r="A11" s="61" t="s">
        <v>7591</v>
      </c>
      <c r="B11">
        <v>1</v>
      </c>
    </row>
    <row r="12" spans="1:14">
      <c r="A12" s="61" t="s">
        <v>1786</v>
      </c>
      <c r="B12">
        <v>2</v>
      </c>
    </row>
    <row r="13" spans="1:14">
      <c r="A13" s="61" t="s">
        <v>7198</v>
      </c>
      <c r="B13">
        <v>3</v>
      </c>
    </row>
    <row r="14" spans="1:14">
      <c r="A14" s="61" t="s">
        <v>7757</v>
      </c>
      <c r="B14">
        <v>1</v>
      </c>
    </row>
    <row r="15" spans="1:14">
      <c r="A15" s="61" t="s">
        <v>2581</v>
      </c>
      <c r="B15">
        <v>2</v>
      </c>
    </row>
    <row r="16" spans="1:14">
      <c r="A16" s="61" t="s">
        <v>1572</v>
      </c>
      <c r="B16">
        <v>1</v>
      </c>
    </row>
    <row r="17" spans="1:2">
      <c r="A17" s="61" t="s">
        <v>7610</v>
      </c>
      <c r="B17">
        <v>1</v>
      </c>
    </row>
    <row r="18" spans="1:2">
      <c r="A18" s="61" t="s">
        <v>7643</v>
      </c>
      <c r="B18">
        <v>1</v>
      </c>
    </row>
    <row r="19" spans="1:2">
      <c r="A19" s="61" t="s">
        <v>7450</v>
      </c>
      <c r="B19">
        <v>1</v>
      </c>
    </row>
    <row r="20" spans="1:2">
      <c r="A20" s="61" t="s">
        <v>7426</v>
      </c>
      <c r="B20">
        <v>1</v>
      </c>
    </row>
    <row r="21" spans="1:2">
      <c r="A21" s="61" t="s">
        <v>766</v>
      </c>
      <c r="B21">
        <v>1</v>
      </c>
    </row>
    <row r="22" spans="1:2">
      <c r="A22" s="61" t="s">
        <v>1431</v>
      </c>
      <c r="B22">
        <v>3</v>
      </c>
    </row>
    <row r="23" spans="1:2">
      <c r="A23" s="61" t="s">
        <v>1716</v>
      </c>
      <c r="B23">
        <v>2</v>
      </c>
    </row>
    <row r="24" spans="1:2">
      <c r="A24" s="61" t="s">
        <v>1208</v>
      </c>
      <c r="B24">
        <v>1</v>
      </c>
    </row>
    <row r="25" spans="1:2">
      <c r="A25" s="61" t="s">
        <v>1375</v>
      </c>
      <c r="B25">
        <v>1</v>
      </c>
    </row>
    <row r="26" spans="1:2">
      <c r="A26" s="61" t="s">
        <v>879</v>
      </c>
      <c r="B26">
        <v>4</v>
      </c>
    </row>
    <row r="27" spans="1:2">
      <c r="A27" s="61" t="s">
        <v>7442</v>
      </c>
      <c r="B27">
        <v>1</v>
      </c>
    </row>
    <row r="28" spans="1:2">
      <c r="A28" s="61" t="s">
        <v>2426</v>
      </c>
      <c r="B28">
        <v>1</v>
      </c>
    </row>
    <row r="29" spans="1:2">
      <c r="A29" s="61" t="s">
        <v>3141</v>
      </c>
      <c r="B29">
        <v>1</v>
      </c>
    </row>
    <row r="30" spans="1:2">
      <c r="A30" s="61" t="s">
        <v>916</v>
      </c>
      <c r="B30">
        <v>2</v>
      </c>
    </row>
    <row r="31" spans="1:2">
      <c r="A31" s="61" t="s">
        <v>7434</v>
      </c>
      <c r="B31">
        <v>1</v>
      </c>
    </row>
    <row r="32" spans="1:2">
      <c r="A32" s="61" t="s">
        <v>2603</v>
      </c>
      <c r="B32">
        <v>1</v>
      </c>
    </row>
    <row r="33" spans="1:2">
      <c r="A33" s="61" t="s">
        <v>1759</v>
      </c>
      <c r="B33">
        <v>1</v>
      </c>
    </row>
    <row r="34" spans="1:2">
      <c r="A34" s="61" t="s">
        <v>7582</v>
      </c>
      <c r="B34">
        <v>1</v>
      </c>
    </row>
    <row r="35" spans="1:2">
      <c r="A35" s="61" t="s">
        <v>1345</v>
      </c>
      <c r="B35">
        <v>8</v>
      </c>
    </row>
    <row r="36" spans="1:2">
      <c r="A36" s="61" t="s">
        <v>7402</v>
      </c>
      <c r="B36">
        <v>1</v>
      </c>
    </row>
    <row r="37" spans="1:2">
      <c r="A37" s="61" t="s">
        <v>3653</v>
      </c>
      <c r="B37">
        <v>1</v>
      </c>
    </row>
    <row r="38" spans="1:2">
      <c r="A38" s="61" t="s">
        <v>7387</v>
      </c>
      <c r="B38">
        <v>1</v>
      </c>
    </row>
    <row r="39" spans="1:2">
      <c r="A39" s="61" t="s">
        <v>7567</v>
      </c>
      <c r="B39">
        <v>1</v>
      </c>
    </row>
    <row r="40" spans="1:2">
      <c r="A40" s="61" t="s">
        <v>7340</v>
      </c>
      <c r="B40">
        <v>1</v>
      </c>
    </row>
    <row r="41" spans="1:2">
      <c r="A41" s="61" t="s">
        <v>7503</v>
      </c>
      <c r="B41">
        <v>1</v>
      </c>
    </row>
    <row r="42" spans="1:2">
      <c r="A42" s="61" t="s">
        <v>2363</v>
      </c>
      <c r="B42">
        <v>6</v>
      </c>
    </row>
    <row r="43" spans="1:2">
      <c r="A43" s="61" t="s">
        <v>7999</v>
      </c>
      <c r="B43">
        <v>2</v>
      </c>
    </row>
    <row r="44" spans="1:2">
      <c r="A44" s="61" t="s">
        <v>2321</v>
      </c>
      <c r="B44">
        <v>4</v>
      </c>
    </row>
    <row r="45" spans="1:2">
      <c r="A45" s="61" t="s">
        <v>1832</v>
      </c>
      <c r="B45">
        <v>1</v>
      </c>
    </row>
    <row r="46" spans="1:2">
      <c r="A46" s="61" t="s">
        <v>2418</v>
      </c>
      <c r="B46">
        <v>1</v>
      </c>
    </row>
    <row r="47" spans="1:2">
      <c r="A47" s="61" t="s">
        <v>223</v>
      </c>
      <c r="B47">
        <v>7</v>
      </c>
    </row>
    <row r="48" spans="1:2">
      <c r="A48" s="61" t="s">
        <v>635</v>
      </c>
      <c r="B48">
        <v>1</v>
      </c>
    </row>
    <row r="49" spans="1:2">
      <c r="A49" s="61" t="s">
        <v>2433</v>
      </c>
      <c r="B49">
        <v>1</v>
      </c>
    </row>
    <row r="50" spans="1:2">
      <c r="A50" s="61" t="s">
        <v>818</v>
      </c>
      <c r="B50">
        <v>1</v>
      </c>
    </row>
    <row r="51" spans="1:2">
      <c r="A51" s="61" t="s">
        <v>177</v>
      </c>
      <c r="B51">
        <v>7</v>
      </c>
    </row>
    <row r="52" spans="1:2">
      <c r="A52" s="61" t="s">
        <v>313</v>
      </c>
      <c r="B52">
        <v>2</v>
      </c>
    </row>
    <row r="53" spans="1:2">
      <c r="A53" s="61" t="s">
        <v>1338</v>
      </c>
      <c r="B53">
        <v>2</v>
      </c>
    </row>
    <row r="54" spans="1:2">
      <c r="A54" s="61" t="s">
        <v>191</v>
      </c>
      <c r="B54">
        <v>6</v>
      </c>
    </row>
    <row r="55" spans="1:2">
      <c r="A55" s="61" t="s">
        <v>3195</v>
      </c>
      <c r="B55">
        <v>1</v>
      </c>
    </row>
    <row r="56" spans="1:2">
      <c r="A56" s="61" t="s">
        <v>1277</v>
      </c>
      <c r="B56">
        <v>1</v>
      </c>
    </row>
    <row r="57" spans="1:2">
      <c r="A57" s="61" t="s">
        <v>7772</v>
      </c>
      <c r="B57">
        <v>1</v>
      </c>
    </row>
    <row r="58" spans="1:2">
      <c r="A58" s="61" t="s">
        <v>1414</v>
      </c>
      <c r="B58">
        <v>1</v>
      </c>
    </row>
    <row r="59" spans="1:2">
      <c r="A59" s="61" t="s">
        <v>7743</v>
      </c>
      <c r="B59">
        <v>1</v>
      </c>
    </row>
    <row r="60" spans="1:2">
      <c r="A60" s="61" t="s">
        <v>7764</v>
      </c>
      <c r="B60">
        <v>1</v>
      </c>
    </row>
    <row r="61" spans="1:2">
      <c r="A61" s="61" t="s">
        <v>7680</v>
      </c>
      <c r="B61">
        <v>1</v>
      </c>
    </row>
    <row r="62" spans="1:2">
      <c r="A62" s="61" t="s">
        <v>7695</v>
      </c>
      <c r="B62">
        <v>1</v>
      </c>
    </row>
    <row r="63" spans="1:2">
      <c r="A63" s="61" t="s">
        <v>7284</v>
      </c>
      <c r="B63">
        <v>1</v>
      </c>
    </row>
    <row r="64" spans="1:2">
      <c r="A64" s="61" t="s">
        <v>1384</v>
      </c>
      <c r="B64">
        <v>1</v>
      </c>
    </row>
    <row r="65" spans="1:2">
      <c r="A65" s="61" t="s">
        <v>7528</v>
      </c>
      <c r="B65">
        <v>1</v>
      </c>
    </row>
    <row r="66" spans="1:2">
      <c r="A66" s="61" t="s">
        <v>7292</v>
      </c>
      <c r="B66">
        <v>1</v>
      </c>
    </row>
    <row r="67" spans="1:2">
      <c r="A67" s="61" t="s">
        <v>2275</v>
      </c>
      <c r="B67">
        <v>2</v>
      </c>
    </row>
    <row r="68" spans="1:2">
      <c r="A68" s="61" t="s">
        <v>2376</v>
      </c>
      <c r="B68">
        <v>6</v>
      </c>
    </row>
    <row r="69" spans="1:2">
      <c r="A69" s="61" t="s">
        <v>1367</v>
      </c>
      <c r="B69">
        <v>1</v>
      </c>
    </row>
    <row r="70" spans="1:2">
      <c r="A70" s="61" t="s">
        <v>7781</v>
      </c>
      <c r="B70">
        <v>1</v>
      </c>
    </row>
    <row r="71" spans="1:2">
      <c r="A71" s="61" t="s">
        <v>1288</v>
      </c>
      <c r="B71">
        <v>1</v>
      </c>
    </row>
    <row r="72" spans="1:2">
      <c r="A72" s="61" t="s">
        <v>1125</v>
      </c>
      <c r="B72">
        <v>1</v>
      </c>
    </row>
    <row r="73" spans="1:2">
      <c r="A73" s="61" t="s">
        <v>2440</v>
      </c>
      <c r="B73">
        <v>11</v>
      </c>
    </row>
    <row r="74" spans="1:2">
      <c r="A74" s="61" t="s">
        <v>7185</v>
      </c>
      <c r="B74">
        <v>2</v>
      </c>
    </row>
    <row r="75" spans="1:2">
      <c r="A75" s="61" t="s">
        <v>563</v>
      </c>
      <c r="B75">
        <v>1</v>
      </c>
    </row>
    <row r="76" spans="1:2">
      <c r="A76" s="61" t="s">
        <v>7373</v>
      </c>
      <c r="B76">
        <v>1</v>
      </c>
    </row>
    <row r="77" spans="1:2">
      <c r="A77" s="61" t="s">
        <v>7560</v>
      </c>
      <c r="B77">
        <v>1</v>
      </c>
    </row>
    <row r="78" spans="1:2">
      <c r="A78" s="61" t="s">
        <v>7356</v>
      </c>
      <c r="B78">
        <v>1</v>
      </c>
    </row>
    <row r="79" spans="1:2">
      <c r="A79" s="61" t="s">
        <v>7963</v>
      </c>
      <c r="B79">
        <v>1</v>
      </c>
    </row>
    <row r="80" spans="1:2">
      <c r="A80" s="61" t="s">
        <v>1440</v>
      </c>
      <c r="B80">
        <v>1</v>
      </c>
    </row>
    <row r="81" spans="1:2">
      <c r="A81" s="61" t="s">
        <v>7537</v>
      </c>
      <c r="B81">
        <v>1</v>
      </c>
    </row>
    <row r="82" spans="1:2">
      <c r="A82" s="61" t="s">
        <v>7703</v>
      </c>
      <c r="B82">
        <v>1</v>
      </c>
    </row>
    <row r="83" spans="1:2">
      <c r="A83" s="61" t="s">
        <v>1176</v>
      </c>
      <c r="B83">
        <v>1</v>
      </c>
    </row>
    <row r="84" spans="1:2">
      <c r="A84" s="61" t="s">
        <v>7380</v>
      </c>
      <c r="B84">
        <v>1</v>
      </c>
    </row>
    <row r="85" spans="1:2">
      <c r="A85" s="61" t="s">
        <v>7969</v>
      </c>
      <c r="B85">
        <v>1</v>
      </c>
    </row>
    <row r="86" spans="1:2">
      <c r="A86" s="61" t="s">
        <v>2784</v>
      </c>
      <c r="B86">
        <v>4</v>
      </c>
    </row>
    <row r="87" spans="1:2">
      <c r="A87" s="61" t="s">
        <v>1104</v>
      </c>
      <c r="B87">
        <v>4</v>
      </c>
    </row>
    <row r="88" spans="1:2">
      <c r="A88" s="61" t="s">
        <v>7347</v>
      </c>
      <c r="B88">
        <v>1</v>
      </c>
    </row>
    <row r="89" spans="1:2">
      <c r="A89" s="61" t="s">
        <v>7395</v>
      </c>
      <c r="B89">
        <v>1</v>
      </c>
    </row>
    <row r="90" spans="1:2">
      <c r="A90" s="61" t="s">
        <v>1919</v>
      </c>
      <c r="B90">
        <v>1</v>
      </c>
    </row>
    <row r="91" spans="1:2">
      <c r="A91" s="61" t="s">
        <v>1562</v>
      </c>
      <c r="B91">
        <v>1</v>
      </c>
    </row>
    <row r="92" spans="1:2">
      <c r="A92" s="61" t="s">
        <v>1513</v>
      </c>
      <c r="B92">
        <v>1</v>
      </c>
    </row>
    <row r="93" spans="1:2">
      <c r="A93" s="61" t="s">
        <v>2399</v>
      </c>
      <c r="B93">
        <v>1</v>
      </c>
    </row>
    <row r="94" spans="1:2">
      <c r="A94" s="61" t="s">
        <v>7324</v>
      </c>
      <c r="B94">
        <v>1</v>
      </c>
    </row>
    <row r="95" spans="1:2">
      <c r="A95" s="61" t="s">
        <v>1477</v>
      </c>
      <c r="B95">
        <v>5</v>
      </c>
    </row>
    <row r="96" spans="1:2">
      <c r="A96" s="61" t="s">
        <v>1186</v>
      </c>
      <c r="B96">
        <v>1</v>
      </c>
    </row>
    <row r="97" spans="1:2">
      <c r="A97" s="61" t="s">
        <v>7665</v>
      </c>
      <c r="B97">
        <v>1</v>
      </c>
    </row>
    <row r="98" spans="1:2">
      <c r="A98" s="61" t="s">
        <v>2030</v>
      </c>
      <c r="B98">
        <v>1</v>
      </c>
    </row>
    <row r="99" spans="1:2">
      <c r="A99" s="61" t="s">
        <v>1467</v>
      </c>
      <c r="B99">
        <v>1</v>
      </c>
    </row>
    <row r="100" spans="1:2">
      <c r="A100" s="61" t="s">
        <v>1691</v>
      </c>
      <c r="B100">
        <v>2</v>
      </c>
    </row>
    <row r="101" spans="1:2">
      <c r="A101" s="61" t="s">
        <v>1065</v>
      </c>
      <c r="B101">
        <v>1</v>
      </c>
    </row>
    <row r="102" spans="1:2">
      <c r="A102" s="61" t="s">
        <v>1299</v>
      </c>
      <c r="B102">
        <v>1</v>
      </c>
    </row>
    <row r="103" spans="1:2">
      <c r="A103" s="61" t="s">
        <v>1395</v>
      </c>
      <c r="B103">
        <v>1</v>
      </c>
    </row>
    <row r="104" spans="1:2">
      <c r="A104" s="61" t="s">
        <v>7252</v>
      </c>
      <c r="B104">
        <v>1</v>
      </c>
    </row>
    <row r="105" spans="1:2">
      <c r="A105" s="61" t="s">
        <v>7657</v>
      </c>
      <c r="B105">
        <v>1</v>
      </c>
    </row>
    <row r="106" spans="1:2">
      <c r="A106" s="61" t="s">
        <v>1156</v>
      </c>
      <c r="B106">
        <v>10</v>
      </c>
    </row>
    <row r="107" spans="1:2">
      <c r="A107" s="61" t="s">
        <v>7545</v>
      </c>
      <c r="B107">
        <v>1</v>
      </c>
    </row>
    <row r="108" spans="1:2">
      <c r="A108" s="61" t="s">
        <v>7553</v>
      </c>
      <c r="B108">
        <v>1</v>
      </c>
    </row>
    <row r="109" spans="1:2">
      <c r="A109" s="61" t="s">
        <v>1238</v>
      </c>
      <c r="B109">
        <v>2</v>
      </c>
    </row>
    <row r="110" spans="1:2">
      <c r="A110" s="61" t="s">
        <v>7512</v>
      </c>
      <c r="B110">
        <v>1</v>
      </c>
    </row>
    <row r="111" spans="1:2">
      <c r="A111" s="61" t="s">
        <v>7719</v>
      </c>
      <c r="B111">
        <v>1</v>
      </c>
    </row>
    <row r="112" spans="1:2">
      <c r="A112" s="61" t="s">
        <v>7673</v>
      </c>
      <c r="B112">
        <v>1</v>
      </c>
    </row>
    <row r="113" spans="1:2">
      <c r="A113" s="61" t="s">
        <v>7993</v>
      </c>
      <c r="B113">
        <v>1</v>
      </c>
    </row>
    <row r="114" spans="1:2">
      <c r="A114" s="61" t="s">
        <v>2467</v>
      </c>
      <c r="B114">
        <v>2</v>
      </c>
    </row>
    <row r="115" spans="1:2">
      <c r="A115" s="61" t="s">
        <v>7458</v>
      </c>
      <c r="B115">
        <v>2</v>
      </c>
    </row>
    <row r="116" spans="1:2">
      <c r="A116" s="61" t="s">
        <v>994</v>
      </c>
      <c r="B116">
        <v>1</v>
      </c>
    </row>
    <row r="117" spans="1:2">
      <c r="A117" s="61" t="s">
        <v>1146</v>
      </c>
      <c r="B117">
        <v>1</v>
      </c>
    </row>
    <row r="118" spans="1:2">
      <c r="A118" s="61" t="s">
        <v>1046</v>
      </c>
      <c r="B118">
        <v>1</v>
      </c>
    </row>
    <row r="119" spans="1:2">
      <c r="A119" s="61" t="s">
        <v>1973</v>
      </c>
      <c r="B119">
        <v>19</v>
      </c>
    </row>
    <row r="120" spans="1:2">
      <c r="A120" s="61" t="s">
        <v>1309</v>
      </c>
      <c r="B120">
        <v>1</v>
      </c>
    </row>
    <row r="121" spans="1:2">
      <c r="A121" s="61" t="s">
        <v>7650</v>
      </c>
      <c r="B121">
        <v>2</v>
      </c>
    </row>
    <row r="122" spans="1:2">
      <c r="A122" s="61" t="s">
        <v>1614</v>
      </c>
      <c r="B122">
        <v>2</v>
      </c>
    </row>
    <row r="123" spans="1:2">
      <c r="A123" s="61" t="s">
        <v>1005</v>
      </c>
      <c r="B123">
        <v>1</v>
      </c>
    </row>
    <row r="124" spans="1:2">
      <c r="A124" s="61" t="s">
        <v>7602</v>
      </c>
      <c r="B124">
        <v>1</v>
      </c>
    </row>
    <row r="125" spans="1:2">
      <c r="A125" s="61" t="s">
        <v>1730</v>
      </c>
      <c r="B125">
        <v>7</v>
      </c>
    </row>
    <row r="126" spans="1:2">
      <c r="A126" s="61" t="s">
        <v>948</v>
      </c>
      <c r="B126">
        <v>28</v>
      </c>
    </row>
    <row r="127" spans="1:2">
      <c r="A127" s="61" t="s">
        <v>902</v>
      </c>
      <c r="B127">
        <v>26</v>
      </c>
    </row>
    <row r="128" spans="1:2">
      <c r="A128" s="61" t="s">
        <v>2171</v>
      </c>
      <c r="B128">
        <v>7</v>
      </c>
    </row>
    <row r="129" spans="1:2">
      <c r="A129" s="61" t="s">
        <v>2098</v>
      </c>
      <c r="B129">
        <v>99</v>
      </c>
    </row>
    <row r="130" spans="1:2">
      <c r="A130" s="61" t="s">
        <v>3978</v>
      </c>
      <c r="B130">
        <v>1</v>
      </c>
    </row>
    <row r="131" spans="1:2">
      <c r="A131" s="61" t="s">
        <v>72</v>
      </c>
      <c r="B131">
        <v>11</v>
      </c>
    </row>
    <row r="132" spans="1:2">
      <c r="A132" s="61" t="s">
        <v>1966</v>
      </c>
      <c r="B132">
        <v>3</v>
      </c>
    </row>
    <row r="133" spans="1:2">
      <c r="A133" s="61" t="s">
        <v>1867</v>
      </c>
      <c r="B133">
        <v>16</v>
      </c>
    </row>
    <row r="134" spans="1:2">
      <c r="A134" s="61" t="s">
        <v>758</v>
      </c>
      <c r="B134">
        <v>1</v>
      </c>
    </row>
    <row r="135" spans="1:2">
      <c r="A135" s="61" t="s">
        <v>654</v>
      </c>
      <c r="B135">
        <v>2</v>
      </c>
    </row>
    <row r="136" spans="1:2">
      <c r="A136" s="61" t="s">
        <v>386</v>
      </c>
      <c r="B136">
        <v>2</v>
      </c>
    </row>
    <row r="137" spans="1:2">
      <c r="A137" s="61" t="s">
        <v>525</v>
      </c>
      <c r="B137">
        <v>1</v>
      </c>
    </row>
    <row r="138" spans="1:2">
      <c r="A138" s="61" t="s">
        <v>4246</v>
      </c>
      <c r="B138">
        <v>2</v>
      </c>
    </row>
    <row r="139" spans="1:2">
      <c r="A139" s="61" t="s">
        <v>94</v>
      </c>
      <c r="B139">
        <v>10</v>
      </c>
    </row>
    <row r="140" spans="1:2">
      <c r="A140" s="61" t="s">
        <v>643</v>
      </c>
      <c r="B140">
        <v>1</v>
      </c>
    </row>
    <row r="141" spans="1:2">
      <c r="A141" s="61" t="s">
        <v>4163</v>
      </c>
      <c r="B141">
        <v>2</v>
      </c>
    </row>
    <row r="142" spans="1:2">
      <c r="A142" s="61" t="s">
        <v>693</v>
      </c>
      <c r="B142">
        <v>1</v>
      </c>
    </row>
    <row r="143" spans="1:2">
      <c r="A143" s="61" t="s">
        <v>513</v>
      </c>
      <c r="B143">
        <v>1</v>
      </c>
    </row>
    <row r="144" spans="1:2">
      <c r="A144" s="61" t="s">
        <v>735</v>
      </c>
      <c r="B144">
        <v>2</v>
      </c>
    </row>
    <row r="145" spans="1:2">
      <c r="A145" s="61" t="s">
        <v>590</v>
      </c>
      <c r="B145">
        <v>5</v>
      </c>
    </row>
    <row r="146" spans="1:2">
      <c r="A146" s="61" t="s">
        <v>1087</v>
      </c>
      <c r="B146">
        <v>1</v>
      </c>
    </row>
    <row r="147" spans="1:2">
      <c r="A147" s="61" t="s">
        <v>123</v>
      </c>
      <c r="B147">
        <v>22</v>
      </c>
    </row>
    <row r="148" spans="1:2">
      <c r="A148" s="61" t="s">
        <v>1096</v>
      </c>
      <c r="B148">
        <v>2</v>
      </c>
    </row>
    <row r="149" spans="1:2">
      <c r="A149" s="61" t="s">
        <v>891</v>
      </c>
      <c r="B149">
        <v>10</v>
      </c>
    </row>
    <row r="150" spans="1:2">
      <c r="A150" s="61" t="s">
        <v>1683</v>
      </c>
      <c r="B150">
        <v>8</v>
      </c>
    </row>
    <row r="151" spans="1:2">
      <c r="A151" s="61" t="s">
        <v>3159</v>
      </c>
      <c r="B151">
        <v>2</v>
      </c>
    </row>
    <row r="152" spans="1:2">
      <c r="A152" s="61" t="s">
        <v>976</v>
      </c>
      <c r="B152">
        <v>6</v>
      </c>
    </row>
    <row r="153" spans="1:2">
      <c r="A153" s="61" t="s">
        <v>2115</v>
      </c>
      <c r="B153">
        <v>1</v>
      </c>
    </row>
    <row r="154" spans="1:2">
      <c r="A154" s="61" t="s">
        <v>1812</v>
      </c>
      <c r="B154">
        <v>1</v>
      </c>
    </row>
    <row r="155" spans="1:2">
      <c r="A155" s="61" t="s">
        <v>2141</v>
      </c>
      <c r="B155">
        <v>1</v>
      </c>
    </row>
    <row r="156" spans="1:2">
      <c r="A156" s="61" t="s">
        <v>855</v>
      </c>
      <c r="B156">
        <v>21</v>
      </c>
    </row>
    <row r="157" spans="1:2">
      <c r="A157" s="61" t="s">
        <v>4272</v>
      </c>
      <c r="B157">
        <v>1</v>
      </c>
    </row>
    <row r="158" spans="1:2">
      <c r="A158" s="61" t="s">
        <v>810</v>
      </c>
      <c r="B158">
        <v>1</v>
      </c>
    </row>
    <row r="159" spans="1:2">
      <c r="A159" s="61" t="s">
        <v>4354</v>
      </c>
      <c r="B159">
        <v>1</v>
      </c>
    </row>
    <row r="160" spans="1:2">
      <c r="A160" s="61" t="s">
        <v>7227</v>
      </c>
      <c r="B160">
        <v>1</v>
      </c>
    </row>
    <row r="161" spans="1:2">
      <c r="A161" s="61" t="s">
        <v>7213</v>
      </c>
      <c r="B161">
        <v>1</v>
      </c>
    </row>
    <row r="162" spans="1:2">
      <c r="A162" s="61" t="s">
        <v>4281</v>
      </c>
      <c r="B162">
        <v>1</v>
      </c>
    </row>
    <row r="163" spans="1:2">
      <c r="A163" s="61" t="s">
        <v>1897</v>
      </c>
      <c r="B163">
        <v>4</v>
      </c>
    </row>
    <row r="164" spans="1:2">
      <c r="A164" s="61" t="s">
        <v>2559</v>
      </c>
      <c r="B164">
        <v>4</v>
      </c>
    </row>
    <row r="165" spans="1:2">
      <c r="A165" s="61" t="s">
        <v>2384</v>
      </c>
      <c r="B165">
        <v>21</v>
      </c>
    </row>
    <row r="166" spans="1:2">
      <c r="A166" s="61" t="s">
        <v>2569</v>
      </c>
      <c r="B166">
        <v>87</v>
      </c>
    </row>
    <row r="167" spans="1:2">
      <c r="A167" s="61" t="s">
        <v>1778</v>
      </c>
      <c r="B167">
        <v>5</v>
      </c>
    </row>
    <row r="168" spans="1:2">
      <c r="A168" s="61" t="s">
        <v>2674</v>
      </c>
      <c r="B168">
        <v>3</v>
      </c>
    </row>
    <row r="169" spans="1:2">
      <c r="A169" s="61" t="s">
        <v>2337</v>
      </c>
      <c r="B169">
        <v>1</v>
      </c>
    </row>
    <row r="170" spans="1:2">
      <c r="A170" s="61" t="s">
        <v>413</v>
      </c>
      <c r="B170">
        <v>1</v>
      </c>
    </row>
    <row r="171" spans="1:2">
      <c r="A171" s="61" t="s">
        <v>833</v>
      </c>
      <c r="B171">
        <v>2</v>
      </c>
    </row>
    <row r="172" spans="1:2">
      <c r="A172" s="61" t="s">
        <v>605</v>
      </c>
      <c r="B172">
        <v>1</v>
      </c>
    </row>
    <row r="173" spans="1:2">
      <c r="A173" s="61" t="s">
        <v>245</v>
      </c>
      <c r="B173">
        <v>1</v>
      </c>
    </row>
    <row r="174" spans="1:2">
      <c r="A174" s="61" t="s">
        <v>2696</v>
      </c>
      <c r="B174">
        <v>3</v>
      </c>
    </row>
    <row r="175" spans="1:2">
      <c r="A175" s="61" t="s">
        <v>2518</v>
      </c>
      <c r="B175">
        <v>171</v>
      </c>
    </row>
    <row r="176" spans="1:2">
      <c r="A176" s="61" t="s">
        <v>2798</v>
      </c>
      <c r="B176">
        <v>5</v>
      </c>
    </row>
    <row r="177" spans="1:2">
      <c r="A177" s="61" t="s">
        <v>398</v>
      </c>
      <c r="B177">
        <v>1</v>
      </c>
    </row>
    <row r="178" spans="1:2">
      <c r="A178" s="61" t="s">
        <v>378</v>
      </c>
      <c r="B178">
        <v>2</v>
      </c>
    </row>
    <row r="179" spans="1:2">
      <c r="A179" s="61" t="s">
        <v>305</v>
      </c>
      <c r="B179">
        <v>1</v>
      </c>
    </row>
    <row r="180" spans="1:2">
      <c r="A180" s="61" t="s">
        <v>3269</v>
      </c>
      <c r="B180">
        <v>14</v>
      </c>
    </row>
    <row r="181" spans="1:2">
      <c r="A181" s="61" t="s">
        <v>230</v>
      </c>
      <c r="B181">
        <v>2</v>
      </c>
    </row>
    <row r="182" spans="1:2">
      <c r="A182" s="61" t="s">
        <v>2214</v>
      </c>
      <c r="B182">
        <v>3</v>
      </c>
    </row>
    <row r="183" spans="1:2">
      <c r="A183" s="61" t="s">
        <v>140</v>
      </c>
      <c r="B183">
        <v>11</v>
      </c>
    </row>
    <row r="184" spans="1:2">
      <c r="A184" s="61" t="s">
        <v>2081</v>
      </c>
      <c r="B184">
        <v>3</v>
      </c>
    </row>
    <row r="185" spans="1:2">
      <c r="A185" s="61" t="s">
        <v>2526</v>
      </c>
      <c r="B185">
        <v>6</v>
      </c>
    </row>
    <row r="186" spans="1:2">
      <c r="A186" s="61" t="s">
        <v>325</v>
      </c>
      <c r="B186">
        <v>10</v>
      </c>
    </row>
    <row r="187" spans="1:2">
      <c r="A187" s="61" t="s">
        <v>1198</v>
      </c>
      <c r="B187">
        <v>1</v>
      </c>
    </row>
    <row r="188" spans="1:2">
      <c r="A188" s="61" t="s">
        <v>1942</v>
      </c>
      <c r="B188">
        <v>1</v>
      </c>
    </row>
    <row r="189" spans="1:2">
      <c r="A189" s="61" t="s">
        <v>114</v>
      </c>
      <c r="B189">
        <v>3</v>
      </c>
    </row>
    <row r="190" spans="1:2">
      <c r="A190" s="61" t="s">
        <v>471</v>
      </c>
      <c r="B190">
        <v>3</v>
      </c>
    </row>
    <row r="191" spans="1:2">
      <c r="A191" s="61" t="s">
        <v>542</v>
      </c>
      <c r="B191">
        <v>1</v>
      </c>
    </row>
    <row r="192" spans="1:2">
      <c r="A192" s="61" t="s">
        <v>532</v>
      </c>
      <c r="B192">
        <v>2</v>
      </c>
    </row>
    <row r="193" spans="1:2">
      <c r="A193" s="61" t="s">
        <v>669</v>
      </c>
      <c r="B193">
        <v>3</v>
      </c>
    </row>
    <row r="194" spans="1:2">
      <c r="A194" s="61" t="s">
        <v>434</v>
      </c>
      <c r="B194">
        <v>1</v>
      </c>
    </row>
    <row r="195" spans="1:2">
      <c r="A195" s="61" t="s">
        <v>686</v>
      </c>
      <c r="B195">
        <v>1</v>
      </c>
    </row>
    <row r="196" spans="1:2">
      <c r="A196" s="61" t="s">
        <v>237</v>
      </c>
      <c r="B196">
        <v>4</v>
      </c>
    </row>
    <row r="197" spans="1:2">
      <c r="A197" s="61" t="s">
        <v>294</v>
      </c>
      <c r="B197">
        <v>1</v>
      </c>
    </row>
    <row r="198" spans="1:2">
      <c r="A198" s="61" t="s">
        <v>866</v>
      </c>
      <c r="B198">
        <v>35</v>
      </c>
    </row>
    <row r="199" spans="1:2">
      <c r="A199" s="61" t="s">
        <v>2597</v>
      </c>
      <c r="B199">
        <v>2</v>
      </c>
    </row>
    <row r="200" spans="1:2">
      <c r="A200" s="61" t="s">
        <v>1423</v>
      </c>
      <c r="B200">
        <v>1</v>
      </c>
    </row>
    <row r="201" spans="1:2">
      <c r="A201" s="61" t="s">
        <v>3872</v>
      </c>
      <c r="B201">
        <v>1</v>
      </c>
    </row>
    <row r="202" spans="1:2">
      <c r="A202" s="61" t="s">
        <v>2050</v>
      </c>
      <c r="B202">
        <v>1</v>
      </c>
    </row>
    <row r="203" spans="1:2">
      <c r="A203" s="61" t="s">
        <v>1935</v>
      </c>
      <c r="B203">
        <v>2</v>
      </c>
    </row>
    <row r="204" spans="1:2">
      <c r="A204" s="61" t="s">
        <v>783</v>
      </c>
      <c r="B204">
        <v>1</v>
      </c>
    </row>
    <row r="205" spans="1:2">
      <c r="A205" s="61" t="s">
        <v>1805</v>
      </c>
      <c r="B205">
        <v>7</v>
      </c>
    </row>
    <row r="206" spans="1:2">
      <c r="A206" s="61" t="s">
        <v>421</v>
      </c>
      <c r="B206">
        <v>2</v>
      </c>
    </row>
    <row r="207" spans="1:2">
      <c r="A207" s="61" t="s">
        <v>7803</v>
      </c>
      <c r="B207">
        <v>1</v>
      </c>
    </row>
    <row r="208" spans="1:2">
      <c r="A208" s="61" t="s">
        <v>1015</v>
      </c>
      <c r="B208">
        <v>2</v>
      </c>
    </row>
    <row r="209" spans="1:2">
      <c r="A209" s="61" t="s">
        <v>1328</v>
      </c>
      <c r="B209">
        <v>2</v>
      </c>
    </row>
    <row r="210" spans="1:2">
      <c r="A210" s="61" t="s">
        <v>1027</v>
      </c>
      <c r="B210">
        <v>1</v>
      </c>
    </row>
    <row r="211" spans="1:2">
      <c r="A211" s="61" t="s">
        <v>1037</v>
      </c>
      <c r="B211">
        <v>1</v>
      </c>
    </row>
    <row r="212" spans="1:2">
      <c r="A212" s="61" t="s">
        <v>1077</v>
      </c>
      <c r="B212">
        <v>1</v>
      </c>
    </row>
    <row r="213" spans="1:2">
      <c r="A213" s="61" t="s">
        <v>7797</v>
      </c>
      <c r="B213">
        <v>1</v>
      </c>
    </row>
    <row r="214" spans="1:2">
      <c r="A214" s="61" t="s">
        <v>7824</v>
      </c>
      <c r="B214">
        <v>1</v>
      </c>
    </row>
    <row r="215" spans="1:2">
      <c r="A215" s="61" t="s">
        <v>7261</v>
      </c>
      <c r="B215">
        <v>1</v>
      </c>
    </row>
    <row r="216" spans="1:2">
      <c r="A216" s="61" t="s">
        <v>1255</v>
      </c>
      <c r="B216">
        <v>1</v>
      </c>
    </row>
    <row r="217" spans="1:2">
      <c r="A217" s="61" t="s">
        <v>2002</v>
      </c>
      <c r="B217">
        <v>1</v>
      </c>
    </row>
    <row r="218" spans="1:2">
      <c r="A218" s="61" t="s">
        <v>3633</v>
      </c>
      <c r="B218">
        <v>2</v>
      </c>
    </row>
    <row r="219" spans="1:2">
      <c r="A219" s="61" t="s">
        <v>1840</v>
      </c>
      <c r="B219">
        <v>2</v>
      </c>
    </row>
    <row r="220" spans="1:2">
      <c r="A220" s="61" t="s">
        <v>1219</v>
      </c>
      <c r="B220">
        <v>1</v>
      </c>
    </row>
    <row r="221" spans="1:2">
      <c r="A221" s="61" t="s">
        <v>7750</v>
      </c>
      <c r="B221">
        <v>1</v>
      </c>
    </row>
    <row r="222" spans="1:2">
      <c r="A222" s="61" t="s">
        <v>7687</v>
      </c>
      <c r="B222">
        <v>1</v>
      </c>
    </row>
    <row r="223" spans="1:2">
      <c r="A223" s="61" t="s">
        <v>7863</v>
      </c>
      <c r="B223">
        <v>1</v>
      </c>
    </row>
    <row r="224" spans="1:2">
      <c r="A224" s="61" t="s">
        <v>7877</v>
      </c>
      <c r="B224">
        <v>1</v>
      </c>
    </row>
    <row r="225" spans="1:2">
      <c r="A225" s="61" t="s">
        <v>1675</v>
      </c>
      <c r="B225">
        <v>3</v>
      </c>
    </row>
    <row r="226" spans="1:2">
      <c r="A226" s="61" t="s">
        <v>1248</v>
      </c>
      <c r="B226">
        <v>1</v>
      </c>
    </row>
    <row r="227" spans="1:2">
      <c r="A227" s="61" t="s">
        <v>164</v>
      </c>
      <c r="B227">
        <v>3</v>
      </c>
    </row>
    <row r="228" spans="1:2">
      <c r="A228" s="61" t="s">
        <v>3168</v>
      </c>
      <c r="B228">
        <v>1</v>
      </c>
    </row>
    <row r="229" spans="1:2">
      <c r="A229" s="61" t="s">
        <v>1641</v>
      </c>
      <c r="B229">
        <v>1</v>
      </c>
    </row>
    <row r="230" spans="1:2">
      <c r="A230" s="61" t="s">
        <v>1457</v>
      </c>
      <c r="B230">
        <v>1</v>
      </c>
    </row>
    <row r="231" spans="1:2">
      <c r="A231" s="61" t="s">
        <v>3645</v>
      </c>
      <c r="B231">
        <v>1</v>
      </c>
    </row>
    <row r="232" spans="1:2">
      <c r="A232" s="61" t="s">
        <v>3248</v>
      </c>
      <c r="B232">
        <v>3</v>
      </c>
    </row>
    <row r="233" spans="1:2">
      <c r="A233" s="61" t="s">
        <v>7636</v>
      </c>
      <c r="B233">
        <v>1</v>
      </c>
    </row>
    <row r="234" spans="1:2">
      <c r="A234" s="61" t="s">
        <v>7712</v>
      </c>
      <c r="B234">
        <v>1</v>
      </c>
    </row>
    <row r="235" spans="1:2">
      <c r="A235" s="61" t="s">
        <v>1502</v>
      </c>
      <c r="B235">
        <v>1</v>
      </c>
    </row>
    <row r="236" spans="1:2">
      <c r="A236" s="61" t="s">
        <v>1738</v>
      </c>
      <c r="B236">
        <v>1</v>
      </c>
    </row>
    <row r="237" spans="1:2">
      <c r="A237" s="61" t="s">
        <v>7833</v>
      </c>
      <c r="B237">
        <v>1</v>
      </c>
    </row>
    <row r="238" spans="1:2">
      <c r="A238" s="61" t="s">
        <v>2391</v>
      </c>
      <c r="B238">
        <v>1</v>
      </c>
    </row>
    <row r="239" spans="1:2">
      <c r="A239" s="61" t="s">
        <v>7315</v>
      </c>
      <c r="B239">
        <v>1</v>
      </c>
    </row>
    <row r="240" spans="1:2">
      <c r="A240" s="61" t="s">
        <v>1873</v>
      </c>
      <c r="B240">
        <v>1</v>
      </c>
    </row>
    <row r="241" spans="1:2">
      <c r="A241" s="61" t="s">
        <v>4175</v>
      </c>
      <c r="B241">
        <v>1</v>
      </c>
    </row>
    <row r="242" spans="1:2">
      <c r="A242" s="61" t="s">
        <v>2777</v>
      </c>
      <c r="B242">
        <v>10</v>
      </c>
    </row>
    <row r="243" spans="1:2">
      <c r="A243" s="61" t="s">
        <v>7476</v>
      </c>
      <c r="B243">
        <v>1</v>
      </c>
    </row>
    <row r="244" spans="1:2">
      <c r="A244" s="61" t="s">
        <v>7841</v>
      </c>
      <c r="B244">
        <v>1</v>
      </c>
    </row>
    <row r="245" spans="1:2">
      <c r="A245" s="61" t="s">
        <v>2010</v>
      </c>
      <c r="B245">
        <v>2</v>
      </c>
    </row>
    <row r="246" spans="1:2">
      <c r="A246" s="61" t="s">
        <v>1114</v>
      </c>
      <c r="B246">
        <v>1</v>
      </c>
    </row>
    <row r="247" spans="1:2">
      <c r="A247" s="61" t="s">
        <v>7269</v>
      </c>
      <c r="B247">
        <v>1</v>
      </c>
    </row>
    <row r="248" spans="1:2">
      <c r="A248" s="61" t="s">
        <v>1960</v>
      </c>
      <c r="B248">
        <v>7</v>
      </c>
    </row>
    <row r="249" spans="1:2">
      <c r="A249" s="61" t="s">
        <v>367</v>
      </c>
      <c r="B249">
        <v>1</v>
      </c>
    </row>
    <row r="250" spans="1:2">
      <c r="A250" s="61" t="s">
        <v>2128</v>
      </c>
      <c r="B250">
        <v>1</v>
      </c>
    </row>
    <row r="251" spans="1:2">
      <c r="A251" s="61" t="s">
        <v>3955</v>
      </c>
      <c r="B251">
        <v>4</v>
      </c>
    </row>
    <row r="252" spans="1:2">
      <c r="A252" s="61" t="s">
        <v>662</v>
      </c>
      <c r="B252">
        <v>2</v>
      </c>
    </row>
    <row r="253" spans="1:2">
      <c r="A253" s="61" t="s">
        <v>84</v>
      </c>
      <c r="B253">
        <v>3</v>
      </c>
    </row>
    <row r="254" spans="1:2">
      <c r="A254" s="61" t="s">
        <v>151</v>
      </c>
      <c r="B254">
        <v>3</v>
      </c>
    </row>
    <row r="255" spans="1:2">
      <c r="A255" s="61" t="s">
        <v>1319</v>
      </c>
      <c r="B255">
        <v>2</v>
      </c>
    </row>
    <row r="256" spans="1:2">
      <c r="A256" s="61" t="s">
        <v>7496</v>
      </c>
      <c r="B256">
        <v>1</v>
      </c>
    </row>
    <row r="257" spans="1:2">
      <c r="A257" s="61" t="s">
        <v>1770</v>
      </c>
      <c r="B257">
        <v>1</v>
      </c>
    </row>
    <row r="258" spans="1:2">
      <c r="A258" s="61" t="s">
        <v>937</v>
      </c>
      <c r="B258">
        <v>1</v>
      </c>
    </row>
    <row r="259" spans="1:2">
      <c r="A259" s="61" t="s">
        <v>7241</v>
      </c>
      <c r="B259">
        <v>1</v>
      </c>
    </row>
    <row r="260" spans="1:2">
      <c r="A260" s="61" t="s">
        <v>7307</v>
      </c>
      <c r="B260">
        <v>1</v>
      </c>
    </row>
    <row r="261" spans="1:2">
      <c r="A261" s="61" t="s">
        <v>7410</v>
      </c>
      <c r="B261">
        <v>1</v>
      </c>
    </row>
    <row r="262" spans="1:2">
      <c r="A262" s="61" t="s">
        <v>1136</v>
      </c>
      <c r="B262">
        <v>1</v>
      </c>
    </row>
    <row r="263" spans="1:2">
      <c r="A263" s="61" t="s">
        <v>130</v>
      </c>
      <c r="B263">
        <v>5</v>
      </c>
    </row>
    <row r="264" spans="1:2">
      <c r="A264" s="61" t="s">
        <v>7277</v>
      </c>
      <c r="B264">
        <v>1</v>
      </c>
    </row>
    <row r="265" spans="1:2">
      <c r="A265" s="61" t="s">
        <v>926</v>
      </c>
      <c r="B265">
        <v>1</v>
      </c>
    </row>
    <row r="266" spans="1:2">
      <c r="A266" s="61" t="s">
        <v>1655</v>
      </c>
      <c r="B266">
        <v>1</v>
      </c>
    </row>
    <row r="267" spans="1:2">
      <c r="A267" s="61" t="s">
        <v>984</v>
      </c>
      <c r="B267">
        <v>3</v>
      </c>
    </row>
    <row r="268" spans="1:2">
      <c r="A268" s="61" t="s">
        <v>1166</v>
      </c>
      <c r="B268">
        <v>1</v>
      </c>
    </row>
    <row r="269" spans="1:2">
      <c r="A269" s="61" t="s">
        <v>7574</v>
      </c>
      <c r="B269">
        <v>1</v>
      </c>
    </row>
    <row r="270" spans="1:2">
      <c r="A270" s="61" t="s">
        <v>7489</v>
      </c>
      <c r="B270">
        <v>1</v>
      </c>
    </row>
    <row r="271" spans="1:2">
      <c r="A271" s="61" t="s">
        <v>1553</v>
      </c>
      <c r="B271">
        <v>2</v>
      </c>
    </row>
    <row r="272" spans="1:2">
      <c r="A272" s="61" t="s">
        <v>1405</v>
      </c>
      <c r="B272">
        <v>1</v>
      </c>
    </row>
    <row r="273" spans="1:2">
      <c r="A273" s="61" t="s">
        <v>1533</v>
      </c>
      <c r="B273">
        <v>1</v>
      </c>
    </row>
    <row r="274" spans="1:2">
      <c r="A274" s="61" t="s">
        <v>2302</v>
      </c>
      <c r="B274">
        <v>3</v>
      </c>
    </row>
    <row r="275" spans="1:2">
      <c r="A275" s="61" t="s">
        <v>103</v>
      </c>
      <c r="B275">
        <v>3</v>
      </c>
    </row>
    <row r="276" spans="1:2">
      <c r="A276" s="61" t="s">
        <v>199</v>
      </c>
      <c r="B276">
        <v>4</v>
      </c>
    </row>
    <row r="277" spans="1:2">
      <c r="A277" s="61" t="s">
        <v>7299</v>
      </c>
      <c r="B277">
        <v>1</v>
      </c>
    </row>
    <row r="278" spans="1:2">
      <c r="A278" s="61" t="s">
        <v>1582</v>
      </c>
      <c r="B278">
        <v>1</v>
      </c>
    </row>
    <row r="279" spans="1:2">
      <c r="A279" s="61" t="s">
        <v>7170</v>
      </c>
      <c r="B279">
        <v>2</v>
      </c>
    </row>
    <row r="280" spans="1:2">
      <c r="A280" s="61" t="s">
        <v>7364</v>
      </c>
      <c r="B280">
        <v>2</v>
      </c>
    </row>
    <row r="281" spans="1:2">
      <c r="A281" s="61" t="s">
        <v>2248</v>
      </c>
      <c r="B281">
        <v>1</v>
      </c>
    </row>
    <row r="282" spans="1:2">
      <c r="A282" s="61" t="s">
        <v>1665</v>
      </c>
      <c r="B282">
        <v>1</v>
      </c>
    </row>
    <row r="283" spans="1:2">
      <c r="A283" s="61" t="s">
        <v>7727</v>
      </c>
      <c r="B283">
        <v>1</v>
      </c>
    </row>
    <row r="284" spans="1:2">
      <c r="A284" s="61" t="s">
        <v>1603</v>
      </c>
      <c r="B284">
        <v>1</v>
      </c>
    </row>
    <row r="285" spans="1:2">
      <c r="A285" s="61" t="s">
        <v>7951</v>
      </c>
      <c r="B285">
        <v>1</v>
      </c>
    </row>
    <row r="286" spans="1:2">
      <c r="A286" s="61" t="s">
        <v>2355</v>
      </c>
      <c r="B286">
        <v>2</v>
      </c>
    </row>
    <row r="287" spans="1:2">
      <c r="A287" s="61" t="s">
        <v>1523</v>
      </c>
      <c r="B287">
        <v>2</v>
      </c>
    </row>
    <row r="288" spans="1:2">
      <c r="A288" s="61" t="s">
        <v>1794</v>
      </c>
      <c r="B288">
        <v>2</v>
      </c>
    </row>
    <row r="289" spans="1:2">
      <c r="A289" s="61" t="s">
        <v>7855</v>
      </c>
      <c r="B289">
        <v>1</v>
      </c>
    </row>
    <row r="290" spans="1:2">
      <c r="A290" s="61" t="s">
        <v>957</v>
      </c>
      <c r="B290">
        <v>1</v>
      </c>
    </row>
    <row r="291" spans="1:2">
      <c r="A291" s="61" t="s">
        <v>2408</v>
      </c>
      <c r="B291">
        <v>1</v>
      </c>
    </row>
    <row r="292" spans="1:2">
      <c r="A292" s="61" t="s">
        <v>7419</v>
      </c>
      <c r="B292">
        <v>1</v>
      </c>
    </row>
    <row r="293" spans="1:2">
      <c r="A293" s="61" t="s">
        <v>1859</v>
      </c>
      <c r="B293">
        <v>24</v>
      </c>
    </row>
    <row r="294" spans="1:2">
      <c r="A294" s="61" t="s">
        <v>1486</v>
      </c>
      <c r="B294">
        <v>2</v>
      </c>
    </row>
    <row r="295" spans="1:2">
      <c r="A295" s="61" t="s">
        <v>2587</v>
      </c>
      <c r="B295">
        <v>1</v>
      </c>
    </row>
    <row r="296" spans="1:2">
      <c r="A296" s="61" t="s">
        <v>285</v>
      </c>
      <c r="B296">
        <v>1</v>
      </c>
    </row>
    <row r="297" spans="1:2">
      <c r="A297" s="61" t="s">
        <v>1995</v>
      </c>
      <c r="B297">
        <v>1</v>
      </c>
    </row>
    <row r="298" spans="1:2">
      <c r="A298" s="61" t="s">
        <v>3183</v>
      </c>
      <c r="B298">
        <v>1</v>
      </c>
    </row>
    <row r="299" spans="1:2">
      <c r="A299" s="61" t="s">
        <v>7467</v>
      </c>
      <c r="B299">
        <v>1</v>
      </c>
    </row>
    <row r="300" spans="1:2">
      <c r="A300" s="61" t="s">
        <v>1592</v>
      </c>
      <c r="B300">
        <v>1</v>
      </c>
    </row>
    <row r="301" spans="1:2">
      <c r="A301" s="61" t="s">
        <v>7939</v>
      </c>
      <c r="B301">
        <v>1</v>
      </c>
    </row>
    <row r="302" spans="1:2">
      <c r="A302" s="61" t="s">
        <v>1492</v>
      </c>
      <c r="B302">
        <v>10</v>
      </c>
    </row>
    <row r="303" spans="1:2">
      <c r="A303" s="61" t="s">
        <v>1266</v>
      </c>
      <c r="B303">
        <v>1</v>
      </c>
    </row>
    <row r="304" spans="1:2">
      <c r="A304" s="61" t="s">
        <v>7332</v>
      </c>
      <c r="B304">
        <v>1</v>
      </c>
    </row>
    <row r="305" spans="1:2">
      <c r="A305" s="61" t="s">
        <v>1543</v>
      </c>
      <c r="B305">
        <v>1</v>
      </c>
    </row>
    <row r="306" spans="1:2">
      <c r="A306" s="61" t="s">
        <v>7519</v>
      </c>
      <c r="B306">
        <v>1</v>
      </c>
    </row>
    <row r="307" spans="1:2">
      <c r="A307" s="61" t="s">
        <v>14739</v>
      </c>
      <c r="B307">
        <v>1054</v>
      </c>
    </row>
    <row r="308" spans="1:2">
      <c r="A308" s="61" t="s">
        <v>14738</v>
      </c>
      <c r="B308">
        <v>2244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266"/>
  <sheetViews>
    <sheetView zoomScale="70" zoomScaleNormal="70" workbookViewId="0">
      <selection activeCell="A2" sqref="A2"/>
    </sheetView>
  </sheetViews>
  <sheetFormatPr defaultRowHeight="12.75"/>
  <cols>
    <col min="1" max="1" width="43" customWidth="1"/>
    <col min="2" max="2" width="24" customWidth="1"/>
    <col min="3" max="3" width="33.42578125" bestFit="1" customWidth="1"/>
  </cols>
  <sheetData>
    <row r="1" spans="1:14" ht="15">
      <c r="K1" s="33" t="b">
        <v>1</v>
      </c>
      <c r="L1" s="33" t="b">
        <v>0</v>
      </c>
      <c r="M1" s="33" t="s">
        <v>8895</v>
      </c>
      <c r="N1" s="34" t="s">
        <v>8896</v>
      </c>
    </row>
    <row r="2" spans="1:14" ht="15">
      <c r="K2" s="39">
        <f>2244-L2</f>
        <v>1480</v>
      </c>
      <c r="L2" s="39">
        <v>764</v>
      </c>
      <c r="M2" s="40"/>
      <c r="N2" s="41">
        <f>K2/(K2+L2)</f>
        <v>0.65953654188948307</v>
      </c>
    </row>
    <row r="3" spans="1:14">
      <c r="A3" s="60" t="s">
        <v>14736</v>
      </c>
      <c r="B3" t="s">
        <v>14737</v>
      </c>
    </row>
    <row r="4" spans="1:14">
      <c r="A4" s="61" t="s">
        <v>7490</v>
      </c>
      <c r="B4">
        <v>1</v>
      </c>
    </row>
    <row r="5" spans="1:14">
      <c r="A5" s="61" t="s">
        <v>8127</v>
      </c>
      <c r="B5">
        <v>1</v>
      </c>
    </row>
    <row r="6" spans="1:14">
      <c r="A6" s="61" t="s">
        <v>1554</v>
      </c>
      <c r="B6">
        <v>2</v>
      </c>
    </row>
    <row r="7" spans="1:14">
      <c r="A7" s="61" t="s">
        <v>985</v>
      </c>
      <c r="B7">
        <v>2</v>
      </c>
    </row>
    <row r="8" spans="1:14">
      <c r="A8" s="61" t="s">
        <v>1056</v>
      </c>
      <c r="B8">
        <v>1</v>
      </c>
    </row>
    <row r="9" spans="1:14">
      <c r="A9" s="61" t="s">
        <v>1943</v>
      </c>
      <c r="B9">
        <v>11</v>
      </c>
    </row>
    <row r="10" spans="1:14">
      <c r="A10" s="61" t="s">
        <v>927</v>
      </c>
      <c r="B10">
        <v>1</v>
      </c>
    </row>
    <row r="11" spans="1:14">
      <c r="A11" s="61" t="s">
        <v>1656</v>
      </c>
      <c r="B11">
        <v>1</v>
      </c>
    </row>
    <row r="12" spans="1:14">
      <c r="A12" s="61" t="s">
        <v>1210</v>
      </c>
      <c r="B12">
        <v>4</v>
      </c>
    </row>
    <row r="13" spans="1:14">
      <c r="A13" s="61" t="s">
        <v>1752</v>
      </c>
      <c r="B13">
        <v>12</v>
      </c>
    </row>
    <row r="14" spans="1:14">
      <c r="A14" s="61" t="s">
        <v>2283</v>
      </c>
      <c r="B14">
        <v>1</v>
      </c>
    </row>
    <row r="15" spans="1:14">
      <c r="A15" s="61" t="s">
        <v>1376</v>
      </c>
      <c r="B15">
        <v>1</v>
      </c>
    </row>
    <row r="16" spans="1:14">
      <c r="A16" s="61" t="s">
        <v>1717</v>
      </c>
      <c r="B16">
        <v>1</v>
      </c>
    </row>
    <row r="17" spans="1:2">
      <c r="A17" s="61" t="s">
        <v>1209</v>
      </c>
      <c r="B17">
        <v>1</v>
      </c>
    </row>
    <row r="18" spans="1:2">
      <c r="A18" s="61" t="s">
        <v>8304</v>
      </c>
      <c r="B18">
        <v>1</v>
      </c>
    </row>
    <row r="19" spans="1:2">
      <c r="A19" s="61" t="s">
        <v>880</v>
      </c>
      <c r="B19">
        <v>4</v>
      </c>
    </row>
    <row r="20" spans="1:2">
      <c r="A20" s="61" t="s">
        <v>7443</v>
      </c>
      <c r="B20">
        <v>1</v>
      </c>
    </row>
    <row r="21" spans="1:2">
      <c r="A21" s="61" t="s">
        <v>8502</v>
      </c>
      <c r="B21">
        <v>1</v>
      </c>
    </row>
    <row r="22" spans="1:2">
      <c r="A22" s="61" t="s">
        <v>7603</v>
      </c>
      <c r="B22">
        <v>1</v>
      </c>
    </row>
    <row r="23" spans="1:2">
      <c r="A23" s="61" t="s">
        <v>8449</v>
      </c>
      <c r="B23">
        <v>1</v>
      </c>
    </row>
    <row r="24" spans="1:2">
      <c r="A24" s="61" t="s">
        <v>2604</v>
      </c>
      <c r="B24">
        <v>1</v>
      </c>
    </row>
    <row r="25" spans="1:2">
      <c r="A25" s="61" t="s">
        <v>917</v>
      </c>
      <c r="B25">
        <v>4</v>
      </c>
    </row>
    <row r="26" spans="1:2">
      <c r="A26" s="61" t="s">
        <v>1760</v>
      </c>
      <c r="B26">
        <v>1</v>
      </c>
    </row>
    <row r="27" spans="1:2">
      <c r="A27" s="61" t="s">
        <v>7568</v>
      </c>
      <c r="B27">
        <v>1</v>
      </c>
    </row>
    <row r="28" spans="1:2">
      <c r="A28" s="61" t="s">
        <v>7403</v>
      </c>
      <c r="B28">
        <v>1</v>
      </c>
    </row>
    <row r="29" spans="1:2">
      <c r="A29" s="61" t="s">
        <v>8095</v>
      </c>
      <c r="B29">
        <v>1</v>
      </c>
    </row>
    <row r="30" spans="1:2">
      <c r="A30" s="61" t="s">
        <v>1346</v>
      </c>
      <c r="B30">
        <v>15</v>
      </c>
    </row>
    <row r="31" spans="1:2">
      <c r="A31" s="61" t="s">
        <v>7388</v>
      </c>
      <c r="B31">
        <v>1</v>
      </c>
    </row>
    <row r="32" spans="1:2">
      <c r="A32" s="61" t="s">
        <v>7504</v>
      </c>
      <c r="B32">
        <v>1</v>
      </c>
    </row>
    <row r="33" spans="1:2">
      <c r="A33" s="61" t="s">
        <v>7341</v>
      </c>
      <c r="B33">
        <v>1</v>
      </c>
    </row>
    <row r="34" spans="1:2">
      <c r="A34" s="61" t="s">
        <v>3142</v>
      </c>
      <c r="B34">
        <v>1</v>
      </c>
    </row>
    <row r="35" spans="1:2">
      <c r="A35" s="61" t="s">
        <v>7583</v>
      </c>
      <c r="B35">
        <v>1</v>
      </c>
    </row>
    <row r="36" spans="1:2">
      <c r="A36" s="61" t="s">
        <v>7584</v>
      </c>
      <c r="B36">
        <v>2</v>
      </c>
    </row>
    <row r="37" spans="1:2">
      <c r="A37" s="61" t="s">
        <v>1016</v>
      </c>
      <c r="B37">
        <v>2</v>
      </c>
    </row>
    <row r="38" spans="1:2">
      <c r="A38" s="61" t="s">
        <v>1165</v>
      </c>
      <c r="B38">
        <v>1</v>
      </c>
    </row>
    <row r="39" spans="1:2">
      <c r="A39" s="61" t="s">
        <v>2427</v>
      </c>
      <c r="B39">
        <v>1</v>
      </c>
    </row>
    <row r="40" spans="1:2">
      <c r="A40" s="61" t="s">
        <v>3654</v>
      </c>
      <c r="B40">
        <v>1</v>
      </c>
    </row>
    <row r="41" spans="1:2">
      <c r="A41" s="61" t="s">
        <v>7736</v>
      </c>
      <c r="B41">
        <v>1</v>
      </c>
    </row>
    <row r="42" spans="1:2">
      <c r="A42" s="61" t="s">
        <v>7199</v>
      </c>
      <c r="B42">
        <v>3</v>
      </c>
    </row>
    <row r="43" spans="1:2">
      <c r="A43" s="61" t="s">
        <v>7758</v>
      </c>
      <c r="B43">
        <v>1</v>
      </c>
    </row>
    <row r="44" spans="1:2">
      <c r="A44" s="61" t="s">
        <v>7592</v>
      </c>
      <c r="B44">
        <v>1</v>
      </c>
    </row>
    <row r="45" spans="1:2">
      <c r="A45" s="61" t="s">
        <v>1787</v>
      </c>
      <c r="B45">
        <v>2</v>
      </c>
    </row>
    <row r="46" spans="1:2">
      <c r="A46" s="61" t="s">
        <v>1078</v>
      </c>
      <c r="B46">
        <v>3</v>
      </c>
    </row>
    <row r="47" spans="1:2">
      <c r="A47" s="61" t="s">
        <v>214</v>
      </c>
      <c r="B47">
        <v>59</v>
      </c>
    </row>
    <row r="48" spans="1:2">
      <c r="A48" s="61" t="s">
        <v>286</v>
      </c>
      <c r="B48">
        <v>32</v>
      </c>
    </row>
    <row r="49" spans="1:2">
      <c r="A49" s="61" t="s">
        <v>3184</v>
      </c>
      <c r="B49">
        <v>1</v>
      </c>
    </row>
    <row r="50" spans="1:2">
      <c r="A50" s="61" t="s">
        <v>7468</v>
      </c>
      <c r="B50">
        <v>1</v>
      </c>
    </row>
    <row r="51" spans="1:2">
      <c r="A51" s="61" t="s">
        <v>8384</v>
      </c>
      <c r="B51">
        <v>1</v>
      </c>
    </row>
    <row r="52" spans="1:2">
      <c r="A52" s="61" t="s">
        <v>1524</v>
      </c>
      <c r="B52">
        <v>3</v>
      </c>
    </row>
    <row r="53" spans="1:2">
      <c r="A53" s="61" t="s">
        <v>7804</v>
      </c>
      <c r="B53">
        <v>2</v>
      </c>
    </row>
    <row r="54" spans="1:2">
      <c r="A54" s="61" t="s">
        <v>1594</v>
      </c>
      <c r="B54">
        <v>1</v>
      </c>
    </row>
    <row r="55" spans="1:2">
      <c r="A55" s="61" t="s">
        <v>1593</v>
      </c>
      <c r="B55">
        <v>1</v>
      </c>
    </row>
    <row r="56" spans="1:2">
      <c r="A56" s="61" t="s">
        <v>8211</v>
      </c>
      <c r="B56">
        <v>1</v>
      </c>
    </row>
    <row r="57" spans="1:2">
      <c r="A57" s="61" t="s">
        <v>7300</v>
      </c>
      <c r="B57">
        <v>1</v>
      </c>
    </row>
    <row r="58" spans="1:2">
      <c r="A58" s="61" t="s">
        <v>7365</v>
      </c>
      <c r="B58">
        <v>2</v>
      </c>
    </row>
    <row r="59" spans="1:2">
      <c r="A59" s="61" t="s">
        <v>2249</v>
      </c>
      <c r="B59">
        <v>2</v>
      </c>
    </row>
    <row r="60" spans="1:2">
      <c r="A60" s="61" t="s">
        <v>7333</v>
      </c>
      <c r="B60">
        <v>1</v>
      </c>
    </row>
    <row r="61" spans="1:2">
      <c r="A61" s="61" t="s">
        <v>1493</v>
      </c>
      <c r="B61">
        <v>12</v>
      </c>
    </row>
    <row r="62" spans="1:2">
      <c r="A62" s="61" t="s">
        <v>1544</v>
      </c>
      <c r="B62">
        <v>1</v>
      </c>
    </row>
    <row r="63" spans="1:2">
      <c r="A63" s="61" t="s">
        <v>1329</v>
      </c>
      <c r="B63">
        <v>2</v>
      </c>
    </row>
    <row r="64" spans="1:2">
      <c r="A64" s="61" t="s">
        <v>1267</v>
      </c>
      <c r="B64">
        <v>1</v>
      </c>
    </row>
    <row r="65" spans="1:2">
      <c r="A65" s="61" t="s">
        <v>2276</v>
      </c>
      <c r="B65">
        <v>3</v>
      </c>
    </row>
    <row r="66" spans="1:2">
      <c r="A66" s="61" t="s">
        <v>1038</v>
      </c>
      <c r="B66">
        <v>1</v>
      </c>
    </row>
    <row r="67" spans="1:2">
      <c r="A67" s="61" t="s">
        <v>8483</v>
      </c>
      <c r="B67">
        <v>1</v>
      </c>
    </row>
    <row r="68" spans="1:2">
      <c r="A68" s="61" t="s">
        <v>1029</v>
      </c>
      <c r="B68">
        <v>3</v>
      </c>
    </row>
    <row r="69" spans="1:2">
      <c r="A69" s="61" t="s">
        <v>7520</v>
      </c>
      <c r="B69">
        <v>1</v>
      </c>
    </row>
    <row r="70" spans="1:2">
      <c r="A70" s="61" t="s">
        <v>1028</v>
      </c>
      <c r="B70">
        <v>1</v>
      </c>
    </row>
    <row r="71" spans="1:2">
      <c r="A71" s="61" t="s">
        <v>1583</v>
      </c>
      <c r="B71">
        <v>1</v>
      </c>
    </row>
    <row r="72" spans="1:2">
      <c r="A72" s="61" t="s">
        <v>7171</v>
      </c>
      <c r="B72">
        <v>2</v>
      </c>
    </row>
    <row r="73" spans="1:2">
      <c r="A73" s="61" t="s">
        <v>104</v>
      </c>
      <c r="B73">
        <v>10</v>
      </c>
    </row>
    <row r="74" spans="1:2">
      <c r="A74" s="61" t="s">
        <v>1604</v>
      </c>
      <c r="B74">
        <v>1</v>
      </c>
    </row>
    <row r="75" spans="1:2">
      <c r="A75" s="61" t="s">
        <v>7728</v>
      </c>
      <c r="B75">
        <v>1</v>
      </c>
    </row>
    <row r="76" spans="1:2">
      <c r="A76" s="61" t="s">
        <v>1605</v>
      </c>
      <c r="B76">
        <v>1</v>
      </c>
    </row>
    <row r="77" spans="1:2">
      <c r="A77" s="61" t="s">
        <v>1666</v>
      </c>
      <c r="B77">
        <v>1</v>
      </c>
    </row>
    <row r="78" spans="1:2">
      <c r="A78" s="61" t="s">
        <v>8273</v>
      </c>
      <c r="B78">
        <v>1</v>
      </c>
    </row>
    <row r="79" spans="1:2">
      <c r="A79" s="61" t="s">
        <v>2356</v>
      </c>
      <c r="B79">
        <v>2</v>
      </c>
    </row>
    <row r="80" spans="1:2">
      <c r="A80" s="61" t="s">
        <v>2468</v>
      </c>
      <c r="B80">
        <v>4</v>
      </c>
    </row>
    <row r="81" spans="1:2">
      <c r="A81" s="61" t="s">
        <v>7623</v>
      </c>
      <c r="B81">
        <v>1</v>
      </c>
    </row>
    <row r="82" spans="1:2">
      <c r="A82" s="61" t="s">
        <v>8246</v>
      </c>
      <c r="B82">
        <v>1</v>
      </c>
    </row>
    <row r="83" spans="1:2">
      <c r="A83" s="61" t="s">
        <v>1616</v>
      </c>
      <c r="B83">
        <v>1</v>
      </c>
    </row>
    <row r="84" spans="1:2">
      <c r="A84" s="61" t="s">
        <v>8269</v>
      </c>
      <c r="B84">
        <v>1</v>
      </c>
    </row>
    <row r="85" spans="1:2">
      <c r="A85" s="61" t="s">
        <v>8658</v>
      </c>
      <c r="B85">
        <v>1</v>
      </c>
    </row>
    <row r="86" spans="1:2">
      <c r="A86" s="61" t="s">
        <v>2400</v>
      </c>
      <c r="B86">
        <v>1</v>
      </c>
    </row>
    <row r="87" spans="1:2">
      <c r="A87" s="61" t="s">
        <v>1624</v>
      </c>
      <c r="B87">
        <v>1</v>
      </c>
    </row>
    <row r="88" spans="1:2">
      <c r="A88" s="61" t="s">
        <v>1615</v>
      </c>
      <c r="B88">
        <v>1</v>
      </c>
    </row>
    <row r="89" spans="1:2">
      <c r="A89" s="61" t="s">
        <v>7381</v>
      </c>
      <c r="B89">
        <v>1</v>
      </c>
    </row>
    <row r="90" spans="1:2">
      <c r="A90" s="61" t="s">
        <v>1178</v>
      </c>
      <c r="B90">
        <v>1</v>
      </c>
    </row>
    <row r="91" spans="1:2">
      <c r="A91" s="61" t="s">
        <v>7374</v>
      </c>
      <c r="B91">
        <v>1</v>
      </c>
    </row>
    <row r="92" spans="1:2">
      <c r="A92" s="61" t="s">
        <v>7538</v>
      </c>
      <c r="B92">
        <v>1</v>
      </c>
    </row>
    <row r="93" spans="1:2">
      <c r="A93" s="61" t="s">
        <v>1177</v>
      </c>
      <c r="B93">
        <v>1</v>
      </c>
    </row>
    <row r="94" spans="1:2">
      <c r="A94" s="61" t="s">
        <v>8476</v>
      </c>
      <c r="B94">
        <v>1</v>
      </c>
    </row>
    <row r="95" spans="1:2">
      <c r="A95" s="61" t="s">
        <v>7357</v>
      </c>
      <c r="B95">
        <v>1</v>
      </c>
    </row>
    <row r="96" spans="1:2">
      <c r="A96" s="61" t="s">
        <v>7704</v>
      </c>
      <c r="B96">
        <v>1</v>
      </c>
    </row>
    <row r="97" spans="1:2">
      <c r="A97" s="61" t="s">
        <v>8080</v>
      </c>
      <c r="B97">
        <v>1</v>
      </c>
    </row>
    <row r="98" spans="1:2">
      <c r="A98" s="61" t="s">
        <v>1289</v>
      </c>
      <c r="B98">
        <v>1</v>
      </c>
    </row>
    <row r="99" spans="1:2">
      <c r="A99" s="61" t="s">
        <v>1514</v>
      </c>
      <c r="B99">
        <v>1</v>
      </c>
    </row>
    <row r="100" spans="1:2">
      <c r="A100" s="61" t="s">
        <v>7325</v>
      </c>
      <c r="B100">
        <v>1</v>
      </c>
    </row>
    <row r="101" spans="1:2">
      <c r="A101" s="61" t="s">
        <v>1563</v>
      </c>
      <c r="B101">
        <v>1</v>
      </c>
    </row>
    <row r="102" spans="1:2">
      <c r="A102" s="61" t="s">
        <v>7561</v>
      </c>
      <c r="B102">
        <v>1</v>
      </c>
    </row>
    <row r="103" spans="1:2">
      <c r="A103" s="61" t="s">
        <v>564</v>
      </c>
      <c r="B103">
        <v>15</v>
      </c>
    </row>
    <row r="104" spans="1:2">
      <c r="A104" s="61" t="s">
        <v>8110</v>
      </c>
      <c r="B104">
        <v>1</v>
      </c>
    </row>
    <row r="105" spans="1:2">
      <c r="A105" s="61" t="s">
        <v>1441</v>
      </c>
      <c r="B105">
        <v>6</v>
      </c>
    </row>
    <row r="106" spans="1:2">
      <c r="A106" s="61" t="s">
        <v>7546</v>
      </c>
      <c r="B106">
        <v>1</v>
      </c>
    </row>
    <row r="107" spans="1:2">
      <c r="A107" s="61" t="s">
        <v>1157</v>
      </c>
      <c r="B107">
        <v>31</v>
      </c>
    </row>
    <row r="108" spans="1:2">
      <c r="A108" s="61" t="s">
        <v>7554</v>
      </c>
      <c r="B108">
        <v>1</v>
      </c>
    </row>
    <row r="109" spans="1:2">
      <c r="A109" s="61" t="s">
        <v>1239</v>
      </c>
      <c r="B109">
        <v>2</v>
      </c>
    </row>
    <row r="110" spans="1:2">
      <c r="A110" s="61" t="s">
        <v>7513</v>
      </c>
      <c r="B110">
        <v>1</v>
      </c>
    </row>
    <row r="111" spans="1:2">
      <c r="A111" s="61" t="s">
        <v>7720</v>
      </c>
      <c r="B111">
        <v>1</v>
      </c>
    </row>
    <row r="112" spans="1:2">
      <c r="A112" s="61" t="s">
        <v>7674</v>
      </c>
      <c r="B112">
        <v>1</v>
      </c>
    </row>
    <row r="113" spans="1:2">
      <c r="A113" s="61" t="s">
        <v>7675</v>
      </c>
      <c r="B113">
        <v>4</v>
      </c>
    </row>
    <row r="114" spans="1:2">
      <c r="A114" s="61" t="s">
        <v>7435</v>
      </c>
      <c r="B114">
        <v>1</v>
      </c>
    </row>
    <row r="115" spans="1:2">
      <c r="A115" s="61" t="s">
        <v>8293</v>
      </c>
      <c r="B115">
        <v>1</v>
      </c>
    </row>
    <row r="116" spans="1:2">
      <c r="A116" s="61" t="s">
        <v>8131</v>
      </c>
      <c r="B116">
        <v>1</v>
      </c>
    </row>
    <row r="117" spans="1:2">
      <c r="A117" s="61" t="s">
        <v>7396</v>
      </c>
      <c r="B117">
        <v>1</v>
      </c>
    </row>
    <row r="118" spans="1:2">
      <c r="A118" s="61" t="s">
        <v>7348</v>
      </c>
      <c r="B118">
        <v>1</v>
      </c>
    </row>
    <row r="119" spans="1:2">
      <c r="A119" s="61" t="s">
        <v>1105</v>
      </c>
      <c r="B119">
        <v>4</v>
      </c>
    </row>
    <row r="120" spans="1:2">
      <c r="A120" s="61" t="s">
        <v>8320</v>
      </c>
      <c r="B120">
        <v>1</v>
      </c>
    </row>
    <row r="121" spans="1:2">
      <c r="A121" s="61" t="s">
        <v>8540</v>
      </c>
      <c r="B121">
        <v>1</v>
      </c>
    </row>
    <row r="122" spans="1:2">
      <c r="A122" s="61" t="s">
        <v>1047</v>
      </c>
      <c r="B122">
        <v>1</v>
      </c>
    </row>
    <row r="123" spans="1:2">
      <c r="A123" s="61" t="s">
        <v>1147</v>
      </c>
      <c r="B123">
        <v>1</v>
      </c>
    </row>
    <row r="124" spans="1:2">
      <c r="A124" s="61" t="s">
        <v>995</v>
      </c>
      <c r="B124">
        <v>1</v>
      </c>
    </row>
    <row r="125" spans="1:2">
      <c r="A125" s="61" t="s">
        <v>996</v>
      </c>
      <c r="B125">
        <v>1</v>
      </c>
    </row>
    <row r="126" spans="1:2">
      <c r="A126" s="61" t="s">
        <v>7483</v>
      </c>
      <c r="B126">
        <v>1</v>
      </c>
    </row>
    <row r="127" spans="1:2">
      <c r="A127" s="61" t="s">
        <v>7459</v>
      </c>
      <c r="B127">
        <v>1</v>
      </c>
    </row>
    <row r="128" spans="1:2">
      <c r="A128" s="61" t="s">
        <v>7651</v>
      </c>
      <c r="B128">
        <v>1</v>
      </c>
    </row>
    <row r="129" spans="1:2">
      <c r="A129" s="61" t="s">
        <v>7975</v>
      </c>
      <c r="B129">
        <v>1</v>
      </c>
    </row>
    <row r="130" spans="1:2">
      <c r="A130" s="61" t="s">
        <v>8327</v>
      </c>
      <c r="B130">
        <v>1</v>
      </c>
    </row>
    <row r="131" spans="1:2">
      <c r="A131" s="61" t="s">
        <v>1310</v>
      </c>
      <c r="B131">
        <v>19</v>
      </c>
    </row>
    <row r="132" spans="1:2">
      <c r="A132" s="61" t="s">
        <v>1126</v>
      </c>
      <c r="B132">
        <v>1</v>
      </c>
    </row>
    <row r="133" spans="1:2">
      <c r="A133" s="61" t="s">
        <v>2322</v>
      </c>
      <c r="B133">
        <v>1</v>
      </c>
    </row>
    <row r="134" spans="1:2">
      <c r="A134" s="61" t="s">
        <v>2434</v>
      </c>
      <c r="B134">
        <v>1</v>
      </c>
    </row>
    <row r="135" spans="1:2">
      <c r="A135" s="61" t="s">
        <v>2419</v>
      </c>
      <c r="B135">
        <v>1</v>
      </c>
    </row>
    <row r="136" spans="1:2">
      <c r="A136" s="61" t="s">
        <v>1833</v>
      </c>
      <c r="B136">
        <v>1</v>
      </c>
    </row>
    <row r="137" spans="1:2">
      <c r="A137" s="61" t="s">
        <v>2364</v>
      </c>
      <c r="B137">
        <v>1</v>
      </c>
    </row>
    <row r="138" spans="1:2">
      <c r="A138" s="61" t="s">
        <v>7293</v>
      </c>
      <c r="B138">
        <v>1</v>
      </c>
    </row>
    <row r="139" spans="1:2">
      <c r="A139" s="61" t="s">
        <v>7681</v>
      </c>
      <c r="B139">
        <v>1</v>
      </c>
    </row>
    <row r="140" spans="1:2">
      <c r="A140" s="61" t="s">
        <v>7529</v>
      </c>
      <c r="B140">
        <v>1</v>
      </c>
    </row>
    <row r="141" spans="1:2">
      <c r="A141" s="61" t="s">
        <v>7765</v>
      </c>
      <c r="B141">
        <v>1</v>
      </c>
    </row>
    <row r="142" spans="1:2">
      <c r="A142" s="61" t="s">
        <v>1385</v>
      </c>
      <c r="B142">
        <v>1</v>
      </c>
    </row>
    <row r="143" spans="1:2">
      <c r="A143" s="61" t="s">
        <v>7696</v>
      </c>
      <c r="B143">
        <v>1</v>
      </c>
    </row>
    <row r="144" spans="1:2">
      <c r="A144" s="61" t="s">
        <v>7744</v>
      </c>
      <c r="B144">
        <v>1</v>
      </c>
    </row>
    <row r="145" spans="1:2">
      <c r="A145" s="61" t="s">
        <v>7285</v>
      </c>
      <c r="B145">
        <v>1</v>
      </c>
    </row>
    <row r="146" spans="1:2">
      <c r="A146" s="61" t="s">
        <v>1415</v>
      </c>
      <c r="B146">
        <v>1</v>
      </c>
    </row>
    <row r="147" spans="1:2">
      <c r="A147" s="61" t="s">
        <v>7773</v>
      </c>
      <c r="B147">
        <v>1</v>
      </c>
    </row>
    <row r="148" spans="1:2">
      <c r="A148" s="61" t="s">
        <v>1187</v>
      </c>
      <c r="B148">
        <v>1</v>
      </c>
    </row>
    <row r="149" spans="1:2">
      <c r="A149" s="61" t="s">
        <v>1188</v>
      </c>
      <c r="B149">
        <v>7</v>
      </c>
    </row>
    <row r="150" spans="1:2">
      <c r="A150" s="61" t="s">
        <v>2031</v>
      </c>
      <c r="B150">
        <v>1</v>
      </c>
    </row>
    <row r="151" spans="1:2">
      <c r="A151" s="61" t="s">
        <v>8300</v>
      </c>
      <c r="B151">
        <v>2</v>
      </c>
    </row>
    <row r="152" spans="1:2">
      <c r="A152" s="61" t="s">
        <v>7666</v>
      </c>
      <c r="B152">
        <v>1</v>
      </c>
    </row>
    <row r="153" spans="1:2">
      <c r="A153" s="61" t="s">
        <v>8391</v>
      </c>
      <c r="B153">
        <v>1</v>
      </c>
    </row>
    <row r="154" spans="1:2">
      <c r="A154" s="61" t="s">
        <v>8349</v>
      </c>
      <c r="B154">
        <v>1</v>
      </c>
    </row>
    <row r="155" spans="1:2">
      <c r="A155" s="61" t="s">
        <v>8083</v>
      </c>
      <c r="B155">
        <v>1</v>
      </c>
    </row>
    <row r="156" spans="1:2">
      <c r="A156" s="61" t="s">
        <v>1368</v>
      </c>
      <c r="B156">
        <v>1</v>
      </c>
    </row>
    <row r="157" spans="1:2">
      <c r="A157" s="61" t="s">
        <v>8145</v>
      </c>
      <c r="B157">
        <v>1</v>
      </c>
    </row>
    <row r="158" spans="1:2">
      <c r="A158" s="61" t="s">
        <v>8251</v>
      </c>
      <c r="B158">
        <v>1</v>
      </c>
    </row>
    <row r="159" spans="1:2">
      <c r="A159" s="61" t="s">
        <v>1692</v>
      </c>
      <c r="B159">
        <v>2</v>
      </c>
    </row>
    <row r="160" spans="1:2">
      <c r="A160" s="61" t="s">
        <v>1066</v>
      </c>
      <c r="B160">
        <v>1</v>
      </c>
    </row>
    <row r="161" spans="1:2">
      <c r="A161" s="61" t="s">
        <v>1468</v>
      </c>
      <c r="B161">
        <v>1</v>
      </c>
    </row>
    <row r="162" spans="1:2">
      <c r="A162" s="61" t="s">
        <v>2667</v>
      </c>
      <c r="B162">
        <v>6</v>
      </c>
    </row>
    <row r="163" spans="1:2">
      <c r="A163" s="61" t="s">
        <v>8375</v>
      </c>
      <c r="B163">
        <v>1</v>
      </c>
    </row>
    <row r="164" spans="1:2">
      <c r="A164" s="61" t="s">
        <v>2377</v>
      </c>
      <c r="B164">
        <v>2</v>
      </c>
    </row>
    <row r="165" spans="1:2">
      <c r="A165" s="61" t="s">
        <v>7782</v>
      </c>
      <c r="B165">
        <v>1</v>
      </c>
    </row>
    <row r="166" spans="1:2">
      <c r="A166" s="61" t="s">
        <v>7658</v>
      </c>
      <c r="B166">
        <v>1</v>
      </c>
    </row>
    <row r="167" spans="1:2">
      <c r="A167" s="61" t="s">
        <v>1396</v>
      </c>
      <c r="B167">
        <v>1</v>
      </c>
    </row>
    <row r="168" spans="1:2">
      <c r="A168" s="61" t="s">
        <v>1300</v>
      </c>
      <c r="B168">
        <v>1</v>
      </c>
    </row>
    <row r="169" spans="1:2">
      <c r="A169" s="61" t="s">
        <v>7253</v>
      </c>
      <c r="B169">
        <v>1</v>
      </c>
    </row>
    <row r="170" spans="1:2">
      <c r="A170" s="61" t="s">
        <v>7637</v>
      </c>
      <c r="B170">
        <v>1</v>
      </c>
    </row>
    <row r="171" spans="1:2">
      <c r="A171" s="61" t="s">
        <v>1503</v>
      </c>
      <c r="B171">
        <v>1</v>
      </c>
    </row>
    <row r="172" spans="1:2">
      <c r="A172" s="61" t="s">
        <v>8285</v>
      </c>
      <c r="B172">
        <v>1</v>
      </c>
    </row>
    <row r="173" spans="1:2">
      <c r="A173" s="61" t="s">
        <v>1504</v>
      </c>
      <c r="B173">
        <v>4</v>
      </c>
    </row>
    <row r="174" spans="1:2">
      <c r="A174" s="61" t="s">
        <v>2580</v>
      </c>
      <c r="B174">
        <v>1</v>
      </c>
    </row>
    <row r="175" spans="1:2">
      <c r="A175" s="61" t="s">
        <v>7262</v>
      </c>
      <c r="B175">
        <v>1</v>
      </c>
    </row>
    <row r="176" spans="1:2">
      <c r="A176" s="61" t="s">
        <v>7825</v>
      </c>
      <c r="B176">
        <v>1</v>
      </c>
    </row>
    <row r="177" spans="1:2">
      <c r="A177" s="61" t="s">
        <v>8164</v>
      </c>
      <c r="B177">
        <v>1</v>
      </c>
    </row>
    <row r="178" spans="1:2">
      <c r="A178" s="61" t="s">
        <v>1256</v>
      </c>
      <c r="B178">
        <v>1</v>
      </c>
    </row>
    <row r="179" spans="1:2">
      <c r="A179" s="61" t="s">
        <v>8281</v>
      </c>
      <c r="B179">
        <v>1</v>
      </c>
    </row>
    <row r="180" spans="1:2">
      <c r="A180" s="61" t="s">
        <v>1458</v>
      </c>
      <c r="B180">
        <v>1</v>
      </c>
    </row>
    <row r="181" spans="1:2">
      <c r="A181" s="61" t="s">
        <v>1591</v>
      </c>
      <c r="B181">
        <v>1</v>
      </c>
    </row>
    <row r="182" spans="1:2">
      <c r="A182" s="61" t="s">
        <v>3169</v>
      </c>
      <c r="B182">
        <v>1</v>
      </c>
    </row>
    <row r="183" spans="1:2">
      <c r="A183" s="61" t="s">
        <v>3646</v>
      </c>
      <c r="B183">
        <v>1</v>
      </c>
    </row>
    <row r="184" spans="1:2">
      <c r="A184" s="61" t="s">
        <v>165</v>
      </c>
      <c r="B184">
        <v>14</v>
      </c>
    </row>
    <row r="185" spans="1:2">
      <c r="A185" s="61" t="s">
        <v>1406</v>
      </c>
      <c r="B185">
        <v>1</v>
      </c>
    </row>
    <row r="186" spans="1:2">
      <c r="A186" s="61" t="s">
        <v>767</v>
      </c>
      <c r="B186">
        <v>1</v>
      </c>
    </row>
    <row r="187" spans="1:2">
      <c r="A187" s="61" t="s">
        <v>1702</v>
      </c>
      <c r="B187">
        <v>1</v>
      </c>
    </row>
    <row r="188" spans="1:2">
      <c r="A188" s="61" t="s">
        <v>7878</v>
      </c>
      <c r="B188">
        <v>1</v>
      </c>
    </row>
    <row r="189" spans="1:2">
      <c r="A189" s="61" t="s">
        <v>8101</v>
      </c>
      <c r="B189">
        <v>1</v>
      </c>
    </row>
    <row r="190" spans="1:2">
      <c r="A190" s="61" t="s">
        <v>1534</v>
      </c>
      <c r="B190">
        <v>3</v>
      </c>
    </row>
    <row r="191" spans="1:2">
      <c r="A191" s="61" t="s">
        <v>7611</v>
      </c>
      <c r="B191">
        <v>1</v>
      </c>
    </row>
    <row r="192" spans="1:2">
      <c r="A192" s="61" t="s">
        <v>7644</v>
      </c>
      <c r="B192">
        <v>1</v>
      </c>
    </row>
    <row r="193" spans="1:2">
      <c r="A193" s="61" t="s">
        <v>1573</v>
      </c>
      <c r="B193">
        <v>3</v>
      </c>
    </row>
    <row r="194" spans="1:2">
      <c r="A194" s="61" t="s">
        <v>7451</v>
      </c>
      <c r="B194">
        <v>1</v>
      </c>
    </row>
    <row r="195" spans="1:2">
      <c r="A195" s="61" t="s">
        <v>7856</v>
      </c>
      <c r="B195">
        <v>2</v>
      </c>
    </row>
    <row r="196" spans="1:2">
      <c r="A196" s="61" t="s">
        <v>2409</v>
      </c>
      <c r="B196">
        <v>1</v>
      </c>
    </row>
    <row r="197" spans="1:2">
      <c r="A197" s="61" t="s">
        <v>8167</v>
      </c>
      <c r="B197">
        <v>1</v>
      </c>
    </row>
    <row r="198" spans="1:2">
      <c r="A198" s="61" t="s">
        <v>7420</v>
      </c>
      <c r="B198">
        <v>1</v>
      </c>
    </row>
    <row r="199" spans="1:2">
      <c r="A199" s="61" t="s">
        <v>959</v>
      </c>
      <c r="B199">
        <v>4</v>
      </c>
    </row>
    <row r="200" spans="1:2">
      <c r="A200" s="61" t="s">
        <v>958</v>
      </c>
      <c r="B200">
        <v>1</v>
      </c>
    </row>
    <row r="201" spans="1:2">
      <c r="A201" s="61" t="s">
        <v>7688</v>
      </c>
      <c r="B201">
        <v>1</v>
      </c>
    </row>
    <row r="202" spans="1:2">
      <c r="A202" s="61" t="s">
        <v>7751</v>
      </c>
      <c r="B202">
        <v>1</v>
      </c>
    </row>
    <row r="203" spans="1:2">
      <c r="A203" s="61" t="s">
        <v>8179</v>
      </c>
      <c r="B203">
        <v>1</v>
      </c>
    </row>
    <row r="204" spans="1:2">
      <c r="A204" s="61" t="s">
        <v>1220</v>
      </c>
      <c r="B204">
        <v>1</v>
      </c>
    </row>
    <row r="205" spans="1:2">
      <c r="A205" s="61" t="s">
        <v>7864</v>
      </c>
      <c r="B205">
        <v>2</v>
      </c>
    </row>
    <row r="206" spans="1:2">
      <c r="A206" s="61" t="s">
        <v>1221</v>
      </c>
      <c r="B206">
        <v>23</v>
      </c>
    </row>
    <row r="207" spans="1:2">
      <c r="A207" s="61" t="s">
        <v>7270</v>
      </c>
      <c r="B207">
        <v>2</v>
      </c>
    </row>
    <row r="208" spans="1:2">
      <c r="A208" s="61" t="s">
        <v>1115</v>
      </c>
      <c r="B208">
        <v>1</v>
      </c>
    </row>
    <row r="209" spans="1:2">
      <c r="A209" s="61" t="s">
        <v>1116</v>
      </c>
      <c r="B209">
        <v>2</v>
      </c>
    </row>
    <row r="210" spans="1:2">
      <c r="A210" s="61" t="s">
        <v>2392</v>
      </c>
      <c r="B210">
        <v>1</v>
      </c>
    </row>
    <row r="211" spans="1:2">
      <c r="A211" s="61" t="s">
        <v>7427</v>
      </c>
      <c r="B211">
        <v>2</v>
      </c>
    </row>
    <row r="212" spans="1:2">
      <c r="A212" s="61" t="s">
        <v>1874</v>
      </c>
      <c r="B212">
        <v>1</v>
      </c>
    </row>
    <row r="213" spans="1:2">
      <c r="A213" s="61" t="s">
        <v>7316</v>
      </c>
      <c r="B213">
        <v>1</v>
      </c>
    </row>
    <row r="214" spans="1:2">
      <c r="A214" s="61" t="s">
        <v>7411</v>
      </c>
      <c r="B214">
        <v>1</v>
      </c>
    </row>
    <row r="215" spans="1:2">
      <c r="A215" s="61" t="s">
        <v>8261</v>
      </c>
      <c r="B215">
        <v>1</v>
      </c>
    </row>
    <row r="216" spans="1:2">
      <c r="A216" s="61" t="s">
        <v>7497</v>
      </c>
      <c r="B216">
        <v>1</v>
      </c>
    </row>
    <row r="217" spans="1:2">
      <c r="A217" s="61" t="s">
        <v>938</v>
      </c>
      <c r="B217">
        <v>1</v>
      </c>
    </row>
    <row r="218" spans="1:2">
      <c r="A218" s="61" t="s">
        <v>7278</v>
      </c>
      <c r="B218">
        <v>1</v>
      </c>
    </row>
    <row r="219" spans="1:2">
      <c r="A219" s="61" t="s">
        <v>131</v>
      </c>
      <c r="B219">
        <v>5</v>
      </c>
    </row>
    <row r="220" spans="1:2">
      <c r="A220" s="61" t="s">
        <v>85</v>
      </c>
      <c r="B220">
        <v>49</v>
      </c>
    </row>
    <row r="221" spans="1:2">
      <c r="A221" s="61" t="s">
        <v>7242</v>
      </c>
      <c r="B221">
        <v>1</v>
      </c>
    </row>
    <row r="222" spans="1:2">
      <c r="A222" s="61" t="s">
        <v>7308</v>
      </c>
      <c r="B222">
        <v>1</v>
      </c>
    </row>
    <row r="223" spans="1:2">
      <c r="A223" s="61" t="s">
        <v>1137</v>
      </c>
      <c r="B223">
        <v>1</v>
      </c>
    </row>
    <row r="224" spans="1:2">
      <c r="A224" s="61" t="s">
        <v>1771</v>
      </c>
      <c r="B224">
        <v>1</v>
      </c>
    </row>
    <row r="225" spans="1:2">
      <c r="A225" s="61" t="s">
        <v>8086</v>
      </c>
      <c r="B225">
        <v>1</v>
      </c>
    </row>
    <row r="226" spans="1:2">
      <c r="A226" s="61" t="s">
        <v>1731</v>
      </c>
      <c r="B226">
        <v>77</v>
      </c>
    </row>
    <row r="227" spans="1:2">
      <c r="A227" s="61" t="s">
        <v>2778</v>
      </c>
      <c r="B227">
        <v>11</v>
      </c>
    </row>
    <row r="228" spans="1:2">
      <c r="A228" s="61" t="s">
        <v>1813</v>
      </c>
      <c r="B228">
        <v>1</v>
      </c>
    </row>
    <row r="229" spans="1:2">
      <c r="A229" s="61" t="s">
        <v>1826</v>
      </c>
      <c r="B229">
        <v>12</v>
      </c>
    </row>
    <row r="230" spans="1:2">
      <c r="A230" s="61" t="s">
        <v>7842</v>
      </c>
      <c r="B230">
        <v>1</v>
      </c>
    </row>
    <row r="231" spans="1:2">
      <c r="A231" s="61" t="s">
        <v>8197</v>
      </c>
      <c r="B231">
        <v>2</v>
      </c>
    </row>
    <row r="232" spans="1:2">
      <c r="A232" s="61" t="s">
        <v>7477</v>
      </c>
      <c r="B232">
        <v>1</v>
      </c>
    </row>
    <row r="233" spans="1:2">
      <c r="A233" s="61" t="s">
        <v>1739</v>
      </c>
      <c r="B233">
        <v>1</v>
      </c>
    </row>
    <row r="234" spans="1:2">
      <c r="A234" s="61" t="s">
        <v>8277</v>
      </c>
      <c r="B234">
        <v>2</v>
      </c>
    </row>
    <row r="235" spans="1:2">
      <c r="A235" s="61" t="s">
        <v>1779</v>
      </c>
      <c r="B235">
        <v>5</v>
      </c>
    </row>
    <row r="236" spans="1:2">
      <c r="A236" s="61" t="s">
        <v>8193</v>
      </c>
      <c r="B236">
        <v>2</v>
      </c>
    </row>
    <row r="237" spans="1:2">
      <c r="A237" s="61" t="s">
        <v>8297</v>
      </c>
      <c r="B237">
        <v>1</v>
      </c>
    </row>
    <row r="238" spans="1:2">
      <c r="A238" s="61" t="s">
        <v>1167</v>
      </c>
      <c r="B238">
        <v>1</v>
      </c>
    </row>
    <row r="239" spans="1:2">
      <c r="A239" s="61" t="s">
        <v>7575</v>
      </c>
      <c r="B239">
        <v>1</v>
      </c>
    </row>
    <row r="240" spans="1:2">
      <c r="A240" s="61" t="s">
        <v>8255</v>
      </c>
      <c r="B240">
        <v>1</v>
      </c>
    </row>
    <row r="241" spans="1:2">
      <c r="A241" s="61" t="s">
        <v>95</v>
      </c>
      <c r="B241">
        <v>176</v>
      </c>
    </row>
    <row r="242" spans="1:2">
      <c r="A242" s="61" t="s">
        <v>2215</v>
      </c>
      <c r="B242">
        <v>2</v>
      </c>
    </row>
    <row r="243" spans="1:2">
      <c r="A243" s="61" t="s">
        <v>2527</v>
      </c>
      <c r="B243">
        <v>5</v>
      </c>
    </row>
    <row r="244" spans="1:2">
      <c r="A244" s="61" t="s">
        <v>4426</v>
      </c>
      <c r="B244">
        <v>1</v>
      </c>
    </row>
    <row r="245" spans="1:2">
      <c r="A245" s="61" t="s">
        <v>1199</v>
      </c>
      <c r="B245">
        <v>3</v>
      </c>
    </row>
    <row r="246" spans="1:2">
      <c r="A246" s="61" t="s">
        <v>2512</v>
      </c>
      <c r="B246">
        <v>304</v>
      </c>
    </row>
    <row r="247" spans="1:2">
      <c r="A247" s="61" t="s">
        <v>867</v>
      </c>
      <c r="B247">
        <v>28</v>
      </c>
    </row>
    <row r="248" spans="1:2">
      <c r="A248" s="61" t="s">
        <v>2675</v>
      </c>
      <c r="B248">
        <v>5</v>
      </c>
    </row>
    <row r="249" spans="1:2">
      <c r="A249" s="61" t="s">
        <v>892</v>
      </c>
      <c r="B249">
        <v>41</v>
      </c>
    </row>
    <row r="250" spans="1:2">
      <c r="A250" s="61" t="s">
        <v>73</v>
      </c>
      <c r="B250">
        <v>146</v>
      </c>
    </row>
    <row r="251" spans="1:2">
      <c r="A251" s="61" t="s">
        <v>2295</v>
      </c>
      <c r="B251">
        <v>3</v>
      </c>
    </row>
    <row r="252" spans="1:2">
      <c r="A252" s="61" t="s">
        <v>8479</v>
      </c>
      <c r="B252">
        <v>1</v>
      </c>
    </row>
    <row r="253" spans="1:2">
      <c r="A253" s="61" t="s">
        <v>8265</v>
      </c>
      <c r="B253">
        <v>1</v>
      </c>
    </row>
    <row r="254" spans="1:2">
      <c r="A254" s="61" t="s">
        <v>7710</v>
      </c>
      <c r="B254">
        <v>1</v>
      </c>
    </row>
    <row r="255" spans="1:2">
      <c r="A255" s="61" t="s">
        <v>8432</v>
      </c>
      <c r="B255">
        <v>1</v>
      </c>
    </row>
    <row r="256" spans="1:2">
      <c r="A256" s="61" t="s">
        <v>178</v>
      </c>
      <c r="B256">
        <v>40</v>
      </c>
    </row>
    <row r="257" spans="1:2">
      <c r="A257" s="61" t="s">
        <v>2631</v>
      </c>
      <c r="B257">
        <v>1</v>
      </c>
    </row>
    <row r="258" spans="1:2">
      <c r="A258" s="61" t="s">
        <v>2543</v>
      </c>
      <c r="B258">
        <v>3</v>
      </c>
    </row>
    <row r="259" spans="1:2">
      <c r="A259" s="61" t="s">
        <v>1278</v>
      </c>
      <c r="B259">
        <v>5</v>
      </c>
    </row>
    <row r="260" spans="1:2">
      <c r="A260" s="61" t="s">
        <v>8289</v>
      </c>
      <c r="B260">
        <v>1</v>
      </c>
    </row>
    <row r="261" spans="1:2">
      <c r="A261" s="61" t="s">
        <v>8098</v>
      </c>
      <c r="B261">
        <v>1</v>
      </c>
    </row>
    <row r="262" spans="1:2">
      <c r="A262" s="61" t="s">
        <v>7834</v>
      </c>
      <c r="B262">
        <v>1</v>
      </c>
    </row>
    <row r="263" spans="1:2">
      <c r="A263" s="61" t="s">
        <v>1006</v>
      </c>
      <c r="B263">
        <v>1</v>
      </c>
    </row>
    <row r="264" spans="1:2">
      <c r="A264" s="61" t="s">
        <v>8105</v>
      </c>
      <c r="B264">
        <v>1</v>
      </c>
    </row>
    <row r="265" spans="1:2">
      <c r="A265" s="61" t="s">
        <v>14739</v>
      </c>
      <c r="B265">
        <v>764</v>
      </c>
    </row>
    <row r="266" spans="1:2">
      <c r="A266" s="61" t="s">
        <v>14738</v>
      </c>
      <c r="B266">
        <v>2244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68"/>
  <sheetViews>
    <sheetView zoomScale="70" zoomScaleNormal="70" workbookViewId="0">
      <selection activeCell="L3" sqref="L3"/>
    </sheetView>
  </sheetViews>
  <sheetFormatPr defaultRowHeight="12.75"/>
  <cols>
    <col min="1" max="1" width="35.42578125" customWidth="1"/>
    <col min="2" max="2" width="24" customWidth="1"/>
    <col min="3" max="3" width="33.42578125" bestFit="1" customWidth="1"/>
  </cols>
  <sheetData>
    <row r="1" spans="1:14" ht="15">
      <c r="K1" s="33" t="b">
        <v>1</v>
      </c>
      <c r="L1" s="33" t="b">
        <v>0</v>
      </c>
      <c r="M1" s="33" t="s">
        <v>8895</v>
      </c>
      <c r="N1" s="34" t="s">
        <v>8896</v>
      </c>
    </row>
    <row r="2" spans="1:14" ht="15">
      <c r="K2" s="39">
        <f>2244-L2</f>
        <v>899</v>
      </c>
      <c r="L2" s="39">
        <v>1345</v>
      </c>
      <c r="M2" s="40"/>
      <c r="N2" s="41">
        <f>K2/(K2+L2)</f>
        <v>0.40062388591800357</v>
      </c>
    </row>
    <row r="3" spans="1:14">
      <c r="A3" s="60" t="s">
        <v>14736</v>
      </c>
      <c r="B3" t="s">
        <v>14737</v>
      </c>
    </row>
    <row r="4" spans="1:14">
      <c r="A4" s="61" t="s">
        <v>985</v>
      </c>
      <c r="B4">
        <v>7</v>
      </c>
    </row>
    <row r="5" spans="1:14">
      <c r="A5" s="61" t="s">
        <v>928</v>
      </c>
      <c r="B5">
        <v>2</v>
      </c>
    </row>
    <row r="6" spans="1:14">
      <c r="A6" s="61" t="s">
        <v>1210</v>
      </c>
      <c r="B6">
        <v>4</v>
      </c>
    </row>
    <row r="7" spans="1:14">
      <c r="A7" s="61" t="s">
        <v>880</v>
      </c>
      <c r="B7">
        <v>4</v>
      </c>
    </row>
    <row r="8" spans="1:14">
      <c r="A8" s="61" t="s">
        <v>917</v>
      </c>
      <c r="B8">
        <v>3</v>
      </c>
    </row>
    <row r="9" spans="1:14">
      <c r="A9" s="61" t="s">
        <v>1017</v>
      </c>
      <c r="B9">
        <v>2</v>
      </c>
    </row>
    <row r="10" spans="1:14">
      <c r="A10" s="61" t="s">
        <v>1346</v>
      </c>
      <c r="B10">
        <v>10</v>
      </c>
    </row>
    <row r="11" spans="1:14">
      <c r="A11" s="61" t="s">
        <v>3142</v>
      </c>
      <c r="B11">
        <v>1</v>
      </c>
    </row>
    <row r="12" spans="1:14">
      <c r="A12" s="61" t="s">
        <v>7584</v>
      </c>
      <c r="B12">
        <v>1</v>
      </c>
    </row>
    <row r="13" spans="1:14">
      <c r="A13" s="61" t="s">
        <v>214</v>
      </c>
      <c r="B13">
        <v>33</v>
      </c>
    </row>
    <row r="14" spans="1:14">
      <c r="A14" s="61" t="s">
        <v>286</v>
      </c>
      <c r="B14">
        <v>21</v>
      </c>
    </row>
    <row r="15" spans="1:14">
      <c r="A15" s="61" t="s">
        <v>856</v>
      </c>
      <c r="B15">
        <v>184</v>
      </c>
    </row>
    <row r="16" spans="1:14">
      <c r="A16" s="61" t="s">
        <v>1524</v>
      </c>
      <c r="B16">
        <v>1</v>
      </c>
    </row>
    <row r="17" spans="1:2">
      <c r="A17" s="61" t="s">
        <v>1594</v>
      </c>
      <c r="B17">
        <v>1</v>
      </c>
    </row>
    <row r="18" spans="1:2">
      <c r="A18" s="61" t="s">
        <v>1079</v>
      </c>
      <c r="B18">
        <v>6</v>
      </c>
    </row>
    <row r="19" spans="1:2">
      <c r="A19" s="61" t="s">
        <v>7301</v>
      </c>
      <c r="B19">
        <v>1</v>
      </c>
    </row>
    <row r="20" spans="1:2">
      <c r="A20" s="61" t="s">
        <v>2249</v>
      </c>
      <c r="B20">
        <v>1</v>
      </c>
    </row>
    <row r="21" spans="1:2">
      <c r="A21" s="61" t="s">
        <v>893</v>
      </c>
      <c r="B21">
        <v>43</v>
      </c>
    </row>
    <row r="22" spans="1:2">
      <c r="A22" s="61" t="s">
        <v>1493</v>
      </c>
      <c r="B22">
        <v>9</v>
      </c>
    </row>
    <row r="23" spans="1:2">
      <c r="A23" s="61" t="s">
        <v>1268</v>
      </c>
      <c r="B23">
        <v>1</v>
      </c>
    </row>
    <row r="24" spans="1:2">
      <c r="A24" s="61" t="s">
        <v>1095</v>
      </c>
      <c r="B24">
        <v>313</v>
      </c>
    </row>
    <row r="25" spans="1:2">
      <c r="A25" s="61" t="s">
        <v>2276</v>
      </c>
      <c r="B25">
        <v>1</v>
      </c>
    </row>
    <row r="26" spans="1:2">
      <c r="A26" s="61" t="s">
        <v>1200</v>
      </c>
      <c r="B26">
        <v>13</v>
      </c>
    </row>
    <row r="27" spans="1:2">
      <c r="A27" s="61" t="s">
        <v>1029</v>
      </c>
      <c r="B27">
        <v>4</v>
      </c>
    </row>
    <row r="28" spans="1:2">
      <c r="A28" s="61" t="s">
        <v>868</v>
      </c>
      <c r="B28">
        <v>34</v>
      </c>
    </row>
    <row r="29" spans="1:2">
      <c r="A29" s="61" t="s">
        <v>7521</v>
      </c>
      <c r="B29">
        <v>1</v>
      </c>
    </row>
    <row r="30" spans="1:2">
      <c r="A30" s="61" t="s">
        <v>104</v>
      </c>
      <c r="B30">
        <v>4</v>
      </c>
    </row>
    <row r="31" spans="1:2">
      <c r="A31" s="61" t="s">
        <v>1605</v>
      </c>
      <c r="B31">
        <v>2</v>
      </c>
    </row>
    <row r="32" spans="1:2">
      <c r="A32" s="61" t="s">
        <v>1667</v>
      </c>
      <c r="B32">
        <v>2</v>
      </c>
    </row>
    <row r="33" spans="1:2">
      <c r="A33" s="61" t="s">
        <v>2468</v>
      </c>
      <c r="B33">
        <v>2</v>
      </c>
    </row>
    <row r="34" spans="1:2">
      <c r="A34" s="61" t="s">
        <v>1616</v>
      </c>
      <c r="B34">
        <v>2</v>
      </c>
    </row>
    <row r="35" spans="1:2">
      <c r="A35" s="61" t="s">
        <v>1178</v>
      </c>
      <c r="B35">
        <v>6</v>
      </c>
    </row>
    <row r="36" spans="1:2">
      <c r="A36" s="61" t="s">
        <v>1290</v>
      </c>
      <c r="B36">
        <v>2</v>
      </c>
    </row>
    <row r="37" spans="1:2">
      <c r="A37" s="61" t="s">
        <v>1515</v>
      </c>
      <c r="B37">
        <v>3</v>
      </c>
    </row>
    <row r="38" spans="1:2">
      <c r="A38" s="61" t="s">
        <v>564</v>
      </c>
      <c r="B38">
        <v>17</v>
      </c>
    </row>
    <row r="39" spans="1:2">
      <c r="A39" s="61" t="s">
        <v>1157</v>
      </c>
      <c r="B39">
        <v>10</v>
      </c>
    </row>
    <row r="40" spans="1:2">
      <c r="A40" s="61" t="s">
        <v>7675</v>
      </c>
      <c r="B40">
        <v>2</v>
      </c>
    </row>
    <row r="41" spans="1:2">
      <c r="A41" s="61" t="s">
        <v>1105</v>
      </c>
      <c r="B41">
        <v>5</v>
      </c>
    </row>
    <row r="42" spans="1:2">
      <c r="A42" s="61" t="s">
        <v>996</v>
      </c>
      <c r="B42">
        <v>3</v>
      </c>
    </row>
    <row r="43" spans="1:2">
      <c r="A43" s="61" t="s">
        <v>1310</v>
      </c>
      <c r="B43">
        <v>19</v>
      </c>
    </row>
    <row r="44" spans="1:2">
      <c r="A44" s="61" t="s">
        <v>1127</v>
      </c>
      <c r="B44">
        <v>1</v>
      </c>
    </row>
    <row r="45" spans="1:2">
      <c r="A45" s="61" t="s">
        <v>1188</v>
      </c>
      <c r="B45">
        <v>4</v>
      </c>
    </row>
    <row r="46" spans="1:2">
      <c r="A46" s="61" t="s">
        <v>1067</v>
      </c>
      <c r="B46">
        <v>4</v>
      </c>
    </row>
    <row r="47" spans="1:2">
      <c r="A47" s="61" t="s">
        <v>2667</v>
      </c>
      <c r="B47">
        <v>7</v>
      </c>
    </row>
    <row r="48" spans="1:2">
      <c r="A48" s="61" t="s">
        <v>1300</v>
      </c>
      <c r="B48">
        <v>4</v>
      </c>
    </row>
    <row r="49" spans="1:2">
      <c r="A49" s="61" t="s">
        <v>1504</v>
      </c>
      <c r="B49">
        <v>5</v>
      </c>
    </row>
    <row r="50" spans="1:2">
      <c r="A50" s="61" t="s">
        <v>7262</v>
      </c>
      <c r="B50">
        <v>1</v>
      </c>
    </row>
    <row r="51" spans="1:2">
      <c r="A51" s="61" t="s">
        <v>1257</v>
      </c>
      <c r="B51">
        <v>1</v>
      </c>
    </row>
    <row r="52" spans="1:2">
      <c r="A52" s="61" t="s">
        <v>165</v>
      </c>
      <c r="B52">
        <v>7</v>
      </c>
    </row>
    <row r="53" spans="1:2">
      <c r="A53" s="61" t="s">
        <v>1407</v>
      </c>
      <c r="B53">
        <v>1</v>
      </c>
    </row>
    <row r="54" spans="1:2">
      <c r="A54" s="61" t="s">
        <v>7428</v>
      </c>
      <c r="B54">
        <v>1</v>
      </c>
    </row>
    <row r="55" spans="1:2">
      <c r="A55" s="61" t="s">
        <v>1534</v>
      </c>
      <c r="B55">
        <v>1</v>
      </c>
    </row>
    <row r="56" spans="1:2">
      <c r="A56" s="61" t="s">
        <v>1573</v>
      </c>
      <c r="B56">
        <v>5</v>
      </c>
    </row>
    <row r="57" spans="1:2">
      <c r="A57" s="61" t="s">
        <v>959</v>
      </c>
      <c r="B57">
        <v>3</v>
      </c>
    </row>
    <row r="58" spans="1:2">
      <c r="A58" s="61" t="s">
        <v>1221</v>
      </c>
      <c r="B58">
        <v>5</v>
      </c>
    </row>
    <row r="59" spans="1:2">
      <c r="A59" s="61" t="s">
        <v>1116</v>
      </c>
      <c r="B59">
        <v>2</v>
      </c>
    </row>
    <row r="60" spans="1:2">
      <c r="A60" s="61" t="s">
        <v>7317</v>
      </c>
      <c r="B60">
        <v>1</v>
      </c>
    </row>
    <row r="61" spans="1:2">
      <c r="A61" s="61" t="s">
        <v>1279</v>
      </c>
      <c r="B61">
        <v>11</v>
      </c>
    </row>
    <row r="62" spans="1:2">
      <c r="A62" s="61" t="s">
        <v>1386</v>
      </c>
      <c r="B62">
        <v>10</v>
      </c>
    </row>
    <row r="63" spans="1:2">
      <c r="A63" s="61" t="s">
        <v>85</v>
      </c>
      <c r="B63">
        <v>13</v>
      </c>
    </row>
    <row r="64" spans="1:2">
      <c r="A64" s="61" t="s">
        <v>2778</v>
      </c>
      <c r="B64">
        <v>30</v>
      </c>
    </row>
    <row r="65" spans="1:2">
      <c r="A65" s="61" t="s">
        <v>73</v>
      </c>
      <c r="B65">
        <v>1</v>
      </c>
    </row>
    <row r="66" spans="1:2">
      <c r="A66" s="61" t="s">
        <v>1006</v>
      </c>
      <c r="B66">
        <v>1</v>
      </c>
    </row>
    <row r="67" spans="1:2">
      <c r="A67" s="61" t="s">
        <v>14739</v>
      </c>
      <c r="B67">
        <v>1345</v>
      </c>
    </row>
    <row r="68" spans="1:2">
      <c r="A68" s="61" t="s">
        <v>14738</v>
      </c>
      <c r="B68">
        <v>2244</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928"/>
  <sheetViews>
    <sheetView topLeftCell="B1" zoomScale="70" zoomScaleNormal="70" workbookViewId="0">
      <selection activeCell="L3" sqref="L3"/>
    </sheetView>
  </sheetViews>
  <sheetFormatPr defaultRowHeight="12.75"/>
  <cols>
    <col min="1" max="1" width="255.7109375" customWidth="1"/>
    <col min="2" max="2" width="24" customWidth="1"/>
    <col min="3" max="3" width="33.42578125" bestFit="1" customWidth="1"/>
  </cols>
  <sheetData>
    <row r="1" spans="1:14" ht="15">
      <c r="K1" s="33" t="b">
        <v>1</v>
      </c>
      <c r="L1" s="33" t="b">
        <v>0</v>
      </c>
      <c r="M1" s="33" t="s">
        <v>8895</v>
      </c>
      <c r="N1" s="34" t="s">
        <v>8896</v>
      </c>
    </row>
    <row r="2" spans="1:14" ht="15">
      <c r="K2" s="39">
        <f>2244-L2</f>
        <v>2244</v>
      </c>
      <c r="L2" s="39">
        <v>0</v>
      </c>
      <c r="M2" s="40"/>
      <c r="N2" s="41">
        <f>K2/(K2+L2)</f>
        <v>1</v>
      </c>
    </row>
    <row r="3" spans="1:14">
      <c r="A3" s="60" t="s">
        <v>14736</v>
      </c>
      <c r="B3" t="s">
        <v>14737</v>
      </c>
    </row>
    <row r="4" spans="1:14">
      <c r="A4" s="61" t="s">
        <v>4636</v>
      </c>
      <c r="B4">
        <v>1</v>
      </c>
    </row>
    <row r="5" spans="1:14">
      <c r="A5" s="61" t="s">
        <v>6238</v>
      </c>
      <c r="B5">
        <v>1</v>
      </c>
    </row>
    <row r="6" spans="1:14">
      <c r="A6" s="61" t="s">
        <v>6362</v>
      </c>
      <c r="B6">
        <v>1</v>
      </c>
    </row>
    <row r="7" spans="1:14">
      <c r="A7" s="61" t="s">
        <v>2269</v>
      </c>
      <c r="B7">
        <v>1</v>
      </c>
    </row>
    <row r="8" spans="1:14">
      <c r="A8" s="61" t="s">
        <v>4001</v>
      </c>
      <c r="B8">
        <v>1</v>
      </c>
    </row>
    <row r="9" spans="1:14">
      <c r="A9" s="61" t="s">
        <v>4273</v>
      </c>
      <c r="B9">
        <v>1</v>
      </c>
    </row>
    <row r="10" spans="1:14">
      <c r="A10" s="61" t="s">
        <v>6351</v>
      </c>
      <c r="B10">
        <v>1</v>
      </c>
    </row>
    <row r="11" spans="1:14">
      <c r="A11" s="61" t="s">
        <v>4915</v>
      </c>
      <c r="B11">
        <v>1</v>
      </c>
    </row>
    <row r="12" spans="1:14">
      <c r="A12" s="61" t="s">
        <v>4736</v>
      </c>
      <c r="B12">
        <v>1</v>
      </c>
    </row>
    <row r="13" spans="1:14">
      <c r="A13" s="61" t="s">
        <v>7871</v>
      </c>
      <c r="B13">
        <v>1</v>
      </c>
    </row>
    <row r="14" spans="1:14">
      <c r="A14" s="61" t="s">
        <v>7811</v>
      </c>
      <c r="B14">
        <v>1</v>
      </c>
    </row>
    <row r="15" spans="1:14">
      <c r="A15" s="61" t="s">
        <v>5745</v>
      </c>
      <c r="B15">
        <v>1</v>
      </c>
    </row>
    <row r="16" spans="1:14">
      <c r="A16" s="61" t="s">
        <v>5884</v>
      </c>
      <c r="B16">
        <v>1</v>
      </c>
    </row>
    <row r="17" spans="1:2">
      <c r="A17" s="61" t="s">
        <v>8030</v>
      </c>
      <c r="B17">
        <v>1</v>
      </c>
    </row>
    <row r="18" spans="1:2">
      <c r="A18" s="61" t="s">
        <v>4748</v>
      </c>
      <c r="B18">
        <v>1</v>
      </c>
    </row>
    <row r="19" spans="1:2">
      <c r="A19" s="61" t="s">
        <v>3206</v>
      </c>
      <c r="B19">
        <v>1</v>
      </c>
    </row>
    <row r="20" spans="1:2">
      <c r="A20" s="61" t="s">
        <v>6745</v>
      </c>
      <c r="B20">
        <v>1</v>
      </c>
    </row>
    <row r="21" spans="1:2">
      <c r="A21" s="61" t="s">
        <v>5180</v>
      </c>
      <c r="B21">
        <v>2</v>
      </c>
    </row>
    <row r="22" spans="1:2">
      <c r="A22" s="61" t="s">
        <v>3924</v>
      </c>
      <c r="B22">
        <v>1</v>
      </c>
    </row>
    <row r="23" spans="1:2">
      <c r="A23" s="61" t="s">
        <v>4590</v>
      </c>
      <c r="B23">
        <v>1</v>
      </c>
    </row>
    <row r="24" spans="1:2">
      <c r="A24" s="61" t="s">
        <v>5027</v>
      </c>
      <c r="B24">
        <v>1</v>
      </c>
    </row>
    <row r="25" spans="1:2">
      <c r="A25" s="61" t="s">
        <v>5858</v>
      </c>
      <c r="B25">
        <v>1</v>
      </c>
    </row>
    <row r="26" spans="1:2">
      <c r="A26" s="61" t="s">
        <v>5644</v>
      </c>
      <c r="B26">
        <v>1</v>
      </c>
    </row>
    <row r="27" spans="1:2">
      <c r="A27" s="61" t="s">
        <v>2004</v>
      </c>
      <c r="B27">
        <v>1</v>
      </c>
    </row>
    <row r="28" spans="1:2">
      <c r="A28" s="61" t="s">
        <v>6632</v>
      </c>
      <c r="B28">
        <v>1</v>
      </c>
    </row>
    <row r="29" spans="1:2">
      <c r="A29" s="61" t="s">
        <v>5738</v>
      </c>
      <c r="B29">
        <v>1</v>
      </c>
    </row>
    <row r="30" spans="1:2">
      <c r="A30" s="61" t="s">
        <v>6535</v>
      </c>
      <c r="B30">
        <v>1</v>
      </c>
    </row>
    <row r="31" spans="1:2">
      <c r="A31" s="61" t="s">
        <v>6617</v>
      </c>
      <c r="B31">
        <v>1</v>
      </c>
    </row>
    <row r="32" spans="1:2">
      <c r="A32" s="61" t="s">
        <v>5350</v>
      </c>
      <c r="B32">
        <v>1</v>
      </c>
    </row>
    <row r="33" spans="1:2">
      <c r="A33" s="61" t="s">
        <v>6225</v>
      </c>
      <c r="B33">
        <v>1</v>
      </c>
    </row>
    <row r="34" spans="1:2">
      <c r="A34" s="61" t="s">
        <v>6392</v>
      </c>
      <c r="B34">
        <v>1</v>
      </c>
    </row>
    <row r="35" spans="1:2">
      <c r="A35" s="61" t="s">
        <v>5712</v>
      </c>
      <c r="B35">
        <v>1</v>
      </c>
    </row>
    <row r="36" spans="1:2">
      <c r="A36" s="61" t="s">
        <v>5223</v>
      </c>
      <c r="B36">
        <v>1</v>
      </c>
    </row>
    <row r="37" spans="1:2">
      <c r="A37" s="61" t="s">
        <v>5217</v>
      </c>
      <c r="B37">
        <v>1</v>
      </c>
    </row>
    <row r="38" spans="1:2">
      <c r="A38" s="61" t="s">
        <v>6465</v>
      </c>
      <c r="B38">
        <v>1</v>
      </c>
    </row>
    <row r="39" spans="1:2">
      <c r="A39" s="61" t="s">
        <v>5996</v>
      </c>
      <c r="B39">
        <v>1</v>
      </c>
    </row>
    <row r="40" spans="1:2">
      <c r="A40" s="61" t="s">
        <v>4742</v>
      </c>
      <c r="B40">
        <v>1</v>
      </c>
    </row>
    <row r="41" spans="1:2">
      <c r="A41" s="61" t="s">
        <v>6257</v>
      </c>
      <c r="B41">
        <v>1</v>
      </c>
    </row>
    <row r="42" spans="1:2">
      <c r="A42" s="61" t="s">
        <v>6489</v>
      </c>
      <c r="B42">
        <v>1</v>
      </c>
    </row>
    <row r="43" spans="1:2">
      <c r="A43" s="61" t="s">
        <v>6498</v>
      </c>
      <c r="B43">
        <v>1</v>
      </c>
    </row>
    <row r="44" spans="1:2">
      <c r="A44" s="61" t="s">
        <v>5226</v>
      </c>
      <c r="B44">
        <v>1</v>
      </c>
    </row>
    <row r="45" spans="1:2">
      <c r="A45" s="61" t="s">
        <v>6372</v>
      </c>
      <c r="B45">
        <v>1</v>
      </c>
    </row>
    <row r="46" spans="1:2">
      <c r="A46" s="61" t="s">
        <v>5978</v>
      </c>
      <c r="B46">
        <v>1</v>
      </c>
    </row>
    <row r="47" spans="1:2">
      <c r="A47" s="61" t="s">
        <v>6606</v>
      </c>
      <c r="B47">
        <v>1</v>
      </c>
    </row>
    <row r="48" spans="1:2">
      <c r="A48" s="61" t="s">
        <v>5497</v>
      </c>
      <c r="B48">
        <v>1</v>
      </c>
    </row>
    <row r="49" spans="1:2">
      <c r="A49" s="61" t="s">
        <v>6231</v>
      </c>
      <c r="B49">
        <v>1</v>
      </c>
    </row>
    <row r="50" spans="1:2">
      <c r="A50" s="61" t="s">
        <v>6796</v>
      </c>
      <c r="B50">
        <v>1</v>
      </c>
    </row>
    <row r="51" spans="1:2">
      <c r="A51" s="61" t="s">
        <v>5261</v>
      </c>
      <c r="B51">
        <v>1</v>
      </c>
    </row>
    <row r="52" spans="1:2">
      <c r="A52" s="61" t="s">
        <v>3254</v>
      </c>
      <c r="B52">
        <v>1</v>
      </c>
    </row>
    <row r="53" spans="1:2">
      <c r="A53" s="61" t="s">
        <v>3283</v>
      </c>
      <c r="B53">
        <v>1</v>
      </c>
    </row>
    <row r="54" spans="1:2">
      <c r="A54" s="61" t="s">
        <v>4732</v>
      </c>
      <c r="B54">
        <v>1</v>
      </c>
    </row>
    <row r="55" spans="1:2">
      <c r="A55" s="61" t="s">
        <v>6455</v>
      </c>
      <c r="B55">
        <v>1</v>
      </c>
    </row>
    <row r="56" spans="1:2">
      <c r="A56" s="61" t="s">
        <v>5282</v>
      </c>
      <c r="B56">
        <v>1</v>
      </c>
    </row>
    <row r="57" spans="1:2">
      <c r="A57" s="61" t="s">
        <v>4922</v>
      </c>
      <c r="B57">
        <v>1</v>
      </c>
    </row>
    <row r="58" spans="1:2">
      <c r="A58" s="61" t="s">
        <v>5325</v>
      </c>
      <c r="B58">
        <v>1</v>
      </c>
    </row>
    <row r="59" spans="1:2">
      <c r="A59" s="61" t="s">
        <v>5501</v>
      </c>
      <c r="B59">
        <v>1</v>
      </c>
    </row>
    <row r="60" spans="1:2">
      <c r="A60" s="61" t="s">
        <v>5063</v>
      </c>
      <c r="B60">
        <v>1</v>
      </c>
    </row>
    <row r="61" spans="1:2">
      <c r="A61" s="61" t="s">
        <v>5236</v>
      </c>
      <c r="B61">
        <v>1</v>
      </c>
    </row>
    <row r="62" spans="1:2">
      <c r="A62" s="61" t="s">
        <v>4685</v>
      </c>
      <c r="B62">
        <v>1</v>
      </c>
    </row>
    <row r="63" spans="1:2">
      <c r="A63" s="61" t="s">
        <v>6458</v>
      </c>
      <c r="B63">
        <v>1</v>
      </c>
    </row>
    <row r="64" spans="1:2">
      <c r="A64" s="61" t="s">
        <v>5214</v>
      </c>
      <c r="B64">
        <v>1</v>
      </c>
    </row>
    <row r="65" spans="1:2">
      <c r="A65" s="61" t="s">
        <v>6338</v>
      </c>
      <c r="B65">
        <v>1</v>
      </c>
    </row>
    <row r="66" spans="1:2">
      <c r="A66" s="61" t="s">
        <v>6893</v>
      </c>
      <c r="B66">
        <v>1</v>
      </c>
    </row>
    <row r="67" spans="1:2">
      <c r="A67" s="61" t="s">
        <v>6586</v>
      </c>
      <c r="B67">
        <v>1</v>
      </c>
    </row>
    <row r="68" spans="1:2">
      <c r="A68" s="61" t="s">
        <v>6178</v>
      </c>
      <c r="B68">
        <v>1</v>
      </c>
    </row>
    <row r="69" spans="1:2">
      <c r="A69" s="61" t="s">
        <v>5408</v>
      </c>
      <c r="B69">
        <v>1</v>
      </c>
    </row>
    <row r="70" spans="1:2">
      <c r="A70" s="61" t="s">
        <v>2844</v>
      </c>
      <c r="B70">
        <v>1</v>
      </c>
    </row>
    <row r="71" spans="1:2">
      <c r="A71" s="61" t="s">
        <v>2896</v>
      </c>
      <c r="B71">
        <v>1</v>
      </c>
    </row>
    <row r="72" spans="1:2">
      <c r="A72" s="61" t="s">
        <v>6856</v>
      </c>
      <c r="B72">
        <v>1</v>
      </c>
    </row>
    <row r="73" spans="1:2">
      <c r="A73" s="61" t="s">
        <v>6942</v>
      </c>
      <c r="B73">
        <v>1</v>
      </c>
    </row>
    <row r="74" spans="1:2">
      <c r="A74" s="61" t="s">
        <v>2990</v>
      </c>
      <c r="B74">
        <v>1</v>
      </c>
    </row>
    <row r="75" spans="1:2">
      <c r="A75" s="61" t="s">
        <v>251</v>
      </c>
      <c r="B75">
        <v>1</v>
      </c>
    </row>
    <row r="76" spans="1:2">
      <c r="A76" s="61" t="s">
        <v>3789</v>
      </c>
      <c r="B76">
        <v>1</v>
      </c>
    </row>
    <row r="77" spans="1:2">
      <c r="A77" s="61" t="s">
        <v>3809</v>
      </c>
      <c r="B77">
        <v>1</v>
      </c>
    </row>
    <row r="78" spans="1:2">
      <c r="A78" s="61" t="s">
        <v>2964</v>
      </c>
      <c r="B78">
        <v>1</v>
      </c>
    </row>
    <row r="79" spans="1:2">
      <c r="A79" s="61" t="s">
        <v>5438</v>
      </c>
      <c r="B79">
        <v>1</v>
      </c>
    </row>
    <row r="80" spans="1:2">
      <c r="A80" s="61" t="s">
        <v>1861</v>
      </c>
      <c r="B80">
        <v>1</v>
      </c>
    </row>
    <row r="81" spans="1:2">
      <c r="A81" s="61" t="s">
        <v>3259</v>
      </c>
      <c r="B81">
        <v>1</v>
      </c>
    </row>
    <row r="82" spans="1:2">
      <c r="A82" s="61" t="s">
        <v>4043</v>
      </c>
      <c r="B82">
        <v>1</v>
      </c>
    </row>
    <row r="83" spans="1:2">
      <c r="A83" s="61" t="s">
        <v>6960</v>
      </c>
      <c r="B83">
        <v>1</v>
      </c>
    </row>
    <row r="84" spans="1:2">
      <c r="A84" s="61" t="s">
        <v>6550</v>
      </c>
      <c r="B84">
        <v>1</v>
      </c>
    </row>
    <row r="85" spans="1:2">
      <c r="A85" s="61" t="s">
        <v>896</v>
      </c>
      <c r="B85">
        <v>1</v>
      </c>
    </row>
    <row r="86" spans="1:2">
      <c r="A86" s="61" t="s">
        <v>4250</v>
      </c>
      <c r="B86">
        <v>1</v>
      </c>
    </row>
    <row r="87" spans="1:2">
      <c r="A87" s="61" t="s">
        <v>1997</v>
      </c>
      <c r="B87">
        <v>1</v>
      </c>
    </row>
    <row r="88" spans="1:2">
      <c r="A88" s="61" t="s">
        <v>5034</v>
      </c>
      <c r="B88">
        <v>1</v>
      </c>
    </row>
    <row r="89" spans="1:2">
      <c r="A89" s="61" t="s">
        <v>6408</v>
      </c>
      <c r="B89">
        <v>1</v>
      </c>
    </row>
    <row r="90" spans="1:2">
      <c r="A90" s="61" t="s">
        <v>4951</v>
      </c>
      <c r="B90">
        <v>1</v>
      </c>
    </row>
    <row r="91" spans="1:2">
      <c r="A91" s="61" t="s">
        <v>3076</v>
      </c>
      <c r="B91">
        <v>1</v>
      </c>
    </row>
    <row r="92" spans="1:2">
      <c r="A92" s="61" t="s">
        <v>3081</v>
      </c>
      <c r="B92">
        <v>1</v>
      </c>
    </row>
    <row r="93" spans="1:2">
      <c r="A93" s="61" t="s">
        <v>2846</v>
      </c>
      <c r="B93">
        <v>1</v>
      </c>
    </row>
    <row r="94" spans="1:2">
      <c r="A94" s="61" t="s">
        <v>8612</v>
      </c>
      <c r="B94">
        <v>1</v>
      </c>
    </row>
    <row r="95" spans="1:2">
      <c r="A95" s="61" t="s">
        <v>2992</v>
      </c>
      <c r="B95">
        <v>1</v>
      </c>
    </row>
    <row r="96" spans="1:2">
      <c r="A96" s="61" t="s">
        <v>2810</v>
      </c>
      <c r="B96">
        <v>1</v>
      </c>
    </row>
    <row r="97" spans="1:2">
      <c r="A97" s="61" t="s">
        <v>373</v>
      </c>
      <c r="B97">
        <v>1</v>
      </c>
    </row>
    <row r="98" spans="1:2">
      <c r="A98" s="61" t="s">
        <v>3888</v>
      </c>
      <c r="B98">
        <v>1</v>
      </c>
    </row>
    <row r="99" spans="1:2">
      <c r="A99" s="61" t="s">
        <v>594</v>
      </c>
      <c r="B99">
        <v>1</v>
      </c>
    </row>
    <row r="100" spans="1:2">
      <c r="A100" s="61" t="s">
        <v>6583</v>
      </c>
      <c r="B100">
        <v>1</v>
      </c>
    </row>
    <row r="101" spans="1:2">
      <c r="A101" s="61" t="s">
        <v>2974</v>
      </c>
      <c r="B101">
        <v>1</v>
      </c>
    </row>
    <row r="102" spans="1:2">
      <c r="A102" s="61" t="s">
        <v>2898</v>
      </c>
      <c r="B102">
        <v>1</v>
      </c>
    </row>
    <row r="103" spans="1:2">
      <c r="A103" s="61" t="s">
        <v>2834</v>
      </c>
      <c r="B103">
        <v>1</v>
      </c>
    </row>
    <row r="104" spans="1:2">
      <c r="A104" s="61" t="s">
        <v>4765</v>
      </c>
      <c r="B104">
        <v>1</v>
      </c>
    </row>
    <row r="105" spans="1:2">
      <c r="A105" s="61" t="s">
        <v>4768</v>
      </c>
      <c r="B105">
        <v>1</v>
      </c>
    </row>
    <row r="106" spans="1:2">
      <c r="A106" s="61" t="s">
        <v>2848</v>
      </c>
      <c r="B106">
        <v>1</v>
      </c>
    </row>
    <row r="107" spans="1:2">
      <c r="A107" s="61" t="s">
        <v>3083</v>
      </c>
      <c r="B107">
        <v>1</v>
      </c>
    </row>
    <row r="108" spans="1:2">
      <c r="A108" s="61" t="s">
        <v>8047</v>
      </c>
      <c r="B108">
        <v>1</v>
      </c>
    </row>
    <row r="109" spans="1:2">
      <c r="A109" s="61" t="s">
        <v>3085</v>
      </c>
      <c r="B109">
        <v>1</v>
      </c>
    </row>
    <row r="110" spans="1:2">
      <c r="A110" s="61" t="s">
        <v>4759</v>
      </c>
      <c r="B110">
        <v>1</v>
      </c>
    </row>
    <row r="111" spans="1:2">
      <c r="A111" s="61" t="s">
        <v>452</v>
      </c>
      <c r="B111">
        <v>1</v>
      </c>
    </row>
    <row r="112" spans="1:2">
      <c r="A112" s="61" t="s">
        <v>440</v>
      </c>
      <c r="B112">
        <v>1</v>
      </c>
    </row>
    <row r="113" spans="1:2">
      <c r="A113" s="61" t="s">
        <v>208</v>
      </c>
      <c r="B113">
        <v>1</v>
      </c>
    </row>
    <row r="114" spans="1:2">
      <c r="A114" s="61" t="s">
        <v>486</v>
      </c>
      <c r="B114">
        <v>1</v>
      </c>
    </row>
    <row r="115" spans="1:2">
      <c r="A115" s="61" t="s">
        <v>8050</v>
      </c>
      <c r="B115">
        <v>2</v>
      </c>
    </row>
    <row r="116" spans="1:2">
      <c r="A116" s="61" t="s">
        <v>8584</v>
      </c>
      <c r="B116">
        <v>1</v>
      </c>
    </row>
    <row r="117" spans="1:2">
      <c r="A117" s="61" t="s">
        <v>8547</v>
      </c>
      <c r="B117">
        <v>1</v>
      </c>
    </row>
    <row r="118" spans="1:2">
      <c r="A118" s="61" t="s">
        <v>8056</v>
      </c>
      <c r="B118">
        <v>1</v>
      </c>
    </row>
    <row r="119" spans="1:2">
      <c r="A119" s="61" t="s">
        <v>7897</v>
      </c>
      <c r="B119">
        <v>1</v>
      </c>
    </row>
    <row r="120" spans="1:2">
      <c r="A120" s="61" t="s">
        <v>8059</v>
      </c>
      <c r="B120">
        <v>1</v>
      </c>
    </row>
    <row r="121" spans="1:2">
      <c r="A121" s="61" t="s">
        <v>8061</v>
      </c>
      <c r="B121">
        <v>1</v>
      </c>
    </row>
    <row r="122" spans="1:2">
      <c r="A122" s="61" t="s">
        <v>859</v>
      </c>
      <c r="B122">
        <v>1</v>
      </c>
    </row>
    <row r="123" spans="1:2">
      <c r="A123" s="61" t="s">
        <v>8477</v>
      </c>
      <c r="B123">
        <v>1</v>
      </c>
    </row>
    <row r="124" spans="1:2">
      <c r="A124" s="61" t="s">
        <v>3185</v>
      </c>
      <c r="B124">
        <v>1</v>
      </c>
    </row>
    <row r="125" spans="1:2">
      <c r="A125" s="61" t="s">
        <v>4626</v>
      </c>
      <c r="B125">
        <v>1</v>
      </c>
    </row>
    <row r="126" spans="1:2">
      <c r="A126" s="61" t="s">
        <v>3811</v>
      </c>
      <c r="B126">
        <v>1</v>
      </c>
    </row>
    <row r="127" spans="1:2">
      <c r="A127" s="61" t="s">
        <v>2024</v>
      </c>
      <c r="B127">
        <v>1</v>
      </c>
    </row>
    <row r="128" spans="1:2">
      <c r="A128" s="61" t="s">
        <v>2045</v>
      </c>
      <c r="B128">
        <v>1</v>
      </c>
    </row>
    <row r="129" spans="1:2">
      <c r="A129" s="61" t="s">
        <v>7186</v>
      </c>
      <c r="B129">
        <v>1</v>
      </c>
    </row>
    <row r="130" spans="1:2">
      <c r="A130" s="61" t="s">
        <v>7200</v>
      </c>
      <c r="B130">
        <v>1</v>
      </c>
    </row>
    <row r="131" spans="1:2">
      <c r="A131" s="61" t="s">
        <v>7172</v>
      </c>
      <c r="B131">
        <v>1</v>
      </c>
    </row>
    <row r="132" spans="1:2">
      <c r="A132" s="61" t="s">
        <v>600</v>
      </c>
      <c r="B132">
        <v>1</v>
      </c>
    </row>
    <row r="133" spans="1:2">
      <c r="A133" s="61" t="s">
        <v>5041</v>
      </c>
      <c r="B133">
        <v>1</v>
      </c>
    </row>
    <row r="134" spans="1:2">
      <c r="A134" s="61" t="s">
        <v>4061</v>
      </c>
      <c r="B134">
        <v>1</v>
      </c>
    </row>
    <row r="135" spans="1:2">
      <c r="A135" s="61" t="s">
        <v>682</v>
      </c>
      <c r="B135">
        <v>1</v>
      </c>
    </row>
    <row r="136" spans="1:2">
      <c r="A136" s="61" t="s">
        <v>3864</v>
      </c>
      <c r="B136">
        <v>1</v>
      </c>
    </row>
    <row r="137" spans="1:2">
      <c r="A137" s="61" t="s">
        <v>2966</v>
      </c>
      <c r="B137">
        <v>1</v>
      </c>
    </row>
    <row r="138" spans="1:2">
      <c r="A138" s="61" t="s">
        <v>8063</v>
      </c>
      <c r="B138">
        <v>1</v>
      </c>
    </row>
    <row r="139" spans="1:2">
      <c r="A139" s="61" t="s">
        <v>1091</v>
      </c>
      <c r="B139">
        <v>7</v>
      </c>
    </row>
    <row r="140" spans="1:2">
      <c r="A140" s="61" t="s">
        <v>1827</v>
      </c>
      <c r="B140">
        <v>1</v>
      </c>
    </row>
    <row r="141" spans="1:2">
      <c r="A141" s="61" t="s">
        <v>7036</v>
      </c>
      <c r="B141">
        <v>1</v>
      </c>
    </row>
    <row r="142" spans="1:2">
      <c r="A142" s="61" t="s">
        <v>4350</v>
      </c>
      <c r="B142">
        <v>1</v>
      </c>
    </row>
    <row r="143" spans="1:2">
      <c r="A143" s="61" t="s">
        <v>4205</v>
      </c>
      <c r="B143">
        <v>1</v>
      </c>
    </row>
    <row r="144" spans="1:2">
      <c r="A144" s="61" t="s">
        <v>7826</v>
      </c>
      <c r="B144">
        <v>1</v>
      </c>
    </row>
    <row r="145" spans="1:2">
      <c r="A145" s="61" t="s">
        <v>4570</v>
      </c>
      <c r="B145">
        <v>1</v>
      </c>
    </row>
    <row r="146" spans="1:2">
      <c r="A146" s="61" t="s">
        <v>6399</v>
      </c>
      <c r="B146">
        <v>1</v>
      </c>
    </row>
    <row r="147" spans="1:2">
      <c r="A147" s="61" t="s">
        <v>8494</v>
      </c>
      <c r="B147">
        <v>1</v>
      </c>
    </row>
    <row r="148" spans="1:2">
      <c r="A148" s="61" t="s">
        <v>2358</v>
      </c>
      <c r="B148">
        <v>1</v>
      </c>
    </row>
    <row r="149" spans="1:2">
      <c r="A149" s="61" t="s">
        <v>4376</v>
      </c>
      <c r="B149">
        <v>1</v>
      </c>
    </row>
    <row r="150" spans="1:2">
      <c r="A150" s="61" t="s">
        <v>4664</v>
      </c>
      <c r="B150">
        <v>1</v>
      </c>
    </row>
    <row r="151" spans="1:2">
      <c r="A151" s="61" t="s">
        <v>1914</v>
      </c>
      <c r="B151">
        <v>1</v>
      </c>
    </row>
    <row r="152" spans="1:2">
      <c r="A152" s="61" t="s">
        <v>6805</v>
      </c>
      <c r="B152">
        <v>1</v>
      </c>
    </row>
    <row r="153" spans="1:2">
      <c r="A153" s="61" t="s">
        <v>3052</v>
      </c>
      <c r="B153">
        <v>1</v>
      </c>
    </row>
    <row r="154" spans="1:2">
      <c r="A154" s="61" t="s">
        <v>4865</v>
      </c>
      <c r="B154">
        <v>1</v>
      </c>
    </row>
    <row r="155" spans="1:2">
      <c r="A155" s="61" t="s">
        <v>4885</v>
      </c>
      <c r="B155">
        <v>1</v>
      </c>
    </row>
    <row r="156" spans="1:2">
      <c r="A156" s="61" t="s">
        <v>5941</v>
      </c>
      <c r="B156">
        <v>1</v>
      </c>
    </row>
    <row r="157" spans="1:2">
      <c r="A157" s="61" t="s">
        <v>5257</v>
      </c>
      <c r="B157">
        <v>1</v>
      </c>
    </row>
    <row r="158" spans="1:2">
      <c r="A158" s="61" t="s">
        <v>5024</v>
      </c>
      <c r="B158">
        <v>1</v>
      </c>
    </row>
    <row r="159" spans="1:2">
      <c r="A159" s="61" t="s">
        <v>6920</v>
      </c>
      <c r="B159">
        <v>1</v>
      </c>
    </row>
    <row r="160" spans="1:2">
      <c r="A160" s="61" t="s">
        <v>5666</v>
      </c>
      <c r="B160">
        <v>1</v>
      </c>
    </row>
    <row r="161" spans="1:2">
      <c r="A161" s="61" t="s">
        <v>5117</v>
      </c>
      <c r="B161">
        <v>1</v>
      </c>
    </row>
    <row r="162" spans="1:2">
      <c r="A162" s="61" t="s">
        <v>4926</v>
      </c>
      <c r="B162">
        <v>1</v>
      </c>
    </row>
    <row r="163" spans="1:2">
      <c r="A163" s="61" t="s">
        <v>8073</v>
      </c>
      <c r="B163">
        <v>2</v>
      </c>
    </row>
    <row r="164" spans="1:2">
      <c r="A164" s="61" t="s">
        <v>6348</v>
      </c>
      <c r="B164">
        <v>1</v>
      </c>
    </row>
    <row r="165" spans="1:2">
      <c r="A165" s="61" t="s">
        <v>8076</v>
      </c>
      <c r="B165">
        <v>1</v>
      </c>
    </row>
    <row r="166" spans="1:2">
      <c r="A166" s="61" t="s">
        <v>2245</v>
      </c>
      <c r="B166">
        <v>1</v>
      </c>
    </row>
    <row r="167" spans="1:2">
      <c r="A167" s="61" t="s">
        <v>8078</v>
      </c>
      <c r="B167">
        <v>1</v>
      </c>
    </row>
    <row r="168" spans="1:2">
      <c r="A168" s="61" t="s">
        <v>8081</v>
      </c>
      <c r="B168">
        <v>1</v>
      </c>
    </row>
    <row r="169" spans="1:2">
      <c r="A169" s="61" t="s">
        <v>3998</v>
      </c>
      <c r="B169">
        <v>1</v>
      </c>
    </row>
    <row r="170" spans="1:2">
      <c r="A170" s="61" t="s">
        <v>6291</v>
      </c>
      <c r="B170">
        <v>1</v>
      </c>
    </row>
    <row r="171" spans="1:2">
      <c r="A171" s="61" t="s">
        <v>4674</v>
      </c>
      <c r="B171">
        <v>1</v>
      </c>
    </row>
    <row r="172" spans="1:2">
      <c r="A172" s="61" t="s">
        <v>7994</v>
      </c>
      <c r="B172">
        <v>1</v>
      </c>
    </row>
    <row r="173" spans="1:2">
      <c r="A173" s="61" t="s">
        <v>5322</v>
      </c>
      <c r="B173">
        <v>1</v>
      </c>
    </row>
    <row r="174" spans="1:2">
      <c r="A174" s="61" t="s">
        <v>7107</v>
      </c>
      <c r="B174">
        <v>1</v>
      </c>
    </row>
    <row r="175" spans="1:2">
      <c r="A175" s="61" t="s">
        <v>8084</v>
      </c>
      <c r="B175">
        <v>1</v>
      </c>
    </row>
    <row r="176" spans="1:2">
      <c r="A176" s="61" t="s">
        <v>2850</v>
      </c>
      <c r="B176">
        <v>1</v>
      </c>
    </row>
    <row r="177" spans="1:2">
      <c r="A177" s="61" t="s">
        <v>3190</v>
      </c>
      <c r="B177">
        <v>1</v>
      </c>
    </row>
    <row r="178" spans="1:2">
      <c r="A178" s="61" t="s">
        <v>135</v>
      </c>
      <c r="B178">
        <v>1</v>
      </c>
    </row>
    <row r="179" spans="1:2">
      <c r="A179" s="61" t="s">
        <v>6469</v>
      </c>
      <c r="B179">
        <v>1</v>
      </c>
    </row>
    <row r="180" spans="1:2">
      <c r="A180" s="61" t="s">
        <v>7150</v>
      </c>
      <c r="B180">
        <v>1</v>
      </c>
    </row>
    <row r="181" spans="1:2">
      <c r="A181" s="61" t="s">
        <v>6182</v>
      </c>
      <c r="B181">
        <v>1</v>
      </c>
    </row>
    <row r="182" spans="1:2">
      <c r="A182" s="61" t="s">
        <v>5091</v>
      </c>
      <c r="B182">
        <v>1</v>
      </c>
    </row>
    <row r="183" spans="1:2">
      <c r="A183" s="61" t="s">
        <v>7123</v>
      </c>
      <c r="B183">
        <v>1</v>
      </c>
    </row>
    <row r="184" spans="1:2">
      <c r="A184" s="61" t="s">
        <v>7008</v>
      </c>
      <c r="B184">
        <v>1</v>
      </c>
    </row>
    <row r="185" spans="1:2">
      <c r="A185" s="61" t="s">
        <v>5824</v>
      </c>
      <c r="B185">
        <v>1</v>
      </c>
    </row>
    <row r="186" spans="1:2">
      <c r="A186" s="61" t="s">
        <v>4981</v>
      </c>
      <c r="B186">
        <v>1</v>
      </c>
    </row>
    <row r="187" spans="1:2">
      <c r="A187" s="61" t="s">
        <v>6438</v>
      </c>
      <c r="B187">
        <v>1</v>
      </c>
    </row>
    <row r="188" spans="1:2">
      <c r="A188" s="61" t="s">
        <v>5830</v>
      </c>
      <c r="B188">
        <v>1</v>
      </c>
    </row>
    <row r="189" spans="1:2">
      <c r="A189" s="61" t="s">
        <v>6306</v>
      </c>
      <c r="B189">
        <v>1</v>
      </c>
    </row>
    <row r="190" spans="1:2">
      <c r="A190" s="61" t="s">
        <v>2076</v>
      </c>
      <c r="B190">
        <v>1</v>
      </c>
    </row>
    <row r="191" spans="1:2">
      <c r="A191" s="61" t="s">
        <v>5837</v>
      </c>
      <c r="B191">
        <v>1</v>
      </c>
    </row>
    <row r="192" spans="1:2">
      <c r="A192" s="61" t="s">
        <v>6886</v>
      </c>
      <c r="B192">
        <v>1</v>
      </c>
    </row>
    <row r="193" spans="1:2">
      <c r="A193" s="61" t="s">
        <v>7148</v>
      </c>
      <c r="B193">
        <v>1</v>
      </c>
    </row>
    <row r="194" spans="1:2">
      <c r="A194" s="61" t="s">
        <v>3681</v>
      </c>
      <c r="B194">
        <v>1</v>
      </c>
    </row>
    <row r="195" spans="1:2">
      <c r="A195" s="61" t="s">
        <v>6862</v>
      </c>
      <c r="B195">
        <v>1</v>
      </c>
    </row>
    <row r="196" spans="1:2">
      <c r="A196" s="61" t="s">
        <v>3678</v>
      </c>
      <c r="B196">
        <v>1</v>
      </c>
    </row>
    <row r="197" spans="1:2">
      <c r="A197" s="61" t="s">
        <v>3683</v>
      </c>
      <c r="B197">
        <v>1</v>
      </c>
    </row>
    <row r="198" spans="1:2">
      <c r="A198" s="61" t="s">
        <v>3685</v>
      </c>
      <c r="B198">
        <v>1</v>
      </c>
    </row>
    <row r="199" spans="1:2">
      <c r="A199" s="61" t="s">
        <v>3687</v>
      </c>
      <c r="B199">
        <v>1</v>
      </c>
    </row>
    <row r="200" spans="1:2">
      <c r="A200" s="61" t="s">
        <v>3689</v>
      </c>
      <c r="B200">
        <v>1</v>
      </c>
    </row>
    <row r="201" spans="1:2">
      <c r="A201" s="61" t="s">
        <v>5104</v>
      </c>
      <c r="B201">
        <v>1</v>
      </c>
    </row>
    <row r="202" spans="1:2">
      <c r="A202" s="61" t="s">
        <v>3178</v>
      </c>
      <c r="B202">
        <v>1</v>
      </c>
    </row>
    <row r="203" spans="1:2">
      <c r="A203" s="61" t="s">
        <v>2058</v>
      </c>
      <c r="B203">
        <v>1</v>
      </c>
    </row>
    <row r="204" spans="1:2">
      <c r="A204" s="61" t="s">
        <v>2934</v>
      </c>
      <c r="B204">
        <v>1</v>
      </c>
    </row>
    <row r="205" spans="1:2">
      <c r="A205" s="61" t="s">
        <v>2836</v>
      </c>
      <c r="B205">
        <v>1</v>
      </c>
    </row>
    <row r="206" spans="1:2">
      <c r="A206" s="61" t="s">
        <v>3791</v>
      </c>
      <c r="B206">
        <v>1</v>
      </c>
    </row>
    <row r="207" spans="1:2">
      <c r="A207" s="61" t="s">
        <v>1989</v>
      </c>
      <c r="B207">
        <v>1</v>
      </c>
    </row>
    <row r="208" spans="1:2">
      <c r="A208" s="61" t="s">
        <v>5752</v>
      </c>
      <c r="B208">
        <v>1</v>
      </c>
    </row>
    <row r="209" spans="1:2">
      <c r="A209" s="61" t="s">
        <v>5926</v>
      </c>
      <c r="B209">
        <v>1</v>
      </c>
    </row>
    <row r="210" spans="1:2">
      <c r="A210" s="61" t="s">
        <v>7066</v>
      </c>
      <c r="B210">
        <v>1</v>
      </c>
    </row>
    <row r="211" spans="1:2">
      <c r="A211" s="61" t="s">
        <v>5957</v>
      </c>
      <c r="B211">
        <v>1</v>
      </c>
    </row>
    <row r="212" spans="1:2">
      <c r="A212" s="61" t="s">
        <v>6190</v>
      </c>
      <c r="B212">
        <v>1</v>
      </c>
    </row>
    <row r="213" spans="1:2">
      <c r="A213" s="61" t="s">
        <v>7145</v>
      </c>
      <c r="B213">
        <v>1</v>
      </c>
    </row>
    <row r="214" spans="1:2">
      <c r="A214" s="61" t="s">
        <v>6269</v>
      </c>
      <c r="B214">
        <v>1</v>
      </c>
    </row>
    <row r="215" spans="1:2">
      <c r="A215" s="61" t="s">
        <v>6071</v>
      </c>
      <c r="B215">
        <v>1</v>
      </c>
    </row>
    <row r="216" spans="1:2">
      <c r="A216" s="61" t="s">
        <v>6779</v>
      </c>
      <c r="B216">
        <v>1</v>
      </c>
    </row>
    <row r="217" spans="1:2">
      <c r="A217" s="61" t="s">
        <v>5628</v>
      </c>
      <c r="B217">
        <v>1</v>
      </c>
    </row>
    <row r="218" spans="1:2">
      <c r="A218" s="61" t="s">
        <v>3665</v>
      </c>
      <c r="B218">
        <v>1</v>
      </c>
    </row>
    <row r="219" spans="1:2">
      <c r="A219" s="61" t="s">
        <v>3661</v>
      </c>
      <c r="B219">
        <v>1</v>
      </c>
    </row>
    <row r="220" spans="1:2">
      <c r="A220" s="61" t="s">
        <v>7022</v>
      </c>
      <c r="B220">
        <v>1</v>
      </c>
    </row>
    <row r="221" spans="1:2">
      <c r="A221" s="61" t="s">
        <v>5467</v>
      </c>
      <c r="B221">
        <v>1</v>
      </c>
    </row>
    <row r="222" spans="1:2">
      <c r="A222" s="61" t="s">
        <v>8087</v>
      </c>
      <c r="B222">
        <v>1</v>
      </c>
    </row>
    <row r="223" spans="1:2">
      <c r="A223" s="61" t="s">
        <v>4892</v>
      </c>
      <c r="B223">
        <v>1</v>
      </c>
    </row>
    <row r="224" spans="1:2">
      <c r="A224" s="61" t="s">
        <v>6553</v>
      </c>
      <c r="B224">
        <v>1</v>
      </c>
    </row>
    <row r="225" spans="1:2">
      <c r="A225" s="61" t="s">
        <v>5993</v>
      </c>
      <c r="B225">
        <v>1</v>
      </c>
    </row>
    <row r="226" spans="1:2">
      <c r="A226" s="61" t="s">
        <v>5558</v>
      </c>
      <c r="B226">
        <v>1</v>
      </c>
    </row>
    <row r="227" spans="1:2">
      <c r="A227" s="61" t="s">
        <v>6556</v>
      </c>
      <c r="B227">
        <v>1</v>
      </c>
    </row>
    <row r="228" spans="1:2">
      <c r="A228" s="61" t="s">
        <v>5768</v>
      </c>
      <c r="B228">
        <v>1</v>
      </c>
    </row>
    <row r="229" spans="1:2">
      <c r="A229" s="61" t="s">
        <v>8089</v>
      </c>
      <c r="B229">
        <v>1</v>
      </c>
    </row>
    <row r="230" spans="1:2">
      <c r="A230" s="61" t="s">
        <v>5851</v>
      </c>
      <c r="B230">
        <v>1</v>
      </c>
    </row>
    <row r="231" spans="1:2">
      <c r="A231" s="61" t="s">
        <v>6376</v>
      </c>
      <c r="B231">
        <v>1</v>
      </c>
    </row>
    <row r="232" spans="1:2">
      <c r="A232" s="61" t="s">
        <v>6310</v>
      </c>
      <c r="B232">
        <v>1</v>
      </c>
    </row>
    <row r="233" spans="1:2">
      <c r="A233" s="61" t="s">
        <v>4170</v>
      </c>
      <c r="B233">
        <v>1</v>
      </c>
    </row>
    <row r="234" spans="1:2">
      <c r="A234" s="61" t="s">
        <v>5371</v>
      </c>
      <c r="B234">
        <v>1</v>
      </c>
    </row>
    <row r="235" spans="1:2">
      <c r="A235" s="61" t="s">
        <v>5353</v>
      </c>
      <c r="B235">
        <v>1</v>
      </c>
    </row>
    <row r="236" spans="1:2">
      <c r="A236" s="61" t="s">
        <v>280</v>
      </c>
      <c r="B236">
        <v>1</v>
      </c>
    </row>
    <row r="237" spans="1:2">
      <c r="A237" s="61" t="s">
        <v>5414</v>
      </c>
      <c r="B237">
        <v>1</v>
      </c>
    </row>
    <row r="238" spans="1:2">
      <c r="A238" s="61" t="s">
        <v>8091</v>
      </c>
      <c r="B238">
        <v>1</v>
      </c>
    </row>
    <row r="239" spans="1:2">
      <c r="A239" s="61" t="s">
        <v>6749</v>
      </c>
      <c r="B239">
        <v>1</v>
      </c>
    </row>
    <row r="240" spans="1:2">
      <c r="A240" s="61" t="s">
        <v>2366</v>
      </c>
      <c r="B240">
        <v>1</v>
      </c>
    </row>
    <row r="241" spans="1:2">
      <c r="A241" s="61" t="s">
        <v>6620</v>
      </c>
      <c r="B241">
        <v>1</v>
      </c>
    </row>
    <row r="242" spans="1:2">
      <c r="A242" s="61" t="s">
        <v>5841</v>
      </c>
      <c r="B242">
        <v>1</v>
      </c>
    </row>
    <row r="243" spans="1:2">
      <c r="A243" s="61" t="s">
        <v>5527</v>
      </c>
      <c r="B243">
        <v>1</v>
      </c>
    </row>
    <row r="244" spans="1:2">
      <c r="A244" s="61" t="s">
        <v>6685</v>
      </c>
      <c r="B244">
        <v>1</v>
      </c>
    </row>
    <row r="245" spans="1:2">
      <c r="A245" s="61" t="s">
        <v>5338</v>
      </c>
      <c r="B245">
        <v>1</v>
      </c>
    </row>
    <row r="246" spans="1:2">
      <c r="A246" s="61" t="s">
        <v>6405</v>
      </c>
      <c r="B246">
        <v>1</v>
      </c>
    </row>
    <row r="247" spans="1:2">
      <c r="A247" s="61" t="s">
        <v>5722</v>
      </c>
      <c r="B247">
        <v>1</v>
      </c>
    </row>
    <row r="248" spans="1:2">
      <c r="A248" s="61" t="s">
        <v>6424</v>
      </c>
      <c r="B248">
        <v>1</v>
      </c>
    </row>
    <row r="249" spans="1:2">
      <c r="A249" s="61" t="s">
        <v>6899</v>
      </c>
      <c r="B249">
        <v>1</v>
      </c>
    </row>
    <row r="250" spans="1:2">
      <c r="A250" s="61" t="s">
        <v>6228</v>
      </c>
      <c r="B250">
        <v>1</v>
      </c>
    </row>
    <row r="251" spans="1:2">
      <c r="A251" s="61" t="s">
        <v>6462</v>
      </c>
      <c r="B251">
        <v>1</v>
      </c>
    </row>
    <row r="252" spans="1:2">
      <c r="A252" s="61" t="s">
        <v>4656</v>
      </c>
      <c r="B252">
        <v>2</v>
      </c>
    </row>
    <row r="253" spans="1:2">
      <c r="A253" s="61" t="s">
        <v>6023</v>
      </c>
      <c r="B253">
        <v>1</v>
      </c>
    </row>
    <row r="254" spans="1:2">
      <c r="A254" s="61" t="s">
        <v>6196</v>
      </c>
      <c r="B254">
        <v>1</v>
      </c>
    </row>
    <row r="255" spans="1:2">
      <c r="A255" s="61" t="s">
        <v>6276</v>
      </c>
      <c r="B255">
        <v>1</v>
      </c>
    </row>
    <row r="256" spans="1:2">
      <c r="A256" s="61" t="s">
        <v>5302</v>
      </c>
      <c r="B256">
        <v>1</v>
      </c>
    </row>
    <row r="257" spans="1:2">
      <c r="A257" s="61" t="s">
        <v>4977</v>
      </c>
      <c r="B257">
        <v>1</v>
      </c>
    </row>
    <row r="258" spans="1:2">
      <c r="A258" s="61" t="s">
        <v>7033</v>
      </c>
      <c r="B258">
        <v>1</v>
      </c>
    </row>
    <row r="259" spans="1:2">
      <c r="A259" s="61" t="s">
        <v>6042</v>
      </c>
      <c r="B259">
        <v>1</v>
      </c>
    </row>
    <row r="260" spans="1:2">
      <c r="A260" s="61" t="s">
        <v>6421</v>
      </c>
      <c r="B260">
        <v>1</v>
      </c>
    </row>
    <row r="261" spans="1:2">
      <c r="A261" s="61" t="s">
        <v>4937</v>
      </c>
      <c r="B261">
        <v>1</v>
      </c>
    </row>
    <row r="262" spans="1:2">
      <c r="A262" s="61" t="s">
        <v>5242</v>
      </c>
      <c r="B262">
        <v>1</v>
      </c>
    </row>
    <row r="263" spans="1:2">
      <c r="A263" s="61" t="s">
        <v>6026</v>
      </c>
      <c r="B263">
        <v>1</v>
      </c>
    </row>
    <row r="264" spans="1:2">
      <c r="A264" s="61" t="s">
        <v>4448</v>
      </c>
      <c r="B264">
        <v>1</v>
      </c>
    </row>
    <row r="265" spans="1:2">
      <c r="A265" s="61" t="s">
        <v>4563</v>
      </c>
      <c r="B265">
        <v>1</v>
      </c>
    </row>
    <row r="266" spans="1:2">
      <c r="A266" s="61" t="s">
        <v>4566</v>
      </c>
      <c r="B266">
        <v>1</v>
      </c>
    </row>
    <row r="267" spans="1:2">
      <c r="A267" s="61" t="s">
        <v>4516</v>
      </c>
      <c r="B267">
        <v>1</v>
      </c>
    </row>
    <row r="268" spans="1:2">
      <c r="A268" s="61" t="s">
        <v>4525</v>
      </c>
      <c r="B268">
        <v>1</v>
      </c>
    </row>
    <row r="269" spans="1:2">
      <c r="A269" s="61" t="s">
        <v>4531</v>
      </c>
      <c r="B269">
        <v>1</v>
      </c>
    </row>
    <row r="270" spans="1:2">
      <c r="A270" s="61" t="s">
        <v>4520</v>
      </c>
      <c r="B270">
        <v>1</v>
      </c>
    </row>
    <row r="271" spans="1:2">
      <c r="A271" s="61" t="s">
        <v>4462</v>
      </c>
      <c r="B271">
        <v>1</v>
      </c>
    </row>
    <row r="272" spans="1:2">
      <c r="A272" s="61" t="s">
        <v>8093</v>
      </c>
      <c r="B272">
        <v>1</v>
      </c>
    </row>
    <row r="273" spans="1:2">
      <c r="A273" s="61" t="s">
        <v>6782</v>
      </c>
      <c r="B273">
        <v>1</v>
      </c>
    </row>
    <row r="274" spans="1:2">
      <c r="A274" s="61" t="s">
        <v>6138</v>
      </c>
      <c r="B274">
        <v>1</v>
      </c>
    </row>
    <row r="275" spans="1:2">
      <c r="A275" s="61" t="s">
        <v>1815</v>
      </c>
      <c r="B275">
        <v>1</v>
      </c>
    </row>
    <row r="276" spans="1:2">
      <c r="A276" s="61" t="s">
        <v>5131</v>
      </c>
      <c r="B276">
        <v>1</v>
      </c>
    </row>
    <row r="277" spans="1:2">
      <c r="A277" s="61" t="s">
        <v>5107</v>
      </c>
      <c r="B277">
        <v>1</v>
      </c>
    </row>
    <row r="278" spans="1:2">
      <c r="A278" s="61" t="s">
        <v>8096</v>
      </c>
      <c r="B278">
        <v>1</v>
      </c>
    </row>
    <row r="279" spans="1:2">
      <c r="A279" s="61" t="s">
        <v>8099</v>
      </c>
      <c r="B279">
        <v>1</v>
      </c>
    </row>
    <row r="280" spans="1:2">
      <c r="A280" s="61" t="s">
        <v>2994</v>
      </c>
      <c r="B280">
        <v>1</v>
      </c>
    </row>
    <row r="281" spans="1:2">
      <c r="A281" s="61" t="s">
        <v>2996</v>
      </c>
      <c r="B281">
        <v>1</v>
      </c>
    </row>
    <row r="282" spans="1:2">
      <c r="A282" s="61" t="s">
        <v>2956</v>
      </c>
      <c r="B282">
        <v>1</v>
      </c>
    </row>
    <row r="283" spans="1:2">
      <c r="A283" s="61" t="s">
        <v>2812</v>
      </c>
      <c r="B283">
        <v>1</v>
      </c>
    </row>
    <row r="284" spans="1:2">
      <c r="A284" s="61" t="s">
        <v>2998</v>
      </c>
      <c r="B284">
        <v>1</v>
      </c>
    </row>
    <row r="285" spans="1:2">
      <c r="A285" s="61" t="s">
        <v>3000</v>
      </c>
      <c r="B285">
        <v>1</v>
      </c>
    </row>
    <row r="286" spans="1:2">
      <c r="A286" s="61" t="s">
        <v>8102</v>
      </c>
      <c r="B286">
        <v>1</v>
      </c>
    </row>
    <row r="287" spans="1:2">
      <c r="A287" s="61" t="s">
        <v>6379</v>
      </c>
      <c r="B287">
        <v>1</v>
      </c>
    </row>
    <row r="288" spans="1:2">
      <c r="A288" s="61" t="s">
        <v>6661</v>
      </c>
      <c r="B288">
        <v>1</v>
      </c>
    </row>
    <row r="289" spans="1:2">
      <c r="A289" s="61" t="s">
        <v>6799</v>
      </c>
      <c r="B289">
        <v>1</v>
      </c>
    </row>
    <row r="290" spans="1:2">
      <c r="A290" s="61" t="s">
        <v>3002</v>
      </c>
      <c r="B290">
        <v>1</v>
      </c>
    </row>
    <row r="291" spans="1:2">
      <c r="A291" s="61" t="s">
        <v>6562</v>
      </c>
      <c r="B291">
        <v>1</v>
      </c>
    </row>
    <row r="292" spans="1:2">
      <c r="A292" s="61" t="s">
        <v>6108</v>
      </c>
      <c r="B292">
        <v>1</v>
      </c>
    </row>
    <row r="293" spans="1:2">
      <c r="A293" s="61" t="s">
        <v>5937</v>
      </c>
      <c r="B293">
        <v>2</v>
      </c>
    </row>
    <row r="294" spans="1:2">
      <c r="A294" s="61" t="s">
        <v>340</v>
      </c>
      <c r="B294">
        <v>1</v>
      </c>
    </row>
    <row r="295" spans="1:2">
      <c r="A295" s="61" t="s">
        <v>6529</v>
      </c>
      <c r="B295">
        <v>1</v>
      </c>
    </row>
    <row r="296" spans="1:2">
      <c r="A296" s="61" t="s">
        <v>3087</v>
      </c>
      <c r="B296">
        <v>1</v>
      </c>
    </row>
    <row r="297" spans="1:2">
      <c r="A297" s="61" t="s">
        <v>4112</v>
      </c>
      <c r="B297">
        <v>1</v>
      </c>
    </row>
    <row r="298" spans="1:2">
      <c r="A298" s="61" t="s">
        <v>5053</v>
      </c>
      <c r="B298">
        <v>1</v>
      </c>
    </row>
    <row r="299" spans="1:2">
      <c r="A299" s="61" t="s">
        <v>657</v>
      </c>
      <c r="B299">
        <v>1</v>
      </c>
    </row>
    <row r="300" spans="1:2">
      <c r="A300" s="61" t="s">
        <v>3878</v>
      </c>
      <c r="B300">
        <v>2</v>
      </c>
    </row>
    <row r="301" spans="1:2">
      <c r="A301" s="61" t="s">
        <v>5388</v>
      </c>
      <c r="B301">
        <v>1</v>
      </c>
    </row>
    <row r="302" spans="1:2">
      <c r="A302" s="61" t="s">
        <v>156</v>
      </c>
      <c r="B302">
        <v>1</v>
      </c>
    </row>
    <row r="303" spans="1:2">
      <c r="A303" s="61" t="s">
        <v>7791</v>
      </c>
      <c r="B303">
        <v>1</v>
      </c>
    </row>
    <row r="304" spans="1:2">
      <c r="A304" s="61" t="s">
        <v>7798</v>
      </c>
      <c r="B304">
        <v>1</v>
      </c>
    </row>
    <row r="305" spans="1:2">
      <c r="A305" s="61" t="s">
        <v>7083</v>
      </c>
      <c r="B305">
        <v>1</v>
      </c>
    </row>
    <row r="306" spans="1:2">
      <c r="A306" s="61" t="s">
        <v>828</v>
      </c>
      <c r="B306">
        <v>1</v>
      </c>
    </row>
    <row r="307" spans="1:2">
      <c r="A307" s="61" t="s">
        <v>5954</v>
      </c>
      <c r="B307">
        <v>1</v>
      </c>
    </row>
    <row r="308" spans="1:2">
      <c r="A308" s="61" t="s">
        <v>5144</v>
      </c>
      <c r="B308">
        <v>1</v>
      </c>
    </row>
    <row r="309" spans="1:2">
      <c r="A309" s="61" t="s">
        <v>568</v>
      </c>
      <c r="B309">
        <v>1</v>
      </c>
    </row>
    <row r="310" spans="1:2">
      <c r="A310" s="61" t="s">
        <v>2852</v>
      </c>
      <c r="B310">
        <v>1</v>
      </c>
    </row>
    <row r="311" spans="1:2">
      <c r="A311" s="61" t="s">
        <v>2814</v>
      </c>
      <c r="B311">
        <v>1</v>
      </c>
    </row>
    <row r="312" spans="1:2">
      <c r="A312" s="61" t="s">
        <v>2108</v>
      </c>
      <c r="B312">
        <v>1</v>
      </c>
    </row>
    <row r="313" spans="1:2">
      <c r="A313" s="61" t="s">
        <v>2854</v>
      </c>
      <c r="B313">
        <v>1</v>
      </c>
    </row>
    <row r="314" spans="1:2">
      <c r="A314" s="61" t="s">
        <v>3004</v>
      </c>
      <c r="B314">
        <v>1</v>
      </c>
    </row>
    <row r="315" spans="1:2">
      <c r="A315" s="61" t="s">
        <v>4054</v>
      </c>
      <c r="B315">
        <v>1</v>
      </c>
    </row>
    <row r="316" spans="1:2">
      <c r="A316" s="61" t="s">
        <v>202</v>
      </c>
      <c r="B316">
        <v>1</v>
      </c>
    </row>
    <row r="317" spans="1:2">
      <c r="A317" s="61" t="s">
        <v>2856</v>
      </c>
      <c r="B317">
        <v>1</v>
      </c>
    </row>
    <row r="318" spans="1:2">
      <c r="A318" s="61" t="s">
        <v>3676</v>
      </c>
      <c r="B318">
        <v>1</v>
      </c>
    </row>
    <row r="319" spans="1:2">
      <c r="A319" s="61" t="s">
        <v>4139</v>
      </c>
      <c r="B319">
        <v>1</v>
      </c>
    </row>
    <row r="320" spans="1:2">
      <c r="A320" s="61" t="s">
        <v>753</v>
      </c>
      <c r="B320">
        <v>1</v>
      </c>
    </row>
    <row r="321" spans="1:2">
      <c r="A321" s="61" t="s">
        <v>2816</v>
      </c>
      <c r="B321">
        <v>1</v>
      </c>
    </row>
    <row r="322" spans="1:2">
      <c r="A322" s="61" t="s">
        <v>3793</v>
      </c>
      <c r="B322">
        <v>1</v>
      </c>
    </row>
    <row r="323" spans="1:2">
      <c r="A323" s="61" t="s">
        <v>1854</v>
      </c>
      <c r="B323">
        <v>1</v>
      </c>
    </row>
    <row r="324" spans="1:2">
      <c r="A324" s="61" t="s">
        <v>2093</v>
      </c>
      <c r="B324">
        <v>1</v>
      </c>
    </row>
    <row r="325" spans="1:2">
      <c r="A325" s="61" t="s">
        <v>6715</v>
      </c>
      <c r="B325">
        <v>1</v>
      </c>
    </row>
    <row r="326" spans="1:2">
      <c r="A326" s="61" t="s">
        <v>8106</v>
      </c>
      <c r="B326">
        <v>1</v>
      </c>
    </row>
    <row r="327" spans="1:2">
      <c r="A327" s="61" t="s">
        <v>5394</v>
      </c>
      <c r="B327">
        <v>1</v>
      </c>
    </row>
    <row r="328" spans="1:2">
      <c r="A328" s="61" t="s">
        <v>8108</v>
      </c>
      <c r="B328">
        <v>1</v>
      </c>
    </row>
    <row r="329" spans="1:2">
      <c r="A329" s="61" t="s">
        <v>6698</v>
      </c>
      <c r="B329">
        <v>1</v>
      </c>
    </row>
    <row r="330" spans="1:2">
      <c r="A330" s="61" t="s">
        <v>1796</v>
      </c>
      <c r="B330">
        <v>1</v>
      </c>
    </row>
    <row r="331" spans="1:2">
      <c r="A331" s="61" t="s">
        <v>2430</v>
      </c>
      <c r="B331">
        <v>1</v>
      </c>
    </row>
    <row r="332" spans="1:2">
      <c r="A332" s="61" t="s">
        <v>5631</v>
      </c>
      <c r="B332">
        <v>1</v>
      </c>
    </row>
    <row r="333" spans="1:2">
      <c r="A333" s="61" t="s">
        <v>5634</v>
      </c>
      <c r="B333">
        <v>1</v>
      </c>
    </row>
    <row r="334" spans="1:2">
      <c r="A334" s="61" t="s">
        <v>4873</v>
      </c>
      <c r="B334">
        <v>1</v>
      </c>
    </row>
    <row r="335" spans="1:2">
      <c r="A335" s="61" t="s">
        <v>5114</v>
      </c>
      <c r="B335">
        <v>1</v>
      </c>
    </row>
    <row r="336" spans="1:2">
      <c r="A336" s="61" t="s">
        <v>5084</v>
      </c>
      <c r="B336">
        <v>1</v>
      </c>
    </row>
    <row r="337" spans="1:2">
      <c r="A337" s="61" t="s">
        <v>5551</v>
      </c>
      <c r="B337">
        <v>1</v>
      </c>
    </row>
    <row r="338" spans="1:2">
      <c r="A338" s="61" t="s">
        <v>2838</v>
      </c>
      <c r="B338">
        <v>1</v>
      </c>
    </row>
    <row r="339" spans="1:2">
      <c r="A339" s="61" t="s">
        <v>2830</v>
      </c>
      <c r="B339">
        <v>1</v>
      </c>
    </row>
    <row r="340" spans="1:2">
      <c r="A340" s="61" t="s">
        <v>4911</v>
      </c>
      <c r="B340">
        <v>1</v>
      </c>
    </row>
    <row r="341" spans="1:2">
      <c r="A341" s="61" t="s">
        <v>4622</v>
      </c>
      <c r="B341">
        <v>1</v>
      </c>
    </row>
    <row r="342" spans="1:2">
      <c r="A342" s="61" t="s">
        <v>5659</v>
      </c>
      <c r="B342">
        <v>1</v>
      </c>
    </row>
    <row r="343" spans="1:2">
      <c r="A343" s="61" t="s">
        <v>8549</v>
      </c>
      <c r="B343">
        <v>2</v>
      </c>
    </row>
    <row r="344" spans="1:2">
      <c r="A344" s="61" t="s">
        <v>4724</v>
      </c>
      <c r="B344">
        <v>1</v>
      </c>
    </row>
    <row r="345" spans="1:2">
      <c r="A345" s="61" t="s">
        <v>2162</v>
      </c>
      <c r="B345">
        <v>1</v>
      </c>
    </row>
    <row r="346" spans="1:2">
      <c r="A346" s="61" t="s">
        <v>6771</v>
      </c>
      <c r="B346">
        <v>1</v>
      </c>
    </row>
    <row r="347" spans="1:2">
      <c r="A347" s="61" t="s">
        <v>430</v>
      </c>
      <c r="B347">
        <v>1</v>
      </c>
    </row>
    <row r="348" spans="1:2">
      <c r="A348" s="61" t="s">
        <v>5571</v>
      </c>
      <c r="B348">
        <v>1</v>
      </c>
    </row>
    <row r="349" spans="1:2">
      <c r="A349" s="61" t="s">
        <v>5574</v>
      </c>
      <c r="B349">
        <v>1</v>
      </c>
    </row>
    <row r="350" spans="1:2">
      <c r="A350" s="61" t="s">
        <v>5555</v>
      </c>
      <c r="B350">
        <v>1</v>
      </c>
    </row>
    <row r="351" spans="1:2">
      <c r="A351" s="61" t="s">
        <v>6967</v>
      </c>
      <c r="B351">
        <v>1</v>
      </c>
    </row>
    <row r="352" spans="1:2">
      <c r="A352" s="61" t="s">
        <v>6993</v>
      </c>
      <c r="B352">
        <v>1</v>
      </c>
    </row>
    <row r="353" spans="1:2">
      <c r="A353" s="61" t="s">
        <v>5524</v>
      </c>
      <c r="B353">
        <v>1</v>
      </c>
    </row>
    <row r="354" spans="1:2">
      <c r="A354" s="61" t="s">
        <v>538</v>
      </c>
      <c r="B354">
        <v>1</v>
      </c>
    </row>
    <row r="355" spans="1:2">
      <c r="A355" s="61" t="s">
        <v>5045</v>
      </c>
      <c r="B355">
        <v>1</v>
      </c>
    </row>
    <row r="356" spans="1:2">
      <c r="A356" s="61" t="s">
        <v>624</v>
      </c>
      <c r="B356">
        <v>1</v>
      </c>
    </row>
    <row r="357" spans="1:2">
      <c r="A357" s="61" t="s">
        <v>2832</v>
      </c>
      <c r="B357">
        <v>1</v>
      </c>
    </row>
    <row r="358" spans="1:2">
      <c r="A358" s="61" t="s">
        <v>2908</v>
      </c>
      <c r="B358">
        <v>1</v>
      </c>
    </row>
    <row r="359" spans="1:2">
      <c r="A359" s="61" t="s">
        <v>8111</v>
      </c>
      <c r="B359">
        <v>1</v>
      </c>
    </row>
    <row r="360" spans="1:2">
      <c r="A360" s="61" t="s">
        <v>630</v>
      </c>
      <c r="B360">
        <v>1</v>
      </c>
    </row>
    <row r="361" spans="1:2">
      <c r="A361" s="61" t="s">
        <v>2239</v>
      </c>
      <c r="B361">
        <v>1</v>
      </c>
    </row>
    <row r="362" spans="1:2">
      <c r="A362" s="61" t="s">
        <v>6116</v>
      </c>
      <c r="B362">
        <v>1</v>
      </c>
    </row>
    <row r="363" spans="1:2">
      <c r="A363" s="61" t="s">
        <v>233</v>
      </c>
      <c r="B363">
        <v>1</v>
      </c>
    </row>
    <row r="364" spans="1:2">
      <c r="A364" s="61" t="s">
        <v>6081</v>
      </c>
      <c r="B364">
        <v>1</v>
      </c>
    </row>
    <row r="365" spans="1:2">
      <c r="A365" s="61" t="s">
        <v>4079</v>
      </c>
      <c r="B365">
        <v>1</v>
      </c>
    </row>
    <row r="366" spans="1:2">
      <c r="A366" s="61" t="s">
        <v>3222</v>
      </c>
      <c r="B366">
        <v>1</v>
      </c>
    </row>
    <row r="367" spans="1:2">
      <c r="A367" s="61" t="s">
        <v>3224</v>
      </c>
      <c r="B367">
        <v>1</v>
      </c>
    </row>
    <row r="368" spans="1:2">
      <c r="A368" s="61" t="s">
        <v>8113</v>
      </c>
      <c r="B368">
        <v>2</v>
      </c>
    </row>
    <row r="369" spans="1:2">
      <c r="A369" s="61" t="s">
        <v>4392</v>
      </c>
      <c r="B369">
        <v>1</v>
      </c>
    </row>
    <row r="370" spans="1:2">
      <c r="A370" s="61" t="s">
        <v>3204</v>
      </c>
      <c r="B370">
        <v>1</v>
      </c>
    </row>
    <row r="371" spans="1:2">
      <c r="A371" s="61" t="s">
        <v>3006</v>
      </c>
      <c r="B371">
        <v>1</v>
      </c>
    </row>
    <row r="372" spans="1:2">
      <c r="A372" s="61" t="s">
        <v>8116</v>
      </c>
      <c r="B372">
        <v>1</v>
      </c>
    </row>
    <row r="373" spans="1:2">
      <c r="A373" s="61" t="s">
        <v>614</v>
      </c>
      <c r="B373">
        <v>1</v>
      </c>
    </row>
    <row r="374" spans="1:2">
      <c r="A374" s="61" t="s">
        <v>8481</v>
      </c>
      <c r="B374">
        <v>1</v>
      </c>
    </row>
    <row r="375" spans="1:2">
      <c r="A375" s="61" t="s">
        <v>1930</v>
      </c>
      <c r="B375">
        <v>1</v>
      </c>
    </row>
    <row r="376" spans="1:2">
      <c r="A376" s="61" t="s">
        <v>3813</v>
      </c>
      <c r="B376">
        <v>1</v>
      </c>
    </row>
    <row r="377" spans="1:2">
      <c r="A377" s="61" t="s">
        <v>3261</v>
      </c>
      <c r="B377">
        <v>1</v>
      </c>
    </row>
    <row r="378" spans="1:2">
      <c r="A378" s="61" t="s">
        <v>461</v>
      </c>
      <c r="B378">
        <v>1</v>
      </c>
    </row>
    <row r="379" spans="1:2">
      <c r="A379" s="61" t="s">
        <v>4046</v>
      </c>
      <c r="B379">
        <v>1</v>
      </c>
    </row>
    <row r="380" spans="1:2">
      <c r="A380" s="61" t="s">
        <v>7857</v>
      </c>
      <c r="B380">
        <v>1</v>
      </c>
    </row>
    <row r="381" spans="1:2">
      <c r="A381" s="61" t="s">
        <v>4058</v>
      </c>
      <c r="B381">
        <v>1</v>
      </c>
    </row>
    <row r="382" spans="1:2">
      <c r="A382" s="61" t="s">
        <v>7128</v>
      </c>
      <c r="B382">
        <v>1</v>
      </c>
    </row>
    <row r="383" spans="1:2">
      <c r="A383" s="61" t="s">
        <v>2936</v>
      </c>
      <c r="B383">
        <v>1</v>
      </c>
    </row>
    <row r="384" spans="1:2">
      <c r="A384" s="61" t="s">
        <v>611</v>
      </c>
      <c r="B384">
        <v>1</v>
      </c>
    </row>
    <row r="385" spans="1:2">
      <c r="A385" s="61" t="s">
        <v>4693</v>
      </c>
      <c r="B385">
        <v>1</v>
      </c>
    </row>
    <row r="386" spans="1:2">
      <c r="A386" s="61" t="s">
        <v>5080</v>
      </c>
      <c r="B386">
        <v>1</v>
      </c>
    </row>
    <row r="387" spans="1:2">
      <c r="A387" s="61" t="s">
        <v>2297</v>
      </c>
      <c r="B387">
        <v>1</v>
      </c>
    </row>
    <row r="388" spans="1:2">
      <c r="A388" s="61" t="s">
        <v>2191</v>
      </c>
      <c r="B388">
        <v>1</v>
      </c>
    </row>
    <row r="389" spans="1:2">
      <c r="A389" s="61" t="s">
        <v>4610</v>
      </c>
      <c r="B389">
        <v>1</v>
      </c>
    </row>
    <row r="390" spans="1:2">
      <c r="A390" s="61" t="s">
        <v>3628</v>
      </c>
      <c r="B390">
        <v>1</v>
      </c>
    </row>
    <row r="391" spans="1:2">
      <c r="A391" s="61" t="s">
        <v>5454</v>
      </c>
      <c r="B391">
        <v>1</v>
      </c>
    </row>
    <row r="392" spans="1:2">
      <c r="A392" s="61" t="s">
        <v>706</v>
      </c>
      <c r="B392">
        <v>1</v>
      </c>
    </row>
    <row r="393" spans="1:2">
      <c r="A393" s="61" t="s">
        <v>4182</v>
      </c>
      <c r="B393">
        <v>1</v>
      </c>
    </row>
    <row r="394" spans="1:2">
      <c r="A394" s="61" t="s">
        <v>5245</v>
      </c>
      <c r="B394">
        <v>1</v>
      </c>
    </row>
    <row r="395" spans="1:2">
      <c r="A395" s="61" t="s">
        <v>8118</v>
      </c>
      <c r="B395">
        <v>1</v>
      </c>
    </row>
    <row r="396" spans="1:2">
      <c r="A396" s="61" t="s">
        <v>3228</v>
      </c>
      <c r="B396">
        <v>1</v>
      </c>
    </row>
    <row r="397" spans="1:2">
      <c r="A397" s="61" t="s">
        <v>390</v>
      </c>
      <c r="B397">
        <v>1</v>
      </c>
    </row>
    <row r="398" spans="1:2">
      <c r="A398" s="61" t="s">
        <v>3054</v>
      </c>
      <c r="B398">
        <v>1</v>
      </c>
    </row>
    <row r="399" spans="1:2">
      <c r="A399" s="61" t="s">
        <v>6923</v>
      </c>
      <c r="B399">
        <v>1</v>
      </c>
    </row>
    <row r="400" spans="1:2">
      <c r="A400" s="61" t="s">
        <v>3008</v>
      </c>
      <c r="B400">
        <v>1</v>
      </c>
    </row>
    <row r="401" spans="1:2">
      <c r="A401" s="61" t="s">
        <v>6851</v>
      </c>
      <c r="B401">
        <v>1</v>
      </c>
    </row>
    <row r="402" spans="1:2">
      <c r="A402" s="61" t="s">
        <v>551</v>
      </c>
      <c r="B402">
        <v>1</v>
      </c>
    </row>
    <row r="403" spans="1:2">
      <c r="A403" s="61" t="s">
        <v>1747</v>
      </c>
      <c r="B403">
        <v>1</v>
      </c>
    </row>
    <row r="404" spans="1:2">
      <c r="A404" s="61" t="s">
        <v>3849</v>
      </c>
      <c r="B404">
        <v>1</v>
      </c>
    </row>
    <row r="405" spans="1:2">
      <c r="A405" s="61" t="s">
        <v>3010</v>
      </c>
      <c r="B405">
        <v>1</v>
      </c>
    </row>
    <row r="406" spans="1:2">
      <c r="A406" s="61" t="s">
        <v>1848</v>
      </c>
      <c r="B406">
        <v>1</v>
      </c>
    </row>
    <row r="407" spans="1:2">
      <c r="A407" s="61" t="s">
        <v>649</v>
      </c>
      <c r="B407">
        <v>1</v>
      </c>
    </row>
    <row r="408" spans="1:2">
      <c r="A408" s="61" t="s">
        <v>5814</v>
      </c>
      <c r="B408">
        <v>1</v>
      </c>
    </row>
    <row r="409" spans="1:2">
      <c r="A409" s="61" t="s">
        <v>6008</v>
      </c>
      <c r="B409">
        <v>1</v>
      </c>
    </row>
    <row r="410" spans="1:2">
      <c r="A410" s="61" t="s">
        <v>2012</v>
      </c>
      <c r="B410">
        <v>1</v>
      </c>
    </row>
    <row r="411" spans="1:2">
      <c r="A411" s="61" t="s">
        <v>1904</v>
      </c>
      <c r="B411">
        <v>1</v>
      </c>
    </row>
    <row r="412" spans="1:2">
      <c r="A412" s="61" t="s">
        <v>497</v>
      </c>
      <c r="B412">
        <v>1</v>
      </c>
    </row>
    <row r="413" spans="1:2">
      <c r="A413" s="61" t="s">
        <v>370</v>
      </c>
      <c r="B413">
        <v>1</v>
      </c>
    </row>
    <row r="414" spans="1:2">
      <c r="A414" s="61" t="s">
        <v>4994</v>
      </c>
      <c r="B414">
        <v>1</v>
      </c>
    </row>
    <row r="415" spans="1:2">
      <c r="A415" s="61" t="s">
        <v>730</v>
      </c>
      <c r="B415">
        <v>1</v>
      </c>
    </row>
    <row r="416" spans="1:2">
      <c r="A416" s="61" t="s">
        <v>5647</v>
      </c>
      <c r="B416">
        <v>1</v>
      </c>
    </row>
    <row r="417" spans="1:2">
      <c r="A417" s="61" t="s">
        <v>6120</v>
      </c>
      <c r="B417">
        <v>1</v>
      </c>
    </row>
    <row r="418" spans="1:2">
      <c r="A418" s="61" t="s">
        <v>6964</v>
      </c>
      <c r="B418">
        <v>1</v>
      </c>
    </row>
    <row r="419" spans="1:2">
      <c r="A419" s="61" t="s">
        <v>4643</v>
      </c>
      <c r="B419">
        <v>1</v>
      </c>
    </row>
    <row r="420" spans="1:2">
      <c r="A420" s="61" t="s">
        <v>5951</v>
      </c>
      <c r="B420">
        <v>1</v>
      </c>
    </row>
    <row r="421" spans="1:2">
      <c r="A421" s="61" t="s">
        <v>4028</v>
      </c>
      <c r="B421">
        <v>1</v>
      </c>
    </row>
    <row r="422" spans="1:2">
      <c r="A422" s="61" t="s">
        <v>2136</v>
      </c>
      <c r="B422">
        <v>1</v>
      </c>
    </row>
    <row r="423" spans="1:2">
      <c r="A423" s="61" t="s">
        <v>4834</v>
      </c>
      <c r="B423">
        <v>1</v>
      </c>
    </row>
    <row r="424" spans="1:2">
      <c r="A424" s="61" t="s">
        <v>515</v>
      </c>
      <c r="B424">
        <v>1</v>
      </c>
    </row>
    <row r="425" spans="1:2">
      <c r="A425" s="61" t="s">
        <v>2421</v>
      </c>
      <c r="B425">
        <v>1</v>
      </c>
    </row>
    <row r="426" spans="1:2">
      <c r="A426" s="61" t="s">
        <v>2818</v>
      </c>
      <c r="B426">
        <v>1</v>
      </c>
    </row>
    <row r="427" spans="1:2">
      <c r="A427" s="61" t="s">
        <v>3795</v>
      </c>
      <c r="B427">
        <v>1</v>
      </c>
    </row>
    <row r="428" spans="1:2">
      <c r="A428" s="61" t="s">
        <v>2858</v>
      </c>
      <c r="B428">
        <v>1</v>
      </c>
    </row>
    <row r="429" spans="1:2">
      <c r="A429" s="61" t="s">
        <v>2976</v>
      </c>
      <c r="B429">
        <v>1</v>
      </c>
    </row>
    <row r="430" spans="1:2">
      <c r="A430" s="61" t="s">
        <v>2860</v>
      </c>
      <c r="B430">
        <v>1</v>
      </c>
    </row>
    <row r="431" spans="1:2">
      <c r="A431" s="61" t="s">
        <v>3815</v>
      </c>
      <c r="B431">
        <v>1</v>
      </c>
    </row>
    <row r="432" spans="1:2">
      <c r="A432" s="61" t="s">
        <v>3089</v>
      </c>
      <c r="B432">
        <v>1</v>
      </c>
    </row>
    <row r="433" spans="1:2">
      <c r="A433" s="61" t="s">
        <v>2862</v>
      </c>
      <c r="B433">
        <v>1</v>
      </c>
    </row>
    <row r="434" spans="1:2">
      <c r="A434" s="61" t="s">
        <v>4807</v>
      </c>
      <c r="B434">
        <v>1</v>
      </c>
    </row>
    <row r="435" spans="1:2">
      <c r="A435" s="61" t="s">
        <v>3062</v>
      </c>
      <c r="B435">
        <v>1</v>
      </c>
    </row>
    <row r="436" spans="1:2">
      <c r="A436" s="61" t="s">
        <v>3056</v>
      </c>
      <c r="B436">
        <v>1</v>
      </c>
    </row>
    <row r="437" spans="1:2">
      <c r="A437" s="61" t="s">
        <v>3091</v>
      </c>
      <c r="B437">
        <v>1</v>
      </c>
    </row>
    <row r="438" spans="1:2">
      <c r="A438" s="61" t="s">
        <v>2910</v>
      </c>
      <c r="B438">
        <v>1</v>
      </c>
    </row>
    <row r="439" spans="1:2">
      <c r="A439" s="61" t="s">
        <v>2864</v>
      </c>
      <c r="B439">
        <v>1</v>
      </c>
    </row>
    <row r="440" spans="1:2">
      <c r="A440" s="61" t="s">
        <v>3797</v>
      </c>
      <c r="B440">
        <v>1</v>
      </c>
    </row>
    <row r="441" spans="1:2">
      <c r="A441" s="61" t="s">
        <v>2938</v>
      </c>
      <c r="B441">
        <v>1</v>
      </c>
    </row>
    <row r="442" spans="1:2">
      <c r="A442" s="61" t="s">
        <v>3012</v>
      </c>
      <c r="B442">
        <v>1</v>
      </c>
    </row>
    <row r="443" spans="1:2">
      <c r="A443" s="61" t="s">
        <v>6870</v>
      </c>
      <c r="B443">
        <v>1</v>
      </c>
    </row>
    <row r="444" spans="1:2">
      <c r="A444" s="61" t="s">
        <v>7087</v>
      </c>
      <c r="B444">
        <v>1</v>
      </c>
    </row>
    <row r="445" spans="1:2">
      <c r="A445" s="61" t="s">
        <v>3032</v>
      </c>
      <c r="B445">
        <v>1</v>
      </c>
    </row>
    <row r="446" spans="1:2">
      <c r="A446" s="61" t="s">
        <v>5017</v>
      </c>
      <c r="B446">
        <v>1</v>
      </c>
    </row>
    <row r="447" spans="1:2">
      <c r="A447" s="61" t="s">
        <v>7981</v>
      </c>
      <c r="B447">
        <v>1</v>
      </c>
    </row>
    <row r="448" spans="1:2">
      <c r="A448" s="61" t="s">
        <v>8485</v>
      </c>
      <c r="B448">
        <v>3</v>
      </c>
    </row>
    <row r="449" spans="1:2">
      <c r="A449" s="61" t="s">
        <v>848</v>
      </c>
      <c r="B449">
        <v>1</v>
      </c>
    </row>
    <row r="450" spans="1:2">
      <c r="A450" s="61" t="s">
        <v>3897</v>
      </c>
      <c r="B450">
        <v>1</v>
      </c>
    </row>
    <row r="451" spans="1:2">
      <c r="A451" s="61" t="s">
        <v>3093</v>
      </c>
      <c r="B451">
        <v>1</v>
      </c>
    </row>
    <row r="452" spans="1:2">
      <c r="A452" s="61" t="s">
        <v>6428</v>
      </c>
      <c r="B452">
        <v>1</v>
      </c>
    </row>
    <row r="453" spans="1:2">
      <c r="A453" s="61" t="s">
        <v>4728</v>
      </c>
      <c r="B453">
        <v>1</v>
      </c>
    </row>
    <row r="454" spans="1:2">
      <c r="A454" s="61" t="s">
        <v>3014</v>
      </c>
      <c r="B454">
        <v>1</v>
      </c>
    </row>
    <row r="455" spans="1:2">
      <c r="A455" s="61" t="s">
        <v>3799</v>
      </c>
      <c r="B455">
        <v>1</v>
      </c>
    </row>
    <row r="456" spans="1:2">
      <c r="A456" s="61" t="s">
        <v>2866</v>
      </c>
      <c r="B456">
        <v>1</v>
      </c>
    </row>
    <row r="457" spans="1:2">
      <c r="A457" s="61" t="s">
        <v>2940</v>
      </c>
      <c r="B457">
        <v>1</v>
      </c>
    </row>
    <row r="458" spans="1:2">
      <c r="A458" s="61" t="s">
        <v>6061</v>
      </c>
      <c r="B458">
        <v>1</v>
      </c>
    </row>
    <row r="459" spans="1:2">
      <c r="A459" s="61" t="s">
        <v>3634</v>
      </c>
      <c r="B459">
        <v>1</v>
      </c>
    </row>
    <row r="460" spans="1:2">
      <c r="A460" s="61" t="s">
        <v>2039</v>
      </c>
      <c r="B460">
        <v>1</v>
      </c>
    </row>
    <row r="461" spans="1:2">
      <c r="A461" s="61" t="s">
        <v>5411</v>
      </c>
      <c r="B461">
        <v>1</v>
      </c>
    </row>
    <row r="462" spans="1:2">
      <c r="A462" s="61" t="s">
        <v>3817</v>
      </c>
      <c r="B462">
        <v>1</v>
      </c>
    </row>
    <row r="463" spans="1:2">
      <c r="A463" s="61" t="s">
        <v>3064</v>
      </c>
      <c r="B463">
        <v>1</v>
      </c>
    </row>
    <row r="464" spans="1:2">
      <c r="A464" s="61" t="s">
        <v>3066</v>
      </c>
      <c r="B464">
        <v>1</v>
      </c>
    </row>
    <row r="465" spans="1:2">
      <c r="A465" s="61" t="s">
        <v>3123</v>
      </c>
      <c r="B465">
        <v>1</v>
      </c>
    </row>
    <row r="466" spans="1:2">
      <c r="A466" s="61" t="s">
        <v>4837</v>
      </c>
      <c r="B466">
        <v>1</v>
      </c>
    </row>
    <row r="467" spans="1:2">
      <c r="A467" s="61" t="s">
        <v>1950</v>
      </c>
      <c r="B467">
        <v>1</v>
      </c>
    </row>
    <row r="468" spans="1:2">
      <c r="A468" s="61" t="s">
        <v>2402</v>
      </c>
      <c r="B468">
        <v>1</v>
      </c>
    </row>
    <row r="469" spans="1:2">
      <c r="A469" s="61" t="s">
        <v>6207</v>
      </c>
      <c r="B469">
        <v>1</v>
      </c>
    </row>
    <row r="470" spans="1:2">
      <c r="A470" s="61" t="s">
        <v>4974</v>
      </c>
      <c r="B470">
        <v>1</v>
      </c>
    </row>
    <row r="471" spans="1:2">
      <c r="A471" s="61" t="s">
        <v>1850</v>
      </c>
      <c r="B471">
        <v>1</v>
      </c>
    </row>
    <row r="472" spans="1:2">
      <c r="A472" s="61" t="s">
        <v>5597</v>
      </c>
      <c r="B472">
        <v>1</v>
      </c>
    </row>
    <row r="473" spans="1:2">
      <c r="A473" s="61" t="s">
        <v>5030</v>
      </c>
      <c r="B473">
        <v>1</v>
      </c>
    </row>
    <row r="474" spans="1:2">
      <c r="A474" s="61" t="s">
        <v>8120</v>
      </c>
      <c r="B474">
        <v>1</v>
      </c>
    </row>
    <row r="475" spans="1:2">
      <c r="A475" s="61" t="s">
        <v>6358</v>
      </c>
      <c r="B475">
        <v>1</v>
      </c>
    </row>
    <row r="476" spans="1:2">
      <c r="A476" s="61" t="s">
        <v>7076</v>
      </c>
      <c r="B476">
        <v>1</v>
      </c>
    </row>
    <row r="477" spans="1:2">
      <c r="A477" s="61" t="s">
        <v>2230</v>
      </c>
      <c r="B477">
        <v>1</v>
      </c>
    </row>
    <row r="478" spans="1:2">
      <c r="A478" s="61" t="s">
        <v>6479</v>
      </c>
      <c r="B478">
        <v>1</v>
      </c>
    </row>
    <row r="479" spans="1:2">
      <c r="A479" s="61" t="s">
        <v>5944</v>
      </c>
      <c r="B479">
        <v>1</v>
      </c>
    </row>
    <row r="480" spans="1:2">
      <c r="A480" s="61" t="s">
        <v>4965</v>
      </c>
      <c r="B480">
        <v>1</v>
      </c>
    </row>
    <row r="481" spans="1:2">
      <c r="A481" s="61" t="s">
        <v>4811</v>
      </c>
      <c r="B481">
        <v>1</v>
      </c>
    </row>
    <row r="482" spans="1:2">
      <c r="A482" s="61" t="s">
        <v>4381</v>
      </c>
      <c r="B482">
        <v>1</v>
      </c>
    </row>
    <row r="483" spans="1:2">
      <c r="A483" s="61" t="s">
        <v>8123</v>
      </c>
      <c r="B483">
        <v>1</v>
      </c>
    </row>
    <row r="484" spans="1:2">
      <c r="A484" s="61" t="s">
        <v>331</v>
      </c>
      <c r="B484">
        <v>1</v>
      </c>
    </row>
    <row r="485" spans="1:2">
      <c r="A485" s="61" t="s">
        <v>520</v>
      </c>
      <c r="B485">
        <v>1</v>
      </c>
    </row>
    <row r="486" spans="1:2">
      <c r="A486" s="61" t="s">
        <v>1835</v>
      </c>
      <c r="B486">
        <v>1</v>
      </c>
    </row>
    <row r="487" spans="1:2">
      <c r="A487" s="61" t="s">
        <v>437</v>
      </c>
      <c r="B487">
        <v>1</v>
      </c>
    </row>
    <row r="488" spans="1:2">
      <c r="A488" s="61" t="s">
        <v>738</v>
      </c>
      <c r="B488">
        <v>1</v>
      </c>
    </row>
    <row r="489" spans="1:2">
      <c r="A489" s="61" t="s">
        <v>3670</v>
      </c>
      <c r="B489">
        <v>1</v>
      </c>
    </row>
    <row r="490" spans="1:2">
      <c r="A490" s="61" t="s">
        <v>4144</v>
      </c>
      <c r="B490">
        <v>1</v>
      </c>
    </row>
    <row r="491" spans="1:2">
      <c r="A491" s="61" t="s">
        <v>8125</v>
      </c>
      <c r="B491">
        <v>1</v>
      </c>
    </row>
    <row r="492" spans="1:2">
      <c r="A492" s="61" t="s">
        <v>5844</v>
      </c>
      <c r="B492">
        <v>1</v>
      </c>
    </row>
    <row r="493" spans="1:2">
      <c r="A493" s="61" t="s">
        <v>2203</v>
      </c>
      <c r="B493">
        <v>2</v>
      </c>
    </row>
    <row r="494" spans="1:2">
      <c r="A494" s="61" t="s">
        <v>5273</v>
      </c>
      <c r="B494">
        <v>1</v>
      </c>
    </row>
    <row r="495" spans="1:2">
      <c r="A495" s="61" t="s">
        <v>1937</v>
      </c>
      <c r="B495">
        <v>1</v>
      </c>
    </row>
    <row r="496" spans="1:2">
      <c r="A496" s="61" t="s">
        <v>3249</v>
      </c>
      <c r="B496">
        <v>1</v>
      </c>
    </row>
    <row r="497" spans="1:2">
      <c r="A497" s="61" t="s">
        <v>8488</v>
      </c>
      <c r="B497">
        <v>1</v>
      </c>
    </row>
    <row r="498" spans="1:2">
      <c r="A498" s="61" t="s">
        <v>1781</v>
      </c>
      <c r="B498">
        <v>1</v>
      </c>
    </row>
    <row r="499" spans="1:2">
      <c r="A499" s="61" t="s">
        <v>586</v>
      </c>
      <c r="B499">
        <v>1</v>
      </c>
    </row>
    <row r="500" spans="1:2">
      <c r="A500" s="61" t="s">
        <v>7152</v>
      </c>
      <c r="B500">
        <v>1</v>
      </c>
    </row>
    <row r="501" spans="1:2">
      <c r="A501" s="61" t="s">
        <v>8128</v>
      </c>
      <c r="B501">
        <v>1</v>
      </c>
    </row>
    <row r="502" spans="1:2">
      <c r="A502" s="61" t="s">
        <v>1335</v>
      </c>
      <c r="B502">
        <v>8</v>
      </c>
    </row>
    <row r="503" spans="1:2">
      <c r="A503" s="61" t="s">
        <v>1955</v>
      </c>
      <c r="B503">
        <v>1</v>
      </c>
    </row>
    <row r="504" spans="1:2">
      <c r="A504" s="61" t="s">
        <v>5719</v>
      </c>
      <c r="B504">
        <v>1</v>
      </c>
    </row>
    <row r="505" spans="1:2">
      <c r="A505" s="61" t="s">
        <v>6722</v>
      </c>
      <c r="B505">
        <v>1</v>
      </c>
    </row>
    <row r="506" spans="1:2">
      <c r="A506" s="61" t="s">
        <v>5229</v>
      </c>
      <c r="B506">
        <v>1</v>
      </c>
    </row>
    <row r="507" spans="1:2">
      <c r="A507" s="61" t="s">
        <v>7099</v>
      </c>
      <c r="B507">
        <v>1</v>
      </c>
    </row>
    <row r="508" spans="1:2">
      <c r="A508" s="61" t="s">
        <v>6949</v>
      </c>
      <c r="B508">
        <v>1</v>
      </c>
    </row>
    <row r="509" spans="1:2">
      <c r="A509" s="61" t="s">
        <v>6156</v>
      </c>
      <c r="B509">
        <v>1</v>
      </c>
    </row>
    <row r="510" spans="1:2">
      <c r="A510" s="61" t="s">
        <v>5793</v>
      </c>
      <c r="B510">
        <v>1</v>
      </c>
    </row>
    <row r="511" spans="1:2">
      <c r="A511" s="61" t="s">
        <v>6166</v>
      </c>
      <c r="B511">
        <v>1</v>
      </c>
    </row>
    <row r="512" spans="1:2">
      <c r="A512" s="61" t="s">
        <v>4739</v>
      </c>
      <c r="B512">
        <v>1</v>
      </c>
    </row>
    <row r="513" spans="1:2">
      <c r="A513" s="61" t="s">
        <v>6314</v>
      </c>
      <c r="B513">
        <v>1</v>
      </c>
    </row>
    <row r="514" spans="1:2">
      <c r="A514" s="61" t="s">
        <v>4984</v>
      </c>
      <c r="B514">
        <v>1</v>
      </c>
    </row>
    <row r="515" spans="1:2">
      <c r="A515" s="61" t="s">
        <v>8140</v>
      </c>
      <c r="B515">
        <v>1</v>
      </c>
    </row>
    <row r="516" spans="1:2">
      <c r="A516" s="61" t="s">
        <v>2018</v>
      </c>
      <c r="B516">
        <v>1</v>
      </c>
    </row>
    <row r="517" spans="1:2">
      <c r="A517" s="61" t="s">
        <v>6482</v>
      </c>
      <c r="B517">
        <v>1</v>
      </c>
    </row>
    <row r="518" spans="1:2">
      <c r="A518" s="61" t="s">
        <v>6039</v>
      </c>
      <c r="B518">
        <v>1</v>
      </c>
    </row>
    <row r="519" spans="1:2">
      <c r="A519" s="61" t="s">
        <v>8496</v>
      </c>
      <c r="B519">
        <v>2</v>
      </c>
    </row>
    <row r="520" spans="1:2">
      <c r="A520" s="61" t="s">
        <v>2820</v>
      </c>
      <c r="B520">
        <v>1</v>
      </c>
    </row>
    <row r="521" spans="1:2">
      <c r="A521" s="61" t="s">
        <v>4152</v>
      </c>
      <c r="B521">
        <v>1</v>
      </c>
    </row>
    <row r="522" spans="1:2">
      <c r="A522" s="61" t="s">
        <v>6657</v>
      </c>
      <c r="B522">
        <v>1</v>
      </c>
    </row>
    <row r="523" spans="1:2">
      <c r="A523" s="61" t="s">
        <v>5594</v>
      </c>
      <c r="B523">
        <v>1</v>
      </c>
    </row>
    <row r="524" spans="1:2">
      <c r="A524" s="61" t="s">
        <v>6234</v>
      </c>
      <c r="B524">
        <v>1</v>
      </c>
    </row>
    <row r="525" spans="1:2">
      <c r="A525" s="61" t="s">
        <v>5787</v>
      </c>
      <c r="B525">
        <v>1</v>
      </c>
    </row>
    <row r="526" spans="1:2">
      <c r="A526" s="61" t="s">
        <v>4285</v>
      </c>
      <c r="B526">
        <v>1</v>
      </c>
    </row>
    <row r="527" spans="1:2">
      <c r="A527" s="61" t="s">
        <v>5295</v>
      </c>
      <c r="B527">
        <v>1</v>
      </c>
    </row>
    <row r="528" spans="1:2">
      <c r="A528" s="61" t="s">
        <v>146</v>
      </c>
      <c r="B528">
        <v>1</v>
      </c>
    </row>
    <row r="529" spans="1:2">
      <c r="A529" s="61" t="s">
        <v>4841</v>
      </c>
      <c r="B529">
        <v>1</v>
      </c>
    </row>
    <row r="530" spans="1:2">
      <c r="A530" s="61" t="s">
        <v>5765</v>
      </c>
      <c r="B530">
        <v>1</v>
      </c>
    </row>
    <row r="531" spans="1:2">
      <c r="A531" s="61" t="s">
        <v>8143</v>
      </c>
      <c r="B531">
        <v>1</v>
      </c>
    </row>
    <row r="532" spans="1:2">
      <c r="A532" s="61" t="s">
        <v>6718</v>
      </c>
      <c r="B532">
        <v>1</v>
      </c>
    </row>
    <row r="533" spans="1:2">
      <c r="A533" s="61" t="s">
        <v>5810</v>
      </c>
      <c r="B533">
        <v>1</v>
      </c>
    </row>
    <row r="534" spans="1:2">
      <c r="A534" s="61" t="s">
        <v>4962</v>
      </c>
      <c r="B534">
        <v>1</v>
      </c>
    </row>
    <row r="535" spans="1:2">
      <c r="A535" s="61" t="s">
        <v>6486</v>
      </c>
      <c r="B535">
        <v>1</v>
      </c>
    </row>
    <row r="536" spans="1:2">
      <c r="A536" s="61" t="s">
        <v>7072</v>
      </c>
      <c r="B536">
        <v>1</v>
      </c>
    </row>
    <row r="537" spans="1:2">
      <c r="A537" s="61" t="s">
        <v>3232</v>
      </c>
      <c r="B537">
        <v>1</v>
      </c>
    </row>
    <row r="538" spans="1:2">
      <c r="A538" s="61" t="s">
        <v>793</v>
      </c>
      <c r="B538">
        <v>1</v>
      </c>
    </row>
    <row r="539" spans="1:2">
      <c r="A539" s="61" t="s">
        <v>6711</v>
      </c>
      <c r="B539">
        <v>1</v>
      </c>
    </row>
    <row r="540" spans="1:2">
      <c r="A540" s="61" t="s">
        <v>7890</v>
      </c>
      <c r="B540">
        <v>1</v>
      </c>
    </row>
    <row r="541" spans="1:2">
      <c r="A541" s="61" t="s">
        <v>2868</v>
      </c>
      <c r="B541">
        <v>1</v>
      </c>
    </row>
    <row r="542" spans="1:2">
      <c r="A542" s="61" t="s">
        <v>3058</v>
      </c>
      <c r="B542">
        <v>1</v>
      </c>
    </row>
    <row r="543" spans="1:2">
      <c r="A543" s="61" t="s">
        <v>6753</v>
      </c>
      <c r="B543">
        <v>1</v>
      </c>
    </row>
    <row r="544" spans="1:2">
      <c r="A544" s="61" t="s">
        <v>7214</v>
      </c>
      <c r="B544">
        <v>1</v>
      </c>
    </row>
    <row r="545" spans="1:2">
      <c r="A545" s="61" t="s">
        <v>4719</v>
      </c>
      <c r="B545">
        <v>1</v>
      </c>
    </row>
    <row r="546" spans="1:2">
      <c r="A546" s="61" t="s">
        <v>5974</v>
      </c>
      <c r="B546">
        <v>1</v>
      </c>
    </row>
    <row r="547" spans="1:2">
      <c r="A547" s="61" t="s">
        <v>2233</v>
      </c>
      <c r="B547">
        <v>1</v>
      </c>
    </row>
    <row r="548" spans="1:2">
      <c r="A548" s="61" t="s">
        <v>5291</v>
      </c>
      <c r="B548">
        <v>1</v>
      </c>
    </row>
    <row r="549" spans="1:2">
      <c r="A549" s="61" t="s">
        <v>6731</v>
      </c>
      <c r="B549">
        <v>1</v>
      </c>
    </row>
    <row r="550" spans="1:2">
      <c r="A550" s="61" t="s">
        <v>5429</v>
      </c>
      <c r="B550">
        <v>1</v>
      </c>
    </row>
    <row r="551" spans="1:2">
      <c r="A551" s="61" t="s">
        <v>4901</v>
      </c>
      <c r="B551">
        <v>1</v>
      </c>
    </row>
    <row r="552" spans="1:2">
      <c r="A552" s="61" t="s">
        <v>8146</v>
      </c>
      <c r="B552">
        <v>1</v>
      </c>
    </row>
    <row r="553" spans="1:2">
      <c r="A553" s="61" t="s">
        <v>4606</v>
      </c>
      <c r="B553">
        <v>1</v>
      </c>
    </row>
    <row r="554" spans="1:2">
      <c r="A554" s="61" t="s">
        <v>6689</v>
      </c>
      <c r="B554">
        <v>1</v>
      </c>
    </row>
    <row r="555" spans="1:2">
      <c r="A555" s="61" t="s">
        <v>3919</v>
      </c>
      <c r="B555">
        <v>1</v>
      </c>
    </row>
    <row r="556" spans="1:2">
      <c r="A556" s="61" t="s">
        <v>5533</v>
      </c>
      <c r="B556">
        <v>1</v>
      </c>
    </row>
    <row r="557" spans="1:2">
      <c r="A557" s="61" t="s">
        <v>3034</v>
      </c>
      <c r="B557">
        <v>1</v>
      </c>
    </row>
    <row r="558" spans="1:2">
      <c r="A558" s="61" t="s">
        <v>2870</v>
      </c>
      <c r="B558">
        <v>1</v>
      </c>
    </row>
    <row r="559" spans="1:2">
      <c r="A559" s="61" t="s">
        <v>2872</v>
      </c>
      <c r="B559">
        <v>1</v>
      </c>
    </row>
    <row r="560" spans="1:2">
      <c r="A560" s="61" t="s">
        <v>8500</v>
      </c>
      <c r="B560">
        <v>1</v>
      </c>
    </row>
    <row r="561" spans="1:2">
      <c r="A561" s="61" t="s">
        <v>1974</v>
      </c>
      <c r="B561">
        <v>1</v>
      </c>
    </row>
    <row r="562" spans="1:2">
      <c r="A562" s="61" t="s">
        <v>2345</v>
      </c>
      <c r="B562">
        <v>1</v>
      </c>
    </row>
    <row r="563" spans="1:2">
      <c r="A563" s="61" t="s">
        <v>2928</v>
      </c>
      <c r="B563">
        <v>1</v>
      </c>
    </row>
    <row r="564" spans="1:2">
      <c r="A564" s="61" t="s">
        <v>3095</v>
      </c>
      <c r="B564">
        <v>1</v>
      </c>
    </row>
    <row r="565" spans="1:2">
      <c r="A565" s="61" t="s">
        <v>8148</v>
      </c>
      <c r="B565">
        <v>1</v>
      </c>
    </row>
    <row r="566" spans="1:2">
      <c r="A566" s="61" t="s">
        <v>172</v>
      </c>
      <c r="B566">
        <v>1</v>
      </c>
    </row>
    <row r="567" spans="1:2">
      <c r="A567" s="61" t="s">
        <v>6833</v>
      </c>
      <c r="B567">
        <v>1</v>
      </c>
    </row>
    <row r="568" spans="1:2">
      <c r="A568" s="61" t="s">
        <v>2250</v>
      </c>
      <c r="B568">
        <v>1</v>
      </c>
    </row>
    <row r="569" spans="1:2">
      <c r="A569" s="61" t="s">
        <v>6708</v>
      </c>
      <c r="B569">
        <v>1</v>
      </c>
    </row>
    <row r="570" spans="1:2">
      <c r="A570" s="61" t="s">
        <v>3218</v>
      </c>
      <c r="B570">
        <v>1</v>
      </c>
    </row>
    <row r="571" spans="1:2">
      <c r="A571" s="61" t="s">
        <v>3214</v>
      </c>
      <c r="B571">
        <v>1</v>
      </c>
    </row>
    <row r="572" spans="1:2">
      <c r="A572" s="61" t="s">
        <v>3692</v>
      </c>
      <c r="B572">
        <v>1</v>
      </c>
    </row>
    <row r="573" spans="1:2">
      <c r="A573" s="61" t="s">
        <v>3202</v>
      </c>
      <c r="B573">
        <v>1</v>
      </c>
    </row>
    <row r="574" spans="1:2">
      <c r="A574" s="61" t="s">
        <v>3200</v>
      </c>
      <c r="B574">
        <v>1</v>
      </c>
    </row>
    <row r="575" spans="1:2">
      <c r="A575" s="61" t="s">
        <v>3272</v>
      </c>
      <c r="B575">
        <v>1</v>
      </c>
    </row>
    <row r="576" spans="1:2">
      <c r="A576" s="61" t="s">
        <v>3274</v>
      </c>
      <c r="B576">
        <v>1</v>
      </c>
    </row>
    <row r="577" spans="1:2">
      <c r="A577" s="61" t="s">
        <v>3265</v>
      </c>
      <c r="B577">
        <v>1</v>
      </c>
    </row>
    <row r="578" spans="1:2">
      <c r="A578" s="61" t="s">
        <v>3226</v>
      </c>
      <c r="B578">
        <v>1</v>
      </c>
    </row>
    <row r="579" spans="1:2">
      <c r="A579" s="61" t="s">
        <v>3836</v>
      </c>
      <c r="B579">
        <v>1</v>
      </c>
    </row>
    <row r="580" spans="1:2">
      <c r="A580" s="61" t="s">
        <v>3838</v>
      </c>
      <c r="B580">
        <v>1</v>
      </c>
    </row>
    <row r="581" spans="1:2">
      <c r="A581" s="61" t="s">
        <v>6629</v>
      </c>
      <c r="B581">
        <v>1</v>
      </c>
    </row>
    <row r="582" spans="1:2">
      <c r="A582" s="61" t="s">
        <v>2117</v>
      </c>
      <c r="B582">
        <v>1</v>
      </c>
    </row>
    <row r="583" spans="1:2">
      <c r="A583" s="61" t="s">
        <v>3966</v>
      </c>
      <c r="B583">
        <v>1</v>
      </c>
    </row>
    <row r="584" spans="1:2">
      <c r="A584" s="61" t="s">
        <v>4166</v>
      </c>
      <c r="B584">
        <v>1</v>
      </c>
    </row>
    <row r="585" spans="1:2">
      <c r="A585" s="61" t="s">
        <v>2912</v>
      </c>
      <c r="B585">
        <v>1</v>
      </c>
    </row>
    <row r="586" spans="1:2">
      <c r="A586" s="61" t="s">
        <v>3097</v>
      </c>
      <c r="B586">
        <v>1</v>
      </c>
    </row>
    <row r="587" spans="1:2">
      <c r="A587" s="61" t="s">
        <v>3036</v>
      </c>
      <c r="B587">
        <v>1</v>
      </c>
    </row>
    <row r="588" spans="1:2">
      <c r="A588" s="61" t="s">
        <v>3819</v>
      </c>
      <c r="B588">
        <v>1</v>
      </c>
    </row>
    <row r="589" spans="1:2">
      <c r="A589" s="61" t="s">
        <v>3801</v>
      </c>
      <c r="B589">
        <v>1</v>
      </c>
    </row>
    <row r="590" spans="1:2">
      <c r="A590" s="61" t="s">
        <v>8150</v>
      </c>
      <c r="B590">
        <v>1</v>
      </c>
    </row>
    <row r="591" spans="1:2">
      <c r="A591" s="61" t="s">
        <v>3121</v>
      </c>
      <c r="B591">
        <v>1</v>
      </c>
    </row>
    <row r="592" spans="1:2">
      <c r="A592" s="61" t="s">
        <v>2942</v>
      </c>
      <c r="B592">
        <v>1</v>
      </c>
    </row>
    <row r="593" spans="1:2">
      <c r="A593" s="61" t="s">
        <v>3821</v>
      </c>
      <c r="B593">
        <v>1</v>
      </c>
    </row>
    <row r="594" spans="1:2">
      <c r="A594" s="61" t="s">
        <v>3099</v>
      </c>
      <c r="B594">
        <v>1</v>
      </c>
    </row>
    <row r="595" spans="1:2">
      <c r="A595" s="61" t="s">
        <v>3050</v>
      </c>
      <c r="B595">
        <v>1</v>
      </c>
    </row>
    <row r="596" spans="1:2">
      <c r="A596" s="61" t="s">
        <v>6030</v>
      </c>
      <c r="B596">
        <v>1</v>
      </c>
    </row>
    <row r="597" spans="1:2">
      <c r="A597" s="61" t="s">
        <v>7928</v>
      </c>
      <c r="B597">
        <v>1</v>
      </c>
    </row>
    <row r="598" spans="1:2">
      <c r="A598" s="61" t="s">
        <v>7970</v>
      </c>
      <c r="B598">
        <v>1</v>
      </c>
    </row>
    <row r="599" spans="1:2">
      <c r="A599" s="61" t="s">
        <v>8016</v>
      </c>
      <c r="B599">
        <v>1</v>
      </c>
    </row>
    <row r="600" spans="1:2">
      <c r="A600" s="61" t="s">
        <v>2874</v>
      </c>
      <c r="B600">
        <v>1</v>
      </c>
    </row>
    <row r="601" spans="1:2">
      <c r="A601" s="61" t="s">
        <v>3823</v>
      </c>
      <c r="B601">
        <v>1</v>
      </c>
    </row>
    <row r="602" spans="1:2">
      <c r="A602" s="61" t="s">
        <v>3016</v>
      </c>
      <c r="B602">
        <v>1</v>
      </c>
    </row>
    <row r="603" spans="1:2">
      <c r="A603" s="61" t="s">
        <v>2914</v>
      </c>
      <c r="B603">
        <v>1</v>
      </c>
    </row>
    <row r="604" spans="1:2">
      <c r="A604" s="61" t="s">
        <v>3803</v>
      </c>
      <c r="B604">
        <v>1</v>
      </c>
    </row>
    <row r="605" spans="1:2">
      <c r="A605" s="61" t="s">
        <v>3101</v>
      </c>
      <c r="B605">
        <v>1</v>
      </c>
    </row>
    <row r="606" spans="1:2">
      <c r="A606" s="61" t="s">
        <v>2876</v>
      </c>
      <c r="B606">
        <v>1</v>
      </c>
    </row>
    <row r="607" spans="1:2">
      <c r="A607" s="61" t="s">
        <v>3805</v>
      </c>
      <c r="B607">
        <v>1</v>
      </c>
    </row>
    <row r="608" spans="1:2">
      <c r="A608" s="61" t="s">
        <v>2916</v>
      </c>
      <c r="B608">
        <v>1</v>
      </c>
    </row>
    <row r="609" spans="1:2">
      <c r="A609" s="61" t="s">
        <v>2878</v>
      </c>
      <c r="B609">
        <v>1</v>
      </c>
    </row>
    <row r="610" spans="1:2">
      <c r="A610" s="61" t="s">
        <v>3018</v>
      </c>
      <c r="B610">
        <v>1</v>
      </c>
    </row>
    <row r="611" spans="1:2">
      <c r="A611" s="61" t="s">
        <v>2978</v>
      </c>
      <c r="B611">
        <v>1</v>
      </c>
    </row>
    <row r="612" spans="1:2">
      <c r="A612" s="61" t="s">
        <v>2986</v>
      </c>
      <c r="B612">
        <v>1</v>
      </c>
    </row>
    <row r="613" spans="1:2">
      <c r="A613" s="61" t="s">
        <v>2918</v>
      </c>
      <c r="B613">
        <v>1</v>
      </c>
    </row>
    <row r="614" spans="1:2">
      <c r="A614" s="61" t="s">
        <v>3074</v>
      </c>
      <c r="B614">
        <v>1</v>
      </c>
    </row>
    <row r="615" spans="1:2">
      <c r="A615" s="61" t="s">
        <v>6978</v>
      </c>
      <c r="B615">
        <v>1</v>
      </c>
    </row>
    <row r="616" spans="1:2">
      <c r="A616" s="61" t="s">
        <v>7063</v>
      </c>
      <c r="B616">
        <v>1</v>
      </c>
    </row>
    <row r="617" spans="1:2">
      <c r="A617" s="61" t="s">
        <v>5877</v>
      </c>
      <c r="B617">
        <v>1</v>
      </c>
    </row>
    <row r="618" spans="1:2">
      <c r="A618" s="61" t="s">
        <v>772</v>
      </c>
      <c r="B618">
        <v>1</v>
      </c>
    </row>
    <row r="619" spans="1:2">
      <c r="A619" s="61" t="s">
        <v>5056</v>
      </c>
      <c r="B619">
        <v>1</v>
      </c>
    </row>
    <row r="620" spans="1:2">
      <c r="A620" s="61" t="s">
        <v>2920</v>
      </c>
      <c r="B620">
        <v>1</v>
      </c>
    </row>
    <row r="621" spans="1:2">
      <c r="A621" s="61" t="s">
        <v>3020</v>
      </c>
      <c r="B621">
        <v>1</v>
      </c>
    </row>
    <row r="622" spans="1:2">
      <c r="A622" s="61" t="s">
        <v>2840</v>
      </c>
      <c r="B622">
        <v>1</v>
      </c>
    </row>
    <row r="623" spans="1:2">
      <c r="A623" s="61" t="s">
        <v>8152</v>
      </c>
      <c r="B623">
        <v>1</v>
      </c>
    </row>
    <row r="624" spans="1:2">
      <c r="A624" s="61" t="s">
        <v>508</v>
      </c>
      <c r="B624">
        <v>1</v>
      </c>
    </row>
    <row r="625" spans="1:2">
      <c r="A625" s="61" t="s">
        <v>7059</v>
      </c>
      <c r="B625">
        <v>1</v>
      </c>
    </row>
    <row r="626" spans="1:2">
      <c r="A626" s="61" t="s">
        <v>5640</v>
      </c>
      <c r="B626">
        <v>1</v>
      </c>
    </row>
    <row r="627" spans="1:2">
      <c r="A627" s="61" t="s">
        <v>3220</v>
      </c>
      <c r="B627">
        <v>1</v>
      </c>
    </row>
    <row r="628" spans="1:2">
      <c r="A628" s="61" t="s">
        <v>3230</v>
      </c>
      <c r="B628">
        <v>1</v>
      </c>
    </row>
    <row r="629" spans="1:2">
      <c r="A629" s="61" t="s">
        <v>4959</v>
      </c>
      <c r="B629">
        <v>1</v>
      </c>
    </row>
    <row r="630" spans="1:2">
      <c r="A630" s="61" t="s">
        <v>6626</v>
      </c>
      <c r="B630">
        <v>1</v>
      </c>
    </row>
    <row r="631" spans="1:2">
      <c r="A631" s="61" t="s">
        <v>4158</v>
      </c>
      <c r="B631">
        <v>1</v>
      </c>
    </row>
    <row r="632" spans="1:2">
      <c r="A632" s="61" t="s">
        <v>1801</v>
      </c>
      <c r="B632">
        <v>1</v>
      </c>
    </row>
    <row r="633" spans="1:2">
      <c r="A633" s="61" t="s">
        <v>5591</v>
      </c>
      <c r="B633">
        <v>1</v>
      </c>
    </row>
    <row r="634" spans="1:2">
      <c r="A634" s="61" t="s">
        <v>7095</v>
      </c>
      <c r="B634">
        <v>1</v>
      </c>
    </row>
    <row r="635" spans="1:2">
      <c r="A635" s="61" t="s">
        <v>3196</v>
      </c>
      <c r="B635">
        <v>1</v>
      </c>
    </row>
    <row r="636" spans="1:2">
      <c r="A636" s="61" t="s">
        <v>5124</v>
      </c>
      <c r="B636">
        <v>1</v>
      </c>
    </row>
    <row r="637" spans="1:2">
      <c r="A637" s="61" t="s">
        <v>218</v>
      </c>
      <c r="B637">
        <v>1</v>
      </c>
    </row>
    <row r="638" spans="1:2">
      <c r="A638" s="61" t="s">
        <v>4099</v>
      </c>
      <c r="B638">
        <v>1</v>
      </c>
    </row>
    <row r="639" spans="1:2">
      <c r="A639" s="61" t="s">
        <v>6566</v>
      </c>
      <c r="B639">
        <v>1</v>
      </c>
    </row>
    <row r="640" spans="1:2">
      <c r="A640" s="61" t="s">
        <v>180</v>
      </c>
      <c r="B640">
        <v>1</v>
      </c>
    </row>
    <row r="641" spans="1:2">
      <c r="A641" s="61" t="s">
        <v>6382</v>
      </c>
      <c r="B641">
        <v>1</v>
      </c>
    </row>
    <row r="642" spans="1:2">
      <c r="A642" s="61" t="s">
        <v>2166</v>
      </c>
      <c r="B642">
        <v>1</v>
      </c>
    </row>
    <row r="643" spans="1:2">
      <c r="A643" s="61" t="s">
        <v>8155</v>
      </c>
      <c r="B643">
        <v>1</v>
      </c>
    </row>
    <row r="644" spans="1:2">
      <c r="A644" s="61" t="s">
        <v>8158</v>
      </c>
      <c r="B644">
        <v>1</v>
      </c>
    </row>
    <row r="645" spans="1:2">
      <c r="A645" s="61" t="s">
        <v>8160</v>
      </c>
      <c r="B645">
        <v>1</v>
      </c>
    </row>
    <row r="646" spans="1:2">
      <c r="A646" s="61" t="s">
        <v>8162</v>
      </c>
      <c r="B646">
        <v>1</v>
      </c>
    </row>
    <row r="647" spans="1:2">
      <c r="A647" s="61" t="s">
        <v>8165</v>
      </c>
      <c r="B647">
        <v>1</v>
      </c>
    </row>
    <row r="648" spans="1:2">
      <c r="A648" s="61" t="s">
        <v>912</v>
      </c>
      <c r="B648">
        <v>2</v>
      </c>
    </row>
    <row r="649" spans="1:2">
      <c r="A649" s="61" t="s">
        <v>8171</v>
      </c>
      <c r="B649">
        <v>1</v>
      </c>
    </row>
    <row r="650" spans="1:2">
      <c r="A650" s="61" t="s">
        <v>8174</v>
      </c>
      <c r="B650">
        <v>1</v>
      </c>
    </row>
    <row r="651" spans="1:2">
      <c r="A651" s="61" t="s">
        <v>8176</v>
      </c>
      <c r="B651">
        <v>1</v>
      </c>
    </row>
    <row r="652" spans="1:2">
      <c r="A652" s="61" t="s">
        <v>8180</v>
      </c>
      <c r="B652">
        <v>2</v>
      </c>
    </row>
    <row r="653" spans="1:2">
      <c r="A653" s="61" t="s">
        <v>8184</v>
      </c>
      <c r="B653">
        <v>1</v>
      </c>
    </row>
    <row r="654" spans="1:2">
      <c r="A654" s="61" t="s">
        <v>8186</v>
      </c>
      <c r="B654">
        <v>1</v>
      </c>
    </row>
    <row r="655" spans="1:2">
      <c r="A655" s="61" t="s">
        <v>8188</v>
      </c>
      <c r="B655">
        <v>1</v>
      </c>
    </row>
    <row r="656" spans="1:2">
      <c r="A656" s="61" t="s">
        <v>8191</v>
      </c>
      <c r="B656">
        <v>1</v>
      </c>
    </row>
    <row r="657" spans="1:2">
      <c r="A657" s="61" t="s">
        <v>8194</v>
      </c>
      <c r="B657">
        <v>1</v>
      </c>
    </row>
    <row r="658" spans="1:2">
      <c r="A658" s="61" t="s">
        <v>8198</v>
      </c>
      <c r="B658">
        <v>1</v>
      </c>
    </row>
    <row r="659" spans="1:2">
      <c r="A659" s="61" t="s">
        <v>8200</v>
      </c>
      <c r="B659">
        <v>1</v>
      </c>
    </row>
    <row r="660" spans="1:2">
      <c r="A660" s="61" t="s">
        <v>8203</v>
      </c>
      <c r="B660">
        <v>1</v>
      </c>
    </row>
    <row r="661" spans="1:2">
      <c r="A661" s="61" t="s">
        <v>125</v>
      </c>
      <c r="B661">
        <v>1</v>
      </c>
    </row>
    <row r="662" spans="1:2">
      <c r="A662" s="61" t="s">
        <v>7101</v>
      </c>
      <c r="B662">
        <v>1</v>
      </c>
    </row>
    <row r="663" spans="1:2">
      <c r="A663" s="61" t="s">
        <v>2179</v>
      </c>
      <c r="B663">
        <v>1</v>
      </c>
    </row>
    <row r="664" spans="1:2">
      <c r="A664" s="61" t="s">
        <v>3904</v>
      </c>
      <c r="B664">
        <v>1</v>
      </c>
    </row>
    <row r="665" spans="1:2">
      <c r="A665" s="61" t="s">
        <v>2968</v>
      </c>
      <c r="B665">
        <v>1</v>
      </c>
    </row>
    <row r="666" spans="1:2">
      <c r="A666" s="61" t="s">
        <v>3103</v>
      </c>
      <c r="B666">
        <v>1</v>
      </c>
    </row>
    <row r="667" spans="1:2">
      <c r="A667" s="61" t="s">
        <v>2880</v>
      </c>
      <c r="B667">
        <v>1</v>
      </c>
    </row>
    <row r="668" spans="1:2">
      <c r="A668" s="61" t="s">
        <v>3068</v>
      </c>
      <c r="B668">
        <v>1</v>
      </c>
    </row>
    <row r="669" spans="1:2">
      <c r="A669" s="61" t="s">
        <v>2822</v>
      </c>
      <c r="B669">
        <v>1</v>
      </c>
    </row>
    <row r="670" spans="1:2">
      <c r="A670" s="61" t="s">
        <v>2922</v>
      </c>
      <c r="B670">
        <v>1</v>
      </c>
    </row>
    <row r="671" spans="1:2">
      <c r="A671" s="61" t="s">
        <v>2970</v>
      </c>
      <c r="B671">
        <v>1</v>
      </c>
    </row>
    <row r="672" spans="1:2">
      <c r="A672" s="61" t="s">
        <v>2882</v>
      </c>
      <c r="B672">
        <v>1</v>
      </c>
    </row>
    <row r="673" spans="1:2">
      <c r="A673" s="61" t="s">
        <v>2944</v>
      </c>
      <c r="B673">
        <v>1</v>
      </c>
    </row>
    <row r="674" spans="1:2">
      <c r="A674" s="61" t="s">
        <v>3038</v>
      </c>
      <c r="B674">
        <v>1</v>
      </c>
    </row>
    <row r="675" spans="1:2">
      <c r="A675" s="61" t="s">
        <v>3958</v>
      </c>
      <c r="B675">
        <v>1</v>
      </c>
    </row>
    <row r="676" spans="1:2">
      <c r="A676" s="61" t="s">
        <v>5458</v>
      </c>
      <c r="B676">
        <v>1</v>
      </c>
    </row>
    <row r="677" spans="1:2">
      <c r="A677" s="61" t="s">
        <v>5715</v>
      </c>
      <c r="B677">
        <v>1</v>
      </c>
    </row>
    <row r="678" spans="1:2">
      <c r="A678" s="61" t="s">
        <v>5982</v>
      </c>
      <c r="B678">
        <v>1</v>
      </c>
    </row>
    <row r="679" spans="1:2">
      <c r="A679" s="61" t="s">
        <v>7040</v>
      </c>
      <c r="B679">
        <v>1</v>
      </c>
    </row>
    <row r="680" spans="1:2">
      <c r="A680" s="61" t="s">
        <v>4017</v>
      </c>
      <c r="B680">
        <v>1</v>
      </c>
    </row>
    <row r="681" spans="1:2">
      <c r="A681" s="61" t="s">
        <v>6890</v>
      </c>
      <c r="B681">
        <v>1</v>
      </c>
    </row>
    <row r="682" spans="1:2">
      <c r="A682" s="61" t="s">
        <v>3659</v>
      </c>
      <c r="B682">
        <v>1</v>
      </c>
    </row>
    <row r="683" spans="1:2">
      <c r="A683" s="61" t="s">
        <v>6473</v>
      </c>
      <c r="B683">
        <v>1</v>
      </c>
    </row>
    <row r="684" spans="1:2">
      <c r="A684" s="61" t="s">
        <v>5183</v>
      </c>
      <c r="B684">
        <v>1</v>
      </c>
    </row>
    <row r="685" spans="1:2">
      <c r="A685" s="61" t="s">
        <v>4782</v>
      </c>
      <c r="B685">
        <v>1</v>
      </c>
    </row>
    <row r="686" spans="1:2">
      <c r="A686" s="61" t="s">
        <v>3825</v>
      </c>
      <c r="B686">
        <v>1</v>
      </c>
    </row>
    <row r="687" spans="1:2">
      <c r="A687" s="61" t="s">
        <v>3105</v>
      </c>
      <c r="B687">
        <v>1</v>
      </c>
    </row>
    <row r="688" spans="1:2">
      <c r="A688" s="61" t="s">
        <v>3022</v>
      </c>
      <c r="B688">
        <v>1</v>
      </c>
    </row>
    <row r="689" spans="1:2">
      <c r="A689" s="61" t="s">
        <v>6299</v>
      </c>
      <c r="B689">
        <v>1</v>
      </c>
    </row>
    <row r="690" spans="1:2">
      <c r="A690" s="61" t="s">
        <v>3216</v>
      </c>
      <c r="B690">
        <v>1</v>
      </c>
    </row>
    <row r="691" spans="1:2">
      <c r="A691" s="61" t="s">
        <v>2209</v>
      </c>
      <c r="B691">
        <v>1</v>
      </c>
    </row>
    <row r="692" spans="1:2">
      <c r="A692" s="61" t="s">
        <v>5580</v>
      </c>
      <c r="B692">
        <v>1</v>
      </c>
    </row>
    <row r="693" spans="1:2">
      <c r="A693" s="61" t="s">
        <v>2102</v>
      </c>
      <c r="B693">
        <v>1</v>
      </c>
    </row>
    <row r="694" spans="1:2">
      <c r="A694" s="61" t="s">
        <v>5881</v>
      </c>
      <c r="B694">
        <v>1</v>
      </c>
    </row>
    <row r="695" spans="1:2">
      <c r="A695" s="61" t="s">
        <v>6589</v>
      </c>
      <c r="B695">
        <v>1</v>
      </c>
    </row>
    <row r="696" spans="1:2">
      <c r="A696" s="61" t="s">
        <v>786</v>
      </c>
      <c r="B696">
        <v>1</v>
      </c>
    </row>
    <row r="697" spans="1:2">
      <c r="A697" s="61" t="s">
        <v>118</v>
      </c>
      <c r="B697">
        <v>1</v>
      </c>
    </row>
    <row r="698" spans="1:2">
      <c r="A698" s="61" t="s">
        <v>7026</v>
      </c>
      <c r="B698">
        <v>1</v>
      </c>
    </row>
    <row r="699" spans="1:2">
      <c r="A699" s="61" t="s">
        <v>3909</v>
      </c>
      <c r="B699">
        <v>1</v>
      </c>
    </row>
    <row r="700" spans="1:2">
      <c r="A700" s="61" t="s">
        <v>672</v>
      </c>
      <c r="B700">
        <v>1</v>
      </c>
    </row>
    <row r="701" spans="1:2">
      <c r="A701" s="61" t="s">
        <v>802</v>
      </c>
      <c r="B701">
        <v>1</v>
      </c>
    </row>
    <row r="702" spans="1:2">
      <c r="A702" s="61" t="s">
        <v>6507</v>
      </c>
      <c r="B702">
        <v>1</v>
      </c>
    </row>
    <row r="703" spans="1:2">
      <c r="A703" s="61" t="s">
        <v>6519</v>
      </c>
      <c r="B703">
        <v>1</v>
      </c>
    </row>
    <row r="704" spans="1:2">
      <c r="A704" s="61" t="s">
        <v>6513</v>
      </c>
      <c r="B704">
        <v>1</v>
      </c>
    </row>
    <row r="705" spans="1:2">
      <c r="A705" s="61" t="s">
        <v>727</v>
      </c>
      <c r="B705">
        <v>1</v>
      </c>
    </row>
    <row r="706" spans="1:2">
      <c r="A706" s="61" t="s">
        <v>1842</v>
      </c>
      <c r="B706">
        <v>1</v>
      </c>
    </row>
    <row r="707" spans="1:2">
      <c r="A707" s="61" t="s">
        <v>153</v>
      </c>
      <c r="B707">
        <v>1</v>
      </c>
    </row>
    <row r="708" spans="1:2">
      <c r="A708" s="61" t="s">
        <v>6211</v>
      </c>
      <c r="B708">
        <v>1</v>
      </c>
    </row>
    <row r="709" spans="1:2">
      <c r="A709" s="61" t="s">
        <v>5674</v>
      </c>
      <c r="B709">
        <v>1</v>
      </c>
    </row>
    <row r="710" spans="1:2">
      <c r="A710" s="61" t="s">
        <v>3040</v>
      </c>
      <c r="B710">
        <v>1</v>
      </c>
    </row>
    <row r="711" spans="1:2">
      <c r="A711" s="61" t="s">
        <v>4689</v>
      </c>
      <c r="B711">
        <v>1</v>
      </c>
    </row>
    <row r="712" spans="1:2">
      <c r="A712" s="61" t="s">
        <v>2884</v>
      </c>
      <c r="B712">
        <v>1</v>
      </c>
    </row>
    <row r="713" spans="1:2">
      <c r="A713" s="61" t="s">
        <v>6946</v>
      </c>
      <c r="B713">
        <v>1</v>
      </c>
    </row>
    <row r="714" spans="1:2">
      <c r="A714" s="61" t="s">
        <v>5588</v>
      </c>
      <c r="B714">
        <v>1</v>
      </c>
    </row>
    <row r="715" spans="1:2">
      <c r="A715" s="61" t="s">
        <v>4335</v>
      </c>
      <c r="B715">
        <v>1</v>
      </c>
    </row>
    <row r="716" spans="1:2">
      <c r="A716" s="61" t="s">
        <v>393</v>
      </c>
      <c r="B716">
        <v>1</v>
      </c>
    </row>
    <row r="717" spans="1:2">
      <c r="A717" s="61" t="s">
        <v>8620</v>
      </c>
      <c r="B717">
        <v>1</v>
      </c>
    </row>
    <row r="718" spans="1:2">
      <c r="A718" s="61" t="s">
        <v>458</v>
      </c>
      <c r="B718">
        <v>1</v>
      </c>
    </row>
    <row r="719" spans="1:2">
      <c r="A719" s="61" t="s">
        <v>266</v>
      </c>
      <c r="B719">
        <v>1</v>
      </c>
    </row>
    <row r="720" spans="1:2">
      <c r="A720" s="61" t="s">
        <v>1754</v>
      </c>
      <c r="B720">
        <v>1</v>
      </c>
    </row>
    <row r="721" spans="1:2">
      <c r="A721" s="61" t="s">
        <v>205</v>
      </c>
      <c r="B721">
        <v>1</v>
      </c>
    </row>
    <row r="722" spans="1:2">
      <c r="A722" s="61" t="s">
        <v>297</v>
      </c>
      <c r="B722">
        <v>1</v>
      </c>
    </row>
    <row r="723" spans="1:2">
      <c r="A723" s="61" t="s">
        <v>316</v>
      </c>
      <c r="B723">
        <v>1</v>
      </c>
    </row>
    <row r="724" spans="1:2">
      <c r="A724" s="61" t="s">
        <v>1798</v>
      </c>
      <c r="B724">
        <v>1</v>
      </c>
    </row>
    <row r="725" spans="1:2">
      <c r="A725" s="61" t="s">
        <v>1698</v>
      </c>
      <c r="B725">
        <v>1</v>
      </c>
    </row>
    <row r="726" spans="1:2">
      <c r="A726" s="61" t="s">
        <v>1260</v>
      </c>
      <c r="B726">
        <v>1</v>
      </c>
    </row>
    <row r="727" spans="1:2">
      <c r="A727" s="61" t="s">
        <v>1119</v>
      </c>
      <c r="B727">
        <v>1</v>
      </c>
    </row>
    <row r="728" spans="1:2">
      <c r="A728" s="61" t="s">
        <v>1041</v>
      </c>
      <c r="B728">
        <v>1</v>
      </c>
    </row>
    <row r="729" spans="1:2">
      <c r="A729" s="61" t="s">
        <v>931</v>
      </c>
      <c r="B729">
        <v>1</v>
      </c>
    </row>
    <row r="730" spans="1:2">
      <c r="A730" s="61" t="s">
        <v>941</v>
      </c>
      <c r="B730">
        <v>1</v>
      </c>
    </row>
    <row r="731" spans="1:2">
      <c r="A731" s="61" t="s">
        <v>1597</v>
      </c>
      <c r="B731">
        <v>1</v>
      </c>
    </row>
    <row r="732" spans="1:2">
      <c r="A732" s="61" t="s">
        <v>1108</v>
      </c>
      <c r="B732">
        <v>1</v>
      </c>
    </row>
    <row r="733" spans="1:2">
      <c r="A733" s="61" t="s">
        <v>1497</v>
      </c>
      <c r="B733">
        <v>1</v>
      </c>
    </row>
    <row r="734" spans="1:2">
      <c r="A734" s="61" t="s">
        <v>1527</v>
      </c>
      <c r="B734">
        <v>1</v>
      </c>
    </row>
    <row r="735" spans="1:2">
      <c r="A735" s="61" t="s">
        <v>1170</v>
      </c>
      <c r="B735">
        <v>1</v>
      </c>
    </row>
    <row r="736" spans="1:2">
      <c r="A736" s="61" t="s">
        <v>950</v>
      </c>
      <c r="B736">
        <v>1</v>
      </c>
    </row>
    <row r="737" spans="1:2">
      <c r="A737" s="61" t="s">
        <v>1130</v>
      </c>
      <c r="B737">
        <v>1</v>
      </c>
    </row>
    <row r="738" spans="1:2">
      <c r="A738" s="61" t="s">
        <v>1160</v>
      </c>
      <c r="B738">
        <v>1</v>
      </c>
    </row>
    <row r="739" spans="1:2">
      <c r="A739" s="61" t="s">
        <v>1322</v>
      </c>
      <c r="B739">
        <v>1</v>
      </c>
    </row>
    <row r="740" spans="1:2">
      <c r="A740" s="61" t="s">
        <v>1390</v>
      </c>
      <c r="B740">
        <v>1</v>
      </c>
    </row>
    <row r="741" spans="1:2">
      <c r="A741" s="61" t="s">
        <v>978</v>
      </c>
      <c r="B741">
        <v>1</v>
      </c>
    </row>
    <row r="742" spans="1:2">
      <c r="A742" s="61" t="s">
        <v>1507</v>
      </c>
      <c r="B742">
        <v>1</v>
      </c>
    </row>
    <row r="743" spans="1:2">
      <c r="A743" s="61" t="s">
        <v>1140</v>
      </c>
      <c r="B743">
        <v>1</v>
      </c>
    </row>
    <row r="744" spans="1:2">
      <c r="A744" s="61" t="s">
        <v>1410</v>
      </c>
      <c r="B744">
        <v>1</v>
      </c>
    </row>
    <row r="745" spans="1:2">
      <c r="A745" s="61" t="s">
        <v>1710</v>
      </c>
      <c r="B745">
        <v>1</v>
      </c>
    </row>
    <row r="746" spans="1:2">
      <c r="A746" s="61" t="s">
        <v>999</v>
      </c>
      <c r="B746">
        <v>1</v>
      </c>
    </row>
    <row r="747" spans="1:2">
      <c r="A747" s="61" t="s">
        <v>1566</v>
      </c>
      <c r="B747">
        <v>1</v>
      </c>
    </row>
    <row r="748" spans="1:2">
      <c r="A748" s="61" t="s">
        <v>1425</v>
      </c>
      <c r="B748">
        <v>1</v>
      </c>
    </row>
    <row r="749" spans="1:2">
      <c r="A749" s="61" t="s">
        <v>1313</v>
      </c>
      <c r="B749">
        <v>1</v>
      </c>
    </row>
    <row r="750" spans="1:2">
      <c r="A750" s="61" t="s">
        <v>1635</v>
      </c>
      <c r="B750">
        <v>1</v>
      </c>
    </row>
    <row r="751" spans="1:2">
      <c r="A751" s="61" t="s">
        <v>1434</v>
      </c>
      <c r="B751">
        <v>1</v>
      </c>
    </row>
    <row r="752" spans="1:2">
      <c r="A752" s="61" t="s">
        <v>1418</v>
      </c>
      <c r="B752">
        <v>1</v>
      </c>
    </row>
    <row r="753" spans="1:2">
      <c r="A753" s="61" t="s">
        <v>1150</v>
      </c>
      <c r="B753">
        <v>1</v>
      </c>
    </row>
    <row r="754" spans="1:2">
      <c r="A754" s="61" t="s">
        <v>1677</v>
      </c>
      <c r="B754">
        <v>1</v>
      </c>
    </row>
    <row r="755" spans="1:2">
      <c r="A755" s="61" t="s">
        <v>1352</v>
      </c>
      <c r="B755">
        <v>1</v>
      </c>
    </row>
    <row r="756" spans="1:2">
      <c r="A756" s="61" t="s">
        <v>1355</v>
      </c>
      <c r="B756">
        <v>1</v>
      </c>
    </row>
    <row r="757" spans="1:2">
      <c r="A757" s="61" t="s">
        <v>1518</v>
      </c>
      <c r="B757">
        <v>1</v>
      </c>
    </row>
    <row r="758" spans="1:2">
      <c r="A758" s="61" t="s">
        <v>1537</v>
      </c>
      <c r="B758">
        <v>1</v>
      </c>
    </row>
    <row r="759" spans="1:2">
      <c r="A759" s="61" t="s">
        <v>1651</v>
      </c>
      <c r="B759">
        <v>1</v>
      </c>
    </row>
    <row r="760" spans="1:2">
      <c r="A760" s="61" t="s">
        <v>1293</v>
      </c>
      <c r="B760">
        <v>1</v>
      </c>
    </row>
    <row r="761" spans="1:2">
      <c r="A761" s="61" t="s">
        <v>1021</v>
      </c>
      <c r="B761">
        <v>1</v>
      </c>
    </row>
    <row r="762" spans="1:2">
      <c r="A762" s="61" t="s">
        <v>1271</v>
      </c>
      <c r="B762">
        <v>1</v>
      </c>
    </row>
    <row r="763" spans="1:2">
      <c r="A763" s="61" t="s">
        <v>1628</v>
      </c>
      <c r="B763">
        <v>1</v>
      </c>
    </row>
    <row r="764" spans="1:2">
      <c r="A764" s="61" t="s">
        <v>1399</v>
      </c>
      <c r="B764">
        <v>1</v>
      </c>
    </row>
    <row r="765" spans="1:2">
      <c r="A765" s="61" t="s">
        <v>1202</v>
      </c>
      <c r="B765">
        <v>1</v>
      </c>
    </row>
    <row r="766" spans="1:2">
      <c r="A766" s="61" t="s">
        <v>1452</v>
      </c>
      <c r="B766">
        <v>1</v>
      </c>
    </row>
    <row r="767" spans="1:2">
      <c r="A767" s="61" t="s">
        <v>988</v>
      </c>
      <c r="B767">
        <v>1</v>
      </c>
    </row>
    <row r="768" spans="1:2">
      <c r="A768" s="61" t="s">
        <v>1577</v>
      </c>
      <c r="B768">
        <v>1</v>
      </c>
    </row>
    <row r="769" spans="1:2">
      <c r="A769" s="61" t="s">
        <v>1608</v>
      </c>
      <c r="B769">
        <v>1</v>
      </c>
    </row>
    <row r="770" spans="1:2">
      <c r="A770" s="61" t="s">
        <v>1059</v>
      </c>
      <c r="B770">
        <v>1</v>
      </c>
    </row>
    <row r="771" spans="1:2">
      <c r="A771" s="61" t="s">
        <v>1361</v>
      </c>
      <c r="B771">
        <v>1</v>
      </c>
    </row>
    <row r="772" spans="1:2">
      <c r="A772" s="61" t="s">
        <v>1282</v>
      </c>
      <c r="B772">
        <v>1</v>
      </c>
    </row>
    <row r="773" spans="1:2">
      <c r="A773" s="61" t="s">
        <v>1370</v>
      </c>
      <c r="B773">
        <v>1</v>
      </c>
    </row>
    <row r="774" spans="1:2">
      <c r="A774" s="61" t="s">
        <v>1659</v>
      </c>
      <c r="B774">
        <v>1</v>
      </c>
    </row>
    <row r="775" spans="1:2">
      <c r="A775" s="61" t="s">
        <v>1050</v>
      </c>
      <c r="B775">
        <v>1</v>
      </c>
    </row>
    <row r="776" spans="1:2">
      <c r="A776" s="61" t="s">
        <v>1548</v>
      </c>
      <c r="B776">
        <v>1</v>
      </c>
    </row>
    <row r="777" spans="1:2">
      <c r="A777" s="61" t="s">
        <v>910</v>
      </c>
      <c r="B777">
        <v>1</v>
      </c>
    </row>
    <row r="778" spans="1:2">
      <c r="A778" s="61" t="s">
        <v>1445</v>
      </c>
      <c r="B778">
        <v>1</v>
      </c>
    </row>
    <row r="779" spans="1:2">
      <c r="A779" s="61" t="s">
        <v>1461</v>
      </c>
      <c r="B779">
        <v>1</v>
      </c>
    </row>
    <row r="780" spans="1:2">
      <c r="A780" s="61" t="s">
        <v>1009</v>
      </c>
      <c r="B780">
        <v>1</v>
      </c>
    </row>
    <row r="781" spans="1:2">
      <c r="A781" s="61" t="s">
        <v>1685</v>
      </c>
      <c r="B781">
        <v>1</v>
      </c>
    </row>
    <row r="782" spans="1:2">
      <c r="A782" s="61" t="s">
        <v>1704</v>
      </c>
      <c r="B782">
        <v>1</v>
      </c>
    </row>
    <row r="783" spans="1:2">
      <c r="A783" s="61" t="s">
        <v>1695</v>
      </c>
      <c r="B783">
        <v>1</v>
      </c>
    </row>
    <row r="784" spans="1:2">
      <c r="A784" s="61" t="s">
        <v>1670</v>
      </c>
      <c r="B784">
        <v>1</v>
      </c>
    </row>
    <row r="785" spans="1:2">
      <c r="A785" s="61" t="s">
        <v>1471</v>
      </c>
      <c r="B785">
        <v>1</v>
      </c>
    </row>
    <row r="786" spans="1:2">
      <c r="A786" s="61" t="s">
        <v>1644</v>
      </c>
      <c r="B786">
        <v>1</v>
      </c>
    </row>
    <row r="787" spans="1:2">
      <c r="A787" s="61" t="s">
        <v>1340</v>
      </c>
      <c r="B787">
        <v>1</v>
      </c>
    </row>
    <row r="788" spans="1:2">
      <c r="A788" s="61" t="s">
        <v>1480</v>
      </c>
      <c r="B788">
        <v>1</v>
      </c>
    </row>
    <row r="789" spans="1:2">
      <c r="A789" s="61" t="s">
        <v>1349</v>
      </c>
      <c r="B789">
        <v>1</v>
      </c>
    </row>
    <row r="790" spans="1:2">
      <c r="A790" s="61" t="s">
        <v>1557</v>
      </c>
      <c r="B790">
        <v>1</v>
      </c>
    </row>
    <row r="791" spans="1:2">
      <c r="A791" s="61" t="s">
        <v>1487</v>
      </c>
      <c r="B791">
        <v>1</v>
      </c>
    </row>
    <row r="792" spans="1:2">
      <c r="A792" s="61" t="s">
        <v>970</v>
      </c>
      <c r="B792">
        <v>1</v>
      </c>
    </row>
    <row r="793" spans="1:2">
      <c r="A793" s="61" t="s">
        <v>1071</v>
      </c>
      <c r="B793">
        <v>1</v>
      </c>
    </row>
    <row r="794" spans="1:2">
      <c r="A794" s="61" t="s">
        <v>1082</v>
      </c>
      <c r="B794">
        <v>1</v>
      </c>
    </row>
    <row r="795" spans="1:2">
      <c r="A795" s="61" t="s">
        <v>1192</v>
      </c>
      <c r="B795">
        <v>1</v>
      </c>
    </row>
    <row r="796" spans="1:2">
      <c r="A796" s="61" t="s">
        <v>1098</v>
      </c>
      <c r="B796">
        <v>1</v>
      </c>
    </row>
    <row r="797" spans="1:2">
      <c r="A797" s="61" t="s">
        <v>1358</v>
      </c>
      <c r="B797">
        <v>1</v>
      </c>
    </row>
    <row r="798" spans="1:2">
      <c r="A798" s="61" t="s">
        <v>1586</v>
      </c>
      <c r="B798">
        <v>1</v>
      </c>
    </row>
    <row r="799" spans="1:2">
      <c r="A799" s="61" t="s">
        <v>920</v>
      </c>
      <c r="B799">
        <v>1</v>
      </c>
    </row>
    <row r="800" spans="1:2">
      <c r="A800" s="61" t="s">
        <v>1181</v>
      </c>
      <c r="B800">
        <v>1</v>
      </c>
    </row>
    <row r="801" spans="1:2">
      <c r="A801" s="61" t="s">
        <v>1618</v>
      </c>
      <c r="B801">
        <v>1</v>
      </c>
    </row>
    <row r="802" spans="1:2">
      <c r="A802" s="61" t="s">
        <v>1379</v>
      </c>
      <c r="B802">
        <v>1</v>
      </c>
    </row>
    <row r="803" spans="1:2">
      <c r="A803" s="61" t="s">
        <v>1242</v>
      </c>
      <c r="B803">
        <v>1</v>
      </c>
    </row>
    <row r="804" spans="1:2">
      <c r="A804" s="61" t="s">
        <v>1213</v>
      </c>
      <c r="B804">
        <v>1</v>
      </c>
    </row>
    <row r="805" spans="1:2">
      <c r="A805" s="61" t="s">
        <v>1250</v>
      </c>
      <c r="B805">
        <v>1</v>
      </c>
    </row>
    <row r="806" spans="1:2">
      <c r="A806" s="61" t="s">
        <v>1231</v>
      </c>
      <c r="B806">
        <v>1</v>
      </c>
    </row>
    <row r="807" spans="1:2">
      <c r="A807" s="61" t="s">
        <v>1224</v>
      </c>
      <c r="B807">
        <v>1</v>
      </c>
    </row>
    <row r="808" spans="1:2">
      <c r="A808" s="61" t="s">
        <v>1032</v>
      </c>
      <c r="B808">
        <v>1</v>
      </c>
    </row>
    <row r="809" spans="1:2">
      <c r="A809" s="61" t="s">
        <v>5577</v>
      </c>
      <c r="B809">
        <v>1</v>
      </c>
    </row>
    <row r="810" spans="1:2">
      <c r="A810" s="61" t="s">
        <v>6033</v>
      </c>
      <c r="B810">
        <v>1</v>
      </c>
    </row>
    <row r="811" spans="1:2">
      <c r="A811" s="61" t="s">
        <v>5687</v>
      </c>
      <c r="B811">
        <v>1</v>
      </c>
    </row>
    <row r="812" spans="1:2">
      <c r="A812" s="61" t="s">
        <v>4987</v>
      </c>
      <c r="B812">
        <v>1</v>
      </c>
    </row>
    <row r="813" spans="1:2">
      <c r="A813" s="61" t="s">
        <v>6218</v>
      </c>
      <c r="B813">
        <v>1</v>
      </c>
    </row>
    <row r="814" spans="1:2">
      <c r="A814" s="61" t="s">
        <v>416</v>
      </c>
      <c r="B814">
        <v>1</v>
      </c>
    </row>
    <row r="815" spans="1:2">
      <c r="A815" s="61" t="s">
        <v>557</v>
      </c>
      <c r="B815">
        <v>1</v>
      </c>
    </row>
    <row r="816" spans="1:2">
      <c r="A816" s="61" t="s">
        <v>6623</v>
      </c>
      <c r="B816">
        <v>1</v>
      </c>
    </row>
    <row r="817" spans="1:2">
      <c r="A817" s="61" t="s">
        <v>5198</v>
      </c>
      <c r="B817">
        <v>1</v>
      </c>
    </row>
    <row r="818" spans="1:2">
      <c r="A818" s="61" t="s">
        <v>5521</v>
      </c>
      <c r="B818">
        <v>1</v>
      </c>
    </row>
    <row r="819" spans="1:2">
      <c r="A819" s="61" t="s">
        <v>5821</v>
      </c>
      <c r="B819">
        <v>1</v>
      </c>
    </row>
    <row r="820" spans="1:2">
      <c r="A820" s="61" t="s">
        <v>5285</v>
      </c>
      <c r="B820">
        <v>1</v>
      </c>
    </row>
    <row r="821" spans="1:2">
      <c r="A821" s="61" t="s">
        <v>5611</v>
      </c>
      <c r="B821">
        <v>1</v>
      </c>
    </row>
    <row r="822" spans="1:2">
      <c r="A822" s="61" t="s">
        <v>5568</v>
      </c>
      <c r="B822">
        <v>1</v>
      </c>
    </row>
    <row r="823" spans="1:2">
      <c r="A823" s="61" t="s">
        <v>6785</v>
      </c>
      <c r="B823">
        <v>1</v>
      </c>
    </row>
    <row r="824" spans="1:2">
      <c r="A824" s="61" t="s">
        <v>5818</v>
      </c>
      <c r="B824">
        <v>1</v>
      </c>
    </row>
    <row r="825" spans="1:2">
      <c r="A825" s="61" t="s">
        <v>5464</v>
      </c>
      <c r="B825">
        <v>1</v>
      </c>
    </row>
    <row r="826" spans="1:2">
      <c r="A826" s="61" t="s">
        <v>6272</v>
      </c>
      <c r="B826">
        <v>1</v>
      </c>
    </row>
    <row r="827" spans="1:2">
      <c r="A827" s="61" t="s">
        <v>6671</v>
      </c>
      <c r="B827">
        <v>1</v>
      </c>
    </row>
    <row r="828" spans="1:2">
      <c r="A828" s="61" t="s">
        <v>6808</v>
      </c>
      <c r="B828">
        <v>1</v>
      </c>
    </row>
    <row r="829" spans="1:2">
      <c r="A829" s="61" t="s">
        <v>6431</v>
      </c>
      <c r="B829">
        <v>1</v>
      </c>
    </row>
    <row r="830" spans="1:2">
      <c r="A830" s="61" t="s">
        <v>6538</v>
      </c>
      <c r="B830">
        <v>1</v>
      </c>
    </row>
    <row r="831" spans="1:2">
      <c r="A831" s="61" t="s">
        <v>5201</v>
      </c>
      <c r="B831">
        <v>1</v>
      </c>
    </row>
    <row r="832" spans="1:2">
      <c r="A832" s="61" t="s">
        <v>5204</v>
      </c>
      <c r="B832">
        <v>1</v>
      </c>
    </row>
    <row r="833" spans="1:2">
      <c r="A833" s="61" t="s">
        <v>6907</v>
      </c>
      <c r="B833">
        <v>1</v>
      </c>
    </row>
    <row r="834" spans="1:2">
      <c r="A834" s="61" t="s">
        <v>4762</v>
      </c>
      <c r="B834">
        <v>1</v>
      </c>
    </row>
    <row r="835" spans="1:2">
      <c r="A835" s="61" t="s">
        <v>799</v>
      </c>
      <c r="B835">
        <v>1</v>
      </c>
    </row>
    <row r="836" spans="1:2">
      <c r="A836" s="61" t="s">
        <v>2457</v>
      </c>
      <c r="B836">
        <v>1</v>
      </c>
    </row>
    <row r="837" spans="1:2">
      <c r="A837" s="61" t="s">
        <v>2334</v>
      </c>
      <c r="B837">
        <v>2</v>
      </c>
    </row>
    <row r="838" spans="1:2">
      <c r="A838" s="61" t="s">
        <v>8556</v>
      </c>
      <c r="B838">
        <v>1</v>
      </c>
    </row>
    <row r="839" spans="1:2">
      <c r="A839" s="61" t="s">
        <v>4647</v>
      </c>
      <c r="B839">
        <v>1</v>
      </c>
    </row>
    <row r="840" spans="1:2">
      <c r="A840" s="61" t="s">
        <v>8590</v>
      </c>
      <c r="B840">
        <v>1</v>
      </c>
    </row>
    <row r="841" spans="1:2">
      <c r="A841" s="61" t="s">
        <v>2379</v>
      </c>
      <c r="B841">
        <v>1</v>
      </c>
    </row>
    <row r="842" spans="1:2">
      <c r="A842" s="61" t="s">
        <v>5964</v>
      </c>
      <c r="B842">
        <v>1</v>
      </c>
    </row>
    <row r="843" spans="1:2">
      <c r="A843" s="61" t="s">
        <v>4629</v>
      </c>
      <c r="B843">
        <v>1</v>
      </c>
    </row>
    <row r="844" spans="1:2">
      <c r="A844" s="61" t="s">
        <v>6642</v>
      </c>
      <c r="B844">
        <v>1</v>
      </c>
    </row>
    <row r="845" spans="1:2">
      <c r="A845" s="61" t="s">
        <v>6599</v>
      </c>
      <c r="B845">
        <v>1</v>
      </c>
    </row>
    <row r="846" spans="1:2">
      <c r="A846" s="61" t="s">
        <v>535</v>
      </c>
      <c r="B846">
        <v>1</v>
      </c>
    </row>
    <row r="847" spans="1:2">
      <c r="A847" s="61" t="s">
        <v>5637</v>
      </c>
      <c r="B847">
        <v>1</v>
      </c>
    </row>
    <row r="848" spans="1:2">
      <c r="A848" s="61" t="s">
        <v>4025</v>
      </c>
      <c r="B848">
        <v>1</v>
      </c>
    </row>
    <row r="849" spans="1:2">
      <c r="A849" s="61" t="s">
        <v>617</v>
      </c>
      <c r="B849">
        <v>1</v>
      </c>
    </row>
    <row r="850" spans="1:2">
      <c r="A850" s="61" t="s">
        <v>5807</v>
      </c>
      <c r="B850">
        <v>1</v>
      </c>
    </row>
    <row r="851" spans="1:2">
      <c r="A851" s="61" t="s">
        <v>6186</v>
      </c>
      <c r="B851">
        <v>1</v>
      </c>
    </row>
    <row r="852" spans="1:2">
      <c r="A852" s="61" t="s">
        <v>6036</v>
      </c>
      <c r="B852">
        <v>1</v>
      </c>
    </row>
    <row r="853" spans="1:2">
      <c r="A853" s="61" t="s">
        <v>790</v>
      </c>
      <c r="B853">
        <v>1</v>
      </c>
    </row>
    <row r="854" spans="1:2">
      <c r="A854" s="61" t="s">
        <v>8206</v>
      </c>
      <c r="B854">
        <v>1</v>
      </c>
    </row>
    <row r="855" spans="1:2">
      <c r="A855" s="61" t="s">
        <v>427</v>
      </c>
      <c r="B855">
        <v>1</v>
      </c>
    </row>
    <row r="856" spans="1:2">
      <c r="A856" s="61" t="s">
        <v>443</v>
      </c>
      <c r="B856">
        <v>1</v>
      </c>
    </row>
    <row r="857" spans="1:2">
      <c r="A857" s="61" t="s">
        <v>1741</v>
      </c>
      <c r="B857">
        <v>1</v>
      </c>
    </row>
    <row r="858" spans="1:2">
      <c r="A858" s="61" t="s">
        <v>548</v>
      </c>
      <c r="B858">
        <v>1</v>
      </c>
    </row>
    <row r="859" spans="1:2">
      <c r="A859" s="61" t="s">
        <v>2262</v>
      </c>
      <c r="B859">
        <v>1</v>
      </c>
    </row>
    <row r="860" spans="1:2">
      <c r="A860" s="61" t="s">
        <v>6241</v>
      </c>
      <c r="B860">
        <v>1</v>
      </c>
    </row>
    <row r="861" spans="1:2">
      <c r="A861" s="61" t="s">
        <v>8559</v>
      </c>
      <c r="B861">
        <v>1</v>
      </c>
    </row>
    <row r="862" spans="1:2">
      <c r="A862" s="61" t="s">
        <v>8209</v>
      </c>
      <c r="B862">
        <v>1</v>
      </c>
    </row>
    <row r="863" spans="1:2">
      <c r="A863" s="61" t="s">
        <v>2930</v>
      </c>
      <c r="B863">
        <v>1</v>
      </c>
    </row>
    <row r="864" spans="1:2">
      <c r="A864" s="61" t="s">
        <v>2110</v>
      </c>
      <c r="B864">
        <v>1</v>
      </c>
    </row>
    <row r="865" spans="1:2">
      <c r="A865" s="61" t="s">
        <v>3125</v>
      </c>
      <c r="B865">
        <v>1</v>
      </c>
    </row>
    <row r="866" spans="1:2">
      <c r="A866" s="61" t="s">
        <v>8212</v>
      </c>
      <c r="B866">
        <v>21</v>
      </c>
    </row>
    <row r="867" spans="1:2">
      <c r="A867" s="61" t="s">
        <v>6516</v>
      </c>
      <c r="B867">
        <v>1</v>
      </c>
    </row>
    <row r="868" spans="1:2">
      <c r="A868" s="61" t="s">
        <v>2219</v>
      </c>
      <c r="B868">
        <v>1</v>
      </c>
    </row>
    <row r="869" spans="1:2">
      <c r="A869" s="61" t="s">
        <v>5037</v>
      </c>
      <c r="B869">
        <v>1</v>
      </c>
    </row>
    <row r="870" spans="1:2">
      <c r="A870" s="61" t="s">
        <v>813</v>
      </c>
      <c r="B870">
        <v>1</v>
      </c>
    </row>
    <row r="871" spans="1:2">
      <c r="A871" s="61" t="s">
        <v>5151</v>
      </c>
      <c r="B871">
        <v>1</v>
      </c>
    </row>
    <row r="872" spans="1:2">
      <c r="A872" s="61" t="s">
        <v>446</v>
      </c>
      <c r="B872">
        <v>1</v>
      </c>
    </row>
    <row r="873" spans="1:2">
      <c r="A873" s="61" t="s">
        <v>362</v>
      </c>
      <c r="B873">
        <v>1</v>
      </c>
    </row>
    <row r="874" spans="1:2">
      <c r="A874" s="61" t="s">
        <v>183</v>
      </c>
      <c r="B874">
        <v>1</v>
      </c>
    </row>
    <row r="875" spans="1:2">
      <c r="A875" s="61" t="s">
        <v>274</v>
      </c>
      <c r="B875">
        <v>1</v>
      </c>
    </row>
    <row r="876" spans="1:2">
      <c r="A876" s="61" t="s">
        <v>638</v>
      </c>
      <c r="B876">
        <v>1</v>
      </c>
    </row>
    <row r="877" spans="1:2">
      <c r="A877" s="61" t="s">
        <v>248</v>
      </c>
      <c r="B877">
        <v>1</v>
      </c>
    </row>
    <row r="878" spans="1:2">
      <c r="A878" s="61" t="s">
        <v>6104</v>
      </c>
      <c r="B878">
        <v>1</v>
      </c>
    </row>
    <row r="879" spans="1:2">
      <c r="A879" s="61" t="s">
        <v>239</v>
      </c>
      <c r="B879">
        <v>1</v>
      </c>
    </row>
    <row r="880" spans="1:2">
      <c r="A880" s="61" t="s">
        <v>6902</v>
      </c>
      <c r="B880">
        <v>1</v>
      </c>
    </row>
    <row r="881" spans="1:2">
      <c r="A881" s="61" t="s">
        <v>4667</v>
      </c>
      <c r="B881">
        <v>1</v>
      </c>
    </row>
    <row r="882" spans="1:2">
      <c r="A882" s="61" t="s">
        <v>8235</v>
      </c>
      <c r="B882">
        <v>1</v>
      </c>
    </row>
    <row r="883" spans="1:2">
      <c r="A883" s="61" t="s">
        <v>1823</v>
      </c>
      <c r="B883">
        <v>1</v>
      </c>
    </row>
    <row r="884" spans="1:2">
      <c r="A884" s="61" t="s">
        <v>1765</v>
      </c>
      <c r="B884">
        <v>1</v>
      </c>
    </row>
    <row r="885" spans="1:2">
      <c r="A885" s="61" t="s">
        <v>8238</v>
      </c>
      <c r="B885">
        <v>1</v>
      </c>
    </row>
    <row r="886" spans="1:2">
      <c r="A886" s="61" t="s">
        <v>8241</v>
      </c>
      <c r="B886">
        <v>3</v>
      </c>
    </row>
    <row r="887" spans="1:2">
      <c r="A887" s="61" t="s">
        <v>8244</v>
      </c>
      <c r="B887">
        <v>1</v>
      </c>
    </row>
    <row r="888" spans="1:2">
      <c r="A888" s="61" t="s">
        <v>8247</v>
      </c>
      <c r="B888">
        <v>1</v>
      </c>
    </row>
    <row r="889" spans="1:2">
      <c r="A889" s="61" t="s">
        <v>8249</v>
      </c>
      <c r="B889">
        <v>1</v>
      </c>
    </row>
    <row r="890" spans="1:2">
      <c r="A890" s="61" t="s">
        <v>8252</v>
      </c>
      <c r="B890">
        <v>1</v>
      </c>
    </row>
    <row r="891" spans="1:2">
      <c r="A891" s="61" t="s">
        <v>1073</v>
      </c>
      <c r="B891">
        <v>2</v>
      </c>
    </row>
    <row r="892" spans="1:2">
      <c r="A892" s="61" t="s">
        <v>8258</v>
      </c>
      <c r="B892">
        <v>1</v>
      </c>
    </row>
    <row r="893" spans="1:2">
      <c r="A893" s="61" t="s">
        <v>8262</v>
      </c>
      <c r="B893">
        <v>1</v>
      </c>
    </row>
    <row r="894" spans="1:2">
      <c r="A894" s="61" t="s">
        <v>8266</v>
      </c>
      <c r="B894">
        <v>1</v>
      </c>
    </row>
    <row r="895" spans="1:2">
      <c r="A895" s="61" t="s">
        <v>8270</v>
      </c>
      <c r="B895">
        <v>1</v>
      </c>
    </row>
    <row r="896" spans="1:2">
      <c r="A896" s="61" t="s">
        <v>8274</v>
      </c>
      <c r="B896">
        <v>1</v>
      </c>
    </row>
    <row r="897" spans="1:2">
      <c r="A897" s="61" t="s">
        <v>8278</v>
      </c>
      <c r="B897">
        <v>1</v>
      </c>
    </row>
    <row r="898" spans="1:2">
      <c r="A898" s="61" t="s">
        <v>8282</v>
      </c>
      <c r="B898">
        <v>1</v>
      </c>
    </row>
    <row r="899" spans="1:2">
      <c r="A899" s="61" t="s">
        <v>8286</v>
      </c>
      <c r="B899">
        <v>1</v>
      </c>
    </row>
    <row r="900" spans="1:2">
      <c r="A900" s="61" t="s">
        <v>8290</v>
      </c>
      <c r="B900">
        <v>1</v>
      </c>
    </row>
    <row r="901" spans="1:2">
      <c r="A901" s="61" t="s">
        <v>8294</v>
      </c>
      <c r="B901">
        <v>1</v>
      </c>
    </row>
    <row r="902" spans="1:2">
      <c r="A902" s="61" t="s">
        <v>8298</v>
      </c>
      <c r="B902">
        <v>1</v>
      </c>
    </row>
    <row r="903" spans="1:2">
      <c r="A903" s="61" t="s">
        <v>8301</v>
      </c>
      <c r="B903">
        <v>1</v>
      </c>
    </row>
    <row r="904" spans="1:2">
      <c r="A904" s="61" t="s">
        <v>8656</v>
      </c>
      <c r="B904">
        <v>1</v>
      </c>
    </row>
    <row r="905" spans="1:2">
      <c r="A905" s="61" t="s">
        <v>721</v>
      </c>
      <c r="B905">
        <v>1</v>
      </c>
    </row>
    <row r="906" spans="1:2">
      <c r="A906" s="61" t="s">
        <v>7958</v>
      </c>
      <c r="B906">
        <v>1</v>
      </c>
    </row>
    <row r="907" spans="1:2">
      <c r="A907" s="61" t="s">
        <v>226</v>
      </c>
      <c r="B907">
        <v>1</v>
      </c>
    </row>
    <row r="908" spans="1:2">
      <c r="A908" s="61" t="s">
        <v>6174</v>
      </c>
      <c r="B908">
        <v>1</v>
      </c>
    </row>
    <row r="909" spans="1:2">
      <c r="A909" s="61" t="s">
        <v>5319</v>
      </c>
      <c r="B909">
        <v>1</v>
      </c>
    </row>
    <row r="910" spans="1:2">
      <c r="A910" s="61" t="s">
        <v>5020</v>
      </c>
      <c r="B910">
        <v>1</v>
      </c>
    </row>
    <row r="911" spans="1:2">
      <c r="A911" s="61" t="s">
        <v>5922</v>
      </c>
      <c r="B911">
        <v>1</v>
      </c>
    </row>
    <row r="912" spans="1:2">
      <c r="A912" s="61" t="s">
        <v>4879</v>
      </c>
      <c r="B912">
        <v>1</v>
      </c>
    </row>
    <row r="913" spans="1:2">
      <c r="A913" s="61" t="s">
        <v>5887</v>
      </c>
      <c r="B913">
        <v>1</v>
      </c>
    </row>
    <row r="914" spans="1:2">
      <c r="A914" s="61" t="s">
        <v>7002</v>
      </c>
      <c r="B914">
        <v>1</v>
      </c>
    </row>
    <row r="915" spans="1:2">
      <c r="A915" s="61" t="s">
        <v>7056</v>
      </c>
      <c r="B915">
        <v>1</v>
      </c>
    </row>
    <row r="916" spans="1:2">
      <c r="A916" s="61" t="s">
        <v>6645</v>
      </c>
      <c r="B916">
        <v>1</v>
      </c>
    </row>
    <row r="917" spans="1:2">
      <c r="A917" s="61" t="s">
        <v>6695</v>
      </c>
      <c r="B917">
        <v>1</v>
      </c>
    </row>
    <row r="918" spans="1:2">
      <c r="A918" s="61" t="s">
        <v>8491</v>
      </c>
      <c r="B918">
        <v>1</v>
      </c>
    </row>
    <row r="919" spans="1:2">
      <c r="A919" s="61" t="s">
        <v>308</v>
      </c>
      <c r="B919">
        <v>1</v>
      </c>
    </row>
    <row r="920" spans="1:2">
      <c r="A920" s="61" t="s">
        <v>4789</v>
      </c>
      <c r="B920">
        <v>1</v>
      </c>
    </row>
    <row r="921" spans="1:2">
      <c r="A921" s="61" t="s">
        <v>6414</v>
      </c>
      <c r="B921">
        <v>1</v>
      </c>
    </row>
    <row r="922" spans="1:2">
      <c r="A922" s="61" t="s">
        <v>5344</v>
      </c>
      <c r="B922">
        <v>1</v>
      </c>
    </row>
    <row r="923" spans="1:2">
      <c r="A923" s="61" t="s">
        <v>5328</v>
      </c>
      <c r="B923">
        <v>1</v>
      </c>
    </row>
    <row r="924" spans="1:2">
      <c r="A924" s="61" t="s">
        <v>6765</v>
      </c>
      <c r="B924">
        <v>1</v>
      </c>
    </row>
    <row r="925" spans="1:2">
      <c r="A925" s="61" t="s">
        <v>7157</v>
      </c>
      <c r="B925">
        <v>1</v>
      </c>
    </row>
    <row r="926" spans="1:2">
      <c r="A926" s="61" t="s">
        <v>5742</v>
      </c>
      <c r="B926">
        <v>1</v>
      </c>
    </row>
    <row r="927" spans="1:2">
      <c r="A927" s="61" t="s">
        <v>6204</v>
      </c>
      <c r="B927">
        <v>1</v>
      </c>
    </row>
    <row r="928" spans="1:2">
      <c r="A928" s="61" t="s">
        <v>2371</v>
      </c>
      <c r="B928">
        <v>1</v>
      </c>
    </row>
    <row r="929" spans="1:2">
      <c r="A929" s="61" t="s">
        <v>2428</v>
      </c>
      <c r="B929">
        <v>1</v>
      </c>
    </row>
    <row r="930" spans="1:2">
      <c r="A930" s="61" t="s">
        <v>2099</v>
      </c>
      <c r="B930">
        <v>1</v>
      </c>
    </row>
    <row r="931" spans="1:2">
      <c r="A931" s="61" t="s">
        <v>3270</v>
      </c>
      <c r="B931">
        <v>1</v>
      </c>
    </row>
    <row r="932" spans="1:2">
      <c r="A932" s="61" t="s">
        <v>2946</v>
      </c>
      <c r="B932">
        <v>1</v>
      </c>
    </row>
    <row r="933" spans="1:2">
      <c r="A933" s="61" t="s">
        <v>8000</v>
      </c>
      <c r="B933">
        <v>1</v>
      </c>
    </row>
    <row r="934" spans="1:2">
      <c r="A934" s="61" t="s">
        <v>78</v>
      </c>
      <c r="B934">
        <v>1</v>
      </c>
    </row>
    <row r="935" spans="1:2">
      <c r="A935" s="61" t="s">
        <v>5677</v>
      </c>
      <c r="B935">
        <v>1</v>
      </c>
    </row>
    <row r="936" spans="1:2">
      <c r="A936" s="61" t="s">
        <v>5790</v>
      </c>
      <c r="B936">
        <v>1</v>
      </c>
    </row>
    <row r="937" spans="1:2">
      <c r="A937" s="61" t="s">
        <v>6636</v>
      </c>
      <c r="B937">
        <v>1</v>
      </c>
    </row>
    <row r="938" spans="1:2">
      <c r="A938" s="61" t="s">
        <v>608</v>
      </c>
      <c r="B938">
        <v>1</v>
      </c>
    </row>
    <row r="939" spans="1:2">
      <c r="A939" s="61" t="s">
        <v>6448</v>
      </c>
      <c r="B939">
        <v>1</v>
      </c>
    </row>
    <row r="940" spans="1:2">
      <c r="A940" s="61" t="s">
        <v>8305</v>
      </c>
      <c r="B940">
        <v>6</v>
      </c>
    </row>
    <row r="941" spans="1:2">
      <c r="A941" s="61" t="s">
        <v>5541</v>
      </c>
      <c r="B941">
        <v>1</v>
      </c>
    </row>
    <row r="942" spans="1:2">
      <c r="A942" s="61" t="s">
        <v>4651</v>
      </c>
      <c r="B942">
        <v>1</v>
      </c>
    </row>
    <row r="943" spans="1:2">
      <c r="A943" s="61" t="s">
        <v>8308</v>
      </c>
      <c r="B943">
        <v>1</v>
      </c>
    </row>
    <row r="944" spans="1:2">
      <c r="A944" s="61" t="s">
        <v>5854</v>
      </c>
      <c r="B944">
        <v>1</v>
      </c>
    </row>
    <row r="945" spans="1:2">
      <c r="A945" s="61" t="s">
        <v>5432</v>
      </c>
      <c r="B945">
        <v>1</v>
      </c>
    </row>
    <row r="946" spans="1:2">
      <c r="A946" s="61" t="s">
        <v>5749</v>
      </c>
      <c r="B946">
        <v>1</v>
      </c>
    </row>
    <row r="947" spans="1:2">
      <c r="A947" s="61" t="s">
        <v>5288</v>
      </c>
      <c r="B947">
        <v>1</v>
      </c>
    </row>
    <row r="948" spans="1:2">
      <c r="A948" s="61" t="s">
        <v>6160</v>
      </c>
      <c r="B948">
        <v>1</v>
      </c>
    </row>
    <row r="949" spans="1:2">
      <c r="A949" s="61" t="s">
        <v>7019</v>
      </c>
      <c r="B949">
        <v>1</v>
      </c>
    </row>
    <row r="950" spans="1:2">
      <c r="A950" s="61" t="s">
        <v>3951</v>
      </c>
      <c r="B950">
        <v>2</v>
      </c>
    </row>
    <row r="951" spans="1:2">
      <c r="A951" s="61" t="s">
        <v>5545</v>
      </c>
      <c r="B951">
        <v>1</v>
      </c>
    </row>
    <row r="952" spans="1:2">
      <c r="A952" s="61" t="s">
        <v>2083</v>
      </c>
      <c r="B952">
        <v>1</v>
      </c>
    </row>
    <row r="953" spans="1:2">
      <c r="A953" s="61" t="s">
        <v>4576</v>
      </c>
      <c r="B953">
        <v>1</v>
      </c>
    </row>
    <row r="954" spans="1:2">
      <c r="A954" s="61" t="s">
        <v>8506</v>
      </c>
      <c r="B954">
        <v>2</v>
      </c>
    </row>
    <row r="955" spans="1:2">
      <c r="A955" s="61" t="s">
        <v>2373</v>
      </c>
      <c r="B955">
        <v>1</v>
      </c>
    </row>
    <row r="956" spans="1:2">
      <c r="A956" s="61" t="s">
        <v>8311</v>
      </c>
      <c r="B956">
        <v>1</v>
      </c>
    </row>
    <row r="957" spans="1:2">
      <c r="A957" s="61" t="s">
        <v>8314</v>
      </c>
      <c r="B957">
        <v>2</v>
      </c>
    </row>
    <row r="958" spans="1:2">
      <c r="A958" s="61" t="s">
        <v>8318</v>
      </c>
      <c r="B958">
        <v>1</v>
      </c>
    </row>
    <row r="959" spans="1:2">
      <c r="A959" s="61" t="s">
        <v>5680</v>
      </c>
      <c r="B959">
        <v>1</v>
      </c>
    </row>
    <row r="960" spans="1:2">
      <c r="A960" s="61" t="s">
        <v>6170</v>
      </c>
      <c r="B960">
        <v>1</v>
      </c>
    </row>
    <row r="961" spans="1:2">
      <c r="A961" s="61" t="s">
        <v>8321</v>
      </c>
      <c r="B961">
        <v>1</v>
      </c>
    </row>
    <row r="962" spans="1:2">
      <c r="A962" s="61" t="s">
        <v>7139</v>
      </c>
      <c r="B962">
        <v>1</v>
      </c>
    </row>
    <row r="963" spans="1:2">
      <c r="A963" s="61" t="s">
        <v>4814</v>
      </c>
      <c r="B963">
        <v>1</v>
      </c>
    </row>
    <row r="964" spans="1:2">
      <c r="A964" s="61" t="s">
        <v>3655</v>
      </c>
      <c r="B964">
        <v>1</v>
      </c>
    </row>
    <row r="965" spans="1:2">
      <c r="A965" s="61" t="s">
        <v>3107</v>
      </c>
      <c r="B965">
        <v>1</v>
      </c>
    </row>
    <row r="966" spans="1:2">
      <c r="A966" s="61" t="s">
        <v>3060</v>
      </c>
      <c r="B966">
        <v>1</v>
      </c>
    </row>
    <row r="967" spans="1:2">
      <c r="A967" s="61" t="s">
        <v>2984</v>
      </c>
      <c r="B967">
        <v>1</v>
      </c>
    </row>
    <row r="968" spans="1:2">
      <c r="A968" s="61" t="s">
        <v>2980</v>
      </c>
      <c r="B968">
        <v>1</v>
      </c>
    </row>
    <row r="969" spans="1:2">
      <c r="A969" s="61" t="s">
        <v>6930</v>
      </c>
      <c r="B969">
        <v>1</v>
      </c>
    </row>
    <row r="970" spans="1:2">
      <c r="A970" s="61" t="s">
        <v>3042</v>
      </c>
      <c r="B970">
        <v>1</v>
      </c>
    </row>
    <row r="971" spans="1:2">
      <c r="A971" s="61" t="s">
        <v>3070</v>
      </c>
      <c r="B971">
        <v>1</v>
      </c>
    </row>
    <row r="972" spans="1:2">
      <c r="A972" s="61" t="s">
        <v>2948</v>
      </c>
      <c r="B972">
        <v>1</v>
      </c>
    </row>
    <row r="973" spans="1:2">
      <c r="A973" s="61" t="s">
        <v>6396</v>
      </c>
      <c r="B973">
        <v>1</v>
      </c>
    </row>
    <row r="974" spans="1:2">
      <c r="A974" s="61" t="s">
        <v>3024</v>
      </c>
      <c r="B974">
        <v>1</v>
      </c>
    </row>
    <row r="975" spans="1:2">
      <c r="A975" s="61" t="s">
        <v>2886</v>
      </c>
      <c r="B975">
        <v>1</v>
      </c>
    </row>
    <row r="976" spans="1:2">
      <c r="A976" s="61" t="s">
        <v>3109</v>
      </c>
      <c r="B976">
        <v>1</v>
      </c>
    </row>
    <row r="977" spans="1:2">
      <c r="A977" s="61" t="s">
        <v>2982</v>
      </c>
      <c r="B977">
        <v>1</v>
      </c>
    </row>
    <row r="978" spans="1:2">
      <c r="A978" s="61" t="s">
        <v>2824</v>
      </c>
      <c r="B978">
        <v>1</v>
      </c>
    </row>
    <row r="979" spans="1:2">
      <c r="A979" s="61" t="s">
        <v>2962</v>
      </c>
      <c r="B979">
        <v>1</v>
      </c>
    </row>
    <row r="980" spans="1:2">
      <c r="A980" s="61" t="s">
        <v>2988</v>
      </c>
      <c r="B980">
        <v>1</v>
      </c>
    </row>
    <row r="981" spans="1:2">
      <c r="A981" s="61" t="s">
        <v>3827</v>
      </c>
      <c r="B981">
        <v>1</v>
      </c>
    </row>
    <row r="982" spans="1:2">
      <c r="A982" s="61" t="s">
        <v>2900</v>
      </c>
      <c r="B982">
        <v>1</v>
      </c>
    </row>
    <row r="983" spans="1:2">
      <c r="A983" s="61" t="s">
        <v>343</v>
      </c>
      <c r="B983">
        <v>1</v>
      </c>
    </row>
    <row r="984" spans="1:2">
      <c r="A984" s="61" t="s">
        <v>7817</v>
      </c>
      <c r="B984">
        <v>1</v>
      </c>
    </row>
    <row r="985" spans="1:2">
      <c r="A985" s="61" t="s">
        <v>6318</v>
      </c>
      <c r="B985">
        <v>1</v>
      </c>
    </row>
    <row r="986" spans="1:2">
      <c r="A986" s="61" t="s">
        <v>337</v>
      </c>
      <c r="B986">
        <v>1</v>
      </c>
    </row>
    <row r="987" spans="1:2">
      <c r="A987" s="61" t="s">
        <v>5895</v>
      </c>
      <c r="B987">
        <v>1</v>
      </c>
    </row>
    <row r="988" spans="1:2">
      <c r="A988" s="61" t="s">
        <v>6113</v>
      </c>
      <c r="B988">
        <v>1</v>
      </c>
    </row>
    <row r="989" spans="1:2">
      <c r="A989" s="61" t="s">
        <v>3993</v>
      </c>
      <c r="B989">
        <v>1</v>
      </c>
    </row>
    <row r="990" spans="1:2">
      <c r="A990" s="61" t="s">
        <v>5762</v>
      </c>
      <c r="B990">
        <v>1</v>
      </c>
    </row>
    <row r="991" spans="1:2">
      <c r="A991" s="61" t="s">
        <v>6859</v>
      </c>
      <c r="B991">
        <v>1</v>
      </c>
    </row>
    <row r="992" spans="1:2">
      <c r="A992" s="61" t="s">
        <v>4224</v>
      </c>
      <c r="B992">
        <v>1</v>
      </c>
    </row>
    <row r="993" spans="1:2">
      <c r="A993" s="61" t="s">
        <v>7805</v>
      </c>
      <c r="B993">
        <v>1</v>
      </c>
    </row>
    <row r="994" spans="1:2">
      <c r="A994" s="61" t="s">
        <v>4555</v>
      </c>
      <c r="B994">
        <v>1</v>
      </c>
    </row>
    <row r="995" spans="1:2">
      <c r="A995" s="61" t="s">
        <v>4534</v>
      </c>
      <c r="B995">
        <v>1</v>
      </c>
    </row>
    <row r="996" spans="1:2">
      <c r="A996" s="61" t="s">
        <v>4552</v>
      </c>
      <c r="B996">
        <v>1</v>
      </c>
    </row>
    <row r="997" spans="1:2">
      <c r="A997" s="61" t="s">
        <v>4544</v>
      </c>
      <c r="B997">
        <v>1</v>
      </c>
    </row>
    <row r="998" spans="1:2">
      <c r="A998" s="61" t="s">
        <v>7987</v>
      </c>
      <c r="B998">
        <v>1</v>
      </c>
    </row>
    <row r="999" spans="1:2">
      <c r="A999" s="61" t="s">
        <v>5402</v>
      </c>
      <c r="B999">
        <v>1</v>
      </c>
    </row>
    <row r="1000" spans="1:2">
      <c r="A1000" s="61" t="s">
        <v>5491</v>
      </c>
      <c r="B1000">
        <v>1</v>
      </c>
    </row>
    <row r="1001" spans="1:2">
      <c r="A1001" s="61" t="s">
        <v>5277</v>
      </c>
      <c r="B1001">
        <v>1</v>
      </c>
    </row>
    <row r="1002" spans="1:2">
      <c r="A1002" s="61" t="s">
        <v>4313</v>
      </c>
      <c r="B1002">
        <v>1</v>
      </c>
    </row>
    <row r="1003" spans="1:2">
      <c r="A1003" s="61" t="s">
        <v>1892</v>
      </c>
      <c r="B1003">
        <v>1</v>
      </c>
    </row>
    <row r="1004" spans="1:2">
      <c r="A1004" s="61" t="s">
        <v>8023</v>
      </c>
      <c r="B1004">
        <v>1</v>
      </c>
    </row>
    <row r="1005" spans="1:2">
      <c r="A1005" s="61" t="s">
        <v>5073</v>
      </c>
      <c r="B1005">
        <v>1</v>
      </c>
    </row>
    <row r="1006" spans="1:2">
      <c r="A1006" s="61" t="s">
        <v>4232</v>
      </c>
      <c r="B1006">
        <v>1</v>
      </c>
    </row>
    <row r="1007" spans="1:2">
      <c r="A1007" s="61" t="s">
        <v>4496</v>
      </c>
      <c r="B1007">
        <v>1</v>
      </c>
    </row>
    <row r="1008" spans="1:2">
      <c r="A1008" s="61" t="s">
        <v>2413</v>
      </c>
      <c r="B1008">
        <v>1</v>
      </c>
    </row>
    <row r="1009" spans="1:2">
      <c r="A1009" s="61" t="s">
        <v>4277</v>
      </c>
      <c r="B1009">
        <v>1</v>
      </c>
    </row>
    <row r="1010" spans="1:2">
      <c r="A1010" s="61" t="s">
        <v>4255</v>
      </c>
      <c r="B1010">
        <v>1</v>
      </c>
    </row>
    <row r="1011" spans="1:2">
      <c r="A1011" s="61" t="s">
        <v>4558</v>
      </c>
      <c r="B1011">
        <v>1</v>
      </c>
    </row>
    <row r="1012" spans="1:2">
      <c r="A1012" s="61" t="s">
        <v>4561</v>
      </c>
      <c r="B1012">
        <v>1</v>
      </c>
    </row>
    <row r="1013" spans="1:2">
      <c r="A1013" s="61" t="s">
        <v>5087</v>
      </c>
      <c r="B1013">
        <v>1</v>
      </c>
    </row>
    <row r="1014" spans="1:2">
      <c r="A1014" s="61" t="s">
        <v>5441</v>
      </c>
      <c r="B1014">
        <v>1</v>
      </c>
    </row>
    <row r="1015" spans="1:2">
      <c r="A1015" s="61" t="s">
        <v>6068</v>
      </c>
      <c r="B1015">
        <v>1</v>
      </c>
    </row>
    <row r="1016" spans="1:2">
      <c r="A1016" s="61" t="s">
        <v>4292</v>
      </c>
      <c r="B1016">
        <v>1</v>
      </c>
    </row>
    <row r="1017" spans="1:2">
      <c r="A1017" s="61" t="s">
        <v>5011</v>
      </c>
      <c r="B1017">
        <v>1</v>
      </c>
    </row>
    <row r="1018" spans="1:2">
      <c r="A1018" s="61" t="s">
        <v>4601</v>
      </c>
      <c r="B1018">
        <v>1</v>
      </c>
    </row>
    <row r="1019" spans="1:2">
      <c r="A1019" s="61" t="s">
        <v>5008</v>
      </c>
      <c r="B1019">
        <v>1</v>
      </c>
    </row>
    <row r="1020" spans="1:2">
      <c r="A1020" s="61" t="s">
        <v>4234</v>
      </c>
      <c r="B1020">
        <v>1</v>
      </c>
    </row>
    <row r="1021" spans="1:2">
      <c r="A1021" s="61" t="s">
        <v>7910</v>
      </c>
      <c r="B1021">
        <v>1</v>
      </c>
    </row>
    <row r="1022" spans="1:2">
      <c r="A1022" s="61" t="s">
        <v>5248</v>
      </c>
      <c r="B1022">
        <v>1</v>
      </c>
    </row>
    <row r="1023" spans="1:2">
      <c r="A1023" s="61" t="s">
        <v>4898</v>
      </c>
      <c r="B1023">
        <v>1</v>
      </c>
    </row>
    <row r="1024" spans="1:2">
      <c r="A1024" s="61" t="s">
        <v>8324</v>
      </c>
      <c r="B1024">
        <v>1</v>
      </c>
    </row>
    <row r="1025" spans="1:2">
      <c r="A1025" s="61" t="s">
        <v>6146</v>
      </c>
      <c r="B1025">
        <v>1</v>
      </c>
    </row>
    <row r="1026" spans="1:2">
      <c r="A1026" s="61" t="s">
        <v>6882</v>
      </c>
      <c r="B1026">
        <v>1</v>
      </c>
    </row>
    <row r="1027" spans="1:2">
      <c r="A1027" s="61" t="s">
        <v>89</v>
      </c>
      <c r="B1027">
        <v>1</v>
      </c>
    </row>
    <row r="1028" spans="1:2">
      <c r="A1028" s="61" t="s">
        <v>4820</v>
      </c>
      <c r="B1028">
        <v>1</v>
      </c>
    </row>
    <row r="1029" spans="1:2">
      <c r="A1029" s="61" t="s">
        <v>5488</v>
      </c>
      <c r="B1029">
        <v>1</v>
      </c>
    </row>
    <row r="1030" spans="1:2">
      <c r="A1030" s="61" t="s">
        <v>2243</v>
      </c>
      <c r="B1030">
        <v>1</v>
      </c>
    </row>
    <row r="1031" spans="1:2">
      <c r="A1031" s="61" t="s">
        <v>1901</v>
      </c>
      <c r="B1031">
        <v>1</v>
      </c>
    </row>
    <row r="1032" spans="1:2">
      <c r="A1032" s="61" t="s">
        <v>8631</v>
      </c>
      <c r="B1032">
        <v>1</v>
      </c>
    </row>
    <row r="1033" spans="1:2">
      <c r="A1033" s="61" t="s">
        <v>1789</v>
      </c>
      <c r="B1033">
        <v>1</v>
      </c>
    </row>
    <row r="1034" spans="1:2">
      <c r="A1034" s="61" t="s">
        <v>6705</v>
      </c>
      <c r="B1034">
        <v>1</v>
      </c>
    </row>
    <row r="1035" spans="1:2">
      <c r="A1035" s="61" t="s">
        <v>8634</v>
      </c>
      <c r="B1035">
        <v>1</v>
      </c>
    </row>
    <row r="1036" spans="1:2">
      <c r="A1036" s="61" t="s">
        <v>2149</v>
      </c>
      <c r="B1036">
        <v>1</v>
      </c>
    </row>
    <row r="1037" spans="1:2">
      <c r="A1037" s="61" t="s">
        <v>5254</v>
      </c>
      <c r="B1037">
        <v>1</v>
      </c>
    </row>
    <row r="1038" spans="1:2">
      <c r="A1038" s="61" t="s">
        <v>5154</v>
      </c>
      <c r="B1038">
        <v>1</v>
      </c>
    </row>
    <row r="1039" spans="1:2">
      <c r="A1039" s="61" t="s">
        <v>6334</v>
      </c>
      <c r="B1039">
        <v>1</v>
      </c>
    </row>
    <row r="1040" spans="1:2">
      <c r="A1040" s="61" t="s">
        <v>4715</v>
      </c>
      <c r="B1040">
        <v>1</v>
      </c>
    </row>
    <row r="1041" spans="1:2">
      <c r="A1041" s="61" t="s">
        <v>6077</v>
      </c>
      <c r="B1041">
        <v>1</v>
      </c>
    </row>
    <row r="1042" spans="1:2">
      <c r="A1042" s="61" t="s">
        <v>8041</v>
      </c>
      <c r="B1042">
        <v>1</v>
      </c>
    </row>
    <row r="1043" spans="1:2">
      <c r="A1043" s="61" t="s">
        <v>7933</v>
      </c>
      <c r="B1043">
        <v>1</v>
      </c>
    </row>
    <row r="1044" spans="1:2">
      <c r="A1044" s="61" t="s">
        <v>4328</v>
      </c>
      <c r="B1044">
        <v>1</v>
      </c>
    </row>
    <row r="1045" spans="1:2">
      <c r="A1045" s="61" t="s">
        <v>4472</v>
      </c>
      <c r="B1045">
        <v>1</v>
      </c>
    </row>
    <row r="1046" spans="1:2">
      <c r="A1046" s="61" t="s">
        <v>4401</v>
      </c>
      <c r="B1046">
        <v>1</v>
      </c>
    </row>
    <row r="1047" spans="1:2">
      <c r="A1047" s="61" t="s">
        <v>2469</v>
      </c>
      <c r="B1047">
        <v>5</v>
      </c>
    </row>
    <row r="1048" spans="1:2">
      <c r="A1048" s="61" t="s">
        <v>6261</v>
      </c>
      <c r="B1048">
        <v>1</v>
      </c>
    </row>
    <row r="1049" spans="1:2">
      <c r="A1049" s="61" t="s">
        <v>5774</v>
      </c>
      <c r="B1049">
        <v>1</v>
      </c>
    </row>
    <row r="1050" spans="1:2">
      <c r="A1050" s="61" t="s">
        <v>6284</v>
      </c>
      <c r="B1050">
        <v>1</v>
      </c>
    </row>
    <row r="1051" spans="1:2">
      <c r="A1051" s="61" t="s">
        <v>6287</v>
      </c>
      <c r="B1051">
        <v>1</v>
      </c>
    </row>
    <row r="1052" spans="1:2">
      <c r="A1052" s="61" t="s">
        <v>6142</v>
      </c>
      <c r="B1052">
        <v>1</v>
      </c>
    </row>
    <row r="1053" spans="1:2">
      <c r="A1053" s="61" t="s">
        <v>5147</v>
      </c>
      <c r="B1053">
        <v>1</v>
      </c>
    </row>
    <row r="1054" spans="1:2">
      <c r="A1054" s="61" t="s">
        <v>1869</v>
      </c>
      <c r="B1054">
        <v>1</v>
      </c>
    </row>
    <row r="1055" spans="1:2">
      <c r="A1055" s="61" t="s">
        <v>3640</v>
      </c>
      <c r="B1055">
        <v>1</v>
      </c>
    </row>
    <row r="1056" spans="1:2">
      <c r="A1056" s="61" t="s">
        <v>5379</v>
      </c>
      <c r="B1056">
        <v>1</v>
      </c>
    </row>
    <row r="1057" spans="1:2">
      <c r="A1057" s="61" t="s">
        <v>5391</v>
      </c>
      <c r="B1057">
        <v>1</v>
      </c>
    </row>
    <row r="1058" spans="1:2">
      <c r="A1058" s="61" t="s">
        <v>4908</v>
      </c>
      <c r="B1058">
        <v>1</v>
      </c>
    </row>
    <row r="1059" spans="1:2">
      <c r="A1059" s="61" t="s">
        <v>4919</v>
      </c>
      <c r="B1059">
        <v>1</v>
      </c>
    </row>
    <row r="1060" spans="1:2">
      <c r="A1060" s="61" t="s">
        <v>2278</v>
      </c>
      <c r="B1060">
        <v>1</v>
      </c>
    </row>
    <row r="1061" spans="1:2">
      <c r="A1061" s="61" t="s">
        <v>2332</v>
      </c>
      <c r="B1061">
        <v>1</v>
      </c>
    </row>
    <row r="1062" spans="1:2">
      <c r="A1062" s="61" t="s">
        <v>5891</v>
      </c>
      <c r="B1062">
        <v>1</v>
      </c>
    </row>
    <row r="1063" spans="1:2">
      <c r="A1063" s="61" t="s">
        <v>1982</v>
      </c>
      <c r="B1063">
        <v>1</v>
      </c>
    </row>
    <row r="1064" spans="1:2">
      <c r="A1064" s="61" t="s">
        <v>2160</v>
      </c>
      <c r="B1064">
        <v>1</v>
      </c>
    </row>
    <row r="1065" spans="1:2">
      <c r="A1065" s="61" t="s">
        <v>2447</v>
      </c>
      <c r="B1065">
        <v>1</v>
      </c>
    </row>
    <row r="1066" spans="1:2">
      <c r="A1066" s="61" t="s">
        <v>5140</v>
      </c>
      <c r="B1066">
        <v>1</v>
      </c>
    </row>
    <row r="1067" spans="1:2">
      <c r="A1067" s="61" t="s">
        <v>6999</v>
      </c>
      <c r="B1067">
        <v>1</v>
      </c>
    </row>
    <row r="1068" spans="1:2">
      <c r="A1068" s="61" t="s">
        <v>5796</v>
      </c>
      <c r="B1068">
        <v>1</v>
      </c>
    </row>
    <row r="1069" spans="1:2">
      <c r="A1069" s="61" t="s">
        <v>1333</v>
      </c>
      <c r="B1069">
        <v>1</v>
      </c>
    </row>
    <row r="1070" spans="1:2">
      <c r="A1070" s="61" t="s">
        <v>962</v>
      </c>
      <c r="B1070">
        <v>1</v>
      </c>
    </row>
    <row r="1071" spans="1:2">
      <c r="A1071" s="61" t="s">
        <v>1303</v>
      </c>
      <c r="B1071">
        <v>1</v>
      </c>
    </row>
    <row r="1072" spans="1:2">
      <c r="A1072" s="61" t="s">
        <v>1089</v>
      </c>
      <c r="B1072">
        <v>1</v>
      </c>
    </row>
    <row r="1073" spans="1:2">
      <c r="A1073" s="61" t="s">
        <v>5451</v>
      </c>
      <c r="B1073">
        <v>1</v>
      </c>
    </row>
    <row r="1074" spans="1:2">
      <c r="A1074" s="61" t="s">
        <v>5368</v>
      </c>
      <c r="B1074">
        <v>1</v>
      </c>
    </row>
    <row r="1075" spans="1:2">
      <c r="A1075" s="61" t="s">
        <v>2290</v>
      </c>
      <c r="B1075">
        <v>1</v>
      </c>
    </row>
    <row r="1076" spans="1:2">
      <c r="A1076" s="61" t="s">
        <v>6692</v>
      </c>
      <c r="B1076">
        <v>1</v>
      </c>
    </row>
    <row r="1077" spans="1:2">
      <c r="A1077" s="61" t="s">
        <v>5375</v>
      </c>
      <c r="B1077">
        <v>1</v>
      </c>
    </row>
    <row r="1078" spans="1:2">
      <c r="A1078" s="61" t="s">
        <v>6811</v>
      </c>
      <c r="B1078">
        <v>1</v>
      </c>
    </row>
    <row r="1079" spans="1:2">
      <c r="A1079" s="61" t="s">
        <v>6153</v>
      </c>
      <c r="B1079">
        <v>1</v>
      </c>
    </row>
    <row r="1080" spans="1:2">
      <c r="A1080" s="61" t="s">
        <v>5121</v>
      </c>
      <c r="B1080">
        <v>1</v>
      </c>
    </row>
    <row r="1081" spans="1:2">
      <c r="A1081" s="61" t="s">
        <v>571</v>
      </c>
      <c r="B1081">
        <v>1</v>
      </c>
    </row>
    <row r="1082" spans="1:2">
      <c r="A1082" s="61" t="s">
        <v>5220</v>
      </c>
      <c r="B1082">
        <v>1</v>
      </c>
    </row>
    <row r="1083" spans="1:2">
      <c r="A1083" s="61" t="s">
        <v>5803</v>
      </c>
      <c r="B1083">
        <v>1</v>
      </c>
    </row>
    <row r="1084" spans="1:2">
      <c r="A1084" s="61" t="s">
        <v>6501</v>
      </c>
      <c r="B1084">
        <v>1</v>
      </c>
    </row>
    <row r="1085" spans="1:2">
      <c r="A1085" s="61" t="s">
        <v>4707</v>
      </c>
      <c r="B1085">
        <v>1</v>
      </c>
    </row>
    <row r="1086" spans="1:2">
      <c r="A1086" s="61" t="s">
        <v>5270</v>
      </c>
      <c r="B1086">
        <v>1</v>
      </c>
    </row>
    <row r="1087" spans="1:2">
      <c r="A1087" s="61" t="s">
        <v>4940</v>
      </c>
      <c r="B1087">
        <v>1</v>
      </c>
    </row>
    <row r="1088" spans="1:2">
      <c r="A1088" s="61" t="s">
        <v>6321</v>
      </c>
      <c r="B1088">
        <v>1</v>
      </c>
    </row>
    <row r="1089" spans="1:2">
      <c r="A1089" s="61" t="s">
        <v>4618</v>
      </c>
      <c r="B1089">
        <v>1</v>
      </c>
    </row>
    <row r="1090" spans="1:2">
      <c r="A1090" s="61" t="s">
        <v>6981</v>
      </c>
      <c r="B1090">
        <v>1</v>
      </c>
    </row>
    <row r="1091" spans="1:2">
      <c r="A1091" s="61" t="s">
        <v>4948</v>
      </c>
      <c r="B1091">
        <v>1</v>
      </c>
    </row>
    <row r="1092" spans="1:2">
      <c r="A1092" s="61" t="s">
        <v>5267</v>
      </c>
      <c r="B1092">
        <v>1</v>
      </c>
    </row>
    <row r="1093" spans="1:2">
      <c r="A1093" s="61" t="s">
        <v>4088</v>
      </c>
      <c r="B1093">
        <v>1</v>
      </c>
    </row>
    <row r="1094" spans="1:2">
      <c r="A1094" s="61" t="s">
        <v>5901</v>
      </c>
      <c r="B1094">
        <v>1</v>
      </c>
    </row>
    <row r="1095" spans="1:2">
      <c r="A1095" s="61" t="s">
        <v>8328</v>
      </c>
      <c r="B1095">
        <v>9</v>
      </c>
    </row>
    <row r="1096" spans="1:2">
      <c r="A1096" s="61" t="s">
        <v>6328</v>
      </c>
      <c r="B1096">
        <v>1</v>
      </c>
    </row>
    <row r="1097" spans="1:2">
      <c r="A1097" s="61" t="s">
        <v>5874</v>
      </c>
      <c r="B1097">
        <v>1</v>
      </c>
    </row>
    <row r="1098" spans="1:2">
      <c r="A1098" s="61" t="s">
        <v>5001</v>
      </c>
      <c r="B1098">
        <v>1</v>
      </c>
    </row>
    <row r="1099" spans="1:2">
      <c r="A1099" s="61" t="s">
        <v>2143</v>
      </c>
      <c r="B1099">
        <v>1</v>
      </c>
    </row>
    <row r="1100" spans="1:2">
      <c r="A1100" s="61" t="s">
        <v>6843</v>
      </c>
      <c r="B1100">
        <v>1</v>
      </c>
    </row>
    <row r="1101" spans="1:2">
      <c r="A1101" s="61" t="s">
        <v>6610</v>
      </c>
      <c r="B1101">
        <v>1</v>
      </c>
    </row>
    <row r="1102" spans="1:2">
      <c r="A1102" s="61" t="s">
        <v>5076</v>
      </c>
      <c r="B1102">
        <v>1</v>
      </c>
    </row>
    <row r="1103" spans="1:2">
      <c r="A1103" s="61" t="s">
        <v>5485</v>
      </c>
      <c r="B1103">
        <v>1</v>
      </c>
    </row>
    <row r="1104" spans="1:2">
      <c r="A1104" s="61" t="s">
        <v>5137</v>
      </c>
      <c r="B1104">
        <v>1</v>
      </c>
    </row>
    <row r="1105" spans="1:2">
      <c r="A1105" s="61" t="s">
        <v>2411</v>
      </c>
      <c r="B1105">
        <v>1</v>
      </c>
    </row>
    <row r="1106" spans="1:2">
      <c r="A1106" s="61" t="s">
        <v>2311</v>
      </c>
      <c r="B1106">
        <v>1</v>
      </c>
    </row>
    <row r="1107" spans="1:2">
      <c r="A1107" s="61" t="s">
        <v>4106</v>
      </c>
      <c r="B1107">
        <v>1</v>
      </c>
    </row>
    <row r="1108" spans="1:2">
      <c r="A1108" s="61" t="s">
        <v>1726</v>
      </c>
      <c r="B1108">
        <v>1</v>
      </c>
    </row>
    <row r="1109" spans="1:2">
      <c r="A1109" s="61" t="s">
        <v>4094</v>
      </c>
      <c r="B1109">
        <v>1</v>
      </c>
    </row>
    <row r="1110" spans="1:2">
      <c r="A1110" s="61" t="s">
        <v>4091</v>
      </c>
      <c r="B1110">
        <v>1</v>
      </c>
    </row>
    <row r="1111" spans="1:2">
      <c r="A1111" s="61" t="s">
        <v>2441</v>
      </c>
      <c r="B1111">
        <v>1</v>
      </c>
    </row>
    <row r="1112" spans="1:2">
      <c r="A1112" s="61" t="s">
        <v>467</v>
      </c>
      <c r="B1112">
        <v>1</v>
      </c>
    </row>
    <row r="1113" spans="1:2">
      <c r="A1113" s="61" t="s">
        <v>405</v>
      </c>
      <c r="B1113">
        <v>1</v>
      </c>
    </row>
    <row r="1114" spans="1:2">
      <c r="A1114" s="61" t="s">
        <v>169</v>
      </c>
      <c r="B1114">
        <v>1</v>
      </c>
    </row>
    <row r="1115" spans="1:2">
      <c r="A1115" s="61" t="s">
        <v>2499</v>
      </c>
      <c r="B1115">
        <v>91</v>
      </c>
    </row>
    <row r="1116" spans="1:2">
      <c r="A1116" s="61" t="s">
        <v>2316</v>
      </c>
      <c r="B1116">
        <v>1</v>
      </c>
    </row>
    <row r="1117" spans="1:2">
      <c r="A1117" s="61" t="s">
        <v>5398</v>
      </c>
      <c r="B1117">
        <v>1</v>
      </c>
    </row>
    <row r="1118" spans="1:2">
      <c r="A1118" s="61" t="s">
        <v>4955</v>
      </c>
      <c r="B1118">
        <v>1</v>
      </c>
    </row>
    <row r="1119" spans="1:2">
      <c r="A1119" s="61" t="s">
        <v>194</v>
      </c>
      <c r="B1119">
        <v>1</v>
      </c>
    </row>
    <row r="1120" spans="1:2">
      <c r="A1120" s="61" t="s">
        <v>718</v>
      </c>
      <c r="B1120">
        <v>1</v>
      </c>
    </row>
    <row r="1121" spans="1:2">
      <c r="A1121" s="61" t="s">
        <v>7885</v>
      </c>
      <c r="B1121">
        <v>1</v>
      </c>
    </row>
    <row r="1122" spans="1:2">
      <c r="A1122" s="61" t="s">
        <v>5771</v>
      </c>
      <c r="B1122">
        <v>1</v>
      </c>
    </row>
    <row r="1123" spans="1:2">
      <c r="A1123" s="61" t="s">
        <v>5482</v>
      </c>
      <c r="B1123">
        <v>1</v>
      </c>
    </row>
    <row r="1124" spans="1:2">
      <c r="A1124" s="61" t="s">
        <v>7976</v>
      </c>
      <c r="B1124">
        <v>1</v>
      </c>
    </row>
    <row r="1125" spans="1:2">
      <c r="A1125" s="61" t="s">
        <v>5861</v>
      </c>
      <c r="B1125">
        <v>1</v>
      </c>
    </row>
    <row r="1126" spans="1:2">
      <c r="A1126" s="61" t="s">
        <v>5476</v>
      </c>
      <c r="B1126">
        <v>1</v>
      </c>
    </row>
    <row r="1127" spans="1:2">
      <c r="A1127" s="61" t="s">
        <v>6984</v>
      </c>
      <c r="B1127">
        <v>1</v>
      </c>
    </row>
    <row r="1128" spans="1:2">
      <c r="A1128" s="61" t="s">
        <v>8595</v>
      </c>
      <c r="B1128">
        <v>1</v>
      </c>
    </row>
    <row r="1129" spans="1:2">
      <c r="A1129" s="61" t="s">
        <v>3210</v>
      </c>
      <c r="B1129">
        <v>1</v>
      </c>
    </row>
    <row r="1130" spans="1:2">
      <c r="A1130" s="61" t="s">
        <v>2386</v>
      </c>
      <c r="B1130">
        <v>1</v>
      </c>
    </row>
    <row r="1131" spans="1:2">
      <c r="A1131" s="61" t="s">
        <v>4475</v>
      </c>
      <c r="B1131">
        <v>1</v>
      </c>
    </row>
    <row r="1132" spans="1:2">
      <c r="A1132" s="61" t="s">
        <v>5362</v>
      </c>
      <c r="B1132">
        <v>1</v>
      </c>
    </row>
    <row r="1133" spans="1:2">
      <c r="A1133" s="61" t="s">
        <v>5967</v>
      </c>
      <c r="B1133">
        <v>1</v>
      </c>
    </row>
    <row r="1134" spans="1:2">
      <c r="A1134" s="61" t="s">
        <v>2224</v>
      </c>
      <c r="B1134">
        <v>1</v>
      </c>
    </row>
    <row r="1135" spans="1:2">
      <c r="A1135" s="61" t="s">
        <v>5195</v>
      </c>
      <c r="B1135">
        <v>1</v>
      </c>
    </row>
    <row r="1136" spans="1:2">
      <c r="A1136" s="61" t="s">
        <v>5359</v>
      </c>
      <c r="B1136">
        <v>1</v>
      </c>
    </row>
    <row r="1137" spans="1:2">
      <c r="A1137" s="61" t="s">
        <v>2155</v>
      </c>
      <c r="B1137">
        <v>1</v>
      </c>
    </row>
    <row r="1138" spans="1:2">
      <c r="A1138" s="61" t="s">
        <v>2181</v>
      </c>
      <c r="B1138">
        <v>2</v>
      </c>
    </row>
    <row r="1139" spans="1:2">
      <c r="A1139" s="61" t="s">
        <v>7005</v>
      </c>
      <c r="B1139">
        <v>1</v>
      </c>
    </row>
    <row r="1140" spans="1:2">
      <c r="A1140" s="61" t="s">
        <v>3829</v>
      </c>
      <c r="B1140">
        <v>1</v>
      </c>
    </row>
    <row r="1141" spans="1:2">
      <c r="A1141" s="61" t="s">
        <v>2888</v>
      </c>
      <c r="B1141">
        <v>1</v>
      </c>
    </row>
    <row r="1142" spans="1:2">
      <c r="A1142" s="61" t="s">
        <v>7904</v>
      </c>
      <c r="B1142">
        <v>1</v>
      </c>
    </row>
    <row r="1143" spans="1:2">
      <c r="A1143" s="61" t="s">
        <v>3072</v>
      </c>
      <c r="B1143">
        <v>1</v>
      </c>
    </row>
    <row r="1144" spans="1:2">
      <c r="A1144" s="61" t="s">
        <v>5447</v>
      </c>
      <c r="B1144">
        <v>1</v>
      </c>
    </row>
    <row r="1145" spans="1:2">
      <c r="A1145" s="61" t="s">
        <v>3697</v>
      </c>
      <c r="B1145">
        <v>1</v>
      </c>
    </row>
    <row r="1146" spans="1:2">
      <c r="A1146" s="61" t="s">
        <v>3699</v>
      </c>
      <c r="B1146">
        <v>2</v>
      </c>
    </row>
    <row r="1147" spans="1:2">
      <c r="A1147" s="61" t="s">
        <v>3719</v>
      </c>
      <c r="B1147">
        <v>1</v>
      </c>
    </row>
    <row r="1148" spans="1:2">
      <c r="A1148" s="61" t="s">
        <v>3721</v>
      </c>
      <c r="B1148">
        <v>1</v>
      </c>
    </row>
    <row r="1149" spans="1:2">
      <c r="A1149" s="61" t="s">
        <v>3723</v>
      </c>
      <c r="B1149">
        <v>1</v>
      </c>
    </row>
    <row r="1150" spans="1:2">
      <c r="A1150" s="61" t="s">
        <v>3702</v>
      </c>
      <c r="B1150">
        <v>1</v>
      </c>
    </row>
    <row r="1151" spans="1:2">
      <c r="A1151" s="61" t="s">
        <v>3725</v>
      </c>
      <c r="B1151">
        <v>2</v>
      </c>
    </row>
    <row r="1152" spans="1:2">
      <c r="A1152" s="61" t="s">
        <v>3728</v>
      </c>
      <c r="B1152">
        <v>1</v>
      </c>
    </row>
    <row r="1153" spans="1:2">
      <c r="A1153" s="61" t="s">
        <v>3704</v>
      </c>
      <c r="B1153">
        <v>1</v>
      </c>
    </row>
    <row r="1154" spans="1:2">
      <c r="A1154" s="61" t="s">
        <v>3706</v>
      </c>
      <c r="B1154">
        <v>1</v>
      </c>
    </row>
    <row r="1155" spans="1:2">
      <c r="A1155" s="61" t="s">
        <v>3730</v>
      </c>
      <c r="B1155">
        <v>4</v>
      </c>
    </row>
    <row r="1156" spans="1:2">
      <c r="A1156" s="61" t="s">
        <v>3735</v>
      </c>
      <c r="B1156">
        <v>1</v>
      </c>
    </row>
    <row r="1157" spans="1:2">
      <c r="A1157" s="61" t="s">
        <v>3737</v>
      </c>
      <c r="B1157">
        <v>1</v>
      </c>
    </row>
    <row r="1158" spans="1:2">
      <c r="A1158" s="61" t="s">
        <v>3739</v>
      </c>
      <c r="B1158">
        <v>3</v>
      </c>
    </row>
    <row r="1159" spans="1:2">
      <c r="A1159" s="61" t="s">
        <v>3743</v>
      </c>
      <c r="B1159">
        <v>1</v>
      </c>
    </row>
    <row r="1160" spans="1:2">
      <c r="A1160" s="61" t="s">
        <v>3745</v>
      </c>
      <c r="B1160">
        <v>2</v>
      </c>
    </row>
    <row r="1161" spans="1:2">
      <c r="A1161" s="61" t="s">
        <v>3748</v>
      </c>
      <c r="B1161">
        <v>1</v>
      </c>
    </row>
    <row r="1162" spans="1:2">
      <c r="A1162" s="61" t="s">
        <v>3750</v>
      </c>
      <c r="B1162">
        <v>1</v>
      </c>
    </row>
    <row r="1163" spans="1:2">
      <c r="A1163" s="61" t="s">
        <v>3752</v>
      </c>
      <c r="B1163">
        <v>1</v>
      </c>
    </row>
    <row r="1164" spans="1:2">
      <c r="A1164" s="61" t="s">
        <v>3026</v>
      </c>
      <c r="B1164">
        <v>1</v>
      </c>
    </row>
    <row r="1165" spans="1:2">
      <c r="A1165" s="61" t="s">
        <v>747</v>
      </c>
      <c r="B1165">
        <v>1</v>
      </c>
    </row>
    <row r="1166" spans="1:2">
      <c r="A1166" s="61" t="s">
        <v>679</v>
      </c>
      <c r="B1166">
        <v>1</v>
      </c>
    </row>
    <row r="1167" spans="1:2">
      <c r="A1167" s="61" t="s">
        <v>5604</v>
      </c>
      <c r="B1167">
        <v>1</v>
      </c>
    </row>
    <row r="1168" spans="1:2">
      <c r="A1168" s="61" t="s">
        <v>6222</v>
      </c>
      <c r="B1168">
        <v>1</v>
      </c>
    </row>
    <row r="1169" spans="1:2">
      <c r="A1169" s="61" t="s">
        <v>7155</v>
      </c>
      <c r="B1169">
        <v>1</v>
      </c>
    </row>
    <row r="1170" spans="1:2">
      <c r="A1170" s="61" t="s">
        <v>6938</v>
      </c>
      <c r="B1170">
        <v>1</v>
      </c>
    </row>
    <row r="1171" spans="1:2">
      <c r="A1171" s="61" t="s">
        <v>5930</v>
      </c>
      <c r="B1171">
        <v>1</v>
      </c>
    </row>
    <row r="1172" spans="1:2">
      <c r="A1172" s="61" t="s">
        <v>1921</v>
      </c>
      <c r="B1172">
        <v>1</v>
      </c>
    </row>
    <row r="1173" spans="1:2">
      <c r="A1173" s="61" t="s">
        <v>6847</v>
      </c>
      <c r="B1173">
        <v>1</v>
      </c>
    </row>
    <row r="1174" spans="1:2">
      <c r="A1174" s="61" t="s">
        <v>6302</v>
      </c>
      <c r="B1174">
        <v>1</v>
      </c>
    </row>
    <row r="1175" spans="1:2">
      <c r="A1175" s="61" t="s">
        <v>5703</v>
      </c>
      <c r="B1175">
        <v>1</v>
      </c>
    </row>
    <row r="1176" spans="1:2">
      <c r="A1176" s="61" t="s">
        <v>6542</v>
      </c>
      <c r="B1176">
        <v>1</v>
      </c>
    </row>
    <row r="1177" spans="1:2">
      <c r="A1177" s="61" t="s">
        <v>8636</v>
      </c>
      <c r="B1177">
        <v>1</v>
      </c>
    </row>
    <row r="1178" spans="1:2">
      <c r="A1178" s="61" t="s">
        <v>6344</v>
      </c>
      <c r="B1178">
        <v>1</v>
      </c>
    </row>
    <row r="1179" spans="1:2">
      <c r="A1179" s="61" t="s">
        <v>258</v>
      </c>
      <c r="B1179">
        <v>1</v>
      </c>
    </row>
    <row r="1180" spans="1:2">
      <c r="A1180" s="61" t="s">
        <v>7228</v>
      </c>
      <c r="B1180">
        <v>1</v>
      </c>
    </row>
    <row r="1181" spans="1:2">
      <c r="A1181" s="61" t="s">
        <v>381</v>
      </c>
      <c r="B1181">
        <v>1</v>
      </c>
    </row>
    <row r="1182" spans="1:2">
      <c r="A1182" s="61" t="s">
        <v>1886</v>
      </c>
      <c r="B1182">
        <v>1</v>
      </c>
    </row>
    <row r="1183" spans="1:2">
      <c r="A1183" s="61" t="s">
        <v>2904</v>
      </c>
      <c r="B1183">
        <v>1</v>
      </c>
    </row>
    <row r="1184" spans="1:2">
      <c r="A1184" s="61" t="s">
        <v>2932</v>
      </c>
      <c r="B1184">
        <v>1</v>
      </c>
    </row>
    <row r="1185" spans="1:2">
      <c r="A1185" s="61" t="s">
        <v>3111</v>
      </c>
      <c r="B1185">
        <v>1</v>
      </c>
    </row>
    <row r="1186" spans="1:2">
      <c r="A1186" s="61" t="s">
        <v>4869</v>
      </c>
      <c r="B1186">
        <v>1</v>
      </c>
    </row>
    <row r="1187" spans="1:2">
      <c r="A1187" s="61" t="s">
        <v>4189</v>
      </c>
      <c r="B1187">
        <v>1</v>
      </c>
    </row>
    <row r="1188" spans="1:2">
      <c r="A1188" s="61" t="s">
        <v>4050</v>
      </c>
      <c r="B1188">
        <v>1</v>
      </c>
    </row>
    <row r="1189" spans="1:2">
      <c r="A1189" s="61" t="s">
        <v>6896</v>
      </c>
      <c r="B1189">
        <v>1</v>
      </c>
    </row>
    <row r="1190" spans="1:2">
      <c r="A1190" s="61" t="s">
        <v>4007</v>
      </c>
      <c r="B1190">
        <v>1</v>
      </c>
    </row>
    <row r="1191" spans="1:2">
      <c r="A1191" s="61" t="s">
        <v>2185</v>
      </c>
      <c r="B1191">
        <v>1</v>
      </c>
    </row>
    <row r="1192" spans="1:2">
      <c r="A1192" s="61" t="s">
        <v>2236</v>
      </c>
      <c r="B1192">
        <v>1</v>
      </c>
    </row>
    <row r="1193" spans="1:2">
      <c r="A1193" s="61" t="s">
        <v>4670</v>
      </c>
      <c r="B1193">
        <v>1</v>
      </c>
    </row>
    <row r="1194" spans="1:2">
      <c r="A1194" s="61" t="s">
        <v>5385</v>
      </c>
      <c r="B1194">
        <v>1</v>
      </c>
    </row>
    <row r="1195" spans="1:2">
      <c r="A1195" s="61" t="s">
        <v>7029</v>
      </c>
      <c r="B1195">
        <v>1</v>
      </c>
    </row>
    <row r="1196" spans="1:2">
      <c r="A1196" s="61" t="s">
        <v>4358</v>
      </c>
      <c r="B1196">
        <v>1</v>
      </c>
    </row>
    <row r="1197" spans="1:2">
      <c r="A1197" s="61" t="s">
        <v>6990</v>
      </c>
      <c r="B1197">
        <v>1</v>
      </c>
    </row>
    <row r="1198" spans="1:2">
      <c r="A1198" s="61" t="s">
        <v>1944</v>
      </c>
      <c r="B1198">
        <v>1</v>
      </c>
    </row>
    <row r="1199" spans="1:2">
      <c r="A1199" s="61" t="s">
        <v>4215</v>
      </c>
      <c r="B1199">
        <v>1</v>
      </c>
    </row>
    <row r="1200" spans="1:2">
      <c r="A1200" s="61" t="s">
        <v>6492</v>
      </c>
      <c r="B1200">
        <v>1</v>
      </c>
    </row>
    <row r="1201" spans="1:2">
      <c r="A1201" s="61" t="s">
        <v>159</v>
      </c>
      <c r="B1201">
        <v>1</v>
      </c>
    </row>
    <row r="1202" spans="1:2">
      <c r="A1202" s="61" t="s">
        <v>4116</v>
      </c>
      <c r="B1202">
        <v>1</v>
      </c>
    </row>
    <row r="1203" spans="1:2">
      <c r="A1203" s="61" t="s">
        <v>1968</v>
      </c>
      <c r="B1203">
        <v>1</v>
      </c>
    </row>
    <row r="1204" spans="1:2">
      <c r="A1204" s="61" t="s">
        <v>3842</v>
      </c>
      <c r="B1204">
        <v>1</v>
      </c>
    </row>
    <row r="1205" spans="1:2">
      <c r="A1205" s="61" t="s">
        <v>1876</v>
      </c>
      <c r="B1205">
        <v>1</v>
      </c>
    </row>
    <row r="1206" spans="1:2">
      <c r="A1206" s="61" t="s">
        <v>597</v>
      </c>
      <c r="B1206">
        <v>1</v>
      </c>
    </row>
    <row r="1207" spans="1:2">
      <c r="A1207" s="61" t="s">
        <v>7843</v>
      </c>
      <c r="B1207">
        <v>1</v>
      </c>
    </row>
    <row r="1208" spans="1:2">
      <c r="A1208" s="61" t="s">
        <v>3135</v>
      </c>
      <c r="B1208">
        <v>9</v>
      </c>
    </row>
    <row r="1209" spans="1:2">
      <c r="A1209" s="61" t="s">
        <v>8341</v>
      </c>
      <c r="B1209">
        <v>1</v>
      </c>
    </row>
    <row r="1210" spans="1:2">
      <c r="A1210" s="61" t="s">
        <v>2087</v>
      </c>
      <c r="B1210">
        <v>1</v>
      </c>
    </row>
    <row r="1211" spans="1:2">
      <c r="A1211" s="61" t="s">
        <v>6793</v>
      </c>
      <c r="B1211">
        <v>1</v>
      </c>
    </row>
    <row r="1212" spans="1:2">
      <c r="A1212" s="61" t="s">
        <v>8344</v>
      </c>
      <c r="B1212">
        <v>1</v>
      </c>
    </row>
    <row r="1213" spans="1:2">
      <c r="A1213" s="61" t="s">
        <v>1961</v>
      </c>
      <c r="B1213">
        <v>1</v>
      </c>
    </row>
    <row r="1214" spans="1:2">
      <c r="A1214" s="61" t="s">
        <v>3113</v>
      </c>
      <c r="B1214">
        <v>1</v>
      </c>
    </row>
    <row r="1215" spans="1:2">
      <c r="A1215" s="61" t="s">
        <v>2890</v>
      </c>
      <c r="B1215">
        <v>1</v>
      </c>
    </row>
    <row r="1216" spans="1:2">
      <c r="A1216" s="61" t="s">
        <v>2256</v>
      </c>
      <c r="B1216">
        <v>1</v>
      </c>
    </row>
    <row r="1217" spans="1:2">
      <c r="A1217" s="61" t="s">
        <v>1773</v>
      </c>
      <c r="B1217">
        <v>1</v>
      </c>
    </row>
    <row r="1218" spans="1:2">
      <c r="A1218" s="61" t="s">
        <v>884</v>
      </c>
      <c r="B1218">
        <v>1</v>
      </c>
    </row>
    <row r="1219" spans="1:2">
      <c r="A1219" s="61" t="s">
        <v>3946</v>
      </c>
      <c r="B1219">
        <v>1</v>
      </c>
    </row>
    <row r="1220" spans="1:2">
      <c r="A1220" s="61" t="s">
        <v>5101</v>
      </c>
      <c r="B1220">
        <v>1</v>
      </c>
    </row>
    <row r="1221" spans="1:2">
      <c r="A1221" s="61" t="s">
        <v>8346</v>
      </c>
      <c r="B1221">
        <v>1</v>
      </c>
    </row>
    <row r="1222" spans="1:2">
      <c r="A1222" s="61" t="s">
        <v>3234</v>
      </c>
      <c r="B1222">
        <v>1</v>
      </c>
    </row>
    <row r="1223" spans="1:2">
      <c r="A1223" s="61" t="s">
        <v>8350</v>
      </c>
      <c r="B1223">
        <v>1</v>
      </c>
    </row>
    <row r="1224" spans="1:2">
      <c r="A1224" s="61" t="s">
        <v>8353</v>
      </c>
      <c r="B1224">
        <v>1</v>
      </c>
    </row>
    <row r="1225" spans="1:2">
      <c r="A1225" s="61" t="s">
        <v>8356</v>
      </c>
      <c r="B1225">
        <v>1</v>
      </c>
    </row>
    <row r="1226" spans="1:2">
      <c r="A1226" s="61" t="s">
        <v>8359</v>
      </c>
      <c r="B1226">
        <v>1</v>
      </c>
    </row>
    <row r="1227" spans="1:2">
      <c r="A1227" s="61" t="s">
        <v>1733</v>
      </c>
      <c r="B1227">
        <v>1</v>
      </c>
    </row>
    <row r="1228" spans="1:2">
      <c r="A1228" s="61" t="s">
        <v>8036</v>
      </c>
      <c r="B1228">
        <v>1</v>
      </c>
    </row>
    <row r="1229" spans="1:2">
      <c r="A1229" s="61" t="s">
        <v>688</v>
      </c>
      <c r="B1229">
        <v>1</v>
      </c>
    </row>
    <row r="1230" spans="1:2">
      <c r="A1230" s="61" t="s">
        <v>4373</v>
      </c>
      <c r="B1230">
        <v>1</v>
      </c>
    </row>
    <row r="1231" spans="1:2">
      <c r="A1231" s="61" t="s">
        <v>2892</v>
      </c>
      <c r="B1231">
        <v>1</v>
      </c>
    </row>
    <row r="1232" spans="1:2">
      <c r="A1232" s="61" t="s">
        <v>4882</v>
      </c>
      <c r="B1232">
        <v>1</v>
      </c>
    </row>
    <row r="1233" spans="1:2">
      <c r="A1233" s="61" t="s">
        <v>6510</v>
      </c>
      <c r="B1233">
        <v>1</v>
      </c>
    </row>
    <row r="1234" spans="1:2">
      <c r="A1234" s="61" t="s">
        <v>7112</v>
      </c>
      <c r="B1234">
        <v>1</v>
      </c>
    </row>
    <row r="1235" spans="1:2">
      <c r="A1235" s="61" t="s">
        <v>5537</v>
      </c>
      <c r="B1235">
        <v>1</v>
      </c>
    </row>
    <row r="1236" spans="1:2">
      <c r="A1236" s="61" t="s">
        <v>8362</v>
      </c>
      <c r="B1236">
        <v>1</v>
      </c>
    </row>
    <row r="1237" spans="1:2">
      <c r="A1237" s="61" t="s">
        <v>5731</v>
      </c>
      <c r="B1237">
        <v>1</v>
      </c>
    </row>
    <row r="1238" spans="1:2">
      <c r="A1238" s="61" t="s">
        <v>6058</v>
      </c>
      <c r="B1238">
        <v>1</v>
      </c>
    </row>
    <row r="1239" spans="1:2">
      <c r="A1239" s="61" t="s">
        <v>5095</v>
      </c>
      <c r="B1239">
        <v>1</v>
      </c>
    </row>
    <row r="1240" spans="1:2">
      <c r="A1240" s="61" t="s">
        <v>5315</v>
      </c>
      <c r="B1240">
        <v>1</v>
      </c>
    </row>
    <row r="1241" spans="1:2">
      <c r="A1241" s="61" t="s">
        <v>7131</v>
      </c>
      <c r="B1241">
        <v>1</v>
      </c>
    </row>
    <row r="1242" spans="1:2">
      <c r="A1242" s="61" t="s">
        <v>4131</v>
      </c>
      <c r="B1242">
        <v>1</v>
      </c>
    </row>
    <row r="1243" spans="1:2">
      <c r="A1243" s="61" t="s">
        <v>6739</v>
      </c>
      <c r="B1243">
        <v>1</v>
      </c>
    </row>
    <row r="1244" spans="1:2">
      <c r="A1244" s="61" t="s">
        <v>6150</v>
      </c>
      <c r="B1244">
        <v>1</v>
      </c>
    </row>
    <row r="1245" spans="1:2">
      <c r="A1245" s="61" t="s">
        <v>4756</v>
      </c>
      <c r="B1245">
        <v>1</v>
      </c>
    </row>
    <row r="1246" spans="1:2">
      <c r="A1246" s="61" t="s">
        <v>6728</v>
      </c>
      <c r="B1246">
        <v>1</v>
      </c>
    </row>
    <row r="1247" spans="1:2">
      <c r="A1247" s="61" t="s">
        <v>3238</v>
      </c>
      <c r="B1247">
        <v>1</v>
      </c>
    </row>
    <row r="1248" spans="1:2">
      <c r="A1248" s="61" t="s">
        <v>3240</v>
      </c>
      <c r="B1248">
        <v>1</v>
      </c>
    </row>
    <row r="1249" spans="1:2">
      <c r="A1249" s="61" t="s">
        <v>6956</v>
      </c>
      <c r="B1249">
        <v>1</v>
      </c>
    </row>
    <row r="1250" spans="1:2">
      <c r="A1250" s="61" t="s">
        <v>5444</v>
      </c>
      <c r="B1250">
        <v>1</v>
      </c>
    </row>
    <row r="1251" spans="1:2">
      <c r="A1251" s="61" t="s">
        <v>5934</v>
      </c>
      <c r="B1251">
        <v>1</v>
      </c>
    </row>
    <row r="1252" spans="1:2">
      <c r="A1252" s="61" t="s">
        <v>4660</v>
      </c>
      <c r="B1252">
        <v>1</v>
      </c>
    </row>
    <row r="1253" spans="1:2">
      <c r="A1253" s="61" t="s">
        <v>6280</v>
      </c>
      <c r="B1253">
        <v>1</v>
      </c>
    </row>
    <row r="1254" spans="1:2">
      <c r="A1254" s="61" t="s">
        <v>6054</v>
      </c>
      <c r="B1254">
        <v>1</v>
      </c>
    </row>
    <row r="1255" spans="1:2">
      <c r="A1255" s="61" t="s">
        <v>4752</v>
      </c>
      <c r="B1255">
        <v>1</v>
      </c>
    </row>
    <row r="1256" spans="1:2">
      <c r="A1256" s="61" t="s">
        <v>8563</v>
      </c>
      <c r="B1256">
        <v>1</v>
      </c>
    </row>
    <row r="1257" spans="1:2">
      <c r="A1257" s="61" t="s">
        <v>4991</v>
      </c>
      <c r="B1257">
        <v>1</v>
      </c>
    </row>
    <row r="1258" spans="1:2">
      <c r="A1258" s="61" t="s">
        <v>8566</v>
      </c>
      <c r="B1258">
        <v>2</v>
      </c>
    </row>
    <row r="1259" spans="1:2">
      <c r="A1259" s="61" t="s">
        <v>6526</v>
      </c>
      <c r="B1259">
        <v>1</v>
      </c>
    </row>
    <row r="1260" spans="1:2">
      <c r="A1260" s="61" t="s">
        <v>6639</v>
      </c>
      <c r="B1260">
        <v>1</v>
      </c>
    </row>
    <row r="1261" spans="1:2">
      <c r="A1261" s="61" t="s">
        <v>6821</v>
      </c>
      <c r="B1261">
        <v>1</v>
      </c>
    </row>
    <row r="1262" spans="1:2">
      <c r="A1262" s="61" t="s">
        <v>6354</v>
      </c>
      <c r="B1262">
        <v>1</v>
      </c>
    </row>
    <row r="1263" spans="1:2">
      <c r="A1263" s="61" t="s">
        <v>6974</v>
      </c>
      <c r="B1263">
        <v>1</v>
      </c>
    </row>
    <row r="1264" spans="1:2">
      <c r="A1264" s="61" t="s">
        <v>2123</v>
      </c>
      <c r="B1264">
        <v>1</v>
      </c>
    </row>
    <row r="1265" spans="1:2">
      <c r="A1265" s="61" t="s">
        <v>7012</v>
      </c>
      <c r="B1265">
        <v>1</v>
      </c>
    </row>
    <row r="1266" spans="1:2">
      <c r="A1266" s="61" t="s">
        <v>6775</v>
      </c>
      <c r="B1266">
        <v>1</v>
      </c>
    </row>
    <row r="1267" spans="1:2">
      <c r="A1267" s="61" t="s">
        <v>4595</v>
      </c>
      <c r="B1267">
        <v>1</v>
      </c>
    </row>
    <row r="1268" spans="1:2">
      <c r="A1268" s="61" t="s">
        <v>5848</v>
      </c>
      <c r="B1268">
        <v>1</v>
      </c>
    </row>
    <row r="1269" spans="1:2">
      <c r="A1269" s="61" t="s">
        <v>6100</v>
      </c>
      <c r="B1269">
        <v>1</v>
      </c>
    </row>
    <row r="1270" spans="1:2">
      <c r="A1270" s="61" t="s">
        <v>5060</v>
      </c>
      <c r="B1270">
        <v>1</v>
      </c>
    </row>
    <row r="1271" spans="1:2">
      <c r="A1271" s="61" t="s">
        <v>6418</v>
      </c>
      <c r="B1271">
        <v>1</v>
      </c>
    </row>
    <row r="1272" spans="1:2">
      <c r="A1272" s="61" t="s">
        <v>6546</v>
      </c>
      <c r="B1272">
        <v>1</v>
      </c>
    </row>
    <row r="1273" spans="1:2">
      <c r="A1273" s="61" t="s">
        <v>6265</v>
      </c>
      <c r="B1273">
        <v>1</v>
      </c>
    </row>
    <row r="1274" spans="1:2">
      <c r="A1274" s="61" t="s">
        <v>6701</v>
      </c>
      <c r="B1274">
        <v>1</v>
      </c>
    </row>
    <row r="1275" spans="1:2">
      <c r="A1275" s="61" t="s">
        <v>5509</v>
      </c>
      <c r="B1275">
        <v>1</v>
      </c>
    </row>
    <row r="1276" spans="1:2">
      <c r="A1276" s="61" t="s">
        <v>6522</v>
      </c>
      <c r="B1276">
        <v>1</v>
      </c>
    </row>
    <row r="1277" spans="1:2">
      <c r="A1277" s="61" t="s">
        <v>6735</v>
      </c>
      <c r="B1277">
        <v>1</v>
      </c>
    </row>
    <row r="1278" spans="1:2">
      <c r="A1278" s="61" t="s">
        <v>5331</v>
      </c>
      <c r="B1278">
        <v>1</v>
      </c>
    </row>
    <row r="1279" spans="1:2">
      <c r="A1279" s="61" t="s">
        <v>3971</v>
      </c>
      <c r="B1279">
        <v>1</v>
      </c>
    </row>
    <row r="1280" spans="1:2">
      <c r="A1280" s="61" t="s">
        <v>5908</v>
      </c>
      <c r="B1280">
        <v>1</v>
      </c>
    </row>
    <row r="1281" spans="1:2">
      <c r="A1281" s="61" t="s">
        <v>5347</v>
      </c>
      <c r="B1281">
        <v>1</v>
      </c>
    </row>
    <row r="1282" spans="1:2">
      <c r="A1282" s="61" t="s">
        <v>5192</v>
      </c>
      <c r="B1282">
        <v>1</v>
      </c>
    </row>
    <row r="1283" spans="1:2">
      <c r="A1283" s="61" t="s">
        <v>4711</v>
      </c>
      <c r="B1283">
        <v>1</v>
      </c>
    </row>
    <row r="1284" spans="1:2">
      <c r="A1284" s="61" t="s">
        <v>4775</v>
      </c>
      <c r="B1284">
        <v>1</v>
      </c>
    </row>
    <row r="1285" spans="1:2">
      <c r="A1285" s="61" t="s">
        <v>4905</v>
      </c>
      <c r="B1285">
        <v>1</v>
      </c>
    </row>
    <row r="1286" spans="1:2">
      <c r="A1286" s="61" t="s">
        <v>5515</v>
      </c>
      <c r="B1286">
        <v>1</v>
      </c>
    </row>
    <row r="1287" spans="1:2">
      <c r="A1287" s="61" t="s">
        <v>5264</v>
      </c>
      <c r="B1287">
        <v>1</v>
      </c>
    </row>
    <row r="1288" spans="1:2">
      <c r="A1288" s="61" t="s">
        <v>8509</v>
      </c>
      <c r="B1288">
        <v>3</v>
      </c>
    </row>
    <row r="1289" spans="1:2">
      <c r="A1289" s="61" t="s">
        <v>4997</v>
      </c>
      <c r="B1289">
        <v>1</v>
      </c>
    </row>
    <row r="1290" spans="1:2">
      <c r="A1290" s="61" t="s">
        <v>7104</v>
      </c>
      <c r="B1290">
        <v>1</v>
      </c>
    </row>
    <row r="1291" spans="1:2">
      <c r="A1291" s="61" t="s">
        <v>5663</v>
      </c>
      <c r="B1291">
        <v>1</v>
      </c>
    </row>
    <row r="1292" spans="1:2">
      <c r="A1292" s="61" t="s">
        <v>6004</v>
      </c>
      <c r="B1292">
        <v>1</v>
      </c>
    </row>
    <row r="1293" spans="1:2">
      <c r="A1293" s="61" t="s">
        <v>4084</v>
      </c>
      <c r="B1293">
        <v>1</v>
      </c>
    </row>
    <row r="1294" spans="1:2">
      <c r="A1294" s="61" t="s">
        <v>2330</v>
      </c>
      <c r="B1294">
        <v>1</v>
      </c>
    </row>
    <row r="1295" spans="1:2">
      <c r="A1295" s="61" t="s">
        <v>3625</v>
      </c>
      <c r="B1295">
        <v>1</v>
      </c>
    </row>
    <row r="1296" spans="1:2">
      <c r="A1296" s="61" t="s">
        <v>4065</v>
      </c>
      <c r="B1296">
        <v>1</v>
      </c>
    </row>
    <row r="1297" spans="1:2">
      <c r="A1297" s="61" t="s">
        <v>6665</v>
      </c>
      <c r="B1297">
        <v>1</v>
      </c>
    </row>
    <row r="1298" spans="1:2">
      <c r="A1298" s="61" t="s">
        <v>8365</v>
      </c>
      <c r="B1298">
        <v>1</v>
      </c>
    </row>
    <row r="1299" spans="1:2">
      <c r="A1299" s="61" t="s">
        <v>4823</v>
      </c>
      <c r="B1299">
        <v>1</v>
      </c>
    </row>
    <row r="1300" spans="1:2">
      <c r="A1300" s="61" t="s">
        <v>6595</v>
      </c>
      <c r="B1300">
        <v>1</v>
      </c>
    </row>
    <row r="1301" spans="1:2">
      <c r="A1301" s="61" t="s">
        <v>5700</v>
      </c>
      <c r="B1301">
        <v>1</v>
      </c>
    </row>
    <row r="1302" spans="1:2">
      <c r="A1302" s="61" t="s">
        <v>4856</v>
      </c>
      <c r="B1302">
        <v>1</v>
      </c>
    </row>
    <row r="1303" spans="1:2">
      <c r="A1303" s="61" t="s">
        <v>6817</v>
      </c>
      <c r="B1303">
        <v>1</v>
      </c>
    </row>
    <row r="1304" spans="1:2">
      <c r="A1304" s="61" t="s">
        <v>3657</v>
      </c>
      <c r="B1304">
        <v>1</v>
      </c>
    </row>
    <row r="1305" spans="1:2">
      <c r="A1305" s="61" t="s">
        <v>8006</v>
      </c>
      <c r="B1305">
        <v>1</v>
      </c>
    </row>
    <row r="1306" spans="1:2">
      <c r="A1306" s="61" t="s">
        <v>6873</v>
      </c>
      <c r="B1306">
        <v>1</v>
      </c>
    </row>
    <row r="1307" spans="1:2">
      <c r="A1307" s="61" t="s">
        <v>4845</v>
      </c>
      <c r="B1307">
        <v>1</v>
      </c>
    </row>
    <row r="1308" spans="1:2">
      <c r="A1308" s="61" t="s">
        <v>4862</v>
      </c>
      <c r="B1308">
        <v>1</v>
      </c>
    </row>
    <row r="1309" spans="1:2">
      <c r="A1309" s="61" t="s">
        <v>7079</v>
      </c>
      <c r="B1309">
        <v>1</v>
      </c>
    </row>
    <row r="1310" spans="1:2">
      <c r="A1310" s="61" t="s">
        <v>8512</v>
      </c>
      <c r="B1310">
        <v>3</v>
      </c>
    </row>
    <row r="1311" spans="1:2">
      <c r="A1311" s="61" t="s">
        <v>8515</v>
      </c>
      <c r="B1311">
        <v>3</v>
      </c>
    </row>
    <row r="1312" spans="1:2">
      <c r="A1312" s="61" t="s">
        <v>8369</v>
      </c>
      <c r="B1312">
        <v>1</v>
      </c>
    </row>
    <row r="1313" spans="1:2">
      <c r="A1313" s="61" t="s">
        <v>2197</v>
      </c>
      <c r="B1313">
        <v>1</v>
      </c>
    </row>
    <row r="1314" spans="1:2">
      <c r="A1314" s="61" t="s">
        <v>6668</v>
      </c>
      <c r="B1314">
        <v>1</v>
      </c>
    </row>
    <row r="1315" spans="1:2">
      <c r="A1315" s="61" t="s">
        <v>8372</v>
      </c>
      <c r="B1315">
        <v>1</v>
      </c>
    </row>
    <row r="1316" spans="1:2">
      <c r="A1316" s="61" t="s">
        <v>583</v>
      </c>
      <c r="B1316">
        <v>1</v>
      </c>
    </row>
    <row r="1317" spans="1:2">
      <c r="A1317" s="61" t="s">
        <v>8376</v>
      </c>
      <c r="B1317">
        <v>1</v>
      </c>
    </row>
    <row r="1318" spans="1:2">
      <c r="A1318" s="61" t="s">
        <v>2894</v>
      </c>
      <c r="B1318">
        <v>1</v>
      </c>
    </row>
    <row r="1319" spans="1:2">
      <c r="A1319" s="61" t="s">
        <v>5335</v>
      </c>
      <c r="B1319">
        <v>1</v>
      </c>
    </row>
    <row r="1320" spans="1:2">
      <c r="A1320" s="61" t="s">
        <v>3962</v>
      </c>
      <c r="B1320">
        <v>1</v>
      </c>
    </row>
    <row r="1321" spans="1:2">
      <c r="A1321" s="61" t="s">
        <v>6952</v>
      </c>
      <c r="B1321">
        <v>1</v>
      </c>
    </row>
    <row r="1322" spans="1:2">
      <c r="A1322" s="61" t="s">
        <v>8378</v>
      </c>
      <c r="B1322">
        <v>1</v>
      </c>
    </row>
    <row r="1323" spans="1:2">
      <c r="A1323" s="61" t="s">
        <v>8381</v>
      </c>
      <c r="B1323">
        <v>1</v>
      </c>
    </row>
    <row r="1324" spans="1:2">
      <c r="A1324" s="61" t="s">
        <v>3915</v>
      </c>
      <c r="B1324">
        <v>1</v>
      </c>
    </row>
    <row r="1325" spans="1:2">
      <c r="A1325" s="61" t="s">
        <v>4338</v>
      </c>
      <c r="B1325">
        <v>1</v>
      </c>
    </row>
    <row r="1326" spans="1:2">
      <c r="A1326" s="61" t="s">
        <v>1762</v>
      </c>
      <c r="B1326">
        <v>1</v>
      </c>
    </row>
    <row r="1327" spans="1:2">
      <c r="A1327" s="61" t="s">
        <v>8519</v>
      </c>
      <c r="B1327">
        <v>3</v>
      </c>
    </row>
    <row r="1328" spans="1:2">
      <c r="A1328" s="61" t="s">
        <v>8385</v>
      </c>
      <c r="B1328">
        <v>3</v>
      </c>
    </row>
    <row r="1329" spans="1:2">
      <c r="A1329" s="61" t="s">
        <v>8523</v>
      </c>
      <c r="B1329">
        <v>1</v>
      </c>
    </row>
    <row r="1330" spans="1:2">
      <c r="A1330" s="61" t="s">
        <v>6248</v>
      </c>
      <c r="B1330">
        <v>1</v>
      </c>
    </row>
    <row r="1331" spans="1:2">
      <c r="A1331" s="61" t="s">
        <v>2306</v>
      </c>
      <c r="B1331">
        <v>1</v>
      </c>
    </row>
    <row r="1332" spans="1:2">
      <c r="A1332" s="61" t="s">
        <v>5758</v>
      </c>
      <c r="B1332">
        <v>1</v>
      </c>
    </row>
    <row r="1333" spans="1:2">
      <c r="A1333" s="61" t="s">
        <v>7090</v>
      </c>
      <c r="B1333">
        <v>1</v>
      </c>
    </row>
    <row r="1334" spans="1:2">
      <c r="A1334" s="61" t="s">
        <v>6559</v>
      </c>
      <c r="B1334">
        <v>1</v>
      </c>
    </row>
    <row r="1335" spans="1:2">
      <c r="A1335" s="61" t="s">
        <v>7142</v>
      </c>
      <c r="B1335">
        <v>1</v>
      </c>
    </row>
    <row r="1336" spans="1:2">
      <c r="A1336" s="61" t="s">
        <v>7952</v>
      </c>
      <c r="B1336">
        <v>1</v>
      </c>
    </row>
    <row r="1337" spans="1:2">
      <c r="A1337" s="61" t="s">
        <v>5864</v>
      </c>
      <c r="B1337">
        <v>1</v>
      </c>
    </row>
    <row r="1338" spans="1:2">
      <c r="A1338" s="61" t="s">
        <v>6569</v>
      </c>
      <c r="B1338">
        <v>1</v>
      </c>
    </row>
    <row r="1339" spans="1:2">
      <c r="A1339" s="61" t="s">
        <v>554</v>
      </c>
      <c r="B1339">
        <v>1</v>
      </c>
    </row>
    <row r="1340" spans="1:2">
      <c r="A1340" s="61" t="s">
        <v>7243</v>
      </c>
      <c r="B1340">
        <v>71</v>
      </c>
    </row>
    <row r="1341" spans="1:2">
      <c r="A1341" s="61" t="s">
        <v>5473</v>
      </c>
      <c r="B1341">
        <v>1</v>
      </c>
    </row>
    <row r="1342" spans="1:2">
      <c r="A1342" s="61" t="s">
        <v>3975</v>
      </c>
      <c r="B1342">
        <v>1</v>
      </c>
    </row>
    <row r="1343" spans="1:2">
      <c r="A1343" s="61" t="s">
        <v>2452</v>
      </c>
      <c r="B1343">
        <v>1</v>
      </c>
    </row>
    <row r="1344" spans="1:2">
      <c r="A1344" s="61" t="s">
        <v>4848</v>
      </c>
      <c r="B1344">
        <v>1</v>
      </c>
    </row>
    <row r="1345" spans="1:2">
      <c r="A1345" s="61" t="s">
        <v>5417</v>
      </c>
      <c r="B1345">
        <v>1</v>
      </c>
    </row>
    <row r="1346" spans="1:2">
      <c r="A1346" s="61" t="s">
        <v>347</v>
      </c>
      <c r="B1346">
        <v>1</v>
      </c>
    </row>
    <row r="1347" spans="1:2">
      <c r="A1347" s="61" t="s">
        <v>6016</v>
      </c>
      <c r="B1347">
        <v>1</v>
      </c>
    </row>
    <row r="1348" spans="1:2">
      <c r="A1348" s="61" t="s">
        <v>822</v>
      </c>
      <c r="B1348">
        <v>1</v>
      </c>
    </row>
    <row r="1349" spans="1:2">
      <c r="A1349" s="61" t="s">
        <v>796</v>
      </c>
      <c r="B1349">
        <v>1</v>
      </c>
    </row>
    <row r="1350" spans="1:2">
      <c r="A1350" s="61" t="s">
        <v>3930</v>
      </c>
      <c r="B1350">
        <v>1</v>
      </c>
    </row>
    <row r="1351" spans="1:2">
      <c r="A1351" s="61" t="s">
        <v>2394</v>
      </c>
      <c r="B1351">
        <v>1</v>
      </c>
    </row>
    <row r="1352" spans="1:2">
      <c r="A1352" s="61" t="s">
        <v>6411</v>
      </c>
      <c r="B1352">
        <v>1</v>
      </c>
    </row>
    <row r="1353" spans="1:2">
      <c r="A1353" s="61" t="s">
        <v>2052</v>
      </c>
      <c r="B1353">
        <v>1</v>
      </c>
    </row>
    <row r="1354" spans="1:2">
      <c r="A1354" s="61" t="s">
        <v>3989</v>
      </c>
      <c r="B1354">
        <v>2</v>
      </c>
    </row>
    <row r="1355" spans="1:2">
      <c r="A1355" s="61" t="s">
        <v>741</v>
      </c>
      <c r="B1355">
        <v>1</v>
      </c>
    </row>
    <row r="1356" spans="1:2">
      <c r="A1356" s="61" t="s">
        <v>2064</v>
      </c>
      <c r="B1356">
        <v>1</v>
      </c>
    </row>
    <row r="1357" spans="1:2">
      <c r="A1357" s="61" t="s">
        <v>1909</v>
      </c>
      <c r="B1357">
        <v>1</v>
      </c>
    </row>
    <row r="1358" spans="1:2">
      <c r="A1358" s="61" t="s">
        <v>6331</v>
      </c>
      <c r="B1358">
        <v>1</v>
      </c>
    </row>
    <row r="1359" spans="1:2">
      <c r="A1359" s="61" t="s">
        <v>6090</v>
      </c>
      <c r="B1359">
        <v>1</v>
      </c>
    </row>
    <row r="1360" spans="1:2">
      <c r="A1360" s="61" t="s">
        <v>6824</v>
      </c>
      <c r="B1360">
        <v>1</v>
      </c>
    </row>
    <row r="1361" spans="1:2">
      <c r="A1361" s="61" t="s">
        <v>5512</v>
      </c>
      <c r="B1361">
        <v>1</v>
      </c>
    </row>
    <row r="1362" spans="1:2">
      <c r="A1362" s="61" t="s">
        <v>6839</v>
      </c>
      <c r="B1362">
        <v>1</v>
      </c>
    </row>
    <row r="1363" spans="1:2">
      <c r="A1363" s="61" t="s">
        <v>4971</v>
      </c>
      <c r="B1363">
        <v>1</v>
      </c>
    </row>
    <row r="1364" spans="1:2">
      <c r="A1364" s="61" t="s">
        <v>5435</v>
      </c>
      <c r="B1364">
        <v>1</v>
      </c>
    </row>
    <row r="1365" spans="1:2">
      <c r="A1365" s="61" t="s">
        <v>8639</v>
      </c>
      <c r="B1365">
        <v>1</v>
      </c>
    </row>
    <row r="1366" spans="1:2">
      <c r="A1366" s="61" t="s">
        <v>8388</v>
      </c>
      <c r="B1366">
        <v>1</v>
      </c>
    </row>
    <row r="1367" spans="1:2">
      <c r="A1367" s="61" t="s">
        <v>4035</v>
      </c>
      <c r="B1367">
        <v>1</v>
      </c>
    </row>
    <row r="1368" spans="1:2">
      <c r="A1368" s="61" t="s">
        <v>4367</v>
      </c>
      <c r="B1368">
        <v>1</v>
      </c>
    </row>
    <row r="1369" spans="1:2">
      <c r="A1369" s="61" t="s">
        <v>408</v>
      </c>
      <c r="B1369">
        <v>1</v>
      </c>
    </row>
    <row r="1370" spans="1:2">
      <c r="A1370" s="61" t="s">
        <v>3942</v>
      </c>
      <c r="B1370">
        <v>2</v>
      </c>
    </row>
    <row r="1371" spans="1:2">
      <c r="A1371" s="61" t="s">
        <v>5134</v>
      </c>
      <c r="B1371">
        <v>1</v>
      </c>
    </row>
    <row r="1372" spans="1:2">
      <c r="A1372" s="61" t="s">
        <v>5470</v>
      </c>
      <c r="B1372">
        <v>1</v>
      </c>
    </row>
    <row r="1373" spans="1:2">
      <c r="A1373" s="61" t="s">
        <v>5905</v>
      </c>
      <c r="B1373">
        <v>1</v>
      </c>
    </row>
    <row r="1374" spans="1:2">
      <c r="A1374" s="61" t="s">
        <v>6934</v>
      </c>
      <c r="B1374">
        <v>1</v>
      </c>
    </row>
    <row r="1375" spans="1:2">
      <c r="A1375" s="61" t="s">
        <v>6365</v>
      </c>
      <c r="B1375">
        <v>1</v>
      </c>
    </row>
    <row r="1376" spans="1:2">
      <c r="A1376" s="61" t="s">
        <v>3846</v>
      </c>
      <c r="B1376">
        <v>1</v>
      </c>
    </row>
    <row r="1377" spans="1:2">
      <c r="A1377" s="61" t="s">
        <v>3242</v>
      </c>
      <c r="B1377">
        <v>1</v>
      </c>
    </row>
    <row r="1378" spans="1:2">
      <c r="A1378" s="61" t="s">
        <v>5251</v>
      </c>
      <c r="B1378">
        <v>1</v>
      </c>
    </row>
    <row r="1379" spans="1:2">
      <c r="A1379" s="61" t="s">
        <v>4614</v>
      </c>
      <c r="B1379">
        <v>1</v>
      </c>
    </row>
    <row r="1380" spans="1:2">
      <c r="A1380" s="61" t="s">
        <v>449</v>
      </c>
      <c r="B1380">
        <v>1</v>
      </c>
    </row>
    <row r="1381" spans="1:2">
      <c r="A1381" s="61" t="s">
        <v>424</v>
      </c>
      <c r="B1381">
        <v>1</v>
      </c>
    </row>
    <row r="1382" spans="1:2">
      <c r="A1382" s="61" t="s">
        <v>5211</v>
      </c>
      <c r="B1382">
        <v>1</v>
      </c>
    </row>
    <row r="1383" spans="1:2">
      <c r="A1383" s="61" t="s">
        <v>8011</v>
      </c>
      <c r="B1383">
        <v>1</v>
      </c>
    </row>
    <row r="1384" spans="1:2">
      <c r="A1384" s="61" t="s">
        <v>577</v>
      </c>
      <c r="B1384">
        <v>1</v>
      </c>
    </row>
    <row r="1385" spans="1:2">
      <c r="A1385" s="61" t="s">
        <v>5173</v>
      </c>
      <c r="B1385">
        <v>1</v>
      </c>
    </row>
    <row r="1386" spans="1:2">
      <c r="A1386" s="61" t="s">
        <v>6830</v>
      </c>
      <c r="B1386">
        <v>1</v>
      </c>
    </row>
    <row r="1387" spans="1:2">
      <c r="A1387" s="61" t="s">
        <v>5306</v>
      </c>
      <c r="B1387">
        <v>1</v>
      </c>
    </row>
    <row r="1388" spans="1:2">
      <c r="A1388" s="61" t="s">
        <v>8642</v>
      </c>
      <c r="B1388">
        <v>1</v>
      </c>
    </row>
    <row r="1389" spans="1:2">
      <c r="A1389" s="61" t="s">
        <v>7115</v>
      </c>
      <c r="B1389">
        <v>1</v>
      </c>
    </row>
    <row r="1390" spans="1:2">
      <c r="A1390" s="61" t="s">
        <v>2339</v>
      </c>
      <c r="B1390">
        <v>1</v>
      </c>
    </row>
    <row r="1391" spans="1:2">
      <c r="A1391" s="61" t="s">
        <v>6163</v>
      </c>
      <c r="B1391">
        <v>1</v>
      </c>
    </row>
    <row r="1392" spans="1:2">
      <c r="A1392" s="61" t="s">
        <v>5625</v>
      </c>
      <c r="B1392">
        <v>1</v>
      </c>
    </row>
    <row r="1393" spans="1:2">
      <c r="A1393" s="61" t="s">
        <v>2303</v>
      </c>
      <c r="B1393">
        <v>1</v>
      </c>
    </row>
    <row r="1394" spans="1:2">
      <c r="A1394" s="61" t="s">
        <v>277</v>
      </c>
      <c r="B1394">
        <v>1</v>
      </c>
    </row>
    <row r="1395" spans="1:2">
      <c r="A1395" s="61" t="s">
        <v>4148</v>
      </c>
      <c r="B1395">
        <v>1</v>
      </c>
    </row>
    <row r="1396" spans="1:2">
      <c r="A1396" s="61" t="s">
        <v>3708</v>
      </c>
      <c r="B1396">
        <v>1</v>
      </c>
    </row>
    <row r="1397" spans="1:2">
      <c r="A1397" s="61" t="s">
        <v>3573</v>
      </c>
      <c r="B1397">
        <v>1</v>
      </c>
    </row>
    <row r="1398" spans="1:2">
      <c r="A1398" s="61" t="s">
        <v>3407</v>
      </c>
      <c r="B1398">
        <v>1</v>
      </c>
    </row>
    <row r="1399" spans="1:2">
      <c r="A1399" s="61" t="s">
        <v>3327</v>
      </c>
      <c r="B1399">
        <v>1</v>
      </c>
    </row>
    <row r="1400" spans="1:2">
      <c r="A1400" s="61" t="s">
        <v>3575</v>
      </c>
      <c r="B1400">
        <v>1</v>
      </c>
    </row>
    <row r="1401" spans="1:2">
      <c r="A1401" s="61" t="s">
        <v>3577</v>
      </c>
      <c r="B1401">
        <v>1</v>
      </c>
    </row>
    <row r="1402" spans="1:2">
      <c r="A1402" s="61" t="s">
        <v>3409</v>
      </c>
      <c r="B1402">
        <v>1</v>
      </c>
    </row>
    <row r="1403" spans="1:2">
      <c r="A1403" s="61" t="s">
        <v>3754</v>
      </c>
      <c r="B1403">
        <v>4</v>
      </c>
    </row>
    <row r="1404" spans="1:2">
      <c r="A1404" s="61" t="s">
        <v>3759</v>
      </c>
      <c r="B1404">
        <v>1</v>
      </c>
    </row>
    <row r="1405" spans="1:2">
      <c r="A1405" s="61" t="s">
        <v>3761</v>
      </c>
      <c r="B1405">
        <v>1</v>
      </c>
    </row>
    <row r="1406" spans="1:2">
      <c r="A1406" s="61" t="s">
        <v>3763</v>
      </c>
      <c r="B1406">
        <v>3</v>
      </c>
    </row>
    <row r="1407" spans="1:2">
      <c r="A1407" s="61" t="s">
        <v>3487</v>
      </c>
      <c r="B1407">
        <v>1</v>
      </c>
    </row>
    <row r="1408" spans="1:2">
      <c r="A1408" s="61" t="s">
        <v>3329</v>
      </c>
      <c r="B1408">
        <v>1</v>
      </c>
    </row>
    <row r="1409" spans="1:2">
      <c r="A1409" s="61" t="s">
        <v>3331</v>
      </c>
      <c r="B1409">
        <v>1</v>
      </c>
    </row>
    <row r="1410" spans="1:2">
      <c r="A1410" s="61" t="s">
        <v>3411</v>
      </c>
      <c r="B1410">
        <v>1</v>
      </c>
    </row>
    <row r="1411" spans="1:2">
      <c r="A1411" s="61" t="s">
        <v>3767</v>
      </c>
      <c r="B1411">
        <v>1</v>
      </c>
    </row>
    <row r="1412" spans="1:2">
      <c r="A1412" s="61" t="s">
        <v>3769</v>
      </c>
      <c r="B1412">
        <v>2</v>
      </c>
    </row>
    <row r="1413" spans="1:2">
      <c r="A1413" s="61" t="s">
        <v>3445</v>
      </c>
      <c r="B1413">
        <v>1</v>
      </c>
    </row>
    <row r="1414" spans="1:2">
      <c r="A1414" s="61" t="s">
        <v>3413</v>
      </c>
      <c r="B1414">
        <v>1</v>
      </c>
    </row>
    <row r="1415" spans="1:2">
      <c r="A1415" s="61" t="s">
        <v>3772</v>
      </c>
      <c r="B1415">
        <v>1</v>
      </c>
    </row>
    <row r="1416" spans="1:2">
      <c r="A1416" s="61" t="s">
        <v>3774</v>
      </c>
      <c r="B1416">
        <v>1</v>
      </c>
    </row>
    <row r="1417" spans="1:2">
      <c r="A1417" s="61" t="s">
        <v>3776</v>
      </c>
      <c r="B1417">
        <v>1</v>
      </c>
    </row>
    <row r="1418" spans="1:2">
      <c r="A1418" s="61" t="s">
        <v>3295</v>
      </c>
      <c r="B1418">
        <v>1</v>
      </c>
    </row>
    <row r="1419" spans="1:2">
      <c r="A1419" s="61" t="s">
        <v>3333</v>
      </c>
      <c r="B1419">
        <v>1</v>
      </c>
    </row>
    <row r="1420" spans="1:2">
      <c r="A1420" s="61" t="s">
        <v>3415</v>
      </c>
      <c r="B1420">
        <v>1</v>
      </c>
    </row>
    <row r="1421" spans="1:2">
      <c r="A1421" s="61" t="s">
        <v>3371</v>
      </c>
      <c r="B1421">
        <v>1</v>
      </c>
    </row>
    <row r="1422" spans="1:2">
      <c r="A1422" s="61" t="s">
        <v>3567</v>
      </c>
      <c r="B1422">
        <v>1</v>
      </c>
    </row>
    <row r="1423" spans="1:2">
      <c r="A1423" s="61" t="s">
        <v>3581</v>
      </c>
      <c r="B1423">
        <v>1</v>
      </c>
    </row>
    <row r="1424" spans="1:2">
      <c r="A1424" s="61" t="s">
        <v>3587</v>
      </c>
      <c r="B1424">
        <v>1</v>
      </c>
    </row>
    <row r="1425" spans="1:2">
      <c r="A1425" s="61" t="s">
        <v>3589</v>
      </c>
      <c r="B1425">
        <v>1</v>
      </c>
    </row>
    <row r="1426" spans="1:2">
      <c r="A1426" s="61" t="s">
        <v>3449</v>
      </c>
      <c r="B1426">
        <v>1</v>
      </c>
    </row>
    <row r="1427" spans="1:2">
      <c r="A1427" s="61" t="s">
        <v>3335</v>
      </c>
      <c r="B1427">
        <v>1</v>
      </c>
    </row>
    <row r="1428" spans="1:2">
      <c r="A1428" s="61" t="s">
        <v>3489</v>
      </c>
      <c r="B1428">
        <v>1</v>
      </c>
    </row>
    <row r="1429" spans="1:2">
      <c r="A1429" s="61" t="s">
        <v>3467</v>
      </c>
      <c r="B1429">
        <v>1</v>
      </c>
    </row>
    <row r="1430" spans="1:2">
      <c r="A1430" s="61" t="s">
        <v>3337</v>
      </c>
      <c r="B1430">
        <v>1</v>
      </c>
    </row>
    <row r="1431" spans="1:2">
      <c r="A1431" s="61" t="s">
        <v>3591</v>
      </c>
      <c r="B1431">
        <v>1</v>
      </c>
    </row>
    <row r="1432" spans="1:2">
      <c r="A1432" s="61" t="s">
        <v>3509</v>
      </c>
      <c r="B1432">
        <v>1</v>
      </c>
    </row>
    <row r="1433" spans="1:2">
      <c r="A1433" s="61" t="s">
        <v>3303</v>
      </c>
      <c r="B1433">
        <v>1</v>
      </c>
    </row>
    <row r="1434" spans="1:2">
      <c r="A1434" s="61" t="s">
        <v>3710</v>
      </c>
      <c r="B1434">
        <v>1</v>
      </c>
    </row>
    <row r="1435" spans="1:2">
      <c r="A1435" s="61" t="s">
        <v>3712</v>
      </c>
      <c r="B1435">
        <v>2</v>
      </c>
    </row>
    <row r="1436" spans="1:2">
      <c r="A1436" s="61" t="s">
        <v>3305</v>
      </c>
      <c r="B1436">
        <v>1</v>
      </c>
    </row>
    <row r="1437" spans="1:2">
      <c r="A1437" s="61" t="s">
        <v>3307</v>
      </c>
      <c r="B1437">
        <v>1</v>
      </c>
    </row>
    <row r="1438" spans="1:2">
      <c r="A1438" s="61" t="s">
        <v>3309</v>
      </c>
      <c r="B1438">
        <v>1</v>
      </c>
    </row>
    <row r="1439" spans="1:2">
      <c r="A1439" s="61" t="s">
        <v>3373</v>
      </c>
      <c r="B1439">
        <v>1</v>
      </c>
    </row>
    <row r="1440" spans="1:2">
      <c r="A1440" s="61" t="s">
        <v>3469</v>
      </c>
      <c r="B1440">
        <v>1</v>
      </c>
    </row>
    <row r="1441" spans="1:2">
      <c r="A1441" s="61" t="s">
        <v>3547</v>
      </c>
      <c r="B1441">
        <v>1</v>
      </c>
    </row>
    <row r="1442" spans="1:2">
      <c r="A1442" s="61" t="s">
        <v>3339</v>
      </c>
      <c r="B1442">
        <v>1</v>
      </c>
    </row>
    <row r="1443" spans="1:2">
      <c r="A1443" s="61" t="s">
        <v>3491</v>
      </c>
      <c r="B1443">
        <v>1</v>
      </c>
    </row>
    <row r="1444" spans="1:2">
      <c r="A1444" s="61" t="s">
        <v>3493</v>
      </c>
      <c r="B1444">
        <v>1</v>
      </c>
    </row>
    <row r="1445" spans="1:2">
      <c r="A1445" s="61" t="s">
        <v>3341</v>
      </c>
      <c r="B1445">
        <v>1</v>
      </c>
    </row>
    <row r="1446" spans="1:2">
      <c r="A1446" s="61" t="s">
        <v>3495</v>
      </c>
      <c r="B1446">
        <v>1</v>
      </c>
    </row>
    <row r="1447" spans="1:2">
      <c r="A1447" s="61" t="s">
        <v>3475</v>
      </c>
      <c r="B1447">
        <v>1</v>
      </c>
    </row>
    <row r="1448" spans="1:2">
      <c r="A1448" s="61" t="s">
        <v>3417</v>
      </c>
      <c r="B1448">
        <v>1</v>
      </c>
    </row>
    <row r="1449" spans="1:2">
      <c r="A1449" s="61" t="s">
        <v>3399</v>
      </c>
      <c r="B1449">
        <v>1</v>
      </c>
    </row>
    <row r="1450" spans="1:2">
      <c r="A1450" s="61" t="s">
        <v>3451</v>
      </c>
      <c r="B1450">
        <v>1</v>
      </c>
    </row>
    <row r="1451" spans="1:2">
      <c r="A1451" s="61" t="s">
        <v>3419</v>
      </c>
      <c r="B1451">
        <v>1</v>
      </c>
    </row>
    <row r="1452" spans="1:2">
      <c r="A1452" s="61" t="s">
        <v>3549</v>
      </c>
      <c r="B1452">
        <v>1</v>
      </c>
    </row>
    <row r="1453" spans="1:2">
      <c r="A1453" s="61" t="s">
        <v>3551</v>
      </c>
      <c r="B1453">
        <v>1</v>
      </c>
    </row>
    <row r="1454" spans="1:2">
      <c r="A1454" s="61" t="s">
        <v>3497</v>
      </c>
      <c r="B1454">
        <v>1</v>
      </c>
    </row>
    <row r="1455" spans="1:2">
      <c r="A1455" s="61" t="s">
        <v>3421</v>
      </c>
      <c r="B1455">
        <v>1</v>
      </c>
    </row>
    <row r="1456" spans="1:2">
      <c r="A1456" s="61" t="s">
        <v>3311</v>
      </c>
      <c r="B1456">
        <v>1</v>
      </c>
    </row>
    <row r="1457" spans="1:2">
      <c r="A1457" s="61" t="s">
        <v>3343</v>
      </c>
      <c r="B1457">
        <v>1</v>
      </c>
    </row>
    <row r="1458" spans="1:2">
      <c r="A1458" s="61" t="s">
        <v>3543</v>
      </c>
      <c r="B1458">
        <v>1</v>
      </c>
    </row>
    <row r="1459" spans="1:2">
      <c r="A1459" s="61" t="s">
        <v>3423</v>
      </c>
      <c r="B1459">
        <v>1</v>
      </c>
    </row>
    <row r="1460" spans="1:2">
      <c r="A1460" s="61" t="s">
        <v>3569</v>
      </c>
      <c r="B1460">
        <v>1</v>
      </c>
    </row>
    <row r="1461" spans="1:2">
      <c r="A1461" s="61" t="s">
        <v>3553</v>
      </c>
      <c r="B1461">
        <v>1</v>
      </c>
    </row>
    <row r="1462" spans="1:2">
      <c r="A1462" s="61" t="s">
        <v>3425</v>
      </c>
      <c r="B1462">
        <v>1</v>
      </c>
    </row>
    <row r="1463" spans="1:2">
      <c r="A1463" s="61" t="s">
        <v>3401</v>
      </c>
      <c r="B1463">
        <v>1</v>
      </c>
    </row>
    <row r="1464" spans="1:2">
      <c r="A1464" s="61" t="s">
        <v>3345</v>
      </c>
      <c r="B1464">
        <v>1</v>
      </c>
    </row>
    <row r="1465" spans="1:2">
      <c r="A1465" s="61" t="s">
        <v>3601</v>
      </c>
      <c r="B1465">
        <v>1</v>
      </c>
    </row>
    <row r="1466" spans="1:2">
      <c r="A1466" s="61" t="s">
        <v>3511</v>
      </c>
      <c r="B1466">
        <v>1</v>
      </c>
    </row>
    <row r="1467" spans="1:2">
      <c r="A1467" s="61" t="s">
        <v>3593</v>
      </c>
      <c r="B1467">
        <v>1</v>
      </c>
    </row>
    <row r="1468" spans="1:2">
      <c r="A1468" s="61" t="s">
        <v>3571</v>
      </c>
      <c r="B1468">
        <v>1</v>
      </c>
    </row>
    <row r="1469" spans="1:2">
      <c r="A1469" s="61" t="s">
        <v>3381</v>
      </c>
      <c r="B1469">
        <v>1</v>
      </c>
    </row>
    <row r="1470" spans="1:2">
      <c r="A1470" s="61" t="s">
        <v>3383</v>
      </c>
      <c r="B1470">
        <v>1</v>
      </c>
    </row>
    <row r="1471" spans="1:2">
      <c r="A1471" s="61" t="s">
        <v>3513</v>
      </c>
      <c r="B1471">
        <v>1</v>
      </c>
    </row>
    <row r="1472" spans="1:2">
      <c r="A1472" s="61" t="s">
        <v>3555</v>
      </c>
      <c r="B1472">
        <v>1</v>
      </c>
    </row>
    <row r="1473" spans="1:2">
      <c r="A1473" s="61" t="s">
        <v>3515</v>
      </c>
      <c r="B1473">
        <v>1</v>
      </c>
    </row>
    <row r="1474" spans="1:2">
      <c r="A1474" s="61" t="s">
        <v>3517</v>
      </c>
      <c r="B1474">
        <v>1</v>
      </c>
    </row>
    <row r="1475" spans="1:2">
      <c r="A1475" s="61" t="s">
        <v>3385</v>
      </c>
      <c r="B1475">
        <v>1</v>
      </c>
    </row>
    <row r="1476" spans="1:2">
      <c r="A1476" s="61" t="s">
        <v>3557</v>
      </c>
      <c r="B1476">
        <v>1</v>
      </c>
    </row>
    <row r="1477" spans="1:2">
      <c r="A1477" s="61" t="s">
        <v>3453</v>
      </c>
      <c r="B1477">
        <v>1</v>
      </c>
    </row>
    <row r="1478" spans="1:2">
      <c r="A1478" s="61" t="s">
        <v>3519</v>
      </c>
      <c r="B1478">
        <v>1</v>
      </c>
    </row>
    <row r="1479" spans="1:2">
      <c r="A1479" s="61" t="s">
        <v>3427</v>
      </c>
      <c r="B1479">
        <v>1</v>
      </c>
    </row>
    <row r="1480" spans="1:2">
      <c r="A1480" s="61" t="s">
        <v>3603</v>
      </c>
      <c r="B1480">
        <v>1</v>
      </c>
    </row>
    <row r="1481" spans="1:2">
      <c r="A1481" s="61" t="s">
        <v>3605</v>
      </c>
      <c r="B1481">
        <v>1</v>
      </c>
    </row>
    <row r="1482" spans="1:2">
      <c r="A1482" s="61" t="s">
        <v>3347</v>
      </c>
      <c r="B1482">
        <v>1</v>
      </c>
    </row>
    <row r="1483" spans="1:2">
      <c r="A1483" s="61" t="s">
        <v>3778</v>
      </c>
      <c r="B1483">
        <v>1</v>
      </c>
    </row>
    <row r="1484" spans="1:2">
      <c r="A1484" s="61" t="s">
        <v>3780</v>
      </c>
      <c r="B1484">
        <v>1</v>
      </c>
    </row>
    <row r="1485" spans="1:2">
      <c r="A1485" s="61" t="s">
        <v>3782</v>
      </c>
      <c r="B1485">
        <v>1</v>
      </c>
    </row>
    <row r="1486" spans="1:2">
      <c r="A1486" s="61" t="s">
        <v>3583</v>
      </c>
      <c r="B1486">
        <v>1</v>
      </c>
    </row>
    <row r="1487" spans="1:2">
      <c r="A1487" s="61" t="s">
        <v>3349</v>
      </c>
      <c r="B1487">
        <v>1</v>
      </c>
    </row>
    <row r="1488" spans="1:2">
      <c r="A1488" s="61" t="s">
        <v>3375</v>
      </c>
      <c r="B1488">
        <v>1</v>
      </c>
    </row>
    <row r="1489" spans="1:2">
      <c r="A1489" s="61" t="s">
        <v>3429</v>
      </c>
      <c r="B1489">
        <v>1</v>
      </c>
    </row>
    <row r="1490" spans="1:2">
      <c r="A1490" s="61" t="s">
        <v>3483</v>
      </c>
      <c r="B1490">
        <v>1</v>
      </c>
    </row>
    <row r="1491" spans="1:2">
      <c r="A1491" s="61" t="s">
        <v>3313</v>
      </c>
      <c r="B1491">
        <v>1</v>
      </c>
    </row>
    <row r="1492" spans="1:2">
      <c r="A1492" s="61" t="s">
        <v>3351</v>
      </c>
      <c r="B1492">
        <v>1</v>
      </c>
    </row>
    <row r="1493" spans="1:2">
      <c r="A1493" s="61" t="s">
        <v>3521</v>
      </c>
      <c r="B1493">
        <v>1</v>
      </c>
    </row>
    <row r="1494" spans="1:2">
      <c r="A1494" s="61" t="s">
        <v>3431</v>
      </c>
      <c r="B1494">
        <v>1</v>
      </c>
    </row>
    <row r="1495" spans="1:2">
      <c r="A1495" s="61" t="s">
        <v>3433</v>
      </c>
      <c r="B1495">
        <v>1</v>
      </c>
    </row>
    <row r="1496" spans="1:2">
      <c r="A1496" s="61" t="s">
        <v>3523</v>
      </c>
      <c r="B1496">
        <v>1</v>
      </c>
    </row>
    <row r="1497" spans="1:2">
      <c r="A1497" s="61" t="s">
        <v>3607</v>
      </c>
      <c r="B1497">
        <v>1</v>
      </c>
    </row>
    <row r="1498" spans="1:2">
      <c r="A1498" s="61" t="s">
        <v>3525</v>
      </c>
      <c r="B1498">
        <v>1</v>
      </c>
    </row>
    <row r="1499" spans="1:2">
      <c r="A1499" s="61" t="s">
        <v>3559</v>
      </c>
      <c r="B1499">
        <v>1</v>
      </c>
    </row>
    <row r="1500" spans="1:2">
      <c r="A1500" s="61" t="s">
        <v>3477</v>
      </c>
      <c r="B1500">
        <v>1</v>
      </c>
    </row>
    <row r="1501" spans="1:2">
      <c r="A1501" s="61" t="s">
        <v>3715</v>
      </c>
      <c r="B1501">
        <v>1</v>
      </c>
    </row>
    <row r="1502" spans="1:2">
      <c r="A1502" s="61" t="s">
        <v>3527</v>
      </c>
      <c r="B1502">
        <v>1</v>
      </c>
    </row>
    <row r="1503" spans="1:2">
      <c r="A1503" s="61" t="s">
        <v>3481</v>
      </c>
      <c r="B1503">
        <v>1</v>
      </c>
    </row>
    <row r="1504" spans="1:2">
      <c r="A1504" s="61" t="s">
        <v>3784</v>
      </c>
      <c r="B1504">
        <v>2</v>
      </c>
    </row>
    <row r="1505" spans="1:2">
      <c r="A1505" s="61" t="s">
        <v>3787</v>
      </c>
      <c r="B1505">
        <v>1</v>
      </c>
    </row>
    <row r="1506" spans="1:2">
      <c r="A1506" s="61" t="s">
        <v>3717</v>
      </c>
      <c r="B1506">
        <v>1</v>
      </c>
    </row>
    <row r="1507" spans="1:2">
      <c r="A1507" s="61" t="s">
        <v>3387</v>
      </c>
      <c r="B1507">
        <v>1</v>
      </c>
    </row>
    <row r="1508" spans="1:2">
      <c r="A1508" s="61" t="s">
        <v>3585</v>
      </c>
      <c r="B1508">
        <v>1</v>
      </c>
    </row>
    <row r="1509" spans="1:2">
      <c r="A1509" s="61" t="s">
        <v>3315</v>
      </c>
      <c r="B1509">
        <v>1</v>
      </c>
    </row>
    <row r="1510" spans="1:2">
      <c r="A1510" s="61" t="s">
        <v>3561</v>
      </c>
      <c r="B1510">
        <v>1</v>
      </c>
    </row>
    <row r="1511" spans="1:2">
      <c r="A1511" s="61" t="s">
        <v>3389</v>
      </c>
      <c r="B1511">
        <v>1</v>
      </c>
    </row>
    <row r="1512" spans="1:2">
      <c r="A1512" s="61" t="s">
        <v>3563</v>
      </c>
      <c r="B1512">
        <v>1</v>
      </c>
    </row>
    <row r="1513" spans="1:2">
      <c r="A1513" s="61" t="s">
        <v>3609</v>
      </c>
      <c r="B1513">
        <v>1</v>
      </c>
    </row>
    <row r="1514" spans="1:2">
      <c r="A1514" s="61" t="s">
        <v>3317</v>
      </c>
      <c r="B1514">
        <v>1</v>
      </c>
    </row>
    <row r="1515" spans="1:2">
      <c r="A1515" s="61" t="s">
        <v>3353</v>
      </c>
      <c r="B1515">
        <v>1</v>
      </c>
    </row>
    <row r="1516" spans="1:2">
      <c r="A1516" s="61" t="s">
        <v>3435</v>
      </c>
      <c r="B1516">
        <v>1</v>
      </c>
    </row>
    <row r="1517" spans="1:2">
      <c r="A1517" s="61" t="s">
        <v>3455</v>
      </c>
      <c r="B1517">
        <v>1</v>
      </c>
    </row>
    <row r="1518" spans="1:2">
      <c r="A1518" s="61" t="s">
        <v>3565</v>
      </c>
      <c r="B1518">
        <v>1</v>
      </c>
    </row>
    <row r="1519" spans="1:2">
      <c r="A1519" s="61" t="s">
        <v>3319</v>
      </c>
      <c r="B1519">
        <v>1</v>
      </c>
    </row>
    <row r="1520" spans="1:2">
      <c r="A1520" s="61" t="s">
        <v>3479</v>
      </c>
      <c r="B1520">
        <v>1</v>
      </c>
    </row>
    <row r="1521" spans="1:2">
      <c r="A1521" s="61" t="s">
        <v>3611</v>
      </c>
      <c r="B1521">
        <v>1</v>
      </c>
    </row>
    <row r="1522" spans="1:2">
      <c r="A1522" s="61" t="s">
        <v>3297</v>
      </c>
      <c r="B1522">
        <v>1</v>
      </c>
    </row>
    <row r="1523" spans="1:2">
      <c r="A1523" s="61" t="s">
        <v>3529</v>
      </c>
      <c r="B1523">
        <v>1</v>
      </c>
    </row>
    <row r="1524" spans="1:2">
      <c r="A1524" s="61" t="s">
        <v>3437</v>
      </c>
      <c r="B1524">
        <v>1</v>
      </c>
    </row>
    <row r="1525" spans="1:2">
      <c r="A1525" s="61" t="s">
        <v>3531</v>
      </c>
      <c r="B1525">
        <v>1</v>
      </c>
    </row>
    <row r="1526" spans="1:2">
      <c r="A1526" s="61" t="s">
        <v>3533</v>
      </c>
      <c r="B1526">
        <v>1</v>
      </c>
    </row>
    <row r="1527" spans="1:2">
      <c r="A1527" s="61" t="s">
        <v>3499</v>
      </c>
      <c r="B1527">
        <v>1</v>
      </c>
    </row>
    <row r="1528" spans="1:2">
      <c r="A1528" s="61" t="s">
        <v>3457</v>
      </c>
      <c r="B1528">
        <v>1</v>
      </c>
    </row>
    <row r="1529" spans="1:2">
      <c r="A1529" s="61" t="s">
        <v>3621</v>
      </c>
      <c r="B1529">
        <v>1</v>
      </c>
    </row>
    <row r="1530" spans="1:2">
      <c r="A1530" s="61" t="s">
        <v>3595</v>
      </c>
      <c r="B1530">
        <v>1</v>
      </c>
    </row>
    <row r="1531" spans="1:2">
      <c r="A1531" s="61" t="s">
        <v>3321</v>
      </c>
      <c r="B1531">
        <v>1</v>
      </c>
    </row>
    <row r="1532" spans="1:2">
      <c r="A1532" s="61" t="s">
        <v>3647</v>
      </c>
      <c r="B1532">
        <v>1</v>
      </c>
    </row>
    <row r="1533" spans="1:2">
      <c r="A1533" s="61" t="s">
        <v>505</v>
      </c>
      <c r="B1533">
        <v>1</v>
      </c>
    </row>
    <row r="1534" spans="1:2">
      <c r="A1534" s="61" t="s">
        <v>98</v>
      </c>
      <c r="B1534">
        <v>1</v>
      </c>
    </row>
    <row r="1535" spans="1:2">
      <c r="A1535" s="61" t="s">
        <v>545</v>
      </c>
      <c r="B1535">
        <v>1</v>
      </c>
    </row>
    <row r="1536" spans="1:2">
      <c r="A1536" s="61" t="s">
        <v>5005</v>
      </c>
      <c r="B1536">
        <v>1</v>
      </c>
    </row>
    <row r="1537" spans="1:2">
      <c r="A1537" s="61" t="s">
        <v>5970</v>
      </c>
      <c r="B1537">
        <v>1</v>
      </c>
    </row>
    <row r="1538" spans="1:2">
      <c r="A1538" s="61" t="s">
        <v>143</v>
      </c>
      <c r="B1538">
        <v>1</v>
      </c>
    </row>
    <row r="1539" spans="1:2">
      <c r="A1539" s="61" t="s">
        <v>455</v>
      </c>
      <c r="B1539">
        <v>1</v>
      </c>
    </row>
    <row r="1540" spans="1:2">
      <c r="A1540" s="61" t="s">
        <v>350</v>
      </c>
      <c r="B1540">
        <v>1</v>
      </c>
    </row>
    <row r="1541" spans="1:2">
      <c r="A1541" s="61" t="s">
        <v>5356</v>
      </c>
      <c r="B1541">
        <v>1</v>
      </c>
    </row>
    <row r="1542" spans="1:2">
      <c r="A1542" s="61" t="s">
        <v>5918</v>
      </c>
      <c r="B1542">
        <v>1</v>
      </c>
    </row>
    <row r="1543" spans="1:2">
      <c r="A1543" s="61" t="s">
        <v>2972</v>
      </c>
      <c r="B1543">
        <v>1</v>
      </c>
    </row>
    <row r="1544" spans="1:2">
      <c r="A1544" s="61" t="s">
        <v>6124</v>
      </c>
      <c r="B1544">
        <v>1</v>
      </c>
    </row>
    <row r="1545" spans="1:2">
      <c r="A1545" s="61" t="s">
        <v>5656</v>
      </c>
      <c r="B1545">
        <v>1</v>
      </c>
    </row>
    <row r="1546" spans="1:2">
      <c r="A1546" s="61" t="s">
        <v>8526</v>
      </c>
      <c r="B1546">
        <v>1</v>
      </c>
    </row>
    <row r="1547" spans="1:2">
      <c r="A1547" s="61" t="s">
        <v>3831</v>
      </c>
      <c r="B1547">
        <v>1</v>
      </c>
    </row>
    <row r="1548" spans="1:2">
      <c r="A1548" s="61" t="s">
        <v>4242</v>
      </c>
      <c r="B1548">
        <v>1</v>
      </c>
    </row>
    <row r="1549" spans="1:2">
      <c r="A1549" s="61" t="s">
        <v>4632</v>
      </c>
      <c r="B1549">
        <v>1</v>
      </c>
    </row>
    <row r="1550" spans="1:2">
      <c r="A1550" s="61" t="s">
        <v>6444</v>
      </c>
      <c r="B1550">
        <v>1</v>
      </c>
    </row>
    <row r="1551" spans="1:2">
      <c r="A1551" s="61" t="s">
        <v>5986</v>
      </c>
      <c r="B1551">
        <v>1</v>
      </c>
    </row>
    <row r="1552" spans="1:2">
      <c r="A1552" s="61" t="s">
        <v>6579</v>
      </c>
      <c r="B1552">
        <v>1</v>
      </c>
    </row>
    <row r="1553" spans="1:2">
      <c r="A1553" s="61" t="s">
        <v>7045</v>
      </c>
      <c r="B1553">
        <v>1</v>
      </c>
    </row>
    <row r="1554" spans="1:2">
      <c r="A1554" s="61" t="s">
        <v>6827</v>
      </c>
      <c r="B1554">
        <v>1</v>
      </c>
    </row>
    <row r="1555" spans="1:2">
      <c r="A1555" s="61" t="s">
        <v>6876</v>
      </c>
      <c r="B1555">
        <v>1</v>
      </c>
    </row>
    <row r="1556" spans="1:2">
      <c r="A1556" s="61" t="s">
        <v>6913</v>
      </c>
      <c r="B1556">
        <v>1</v>
      </c>
    </row>
    <row r="1557" spans="1:2">
      <c r="A1557" s="61" t="s">
        <v>8392</v>
      </c>
      <c r="B1557">
        <v>2</v>
      </c>
    </row>
    <row r="1558" spans="1:2">
      <c r="A1558" s="61" t="s">
        <v>3276</v>
      </c>
      <c r="B1558">
        <v>1</v>
      </c>
    </row>
    <row r="1559" spans="1:2">
      <c r="A1559" s="61" t="s">
        <v>646</v>
      </c>
      <c r="B1559">
        <v>1</v>
      </c>
    </row>
    <row r="1560" spans="1:2">
      <c r="A1560" s="61" t="s">
        <v>8395</v>
      </c>
      <c r="B1560">
        <v>1</v>
      </c>
    </row>
    <row r="1561" spans="1:2">
      <c r="A1561" s="61" t="s">
        <v>2958</v>
      </c>
      <c r="B1561">
        <v>1</v>
      </c>
    </row>
    <row r="1562" spans="1:2">
      <c r="A1562" s="61" t="s">
        <v>3212</v>
      </c>
      <c r="B1562">
        <v>1</v>
      </c>
    </row>
    <row r="1563" spans="1:2">
      <c r="A1563" s="61" t="s">
        <v>3807</v>
      </c>
      <c r="B1563">
        <v>1</v>
      </c>
    </row>
    <row r="1564" spans="1:2">
      <c r="A1564" s="61" t="s">
        <v>2826</v>
      </c>
      <c r="B1564">
        <v>1</v>
      </c>
    </row>
    <row r="1565" spans="1:2">
      <c r="A1565" s="61" t="s">
        <v>5186</v>
      </c>
      <c r="B1565">
        <v>1</v>
      </c>
    </row>
    <row r="1566" spans="1:2">
      <c r="A1566" s="61" t="s">
        <v>5189</v>
      </c>
      <c r="B1566">
        <v>1</v>
      </c>
    </row>
    <row r="1567" spans="1:2">
      <c r="A1567" s="61" t="s">
        <v>5049</v>
      </c>
      <c r="B1567">
        <v>1</v>
      </c>
    </row>
    <row r="1568" spans="1:2">
      <c r="A1568" s="61" t="s">
        <v>3115</v>
      </c>
      <c r="B1568">
        <v>1</v>
      </c>
    </row>
    <row r="1569" spans="1:2">
      <c r="A1569" s="61" t="s">
        <v>2906</v>
      </c>
      <c r="B1569">
        <v>1</v>
      </c>
    </row>
    <row r="1570" spans="1:2">
      <c r="A1570" s="61" t="s">
        <v>2828</v>
      </c>
      <c r="B1570">
        <v>1</v>
      </c>
    </row>
    <row r="1571" spans="1:2">
      <c r="A1571" s="61" t="s">
        <v>3044</v>
      </c>
      <c r="B1571">
        <v>1</v>
      </c>
    </row>
    <row r="1572" spans="1:2">
      <c r="A1572" s="61" t="s">
        <v>3117</v>
      </c>
      <c r="B1572">
        <v>1</v>
      </c>
    </row>
    <row r="1573" spans="1:2">
      <c r="A1573" s="61" t="s">
        <v>2924</v>
      </c>
      <c r="B1573">
        <v>1</v>
      </c>
    </row>
    <row r="1574" spans="1:2">
      <c r="A1574" s="61" t="s">
        <v>6905</v>
      </c>
      <c r="B1574">
        <v>1</v>
      </c>
    </row>
    <row r="1575" spans="1:2">
      <c r="A1575" s="61" t="s">
        <v>255</v>
      </c>
      <c r="B1575">
        <v>1</v>
      </c>
    </row>
    <row r="1576" spans="1:2">
      <c r="A1576" s="61" t="s">
        <v>7865</v>
      </c>
      <c r="B1576">
        <v>1</v>
      </c>
    </row>
    <row r="1577" spans="1:2">
      <c r="A1577" s="61" t="s">
        <v>8398</v>
      </c>
      <c r="B1577">
        <v>15</v>
      </c>
    </row>
    <row r="1578" spans="1:2">
      <c r="A1578" s="61" t="s">
        <v>3597</v>
      </c>
      <c r="B1578">
        <v>1</v>
      </c>
    </row>
    <row r="1579" spans="1:2">
      <c r="A1579" s="61" t="s">
        <v>3461</v>
      </c>
      <c r="B1579">
        <v>1</v>
      </c>
    </row>
    <row r="1580" spans="1:2">
      <c r="A1580" s="61" t="s">
        <v>3403</v>
      </c>
      <c r="B1580">
        <v>1</v>
      </c>
    </row>
    <row r="1581" spans="1:2">
      <c r="A1581" s="61" t="s">
        <v>3355</v>
      </c>
      <c r="B1581">
        <v>1</v>
      </c>
    </row>
    <row r="1582" spans="1:2">
      <c r="A1582" s="61" t="s">
        <v>3501</v>
      </c>
      <c r="B1582">
        <v>1</v>
      </c>
    </row>
    <row r="1583" spans="1:2">
      <c r="A1583" s="61" t="s">
        <v>3471</v>
      </c>
      <c r="B1583">
        <v>1</v>
      </c>
    </row>
    <row r="1584" spans="1:2">
      <c r="A1584" s="61" t="s">
        <v>3503</v>
      </c>
      <c r="B1584">
        <v>1</v>
      </c>
    </row>
    <row r="1585" spans="1:2">
      <c r="A1585" s="61" t="s">
        <v>3537</v>
      </c>
      <c r="B1585">
        <v>1</v>
      </c>
    </row>
    <row r="1586" spans="1:2">
      <c r="A1586" s="61" t="s">
        <v>3325</v>
      </c>
      <c r="B1586">
        <v>1</v>
      </c>
    </row>
    <row r="1587" spans="1:2">
      <c r="A1587" s="61" t="s">
        <v>3357</v>
      </c>
      <c r="B1587">
        <v>1</v>
      </c>
    </row>
    <row r="1588" spans="1:2">
      <c r="A1588" s="61" t="s">
        <v>3391</v>
      </c>
      <c r="B1588">
        <v>1</v>
      </c>
    </row>
    <row r="1589" spans="1:2">
      <c r="A1589" s="61" t="s">
        <v>3359</v>
      </c>
      <c r="B1589">
        <v>1</v>
      </c>
    </row>
    <row r="1590" spans="1:2">
      <c r="A1590" s="61" t="s">
        <v>3505</v>
      </c>
      <c r="B1590">
        <v>1</v>
      </c>
    </row>
    <row r="1591" spans="1:2">
      <c r="A1591" s="61" t="s">
        <v>3613</v>
      </c>
      <c r="B1591">
        <v>1</v>
      </c>
    </row>
    <row r="1592" spans="1:2">
      <c r="A1592" s="61" t="s">
        <v>3393</v>
      </c>
      <c r="B1592">
        <v>1</v>
      </c>
    </row>
    <row r="1593" spans="1:2">
      <c r="A1593" s="61" t="s">
        <v>3579</v>
      </c>
      <c r="B1593">
        <v>1</v>
      </c>
    </row>
    <row r="1594" spans="1:2">
      <c r="A1594" s="61" t="s">
        <v>3459</v>
      </c>
      <c r="B1594">
        <v>1</v>
      </c>
    </row>
    <row r="1595" spans="1:2">
      <c r="A1595" s="61" t="s">
        <v>3379</v>
      </c>
      <c r="B1595">
        <v>1</v>
      </c>
    </row>
    <row r="1596" spans="1:2">
      <c r="A1596" s="61" t="s">
        <v>3465</v>
      </c>
      <c r="B1596">
        <v>1</v>
      </c>
    </row>
    <row r="1597" spans="1:2">
      <c r="A1597" s="61" t="s">
        <v>3507</v>
      </c>
      <c r="B1597">
        <v>1</v>
      </c>
    </row>
    <row r="1598" spans="1:2">
      <c r="A1598" s="61" t="s">
        <v>3473</v>
      </c>
      <c r="B1598">
        <v>1</v>
      </c>
    </row>
    <row r="1599" spans="1:2">
      <c r="A1599" s="61" t="s">
        <v>3377</v>
      </c>
      <c r="B1599">
        <v>1</v>
      </c>
    </row>
    <row r="1600" spans="1:2">
      <c r="A1600" s="61" t="s">
        <v>3361</v>
      </c>
      <c r="B1600">
        <v>1</v>
      </c>
    </row>
    <row r="1601" spans="1:2">
      <c r="A1601" s="61" t="s">
        <v>3539</v>
      </c>
      <c r="B1601">
        <v>1</v>
      </c>
    </row>
    <row r="1602" spans="1:2">
      <c r="A1602" s="61" t="s">
        <v>3299</v>
      </c>
      <c r="B1602">
        <v>1</v>
      </c>
    </row>
    <row r="1603" spans="1:2">
      <c r="A1603" s="61" t="s">
        <v>3615</v>
      </c>
      <c r="B1603">
        <v>1</v>
      </c>
    </row>
    <row r="1604" spans="1:2">
      <c r="A1604" s="61" t="s">
        <v>3395</v>
      </c>
      <c r="B1604">
        <v>1</v>
      </c>
    </row>
    <row r="1605" spans="1:2">
      <c r="A1605" s="61" t="s">
        <v>3463</v>
      </c>
      <c r="B1605">
        <v>1</v>
      </c>
    </row>
    <row r="1606" spans="1:2">
      <c r="A1606" s="61" t="s">
        <v>3617</v>
      </c>
      <c r="B1606">
        <v>1</v>
      </c>
    </row>
    <row r="1607" spans="1:2">
      <c r="A1607" s="61" t="s">
        <v>3323</v>
      </c>
      <c r="B1607">
        <v>1</v>
      </c>
    </row>
    <row r="1608" spans="1:2">
      <c r="A1608" s="61" t="s">
        <v>3363</v>
      </c>
      <c r="B1608">
        <v>1</v>
      </c>
    </row>
    <row r="1609" spans="1:2">
      <c r="A1609" s="61" t="s">
        <v>3365</v>
      </c>
      <c r="B1609">
        <v>1</v>
      </c>
    </row>
    <row r="1610" spans="1:2">
      <c r="A1610" s="61" t="s">
        <v>3439</v>
      </c>
      <c r="B1610">
        <v>1</v>
      </c>
    </row>
    <row r="1611" spans="1:2">
      <c r="A1611" s="61" t="s">
        <v>3367</v>
      </c>
      <c r="B1611">
        <v>1</v>
      </c>
    </row>
    <row r="1612" spans="1:2">
      <c r="A1612" s="61" t="s">
        <v>3535</v>
      </c>
      <c r="B1612">
        <v>1</v>
      </c>
    </row>
    <row r="1613" spans="1:2">
      <c r="A1613" s="61" t="s">
        <v>3485</v>
      </c>
      <c r="B1613">
        <v>1</v>
      </c>
    </row>
    <row r="1614" spans="1:2">
      <c r="A1614" s="61" t="s">
        <v>3619</v>
      </c>
      <c r="B1614">
        <v>1</v>
      </c>
    </row>
    <row r="1615" spans="1:2">
      <c r="A1615" s="61" t="s">
        <v>3369</v>
      </c>
      <c r="B1615">
        <v>1</v>
      </c>
    </row>
    <row r="1616" spans="1:2">
      <c r="A1616" s="61" t="s">
        <v>3441</v>
      </c>
      <c r="B1616">
        <v>1</v>
      </c>
    </row>
    <row r="1617" spans="1:2">
      <c r="A1617" s="61" t="s">
        <v>3447</v>
      </c>
      <c r="B1617">
        <v>1</v>
      </c>
    </row>
    <row r="1618" spans="1:2">
      <c r="A1618" s="61" t="s">
        <v>3541</v>
      </c>
      <c r="B1618">
        <v>1</v>
      </c>
    </row>
    <row r="1619" spans="1:2">
      <c r="A1619" s="61" t="s">
        <v>3545</v>
      </c>
      <c r="B1619">
        <v>1</v>
      </c>
    </row>
    <row r="1620" spans="1:2">
      <c r="A1620" s="61" t="s">
        <v>3405</v>
      </c>
      <c r="B1620">
        <v>1</v>
      </c>
    </row>
    <row r="1621" spans="1:2">
      <c r="A1621" s="61" t="s">
        <v>3301</v>
      </c>
      <c r="B1621">
        <v>1</v>
      </c>
    </row>
    <row r="1622" spans="1:2">
      <c r="A1622" s="61" t="s">
        <v>3599</v>
      </c>
      <c r="B1622">
        <v>1</v>
      </c>
    </row>
    <row r="1623" spans="1:2">
      <c r="A1623" s="61" t="s">
        <v>3397</v>
      </c>
      <c r="B1623">
        <v>1</v>
      </c>
    </row>
    <row r="1624" spans="1:2">
      <c r="A1624" s="61" t="s">
        <v>6681</v>
      </c>
      <c r="B1624">
        <v>1</v>
      </c>
    </row>
    <row r="1625" spans="1:2">
      <c r="A1625" s="61" t="s">
        <v>5421</v>
      </c>
      <c r="B1625">
        <v>1</v>
      </c>
    </row>
    <row r="1626" spans="1:2">
      <c r="A1626" s="61" t="s">
        <v>8415</v>
      </c>
      <c r="B1626">
        <v>1</v>
      </c>
    </row>
    <row r="1627" spans="1:2">
      <c r="A1627" s="61" t="s">
        <v>1672</v>
      </c>
      <c r="B1627">
        <v>3</v>
      </c>
    </row>
    <row r="1628" spans="1:2">
      <c r="A1628" s="61" t="s">
        <v>580</v>
      </c>
      <c r="B1628">
        <v>1</v>
      </c>
    </row>
    <row r="1629" spans="1:2">
      <c r="A1629" s="61" t="s">
        <v>703</v>
      </c>
      <c r="B1629">
        <v>1</v>
      </c>
    </row>
    <row r="1630" spans="1:2">
      <c r="A1630" s="61" t="s">
        <v>6573</v>
      </c>
      <c r="B1630">
        <v>1</v>
      </c>
    </row>
    <row r="1631" spans="1:2">
      <c r="A1631" s="61" t="s">
        <v>7879</v>
      </c>
      <c r="B1631">
        <v>1</v>
      </c>
    </row>
    <row r="1632" spans="1:2">
      <c r="A1632" s="61" t="s">
        <v>6131</v>
      </c>
      <c r="B1632">
        <v>1</v>
      </c>
    </row>
    <row r="1633" spans="1:2">
      <c r="A1633" s="61" t="s">
        <v>7923</v>
      </c>
      <c r="B1633">
        <v>1</v>
      </c>
    </row>
    <row r="1634" spans="1:2">
      <c r="A1634" s="61" t="s">
        <v>7946</v>
      </c>
      <c r="B1634">
        <v>1</v>
      </c>
    </row>
    <row r="1635" spans="1:2">
      <c r="A1635" s="61" t="s">
        <v>5067</v>
      </c>
      <c r="B1635">
        <v>1</v>
      </c>
    </row>
    <row r="1636" spans="1:2">
      <c r="A1636" s="61" t="s">
        <v>6987</v>
      </c>
      <c r="B1636">
        <v>1</v>
      </c>
    </row>
    <row r="1637" spans="1:2">
      <c r="A1637" s="61" t="s">
        <v>5618</v>
      </c>
      <c r="B1637">
        <v>1</v>
      </c>
    </row>
    <row r="1638" spans="1:2">
      <c r="A1638" s="61" t="s">
        <v>402</v>
      </c>
      <c r="B1638">
        <v>1</v>
      </c>
    </row>
    <row r="1639" spans="1:2">
      <c r="A1639" s="61" t="s">
        <v>4944</v>
      </c>
      <c r="B1639">
        <v>1</v>
      </c>
    </row>
    <row r="1640" spans="1:2">
      <c r="A1640" s="61" t="s">
        <v>4745</v>
      </c>
      <c r="B1640">
        <v>1</v>
      </c>
    </row>
    <row r="1641" spans="1:2">
      <c r="A1641" s="61" t="s">
        <v>5166</v>
      </c>
      <c r="B1641">
        <v>1</v>
      </c>
    </row>
    <row r="1642" spans="1:2">
      <c r="A1642" s="61" t="s">
        <v>6761</v>
      </c>
      <c r="B1642">
        <v>1</v>
      </c>
    </row>
    <row r="1643" spans="1:2">
      <c r="A1643" s="61" t="s">
        <v>5781</v>
      </c>
      <c r="B1643">
        <v>1</v>
      </c>
    </row>
    <row r="1644" spans="1:2">
      <c r="A1644" s="61" t="s">
        <v>4792</v>
      </c>
      <c r="B1644">
        <v>1</v>
      </c>
    </row>
    <row r="1645" spans="1:2">
      <c r="A1645" s="61" t="s">
        <v>6576</v>
      </c>
      <c r="B1645">
        <v>1</v>
      </c>
    </row>
    <row r="1646" spans="1:2">
      <c r="A1646" s="61" t="s">
        <v>6368</v>
      </c>
      <c r="B1646">
        <v>1</v>
      </c>
    </row>
    <row r="1647" spans="1:2">
      <c r="A1647" s="61" t="s">
        <v>5098</v>
      </c>
      <c r="B1647">
        <v>1</v>
      </c>
    </row>
    <row r="1648" spans="1:2">
      <c r="A1648" s="61" t="s">
        <v>6910</v>
      </c>
      <c r="B1648">
        <v>1</v>
      </c>
    </row>
    <row r="1649" spans="1:2">
      <c r="A1649" s="61" t="s">
        <v>3278</v>
      </c>
      <c r="B1649">
        <v>1</v>
      </c>
    </row>
    <row r="1650" spans="1:2">
      <c r="A1650" s="61" t="s">
        <v>5405</v>
      </c>
      <c r="B1650">
        <v>1</v>
      </c>
    </row>
    <row r="1651" spans="1:2">
      <c r="A1651" s="61" t="s">
        <v>6654</v>
      </c>
      <c r="B1651">
        <v>1</v>
      </c>
    </row>
    <row r="1652" spans="1:2">
      <c r="A1652" s="61" t="s">
        <v>5207</v>
      </c>
      <c r="B1652">
        <v>1</v>
      </c>
    </row>
    <row r="1653" spans="1:2">
      <c r="A1653" s="61" t="s">
        <v>5693</v>
      </c>
      <c r="B1653">
        <v>1</v>
      </c>
    </row>
    <row r="1654" spans="1:2">
      <c r="A1654" s="61" t="s">
        <v>5898</v>
      </c>
      <c r="B1654">
        <v>1</v>
      </c>
    </row>
    <row r="1655" spans="1:2">
      <c r="A1655" s="61" t="s">
        <v>5232</v>
      </c>
      <c r="B1655">
        <v>1</v>
      </c>
    </row>
    <row r="1656" spans="1:2">
      <c r="A1656" s="61" t="s">
        <v>5170</v>
      </c>
      <c r="B1656">
        <v>1</v>
      </c>
    </row>
    <row r="1657" spans="1:2">
      <c r="A1657" s="61" t="s">
        <v>5833</v>
      </c>
      <c r="B1657">
        <v>1</v>
      </c>
    </row>
    <row r="1658" spans="1:2">
      <c r="A1658" s="61" t="s">
        <v>4697</v>
      </c>
      <c r="B1658">
        <v>2</v>
      </c>
    </row>
    <row r="1659" spans="1:2">
      <c r="A1659" s="61" t="s">
        <v>6451</v>
      </c>
      <c r="B1659">
        <v>1</v>
      </c>
    </row>
    <row r="1660" spans="1:2">
      <c r="A1660" s="61" t="s">
        <v>6000</v>
      </c>
      <c r="B1660">
        <v>1</v>
      </c>
    </row>
    <row r="1661" spans="1:2">
      <c r="A1661" s="61" t="s">
        <v>5562</v>
      </c>
      <c r="B1661">
        <v>1</v>
      </c>
    </row>
    <row r="1662" spans="1:2">
      <c r="A1662" s="61" t="s">
        <v>5157</v>
      </c>
      <c r="B1662">
        <v>1</v>
      </c>
    </row>
    <row r="1663" spans="1:2">
      <c r="A1663" s="61" t="s">
        <v>5177</v>
      </c>
      <c r="B1663">
        <v>1</v>
      </c>
    </row>
    <row r="1664" spans="1:2">
      <c r="A1664" s="61" t="s">
        <v>4703</v>
      </c>
      <c r="B1664">
        <v>2</v>
      </c>
    </row>
    <row r="1665" spans="1:2">
      <c r="A1665" s="61" t="s">
        <v>4700</v>
      </c>
      <c r="B1665">
        <v>1</v>
      </c>
    </row>
    <row r="1666" spans="1:2">
      <c r="A1666" s="61" t="s">
        <v>3840</v>
      </c>
      <c r="B1666">
        <v>1</v>
      </c>
    </row>
    <row r="1667" spans="1:2">
      <c r="A1667" s="61" t="s">
        <v>3844</v>
      </c>
      <c r="B1667">
        <v>1</v>
      </c>
    </row>
    <row r="1668" spans="1:2">
      <c r="A1668" s="61" t="s">
        <v>6678</v>
      </c>
      <c r="B1668">
        <v>1</v>
      </c>
    </row>
    <row r="1669" spans="1:2">
      <c r="A1669" s="61" t="s">
        <v>4968</v>
      </c>
      <c r="B1669">
        <v>1</v>
      </c>
    </row>
    <row r="1670" spans="1:2">
      <c r="A1670" s="61" t="s">
        <v>4801</v>
      </c>
      <c r="B1670">
        <v>1</v>
      </c>
    </row>
    <row r="1671" spans="1:2">
      <c r="A1671" s="61" t="s">
        <v>5696</v>
      </c>
      <c r="B1671">
        <v>1</v>
      </c>
    </row>
    <row r="1672" spans="1:2">
      <c r="A1672" s="61" t="s">
        <v>5690</v>
      </c>
      <c r="B1672">
        <v>1</v>
      </c>
    </row>
    <row r="1673" spans="1:2">
      <c r="A1673" s="61" t="s">
        <v>5494</v>
      </c>
      <c r="B1673">
        <v>1</v>
      </c>
    </row>
    <row r="1674" spans="1:2">
      <c r="A1674" s="61" t="s">
        <v>7133</v>
      </c>
      <c r="B1674">
        <v>1</v>
      </c>
    </row>
    <row r="1675" spans="1:2">
      <c r="A1675" s="61" t="s">
        <v>5128</v>
      </c>
      <c r="B1675">
        <v>1</v>
      </c>
    </row>
    <row r="1676" spans="1:2">
      <c r="A1676" s="61" t="s">
        <v>5160</v>
      </c>
      <c r="B1676">
        <v>1</v>
      </c>
    </row>
    <row r="1677" spans="1:2">
      <c r="A1677" s="61" t="s">
        <v>5312</v>
      </c>
      <c r="B1677">
        <v>1</v>
      </c>
    </row>
    <row r="1678" spans="1:2">
      <c r="A1678" s="61" t="s">
        <v>5309</v>
      </c>
      <c r="B1678">
        <v>1</v>
      </c>
    </row>
    <row r="1679" spans="1:2">
      <c r="A1679" s="61" t="s">
        <v>4640</v>
      </c>
      <c r="B1679">
        <v>1</v>
      </c>
    </row>
    <row r="1680" spans="1:2">
      <c r="A1680" s="61" t="s">
        <v>4386</v>
      </c>
      <c r="B1680">
        <v>1</v>
      </c>
    </row>
    <row r="1681" spans="1:2">
      <c r="A1681" s="61" t="s">
        <v>6341</v>
      </c>
      <c r="B1681">
        <v>1</v>
      </c>
    </row>
    <row r="1682" spans="1:2">
      <c r="A1682" s="61" t="s">
        <v>5961</v>
      </c>
      <c r="B1682">
        <v>1</v>
      </c>
    </row>
    <row r="1683" spans="1:2">
      <c r="A1683" s="61" t="s">
        <v>825</v>
      </c>
      <c r="B1683">
        <v>1</v>
      </c>
    </row>
    <row r="1684" spans="1:2">
      <c r="A1684" s="61" t="s">
        <v>6245</v>
      </c>
      <c r="B1684">
        <v>1</v>
      </c>
    </row>
    <row r="1685" spans="1:2">
      <c r="A1685" s="61" t="s">
        <v>6097</v>
      </c>
      <c r="B1685">
        <v>1</v>
      </c>
    </row>
    <row r="1686" spans="1:2">
      <c r="A1686" s="61" t="s">
        <v>2173</v>
      </c>
      <c r="B1686">
        <v>1</v>
      </c>
    </row>
    <row r="1687" spans="1:2">
      <c r="A1687" s="61" t="s">
        <v>4071</v>
      </c>
      <c r="B1687">
        <v>1</v>
      </c>
    </row>
    <row r="1688" spans="1:2">
      <c r="A1688" s="61" t="s">
        <v>8423</v>
      </c>
      <c r="B1688">
        <v>1</v>
      </c>
    </row>
    <row r="1689" spans="1:2">
      <c r="A1689" s="61" t="s">
        <v>501</v>
      </c>
      <c r="B1689">
        <v>1</v>
      </c>
    </row>
    <row r="1690" spans="1:2">
      <c r="A1690" s="61" t="s">
        <v>5111</v>
      </c>
      <c r="B1690">
        <v>1</v>
      </c>
    </row>
    <row r="1691" spans="1:2">
      <c r="A1691" s="61" t="s">
        <v>5709</v>
      </c>
      <c r="B1691">
        <v>1</v>
      </c>
    </row>
    <row r="1692" spans="1:2">
      <c r="A1692" s="61" t="s">
        <v>4876</v>
      </c>
      <c r="B1692">
        <v>1</v>
      </c>
    </row>
    <row r="1693" spans="1:2">
      <c r="A1693" s="61" t="s">
        <v>6128</v>
      </c>
      <c r="B1693">
        <v>1</v>
      </c>
    </row>
    <row r="1694" spans="1:2">
      <c r="A1694" s="61" t="s">
        <v>1927</v>
      </c>
      <c r="B1694">
        <v>1</v>
      </c>
    </row>
    <row r="1695" spans="1:2">
      <c r="A1695" s="61" t="s">
        <v>2033</v>
      </c>
      <c r="B1695">
        <v>1</v>
      </c>
    </row>
    <row r="1696" spans="1:2">
      <c r="A1696" s="61" t="s">
        <v>8426</v>
      </c>
      <c r="B1696">
        <v>4</v>
      </c>
    </row>
    <row r="1697" spans="1:2">
      <c r="A1697" s="61" t="s">
        <v>356</v>
      </c>
      <c r="B1697">
        <v>1</v>
      </c>
    </row>
    <row r="1698" spans="1:2">
      <c r="A1698" s="61" t="s">
        <v>483</v>
      </c>
      <c r="B1698">
        <v>1</v>
      </c>
    </row>
    <row r="1699" spans="1:2">
      <c r="A1699" s="61" t="s">
        <v>6836</v>
      </c>
      <c r="B1699">
        <v>1</v>
      </c>
    </row>
    <row r="1700" spans="1:2">
      <c r="A1700" s="61" t="s">
        <v>7120</v>
      </c>
      <c r="B1700">
        <v>1</v>
      </c>
    </row>
    <row r="1701" spans="1:2">
      <c r="A1701" s="61" t="s">
        <v>6012</v>
      </c>
      <c r="B1701">
        <v>1</v>
      </c>
    </row>
    <row r="1702" spans="1:2">
      <c r="A1702" s="61" t="s">
        <v>8429</v>
      </c>
      <c r="B1702">
        <v>1</v>
      </c>
    </row>
    <row r="1703" spans="1:2">
      <c r="A1703" s="61" t="s">
        <v>2926</v>
      </c>
      <c r="B1703">
        <v>1</v>
      </c>
    </row>
    <row r="1704" spans="1:2">
      <c r="A1704" s="61" t="s">
        <v>2950</v>
      </c>
      <c r="B1704">
        <v>1</v>
      </c>
    </row>
    <row r="1705" spans="1:2">
      <c r="A1705" s="61" t="s">
        <v>4681</v>
      </c>
      <c r="B1705">
        <v>1</v>
      </c>
    </row>
    <row r="1706" spans="1:2">
      <c r="A1706" s="61" t="s">
        <v>4826</v>
      </c>
      <c r="B1706">
        <v>1</v>
      </c>
    </row>
    <row r="1707" spans="1:2">
      <c r="A1707" s="61" t="s">
        <v>480</v>
      </c>
      <c r="B1707">
        <v>1</v>
      </c>
    </row>
    <row r="1708" spans="1:2">
      <c r="A1708" s="61" t="s">
        <v>5518</v>
      </c>
      <c r="B1708">
        <v>1</v>
      </c>
    </row>
    <row r="1709" spans="1:2">
      <c r="A1709" s="61" t="s">
        <v>4830</v>
      </c>
      <c r="B1709">
        <v>1</v>
      </c>
    </row>
    <row r="1710" spans="1:2">
      <c r="A1710" s="61" t="s">
        <v>3208</v>
      </c>
      <c r="B1710">
        <v>1</v>
      </c>
    </row>
    <row r="1711" spans="1:2">
      <c r="A1711" s="61" t="s">
        <v>3046</v>
      </c>
      <c r="B1711">
        <v>1</v>
      </c>
    </row>
    <row r="1712" spans="1:2">
      <c r="A1712" s="61" t="s">
        <v>3048</v>
      </c>
      <c r="B1712">
        <v>1</v>
      </c>
    </row>
    <row r="1713" spans="1:2">
      <c r="A1713" s="61" t="s">
        <v>3833</v>
      </c>
      <c r="B1713">
        <v>1</v>
      </c>
    </row>
    <row r="1714" spans="1:2">
      <c r="A1714" s="61" t="s">
        <v>2952</v>
      </c>
      <c r="B1714">
        <v>1</v>
      </c>
    </row>
    <row r="1715" spans="1:2">
      <c r="A1715" s="61" t="s">
        <v>2902</v>
      </c>
      <c r="B1715">
        <v>1</v>
      </c>
    </row>
    <row r="1716" spans="1:2">
      <c r="A1716" s="61" t="s">
        <v>6789</v>
      </c>
      <c r="B1716">
        <v>1</v>
      </c>
    </row>
    <row r="1717" spans="1:2">
      <c r="A1717" s="61" t="s">
        <v>4889</v>
      </c>
      <c r="B1717">
        <v>1</v>
      </c>
    </row>
    <row r="1718" spans="1:2">
      <c r="A1718" s="61" t="s">
        <v>7048</v>
      </c>
      <c r="B1718">
        <v>1</v>
      </c>
    </row>
    <row r="1719" spans="1:2">
      <c r="A1719" s="61" t="s">
        <v>6970</v>
      </c>
      <c r="B1719">
        <v>1</v>
      </c>
    </row>
    <row r="1720" spans="1:2">
      <c r="A1720" s="61" t="s">
        <v>4771</v>
      </c>
      <c r="B1720">
        <v>1</v>
      </c>
    </row>
    <row r="1721" spans="1:2">
      <c r="A1721" s="61" t="s">
        <v>5163</v>
      </c>
      <c r="B1721">
        <v>1</v>
      </c>
    </row>
    <row r="1722" spans="1:2">
      <c r="A1722" s="61" t="s">
        <v>2960</v>
      </c>
      <c r="B1722">
        <v>1</v>
      </c>
    </row>
    <row r="1723" spans="1:2">
      <c r="A1723" s="61" t="s">
        <v>3028</v>
      </c>
      <c r="B1723">
        <v>1</v>
      </c>
    </row>
    <row r="1724" spans="1:2">
      <c r="A1724" s="61" t="s">
        <v>3030</v>
      </c>
      <c r="B1724">
        <v>1</v>
      </c>
    </row>
    <row r="1725" spans="1:2">
      <c r="A1725" s="61" t="s">
        <v>2842</v>
      </c>
      <c r="B1725">
        <v>1</v>
      </c>
    </row>
    <row r="1726" spans="1:2">
      <c r="A1726" s="61" t="s">
        <v>4798</v>
      </c>
      <c r="B1726">
        <v>1</v>
      </c>
    </row>
    <row r="1727" spans="1:2">
      <c r="A1727" s="61" t="s">
        <v>6802</v>
      </c>
      <c r="B1727">
        <v>1</v>
      </c>
    </row>
    <row r="1728" spans="1:2">
      <c r="A1728" s="61" t="s">
        <v>5565</v>
      </c>
      <c r="B1728">
        <v>1</v>
      </c>
    </row>
    <row r="1729" spans="1:2">
      <c r="A1729" s="61" t="s">
        <v>5614</v>
      </c>
      <c r="B1729">
        <v>1</v>
      </c>
    </row>
    <row r="1730" spans="1:2">
      <c r="A1730" s="61" t="s">
        <v>4933</v>
      </c>
      <c r="B1730">
        <v>1</v>
      </c>
    </row>
    <row r="1731" spans="1:2">
      <c r="A1731" s="61" t="s">
        <v>805</v>
      </c>
      <c r="B1731">
        <v>1</v>
      </c>
    </row>
    <row r="1732" spans="1:2">
      <c r="A1732" s="61" t="s">
        <v>6674</v>
      </c>
      <c r="B1732">
        <v>1</v>
      </c>
    </row>
    <row r="1733" spans="1:2">
      <c r="A1733" s="61" t="s">
        <v>6435</v>
      </c>
      <c r="B1733">
        <v>1</v>
      </c>
    </row>
    <row r="1734" spans="1:2">
      <c r="A1734" s="61" t="s">
        <v>6613</v>
      </c>
      <c r="B1734">
        <v>1</v>
      </c>
    </row>
    <row r="1735" spans="1:2">
      <c r="A1735" s="61" t="s">
        <v>5530</v>
      </c>
      <c r="B1735">
        <v>1</v>
      </c>
    </row>
    <row r="1736" spans="1:2">
      <c r="A1736" s="61" t="s">
        <v>6651</v>
      </c>
      <c r="B1736">
        <v>1</v>
      </c>
    </row>
    <row r="1737" spans="1:2">
      <c r="A1737" s="61" t="s">
        <v>5608</v>
      </c>
      <c r="B1737">
        <v>1</v>
      </c>
    </row>
    <row r="1738" spans="1:2">
      <c r="A1738" s="61" t="s">
        <v>5784</v>
      </c>
      <c r="B1738">
        <v>1</v>
      </c>
    </row>
    <row r="1739" spans="1:2">
      <c r="A1739" s="61" t="s">
        <v>4930</v>
      </c>
      <c r="B1739">
        <v>1</v>
      </c>
    </row>
    <row r="1740" spans="1:2">
      <c r="A1740" s="61" t="s">
        <v>4410</v>
      </c>
      <c r="B1740">
        <v>1</v>
      </c>
    </row>
    <row r="1741" spans="1:2">
      <c r="A1741" s="61" t="s">
        <v>8530</v>
      </c>
      <c r="B1741">
        <v>2</v>
      </c>
    </row>
    <row r="1742" spans="1:2">
      <c r="A1742" s="61" t="s">
        <v>5911</v>
      </c>
      <c r="B1742">
        <v>1</v>
      </c>
    </row>
    <row r="1743" spans="1:2">
      <c r="A1743" s="61" t="s">
        <v>7016</v>
      </c>
      <c r="B1743">
        <v>1</v>
      </c>
    </row>
    <row r="1744" spans="1:2">
      <c r="A1744" s="61" t="s">
        <v>6074</v>
      </c>
      <c r="B1744">
        <v>1</v>
      </c>
    </row>
    <row r="1745" spans="1:2">
      <c r="A1745" s="61" t="s">
        <v>5870</v>
      </c>
      <c r="B1745">
        <v>1</v>
      </c>
    </row>
    <row r="1746" spans="1:2">
      <c r="A1746" s="61" t="s">
        <v>5683</v>
      </c>
      <c r="B1746">
        <v>1</v>
      </c>
    </row>
    <row r="1747" spans="1:2">
      <c r="A1747" s="61" t="s">
        <v>5725</v>
      </c>
      <c r="B1747">
        <v>1</v>
      </c>
    </row>
    <row r="1748" spans="1:2">
      <c r="A1748" s="61" t="s">
        <v>5800</v>
      </c>
      <c r="B1748">
        <v>1</v>
      </c>
    </row>
    <row r="1749" spans="1:2">
      <c r="A1749" s="61" t="s">
        <v>5755</v>
      </c>
      <c r="B1749">
        <v>1</v>
      </c>
    </row>
    <row r="1750" spans="1:2">
      <c r="A1750" s="61" t="s">
        <v>4852</v>
      </c>
      <c r="B1750">
        <v>1</v>
      </c>
    </row>
    <row r="1751" spans="1:2">
      <c r="A1751" s="61" t="s">
        <v>5505</v>
      </c>
      <c r="B1751">
        <v>1</v>
      </c>
    </row>
    <row r="1752" spans="1:2">
      <c r="A1752" s="61" t="s">
        <v>5479</v>
      </c>
      <c r="B1752">
        <v>1</v>
      </c>
    </row>
    <row r="1753" spans="1:2">
      <c r="A1753" s="61" t="s">
        <v>5706</v>
      </c>
      <c r="B1753">
        <v>1</v>
      </c>
    </row>
    <row r="1754" spans="1:2">
      <c r="A1754" s="61" t="s">
        <v>6251</v>
      </c>
      <c r="B1754">
        <v>2</v>
      </c>
    </row>
    <row r="1755" spans="1:2">
      <c r="A1755" s="61" t="s">
        <v>4859</v>
      </c>
      <c r="B1755">
        <v>1</v>
      </c>
    </row>
    <row r="1756" spans="1:2">
      <c r="A1756" s="61" t="s">
        <v>4031</v>
      </c>
      <c r="B1756">
        <v>1</v>
      </c>
    </row>
    <row r="1757" spans="1:2">
      <c r="A1757" s="61" t="s">
        <v>5341</v>
      </c>
      <c r="B1757">
        <v>1</v>
      </c>
    </row>
    <row r="1758" spans="1:2">
      <c r="A1758" s="61" t="s">
        <v>7191</v>
      </c>
      <c r="B1758">
        <v>1</v>
      </c>
    </row>
    <row r="1759" spans="1:2">
      <c r="A1759" s="61" t="s">
        <v>7176</v>
      </c>
      <c r="B1759">
        <v>1</v>
      </c>
    </row>
    <row r="1760" spans="1:2">
      <c r="A1760" s="61" t="s">
        <v>7205</v>
      </c>
      <c r="B1760">
        <v>1</v>
      </c>
    </row>
    <row r="1761" spans="1:2">
      <c r="A1761" s="61" t="s">
        <v>7052</v>
      </c>
      <c r="B1761">
        <v>1</v>
      </c>
    </row>
    <row r="1762" spans="1:2">
      <c r="A1762" s="61" t="s">
        <v>6441</v>
      </c>
      <c r="B1762">
        <v>1</v>
      </c>
    </row>
    <row r="1763" spans="1:2">
      <c r="A1763" s="61" t="s">
        <v>6879</v>
      </c>
      <c r="B1763">
        <v>1</v>
      </c>
    </row>
    <row r="1764" spans="1:2">
      <c r="A1764" s="61" t="s">
        <v>6603</v>
      </c>
      <c r="B1764">
        <v>1</v>
      </c>
    </row>
    <row r="1765" spans="1:2">
      <c r="A1765" s="61" t="s">
        <v>5728</v>
      </c>
      <c r="B1765">
        <v>1</v>
      </c>
    </row>
    <row r="1766" spans="1:2">
      <c r="A1766" s="61" t="s">
        <v>6093</v>
      </c>
      <c r="B1766">
        <v>1</v>
      </c>
    </row>
    <row r="1767" spans="1:2">
      <c r="A1767" s="61" t="s">
        <v>6926</v>
      </c>
      <c r="B1767">
        <v>1</v>
      </c>
    </row>
    <row r="1768" spans="1:2">
      <c r="A1768" s="61" t="s">
        <v>353</v>
      </c>
      <c r="B1768">
        <v>1</v>
      </c>
    </row>
    <row r="1769" spans="1:2">
      <c r="A1769" s="61" t="s">
        <v>5461</v>
      </c>
      <c r="B1769">
        <v>1</v>
      </c>
    </row>
    <row r="1770" spans="1:2">
      <c r="A1770" s="61" t="s">
        <v>6200</v>
      </c>
      <c r="B1770">
        <v>1</v>
      </c>
    </row>
    <row r="1771" spans="1:2">
      <c r="A1771" s="61" t="s">
        <v>761</v>
      </c>
      <c r="B1771">
        <v>1</v>
      </c>
    </row>
    <row r="1772" spans="1:2">
      <c r="A1772" s="61" t="s">
        <v>6815</v>
      </c>
      <c r="B1772">
        <v>1</v>
      </c>
    </row>
    <row r="1773" spans="1:2">
      <c r="A1773" s="61" t="s">
        <v>5948</v>
      </c>
      <c r="B1773">
        <v>1</v>
      </c>
    </row>
    <row r="1774" spans="1:2">
      <c r="A1774" s="61" t="s">
        <v>744</v>
      </c>
      <c r="B1774">
        <v>1</v>
      </c>
    </row>
    <row r="1775" spans="1:2">
      <c r="A1775" s="61" t="s">
        <v>665</v>
      </c>
      <c r="B1775">
        <v>1</v>
      </c>
    </row>
    <row r="1776" spans="1:2">
      <c r="A1776" s="61" t="s">
        <v>493</v>
      </c>
      <c r="B1776">
        <v>1</v>
      </c>
    </row>
    <row r="1777" spans="1:2">
      <c r="A1777" s="61" t="s">
        <v>775</v>
      </c>
      <c r="B1777">
        <v>1</v>
      </c>
    </row>
    <row r="1778" spans="1:2">
      <c r="A1778" s="61" t="s">
        <v>778</v>
      </c>
      <c r="B1778">
        <v>1</v>
      </c>
    </row>
    <row r="1779" spans="1:2">
      <c r="A1779" s="61" t="s">
        <v>4468</v>
      </c>
      <c r="B1779">
        <v>1</v>
      </c>
    </row>
    <row r="1780" spans="1:2">
      <c r="A1780" s="61" t="s">
        <v>4459</v>
      </c>
      <c r="B1780">
        <v>1</v>
      </c>
    </row>
    <row r="1781" spans="1:2">
      <c r="A1781" s="61" t="s">
        <v>4500</v>
      </c>
      <c r="B1781">
        <v>1</v>
      </c>
    </row>
    <row r="1782" spans="1:2">
      <c r="A1782" s="61" t="s">
        <v>4454</v>
      </c>
      <c r="B1782">
        <v>1</v>
      </c>
    </row>
    <row r="1783" spans="1:2">
      <c r="A1783" s="61" t="s">
        <v>4504</v>
      </c>
      <c r="B1783">
        <v>1</v>
      </c>
    </row>
    <row r="1784" spans="1:2">
      <c r="A1784" s="61" t="s">
        <v>4547</v>
      </c>
      <c r="B1784">
        <v>1</v>
      </c>
    </row>
    <row r="1785" spans="1:2">
      <c r="A1785" s="61" t="s">
        <v>4441</v>
      </c>
      <c r="B1785">
        <v>1</v>
      </c>
    </row>
    <row r="1786" spans="1:2">
      <c r="A1786" s="61" t="s">
        <v>4489</v>
      </c>
      <c r="B1786">
        <v>1</v>
      </c>
    </row>
    <row r="1787" spans="1:2">
      <c r="A1787" s="61" t="s">
        <v>4508</v>
      </c>
      <c r="B1787">
        <v>1</v>
      </c>
    </row>
    <row r="1788" spans="1:2">
      <c r="A1788" s="61" t="s">
        <v>4482</v>
      </c>
      <c r="B1788">
        <v>1</v>
      </c>
    </row>
    <row r="1789" spans="1:2">
      <c r="A1789" s="61" t="s">
        <v>4539</v>
      </c>
      <c r="B1789">
        <v>1</v>
      </c>
    </row>
    <row r="1790" spans="1:2">
      <c r="A1790" s="61" t="s">
        <v>4465</v>
      </c>
      <c r="B1790">
        <v>1</v>
      </c>
    </row>
    <row r="1791" spans="1:2">
      <c r="A1791" s="61" t="s">
        <v>4512</v>
      </c>
      <c r="B1791">
        <v>1</v>
      </c>
    </row>
    <row r="1792" spans="1:2">
      <c r="A1792" s="61" t="s">
        <v>7961</v>
      </c>
      <c r="B1792">
        <v>1</v>
      </c>
    </row>
    <row r="1793" spans="1:2">
      <c r="A1793" s="61" t="s">
        <v>5365</v>
      </c>
      <c r="B1793">
        <v>1</v>
      </c>
    </row>
    <row r="1794" spans="1:2">
      <c r="A1794" s="61" t="s">
        <v>4817</v>
      </c>
      <c r="B1794">
        <v>1</v>
      </c>
    </row>
    <row r="1795" spans="1:2">
      <c r="A1795" s="61" t="s">
        <v>6768</v>
      </c>
      <c r="B1795">
        <v>1</v>
      </c>
    </row>
    <row r="1796" spans="1:2">
      <c r="A1796" s="61" t="s">
        <v>3857</v>
      </c>
      <c r="B1796">
        <v>1</v>
      </c>
    </row>
    <row r="1797" spans="1:2">
      <c r="A1797" s="61" t="s">
        <v>3851</v>
      </c>
      <c r="B1797">
        <v>1</v>
      </c>
    </row>
    <row r="1798" spans="1:2">
      <c r="A1798" s="61" t="s">
        <v>3859</v>
      </c>
      <c r="B1798">
        <v>1</v>
      </c>
    </row>
    <row r="1799" spans="1:2">
      <c r="A1799" s="61" t="s">
        <v>5670</v>
      </c>
      <c r="B1799">
        <v>1</v>
      </c>
    </row>
    <row r="1800" spans="1:2">
      <c r="A1800" s="61" t="s">
        <v>6402</v>
      </c>
      <c r="B1800">
        <v>1</v>
      </c>
    </row>
    <row r="1801" spans="1:2">
      <c r="A1801" s="61" t="s">
        <v>5014</v>
      </c>
      <c r="B1801">
        <v>1</v>
      </c>
    </row>
    <row r="1802" spans="1:2">
      <c r="A1802" s="61" t="s">
        <v>2284</v>
      </c>
      <c r="B1802">
        <v>1</v>
      </c>
    </row>
    <row r="1803" spans="1:2">
      <c r="A1803" s="61" t="s">
        <v>7136</v>
      </c>
      <c r="B1803">
        <v>1</v>
      </c>
    </row>
    <row r="1804" spans="1:2">
      <c r="A1804" s="61" t="s">
        <v>4013</v>
      </c>
      <c r="B1804">
        <v>1</v>
      </c>
    </row>
    <row r="1805" spans="1:2">
      <c r="A1805" s="61" t="s">
        <v>4074</v>
      </c>
      <c r="B1805">
        <v>1</v>
      </c>
    </row>
    <row r="1806" spans="1:2">
      <c r="A1806" s="61" t="s">
        <v>3938</v>
      </c>
      <c r="B1806">
        <v>1</v>
      </c>
    </row>
    <row r="1807" spans="1:2">
      <c r="A1807" s="61" t="s">
        <v>289</v>
      </c>
      <c r="B1807">
        <v>1</v>
      </c>
    </row>
    <row r="1808" spans="1:2">
      <c r="A1808" s="61" t="s">
        <v>5425</v>
      </c>
      <c r="B1808">
        <v>1</v>
      </c>
    </row>
    <row r="1809" spans="1:2">
      <c r="A1809" s="61" t="s">
        <v>7069</v>
      </c>
      <c r="B1809">
        <v>1</v>
      </c>
    </row>
    <row r="1810" spans="1:2">
      <c r="A1810" s="61" t="s">
        <v>6325</v>
      </c>
      <c r="B1810">
        <v>1</v>
      </c>
    </row>
    <row r="1811" spans="1:2">
      <c r="A1811" s="61" t="s">
        <v>2350</v>
      </c>
      <c r="B1811">
        <v>1</v>
      </c>
    </row>
    <row r="1812" spans="1:2">
      <c r="A1812" s="61" t="s">
        <v>300</v>
      </c>
      <c r="B1812">
        <v>1</v>
      </c>
    </row>
    <row r="1813" spans="1:2">
      <c r="A1813" s="61" t="s">
        <v>4296</v>
      </c>
      <c r="B1813">
        <v>1</v>
      </c>
    </row>
    <row r="1814" spans="1:2">
      <c r="A1814" s="61" t="s">
        <v>320</v>
      </c>
      <c r="B1814">
        <v>1</v>
      </c>
    </row>
    <row r="1815" spans="1:2">
      <c r="A1815" s="61" t="s">
        <v>5915</v>
      </c>
      <c r="B1815">
        <v>1</v>
      </c>
    </row>
    <row r="1816" spans="1:2">
      <c r="A1816" s="61" t="s">
        <v>464</v>
      </c>
      <c r="B1816">
        <v>1</v>
      </c>
    </row>
    <row r="1817" spans="1:2">
      <c r="A1817" s="61" t="s">
        <v>715</v>
      </c>
      <c r="B1817">
        <v>1</v>
      </c>
    </row>
    <row r="1818" spans="1:2">
      <c r="A1818" s="61" t="s">
        <v>528</v>
      </c>
      <c r="B1818">
        <v>1</v>
      </c>
    </row>
    <row r="1819" spans="1:2">
      <c r="A1819" s="61" t="s">
        <v>836</v>
      </c>
      <c r="B1819">
        <v>1</v>
      </c>
    </row>
    <row r="1820" spans="1:2">
      <c r="A1820" s="61" t="s">
        <v>186</v>
      </c>
      <c r="B1820">
        <v>1</v>
      </c>
    </row>
    <row r="1821" spans="1:2">
      <c r="A1821" s="61" t="s">
        <v>477</v>
      </c>
      <c r="B1821">
        <v>1</v>
      </c>
    </row>
    <row r="1822" spans="1:2">
      <c r="A1822" s="61" t="s">
        <v>334</v>
      </c>
      <c r="B1822">
        <v>1</v>
      </c>
    </row>
    <row r="1823" spans="1:2">
      <c r="A1823" s="61" t="s">
        <v>328</v>
      </c>
      <c r="B1823">
        <v>1</v>
      </c>
    </row>
    <row r="1824" spans="1:2">
      <c r="A1824" s="61" t="s">
        <v>2324</v>
      </c>
      <c r="B1824">
        <v>1</v>
      </c>
    </row>
    <row r="1825" spans="1:2">
      <c r="A1825" s="61" t="s">
        <v>6866</v>
      </c>
      <c r="B1825">
        <v>1</v>
      </c>
    </row>
    <row r="1826" spans="1:2">
      <c r="A1826" s="61" t="s">
        <v>6135</v>
      </c>
      <c r="B1826">
        <v>1</v>
      </c>
    </row>
    <row r="1827" spans="1:2">
      <c r="A1827" s="61" t="s">
        <v>1977</v>
      </c>
      <c r="B1827">
        <v>1</v>
      </c>
    </row>
    <row r="1828" spans="1:2">
      <c r="A1828" s="61" t="s">
        <v>4417</v>
      </c>
      <c r="B1828">
        <v>1</v>
      </c>
    </row>
    <row r="1829" spans="1:2">
      <c r="A1829" s="61" t="s">
        <v>4492</v>
      </c>
      <c r="B1829">
        <v>1</v>
      </c>
    </row>
    <row r="1830" spans="1:2">
      <c r="A1830" s="61" t="s">
        <v>4478</v>
      </c>
      <c r="B1830">
        <v>1</v>
      </c>
    </row>
    <row r="1831" spans="1:2">
      <c r="A1831" s="61" t="s">
        <v>1882</v>
      </c>
      <c r="B1831">
        <v>1</v>
      </c>
    </row>
    <row r="1832" spans="1:2">
      <c r="A1832" s="61" t="s">
        <v>6048</v>
      </c>
      <c r="B1832">
        <v>1</v>
      </c>
    </row>
    <row r="1833" spans="1:2">
      <c r="A1833" s="61" t="s">
        <v>873</v>
      </c>
      <c r="B1833">
        <v>1</v>
      </c>
    </row>
    <row r="1834" spans="1:2">
      <c r="A1834" s="61" t="s">
        <v>4178</v>
      </c>
      <c r="B1834">
        <v>1</v>
      </c>
    </row>
    <row r="1835" spans="1:2">
      <c r="A1835" s="61" t="s">
        <v>3236</v>
      </c>
      <c r="B1835">
        <v>1</v>
      </c>
    </row>
    <row r="1836" spans="1:2">
      <c r="A1836" s="61" t="s">
        <v>6532</v>
      </c>
      <c r="B1836">
        <v>1</v>
      </c>
    </row>
    <row r="1837" spans="1:2">
      <c r="A1837" s="61" t="s">
        <v>5989</v>
      </c>
      <c r="B1837">
        <v>1</v>
      </c>
    </row>
    <row r="1838" spans="1:2">
      <c r="A1838" s="61" t="s">
        <v>5827</v>
      </c>
      <c r="B1838">
        <v>1</v>
      </c>
    </row>
    <row r="1839" spans="1:2">
      <c r="A1839" s="61" t="s">
        <v>4120</v>
      </c>
      <c r="B1839">
        <v>1</v>
      </c>
    </row>
    <row r="1840" spans="1:2">
      <c r="A1840" s="61" t="s">
        <v>4011</v>
      </c>
      <c r="B1840">
        <v>1</v>
      </c>
    </row>
    <row r="1841" spans="1:2">
      <c r="A1841" s="61" t="s">
        <v>696</v>
      </c>
      <c r="B1841">
        <v>1</v>
      </c>
    </row>
    <row r="1842" spans="1:2">
      <c r="A1842" s="61" t="s">
        <v>6065</v>
      </c>
      <c r="B1842">
        <v>1</v>
      </c>
    </row>
    <row r="1843" spans="1:2">
      <c r="A1843" s="61" t="s">
        <v>5239</v>
      </c>
      <c r="B1843">
        <v>1</v>
      </c>
    </row>
    <row r="1844" spans="1:2">
      <c r="A1844" s="61" t="s">
        <v>7126</v>
      </c>
      <c r="B1844">
        <v>1</v>
      </c>
    </row>
    <row r="1845" spans="1:2">
      <c r="A1845" s="61" t="s">
        <v>5584</v>
      </c>
      <c r="B1845">
        <v>1</v>
      </c>
    </row>
    <row r="1846" spans="1:2">
      <c r="A1846" s="61" t="s">
        <v>6742</v>
      </c>
      <c r="B1846">
        <v>1</v>
      </c>
    </row>
    <row r="1847" spans="1:2">
      <c r="A1847" s="61" t="s">
        <v>6725</v>
      </c>
      <c r="B1847">
        <v>1</v>
      </c>
    </row>
    <row r="1848" spans="1:2">
      <c r="A1848" s="61" t="s">
        <v>6019</v>
      </c>
      <c r="B1848">
        <v>1</v>
      </c>
    </row>
    <row r="1849" spans="1:2">
      <c r="A1849" s="61" t="s">
        <v>5382</v>
      </c>
      <c r="B1849">
        <v>1</v>
      </c>
    </row>
    <row r="1850" spans="1:2">
      <c r="A1850" s="61" t="s">
        <v>8433</v>
      </c>
      <c r="B1850">
        <v>2</v>
      </c>
    </row>
    <row r="1851" spans="1:2">
      <c r="A1851" s="61" t="s">
        <v>7848</v>
      </c>
      <c r="B1851">
        <v>1</v>
      </c>
    </row>
    <row r="1852" spans="1:2">
      <c r="A1852" s="61" t="s">
        <v>5867</v>
      </c>
      <c r="B1852">
        <v>1</v>
      </c>
    </row>
    <row r="1853" spans="1:2">
      <c r="A1853" s="61" t="s">
        <v>6254</v>
      </c>
      <c r="B1853">
        <v>1</v>
      </c>
    </row>
    <row r="1854" spans="1:2">
      <c r="A1854" s="61" t="s">
        <v>4430</v>
      </c>
      <c r="B1854">
        <v>1</v>
      </c>
    </row>
    <row r="1855" spans="1:2">
      <c r="A1855" s="61" t="s">
        <v>2070</v>
      </c>
      <c r="B1855">
        <v>1</v>
      </c>
    </row>
    <row r="1856" spans="1:2">
      <c r="A1856" s="61" t="s">
        <v>4434</v>
      </c>
      <c r="B1856">
        <v>1</v>
      </c>
    </row>
    <row r="1857" spans="1:2">
      <c r="A1857" s="61" t="s">
        <v>4420</v>
      </c>
      <c r="B1857">
        <v>1</v>
      </c>
    </row>
    <row r="1858" spans="1:2">
      <c r="A1858" s="61" t="s">
        <v>2217</v>
      </c>
      <c r="B1858">
        <v>1</v>
      </c>
    </row>
    <row r="1859" spans="1:2">
      <c r="A1859" s="61" t="s">
        <v>4068</v>
      </c>
      <c r="B1859">
        <v>1</v>
      </c>
    </row>
    <row r="1860" spans="1:2">
      <c r="A1860" s="61" t="s">
        <v>6917</v>
      </c>
      <c r="B1860">
        <v>1</v>
      </c>
    </row>
    <row r="1861" spans="1:2">
      <c r="A1861" s="61" t="s">
        <v>6295</v>
      </c>
      <c r="B1861">
        <v>1</v>
      </c>
    </row>
    <row r="1862" spans="1:2">
      <c r="A1862" s="61" t="s">
        <v>6193</v>
      </c>
      <c r="B1862">
        <v>1</v>
      </c>
    </row>
    <row r="1863" spans="1:2">
      <c r="A1863" s="61" t="s">
        <v>5601</v>
      </c>
      <c r="B1863">
        <v>1</v>
      </c>
    </row>
    <row r="1864" spans="1:2">
      <c r="A1864" s="61" t="s">
        <v>5070</v>
      </c>
      <c r="B1864">
        <v>1</v>
      </c>
    </row>
    <row r="1865" spans="1:2">
      <c r="A1865" s="61" t="s">
        <v>5778</v>
      </c>
      <c r="B1865">
        <v>1</v>
      </c>
    </row>
    <row r="1866" spans="1:2">
      <c r="A1866" s="61" t="s">
        <v>3980</v>
      </c>
      <c r="B1866">
        <v>1</v>
      </c>
    </row>
    <row r="1867" spans="1:2">
      <c r="A1867" s="61" t="s">
        <v>8645</v>
      </c>
      <c r="B1867">
        <v>1</v>
      </c>
    </row>
    <row r="1868" spans="1:2">
      <c r="A1868" s="61" t="s">
        <v>4343</v>
      </c>
      <c r="B1868">
        <v>1</v>
      </c>
    </row>
    <row r="1869" spans="1:2">
      <c r="A1869" s="61" t="s">
        <v>5298</v>
      </c>
      <c r="B1869">
        <v>1</v>
      </c>
    </row>
    <row r="1870" spans="1:2">
      <c r="A1870" s="61" t="s">
        <v>6592</v>
      </c>
      <c r="B1870">
        <v>1</v>
      </c>
    </row>
    <row r="1871" spans="1:2">
      <c r="A1871" s="61" t="s">
        <v>4795</v>
      </c>
      <c r="B1871">
        <v>1</v>
      </c>
    </row>
    <row r="1872" spans="1:2">
      <c r="A1872" s="61" t="s">
        <v>8647</v>
      </c>
      <c r="B1872">
        <v>1</v>
      </c>
    </row>
    <row r="1873" spans="1:2">
      <c r="A1873" s="61" t="s">
        <v>4396</v>
      </c>
      <c r="B1873">
        <v>1</v>
      </c>
    </row>
    <row r="1874" spans="1:2">
      <c r="A1874" s="61" t="s">
        <v>8605</v>
      </c>
      <c r="B1874">
        <v>1</v>
      </c>
    </row>
    <row r="1875" spans="1:2">
      <c r="A1875" s="61" t="s">
        <v>8533</v>
      </c>
      <c r="B1875">
        <v>1</v>
      </c>
    </row>
    <row r="1876" spans="1:2">
      <c r="A1876" s="61" t="s">
        <v>1775</v>
      </c>
      <c r="B1876">
        <v>3</v>
      </c>
    </row>
    <row r="1877" spans="1:2">
      <c r="A1877" s="61" t="s">
        <v>8537</v>
      </c>
      <c r="B1877">
        <v>1</v>
      </c>
    </row>
    <row r="1878" spans="1:2">
      <c r="A1878" s="61" t="s">
        <v>8541</v>
      </c>
      <c r="B1878">
        <v>3</v>
      </c>
    </row>
    <row r="1879" spans="1:2">
      <c r="A1879" s="61" t="s">
        <v>8437</v>
      </c>
      <c r="B1879">
        <v>1</v>
      </c>
    </row>
    <row r="1880" spans="1:2">
      <c r="A1880" s="61" t="s">
        <v>8440</v>
      </c>
      <c r="B1880">
        <v>1</v>
      </c>
    </row>
    <row r="1881" spans="1:2">
      <c r="A1881" s="61" t="s">
        <v>5650</v>
      </c>
      <c r="B1881">
        <v>1</v>
      </c>
    </row>
    <row r="1882" spans="1:2">
      <c r="A1882" s="61" t="s">
        <v>709</v>
      </c>
      <c r="B1882">
        <v>1</v>
      </c>
    </row>
    <row r="1883" spans="1:2">
      <c r="A1883" s="61" t="s">
        <v>6476</v>
      </c>
      <c r="B1883">
        <v>1</v>
      </c>
    </row>
    <row r="1884" spans="1:2">
      <c r="A1884" s="61" t="s">
        <v>6504</v>
      </c>
      <c r="B1884">
        <v>1</v>
      </c>
    </row>
    <row r="1885" spans="1:2">
      <c r="A1885" s="61" t="s">
        <v>6386</v>
      </c>
      <c r="B1885">
        <v>1</v>
      </c>
    </row>
    <row r="1886" spans="1:2">
      <c r="A1886" s="61" t="s">
        <v>4321</v>
      </c>
      <c r="B1886">
        <v>1</v>
      </c>
    </row>
    <row r="1887" spans="1:2">
      <c r="A1887" s="61" t="s">
        <v>1821</v>
      </c>
      <c r="B1887">
        <v>1</v>
      </c>
    </row>
    <row r="1888" spans="1:2">
      <c r="A1888" s="61" t="s">
        <v>3293</v>
      </c>
      <c r="B1888">
        <v>1</v>
      </c>
    </row>
    <row r="1889" spans="1:2">
      <c r="A1889" s="61" t="s">
        <v>3288</v>
      </c>
      <c r="B1889">
        <v>1</v>
      </c>
    </row>
    <row r="1890" spans="1:2">
      <c r="A1890" s="61" t="s">
        <v>474</v>
      </c>
      <c r="B1890">
        <v>1</v>
      </c>
    </row>
    <row r="1891" spans="1:2">
      <c r="A1891" s="61" t="s">
        <v>2435</v>
      </c>
      <c r="B1891">
        <v>1</v>
      </c>
    </row>
    <row r="1892" spans="1:2">
      <c r="A1892" s="61" t="s">
        <v>6214</v>
      </c>
      <c r="B1892">
        <v>1</v>
      </c>
    </row>
    <row r="1893" spans="1:2">
      <c r="A1893" s="61" t="s">
        <v>3663</v>
      </c>
      <c r="B1893">
        <v>1</v>
      </c>
    </row>
    <row r="1894" spans="1:2">
      <c r="A1894" s="61" t="s">
        <v>8443</v>
      </c>
      <c r="B1894">
        <v>2</v>
      </c>
    </row>
    <row r="1895" spans="1:2">
      <c r="A1895" s="61" t="s">
        <v>4677</v>
      </c>
      <c r="B1895">
        <v>1</v>
      </c>
    </row>
    <row r="1896" spans="1:2">
      <c r="A1896" s="61" t="s">
        <v>4785</v>
      </c>
      <c r="B1896">
        <v>1</v>
      </c>
    </row>
    <row r="1897" spans="1:2">
      <c r="A1897" s="61" t="s">
        <v>108</v>
      </c>
      <c r="B1897">
        <v>1</v>
      </c>
    </row>
    <row r="1898" spans="1:2">
      <c r="A1898" s="61" t="s">
        <v>5653</v>
      </c>
      <c r="B1898">
        <v>1</v>
      </c>
    </row>
    <row r="1899" spans="1:2">
      <c r="A1899" s="61" t="s">
        <v>6996</v>
      </c>
      <c r="B1899">
        <v>1</v>
      </c>
    </row>
    <row r="1900" spans="1:2">
      <c r="A1900" s="61" t="s">
        <v>8446</v>
      </c>
      <c r="B1900">
        <v>1</v>
      </c>
    </row>
    <row r="1901" spans="1:2">
      <c r="A1901" s="61" t="s">
        <v>6085</v>
      </c>
      <c r="B1901">
        <v>1</v>
      </c>
    </row>
    <row r="1902" spans="1:2">
      <c r="A1902" s="61" t="s">
        <v>4804</v>
      </c>
      <c r="B1902">
        <v>1</v>
      </c>
    </row>
    <row r="1903" spans="1:2">
      <c r="A1903" s="61" t="s">
        <v>2954</v>
      </c>
      <c r="B1903">
        <v>1</v>
      </c>
    </row>
    <row r="1904" spans="1:2">
      <c r="A1904" s="61" t="s">
        <v>3119</v>
      </c>
      <c r="B1904">
        <v>1</v>
      </c>
    </row>
    <row r="1905" spans="1:2">
      <c r="A1905" s="61" t="s">
        <v>8450</v>
      </c>
      <c r="B1905">
        <v>4</v>
      </c>
    </row>
    <row r="1906" spans="1:2">
      <c r="A1906" s="61" t="s">
        <v>8580</v>
      </c>
      <c r="B1906">
        <v>1</v>
      </c>
    </row>
    <row r="1907" spans="1:2">
      <c r="A1907" s="61" t="s">
        <v>5548</v>
      </c>
      <c r="B1907">
        <v>1</v>
      </c>
    </row>
    <row r="1908" spans="1:2">
      <c r="A1908" s="61" t="s">
        <v>4779</v>
      </c>
      <c r="B1908">
        <v>1</v>
      </c>
    </row>
    <row r="1909" spans="1:2">
      <c r="A1909" s="61" t="s">
        <v>7917</v>
      </c>
      <c r="B1909">
        <v>1</v>
      </c>
    </row>
    <row r="1910" spans="1:2">
      <c r="A1910" s="61" t="s">
        <v>1899</v>
      </c>
      <c r="B1910">
        <v>1</v>
      </c>
    </row>
    <row r="1911" spans="1:2">
      <c r="A1911" s="61" t="s">
        <v>4304</v>
      </c>
      <c r="B1911">
        <v>1</v>
      </c>
    </row>
    <row r="1912" spans="1:2">
      <c r="A1912" s="61" t="s">
        <v>724</v>
      </c>
      <c r="B1912">
        <v>1</v>
      </c>
    </row>
    <row r="1913" spans="1:2">
      <c r="A1913" s="61" t="s">
        <v>1807</v>
      </c>
      <c r="B1913">
        <v>1</v>
      </c>
    </row>
    <row r="1914" spans="1:2">
      <c r="A1914" s="61" t="s">
        <v>7940</v>
      </c>
      <c r="B1914">
        <v>1</v>
      </c>
    </row>
    <row r="1915" spans="1:2">
      <c r="A1915" s="61" t="s">
        <v>4021</v>
      </c>
      <c r="B1915">
        <v>1</v>
      </c>
    </row>
    <row r="1916" spans="1:2">
      <c r="A1916" s="61" t="s">
        <v>5622</v>
      </c>
      <c r="B1916">
        <v>1</v>
      </c>
    </row>
    <row r="1917" spans="1:2">
      <c r="A1917" s="61" t="s">
        <v>4895</v>
      </c>
      <c r="B1917">
        <v>1</v>
      </c>
    </row>
    <row r="1918" spans="1:2">
      <c r="A1918" s="61" t="s">
        <v>2477</v>
      </c>
      <c r="B1918">
        <v>1</v>
      </c>
    </row>
    <row r="1919" spans="1:2">
      <c r="A1919" s="61" t="s">
        <v>2130</v>
      </c>
      <c r="B1919">
        <v>1</v>
      </c>
    </row>
    <row r="1920" spans="1:2">
      <c r="A1920" s="61" t="s">
        <v>5734</v>
      </c>
      <c r="B1920">
        <v>1</v>
      </c>
    </row>
    <row r="1921" spans="1:2">
      <c r="A1921" s="61" t="s">
        <v>2264</v>
      </c>
      <c r="B1921">
        <v>19</v>
      </c>
    </row>
    <row r="1922" spans="1:2">
      <c r="A1922" s="61" t="s">
        <v>7835</v>
      </c>
      <c r="B1922">
        <v>1</v>
      </c>
    </row>
    <row r="1923" spans="1:2">
      <c r="A1923" s="61" t="s">
        <v>6045</v>
      </c>
      <c r="B1923">
        <v>1</v>
      </c>
    </row>
    <row r="1924" spans="1:2">
      <c r="A1924" s="61" t="s">
        <v>8652</v>
      </c>
      <c r="B1924">
        <v>1</v>
      </c>
    </row>
    <row r="1925" spans="1:2">
      <c r="A1925" s="61" t="s">
        <v>6757</v>
      </c>
      <c r="B1925">
        <v>1</v>
      </c>
    </row>
    <row r="1926" spans="1:2">
      <c r="A1926" s="61" t="s">
        <v>6495</v>
      </c>
      <c r="B1926">
        <v>1</v>
      </c>
    </row>
    <row r="1927" spans="1:2">
      <c r="A1927" s="61" t="s">
        <v>8473</v>
      </c>
      <c r="B1927">
        <v>1</v>
      </c>
    </row>
    <row r="1928" spans="1:2">
      <c r="A1928" s="61" t="s">
        <v>14738</v>
      </c>
      <c r="B1928">
        <v>2244</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1618"/>
  <sheetViews>
    <sheetView zoomScale="70" zoomScaleNormal="70" workbookViewId="0">
      <selection activeCell="L3" sqref="L3"/>
    </sheetView>
  </sheetViews>
  <sheetFormatPr defaultRowHeight="12.75"/>
  <cols>
    <col min="1" max="1" width="35.5703125" customWidth="1"/>
    <col min="2" max="2" width="24" customWidth="1"/>
    <col min="3" max="3" width="33.42578125" bestFit="1" customWidth="1"/>
  </cols>
  <sheetData>
    <row r="1" spans="1:14" ht="15">
      <c r="K1" s="33" t="b">
        <v>1</v>
      </c>
      <c r="L1" s="33" t="b">
        <v>0</v>
      </c>
      <c r="M1" s="33" t="s">
        <v>8895</v>
      </c>
      <c r="N1" s="34" t="s">
        <v>8896</v>
      </c>
    </row>
    <row r="2" spans="1:14" ht="15">
      <c r="K2" s="39">
        <f>2244-L2</f>
        <v>1828</v>
      </c>
      <c r="L2" s="39">
        <v>416</v>
      </c>
      <c r="M2" s="40"/>
      <c r="N2" s="41">
        <f>K2/(K2+L2)</f>
        <v>0.81461675579322634</v>
      </c>
    </row>
    <row r="3" spans="1:14">
      <c r="A3" s="60" t="s">
        <v>14736</v>
      </c>
      <c r="B3" t="s">
        <v>14737</v>
      </c>
    </row>
    <row r="4" spans="1:14">
      <c r="A4" s="61" t="s">
        <v>4637</v>
      </c>
      <c r="B4">
        <v>1</v>
      </c>
    </row>
    <row r="5" spans="1:14">
      <c r="A5" s="61" t="s">
        <v>6377</v>
      </c>
      <c r="B5">
        <v>1</v>
      </c>
    </row>
    <row r="6" spans="1:14">
      <c r="A6" s="61" t="s">
        <v>5303</v>
      </c>
      <c r="B6">
        <v>1</v>
      </c>
    </row>
    <row r="7" spans="1:14">
      <c r="A7" s="61" t="s">
        <v>5645</v>
      </c>
      <c r="B7">
        <v>1</v>
      </c>
    </row>
    <row r="8" spans="1:14">
      <c r="A8" s="61" t="s">
        <v>5316</v>
      </c>
      <c r="B8">
        <v>1</v>
      </c>
    </row>
    <row r="9" spans="1:14">
      <c r="A9" s="61" t="s">
        <v>5332</v>
      </c>
      <c r="B9">
        <v>1</v>
      </c>
    </row>
    <row r="10" spans="1:14">
      <c r="A10" s="61" t="s">
        <v>5018</v>
      </c>
      <c r="B10">
        <v>1</v>
      </c>
    </row>
    <row r="11" spans="1:14">
      <c r="A11" s="61" t="s">
        <v>3206</v>
      </c>
      <c r="B11">
        <v>1</v>
      </c>
    </row>
    <row r="12" spans="1:14">
      <c r="A12" s="61" t="s">
        <v>4591</v>
      </c>
      <c r="B12">
        <v>1</v>
      </c>
    </row>
    <row r="13" spans="1:14">
      <c r="A13" s="61" t="s">
        <v>5262</v>
      </c>
      <c r="B13">
        <v>1</v>
      </c>
    </row>
    <row r="14" spans="1:14">
      <c r="A14" s="61" t="s">
        <v>3254</v>
      </c>
      <c r="B14">
        <v>1</v>
      </c>
    </row>
    <row r="15" spans="1:14">
      <c r="A15" s="61" t="s">
        <v>695</v>
      </c>
      <c r="B15">
        <v>1</v>
      </c>
    </row>
    <row r="16" spans="1:14">
      <c r="A16" s="61" t="s">
        <v>3283</v>
      </c>
      <c r="B16">
        <v>1</v>
      </c>
    </row>
    <row r="17" spans="1:2">
      <c r="A17" s="61" t="s">
        <v>5671</v>
      </c>
      <c r="B17">
        <v>1</v>
      </c>
    </row>
    <row r="18" spans="1:2">
      <c r="A18" s="61" t="s">
        <v>5552</v>
      </c>
      <c r="B18">
        <v>1</v>
      </c>
    </row>
    <row r="19" spans="1:2">
      <c r="A19" s="61" t="s">
        <v>4611</v>
      </c>
      <c r="B19">
        <v>1</v>
      </c>
    </row>
    <row r="20" spans="1:2">
      <c r="A20" s="61" t="s">
        <v>4602</v>
      </c>
      <c r="B20">
        <v>1</v>
      </c>
    </row>
    <row r="21" spans="1:2">
      <c r="A21" s="61" t="s">
        <v>2844</v>
      </c>
      <c r="B21">
        <v>1</v>
      </c>
    </row>
    <row r="22" spans="1:2">
      <c r="A22" s="61" t="s">
        <v>2896</v>
      </c>
      <c r="B22">
        <v>1</v>
      </c>
    </row>
    <row r="23" spans="1:2">
      <c r="A23" s="61" t="s">
        <v>2990</v>
      </c>
      <c r="B23">
        <v>1</v>
      </c>
    </row>
    <row r="24" spans="1:2">
      <c r="A24" s="61" t="s">
        <v>3789</v>
      </c>
      <c r="B24">
        <v>1</v>
      </c>
    </row>
    <row r="25" spans="1:2">
      <c r="A25" s="61" t="s">
        <v>3809</v>
      </c>
      <c r="B25">
        <v>1</v>
      </c>
    </row>
    <row r="26" spans="1:2">
      <c r="A26" s="61" t="s">
        <v>2964</v>
      </c>
      <c r="B26">
        <v>1</v>
      </c>
    </row>
    <row r="27" spans="1:2">
      <c r="A27" s="61" t="s">
        <v>6429</v>
      </c>
      <c r="B27">
        <v>1</v>
      </c>
    </row>
    <row r="28" spans="1:2">
      <c r="A28" s="61" t="s">
        <v>3259</v>
      </c>
      <c r="B28">
        <v>1</v>
      </c>
    </row>
    <row r="29" spans="1:2">
      <c r="A29" s="61" t="s">
        <v>4763</v>
      </c>
      <c r="B29">
        <v>1</v>
      </c>
    </row>
    <row r="30" spans="1:2">
      <c r="A30" s="61" t="s">
        <v>6380</v>
      </c>
      <c r="B30">
        <v>1</v>
      </c>
    </row>
    <row r="31" spans="1:2">
      <c r="A31" s="61" t="s">
        <v>6520</v>
      </c>
      <c r="B31">
        <v>1</v>
      </c>
    </row>
    <row r="32" spans="1:2">
      <c r="A32" s="61" t="s">
        <v>3076</v>
      </c>
      <c r="B32">
        <v>1</v>
      </c>
    </row>
    <row r="33" spans="1:2">
      <c r="A33" s="61" t="s">
        <v>3081</v>
      </c>
      <c r="B33">
        <v>1</v>
      </c>
    </row>
    <row r="34" spans="1:2">
      <c r="A34" s="61" t="s">
        <v>2846</v>
      </c>
      <c r="B34">
        <v>1</v>
      </c>
    </row>
    <row r="35" spans="1:2">
      <c r="A35" s="61" t="s">
        <v>2992</v>
      </c>
      <c r="B35">
        <v>1</v>
      </c>
    </row>
    <row r="36" spans="1:2">
      <c r="A36" s="61" t="s">
        <v>2810</v>
      </c>
      <c r="B36">
        <v>1</v>
      </c>
    </row>
    <row r="37" spans="1:2">
      <c r="A37" s="61" t="s">
        <v>2974</v>
      </c>
      <c r="B37">
        <v>1</v>
      </c>
    </row>
    <row r="38" spans="1:2">
      <c r="A38" s="61" t="s">
        <v>2898</v>
      </c>
      <c r="B38">
        <v>1</v>
      </c>
    </row>
    <row r="39" spans="1:2">
      <c r="A39" s="61" t="s">
        <v>2834</v>
      </c>
      <c r="B39">
        <v>1</v>
      </c>
    </row>
    <row r="40" spans="1:2">
      <c r="A40" s="61" t="s">
        <v>4766</v>
      </c>
      <c r="B40">
        <v>1</v>
      </c>
    </row>
    <row r="41" spans="1:2">
      <c r="A41" s="61" t="s">
        <v>2848</v>
      </c>
      <c r="B41">
        <v>1</v>
      </c>
    </row>
    <row r="42" spans="1:2">
      <c r="A42" s="61" t="s">
        <v>3083</v>
      </c>
      <c r="B42">
        <v>1</v>
      </c>
    </row>
    <row r="43" spans="1:2">
      <c r="A43" s="61" t="s">
        <v>7023</v>
      </c>
      <c r="B43">
        <v>1</v>
      </c>
    </row>
    <row r="44" spans="1:2">
      <c r="A44" s="61" t="s">
        <v>5871</v>
      </c>
      <c r="B44">
        <v>1</v>
      </c>
    </row>
    <row r="45" spans="1:2">
      <c r="A45" s="61" t="s">
        <v>3085</v>
      </c>
      <c r="B45">
        <v>1</v>
      </c>
    </row>
    <row r="46" spans="1:2">
      <c r="A46" s="61" t="s">
        <v>330</v>
      </c>
      <c r="B46">
        <v>1</v>
      </c>
    </row>
    <row r="47" spans="1:2">
      <c r="A47" s="61" t="s">
        <v>4450</v>
      </c>
      <c r="B47">
        <v>1</v>
      </c>
    </row>
    <row r="48" spans="1:2">
      <c r="A48" s="61" t="s">
        <v>5772</v>
      </c>
      <c r="B48">
        <v>1</v>
      </c>
    </row>
    <row r="49" spans="1:2">
      <c r="A49" s="61" t="s">
        <v>5486</v>
      </c>
      <c r="B49">
        <v>1</v>
      </c>
    </row>
    <row r="50" spans="1:2">
      <c r="A50" s="61" t="s">
        <v>5899</v>
      </c>
      <c r="B50">
        <v>1</v>
      </c>
    </row>
    <row r="51" spans="1:2">
      <c r="A51" s="61" t="s">
        <v>5274</v>
      </c>
      <c r="B51">
        <v>1</v>
      </c>
    </row>
    <row r="52" spans="1:2">
      <c r="A52" s="61" t="s">
        <v>5360</v>
      </c>
      <c r="B52">
        <v>1</v>
      </c>
    </row>
    <row r="53" spans="1:2">
      <c r="A53" s="61" t="s">
        <v>296</v>
      </c>
      <c r="B53">
        <v>1</v>
      </c>
    </row>
    <row r="54" spans="1:2">
      <c r="A54" s="61" t="s">
        <v>3185</v>
      </c>
      <c r="B54">
        <v>1</v>
      </c>
    </row>
    <row r="55" spans="1:2">
      <c r="A55" s="61" t="s">
        <v>7020</v>
      </c>
      <c r="B55">
        <v>1</v>
      </c>
    </row>
    <row r="56" spans="1:2">
      <c r="A56" s="61" t="s">
        <v>4896</v>
      </c>
      <c r="B56">
        <v>1</v>
      </c>
    </row>
    <row r="57" spans="1:2">
      <c r="A57" s="61" t="s">
        <v>5412</v>
      </c>
      <c r="B57">
        <v>1</v>
      </c>
    </row>
    <row r="58" spans="1:2">
      <c r="A58" s="61" t="s">
        <v>3811</v>
      </c>
      <c r="B58">
        <v>1</v>
      </c>
    </row>
    <row r="59" spans="1:2">
      <c r="A59" s="61" t="s">
        <v>705</v>
      </c>
      <c r="B59">
        <v>1</v>
      </c>
    </row>
    <row r="60" spans="1:2">
      <c r="A60" s="61" t="s">
        <v>607</v>
      </c>
      <c r="B60">
        <v>1</v>
      </c>
    </row>
    <row r="61" spans="1:2">
      <c r="A61" s="61" t="s">
        <v>1703</v>
      </c>
      <c r="B61">
        <v>1</v>
      </c>
    </row>
    <row r="62" spans="1:2">
      <c r="A62" s="61" t="s">
        <v>5534</v>
      </c>
      <c r="B62">
        <v>1</v>
      </c>
    </row>
    <row r="63" spans="1:2">
      <c r="A63" s="61" t="s">
        <v>774</v>
      </c>
      <c r="B63">
        <v>1</v>
      </c>
    </row>
    <row r="64" spans="1:2">
      <c r="A64" s="61" t="s">
        <v>2966</v>
      </c>
      <c r="B64">
        <v>1</v>
      </c>
    </row>
    <row r="65" spans="1:2">
      <c r="A65" s="61" t="s">
        <v>132</v>
      </c>
      <c r="B65">
        <v>1</v>
      </c>
    </row>
    <row r="66" spans="1:2">
      <c r="A66" s="61" t="s">
        <v>6009</v>
      </c>
      <c r="B66">
        <v>1</v>
      </c>
    </row>
    <row r="67" spans="1:2">
      <c r="A67" s="61" t="s">
        <v>7053</v>
      </c>
      <c r="B67">
        <v>1</v>
      </c>
    </row>
    <row r="68" spans="1:2">
      <c r="A68" s="61" t="s">
        <v>3052</v>
      </c>
      <c r="B68">
        <v>1</v>
      </c>
    </row>
    <row r="69" spans="1:2">
      <c r="A69" s="61" t="s">
        <v>4831</v>
      </c>
      <c r="B69">
        <v>1</v>
      </c>
    </row>
    <row r="70" spans="1:2">
      <c r="A70" s="61" t="s">
        <v>610</v>
      </c>
      <c r="B70">
        <v>1</v>
      </c>
    </row>
    <row r="71" spans="1:2">
      <c r="A71" s="61" t="s">
        <v>6618</v>
      </c>
      <c r="B71">
        <v>1</v>
      </c>
    </row>
    <row r="72" spans="1:2">
      <c r="A72" s="61" t="s">
        <v>5955</v>
      </c>
      <c r="B72">
        <v>1</v>
      </c>
    </row>
    <row r="73" spans="1:2">
      <c r="A73" s="61" t="s">
        <v>5224</v>
      </c>
      <c r="B73">
        <v>1</v>
      </c>
    </row>
    <row r="74" spans="1:2">
      <c r="A74" s="61" t="s">
        <v>5942</v>
      </c>
      <c r="B74">
        <v>1</v>
      </c>
    </row>
    <row r="75" spans="1:2">
      <c r="A75" s="61" t="s">
        <v>5218</v>
      </c>
      <c r="B75">
        <v>1</v>
      </c>
    </row>
    <row r="76" spans="1:2">
      <c r="A76" s="61" t="s">
        <v>5118</v>
      </c>
      <c r="B76">
        <v>1</v>
      </c>
    </row>
    <row r="77" spans="1:2">
      <c r="A77" s="61" t="s">
        <v>4464</v>
      </c>
      <c r="B77">
        <v>1</v>
      </c>
    </row>
    <row r="78" spans="1:2">
      <c r="A78" s="61" t="s">
        <v>4557</v>
      </c>
      <c r="B78">
        <v>1</v>
      </c>
    </row>
    <row r="79" spans="1:2">
      <c r="A79" s="61" t="s">
        <v>6059</v>
      </c>
      <c r="B79">
        <v>1</v>
      </c>
    </row>
    <row r="80" spans="1:2">
      <c r="A80" s="61" t="s">
        <v>5859</v>
      </c>
      <c r="B80">
        <v>1</v>
      </c>
    </row>
    <row r="81" spans="1:2">
      <c r="A81" s="61" t="s">
        <v>6772</v>
      </c>
      <c r="B81">
        <v>1</v>
      </c>
    </row>
    <row r="82" spans="1:2">
      <c r="A82" s="61" t="s">
        <v>5962</v>
      </c>
      <c r="B82">
        <v>1</v>
      </c>
    </row>
    <row r="83" spans="1:2">
      <c r="A83" s="61" t="s">
        <v>6953</v>
      </c>
      <c r="B83">
        <v>1</v>
      </c>
    </row>
    <row r="84" spans="1:2">
      <c r="A84" s="61" t="s">
        <v>6736</v>
      </c>
      <c r="B84">
        <v>1</v>
      </c>
    </row>
    <row r="85" spans="1:2">
      <c r="A85" s="61" t="s">
        <v>5815</v>
      </c>
      <c r="B85">
        <v>1</v>
      </c>
    </row>
    <row r="86" spans="1:2">
      <c r="A86" s="61" t="s">
        <v>6136</v>
      </c>
      <c r="B86">
        <v>1</v>
      </c>
    </row>
    <row r="87" spans="1:2">
      <c r="A87" s="61" t="s">
        <v>6342</v>
      </c>
      <c r="B87">
        <v>1</v>
      </c>
    </row>
    <row r="88" spans="1:2">
      <c r="A88" s="61" t="s">
        <v>5354</v>
      </c>
      <c r="B88">
        <v>1</v>
      </c>
    </row>
    <row r="89" spans="1:2">
      <c r="A89" s="61" t="s">
        <v>5323</v>
      </c>
      <c r="B89">
        <v>1</v>
      </c>
    </row>
    <row r="90" spans="1:2">
      <c r="A90" s="61" t="s">
        <v>6806</v>
      </c>
      <c r="B90">
        <v>1</v>
      </c>
    </row>
    <row r="91" spans="1:2">
      <c r="A91" s="61" t="s">
        <v>6167</v>
      </c>
      <c r="B91">
        <v>1</v>
      </c>
    </row>
    <row r="92" spans="1:2">
      <c r="A92" s="61" t="s">
        <v>5307</v>
      </c>
      <c r="B92">
        <v>1</v>
      </c>
    </row>
    <row r="93" spans="1:2">
      <c r="A93" s="61" t="s">
        <v>681</v>
      </c>
      <c r="B93">
        <v>1</v>
      </c>
    </row>
    <row r="94" spans="1:2">
      <c r="A94" s="61" t="s">
        <v>5626</v>
      </c>
      <c r="B94">
        <v>1</v>
      </c>
    </row>
    <row r="95" spans="1:2">
      <c r="A95" s="61" t="s">
        <v>6621</v>
      </c>
      <c r="B95">
        <v>1</v>
      </c>
    </row>
    <row r="96" spans="1:2">
      <c r="A96" s="61" t="s">
        <v>5707</v>
      </c>
      <c r="B96">
        <v>1</v>
      </c>
    </row>
    <row r="97" spans="1:2">
      <c r="A97" s="61" t="s">
        <v>4474</v>
      </c>
      <c r="B97">
        <v>1</v>
      </c>
    </row>
    <row r="98" spans="1:2">
      <c r="A98" s="61" t="s">
        <v>6818</v>
      </c>
      <c r="B98">
        <v>1</v>
      </c>
    </row>
    <row r="99" spans="1:2">
      <c r="A99" s="61" t="s">
        <v>4477</v>
      </c>
      <c r="B99">
        <v>1</v>
      </c>
    </row>
    <row r="100" spans="1:2">
      <c r="A100" s="61" t="s">
        <v>6607</v>
      </c>
      <c r="B100">
        <v>1</v>
      </c>
    </row>
    <row r="101" spans="1:2">
      <c r="A101" s="61" t="s">
        <v>4686</v>
      </c>
      <c r="B101">
        <v>1</v>
      </c>
    </row>
    <row r="102" spans="1:2">
      <c r="A102" s="61" t="s">
        <v>6563</v>
      </c>
      <c r="B102">
        <v>1</v>
      </c>
    </row>
    <row r="103" spans="1:2">
      <c r="A103" s="61" t="s">
        <v>6055</v>
      </c>
      <c r="B103">
        <v>1</v>
      </c>
    </row>
    <row r="104" spans="1:2">
      <c r="A104" s="61" t="s">
        <v>6551</v>
      </c>
      <c r="B104">
        <v>1</v>
      </c>
    </row>
    <row r="105" spans="1:2">
      <c r="A105" s="61" t="s">
        <v>4863</v>
      </c>
      <c r="B105">
        <v>1</v>
      </c>
    </row>
    <row r="106" spans="1:2">
      <c r="A106" s="61" t="s">
        <v>6258</v>
      </c>
      <c r="B106">
        <v>1</v>
      </c>
    </row>
    <row r="107" spans="1:2">
      <c r="A107" s="61" t="s">
        <v>4619</v>
      </c>
      <c r="B107">
        <v>1</v>
      </c>
    </row>
    <row r="108" spans="1:2">
      <c r="A108" s="61" t="s">
        <v>5927</v>
      </c>
      <c r="B108">
        <v>1</v>
      </c>
    </row>
    <row r="109" spans="1:2">
      <c r="A109" s="61" t="s">
        <v>7030</v>
      </c>
      <c r="B109">
        <v>1</v>
      </c>
    </row>
    <row r="110" spans="1:2">
      <c r="A110" s="61" t="s">
        <v>6723</v>
      </c>
      <c r="B110">
        <v>1</v>
      </c>
    </row>
    <row r="111" spans="1:2">
      <c r="A111" s="61" t="s">
        <v>4720</v>
      </c>
      <c r="B111">
        <v>1</v>
      </c>
    </row>
    <row r="112" spans="1:2">
      <c r="A112" s="61" t="s">
        <v>5009</v>
      </c>
      <c r="B112">
        <v>1</v>
      </c>
    </row>
    <row r="113" spans="1:2">
      <c r="A113" s="61" t="s">
        <v>6825</v>
      </c>
      <c r="B113">
        <v>1</v>
      </c>
    </row>
    <row r="114" spans="1:2">
      <c r="A114" s="61" t="s">
        <v>5769</v>
      </c>
      <c r="B114">
        <v>1</v>
      </c>
    </row>
    <row r="115" spans="1:2">
      <c r="A115" s="61" t="s">
        <v>6109</v>
      </c>
      <c r="B115">
        <v>1</v>
      </c>
    </row>
    <row r="116" spans="1:2">
      <c r="A116" s="61" t="s">
        <v>5994</v>
      </c>
      <c r="B116">
        <v>1</v>
      </c>
    </row>
    <row r="117" spans="1:2">
      <c r="A117" s="61" t="s">
        <v>6567</v>
      </c>
      <c r="B117">
        <v>1</v>
      </c>
    </row>
    <row r="118" spans="1:2">
      <c r="A118" s="61" t="s">
        <v>5363</v>
      </c>
      <c r="B118">
        <v>1</v>
      </c>
    </row>
    <row r="119" spans="1:2">
      <c r="A119" s="61" t="s">
        <v>6627</v>
      </c>
      <c r="B119">
        <v>1</v>
      </c>
    </row>
    <row r="120" spans="1:2">
      <c r="A120" s="61" t="s">
        <v>671</v>
      </c>
      <c r="B120">
        <v>1</v>
      </c>
    </row>
    <row r="121" spans="1:2">
      <c r="A121" s="61" t="s">
        <v>193</v>
      </c>
      <c r="B121">
        <v>1</v>
      </c>
    </row>
    <row r="122" spans="1:2">
      <c r="A122" s="61" t="s">
        <v>5442</v>
      </c>
      <c r="B122">
        <v>1</v>
      </c>
    </row>
    <row r="123" spans="1:2">
      <c r="A123" s="61" t="s">
        <v>5445</v>
      </c>
      <c r="B123">
        <v>1</v>
      </c>
    </row>
    <row r="124" spans="1:2">
      <c r="A124" s="61" t="s">
        <v>5409</v>
      </c>
      <c r="B124">
        <v>1</v>
      </c>
    </row>
    <row r="125" spans="1:2">
      <c r="A125" s="61" t="s">
        <v>6699</v>
      </c>
      <c r="B125">
        <v>1</v>
      </c>
    </row>
    <row r="126" spans="1:2">
      <c r="A126" s="61" t="s">
        <v>6894</v>
      </c>
      <c r="B126">
        <v>1</v>
      </c>
    </row>
    <row r="127" spans="1:2">
      <c r="A127" s="61" t="s">
        <v>4906</v>
      </c>
      <c r="B127">
        <v>1</v>
      </c>
    </row>
    <row r="128" spans="1:2">
      <c r="A128" s="61" t="s">
        <v>4391</v>
      </c>
      <c r="B128">
        <v>1</v>
      </c>
    </row>
    <row r="129" spans="1:2">
      <c r="A129" s="61" t="s">
        <v>3894</v>
      </c>
      <c r="B129">
        <v>1</v>
      </c>
    </row>
    <row r="130" spans="1:2">
      <c r="A130" s="61" t="s">
        <v>4874</v>
      </c>
      <c r="B130">
        <v>1</v>
      </c>
    </row>
    <row r="131" spans="1:2">
      <c r="A131" s="61" t="s">
        <v>6887</v>
      </c>
      <c r="B131">
        <v>1</v>
      </c>
    </row>
    <row r="132" spans="1:2">
      <c r="A132" s="61" t="s">
        <v>6985</v>
      </c>
      <c r="B132">
        <v>1</v>
      </c>
    </row>
    <row r="133" spans="1:2">
      <c r="A133" s="61" t="s">
        <v>7009</v>
      </c>
      <c r="B133">
        <v>1</v>
      </c>
    </row>
    <row r="134" spans="1:2">
      <c r="A134" s="61" t="s">
        <v>6908</v>
      </c>
      <c r="B134">
        <v>1</v>
      </c>
    </row>
    <row r="135" spans="1:2">
      <c r="A135" s="61" t="s">
        <v>361</v>
      </c>
      <c r="B135">
        <v>1</v>
      </c>
    </row>
    <row r="136" spans="1:2">
      <c r="A136" s="61" t="s">
        <v>6560</v>
      </c>
      <c r="B136">
        <v>1</v>
      </c>
    </row>
    <row r="137" spans="1:2">
      <c r="A137" s="61" t="s">
        <v>8031</v>
      </c>
      <c r="B137">
        <v>1</v>
      </c>
    </row>
    <row r="138" spans="1:2">
      <c r="A138" s="61" t="s">
        <v>4578</v>
      </c>
      <c r="B138">
        <v>1</v>
      </c>
    </row>
    <row r="139" spans="1:2">
      <c r="A139" s="61" t="s">
        <v>4262</v>
      </c>
      <c r="B139">
        <v>1</v>
      </c>
    </row>
    <row r="140" spans="1:2">
      <c r="A140" s="61" t="s">
        <v>5746</v>
      </c>
      <c r="B140">
        <v>1</v>
      </c>
    </row>
    <row r="141" spans="1:2">
      <c r="A141" s="61" t="s">
        <v>4909</v>
      </c>
      <c r="B141">
        <v>1</v>
      </c>
    </row>
    <row r="142" spans="1:2">
      <c r="A142" s="61" t="s">
        <v>4274</v>
      </c>
      <c r="B142">
        <v>1</v>
      </c>
    </row>
    <row r="143" spans="1:2">
      <c r="A143" s="61" t="s">
        <v>388</v>
      </c>
      <c r="B143">
        <v>1</v>
      </c>
    </row>
    <row r="144" spans="1:2">
      <c r="A144" s="61" t="s">
        <v>6931</v>
      </c>
      <c r="B144">
        <v>1</v>
      </c>
    </row>
    <row r="145" spans="1:2">
      <c r="A145" s="61" t="s">
        <v>6363</v>
      </c>
      <c r="B145">
        <v>1</v>
      </c>
    </row>
    <row r="146" spans="1:2">
      <c r="A146" s="61" t="s">
        <v>5794</v>
      </c>
      <c r="B146">
        <v>1</v>
      </c>
    </row>
    <row r="147" spans="1:2">
      <c r="A147" s="61" t="s">
        <v>6766</v>
      </c>
      <c r="B147">
        <v>1</v>
      </c>
    </row>
    <row r="148" spans="1:2">
      <c r="A148" s="61" t="s">
        <v>5538</v>
      </c>
      <c r="B148">
        <v>1</v>
      </c>
    </row>
    <row r="149" spans="1:2">
      <c r="A149" s="61" t="s">
        <v>4890</v>
      </c>
      <c r="B149">
        <v>1</v>
      </c>
    </row>
    <row r="150" spans="1:2">
      <c r="A150" s="61" t="s">
        <v>7229</v>
      </c>
      <c r="B150">
        <v>1</v>
      </c>
    </row>
    <row r="151" spans="1:2">
      <c r="A151" s="61" t="s">
        <v>7215</v>
      </c>
      <c r="B151">
        <v>1</v>
      </c>
    </row>
    <row r="152" spans="1:2">
      <c r="A152" s="61" t="s">
        <v>7187</v>
      </c>
      <c r="B152">
        <v>1</v>
      </c>
    </row>
    <row r="153" spans="1:2">
      <c r="A153" s="61" t="s">
        <v>7173</v>
      </c>
      <c r="B153">
        <v>1</v>
      </c>
    </row>
    <row r="154" spans="1:2">
      <c r="A154" s="61" t="s">
        <v>7201</v>
      </c>
      <c r="B154">
        <v>1</v>
      </c>
    </row>
    <row r="155" spans="1:2">
      <c r="A155" s="61" t="s">
        <v>7192</v>
      </c>
      <c r="B155">
        <v>1</v>
      </c>
    </row>
    <row r="156" spans="1:2">
      <c r="A156" s="61" t="s">
        <v>7177</v>
      </c>
      <c r="B156">
        <v>1</v>
      </c>
    </row>
    <row r="157" spans="1:2">
      <c r="A157" s="61" t="s">
        <v>7206</v>
      </c>
      <c r="B157">
        <v>1</v>
      </c>
    </row>
    <row r="158" spans="1:2">
      <c r="A158" s="61" t="s">
        <v>5804</v>
      </c>
      <c r="B158">
        <v>1</v>
      </c>
    </row>
    <row r="159" spans="1:2">
      <c r="A159" s="61" t="s">
        <v>4912</v>
      </c>
      <c r="B159">
        <v>1</v>
      </c>
    </row>
    <row r="160" spans="1:2">
      <c r="A160" s="61" t="s">
        <v>5031</v>
      </c>
      <c r="B160">
        <v>1</v>
      </c>
    </row>
    <row r="161" spans="1:2">
      <c r="A161" s="61" t="s">
        <v>6646</v>
      </c>
      <c r="B161">
        <v>1</v>
      </c>
    </row>
    <row r="162" spans="1:2">
      <c r="A162" s="61" t="s">
        <v>5704</v>
      </c>
      <c r="B162">
        <v>1</v>
      </c>
    </row>
    <row r="163" spans="1:2">
      <c r="A163" s="61" t="s">
        <v>5775</v>
      </c>
      <c r="B163">
        <v>1</v>
      </c>
    </row>
    <row r="164" spans="1:2">
      <c r="A164" s="61" t="s">
        <v>6212</v>
      </c>
      <c r="B164">
        <v>1</v>
      </c>
    </row>
    <row r="165" spans="1:2">
      <c r="A165" s="61" t="s">
        <v>592</v>
      </c>
      <c r="B165">
        <v>1</v>
      </c>
    </row>
    <row r="166" spans="1:2">
      <c r="A166" s="61" t="s">
        <v>6345</v>
      </c>
      <c r="B166">
        <v>1</v>
      </c>
    </row>
    <row r="167" spans="1:2">
      <c r="A167" s="61" t="s">
        <v>4661</v>
      </c>
      <c r="B167">
        <v>1</v>
      </c>
    </row>
    <row r="168" spans="1:2">
      <c r="A168" s="61" t="s">
        <v>5516</v>
      </c>
      <c r="B168">
        <v>1</v>
      </c>
    </row>
    <row r="169" spans="1:2">
      <c r="A169" s="61" t="s">
        <v>6307</v>
      </c>
      <c r="B169">
        <v>1</v>
      </c>
    </row>
    <row r="170" spans="1:2">
      <c r="A170" s="61" t="s">
        <v>6903</v>
      </c>
      <c r="B170">
        <v>1</v>
      </c>
    </row>
    <row r="171" spans="1:2">
      <c r="A171" s="61" t="s">
        <v>6442</v>
      </c>
      <c r="B171">
        <v>1</v>
      </c>
    </row>
    <row r="172" spans="1:2">
      <c r="A172" s="61" t="s">
        <v>6900</v>
      </c>
      <c r="B172">
        <v>1</v>
      </c>
    </row>
    <row r="173" spans="1:2">
      <c r="A173" s="61" t="s">
        <v>7034</v>
      </c>
      <c r="B173">
        <v>1</v>
      </c>
    </row>
    <row r="174" spans="1:2">
      <c r="A174" s="61" t="s">
        <v>5743</v>
      </c>
      <c r="B174">
        <v>1</v>
      </c>
    </row>
    <row r="175" spans="1:2">
      <c r="A175" s="61" t="s">
        <v>678</v>
      </c>
      <c r="B175">
        <v>1</v>
      </c>
    </row>
    <row r="176" spans="1:2">
      <c r="A176" s="61" t="s">
        <v>6270</v>
      </c>
      <c r="B176">
        <v>1</v>
      </c>
    </row>
    <row r="177" spans="1:2">
      <c r="A177" s="61" t="s">
        <v>838</v>
      </c>
      <c r="B177">
        <v>1</v>
      </c>
    </row>
    <row r="178" spans="1:2">
      <c r="A178" s="61" t="s">
        <v>4893</v>
      </c>
      <c r="B178">
        <v>1</v>
      </c>
    </row>
    <row r="179" spans="1:2">
      <c r="A179" s="61" t="s">
        <v>5785</v>
      </c>
      <c r="B179">
        <v>1</v>
      </c>
    </row>
    <row r="180" spans="1:2">
      <c r="A180" s="61" t="s">
        <v>5012</v>
      </c>
      <c r="B180">
        <v>1</v>
      </c>
    </row>
    <row r="181" spans="1:2">
      <c r="A181" s="61" t="s">
        <v>6762</v>
      </c>
      <c r="B181">
        <v>2</v>
      </c>
    </row>
    <row r="182" spans="1:2">
      <c r="A182" s="61" t="s">
        <v>5513</v>
      </c>
      <c r="B182">
        <v>1</v>
      </c>
    </row>
    <row r="183" spans="1:2">
      <c r="A183" s="61" t="s">
        <v>6339</v>
      </c>
      <c r="B183">
        <v>1</v>
      </c>
    </row>
    <row r="184" spans="1:2">
      <c r="A184" s="61" t="s">
        <v>4427</v>
      </c>
      <c r="B184">
        <v>1</v>
      </c>
    </row>
    <row r="185" spans="1:2">
      <c r="A185" s="61" t="s">
        <v>7067</v>
      </c>
      <c r="B185">
        <v>1</v>
      </c>
    </row>
    <row r="186" spans="1:2">
      <c r="A186" s="61" t="s">
        <v>4282</v>
      </c>
      <c r="B186">
        <v>1</v>
      </c>
    </row>
    <row r="187" spans="1:2">
      <c r="A187" s="61" t="s">
        <v>5498</v>
      </c>
      <c r="B187">
        <v>1</v>
      </c>
    </row>
    <row r="188" spans="1:2">
      <c r="A188" s="61" t="s">
        <v>6281</v>
      </c>
      <c r="B188">
        <v>1</v>
      </c>
    </row>
    <row r="189" spans="1:2">
      <c r="A189" s="61" t="s">
        <v>6732</v>
      </c>
      <c r="B189">
        <v>1</v>
      </c>
    </row>
    <row r="190" spans="1:2">
      <c r="A190" s="61" t="s">
        <v>5997</v>
      </c>
      <c r="B190">
        <v>1</v>
      </c>
    </row>
    <row r="191" spans="1:2">
      <c r="A191" s="61" t="s">
        <v>6672</v>
      </c>
      <c r="B191">
        <v>1</v>
      </c>
    </row>
    <row r="192" spans="1:2">
      <c r="A192" s="61" t="s">
        <v>7799</v>
      </c>
      <c r="B192">
        <v>1</v>
      </c>
    </row>
    <row r="193" spans="1:2">
      <c r="A193" s="61" t="s">
        <v>6682</v>
      </c>
      <c r="B193">
        <v>1</v>
      </c>
    </row>
    <row r="194" spans="1:2">
      <c r="A194" s="61" t="s">
        <v>4682</v>
      </c>
      <c r="B194">
        <v>1</v>
      </c>
    </row>
    <row r="195" spans="1:2">
      <c r="A195" s="61" t="s">
        <v>6743</v>
      </c>
      <c r="B195">
        <v>1</v>
      </c>
    </row>
    <row r="196" spans="1:2">
      <c r="A196" s="61" t="s">
        <v>6726</v>
      </c>
      <c r="B196">
        <v>1</v>
      </c>
    </row>
    <row r="197" spans="1:2">
      <c r="A197" s="61" t="s">
        <v>6570</v>
      </c>
      <c r="B197">
        <v>1</v>
      </c>
    </row>
    <row r="198" spans="1:2">
      <c r="A198" s="61" t="s">
        <v>6147</v>
      </c>
      <c r="B198">
        <v>1</v>
      </c>
    </row>
    <row r="199" spans="1:2">
      <c r="A199" s="61" t="s">
        <v>5227</v>
      </c>
      <c r="B199">
        <v>1</v>
      </c>
    </row>
    <row r="200" spans="1:2">
      <c r="A200" s="61" t="s">
        <v>6527</v>
      </c>
      <c r="B200">
        <v>1</v>
      </c>
    </row>
    <row r="201" spans="1:2">
      <c r="A201" s="61" t="s">
        <v>4407</v>
      </c>
      <c r="B201">
        <v>1</v>
      </c>
    </row>
    <row r="202" spans="1:2">
      <c r="A202" s="61" t="s">
        <v>6693</v>
      </c>
      <c r="B202">
        <v>1</v>
      </c>
    </row>
    <row r="203" spans="1:2">
      <c r="A203" s="61" t="s">
        <v>5542</v>
      </c>
      <c r="B203">
        <v>1</v>
      </c>
    </row>
    <row r="204" spans="1:2">
      <c r="A204" s="61" t="s">
        <v>4206</v>
      </c>
      <c r="B204">
        <v>1</v>
      </c>
    </row>
    <row r="205" spans="1:2">
      <c r="A205" s="61" t="s">
        <v>6132</v>
      </c>
      <c r="B205">
        <v>1</v>
      </c>
    </row>
    <row r="206" spans="1:2">
      <c r="A206" s="61" t="s">
        <v>6790</v>
      </c>
      <c r="B206">
        <v>1</v>
      </c>
    </row>
    <row r="207" spans="1:2">
      <c r="A207" s="61" t="s">
        <v>4992</v>
      </c>
      <c r="B207">
        <v>1</v>
      </c>
    </row>
    <row r="208" spans="1:2">
      <c r="A208" s="61" t="s">
        <v>5589</v>
      </c>
      <c r="B208">
        <v>1</v>
      </c>
    </row>
    <row r="209" spans="1:2">
      <c r="A209" s="61" t="s">
        <v>4945</v>
      </c>
      <c r="B209">
        <v>1</v>
      </c>
    </row>
    <row r="210" spans="1:2">
      <c r="A210" s="61" t="s">
        <v>6436</v>
      </c>
      <c r="B210">
        <v>1</v>
      </c>
    </row>
    <row r="211" spans="1:2">
      <c r="A211" s="61" t="s">
        <v>6702</v>
      </c>
      <c r="B211">
        <v>1</v>
      </c>
    </row>
    <row r="212" spans="1:2">
      <c r="A212" s="61" t="s">
        <v>6675</v>
      </c>
      <c r="B212">
        <v>1</v>
      </c>
    </row>
    <row r="213" spans="1:2">
      <c r="A213" s="61" t="s">
        <v>2850</v>
      </c>
      <c r="B213">
        <v>1</v>
      </c>
    </row>
    <row r="214" spans="1:2">
      <c r="A214" s="61" t="s">
        <v>4883</v>
      </c>
      <c r="B214">
        <v>1</v>
      </c>
    </row>
    <row r="215" spans="1:2">
      <c r="A215" s="61" t="s">
        <v>3190</v>
      </c>
      <c r="B215">
        <v>1</v>
      </c>
    </row>
    <row r="216" spans="1:2">
      <c r="A216" s="61" t="s">
        <v>5092</v>
      </c>
      <c r="B216">
        <v>1</v>
      </c>
    </row>
    <row r="217" spans="1:2">
      <c r="A217" s="61" t="s">
        <v>4860</v>
      </c>
      <c r="B217">
        <v>1</v>
      </c>
    </row>
    <row r="218" spans="1:2">
      <c r="A218" s="61" t="s">
        <v>5187</v>
      </c>
      <c r="B218">
        <v>1</v>
      </c>
    </row>
    <row r="219" spans="1:2">
      <c r="A219" s="61" t="s">
        <v>5190</v>
      </c>
      <c r="B219">
        <v>1</v>
      </c>
    </row>
    <row r="220" spans="1:2">
      <c r="A220" s="61" t="s">
        <v>4668</v>
      </c>
      <c r="B220">
        <v>1</v>
      </c>
    </row>
    <row r="221" spans="1:2">
      <c r="A221" s="61" t="s">
        <v>4982</v>
      </c>
      <c r="B221">
        <v>1</v>
      </c>
    </row>
    <row r="222" spans="1:2">
      <c r="A222" s="61" t="s">
        <v>4097</v>
      </c>
      <c r="B222">
        <v>1</v>
      </c>
    </row>
    <row r="223" spans="1:2">
      <c r="A223" s="61" t="s">
        <v>5506</v>
      </c>
      <c r="B223">
        <v>1</v>
      </c>
    </row>
    <row r="224" spans="1:2">
      <c r="A224" s="61" t="s">
        <v>3681</v>
      </c>
      <c r="B224">
        <v>1</v>
      </c>
    </row>
    <row r="225" spans="1:2">
      <c r="A225" s="61" t="s">
        <v>4760</v>
      </c>
      <c r="B225">
        <v>1</v>
      </c>
    </row>
    <row r="226" spans="1:2">
      <c r="A226" s="61" t="s">
        <v>7982</v>
      </c>
      <c r="B226">
        <v>1</v>
      </c>
    </row>
    <row r="227" spans="1:2">
      <c r="A227" s="61" t="s">
        <v>6897</v>
      </c>
      <c r="B227">
        <v>1</v>
      </c>
    </row>
    <row r="228" spans="1:2">
      <c r="A228" s="61" t="s">
        <v>3678</v>
      </c>
      <c r="B228">
        <v>1</v>
      </c>
    </row>
    <row r="229" spans="1:2">
      <c r="A229" s="61" t="s">
        <v>3683</v>
      </c>
      <c r="B229">
        <v>1</v>
      </c>
    </row>
    <row r="230" spans="1:2">
      <c r="A230" s="61" t="s">
        <v>3685</v>
      </c>
      <c r="B230">
        <v>1</v>
      </c>
    </row>
    <row r="231" spans="1:2">
      <c r="A231" s="61" t="s">
        <v>3687</v>
      </c>
      <c r="B231">
        <v>1</v>
      </c>
    </row>
    <row r="232" spans="1:2">
      <c r="A232" s="61" t="s">
        <v>6547</v>
      </c>
      <c r="B232">
        <v>1</v>
      </c>
    </row>
    <row r="233" spans="1:2">
      <c r="A233" s="61" t="s">
        <v>3689</v>
      </c>
      <c r="B233">
        <v>1</v>
      </c>
    </row>
    <row r="234" spans="1:2">
      <c r="A234" s="61" t="s">
        <v>5759</v>
      </c>
      <c r="B234">
        <v>1</v>
      </c>
    </row>
    <row r="235" spans="1:2">
      <c r="A235" s="61" t="s">
        <v>6226</v>
      </c>
      <c r="B235">
        <v>1</v>
      </c>
    </row>
    <row r="236" spans="1:2">
      <c r="A236" s="61" t="s">
        <v>3178</v>
      </c>
      <c r="B236">
        <v>1</v>
      </c>
    </row>
    <row r="237" spans="1:2">
      <c r="A237" s="61" t="s">
        <v>5975</v>
      </c>
      <c r="B237">
        <v>1</v>
      </c>
    </row>
    <row r="238" spans="1:2">
      <c r="A238" s="61" t="s">
        <v>2934</v>
      </c>
      <c r="B238">
        <v>1</v>
      </c>
    </row>
    <row r="239" spans="1:2">
      <c r="A239" s="61" t="s">
        <v>2836</v>
      </c>
      <c r="B239">
        <v>1</v>
      </c>
    </row>
    <row r="240" spans="1:2">
      <c r="A240" s="61" t="s">
        <v>3791</v>
      </c>
      <c r="B240">
        <v>1</v>
      </c>
    </row>
    <row r="241" spans="1:2">
      <c r="A241" s="61" t="s">
        <v>556</v>
      </c>
      <c r="B241">
        <v>1</v>
      </c>
    </row>
    <row r="242" spans="1:2">
      <c r="A242" s="61" t="s">
        <v>6655</v>
      </c>
      <c r="B242">
        <v>1</v>
      </c>
    </row>
    <row r="243" spans="1:2">
      <c r="A243" s="61" t="s">
        <v>6679</v>
      </c>
      <c r="B243">
        <v>1</v>
      </c>
    </row>
    <row r="244" spans="1:2">
      <c r="A244" s="61" t="s">
        <v>5791</v>
      </c>
      <c r="B244">
        <v>1</v>
      </c>
    </row>
    <row r="245" spans="1:2">
      <c r="A245" s="61" t="s">
        <v>5681</v>
      </c>
      <c r="B245">
        <v>1</v>
      </c>
    </row>
    <row r="246" spans="1:2">
      <c r="A246" s="61" t="s">
        <v>4698</v>
      </c>
      <c r="B246">
        <v>1</v>
      </c>
    </row>
    <row r="247" spans="1:2">
      <c r="A247" s="61" t="s">
        <v>5657</v>
      </c>
      <c r="B247">
        <v>1</v>
      </c>
    </row>
    <row r="248" spans="1:2">
      <c r="A248" s="61" t="s">
        <v>6072</v>
      </c>
      <c r="B248">
        <v>1</v>
      </c>
    </row>
    <row r="249" spans="1:2">
      <c r="A249" s="61" t="s">
        <v>6780</v>
      </c>
      <c r="B249">
        <v>1</v>
      </c>
    </row>
    <row r="250" spans="1:2">
      <c r="A250" s="61" t="s">
        <v>3665</v>
      </c>
      <c r="B250">
        <v>1</v>
      </c>
    </row>
    <row r="251" spans="1:2">
      <c r="A251" s="61" t="s">
        <v>3661</v>
      </c>
      <c r="B251">
        <v>1</v>
      </c>
    </row>
    <row r="252" spans="1:2">
      <c r="A252" s="61" t="s">
        <v>4678</v>
      </c>
      <c r="B252">
        <v>1</v>
      </c>
    </row>
    <row r="253" spans="1:2">
      <c r="A253" s="61" t="s">
        <v>6499</v>
      </c>
      <c r="B253">
        <v>1</v>
      </c>
    </row>
    <row r="254" spans="1:2">
      <c r="A254" s="61" t="s">
        <v>6483</v>
      </c>
      <c r="B254">
        <v>1</v>
      </c>
    </row>
    <row r="255" spans="1:2">
      <c r="A255" s="61" t="s">
        <v>6311</v>
      </c>
      <c r="B255">
        <v>1</v>
      </c>
    </row>
    <row r="256" spans="1:2">
      <c r="A256" s="61" t="s">
        <v>5842</v>
      </c>
      <c r="B256">
        <v>1</v>
      </c>
    </row>
    <row r="257" spans="1:2">
      <c r="A257" s="61" t="s">
        <v>6406</v>
      </c>
      <c r="B257">
        <v>1</v>
      </c>
    </row>
    <row r="258" spans="1:2">
      <c r="A258" s="61" t="s">
        <v>6425</v>
      </c>
      <c r="B258">
        <v>1</v>
      </c>
    </row>
    <row r="259" spans="1:2">
      <c r="A259" s="61" t="s">
        <v>5723</v>
      </c>
      <c r="B259">
        <v>1</v>
      </c>
    </row>
    <row r="260" spans="1:2">
      <c r="A260" s="61" t="s">
        <v>6052</v>
      </c>
      <c r="B260">
        <v>1</v>
      </c>
    </row>
    <row r="261" spans="1:2">
      <c r="A261" s="61" t="s">
        <v>6554</v>
      </c>
      <c r="B261">
        <v>1</v>
      </c>
    </row>
    <row r="262" spans="1:2">
      <c r="A262" s="61" t="s">
        <v>5906</v>
      </c>
      <c r="B262">
        <v>1</v>
      </c>
    </row>
    <row r="263" spans="1:2">
      <c r="A263" s="61" t="s">
        <v>3914</v>
      </c>
      <c r="B263">
        <v>1</v>
      </c>
    </row>
    <row r="264" spans="1:2">
      <c r="A264" s="61" t="s">
        <v>4978</v>
      </c>
      <c r="B264">
        <v>1</v>
      </c>
    </row>
    <row r="265" spans="1:2">
      <c r="A265" s="61" t="s">
        <v>6422</v>
      </c>
      <c r="B265">
        <v>1</v>
      </c>
    </row>
    <row r="266" spans="1:2">
      <c r="A266" s="61" t="s">
        <v>4815</v>
      </c>
      <c r="B266">
        <v>1</v>
      </c>
    </row>
    <row r="267" spans="1:2">
      <c r="A267" s="61" t="s">
        <v>6229</v>
      </c>
      <c r="B267">
        <v>1</v>
      </c>
    </row>
    <row r="268" spans="1:2">
      <c r="A268" s="61" t="s">
        <v>6005</v>
      </c>
      <c r="B268">
        <v>1</v>
      </c>
    </row>
    <row r="269" spans="1:2">
      <c r="A269" s="61" t="s">
        <v>4491</v>
      </c>
      <c r="B269">
        <v>1</v>
      </c>
    </row>
    <row r="270" spans="1:2">
      <c r="A270" s="61" t="s">
        <v>4445</v>
      </c>
      <c r="B270">
        <v>1</v>
      </c>
    </row>
    <row r="271" spans="1:2">
      <c r="A271" s="61" t="s">
        <v>4480</v>
      </c>
      <c r="B271">
        <v>1</v>
      </c>
    </row>
    <row r="272" spans="1:2">
      <c r="A272" s="61" t="s">
        <v>4494</v>
      </c>
      <c r="B272">
        <v>1</v>
      </c>
    </row>
    <row r="273" spans="1:2">
      <c r="A273" s="61" t="s">
        <v>4470</v>
      </c>
      <c r="B273">
        <v>1</v>
      </c>
    </row>
    <row r="274" spans="1:2">
      <c r="A274" s="61" t="s">
        <v>4546</v>
      </c>
      <c r="B274">
        <v>1</v>
      </c>
    </row>
    <row r="275" spans="1:2">
      <c r="A275" s="61" t="s">
        <v>4565</v>
      </c>
      <c r="B275">
        <v>1</v>
      </c>
    </row>
    <row r="276" spans="1:2">
      <c r="A276" s="61" t="s">
        <v>4560</v>
      </c>
      <c r="B276">
        <v>2</v>
      </c>
    </row>
    <row r="277" spans="1:2">
      <c r="A277" s="61" t="s">
        <v>1269</v>
      </c>
      <c r="B277">
        <v>1</v>
      </c>
    </row>
    <row r="278" spans="1:2">
      <c r="A278" s="61" t="s">
        <v>1048</v>
      </c>
      <c r="B278">
        <v>1</v>
      </c>
    </row>
    <row r="279" spans="1:2">
      <c r="A279" s="61" t="s">
        <v>1128</v>
      </c>
      <c r="B279">
        <v>1</v>
      </c>
    </row>
    <row r="280" spans="1:2">
      <c r="A280" s="61" t="s">
        <v>939</v>
      </c>
      <c r="B280">
        <v>1</v>
      </c>
    </row>
    <row r="281" spans="1:2">
      <c r="A281" s="61" t="s">
        <v>5132</v>
      </c>
      <c r="B281">
        <v>1</v>
      </c>
    </row>
    <row r="282" spans="1:2">
      <c r="A282" s="61" t="s">
        <v>6477</v>
      </c>
      <c r="B282">
        <v>1</v>
      </c>
    </row>
    <row r="283" spans="1:2">
      <c r="A283" s="61" t="s">
        <v>5675</v>
      </c>
      <c r="B283">
        <v>1</v>
      </c>
    </row>
    <row r="284" spans="1:2">
      <c r="A284" s="61" t="s">
        <v>6445</v>
      </c>
      <c r="B284">
        <v>1</v>
      </c>
    </row>
    <row r="285" spans="1:2">
      <c r="A285" s="61" t="s">
        <v>6373</v>
      </c>
      <c r="B285">
        <v>1</v>
      </c>
    </row>
    <row r="286" spans="1:2">
      <c r="A286" s="61" t="s">
        <v>6393</v>
      </c>
      <c r="B286">
        <v>1</v>
      </c>
    </row>
    <row r="287" spans="1:2">
      <c r="A287" s="61" t="s">
        <v>6175</v>
      </c>
      <c r="B287">
        <v>1</v>
      </c>
    </row>
    <row r="288" spans="1:2">
      <c r="A288" s="61" t="s">
        <v>2994</v>
      </c>
      <c r="B288">
        <v>1</v>
      </c>
    </row>
    <row r="289" spans="1:2">
      <c r="A289" s="61" t="s">
        <v>2996</v>
      </c>
      <c r="B289">
        <v>1</v>
      </c>
    </row>
    <row r="290" spans="1:2">
      <c r="A290" s="61" t="s">
        <v>2956</v>
      </c>
      <c r="B290">
        <v>1</v>
      </c>
    </row>
    <row r="291" spans="1:2">
      <c r="A291" s="61" t="s">
        <v>2812</v>
      </c>
      <c r="B291">
        <v>1</v>
      </c>
    </row>
    <row r="292" spans="1:2">
      <c r="A292" s="61" t="s">
        <v>2998</v>
      </c>
      <c r="B292">
        <v>1</v>
      </c>
    </row>
    <row r="293" spans="1:2">
      <c r="A293" s="61" t="s">
        <v>3000</v>
      </c>
      <c r="B293">
        <v>1</v>
      </c>
    </row>
    <row r="294" spans="1:2">
      <c r="A294" s="61" t="s">
        <v>5369</v>
      </c>
      <c r="B294">
        <v>1</v>
      </c>
    </row>
    <row r="295" spans="1:2">
      <c r="A295" s="61" t="s">
        <v>3002</v>
      </c>
      <c r="B295">
        <v>1</v>
      </c>
    </row>
    <row r="296" spans="1:2">
      <c r="A296" s="61" t="s">
        <v>4790</v>
      </c>
      <c r="B296">
        <v>1</v>
      </c>
    </row>
    <row r="297" spans="1:2">
      <c r="A297" s="61" t="s">
        <v>4694</v>
      </c>
      <c r="B297">
        <v>1</v>
      </c>
    </row>
    <row r="298" spans="1:2">
      <c r="A298" s="61" t="s">
        <v>5202</v>
      </c>
      <c r="B298">
        <v>1</v>
      </c>
    </row>
    <row r="299" spans="1:2">
      <c r="A299" s="61" t="s">
        <v>5215</v>
      </c>
      <c r="B299">
        <v>1</v>
      </c>
    </row>
    <row r="300" spans="1:2">
      <c r="A300" s="61" t="s">
        <v>7017</v>
      </c>
      <c r="B300">
        <v>1</v>
      </c>
    </row>
    <row r="301" spans="1:2">
      <c r="A301" s="61" t="s">
        <v>4960</v>
      </c>
      <c r="B301">
        <v>1</v>
      </c>
    </row>
    <row r="302" spans="1:2">
      <c r="A302" s="61" t="s">
        <v>5221</v>
      </c>
      <c r="B302">
        <v>1</v>
      </c>
    </row>
    <row r="303" spans="1:2">
      <c r="A303" s="61" t="s">
        <v>3087</v>
      </c>
      <c r="B303">
        <v>1</v>
      </c>
    </row>
    <row r="304" spans="1:2">
      <c r="A304" s="61" t="s">
        <v>5477</v>
      </c>
      <c r="B304">
        <v>1</v>
      </c>
    </row>
    <row r="305" spans="1:2">
      <c r="A305" s="61" t="s">
        <v>3885</v>
      </c>
      <c r="B305">
        <v>2</v>
      </c>
    </row>
    <row r="306" spans="1:2">
      <c r="A306" s="61" t="s">
        <v>3968</v>
      </c>
      <c r="B306">
        <v>1</v>
      </c>
    </row>
    <row r="307" spans="1:2">
      <c r="A307" s="61" t="s">
        <v>4168</v>
      </c>
      <c r="B307">
        <v>1</v>
      </c>
    </row>
    <row r="308" spans="1:2">
      <c r="A308" s="61" t="s">
        <v>152</v>
      </c>
      <c r="B308">
        <v>1</v>
      </c>
    </row>
    <row r="309" spans="1:2">
      <c r="A309" s="61" t="s">
        <v>726</v>
      </c>
      <c r="B309">
        <v>1</v>
      </c>
    </row>
    <row r="310" spans="1:2">
      <c r="A310" s="61" t="s">
        <v>2852</v>
      </c>
      <c r="B310">
        <v>1</v>
      </c>
    </row>
    <row r="311" spans="1:2">
      <c r="A311" s="61" t="s">
        <v>2814</v>
      </c>
      <c r="B311">
        <v>1</v>
      </c>
    </row>
    <row r="312" spans="1:2">
      <c r="A312" s="61" t="s">
        <v>2854</v>
      </c>
      <c r="B312">
        <v>1</v>
      </c>
    </row>
    <row r="313" spans="1:2">
      <c r="A313" s="61" t="s">
        <v>3004</v>
      </c>
      <c r="B313">
        <v>1</v>
      </c>
    </row>
    <row r="314" spans="1:2">
      <c r="A314" s="61" t="s">
        <v>4056</v>
      </c>
      <c r="B314">
        <v>1</v>
      </c>
    </row>
    <row r="315" spans="1:2">
      <c r="A315" s="61" t="s">
        <v>2856</v>
      </c>
      <c r="B315">
        <v>1</v>
      </c>
    </row>
    <row r="316" spans="1:2">
      <c r="A316" s="61" t="s">
        <v>6750</v>
      </c>
      <c r="B316">
        <v>1</v>
      </c>
    </row>
    <row r="317" spans="1:2">
      <c r="A317" s="61" t="s">
        <v>3676</v>
      </c>
      <c r="B317">
        <v>1</v>
      </c>
    </row>
    <row r="318" spans="1:2">
      <c r="A318" s="61" t="s">
        <v>4076</v>
      </c>
      <c r="B318">
        <v>1</v>
      </c>
    </row>
    <row r="319" spans="1:2">
      <c r="A319" s="61" t="s">
        <v>760</v>
      </c>
      <c r="B319">
        <v>1</v>
      </c>
    </row>
    <row r="320" spans="1:2">
      <c r="A320" s="61" t="s">
        <v>2816</v>
      </c>
      <c r="B320">
        <v>1</v>
      </c>
    </row>
    <row r="321" spans="1:2">
      <c r="A321" s="61" t="s">
        <v>3793</v>
      </c>
      <c r="B321">
        <v>1</v>
      </c>
    </row>
    <row r="322" spans="1:2">
      <c r="A322" s="61" t="s">
        <v>5129</v>
      </c>
      <c r="B322">
        <v>1</v>
      </c>
    </row>
    <row r="323" spans="1:2">
      <c r="A323" s="61" t="s">
        <v>4045</v>
      </c>
      <c r="B323">
        <v>1</v>
      </c>
    </row>
    <row r="324" spans="1:2">
      <c r="A324" s="61" t="s">
        <v>6716</v>
      </c>
      <c r="B324">
        <v>1</v>
      </c>
    </row>
    <row r="325" spans="1:2">
      <c r="A325" s="61" t="s">
        <v>5395</v>
      </c>
      <c r="B325">
        <v>1</v>
      </c>
    </row>
    <row r="326" spans="1:2">
      <c r="A326" s="61" t="s">
        <v>5660</v>
      </c>
      <c r="B326">
        <v>1</v>
      </c>
    </row>
    <row r="327" spans="1:2">
      <c r="A327" s="61" t="s">
        <v>6536</v>
      </c>
      <c r="B327">
        <v>1</v>
      </c>
    </row>
    <row r="328" spans="1:2">
      <c r="A328" s="61" t="s">
        <v>5782</v>
      </c>
      <c r="B328">
        <v>1</v>
      </c>
    </row>
    <row r="329" spans="1:2">
      <c r="A329" s="61" t="s">
        <v>2838</v>
      </c>
      <c r="B329">
        <v>1</v>
      </c>
    </row>
    <row r="330" spans="1:2">
      <c r="A330" s="61" t="s">
        <v>2830</v>
      </c>
      <c r="B330">
        <v>1</v>
      </c>
    </row>
    <row r="331" spans="1:2">
      <c r="A331" s="61" t="s">
        <v>6669</v>
      </c>
      <c r="B331">
        <v>1</v>
      </c>
    </row>
    <row r="332" spans="1:2">
      <c r="A332" s="61" t="s">
        <v>6179</v>
      </c>
      <c r="B332">
        <v>1</v>
      </c>
    </row>
    <row r="333" spans="1:2">
      <c r="A333" s="61" t="s">
        <v>6502</v>
      </c>
      <c r="B333">
        <v>1</v>
      </c>
    </row>
    <row r="334" spans="1:2">
      <c r="A334" s="61" t="s">
        <v>5556</v>
      </c>
      <c r="B334">
        <v>1</v>
      </c>
    </row>
    <row r="335" spans="1:2">
      <c r="A335" s="61" t="s">
        <v>5909</v>
      </c>
      <c r="B335">
        <v>1</v>
      </c>
    </row>
    <row r="336" spans="1:2">
      <c r="A336" s="61" t="s">
        <v>5892</v>
      </c>
      <c r="B336">
        <v>1</v>
      </c>
    </row>
    <row r="337" spans="1:2">
      <c r="A337" s="61" t="s">
        <v>6285</v>
      </c>
      <c r="B337">
        <v>1</v>
      </c>
    </row>
    <row r="338" spans="1:2">
      <c r="A338" s="61" t="s">
        <v>5575</v>
      </c>
      <c r="B338">
        <v>1</v>
      </c>
    </row>
    <row r="339" spans="1:2">
      <c r="A339" s="61" t="s">
        <v>5572</v>
      </c>
      <c r="B339">
        <v>1</v>
      </c>
    </row>
    <row r="340" spans="1:2">
      <c r="A340" s="61" t="s">
        <v>5046</v>
      </c>
      <c r="B340">
        <v>1</v>
      </c>
    </row>
    <row r="341" spans="1:2">
      <c r="A341" s="61" t="s">
        <v>2832</v>
      </c>
      <c r="B341">
        <v>1</v>
      </c>
    </row>
    <row r="342" spans="1:2">
      <c r="A342" s="61" t="s">
        <v>2908</v>
      </c>
      <c r="B342">
        <v>1</v>
      </c>
    </row>
    <row r="343" spans="1:2">
      <c r="A343" s="61" t="s">
        <v>637</v>
      </c>
      <c r="B343">
        <v>1</v>
      </c>
    </row>
    <row r="344" spans="1:2">
      <c r="A344" s="61" t="s">
        <v>155</v>
      </c>
      <c r="B344">
        <v>1</v>
      </c>
    </row>
    <row r="345" spans="1:2">
      <c r="A345" s="61" t="s">
        <v>743</v>
      </c>
      <c r="B345">
        <v>1</v>
      </c>
    </row>
    <row r="346" spans="1:2">
      <c r="A346" s="61" t="s">
        <v>3222</v>
      </c>
      <c r="B346">
        <v>1</v>
      </c>
    </row>
    <row r="347" spans="1:2">
      <c r="A347" s="61" t="s">
        <v>3224</v>
      </c>
      <c r="B347">
        <v>1</v>
      </c>
    </row>
    <row r="348" spans="1:2">
      <c r="A348" s="61" t="s">
        <v>616</v>
      </c>
      <c r="B348">
        <v>1</v>
      </c>
    </row>
    <row r="349" spans="1:2">
      <c r="A349" s="61" t="s">
        <v>4302</v>
      </c>
      <c r="B349">
        <v>1</v>
      </c>
    </row>
    <row r="350" spans="1:2">
      <c r="A350" s="61" t="s">
        <v>3204</v>
      </c>
      <c r="B350">
        <v>1</v>
      </c>
    </row>
    <row r="351" spans="1:2">
      <c r="A351" s="61" t="s">
        <v>3006</v>
      </c>
      <c r="B351">
        <v>1</v>
      </c>
    </row>
    <row r="352" spans="1:2">
      <c r="A352" s="61" t="s">
        <v>534</v>
      </c>
      <c r="B352">
        <v>1</v>
      </c>
    </row>
    <row r="353" spans="1:2">
      <c r="A353" s="61" t="s">
        <v>3813</v>
      </c>
      <c r="B353">
        <v>1</v>
      </c>
    </row>
    <row r="354" spans="1:2">
      <c r="A354" s="61" t="s">
        <v>3960</v>
      </c>
      <c r="B354">
        <v>1</v>
      </c>
    </row>
    <row r="355" spans="1:2">
      <c r="A355" s="61" t="s">
        <v>3928</v>
      </c>
      <c r="B355">
        <v>1</v>
      </c>
    </row>
    <row r="356" spans="1:2">
      <c r="A356" s="61" t="s">
        <v>3261</v>
      </c>
      <c r="B356">
        <v>1</v>
      </c>
    </row>
    <row r="357" spans="1:2">
      <c r="A357" s="61" t="s">
        <v>6273</v>
      </c>
      <c r="B357">
        <v>1</v>
      </c>
    </row>
    <row r="358" spans="1:2">
      <c r="A358" s="61" t="s">
        <v>4486</v>
      </c>
      <c r="B358">
        <v>1</v>
      </c>
    </row>
    <row r="359" spans="1:2">
      <c r="A359" s="61" t="s">
        <v>4510</v>
      </c>
      <c r="B359">
        <v>1</v>
      </c>
    </row>
    <row r="360" spans="1:2">
      <c r="A360" s="61" t="s">
        <v>4541</v>
      </c>
      <c r="B360">
        <v>1</v>
      </c>
    </row>
    <row r="361" spans="1:2">
      <c r="A361" s="61" t="s">
        <v>6183</v>
      </c>
      <c r="B361">
        <v>1</v>
      </c>
    </row>
    <row r="362" spans="1:2">
      <c r="A362" s="61" t="s">
        <v>6596</v>
      </c>
      <c r="B362">
        <v>1</v>
      </c>
    </row>
    <row r="363" spans="1:2">
      <c r="A363" s="61" t="s">
        <v>5502</v>
      </c>
      <c r="B363">
        <v>1</v>
      </c>
    </row>
    <row r="364" spans="1:2">
      <c r="A364" s="61" t="s">
        <v>5061</v>
      </c>
      <c r="B364">
        <v>1</v>
      </c>
    </row>
    <row r="365" spans="1:2">
      <c r="A365" s="61" t="s">
        <v>4514</v>
      </c>
      <c r="B365">
        <v>1</v>
      </c>
    </row>
    <row r="366" spans="1:2">
      <c r="A366" s="61" t="s">
        <v>4519</v>
      </c>
      <c r="B366">
        <v>1</v>
      </c>
    </row>
    <row r="367" spans="1:2">
      <c r="A367" s="61" t="s">
        <v>4528</v>
      </c>
      <c r="B367">
        <v>1</v>
      </c>
    </row>
    <row r="368" spans="1:2">
      <c r="A368" s="61" t="s">
        <v>4523</v>
      </c>
      <c r="B368">
        <v>1</v>
      </c>
    </row>
    <row r="369" spans="1:2">
      <c r="A369" s="61" t="s">
        <v>4708</v>
      </c>
      <c r="B369">
        <v>1</v>
      </c>
    </row>
    <row r="370" spans="1:2">
      <c r="A370" s="61" t="s">
        <v>6690</v>
      </c>
      <c r="B370">
        <v>1</v>
      </c>
    </row>
    <row r="371" spans="1:2">
      <c r="A371" s="61" t="s">
        <v>714</v>
      </c>
      <c r="B371">
        <v>1</v>
      </c>
    </row>
    <row r="372" spans="1:2">
      <c r="A372" s="61" t="s">
        <v>7898</v>
      </c>
      <c r="B372">
        <v>1</v>
      </c>
    </row>
    <row r="373" spans="1:2">
      <c r="A373" s="61" t="s">
        <v>4394</v>
      </c>
      <c r="B373">
        <v>1</v>
      </c>
    </row>
    <row r="374" spans="1:2">
      <c r="A374" s="61" t="s">
        <v>4233</v>
      </c>
      <c r="B374">
        <v>1</v>
      </c>
    </row>
    <row r="375" spans="1:2">
      <c r="A375" s="61" t="s">
        <v>423</v>
      </c>
      <c r="B375">
        <v>1</v>
      </c>
    </row>
    <row r="376" spans="1:2">
      <c r="A376" s="61" t="s">
        <v>5525</v>
      </c>
      <c r="B376">
        <v>1</v>
      </c>
    </row>
    <row r="377" spans="1:2">
      <c r="A377" s="61" t="s">
        <v>519</v>
      </c>
      <c r="B377">
        <v>1</v>
      </c>
    </row>
    <row r="378" spans="1:2">
      <c r="A378" s="61" t="s">
        <v>4319</v>
      </c>
      <c r="B378">
        <v>1</v>
      </c>
    </row>
    <row r="379" spans="1:2">
      <c r="A379" s="61" t="s">
        <v>8037</v>
      </c>
      <c r="B379">
        <v>1</v>
      </c>
    </row>
    <row r="380" spans="1:2">
      <c r="A380" s="61" t="s">
        <v>7844</v>
      </c>
      <c r="B380">
        <v>1</v>
      </c>
    </row>
    <row r="381" spans="1:2">
      <c r="A381" s="61" t="s">
        <v>8024</v>
      </c>
      <c r="B381">
        <v>1</v>
      </c>
    </row>
    <row r="382" spans="1:2">
      <c r="A382" s="61" t="s">
        <v>4239</v>
      </c>
      <c r="B382">
        <v>1</v>
      </c>
    </row>
    <row r="383" spans="1:2">
      <c r="A383" s="61" t="s">
        <v>7959</v>
      </c>
      <c r="B383">
        <v>1</v>
      </c>
    </row>
    <row r="384" spans="1:2">
      <c r="A384" s="61" t="s">
        <v>7911</v>
      </c>
      <c r="B384">
        <v>1</v>
      </c>
    </row>
    <row r="385" spans="1:2">
      <c r="A385" s="61" t="s">
        <v>7924</v>
      </c>
      <c r="B385">
        <v>1</v>
      </c>
    </row>
    <row r="386" spans="1:2">
      <c r="A386" s="61" t="s">
        <v>5112</v>
      </c>
      <c r="B386">
        <v>1</v>
      </c>
    </row>
    <row r="387" spans="1:2">
      <c r="A387" s="61" t="s">
        <v>5726</v>
      </c>
      <c r="B387">
        <v>1</v>
      </c>
    </row>
    <row r="388" spans="1:2">
      <c r="A388" s="61" t="s">
        <v>4048</v>
      </c>
      <c r="B388">
        <v>1</v>
      </c>
    </row>
    <row r="389" spans="1:2">
      <c r="A389" s="61" t="s">
        <v>835</v>
      </c>
      <c r="B389">
        <v>1</v>
      </c>
    </row>
    <row r="390" spans="1:2">
      <c r="A390" s="61" t="s">
        <v>315</v>
      </c>
      <c r="B390">
        <v>1</v>
      </c>
    </row>
    <row r="391" spans="1:2">
      <c r="A391" s="61" t="s">
        <v>2936</v>
      </c>
      <c r="B391">
        <v>1</v>
      </c>
    </row>
    <row r="392" spans="1:2">
      <c r="A392" s="61" t="s">
        <v>5357</v>
      </c>
      <c r="B392">
        <v>1</v>
      </c>
    </row>
    <row r="393" spans="1:2">
      <c r="A393" s="61" t="s">
        <v>4824</v>
      </c>
      <c r="B393">
        <v>1</v>
      </c>
    </row>
    <row r="394" spans="1:2">
      <c r="A394" s="61" t="s">
        <v>3628</v>
      </c>
      <c r="B394">
        <v>1</v>
      </c>
    </row>
    <row r="395" spans="1:2">
      <c r="A395" s="61" t="s">
        <v>4827</v>
      </c>
      <c r="B395">
        <v>1</v>
      </c>
    </row>
    <row r="396" spans="1:2">
      <c r="A396" s="61" t="s">
        <v>5174</v>
      </c>
      <c r="B396">
        <v>1</v>
      </c>
    </row>
    <row r="397" spans="1:2">
      <c r="A397" s="61" t="s">
        <v>5141</v>
      </c>
      <c r="B397">
        <v>1</v>
      </c>
    </row>
    <row r="398" spans="1:2">
      <c r="A398" s="61" t="s">
        <v>5916</v>
      </c>
      <c r="B398">
        <v>1</v>
      </c>
    </row>
    <row r="399" spans="1:2">
      <c r="A399" s="61" t="s">
        <v>6490</v>
      </c>
      <c r="B399">
        <v>1</v>
      </c>
    </row>
    <row r="400" spans="1:2">
      <c r="A400" s="61" t="s">
        <v>372</v>
      </c>
      <c r="B400">
        <v>1</v>
      </c>
    </row>
    <row r="401" spans="1:2">
      <c r="A401" s="61" t="s">
        <v>3228</v>
      </c>
      <c r="B401">
        <v>1</v>
      </c>
    </row>
    <row r="402" spans="1:2">
      <c r="A402" s="61" t="s">
        <v>5310</v>
      </c>
      <c r="B402">
        <v>1</v>
      </c>
    </row>
    <row r="403" spans="1:2">
      <c r="A403" s="61" t="s">
        <v>6834</v>
      </c>
      <c r="B403">
        <v>1</v>
      </c>
    </row>
    <row r="404" spans="1:2">
      <c r="A404" s="61" t="s">
        <v>3054</v>
      </c>
      <c r="B404">
        <v>1</v>
      </c>
    </row>
    <row r="405" spans="1:2">
      <c r="A405" s="61" t="s">
        <v>3008</v>
      </c>
      <c r="B405">
        <v>1</v>
      </c>
    </row>
    <row r="406" spans="1:2">
      <c r="A406" s="61" t="s">
        <v>5474</v>
      </c>
      <c r="B406">
        <v>1</v>
      </c>
    </row>
    <row r="407" spans="1:2">
      <c r="A407" s="61" t="s">
        <v>5720</v>
      </c>
      <c r="B407">
        <v>1</v>
      </c>
    </row>
    <row r="408" spans="1:2">
      <c r="A408" s="61" t="s">
        <v>6201</v>
      </c>
      <c r="B408">
        <v>1</v>
      </c>
    </row>
    <row r="409" spans="1:2">
      <c r="A409" s="61" t="s">
        <v>3849</v>
      </c>
      <c r="B409">
        <v>1</v>
      </c>
    </row>
    <row r="410" spans="1:2">
      <c r="A410" s="61" t="s">
        <v>6088</v>
      </c>
      <c r="B410">
        <v>1</v>
      </c>
    </row>
    <row r="411" spans="1:2">
      <c r="A411" s="61" t="s">
        <v>3010</v>
      </c>
      <c r="B411">
        <v>1</v>
      </c>
    </row>
    <row r="412" spans="1:2">
      <c r="A412" s="61" t="s">
        <v>623</v>
      </c>
      <c r="B412">
        <v>1</v>
      </c>
    </row>
    <row r="413" spans="1:2">
      <c r="A413" s="61" t="s">
        <v>124</v>
      </c>
      <c r="B413">
        <v>1</v>
      </c>
    </row>
    <row r="414" spans="1:2">
      <c r="A414" s="61" t="s">
        <v>553</v>
      </c>
      <c r="B414">
        <v>1</v>
      </c>
    </row>
    <row r="415" spans="1:2">
      <c r="A415" s="61" t="s">
        <v>6867</v>
      </c>
      <c r="B415">
        <v>1</v>
      </c>
    </row>
    <row r="416" spans="1:2">
      <c r="A416" s="61" t="s">
        <v>2818</v>
      </c>
      <c r="B416">
        <v>1</v>
      </c>
    </row>
    <row r="417" spans="1:2">
      <c r="A417" s="61" t="s">
        <v>5845</v>
      </c>
      <c r="B417">
        <v>1</v>
      </c>
    </row>
    <row r="418" spans="1:2">
      <c r="A418" s="61" t="s">
        <v>3795</v>
      </c>
      <c r="B418">
        <v>1</v>
      </c>
    </row>
    <row r="419" spans="1:2">
      <c r="A419" s="61" t="s">
        <v>2858</v>
      </c>
      <c r="B419">
        <v>1</v>
      </c>
    </row>
    <row r="420" spans="1:2">
      <c r="A420" s="61" t="s">
        <v>2976</v>
      </c>
      <c r="B420">
        <v>1</v>
      </c>
    </row>
    <row r="421" spans="1:2">
      <c r="A421" s="61" t="s">
        <v>5436</v>
      </c>
      <c r="B421">
        <v>1</v>
      </c>
    </row>
    <row r="422" spans="1:2">
      <c r="A422" s="61" t="s">
        <v>507</v>
      </c>
      <c r="B422">
        <v>1</v>
      </c>
    </row>
    <row r="423" spans="1:2">
      <c r="A423" s="61" t="s">
        <v>2860</v>
      </c>
      <c r="B423">
        <v>1</v>
      </c>
    </row>
    <row r="424" spans="1:2">
      <c r="A424" s="61" t="s">
        <v>3815</v>
      </c>
      <c r="B424">
        <v>1</v>
      </c>
    </row>
    <row r="425" spans="1:2">
      <c r="A425" s="61" t="s">
        <v>3089</v>
      </c>
      <c r="B425">
        <v>1</v>
      </c>
    </row>
    <row r="426" spans="1:2">
      <c r="A426" s="61" t="s">
        <v>2862</v>
      </c>
      <c r="B426">
        <v>1</v>
      </c>
    </row>
    <row r="427" spans="1:2">
      <c r="A427" s="61" t="s">
        <v>3062</v>
      </c>
      <c r="B427">
        <v>1</v>
      </c>
    </row>
    <row r="428" spans="1:2">
      <c r="A428" s="61" t="s">
        <v>3056</v>
      </c>
      <c r="B428">
        <v>1</v>
      </c>
    </row>
    <row r="429" spans="1:2">
      <c r="A429" s="61" t="s">
        <v>3091</v>
      </c>
      <c r="B429">
        <v>1</v>
      </c>
    </row>
    <row r="430" spans="1:2">
      <c r="A430" s="61" t="s">
        <v>2910</v>
      </c>
      <c r="B430">
        <v>1</v>
      </c>
    </row>
    <row r="431" spans="1:2">
      <c r="A431" s="61" t="s">
        <v>2864</v>
      </c>
      <c r="B431">
        <v>1</v>
      </c>
    </row>
    <row r="432" spans="1:2">
      <c r="A432" s="61" t="s">
        <v>3797</v>
      </c>
      <c r="B432">
        <v>1</v>
      </c>
    </row>
    <row r="433" spans="1:2">
      <c r="A433" s="61" t="s">
        <v>2938</v>
      </c>
      <c r="B433">
        <v>1</v>
      </c>
    </row>
    <row r="434" spans="1:2">
      <c r="A434" s="61" t="s">
        <v>3012</v>
      </c>
      <c r="B434">
        <v>1</v>
      </c>
    </row>
    <row r="435" spans="1:2">
      <c r="A435" s="61" t="s">
        <v>7088</v>
      </c>
      <c r="B435">
        <v>1</v>
      </c>
    </row>
    <row r="436" spans="1:2">
      <c r="A436" s="61" t="s">
        <v>3032</v>
      </c>
      <c r="B436">
        <v>1</v>
      </c>
    </row>
    <row r="437" spans="1:2">
      <c r="A437" s="61" t="s">
        <v>6151</v>
      </c>
      <c r="B437">
        <v>1</v>
      </c>
    </row>
    <row r="438" spans="1:2">
      <c r="A438" s="61" t="s">
        <v>5958</v>
      </c>
      <c r="B438">
        <v>1</v>
      </c>
    </row>
    <row r="439" spans="1:2">
      <c r="A439" s="61" t="s">
        <v>6369</v>
      </c>
      <c r="B439">
        <v>1</v>
      </c>
    </row>
    <row r="440" spans="1:2">
      <c r="A440" s="61" t="s">
        <v>6614</v>
      </c>
      <c r="B440">
        <v>1</v>
      </c>
    </row>
    <row r="441" spans="1:2">
      <c r="A441" s="61" t="s">
        <v>6017</v>
      </c>
      <c r="B441">
        <v>1</v>
      </c>
    </row>
    <row r="442" spans="1:2">
      <c r="A442" s="61" t="s">
        <v>4225</v>
      </c>
      <c r="B442">
        <v>1</v>
      </c>
    </row>
    <row r="443" spans="1:2">
      <c r="A443" s="61" t="s">
        <v>6914</v>
      </c>
      <c r="B443">
        <v>1</v>
      </c>
    </row>
    <row r="444" spans="1:2">
      <c r="A444" s="61" t="s">
        <v>442</v>
      </c>
      <c r="B444">
        <v>1</v>
      </c>
    </row>
    <row r="445" spans="1:2">
      <c r="A445" s="61" t="s">
        <v>5025</v>
      </c>
      <c r="B445">
        <v>1</v>
      </c>
    </row>
    <row r="446" spans="1:2">
      <c r="A446" s="61" t="s">
        <v>5418</v>
      </c>
      <c r="B446">
        <v>1</v>
      </c>
    </row>
    <row r="447" spans="1:2">
      <c r="A447" s="61" t="s">
        <v>5522</v>
      </c>
      <c r="B447">
        <v>1</v>
      </c>
    </row>
    <row r="448" spans="1:2">
      <c r="A448" s="61" t="s">
        <v>3093</v>
      </c>
      <c r="B448">
        <v>1</v>
      </c>
    </row>
    <row r="449" spans="1:2">
      <c r="A449" s="61" t="s">
        <v>3014</v>
      </c>
      <c r="B449">
        <v>1</v>
      </c>
    </row>
    <row r="450" spans="1:2">
      <c r="A450" s="61" t="s">
        <v>3799</v>
      </c>
      <c r="B450">
        <v>1</v>
      </c>
    </row>
    <row r="451" spans="1:2">
      <c r="A451" s="61" t="s">
        <v>2866</v>
      </c>
      <c r="B451">
        <v>1</v>
      </c>
    </row>
    <row r="452" spans="1:2">
      <c r="A452" s="61" t="s">
        <v>2940</v>
      </c>
      <c r="B452">
        <v>1</v>
      </c>
    </row>
    <row r="453" spans="1:2">
      <c r="A453" s="61" t="s">
        <v>3634</v>
      </c>
      <c r="B453">
        <v>1</v>
      </c>
    </row>
    <row r="454" spans="1:2">
      <c r="A454" s="61" t="s">
        <v>6640</v>
      </c>
      <c r="B454">
        <v>1</v>
      </c>
    </row>
    <row r="455" spans="1:2">
      <c r="A455" s="61" t="s">
        <v>3817</v>
      </c>
      <c r="B455">
        <v>1</v>
      </c>
    </row>
    <row r="456" spans="1:2">
      <c r="A456" s="61" t="s">
        <v>3064</v>
      </c>
      <c r="B456">
        <v>1</v>
      </c>
    </row>
    <row r="457" spans="1:2">
      <c r="A457" s="61" t="s">
        <v>3066</v>
      </c>
      <c r="B457">
        <v>1</v>
      </c>
    </row>
    <row r="458" spans="1:2">
      <c r="A458" s="61" t="s">
        <v>3123</v>
      </c>
      <c r="B458">
        <v>1</v>
      </c>
    </row>
    <row r="459" spans="1:2">
      <c r="A459" s="61" t="s">
        <v>4838</v>
      </c>
      <c r="B459">
        <v>1</v>
      </c>
    </row>
    <row r="460" spans="1:2">
      <c r="A460" s="61" t="s">
        <v>4866</v>
      </c>
      <c r="B460">
        <v>1</v>
      </c>
    </row>
    <row r="461" spans="1:2">
      <c r="A461" s="61" t="s">
        <v>5623</v>
      </c>
      <c r="B461">
        <v>1</v>
      </c>
    </row>
    <row r="462" spans="1:2">
      <c r="A462" s="61" t="s">
        <v>5865</v>
      </c>
      <c r="B462">
        <v>1</v>
      </c>
    </row>
    <row r="463" spans="1:2">
      <c r="A463" s="61" t="s">
        <v>5164</v>
      </c>
      <c r="B463">
        <v>1</v>
      </c>
    </row>
    <row r="464" spans="1:2">
      <c r="A464" s="61" t="s">
        <v>5831</v>
      </c>
      <c r="B464">
        <v>1</v>
      </c>
    </row>
    <row r="465" spans="1:2">
      <c r="A465" s="61" t="s">
        <v>544</v>
      </c>
      <c r="B465">
        <v>1</v>
      </c>
    </row>
    <row r="466" spans="1:2">
      <c r="A466" s="61" t="s">
        <v>355</v>
      </c>
      <c r="B466">
        <v>1</v>
      </c>
    </row>
    <row r="467" spans="1:2">
      <c r="A467" s="61" t="s">
        <v>5598</v>
      </c>
      <c r="B467">
        <v>1</v>
      </c>
    </row>
    <row r="468" spans="1:2">
      <c r="A468" s="61" t="s">
        <v>5923</v>
      </c>
      <c r="B468">
        <v>1</v>
      </c>
    </row>
    <row r="469" spans="1:2">
      <c r="A469" s="61" t="s">
        <v>4796</v>
      </c>
      <c r="B469">
        <v>1</v>
      </c>
    </row>
    <row r="470" spans="1:2">
      <c r="A470" s="61" t="s">
        <v>7037</v>
      </c>
      <c r="B470">
        <v>1</v>
      </c>
    </row>
    <row r="471" spans="1:2">
      <c r="A471" s="61" t="s">
        <v>5299</v>
      </c>
      <c r="B471">
        <v>1</v>
      </c>
    </row>
    <row r="472" spans="1:2">
      <c r="A472" s="61" t="s">
        <v>4808</v>
      </c>
      <c r="B472">
        <v>1</v>
      </c>
    </row>
    <row r="473" spans="1:2">
      <c r="A473" s="61" t="s">
        <v>5296</v>
      </c>
      <c r="B473">
        <v>1</v>
      </c>
    </row>
    <row r="474" spans="1:2">
      <c r="A474" s="61" t="s">
        <v>6480</v>
      </c>
      <c r="B474">
        <v>1</v>
      </c>
    </row>
    <row r="475" spans="1:2">
      <c r="A475" s="61" t="s">
        <v>4812</v>
      </c>
      <c r="B475">
        <v>1</v>
      </c>
    </row>
    <row r="476" spans="1:2">
      <c r="A476" s="61" t="s">
        <v>6194</v>
      </c>
      <c r="B476">
        <v>1</v>
      </c>
    </row>
    <row r="477" spans="1:2">
      <c r="A477" s="61" t="s">
        <v>792</v>
      </c>
      <c r="B477">
        <v>1</v>
      </c>
    </row>
    <row r="478" spans="1:2">
      <c r="A478" s="61" t="s">
        <v>3670</v>
      </c>
      <c r="B478">
        <v>1</v>
      </c>
    </row>
    <row r="479" spans="1:2">
      <c r="A479" s="61" t="s">
        <v>5430</v>
      </c>
      <c r="B479">
        <v>1</v>
      </c>
    </row>
    <row r="480" spans="1:2">
      <c r="A480" s="61" t="s">
        <v>6049</v>
      </c>
      <c r="B480">
        <v>1</v>
      </c>
    </row>
    <row r="481" spans="1:2">
      <c r="A481" s="61" t="s">
        <v>7271</v>
      </c>
      <c r="B481">
        <v>5</v>
      </c>
    </row>
    <row r="482" spans="1:2">
      <c r="A482" s="61" t="s">
        <v>7366</v>
      </c>
      <c r="B482">
        <v>1</v>
      </c>
    </row>
    <row r="483" spans="1:2">
      <c r="A483" s="61" t="s">
        <v>3249</v>
      </c>
      <c r="B483">
        <v>1</v>
      </c>
    </row>
    <row r="484" spans="1:2">
      <c r="A484" s="61" t="s">
        <v>4733</v>
      </c>
      <c r="B484">
        <v>1</v>
      </c>
    </row>
    <row r="485" spans="1:2">
      <c r="A485" s="61" t="s">
        <v>4821</v>
      </c>
      <c r="B485">
        <v>1</v>
      </c>
    </row>
    <row r="486" spans="1:2">
      <c r="A486" s="61" t="s">
        <v>6322</v>
      </c>
      <c r="B486">
        <v>1</v>
      </c>
    </row>
    <row r="487" spans="1:2">
      <c r="A487" s="61" t="s">
        <v>6329</v>
      </c>
      <c r="B487">
        <v>1</v>
      </c>
    </row>
    <row r="488" spans="1:2">
      <c r="A488" s="61" t="s">
        <v>7060</v>
      </c>
      <c r="B488">
        <v>1</v>
      </c>
    </row>
    <row r="489" spans="1:2">
      <c r="A489" s="61" t="s">
        <v>2820</v>
      </c>
      <c r="B489">
        <v>1</v>
      </c>
    </row>
    <row r="490" spans="1:2">
      <c r="A490" s="61" t="s">
        <v>5071</v>
      </c>
      <c r="B490">
        <v>1</v>
      </c>
    </row>
    <row r="491" spans="1:2">
      <c r="A491" s="61" t="s">
        <v>5074</v>
      </c>
      <c r="B491">
        <v>1</v>
      </c>
    </row>
    <row r="492" spans="1:2">
      <c r="A492" s="61" t="s">
        <v>5667</v>
      </c>
      <c r="B492">
        <v>1</v>
      </c>
    </row>
    <row r="493" spans="1:2">
      <c r="A493" s="61" t="s">
        <v>6400</v>
      </c>
      <c r="B493">
        <v>1</v>
      </c>
    </row>
    <row r="494" spans="1:2">
      <c r="A494" s="61" t="s">
        <v>6069</v>
      </c>
      <c r="B494">
        <v>1</v>
      </c>
    </row>
    <row r="495" spans="1:2">
      <c r="A495" s="61" t="s">
        <v>4776</v>
      </c>
      <c r="B495">
        <v>1</v>
      </c>
    </row>
    <row r="496" spans="1:2">
      <c r="A496" s="61" t="s">
        <v>6075</v>
      </c>
      <c r="B496">
        <v>1</v>
      </c>
    </row>
    <row r="497" spans="1:2">
      <c r="A497" s="61" t="s">
        <v>6496</v>
      </c>
      <c r="B497">
        <v>1</v>
      </c>
    </row>
    <row r="498" spans="1:2">
      <c r="A498" s="61" t="s">
        <v>5366</v>
      </c>
      <c r="B498">
        <v>1</v>
      </c>
    </row>
    <row r="499" spans="1:2">
      <c r="A499" s="61" t="s">
        <v>5592</v>
      </c>
      <c r="B499">
        <v>1</v>
      </c>
    </row>
    <row r="500" spans="1:2">
      <c r="A500" s="61" t="s">
        <v>6239</v>
      </c>
      <c r="B500">
        <v>1</v>
      </c>
    </row>
    <row r="501" spans="1:2">
      <c r="A501" s="61" t="s">
        <v>6208</v>
      </c>
      <c r="B501">
        <v>1</v>
      </c>
    </row>
    <row r="502" spans="1:2">
      <c r="A502" s="61" t="s">
        <v>4963</v>
      </c>
      <c r="B502">
        <v>1</v>
      </c>
    </row>
    <row r="503" spans="1:2">
      <c r="A503" s="61" t="s">
        <v>5389</v>
      </c>
      <c r="B503">
        <v>1</v>
      </c>
    </row>
    <row r="504" spans="1:2">
      <c r="A504" s="61" t="s">
        <v>3232</v>
      </c>
      <c r="B504">
        <v>1</v>
      </c>
    </row>
    <row r="505" spans="1:2">
      <c r="A505" s="61" t="s">
        <v>5629</v>
      </c>
      <c r="B505">
        <v>1</v>
      </c>
    </row>
    <row r="506" spans="1:2">
      <c r="A506" s="61" t="s">
        <v>333</v>
      </c>
      <c r="B506">
        <v>1</v>
      </c>
    </row>
    <row r="507" spans="1:2">
      <c r="A507" s="61" t="s">
        <v>5448</v>
      </c>
      <c r="B507">
        <v>1</v>
      </c>
    </row>
    <row r="508" spans="1:2">
      <c r="A508" s="61" t="s">
        <v>5320</v>
      </c>
      <c r="B508">
        <v>1</v>
      </c>
    </row>
    <row r="509" spans="1:2">
      <c r="A509" s="61" t="s">
        <v>2868</v>
      </c>
      <c r="B509">
        <v>1</v>
      </c>
    </row>
    <row r="510" spans="1:2">
      <c r="A510" s="61" t="s">
        <v>3058</v>
      </c>
      <c r="B510">
        <v>1</v>
      </c>
    </row>
    <row r="511" spans="1:2">
      <c r="A511" s="61" t="s">
        <v>5292</v>
      </c>
      <c r="B511">
        <v>1</v>
      </c>
    </row>
    <row r="512" spans="1:2">
      <c r="A512" s="61" t="s">
        <v>4886</v>
      </c>
      <c r="B512">
        <v>1</v>
      </c>
    </row>
    <row r="513" spans="1:2">
      <c r="A513" s="61" t="s">
        <v>3034</v>
      </c>
      <c r="B513">
        <v>1</v>
      </c>
    </row>
    <row r="514" spans="1:2">
      <c r="A514" s="61" t="s">
        <v>2870</v>
      </c>
      <c r="B514">
        <v>1</v>
      </c>
    </row>
    <row r="515" spans="1:2">
      <c r="A515" s="61" t="s">
        <v>2872</v>
      </c>
      <c r="B515">
        <v>1</v>
      </c>
    </row>
    <row r="516" spans="1:2">
      <c r="A516" s="61" t="s">
        <v>5452</v>
      </c>
      <c r="B516">
        <v>1</v>
      </c>
    </row>
    <row r="517" spans="1:2">
      <c r="A517" s="61" t="s">
        <v>5122</v>
      </c>
      <c r="B517">
        <v>1</v>
      </c>
    </row>
    <row r="518" spans="1:2">
      <c r="A518" s="61" t="s">
        <v>5480</v>
      </c>
      <c r="B518">
        <v>1</v>
      </c>
    </row>
    <row r="519" spans="1:2">
      <c r="A519" s="61" t="s">
        <v>5193</v>
      </c>
      <c r="B519">
        <v>1</v>
      </c>
    </row>
    <row r="520" spans="1:2">
      <c r="A520" s="61" t="s">
        <v>5246</v>
      </c>
      <c r="B520">
        <v>1</v>
      </c>
    </row>
    <row r="521" spans="1:2">
      <c r="A521" s="61" t="s">
        <v>729</v>
      </c>
      <c r="B521">
        <v>1</v>
      </c>
    </row>
    <row r="522" spans="1:2">
      <c r="A522" s="61" t="s">
        <v>2928</v>
      </c>
      <c r="B522">
        <v>1</v>
      </c>
    </row>
    <row r="523" spans="1:2">
      <c r="A523" s="61" t="s">
        <v>3095</v>
      </c>
      <c r="B523">
        <v>1</v>
      </c>
    </row>
    <row r="524" spans="1:2">
      <c r="A524" s="61" t="s">
        <v>6709</v>
      </c>
      <c r="B524">
        <v>1</v>
      </c>
    </row>
    <row r="525" spans="1:2">
      <c r="A525" s="61" t="s">
        <v>3218</v>
      </c>
      <c r="B525">
        <v>1</v>
      </c>
    </row>
    <row r="526" spans="1:2">
      <c r="A526" s="61" t="s">
        <v>3214</v>
      </c>
      <c r="B526">
        <v>1</v>
      </c>
    </row>
    <row r="527" spans="1:2">
      <c r="A527" s="61" t="s">
        <v>3692</v>
      </c>
      <c r="B527">
        <v>1</v>
      </c>
    </row>
    <row r="528" spans="1:2">
      <c r="A528" s="61" t="s">
        <v>3202</v>
      </c>
      <c r="B528">
        <v>1</v>
      </c>
    </row>
    <row r="529" spans="1:2">
      <c r="A529" s="61" t="s">
        <v>3200</v>
      </c>
      <c r="B529">
        <v>1</v>
      </c>
    </row>
    <row r="530" spans="1:2">
      <c r="A530" s="61" t="s">
        <v>3272</v>
      </c>
      <c r="B530">
        <v>1</v>
      </c>
    </row>
    <row r="531" spans="1:2">
      <c r="A531" s="61" t="s">
        <v>3274</v>
      </c>
      <c r="B531">
        <v>1</v>
      </c>
    </row>
    <row r="532" spans="1:2">
      <c r="A532" s="61" t="s">
        <v>3265</v>
      </c>
      <c r="B532">
        <v>1</v>
      </c>
    </row>
    <row r="533" spans="1:2">
      <c r="A533" s="61" t="s">
        <v>949</v>
      </c>
      <c r="B533">
        <v>1</v>
      </c>
    </row>
    <row r="534" spans="1:2">
      <c r="A534" s="61" t="s">
        <v>3226</v>
      </c>
      <c r="B534">
        <v>1</v>
      </c>
    </row>
    <row r="535" spans="1:2">
      <c r="A535" s="61" t="s">
        <v>3836</v>
      </c>
      <c r="B535">
        <v>1</v>
      </c>
    </row>
    <row r="536" spans="1:2">
      <c r="A536" s="61" t="s">
        <v>3838</v>
      </c>
      <c r="B536">
        <v>1</v>
      </c>
    </row>
    <row r="537" spans="1:2">
      <c r="A537" s="61" t="s">
        <v>2912</v>
      </c>
      <c r="B537">
        <v>1</v>
      </c>
    </row>
    <row r="538" spans="1:2">
      <c r="A538" s="61" t="s">
        <v>3097</v>
      </c>
      <c r="B538">
        <v>1</v>
      </c>
    </row>
    <row r="539" spans="1:2">
      <c r="A539" s="61" t="s">
        <v>3036</v>
      </c>
      <c r="B539">
        <v>1</v>
      </c>
    </row>
    <row r="540" spans="1:2">
      <c r="A540" s="61" t="s">
        <v>3819</v>
      </c>
      <c r="B540">
        <v>1</v>
      </c>
    </row>
    <row r="541" spans="1:2">
      <c r="A541" s="61" t="s">
        <v>3801</v>
      </c>
      <c r="B541">
        <v>1</v>
      </c>
    </row>
    <row r="542" spans="1:2">
      <c r="A542" s="61" t="s">
        <v>3121</v>
      </c>
      <c r="B542">
        <v>1</v>
      </c>
    </row>
    <row r="543" spans="1:2">
      <c r="A543" s="61" t="s">
        <v>2942</v>
      </c>
      <c r="B543">
        <v>1</v>
      </c>
    </row>
    <row r="544" spans="1:2">
      <c r="A544" s="61" t="s">
        <v>3821</v>
      </c>
      <c r="B544">
        <v>1</v>
      </c>
    </row>
    <row r="545" spans="1:2">
      <c r="A545" s="61" t="s">
        <v>3099</v>
      </c>
      <c r="B545">
        <v>1</v>
      </c>
    </row>
    <row r="546" spans="1:2">
      <c r="A546" s="61" t="s">
        <v>3050</v>
      </c>
      <c r="B546">
        <v>1</v>
      </c>
    </row>
    <row r="547" spans="1:2">
      <c r="A547" s="61" t="s">
        <v>6031</v>
      </c>
      <c r="B547">
        <v>1</v>
      </c>
    </row>
    <row r="548" spans="1:2">
      <c r="A548" s="61" t="s">
        <v>2874</v>
      </c>
      <c r="B548">
        <v>1</v>
      </c>
    </row>
    <row r="549" spans="1:2">
      <c r="A549" s="61" t="s">
        <v>3823</v>
      </c>
      <c r="B549">
        <v>1</v>
      </c>
    </row>
    <row r="550" spans="1:2">
      <c r="A550" s="61" t="s">
        <v>3016</v>
      </c>
      <c r="B550">
        <v>1</v>
      </c>
    </row>
    <row r="551" spans="1:2">
      <c r="A551" s="61" t="s">
        <v>2914</v>
      </c>
      <c r="B551">
        <v>1</v>
      </c>
    </row>
    <row r="552" spans="1:2">
      <c r="A552" s="61" t="s">
        <v>3803</v>
      </c>
      <c r="B552">
        <v>1</v>
      </c>
    </row>
    <row r="553" spans="1:2">
      <c r="A553" s="61" t="s">
        <v>3101</v>
      </c>
      <c r="B553">
        <v>1</v>
      </c>
    </row>
    <row r="554" spans="1:2">
      <c r="A554" s="61" t="s">
        <v>2876</v>
      </c>
      <c r="B554">
        <v>1</v>
      </c>
    </row>
    <row r="555" spans="1:2">
      <c r="A555" s="61" t="s">
        <v>3805</v>
      </c>
      <c r="B555">
        <v>1</v>
      </c>
    </row>
    <row r="556" spans="1:2">
      <c r="A556" s="61" t="s">
        <v>2916</v>
      </c>
      <c r="B556">
        <v>1</v>
      </c>
    </row>
    <row r="557" spans="1:2">
      <c r="A557" s="61" t="s">
        <v>2878</v>
      </c>
      <c r="B557">
        <v>1</v>
      </c>
    </row>
    <row r="558" spans="1:2">
      <c r="A558" s="61" t="s">
        <v>3018</v>
      </c>
      <c r="B558">
        <v>1</v>
      </c>
    </row>
    <row r="559" spans="1:2">
      <c r="A559" s="61" t="s">
        <v>2978</v>
      </c>
      <c r="B559">
        <v>1</v>
      </c>
    </row>
    <row r="560" spans="1:2">
      <c r="A560" s="61" t="s">
        <v>2986</v>
      </c>
      <c r="B560">
        <v>1</v>
      </c>
    </row>
    <row r="561" spans="1:2">
      <c r="A561" s="61" t="s">
        <v>2918</v>
      </c>
      <c r="B561">
        <v>1</v>
      </c>
    </row>
    <row r="562" spans="1:2">
      <c r="A562" s="61" t="s">
        <v>3074</v>
      </c>
      <c r="B562">
        <v>1</v>
      </c>
    </row>
    <row r="563" spans="1:2">
      <c r="A563" s="61" t="s">
        <v>5878</v>
      </c>
      <c r="B563">
        <v>1</v>
      </c>
    </row>
    <row r="564" spans="1:2">
      <c r="A564" s="61" t="s">
        <v>5716</v>
      </c>
      <c r="B564">
        <v>1</v>
      </c>
    </row>
    <row r="565" spans="1:2">
      <c r="A565" s="61" t="s">
        <v>5289</v>
      </c>
      <c r="B565">
        <v>1</v>
      </c>
    </row>
    <row r="566" spans="1:2">
      <c r="A566" s="61" t="s">
        <v>2920</v>
      </c>
      <c r="B566">
        <v>1</v>
      </c>
    </row>
    <row r="567" spans="1:2">
      <c r="A567" s="61" t="s">
        <v>3020</v>
      </c>
      <c r="B567">
        <v>1</v>
      </c>
    </row>
    <row r="568" spans="1:2">
      <c r="A568" s="61" t="s">
        <v>2840</v>
      </c>
      <c r="B568">
        <v>1</v>
      </c>
    </row>
    <row r="569" spans="1:2">
      <c r="A569" s="61" t="s">
        <v>3220</v>
      </c>
      <c r="B569">
        <v>1</v>
      </c>
    </row>
    <row r="570" spans="1:2">
      <c r="A570" s="61" t="s">
        <v>3230</v>
      </c>
      <c r="B570">
        <v>1</v>
      </c>
    </row>
    <row r="571" spans="1:2">
      <c r="A571" s="61" t="s">
        <v>6577</v>
      </c>
      <c r="B571">
        <v>1</v>
      </c>
    </row>
    <row r="572" spans="1:2">
      <c r="A572" s="61" t="s">
        <v>5664</v>
      </c>
      <c r="B572">
        <v>1</v>
      </c>
    </row>
    <row r="573" spans="1:2">
      <c r="A573" s="61" t="s">
        <v>3196</v>
      </c>
      <c r="B573">
        <v>1</v>
      </c>
    </row>
    <row r="574" spans="1:2">
      <c r="A574" s="61" t="s">
        <v>6452</v>
      </c>
      <c r="B574">
        <v>1</v>
      </c>
    </row>
    <row r="575" spans="1:2">
      <c r="A575" s="61" t="s">
        <v>6242</v>
      </c>
      <c r="B575">
        <v>1</v>
      </c>
    </row>
    <row r="576" spans="1:2">
      <c r="A576" s="61" t="s">
        <v>5433</v>
      </c>
      <c r="B576">
        <v>1</v>
      </c>
    </row>
    <row r="577" spans="1:2">
      <c r="A577" s="61" t="s">
        <v>2968</v>
      </c>
      <c r="B577">
        <v>1</v>
      </c>
    </row>
    <row r="578" spans="1:2">
      <c r="A578" s="61" t="s">
        <v>3103</v>
      </c>
      <c r="B578">
        <v>1</v>
      </c>
    </row>
    <row r="579" spans="1:2">
      <c r="A579" s="61" t="s">
        <v>2880</v>
      </c>
      <c r="B579">
        <v>1</v>
      </c>
    </row>
    <row r="580" spans="1:2">
      <c r="A580" s="61" t="s">
        <v>3068</v>
      </c>
      <c r="B580">
        <v>1</v>
      </c>
    </row>
    <row r="581" spans="1:2">
      <c r="A581" s="61" t="s">
        <v>2822</v>
      </c>
      <c r="B581">
        <v>1</v>
      </c>
    </row>
    <row r="582" spans="1:2">
      <c r="A582" s="61" t="s">
        <v>2922</v>
      </c>
      <c r="B582">
        <v>1</v>
      </c>
    </row>
    <row r="583" spans="1:2">
      <c r="A583" s="61" t="s">
        <v>2970</v>
      </c>
      <c r="B583">
        <v>1</v>
      </c>
    </row>
    <row r="584" spans="1:2">
      <c r="A584" s="61" t="s">
        <v>2882</v>
      </c>
      <c r="B584">
        <v>1</v>
      </c>
    </row>
    <row r="585" spans="1:2">
      <c r="A585" s="61" t="s">
        <v>2944</v>
      </c>
      <c r="B585">
        <v>1</v>
      </c>
    </row>
    <row r="586" spans="1:2">
      <c r="A586" s="61" t="s">
        <v>3038</v>
      </c>
      <c r="B586">
        <v>1</v>
      </c>
    </row>
    <row r="587" spans="1:2">
      <c r="A587" s="61" t="s">
        <v>5459</v>
      </c>
      <c r="B587">
        <v>1</v>
      </c>
    </row>
    <row r="588" spans="1:2">
      <c r="A588" s="61" t="s">
        <v>5983</v>
      </c>
      <c r="B588">
        <v>1</v>
      </c>
    </row>
    <row r="589" spans="1:2">
      <c r="A589" s="61" t="s">
        <v>6040</v>
      </c>
      <c r="B589">
        <v>1</v>
      </c>
    </row>
    <row r="590" spans="1:2">
      <c r="A590" s="61" t="s">
        <v>3659</v>
      </c>
      <c r="B590">
        <v>1</v>
      </c>
    </row>
    <row r="591" spans="1:2">
      <c r="A591" s="61" t="s">
        <v>5161</v>
      </c>
      <c r="B591">
        <v>1</v>
      </c>
    </row>
    <row r="592" spans="1:2">
      <c r="A592" s="61" t="s">
        <v>5167</v>
      </c>
      <c r="B592">
        <v>1</v>
      </c>
    </row>
    <row r="593" spans="1:2">
      <c r="A593" s="61" t="s">
        <v>5184</v>
      </c>
      <c r="B593">
        <v>1</v>
      </c>
    </row>
    <row r="594" spans="1:2">
      <c r="A594" s="61" t="s">
        <v>3825</v>
      </c>
      <c r="B594">
        <v>1</v>
      </c>
    </row>
    <row r="595" spans="1:2">
      <c r="A595" s="61" t="s">
        <v>3105</v>
      </c>
      <c r="B595">
        <v>1</v>
      </c>
    </row>
    <row r="596" spans="1:2">
      <c r="A596" s="61" t="s">
        <v>3022</v>
      </c>
      <c r="B596">
        <v>1</v>
      </c>
    </row>
    <row r="597" spans="1:2">
      <c r="A597" s="61" t="s">
        <v>3216</v>
      </c>
      <c r="B597">
        <v>1</v>
      </c>
    </row>
    <row r="598" spans="1:2">
      <c r="A598" s="61" t="s">
        <v>7096</v>
      </c>
      <c r="B598">
        <v>24</v>
      </c>
    </row>
    <row r="599" spans="1:2">
      <c r="A599" s="61" t="s">
        <v>582</v>
      </c>
      <c r="B599">
        <v>1</v>
      </c>
    </row>
    <row r="600" spans="1:2">
      <c r="A600" s="61" t="s">
        <v>1606</v>
      </c>
      <c r="B600">
        <v>1</v>
      </c>
    </row>
    <row r="601" spans="1:2">
      <c r="A601" s="61" t="s">
        <v>6121</v>
      </c>
      <c r="B601">
        <v>1</v>
      </c>
    </row>
    <row r="602" spans="1:2">
      <c r="A602" s="61" t="s">
        <v>6508</v>
      </c>
      <c r="B602">
        <v>1</v>
      </c>
    </row>
    <row r="603" spans="1:2">
      <c r="A603" s="61" t="s">
        <v>6514</v>
      </c>
      <c r="B603">
        <v>1</v>
      </c>
    </row>
    <row r="604" spans="1:2">
      <c r="A604" s="61" t="s">
        <v>3040</v>
      </c>
      <c r="B604">
        <v>1</v>
      </c>
    </row>
    <row r="605" spans="1:2">
      <c r="A605" s="61" t="s">
        <v>2884</v>
      </c>
      <c r="B605">
        <v>1</v>
      </c>
    </row>
    <row r="606" spans="1:2">
      <c r="A606" s="61" t="s">
        <v>5559</v>
      </c>
      <c r="B606">
        <v>1</v>
      </c>
    </row>
    <row r="607" spans="1:2">
      <c r="A607" s="61" t="s">
        <v>5342</v>
      </c>
      <c r="B607">
        <v>1</v>
      </c>
    </row>
    <row r="608" spans="1:2">
      <c r="A608" s="61" t="s">
        <v>299</v>
      </c>
      <c r="B608">
        <v>1</v>
      </c>
    </row>
    <row r="609" spans="1:2">
      <c r="A609" s="61" t="s">
        <v>185</v>
      </c>
      <c r="B609">
        <v>1</v>
      </c>
    </row>
    <row r="610" spans="1:2">
      <c r="A610" s="61" t="s">
        <v>6649</v>
      </c>
      <c r="B610">
        <v>1</v>
      </c>
    </row>
    <row r="611" spans="1:2">
      <c r="A611" s="61" t="s">
        <v>5406</v>
      </c>
      <c r="B611">
        <v>1</v>
      </c>
    </row>
    <row r="612" spans="1:2">
      <c r="A612" s="61" t="s">
        <v>5415</v>
      </c>
      <c r="B612">
        <v>1</v>
      </c>
    </row>
    <row r="613" spans="1:2">
      <c r="A613" s="61" t="s">
        <v>4704</v>
      </c>
      <c r="B613">
        <v>1</v>
      </c>
    </row>
    <row r="614" spans="1:2">
      <c r="A614" s="61" t="s">
        <v>5081</v>
      </c>
      <c r="B614">
        <v>1</v>
      </c>
    </row>
    <row r="615" spans="1:2">
      <c r="A615" s="61" t="s">
        <v>6232</v>
      </c>
      <c r="B615">
        <v>1</v>
      </c>
    </row>
    <row r="616" spans="1:2">
      <c r="A616" s="61" t="s">
        <v>1480</v>
      </c>
      <c r="B616">
        <v>1</v>
      </c>
    </row>
    <row r="617" spans="1:2">
      <c r="A617" s="61" t="s">
        <v>5208</v>
      </c>
      <c r="B617">
        <v>1</v>
      </c>
    </row>
    <row r="618" spans="1:2">
      <c r="A618" s="61" t="s">
        <v>4985</v>
      </c>
      <c r="B618">
        <v>1</v>
      </c>
    </row>
    <row r="619" spans="1:2">
      <c r="A619" s="61" t="s">
        <v>4247</v>
      </c>
      <c r="B619">
        <v>1</v>
      </c>
    </row>
    <row r="620" spans="1:2">
      <c r="A620" s="61" t="s">
        <v>6706</v>
      </c>
      <c r="B620">
        <v>1</v>
      </c>
    </row>
    <row r="621" spans="1:2">
      <c r="A621" s="61" t="s">
        <v>6001</v>
      </c>
      <c r="B621">
        <v>1</v>
      </c>
    </row>
    <row r="622" spans="1:2">
      <c r="A622" s="61" t="s">
        <v>116</v>
      </c>
      <c r="B622">
        <v>1</v>
      </c>
    </row>
    <row r="623" spans="1:2">
      <c r="A623" s="61" t="s">
        <v>723</v>
      </c>
      <c r="B623">
        <v>1</v>
      </c>
    </row>
    <row r="624" spans="1:2">
      <c r="A624" s="61" t="s">
        <v>7041</v>
      </c>
      <c r="B624">
        <v>1</v>
      </c>
    </row>
    <row r="625" spans="1:2">
      <c r="A625" s="61" t="s">
        <v>6947</v>
      </c>
      <c r="B625">
        <v>1</v>
      </c>
    </row>
    <row r="626" spans="1:2">
      <c r="A626" s="61" t="s">
        <v>566</v>
      </c>
      <c r="B626">
        <v>1</v>
      </c>
    </row>
    <row r="627" spans="1:2">
      <c r="A627" s="61" t="s">
        <v>1117</v>
      </c>
      <c r="B627">
        <v>1</v>
      </c>
    </row>
    <row r="628" spans="1:2">
      <c r="A628" s="61" t="s">
        <v>1505</v>
      </c>
      <c r="B628">
        <v>1</v>
      </c>
    </row>
    <row r="629" spans="1:2">
      <c r="A629" s="61" t="s">
        <v>5152</v>
      </c>
      <c r="B629">
        <v>1</v>
      </c>
    </row>
    <row r="630" spans="1:2">
      <c r="A630" s="61" t="s">
        <v>4644</v>
      </c>
      <c r="B630">
        <v>1</v>
      </c>
    </row>
    <row r="631" spans="1:2">
      <c r="A631" s="61" t="s">
        <v>4952</v>
      </c>
      <c r="B631">
        <v>1</v>
      </c>
    </row>
    <row r="632" spans="1:2">
      <c r="A632" s="61" t="s">
        <v>4641</v>
      </c>
      <c r="B632">
        <v>1</v>
      </c>
    </row>
    <row r="633" spans="1:2">
      <c r="A633" s="61" t="s">
        <v>1535</v>
      </c>
      <c r="B633">
        <v>1</v>
      </c>
    </row>
    <row r="634" spans="1:2">
      <c r="A634" s="61" t="s">
        <v>6539</v>
      </c>
      <c r="B634">
        <v>1</v>
      </c>
    </row>
    <row r="635" spans="1:2">
      <c r="A635" s="61" t="s">
        <v>4780</v>
      </c>
      <c r="B635">
        <v>1</v>
      </c>
    </row>
    <row r="636" spans="1:2">
      <c r="A636" s="61" t="s">
        <v>6456</v>
      </c>
      <c r="B636">
        <v>1</v>
      </c>
    </row>
    <row r="637" spans="1:2">
      <c r="A637" s="61" t="s">
        <v>5694</v>
      </c>
      <c r="B637">
        <v>1</v>
      </c>
    </row>
    <row r="638" spans="1:2">
      <c r="A638" s="61" t="s">
        <v>5691</v>
      </c>
      <c r="B638">
        <v>1</v>
      </c>
    </row>
    <row r="639" spans="1:2">
      <c r="A639" s="61" t="s">
        <v>4648</v>
      </c>
      <c r="B639">
        <v>1</v>
      </c>
    </row>
    <row r="640" spans="1:2">
      <c r="A640" s="61" t="s">
        <v>6828</v>
      </c>
      <c r="B640">
        <v>1</v>
      </c>
    </row>
    <row r="641" spans="1:2">
      <c r="A641" s="61" t="s">
        <v>5549</v>
      </c>
      <c r="B641">
        <v>1</v>
      </c>
    </row>
    <row r="642" spans="1:2">
      <c r="A642" s="61" t="s">
        <v>6600</v>
      </c>
      <c r="B642">
        <v>1</v>
      </c>
    </row>
    <row r="643" spans="1:2">
      <c r="A643" s="61" t="s">
        <v>5766</v>
      </c>
      <c r="B643">
        <v>1</v>
      </c>
    </row>
    <row r="644" spans="1:2">
      <c r="A644" s="61" t="s">
        <v>4093</v>
      </c>
      <c r="B644">
        <v>1</v>
      </c>
    </row>
    <row r="645" spans="1:2">
      <c r="A645" s="61" t="s">
        <v>6114</v>
      </c>
      <c r="B645">
        <v>1</v>
      </c>
    </row>
    <row r="646" spans="1:2">
      <c r="A646" s="61" t="s">
        <v>7263</v>
      </c>
      <c r="B646">
        <v>43</v>
      </c>
    </row>
    <row r="647" spans="1:2">
      <c r="A647" s="61" t="s">
        <v>7244</v>
      </c>
      <c r="B647">
        <v>21</v>
      </c>
    </row>
    <row r="648" spans="1:2">
      <c r="A648" s="61" t="s">
        <v>7774</v>
      </c>
      <c r="B648">
        <v>1</v>
      </c>
    </row>
    <row r="649" spans="1:2">
      <c r="A649" s="61" t="s">
        <v>5489</v>
      </c>
      <c r="B649">
        <v>1</v>
      </c>
    </row>
    <row r="650" spans="1:2">
      <c r="A650" s="61" t="s">
        <v>7849</v>
      </c>
      <c r="B650">
        <v>1</v>
      </c>
    </row>
    <row r="651" spans="1:2">
      <c r="A651" s="61" t="s">
        <v>752</v>
      </c>
      <c r="B651">
        <v>1</v>
      </c>
    </row>
    <row r="652" spans="1:2">
      <c r="A652" s="61" t="s">
        <v>788</v>
      </c>
      <c r="B652">
        <v>1</v>
      </c>
    </row>
    <row r="653" spans="1:2">
      <c r="A653" s="61" t="s">
        <v>5372</v>
      </c>
      <c r="B653">
        <v>1</v>
      </c>
    </row>
    <row r="654" spans="1:2">
      <c r="A654" s="61" t="s">
        <v>4498</v>
      </c>
      <c r="B654">
        <v>1</v>
      </c>
    </row>
    <row r="655" spans="1:2">
      <c r="A655" s="61" t="s">
        <v>2930</v>
      </c>
      <c r="B655">
        <v>1</v>
      </c>
    </row>
    <row r="656" spans="1:2">
      <c r="A656" s="61" t="s">
        <v>3125</v>
      </c>
      <c r="B656">
        <v>1</v>
      </c>
    </row>
    <row r="657" spans="1:2">
      <c r="A657" s="61" t="s">
        <v>499</v>
      </c>
      <c r="B657">
        <v>1</v>
      </c>
    </row>
    <row r="658" spans="1:2">
      <c r="A658" s="61" t="s">
        <v>812</v>
      </c>
      <c r="B658">
        <v>1</v>
      </c>
    </row>
    <row r="659" spans="1:2">
      <c r="A659" s="61" t="s">
        <v>6105</v>
      </c>
      <c r="B659">
        <v>1</v>
      </c>
    </row>
    <row r="660" spans="1:2">
      <c r="A660" s="61" t="s">
        <v>6686</v>
      </c>
      <c r="B660">
        <v>1</v>
      </c>
    </row>
    <row r="661" spans="1:2">
      <c r="A661" s="61" t="s">
        <v>7057</v>
      </c>
      <c r="B661">
        <v>1</v>
      </c>
    </row>
    <row r="662" spans="1:2">
      <c r="A662" s="61" t="s">
        <v>5868</v>
      </c>
      <c r="B662">
        <v>1</v>
      </c>
    </row>
    <row r="663" spans="1:2">
      <c r="A663" s="61" t="s">
        <v>4187</v>
      </c>
      <c r="B663">
        <v>1</v>
      </c>
    </row>
    <row r="664" spans="1:2">
      <c r="A664" s="61" t="s">
        <v>4818</v>
      </c>
      <c r="B664">
        <v>1</v>
      </c>
    </row>
    <row r="665" spans="1:2">
      <c r="A665" s="61" t="s">
        <v>537</v>
      </c>
      <c r="B665">
        <v>1</v>
      </c>
    </row>
    <row r="666" spans="1:2">
      <c r="A666" s="61" t="s">
        <v>960</v>
      </c>
      <c r="B666">
        <v>1</v>
      </c>
    </row>
    <row r="667" spans="1:2">
      <c r="A667" s="61" t="s">
        <v>1138</v>
      </c>
      <c r="B667">
        <v>1</v>
      </c>
    </row>
    <row r="668" spans="1:2">
      <c r="A668" s="61" t="s">
        <v>276</v>
      </c>
      <c r="B668">
        <v>1</v>
      </c>
    </row>
    <row r="669" spans="1:2">
      <c r="A669" s="61" t="s">
        <v>6129</v>
      </c>
      <c r="B669">
        <v>1</v>
      </c>
    </row>
    <row r="670" spans="1:2">
      <c r="A670" s="61" t="s">
        <v>6712</v>
      </c>
      <c r="B670">
        <v>1</v>
      </c>
    </row>
    <row r="671" spans="1:2">
      <c r="A671" s="61" t="s">
        <v>6580</v>
      </c>
      <c r="B671">
        <v>1</v>
      </c>
    </row>
    <row r="672" spans="1:2">
      <c r="A672" s="61" t="s">
        <v>6794</v>
      </c>
      <c r="B672">
        <v>1</v>
      </c>
    </row>
    <row r="673" spans="1:2">
      <c r="A673" s="61" t="s">
        <v>6852</v>
      </c>
      <c r="B673">
        <v>1</v>
      </c>
    </row>
    <row r="674" spans="1:2">
      <c r="A674" s="61" t="s">
        <v>6874</v>
      </c>
      <c r="B674">
        <v>1</v>
      </c>
    </row>
    <row r="675" spans="1:2">
      <c r="A675" s="61" t="s">
        <v>6352</v>
      </c>
      <c r="B675">
        <v>1</v>
      </c>
    </row>
    <row r="676" spans="1:2">
      <c r="A676" s="61" t="s">
        <v>4793</v>
      </c>
      <c r="B676">
        <v>1</v>
      </c>
    </row>
    <row r="677" spans="1:2">
      <c r="A677" s="61" t="s">
        <v>6880</v>
      </c>
      <c r="B677">
        <v>1</v>
      </c>
    </row>
    <row r="678" spans="1:2">
      <c r="A678" s="61" t="s">
        <v>6857</v>
      </c>
      <c r="B678">
        <v>1</v>
      </c>
    </row>
    <row r="679" spans="1:2">
      <c r="A679" s="61" t="s">
        <v>6696</v>
      </c>
      <c r="B679">
        <v>1</v>
      </c>
    </row>
    <row r="680" spans="1:2">
      <c r="A680" s="61" t="s">
        <v>645</v>
      </c>
      <c r="B680">
        <v>1</v>
      </c>
    </row>
    <row r="681" spans="1:2">
      <c r="A681" s="61" t="s">
        <v>6205</v>
      </c>
      <c r="B681">
        <v>1</v>
      </c>
    </row>
    <row r="682" spans="1:2">
      <c r="A682" s="61" t="s">
        <v>3270</v>
      </c>
      <c r="B682">
        <v>1</v>
      </c>
    </row>
    <row r="683" spans="1:2">
      <c r="A683" s="61" t="s">
        <v>2946</v>
      </c>
      <c r="B683">
        <v>1</v>
      </c>
    </row>
    <row r="684" spans="1:2">
      <c r="A684" s="61" t="s">
        <v>106</v>
      </c>
      <c r="B684">
        <v>1</v>
      </c>
    </row>
    <row r="685" spans="1:2">
      <c r="A685" s="61" t="s">
        <v>8001</v>
      </c>
      <c r="B685">
        <v>1</v>
      </c>
    </row>
    <row r="686" spans="1:2">
      <c r="A686" s="61" t="s">
        <v>8007</v>
      </c>
      <c r="B686">
        <v>1</v>
      </c>
    </row>
    <row r="687" spans="1:2">
      <c r="A687" s="61" t="s">
        <v>1179</v>
      </c>
      <c r="B687">
        <v>1</v>
      </c>
    </row>
    <row r="688" spans="1:2">
      <c r="A688" s="61" t="s">
        <v>1168</v>
      </c>
      <c r="B688">
        <v>1</v>
      </c>
    </row>
    <row r="689" spans="1:2">
      <c r="A689" s="61" t="s">
        <v>1330</v>
      </c>
      <c r="B689">
        <v>1</v>
      </c>
    </row>
    <row r="690" spans="1:2">
      <c r="A690" s="61" t="s">
        <v>1397</v>
      </c>
      <c r="B690">
        <v>1</v>
      </c>
    </row>
    <row r="691" spans="1:2">
      <c r="A691" s="61" t="s">
        <v>986</v>
      </c>
      <c r="B691">
        <v>1</v>
      </c>
    </row>
    <row r="692" spans="1:2">
      <c r="A692" s="61" t="s">
        <v>1516</v>
      </c>
      <c r="B692">
        <v>1</v>
      </c>
    </row>
    <row r="693" spans="1:2">
      <c r="A693" s="61" t="s">
        <v>1148</v>
      </c>
      <c r="B693">
        <v>1</v>
      </c>
    </row>
    <row r="694" spans="1:2">
      <c r="A694" s="61" t="s">
        <v>1416</v>
      </c>
      <c r="B694">
        <v>1</v>
      </c>
    </row>
    <row r="695" spans="1:2">
      <c r="A695" s="61" t="s">
        <v>656</v>
      </c>
      <c r="B695">
        <v>1</v>
      </c>
    </row>
    <row r="696" spans="1:2">
      <c r="A696" s="61" t="s">
        <v>1718</v>
      </c>
      <c r="B696">
        <v>1</v>
      </c>
    </row>
    <row r="697" spans="1:2">
      <c r="A697" s="61" t="s">
        <v>6449</v>
      </c>
      <c r="B697">
        <v>1</v>
      </c>
    </row>
    <row r="698" spans="1:2">
      <c r="A698" s="61" t="s">
        <v>4842</v>
      </c>
      <c r="B698">
        <v>1</v>
      </c>
    </row>
    <row r="699" spans="1:2">
      <c r="A699" s="61" t="s">
        <v>6783</v>
      </c>
      <c r="B699">
        <v>1</v>
      </c>
    </row>
    <row r="700" spans="1:2">
      <c r="A700" s="61" t="s">
        <v>5455</v>
      </c>
      <c r="B700">
        <v>1</v>
      </c>
    </row>
    <row r="701" spans="1:2">
      <c r="A701" s="61" t="s">
        <v>5585</v>
      </c>
      <c r="B701">
        <v>1</v>
      </c>
    </row>
    <row r="702" spans="1:2">
      <c r="A702" s="61" t="s">
        <v>6415</v>
      </c>
      <c r="B702">
        <v>1</v>
      </c>
    </row>
    <row r="703" spans="1:2">
      <c r="A703" s="61" t="s">
        <v>5753</v>
      </c>
      <c r="B703">
        <v>1</v>
      </c>
    </row>
    <row r="704" spans="1:2">
      <c r="A704" s="61" t="s">
        <v>6117</v>
      </c>
      <c r="B704">
        <v>1</v>
      </c>
    </row>
    <row r="705" spans="1:2">
      <c r="A705" s="61" t="s">
        <v>1007</v>
      </c>
      <c r="B705">
        <v>1</v>
      </c>
    </row>
    <row r="706" spans="1:2">
      <c r="A706" s="61" t="s">
        <v>4127</v>
      </c>
      <c r="B706">
        <v>1</v>
      </c>
    </row>
    <row r="707" spans="1:2">
      <c r="A707" s="61" t="s">
        <v>5546</v>
      </c>
      <c r="B707">
        <v>1</v>
      </c>
    </row>
    <row r="708" spans="1:2">
      <c r="A708" s="61" t="s">
        <v>5779</v>
      </c>
      <c r="B708">
        <v>1</v>
      </c>
    </row>
    <row r="709" spans="1:2">
      <c r="A709" s="61" t="s">
        <v>3655</v>
      </c>
      <c r="B709">
        <v>1</v>
      </c>
    </row>
    <row r="710" spans="1:2">
      <c r="A710" s="61" t="s">
        <v>5838</v>
      </c>
      <c r="B710">
        <v>1</v>
      </c>
    </row>
    <row r="711" spans="1:2">
      <c r="A711" s="61" t="s">
        <v>3107</v>
      </c>
      <c r="B711">
        <v>1</v>
      </c>
    </row>
    <row r="712" spans="1:2">
      <c r="A712" s="61" t="s">
        <v>3060</v>
      </c>
      <c r="B712">
        <v>1</v>
      </c>
    </row>
    <row r="713" spans="1:2">
      <c r="A713" s="61" t="s">
        <v>2984</v>
      </c>
      <c r="B713">
        <v>1</v>
      </c>
    </row>
    <row r="714" spans="1:2">
      <c r="A714" s="61" t="s">
        <v>2980</v>
      </c>
      <c r="B714">
        <v>1</v>
      </c>
    </row>
    <row r="715" spans="1:2">
      <c r="A715" s="61" t="s">
        <v>3042</v>
      </c>
      <c r="B715">
        <v>1</v>
      </c>
    </row>
    <row r="716" spans="1:2">
      <c r="A716" s="61" t="s">
        <v>3070</v>
      </c>
      <c r="B716">
        <v>1</v>
      </c>
    </row>
    <row r="717" spans="1:2">
      <c r="A717" s="61" t="s">
        <v>2948</v>
      </c>
      <c r="B717">
        <v>1</v>
      </c>
    </row>
    <row r="718" spans="1:2">
      <c r="A718" s="61" t="s">
        <v>4853</v>
      </c>
      <c r="B718">
        <v>1</v>
      </c>
    </row>
    <row r="719" spans="1:2">
      <c r="A719" s="61" t="s">
        <v>3024</v>
      </c>
      <c r="B719">
        <v>1</v>
      </c>
    </row>
    <row r="720" spans="1:2">
      <c r="A720" s="61" t="s">
        <v>2886</v>
      </c>
      <c r="B720">
        <v>1</v>
      </c>
    </row>
    <row r="721" spans="1:2">
      <c r="A721" s="61" t="s">
        <v>3109</v>
      </c>
      <c r="B721">
        <v>1</v>
      </c>
    </row>
    <row r="722" spans="1:2">
      <c r="A722" s="61" t="s">
        <v>2982</v>
      </c>
      <c r="B722">
        <v>1</v>
      </c>
    </row>
    <row r="723" spans="1:2">
      <c r="A723" s="61" t="s">
        <v>2824</v>
      </c>
      <c r="B723">
        <v>1</v>
      </c>
    </row>
    <row r="724" spans="1:2">
      <c r="A724" s="61" t="s">
        <v>2962</v>
      </c>
      <c r="B724">
        <v>1</v>
      </c>
    </row>
    <row r="725" spans="1:2">
      <c r="A725" s="61" t="s">
        <v>2988</v>
      </c>
      <c r="B725">
        <v>1</v>
      </c>
    </row>
    <row r="726" spans="1:2">
      <c r="A726" s="61" t="s">
        <v>3827</v>
      </c>
      <c r="B726">
        <v>1</v>
      </c>
    </row>
    <row r="727" spans="1:2">
      <c r="A727" s="61" t="s">
        <v>2900</v>
      </c>
      <c r="B727">
        <v>1</v>
      </c>
    </row>
    <row r="728" spans="1:2">
      <c r="A728" s="61" t="s">
        <v>5938</v>
      </c>
      <c r="B728">
        <v>1</v>
      </c>
    </row>
    <row r="729" spans="1:2">
      <c r="A729" s="61" t="s">
        <v>4899</v>
      </c>
      <c r="B729">
        <v>1</v>
      </c>
    </row>
    <row r="730" spans="1:2">
      <c r="A730" s="61" t="s">
        <v>6326</v>
      </c>
      <c r="B730">
        <v>1</v>
      </c>
    </row>
    <row r="731" spans="1:2">
      <c r="A731" s="61" t="s">
        <v>746</v>
      </c>
      <c r="B731">
        <v>1</v>
      </c>
    </row>
    <row r="732" spans="1:2">
      <c r="A732" s="61" t="s">
        <v>1574</v>
      </c>
      <c r="B732">
        <v>1</v>
      </c>
    </row>
    <row r="733" spans="1:2">
      <c r="A733" s="61" t="s">
        <v>5028</v>
      </c>
      <c r="B733">
        <v>1</v>
      </c>
    </row>
    <row r="734" spans="1:2">
      <c r="A734" s="61" t="s">
        <v>4151</v>
      </c>
      <c r="B734">
        <v>1</v>
      </c>
    </row>
    <row r="735" spans="1:2">
      <c r="A735" s="61" t="s">
        <v>6994</v>
      </c>
      <c r="B735">
        <v>1</v>
      </c>
    </row>
    <row r="736" spans="1:2">
      <c r="A736" s="61" t="s">
        <v>3906</v>
      </c>
      <c r="B736">
        <v>1</v>
      </c>
    </row>
    <row r="737" spans="1:2">
      <c r="A737" s="61" t="s">
        <v>6303</v>
      </c>
      <c r="B737">
        <v>1</v>
      </c>
    </row>
    <row r="738" spans="1:2">
      <c r="A738" s="61" t="s">
        <v>6466</v>
      </c>
      <c r="B738">
        <v>1</v>
      </c>
    </row>
    <row r="739" spans="1:2">
      <c r="A739" s="61" t="s">
        <v>7070</v>
      </c>
      <c r="B739">
        <v>1</v>
      </c>
    </row>
    <row r="740" spans="1:2">
      <c r="A740" s="61" t="s">
        <v>6860</v>
      </c>
      <c r="B740">
        <v>1</v>
      </c>
    </row>
    <row r="741" spans="1:2">
      <c r="A741" s="61" t="s">
        <v>4005</v>
      </c>
      <c r="B741">
        <v>1</v>
      </c>
    </row>
    <row r="742" spans="1:2">
      <c r="A742" s="61" t="s">
        <v>5286</v>
      </c>
      <c r="B742">
        <v>1</v>
      </c>
    </row>
    <row r="743" spans="1:2">
      <c r="A743" s="61" t="s">
        <v>6252</v>
      </c>
      <c r="B743">
        <v>1</v>
      </c>
    </row>
    <row r="744" spans="1:2">
      <c r="A744" s="61" t="s">
        <v>1642</v>
      </c>
      <c r="B744">
        <v>1</v>
      </c>
    </row>
    <row r="745" spans="1:2">
      <c r="A745" s="61" t="s">
        <v>1684</v>
      </c>
      <c r="B745">
        <v>1</v>
      </c>
    </row>
    <row r="746" spans="1:2">
      <c r="A746" s="61" t="s">
        <v>1432</v>
      </c>
      <c r="B746">
        <v>1</v>
      </c>
    </row>
    <row r="747" spans="1:2">
      <c r="A747" s="61" t="s">
        <v>4549</v>
      </c>
      <c r="B747">
        <v>1</v>
      </c>
    </row>
    <row r="748" spans="1:2">
      <c r="A748" s="61" t="s">
        <v>1320</v>
      </c>
      <c r="B748">
        <v>1</v>
      </c>
    </row>
    <row r="749" spans="1:2">
      <c r="A749" s="61" t="s">
        <v>1442</v>
      </c>
      <c r="B749">
        <v>1</v>
      </c>
    </row>
    <row r="750" spans="1:2">
      <c r="A750" s="61" t="s">
        <v>1424</v>
      </c>
      <c r="B750">
        <v>1</v>
      </c>
    </row>
    <row r="751" spans="1:2">
      <c r="A751" s="61" t="s">
        <v>6027</v>
      </c>
      <c r="B751">
        <v>1</v>
      </c>
    </row>
    <row r="752" spans="1:2">
      <c r="A752" s="61" t="s">
        <v>6957</v>
      </c>
      <c r="B752">
        <v>1</v>
      </c>
    </row>
    <row r="753" spans="1:2">
      <c r="A753" s="61" t="s">
        <v>352</v>
      </c>
      <c r="B753">
        <v>1</v>
      </c>
    </row>
    <row r="754" spans="1:2">
      <c r="A754" s="61" t="s">
        <v>6935</v>
      </c>
      <c r="B754">
        <v>1</v>
      </c>
    </row>
    <row r="755" spans="1:2">
      <c r="A755" s="61" t="s">
        <v>4607</v>
      </c>
      <c r="B755">
        <v>1</v>
      </c>
    </row>
    <row r="756" spans="1:2">
      <c r="A756" s="61" t="s">
        <v>5278</v>
      </c>
      <c r="B756">
        <v>1</v>
      </c>
    </row>
    <row r="757" spans="1:2">
      <c r="A757" s="61" t="s">
        <v>6883</v>
      </c>
      <c r="B757">
        <v>1</v>
      </c>
    </row>
    <row r="758" spans="1:2">
      <c r="A758" s="61" t="s">
        <v>1158</v>
      </c>
      <c r="B758">
        <v>1</v>
      </c>
    </row>
    <row r="759" spans="1:2">
      <c r="A759" s="61" t="s">
        <v>6292</v>
      </c>
      <c r="B759">
        <v>1</v>
      </c>
    </row>
    <row r="760" spans="1:2">
      <c r="A760" s="61" t="s">
        <v>648</v>
      </c>
      <c r="B760">
        <v>1</v>
      </c>
    </row>
    <row r="761" spans="1:2">
      <c r="A761" s="61" t="s">
        <v>5688</v>
      </c>
      <c r="B761">
        <v>1</v>
      </c>
    </row>
    <row r="762" spans="1:2">
      <c r="A762" s="61" t="s">
        <v>5632</v>
      </c>
      <c r="B762">
        <v>1</v>
      </c>
    </row>
    <row r="763" spans="1:2">
      <c r="A763" s="61" t="s">
        <v>318</v>
      </c>
      <c r="B763">
        <v>1</v>
      </c>
    </row>
    <row r="764" spans="1:2">
      <c r="A764" s="61" t="s">
        <v>6078</v>
      </c>
      <c r="B764">
        <v>1</v>
      </c>
    </row>
    <row r="765" spans="1:2">
      <c r="A765" s="61" t="s">
        <v>2469</v>
      </c>
      <c r="B765">
        <v>5</v>
      </c>
    </row>
    <row r="766" spans="1:2">
      <c r="A766" s="61" t="s">
        <v>5002</v>
      </c>
      <c r="B766">
        <v>1</v>
      </c>
    </row>
    <row r="767" spans="1:2">
      <c r="A767" s="61" t="s">
        <v>4729</v>
      </c>
      <c r="B767">
        <v>1</v>
      </c>
    </row>
    <row r="768" spans="1:2">
      <c r="A768" s="61" t="s">
        <v>5252</v>
      </c>
      <c r="B768">
        <v>1</v>
      </c>
    </row>
    <row r="769" spans="1:2">
      <c r="A769" s="61" t="s">
        <v>5383</v>
      </c>
      <c r="B769">
        <v>1</v>
      </c>
    </row>
    <row r="770" spans="1:2">
      <c r="A770" s="61" t="s">
        <v>4176</v>
      </c>
      <c r="B770">
        <v>1</v>
      </c>
    </row>
    <row r="771" spans="1:2">
      <c r="A771" s="61" t="s">
        <v>3640</v>
      </c>
      <c r="B771">
        <v>1</v>
      </c>
    </row>
    <row r="772" spans="1:2">
      <c r="A772" s="61" t="s">
        <v>6143</v>
      </c>
      <c r="B772">
        <v>1</v>
      </c>
    </row>
    <row r="773" spans="1:2">
      <c r="A773" s="61" t="s">
        <v>5855</v>
      </c>
      <c r="B773">
        <v>1</v>
      </c>
    </row>
    <row r="774" spans="1:2">
      <c r="A774" s="61" t="s">
        <v>769</v>
      </c>
      <c r="B774">
        <v>1</v>
      </c>
    </row>
    <row r="775" spans="1:2">
      <c r="A775" s="61" t="s">
        <v>204</v>
      </c>
      <c r="B775">
        <v>1</v>
      </c>
    </row>
    <row r="776" spans="1:2">
      <c r="A776" s="61" t="s">
        <v>4041</v>
      </c>
      <c r="B776">
        <v>1</v>
      </c>
    </row>
    <row r="777" spans="1:2">
      <c r="A777" s="61" t="s">
        <v>6332</v>
      </c>
      <c r="B777">
        <v>1</v>
      </c>
    </row>
    <row r="778" spans="1:2">
      <c r="A778" s="61" t="s">
        <v>7000</v>
      </c>
      <c r="B778">
        <v>1</v>
      </c>
    </row>
    <row r="779" spans="1:2">
      <c r="A779" s="61" t="s">
        <v>962</v>
      </c>
      <c r="B779">
        <v>1</v>
      </c>
    </row>
    <row r="780" spans="1:2">
      <c r="A780" s="61" t="s">
        <v>6474</v>
      </c>
      <c r="B780">
        <v>1</v>
      </c>
    </row>
    <row r="781" spans="1:2">
      <c r="A781" s="61" t="s">
        <v>5138</v>
      </c>
      <c r="B781">
        <v>1</v>
      </c>
    </row>
    <row r="782" spans="1:2">
      <c r="A782" s="61" t="s">
        <v>804</v>
      </c>
      <c r="B782">
        <v>1</v>
      </c>
    </row>
    <row r="783" spans="1:2">
      <c r="A783" s="61" t="s">
        <v>4374</v>
      </c>
      <c r="B783">
        <v>1</v>
      </c>
    </row>
    <row r="784" spans="1:2">
      <c r="A784" s="61" t="s">
        <v>4329</v>
      </c>
      <c r="B784">
        <v>1</v>
      </c>
    </row>
    <row r="785" spans="1:2">
      <c r="A785" s="61" t="s">
        <v>4216</v>
      </c>
      <c r="B785">
        <v>1</v>
      </c>
    </row>
    <row r="786" spans="1:2">
      <c r="A786" s="61" t="s">
        <v>4432</v>
      </c>
      <c r="B786">
        <v>1</v>
      </c>
    </row>
    <row r="787" spans="1:2">
      <c r="A787" s="61" t="s">
        <v>4399</v>
      </c>
      <c r="B787">
        <v>1</v>
      </c>
    </row>
    <row r="788" spans="1:2">
      <c r="A788" s="61" t="s">
        <v>482</v>
      </c>
      <c r="B788">
        <v>1</v>
      </c>
    </row>
    <row r="789" spans="1:2">
      <c r="A789" s="61" t="s">
        <v>4533</v>
      </c>
      <c r="B789">
        <v>1</v>
      </c>
    </row>
    <row r="790" spans="1:2">
      <c r="A790" s="61" t="s">
        <v>473</v>
      </c>
      <c r="B790">
        <v>1</v>
      </c>
    </row>
    <row r="791" spans="1:2">
      <c r="A791" s="61" t="s">
        <v>702</v>
      </c>
      <c r="B791">
        <v>1</v>
      </c>
    </row>
    <row r="792" spans="1:2">
      <c r="A792" s="61" t="s">
        <v>6950</v>
      </c>
      <c r="B792">
        <v>1</v>
      </c>
    </row>
    <row r="793" spans="1:2">
      <c r="A793" s="61" t="s">
        <v>4155</v>
      </c>
      <c r="B793">
        <v>1</v>
      </c>
    </row>
    <row r="794" spans="1:2">
      <c r="A794" s="61" t="s">
        <v>7995</v>
      </c>
      <c r="B794">
        <v>1</v>
      </c>
    </row>
    <row r="795" spans="1:2">
      <c r="A795" s="61" t="s">
        <v>145</v>
      </c>
      <c r="B795">
        <v>1</v>
      </c>
    </row>
    <row r="796" spans="1:2">
      <c r="A796" s="61" t="s">
        <v>6863</v>
      </c>
      <c r="B796">
        <v>1</v>
      </c>
    </row>
    <row r="797" spans="1:2">
      <c r="A797" s="61" t="s">
        <v>495</v>
      </c>
      <c r="B797">
        <v>1</v>
      </c>
    </row>
    <row r="798" spans="1:2">
      <c r="A798" s="61" t="s">
        <v>87</v>
      </c>
      <c r="B798">
        <v>1</v>
      </c>
    </row>
    <row r="799" spans="1:2">
      <c r="A799" s="61" t="s">
        <v>4923</v>
      </c>
      <c r="B799">
        <v>1</v>
      </c>
    </row>
    <row r="800" spans="1:2">
      <c r="A800" s="61" t="s">
        <v>5471</v>
      </c>
      <c r="B800">
        <v>1</v>
      </c>
    </row>
    <row r="801" spans="1:2">
      <c r="A801" s="61" t="s">
        <v>4966</v>
      </c>
      <c r="B801">
        <v>1</v>
      </c>
    </row>
    <row r="802" spans="1:2">
      <c r="A802" s="61" t="s">
        <v>5902</v>
      </c>
      <c r="B802">
        <v>1</v>
      </c>
    </row>
    <row r="803" spans="1:2">
      <c r="A803" s="61" t="s">
        <v>5874</v>
      </c>
      <c r="B803">
        <v>1</v>
      </c>
    </row>
    <row r="804" spans="1:2">
      <c r="A804" s="61" t="s">
        <v>7084</v>
      </c>
      <c r="B804">
        <v>1</v>
      </c>
    </row>
    <row r="805" spans="1:2">
      <c r="A805" s="61" t="s">
        <v>7091</v>
      </c>
      <c r="B805">
        <v>1</v>
      </c>
    </row>
    <row r="806" spans="1:2">
      <c r="A806" s="61" t="s">
        <v>4938</v>
      </c>
      <c r="B806">
        <v>1</v>
      </c>
    </row>
    <row r="807" spans="1:2">
      <c r="A807" s="61" t="s">
        <v>5015</v>
      </c>
      <c r="B807">
        <v>1</v>
      </c>
    </row>
    <row r="808" spans="1:2">
      <c r="A808" s="61" t="s">
        <v>5283</v>
      </c>
      <c r="B808">
        <v>1</v>
      </c>
    </row>
    <row r="809" spans="1:2">
      <c r="A809" s="61" t="s">
        <v>6746</v>
      </c>
      <c r="B809">
        <v>1</v>
      </c>
    </row>
    <row r="810" spans="1:2">
      <c r="A810" s="61" t="s">
        <v>6335</v>
      </c>
      <c r="B810">
        <v>1</v>
      </c>
    </row>
    <row r="811" spans="1:2">
      <c r="A811" s="61" t="s">
        <v>6988</v>
      </c>
      <c r="B811">
        <v>1</v>
      </c>
    </row>
    <row r="812" spans="1:2">
      <c r="A812" s="61" t="s">
        <v>5057</v>
      </c>
      <c r="B812">
        <v>1</v>
      </c>
    </row>
    <row r="813" spans="1:2">
      <c r="A813" s="61" t="s">
        <v>7792</v>
      </c>
      <c r="B813">
        <v>1</v>
      </c>
    </row>
    <row r="814" spans="1:2">
      <c r="A814" s="61" t="s">
        <v>7836</v>
      </c>
      <c r="B814">
        <v>1</v>
      </c>
    </row>
    <row r="815" spans="1:2">
      <c r="A815" s="61" t="s">
        <v>7886</v>
      </c>
      <c r="B815">
        <v>1</v>
      </c>
    </row>
    <row r="816" spans="1:2">
      <c r="A816" s="61" t="s">
        <v>7941</v>
      </c>
      <c r="B816">
        <v>1</v>
      </c>
    </row>
    <row r="817" spans="1:2">
      <c r="A817" s="61" t="s">
        <v>8012</v>
      </c>
      <c r="B817">
        <v>1</v>
      </c>
    </row>
    <row r="818" spans="1:2">
      <c r="A818" s="61" t="s">
        <v>7818</v>
      </c>
      <c r="B818">
        <v>1</v>
      </c>
    </row>
    <row r="819" spans="1:2">
      <c r="A819" s="61" t="s">
        <v>7905</v>
      </c>
      <c r="B819">
        <v>1</v>
      </c>
    </row>
    <row r="820" spans="1:2">
      <c r="A820" s="61" t="s">
        <v>7891</v>
      </c>
      <c r="B820">
        <v>1</v>
      </c>
    </row>
    <row r="821" spans="1:2">
      <c r="A821" s="61" t="s">
        <v>7858</v>
      </c>
      <c r="B821">
        <v>1</v>
      </c>
    </row>
    <row r="822" spans="1:2">
      <c r="A822" s="61" t="s">
        <v>6831</v>
      </c>
      <c r="B822">
        <v>1</v>
      </c>
    </row>
    <row r="823" spans="1:2">
      <c r="A823" s="61" t="s">
        <v>7806</v>
      </c>
      <c r="B823">
        <v>1</v>
      </c>
    </row>
    <row r="824" spans="1:2">
      <c r="A824" s="61" t="s">
        <v>7964</v>
      </c>
      <c r="B824">
        <v>1</v>
      </c>
    </row>
    <row r="825" spans="1:2">
      <c r="A825" s="61" t="s">
        <v>7934</v>
      </c>
      <c r="B825">
        <v>1</v>
      </c>
    </row>
    <row r="826" spans="1:2">
      <c r="A826" s="61" t="s">
        <v>6349</v>
      </c>
      <c r="B826">
        <v>1</v>
      </c>
    </row>
    <row r="827" spans="1:2">
      <c r="A827" s="61" t="s">
        <v>6517</v>
      </c>
      <c r="B827">
        <v>1</v>
      </c>
    </row>
    <row r="828" spans="1:2">
      <c r="A828" s="61" t="s">
        <v>4114</v>
      </c>
      <c r="B828">
        <v>1</v>
      </c>
    </row>
    <row r="829" spans="1:2">
      <c r="A829" s="61" t="s">
        <v>6098</v>
      </c>
      <c r="B829">
        <v>1</v>
      </c>
    </row>
    <row r="830" spans="1:2">
      <c r="A830" s="61" t="s">
        <v>2499</v>
      </c>
      <c r="B830">
        <v>91</v>
      </c>
    </row>
    <row r="831" spans="1:2">
      <c r="A831" s="61" t="s">
        <v>570</v>
      </c>
      <c r="B831">
        <v>1</v>
      </c>
    </row>
    <row r="832" spans="1:2">
      <c r="A832" s="61" t="s">
        <v>5684</v>
      </c>
      <c r="B832">
        <v>1</v>
      </c>
    </row>
    <row r="833" spans="1:2">
      <c r="A833" s="61" t="s">
        <v>4995</v>
      </c>
      <c r="B833">
        <v>1</v>
      </c>
    </row>
    <row r="834" spans="1:2">
      <c r="A834" s="61" t="s">
        <v>5345</v>
      </c>
      <c r="B834">
        <v>1</v>
      </c>
    </row>
    <row r="835" spans="1:2">
      <c r="A835" s="61" t="s">
        <v>5329</v>
      </c>
      <c r="B835">
        <v>1</v>
      </c>
    </row>
    <row r="836" spans="1:2">
      <c r="A836" s="61" t="s">
        <v>5313</v>
      </c>
      <c r="B836">
        <v>1</v>
      </c>
    </row>
    <row r="837" spans="1:2">
      <c r="A837" s="61" t="s">
        <v>7073</v>
      </c>
      <c r="B837">
        <v>1</v>
      </c>
    </row>
    <row r="838" spans="1:2">
      <c r="A838" s="61" t="s">
        <v>6961</v>
      </c>
      <c r="B838">
        <v>1</v>
      </c>
    </row>
    <row r="839" spans="1:2">
      <c r="A839" s="61" t="s">
        <v>5403</v>
      </c>
      <c r="B839">
        <v>1</v>
      </c>
    </row>
    <row r="840" spans="1:2">
      <c r="A840" s="61" t="s">
        <v>550</v>
      </c>
      <c r="B840">
        <v>1</v>
      </c>
    </row>
    <row r="841" spans="1:2">
      <c r="A841" s="61" t="s">
        <v>514</v>
      </c>
      <c r="B841">
        <v>1</v>
      </c>
    </row>
    <row r="842" spans="1:2">
      <c r="A842" s="61" t="s">
        <v>232</v>
      </c>
      <c r="B842">
        <v>1</v>
      </c>
    </row>
    <row r="843" spans="1:2">
      <c r="A843" s="61" t="s">
        <v>5825</v>
      </c>
      <c r="B843">
        <v>1</v>
      </c>
    </row>
    <row r="844" spans="1:2">
      <c r="A844" s="61" t="s">
        <v>4502</v>
      </c>
      <c r="B844">
        <v>1</v>
      </c>
    </row>
    <row r="845" spans="1:2">
      <c r="A845" s="61" t="s">
        <v>4506</v>
      </c>
      <c r="B845">
        <v>1</v>
      </c>
    </row>
    <row r="846" spans="1:2">
      <c r="A846" s="61" t="s">
        <v>4902</v>
      </c>
      <c r="B846">
        <v>1</v>
      </c>
    </row>
    <row r="847" spans="1:2">
      <c r="A847" s="61" t="s">
        <v>5648</v>
      </c>
      <c r="B847">
        <v>1</v>
      </c>
    </row>
    <row r="848" spans="1:2">
      <c r="A848" s="61" t="s">
        <v>5581</v>
      </c>
      <c r="B848">
        <v>1</v>
      </c>
    </row>
    <row r="849" spans="1:2">
      <c r="A849" s="61" t="s">
        <v>479</v>
      </c>
      <c r="B849">
        <v>1</v>
      </c>
    </row>
    <row r="850" spans="1:2">
      <c r="A850" s="61" t="s">
        <v>5422</v>
      </c>
      <c r="B850">
        <v>1</v>
      </c>
    </row>
    <row r="851" spans="1:2">
      <c r="A851" s="61" t="s">
        <v>3945</v>
      </c>
      <c r="B851">
        <v>1</v>
      </c>
    </row>
    <row r="852" spans="1:2">
      <c r="A852" s="61" t="s">
        <v>6574</v>
      </c>
      <c r="B852">
        <v>1</v>
      </c>
    </row>
    <row r="853" spans="1:2">
      <c r="A853" s="61" t="s">
        <v>6409</v>
      </c>
      <c r="B853">
        <v>1</v>
      </c>
    </row>
    <row r="854" spans="1:2">
      <c r="A854" s="61" t="s">
        <v>6412</v>
      </c>
      <c r="B854">
        <v>1</v>
      </c>
    </row>
    <row r="855" spans="1:2">
      <c r="A855" s="61" t="s">
        <v>4835</v>
      </c>
      <c r="B855">
        <v>1</v>
      </c>
    </row>
    <row r="856" spans="1:2">
      <c r="A856" s="61" t="s">
        <v>5912</v>
      </c>
      <c r="B856">
        <v>1</v>
      </c>
    </row>
    <row r="857" spans="1:2">
      <c r="A857" s="61" t="s">
        <v>585</v>
      </c>
      <c r="B857">
        <v>1</v>
      </c>
    </row>
    <row r="858" spans="1:2">
      <c r="A858" s="61" t="s">
        <v>5888</v>
      </c>
      <c r="B858">
        <v>1</v>
      </c>
    </row>
    <row r="859" spans="1:2">
      <c r="A859" s="61" t="s">
        <v>6101</v>
      </c>
      <c r="B859">
        <v>1</v>
      </c>
    </row>
    <row r="860" spans="1:2">
      <c r="A860" s="61" t="s">
        <v>6809</v>
      </c>
      <c r="B860">
        <v>1</v>
      </c>
    </row>
    <row r="861" spans="1:2">
      <c r="A861" s="61" t="s">
        <v>182</v>
      </c>
      <c r="B861">
        <v>1</v>
      </c>
    </row>
    <row r="862" spans="1:2">
      <c r="A862" s="61" t="s">
        <v>492</v>
      </c>
      <c r="B862">
        <v>1</v>
      </c>
    </row>
    <row r="863" spans="1:2">
      <c r="A863" s="61" t="s">
        <v>6637</v>
      </c>
      <c r="B863">
        <v>1</v>
      </c>
    </row>
    <row r="864" spans="1:2">
      <c r="A864" s="61" t="s">
        <v>5243</v>
      </c>
      <c r="B864">
        <v>1</v>
      </c>
    </row>
    <row r="865" spans="1:2">
      <c r="A865" s="61" t="s">
        <v>97</v>
      </c>
      <c r="B865">
        <v>1</v>
      </c>
    </row>
    <row r="866" spans="1:2">
      <c r="A866" s="61" t="s">
        <v>345</v>
      </c>
      <c r="B866">
        <v>1</v>
      </c>
    </row>
    <row r="867" spans="1:2">
      <c r="A867" s="61" t="s">
        <v>5439</v>
      </c>
      <c r="B867">
        <v>1</v>
      </c>
    </row>
    <row r="868" spans="1:2">
      <c r="A868" s="61" t="s">
        <v>6470</v>
      </c>
      <c r="B868">
        <v>1</v>
      </c>
    </row>
    <row r="869" spans="1:2">
      <c r="A869" s="61" t="s">
        <v>436</v>
      </c>
      <c r="B869">
        <v>1</v>
      </c>
    </row>
    <row r="870" spans="1:2">
      <c r="A870" s="61" t="s">
        <v>8042</v>
      </c>
      <c r="B870">
        <v>1</v>
      </c>
    </row>
    <row r="871" spans="1:2">
      <c r="A871" s="61" t="s">
        <v>429</v>
      </c>
      <c r="B871">
        <v>1</v>
      </c>
    </row>
    <row r="872" spans="1:2">
      <c r="A872" s="61" t="s">
        <v>279</v>
      </c>
      <c r="B872">
        <v>1</v>
      </c>
    </row>
    <row r="873" spans="1:2">
      <c r="A873" s="61" t="s">
        <v>457</v>
      </c>
      <c r="B873">
        <v>1</v>
      </c>
    </row>
    <row r="874" spans="1:2">
      <c r="A874" s="61" t="s">
        <v>272</v>
      </c>
      <c r="B874">
        <v>1</v>
      </c>
    </row>
    <row r="875" spans="1:2">
      <c r="A875" s="61" t="s">
        <v>579</v>
      </c>
      <c r="B875">
        <v>1</v>
      </c>
    </row>
    <row r="876" spans="1:2">
      <c r="A876" s="61" t="s">
        <v>247</v>
      </c>
      <c r="B876">
        <v>1</v>
      </c>
    </row>
    <row r="877" spans="1:2">
      <c r="A877" s="61" t="s">
        <v>613</v>
      </c>
      <c r="B877">
        <v>1</v>
      </c>
    </row>
    <row r="878" spans="1:2">
      <c r="A878" s="61" t="s">
        <v>5510</v>
      </c>
      <c r="B878">
        <v>1</v>
      </c>
    </row>
    <row r="879" spans="1:2">
      <c r="A879" s="61" t="s">
        <v>336</v>
      </c>
      <c r="B879">
        <v>1</v>
      </c>
    </row>
    <row r="880" spans="1:2">
      <c r="A880" s="61" t="s">
        <v>4323</v>
      </c>
      <c r="B880">
        <v>1</v>
      </c>
    </row>
    <row r="881" spans="1:2">
      <c r="A881" s="61" t="s">
        <v>6800</v>
      </c>
      <c r="B881">
        <v>1</v>
      </c>
    </row>
    <row r="882" spans="1:2">
      <c r="A882" s="61" t="s">
        <v>6797</v>
      </c>
      <c r="B882">
        <v>1</v>
      </c>
    </row>
    <row r="883" spans="1:2">
      <c r="A883" s="61" t="s">
        <v>342</v>
      </c>
      <c r="B883">
        <v>1</v>
      </c>
    </row>
    <row r="884" spans="1:2">
      <c r="A884" s="61" t="s">
        <v>6094</v>
      </c>
      <c r="B884">
        <v>1</v>
      </c>
    </row>
    <row r="885" spans="1:2">
      <c r="A885" s="61" t="s">
        <v>6403</v>
      </c>
      <c r="B885">
        <v>1</v>
      </c>
    </row>
    <row r="886" spans="1:2">
      <c r="A886" s="61" t="s">
        <v>6786</v>
      </c>
      <c r="B886">
        <v>1</v>
      </c>
    </row>
    <row r="887" spans="1:2">
      <c r="A887" s="61" t="s">
        <v>6359</v>
      </c>
      <c r="B887">
        <v>1</v>
      </c>
    </row>
    <row r="888" spans="1:2">
      <c r="A888" s="61" t="s">
        <v>801</v>
      </c>
      <c r="B888">
        <v>1</v>
      </c>
    </row>
    <row r="889" spans="1:2">
      <c r="A889" s="61" t="s">
        <v>629</v>
      </c>
      <c r="B889">
        <v>1</v>
      </c>
    </row>
    <row r="890" spans="1:2">
      <c r="A890" s="61" t="s">
        <v>5155</v>
      </c>
      <c r="B890">
        <v>1</v>
      </c>
    </row>
    <row r="891" spans="1:2">
      <c r="A891" s="61" t="s">
        <v>3936</v>
      </c>
      <c r="B891">
        <v>2</v>
      </c>
    </row>
    <row r="892" spans="1:2">
      <c r="A892" s="61" t="s">
        <v>4368</v>
      </c>
      <c r="B892">
        <v>1</v>
      </c>
    </row>
    <row r="893" spans="1:2">
      <c r="A893" s="61" t="s">
        <v>6432</v>
      </c>
      <c r="B893">
        <v>1</v>
      </c>
    </row>
    <row r="894" spans="1:2">
      <c r="A894" s="61" t="s">
        <v>6187</v>
      </c>
      <c r="B894">
        <v>1</v>
      </c>
    </row>
    <row r="895" spans="1:2">
      <c r="A895" s="61" t="s">
        <v>4015</v>
      </c>
      <c r="B895">
        <v>1</v>
      </c>
    </row>
    <row r="896" spans="1:2">
      <c r="A896" s="61" t="s">
        <v>4009</v>
      </c>
      <c r="B896">
        <v>1</v>
      </c>
    </row>
    <row r="897" spans="1:2">
      <c r="A897" s="61" t="s">
        <v>6246</v>
      </c>
      <c r="B897">
        <v>1</v>
      </c>
    </row>
    <row r="898" spans="1:2">
      <c r="A898" s="61" t="s">
        <v>451</v>
      </c>
      <c r="B898">
        <v>1</v>
      </c>
    </row>
    <row r="899" spans="1:2">
      <c r="A899" s="61" t="s">
        <v>4083</v>
      </c>
      <c r="B899">
        <v>1</v>
      </c>
    </row>
    <row r="900" spans="1:2">
      <c r="A900" s="61" t="s">
        <v>3992</v>
      </c>
      <c r="B900">
        <v>1</v>
      </c>
    </row>
    <row r="901" spans="1:2">
      <c r="A901" s="61" t="s">
        <v>3901</v>
      </c>
      <c r="B901">
        <v>1</v>
      </c>
    </row>
    <row r="902" spans="1:2">
      <c r="A902" s="61" t="s">
        <v>142</v>
      </c>
      <c r="B902">
        <v>1</v>
      </c>
    </row>
    <row r="903" spans="1:2">
      <c r="A903" s="61" t="s">
        <v>4111</v>
      </c>
      <c r="B903">
        <v>1</v>
      </c>
    </row>
    <row r="904" spans="1:2">
      <c r="A904" s="61" t="s">
        <v>179</v>
      </c>
      <c r="B904">
        <v>1</v>
      </c>
    </row>
    <row r="905" spans="1:2">
      <c r="A905" s="61" t="s">
        <v>4336</v>
      </c>
      <c r="B905">
        <v>1</v>
      </c>
    </row>
    <row r="906" spans="1:2">
      <c r="A906" s="61" t="s">
        <v>4118</v>
      </c>
      <c r="B906">
        <v>1</v>
      </c>
    </row>
    <row r="907" spans="1:2">
      <c r="A907" s="61" t="s">
        <v>4379</v>
      </c>
      <c r="B907">
        <v>1</v>
      </c>
    </row>
    <row r="908" spans="1:2">
      <c r="A908" s="61" t="s">
        <v>4290</v>
      </c>
      <c r="B908">
        <v>1</v>
      </c>
    </row>
    <row r="909" spans="1:2">
      <c r="A909" s="61" t="s">
        <v>466</v>
      </c>
      <c r="B909">
        <v>1</v>
      </c>
    </row>
    <row r="910" spans="1:2">
      <c r="A910" s="61" t="s">
        <v>287</v>
      </c>
      <c r="B910">
        <v>1</v>
      </c>
    </row>
    <row r="911" spans="1:2">
      <c r="A911" s="61" t="s">
        <v>820</v>
      </c>
      <c r="B911">
        <v>1</v>
      </c>
    </row>
    <row r="912" spans="1:2">
      <c r="A912" s="61" t="s">
        <v>369</v>
      </c>
      <c r="B912">
        <v>1</v>
      </c>
    </row>
    <row r="913" spans="1:2">
      <c r="A913" s="61" t="s">
        <v>327</v>
      </c>
      <c r="B913">
        <v>1</v>
      </c>
    </row>
    <row r="914" spans="1:2">
      <c r="A914" s="61" t="s">
        <v>264</v>
      </c>
      <c r="B914">
        <v>1</v>
      </c>
    </row>
    <row r="915" spans="1:2">
      <c r="A915" s="61" t="s">
        <v>5797</v>
      </c>
      <c r="B915">
        <v>1</v>
      </c>
    </row>
    <row r="916" spans="1:2">
      <c r="A916" s="61" t="s">
        <v>4716</v>
      </c>
      <c r="B916">
        <v>1</v>
      </c>
    </row>
    <row r="917" spans="1:2">
      <c r="A917" s="61" t="s">
        <v>7049</v>
      </c>
      <c r="B917">
        <v>1</v>
      </c>
    </row>
    <row r="918" spans="1:2">
      <c r="A918" s="61" t="s">
        <v>5952</v>
      </c>
      <c r="B918">
        <v>1</v>
      </c>
    </row>
    <row r="919" spans="1:2">
      <c r="A919" s="61" t="s">
        <v>4574</v>
      </c>
      <c r="B919">
        <v>1</v>
      </c>
    </row>
    <row r="920" spans="1:2">
      <c r="A920" s="61" t="s">
        <v>4253</v>
      </c>
      <c r="B920">
        <v>1</v>
      </c>
    </row>
    <row r="921" spans="1:2">
      <c r="A921" s="61" t="s">
        <v>869</v>
      </c>
      <c r="B921">
        <v>1</v>
      </c>
    </row>
    <row r="922" spans="1:2">
      <c r="A922" s="61" t="s">
        <v>4060</v>
      </c>
      <c r="B922">
        <v>1</v>
      </c>
    </row>
    <row r="923" spans="1:2">
      <c r="A923" s="61" t="s">
        <v>3995</v>
      </c>
      <c r="B923">
        <v>1</v>
      </c>
    </row>
    <row r="924" spans="1:2">
      <c r="A924" s="61" t="s">
        <v>6383</v>
      </c>
      <c r="B924">
        <v>1</v>
      </c>
    </row>
    <row r="925" spans="1:2">
      <c r="A925" s="61" t="s">
        <v>216</v>
      </c>
      <c r="B925">
        <v>1</v>
      </c>
    </row>
    <row r="926" spans="1:2">
      <c r="A926" s="61" t="s">
        <v>460</v>
      </c>
      <c r="B926">
        <v>1</v>
      </c>
    </row>
    <row r="927" spans="1:2">
      <c r="A927" s="61" t="s">
        <v>527</v>
      </c>
      <c r="B927">
        <v>1</v>
      </c>
    </row>
    <row r="928" spans="1:2">
      <c r="A928" s="61" t="s">
        <v>777</v>
      </c>
      <c r="B928">
        <v>1</v>
      </c>
    </row>
    <row r="929" spans="1:2">
      <c r="A929" s="61" t="s">
        <v>717</v>
      </c>
      <c r="B929">
        <v>1</v>
      </c>
    </row>
    <row r="930" spans="1:2">
      <c r="A930" s="61" t="s">
        <v>349</v>
      </c>
      <c r="B930">
        <v>1</v>
      </c>
    </row>
    <row r="931" spans="1:2">
      <c r="A931" s="61" t="s">
        <v>798</v>
      </c>
      <c r="B931">
        <v>1</v>
      </c>
    </row>
    <row r="932" spans="1:2">
      <c r="A932" s="61" t="s">
        <v>576</v>
      </c>
      <c r="B932">
        <v>1</v>
      </c>
    </row>
    <row r="933" spans="1:2">
      <c r="A933" s="61" t="s">
        <v>5336</v>
      </c>
      <c r="B933">
        <v>1</v>
      </c>
    </row>
    <row r="934" spans="1:2">
      <c r="A934" s="61" t="s">
        <v>4078</v>
      </c>
      <c r="B934">
        <v>1</v>
      </c>
    </row>
    <row r="935" spans="1:2">
      <c r="A935" s="61" t="s">
        <v>6844</v>
      </c>
      <c r="B935">
        <v>1</v>
      </c>
    </row>
    <row r="936" spans="1:2">
      <c r="A936" s="61" t="s">
        <v>857</v>
      </c>
      <c r="B936">
        <v>1</v>
      </c>
    </row>
    <row r="937" spans="1:2">
      <c r="A937" s="61" t="s">
        <v>4416</v>
      </c>
      <c r="B937">
        <v>1</v>
      </c>
    </row>
    <row r="938" spans="1:2">
      <c r="A938" s="61" t="s">
        <v>5931</v>
      </c>
      <c r="B938">
        <v>1</v>
      </c>
    </row>
    <row r="939" spans="1:2">
      <c r="A939" s="61" t="s">
        <v>171</v>
      </c>
      <c r="B939">
        <v>1</v>
      </c>
    </row>
    <row r="940" spans="1:2">
      <c r="A940" s="61" t="s">
        <v>740</v>
      </c>
      <c r="B940">
        <v>1</v>
      </c>
    </row>
    <row r="941" spans="1:2">
      <c r="A941" s="61" t="s">
        <v>400</v>
      </c>
      <c r="B941">
        <v>1</v>
      </c>
    </row>
    <row r="942" spans="1:2">
      <c r="A942" s="61" t="s">
        <v>476</v>
      </c>
      <c r="B942">
        <v>1</v>
      </c>
    </row>
    <row r="943" spans="1:2">
      <c r="A943" s="61" t="s">
        <v>5729</v>
      </c>
      <c r="B943">
        <v>1</v>
      </c>
    </row>
    <row r="944" spans="1:2">
      <c r="A944" s="61" t="s">
        <v>4419</v>
      </c>
      <c r="B944">
        <v>1</v>
      </c>
    </row>
    <row r="945" spans="1:2">
      <c r="A945" s="61" t="s">
        <v>894</v>
      </c>
      <c r="B945">
        <v>1</v>
      </c>
    </row>
    <row r="946" spans="1:2">
      <c r="A946" s="61" t="s">
        <v>5021</v>
      </c>
      <c r="B946">
        <v>1</v>
      </c>
    </row>
    <row r="947" spans="1:2">
      <c r="A947" s="61" t="s">
        <v>4652</v>
      </c>
      <c r="B947">
        <v>1</v>
      </c>
    </row>
    <row r="948" spans="1:2">
      <c r="A948" s="61" t="s">
        <v>6939</v>
      </c>
      <c r="B948">
        <v>1</v>
      </c>
    </row>
    <row r="949" spans="1:2">
      <c r="A949" s="61" t="s">
        <v>4438</v>
      </c>
      <c r="B949">
        <v>1</v>
      </c>
    </row>
    <row r="950" spans="1:2">
      <c r="A950" s="61" t="s">
        <v>5735</v>
      </c>
      <c r="B950">
        <v>1</v>
      </c>
    </row>
    <row r="951" spans="1:2">
      <c r="A951" s="61" t="s">
        <v>4384</v>
      </c>
      <c r="B951">
        <v>1</v>
      </c>
    </row>
    <row r="952" spans="1:2">
      <c r="A952" s="61" t="s">
        <v>5038</v>
      </c>
      <c r="B952">
        <v>1</v>
      </c>
    </row>
    <row r="953" spans="1:2">
      <c r="A953" s="61" t="s">
        <v>5181</v>
      </c>
      <c r="B953">
        <v>1</v>
      </c>
    </row>
    <row r="954" spans="1:2">
      <c r="A954" s="61" t="s">
        <v>5468</v>
      </c>
      <c r="B954">
        <v>1</v>
      </c>
    </row>
    <row r="955" spans="1:2">
      <c r="A955" s="61" t="s">
        <v>5249</v>
      </c>
      <c r="B955">
        <v>1</v>
      </c>
    </row>
    <row r="956" spans="1:2">
      <c r="A956" s="61" t="s">
        <v>1354</v>
      </c>
      <c r="B956">
        <v>1</v>
      </c>
    </row>
    <row r="957" spans="1:2">
      <c r="A957" s="61" t="s">
        <v>1357</v>
      </c>
      <c r="B957">
        <v>1</v>
      </c>
    </row>
    <row r="958" spans="1:2">
      <c r="A958" s="61" t="s">
        <v>5862</v>
      </c>
      <c r="B958">
        <v>1</v>
      </c>
    </row>
    <row r="959" spans="1:2">
      <c r="A959" s="61" t="s">
        <v>5326</v>
      </c>
      <c r="B959">
        <v>1</v>
      </c>
    </row>
    <row r="960" spans="1:2">
      <c r="A960" s="61" t="s">
        <v>5896</v>
      </c>
      <c r="B960">
        <v>1</v>
      </c>
    </row>
    <row r="961" spans="1:2">
      <c r="A961" s="61" t="s">
        <v>4920</v>
      </c>
      <c r="B961">
        <v>1</v>
      </c>
    </row>
    <row r="962" spans="1:2">
      <c r="A962" s="61" t="s">
        <v>6191</v>
      </c>
      <c r="B962">
        <v>1</v>
      </c>
    </row>
    <row r="963" spans="1:2">
      <c r="A963" s="61" t="s">
        <v>5713</v>
      </c>
      <c r="B963">
        <v>1</v>
      </c>
    </row>
    <row r="964" spans="1:2">
      <c r="A964" s="61" t="s">
        <v>3210</v>
      </c>
      <c r="B964">
        <v>1</v>
      </c>
    </row>
    <row r="965" spans="1:2">
      <c r="A965" s="61" t="s">
        <v>6020</v>
      </c>
      <c r="B965">
        <v>1</v>
      </c>
    </row>
    <row r="966" spans="1:2">
      <c r="A966" s="61" t="s">
        <v>5971</v>
      </c>
      <c r="B966">
        <v>1</v>
      </c>
    </row>
    <row r="967" spans="1:2">
      <c r="A967" s="61" t="s">
        <v>5968</v>
      </c>
      <c r="B967">
        <v>1</v>
      </c>
    </row>
    <row r="968" spans="1:2">
      <c r="A968" s="61" t="s">
        <v>7006</v>
      </c>
      <c r="B968">
        <v>1</v>
      </c>
    </row>
    <row r="969" spans="1:2">
      <c r="A969" s="61" t="s">
        <v>3829</v>
      </c>
      <c r="B969">
        <v>1</v>
      </c>
    </row>
    <row r="970" spans="1:2">
      <c r="A970" s="61" t="s">
        <v>2888</v>
      </c>
      <c r="B970">
        <v>1</v>
      </c>
    </row>
    <row r="971" spans="1:2">
      <c r="A971" s="61" t="s">
        <v>158</v>
      </c>
      <c r="B971">
        <v>1</v>
      </c>
    </row>
    <row r="972" spans="1:2">
      <c r="A972" s="61" t="s">
        <v>392</v>
      </c>
      <c r="B972">
        <v>1</v>
      </c>
    </row>
    <row r="973" spans="1:2">
      <c r="A973" s="61" t="s">
        <v>6803</v>
      </c>
      <c r="B973">
        <v>1</v>
      </c>
    </row>
    <row r="974" spans="1:2">
      <c r="A974" s="61" t="s">
        <v>3072</v>
      </c>
      <c r="B974">
        <v>1</v>
      </c>
    </row>
    <row r="975" spans="1:2">
      <c r="A975" s="61" t="s">
        <v>4941</v>
      </c>
      <c r="B975">
        <v>1</v>
      </c>
    </row>
    <row r="976" spans="1:2">
      <c r="A976" s="61" t="s">
        <v>1018</v>
      </c>
      <c r="B976">
        <v>1</v>
      </c>
    </row>
    <row r="977" spans="1:2">
      <c r="A977" s="61" t="s">
        <v>1525</v>
      </c>
      <c r="B977">
        <v>1</v>
      </c>
    </row>
    <row r="978" spans="1:2">
      <c r="A978" s="61" t="s">
        <v>5885</v>
      </c>
      <c r="B978">
        <v>1</v>
      </c>
    </row>
    <row r="979" spans="1:2">
      <c r="A979" s="61" t="s">
        <v>1097</v>
      </c>
      <c r="B979">
        <v>1</v>
      </c>
    </row>
    <row r="980" spans="1:2">
      <c r="A980" s="61" t="s">
        <v>6161</v>
      </c>
      <c r="B980">
        <v>1</v>
      </c>
    </row>
    <row r="981" spans="1:2">
      <c r="A981" s="61" t="s">
        <v>3697</v>
      </c>
      <c r="B981">
        <v>1</v>
      </c>
    </row>
    <row r="982" spans="1:2">
      <c r="A982" s="61" t="s">
        <v>3699</v>
      </c>
      <c r="B982">
        <v>2</v>
      </c>
    </row>
    <row r="983" spans="1:2">
      <c r="A983" s="61" t="s">
        <v>3719</v>
      </c>
      <c r="B983">
        <v>1</v>
      </c>
    </row>
    <row r="984" spans="1:2">
      <c r="A984" s="61" t="s">
        <v>3721</v>
      </c>
      <c r="B984">
        <v>1</v>
      </c>
    </row>
    <row r="985" spans="1:2">
      <c r="A985" s="61" t="s">
        <v>3723</v>
      </c>
      <c r="B985">
        <v>1</v>
      </c>
    </row>
    <row r="986" spans="1:2">
      <c r="A986" s="61" t="s">
        <v>3702</v>
      </c>
      <c r="B986">
        <v>1</v>
      </c>
    </row>
    <row r="987" spans="1:2">
      <c r="A987" s="61" t="s">
        <v>3725</v>
      </c>
      <c r="B987">
        <v>2</v>
      </c>
    </row>
    <row r="988" spans="1:2">
      <c r="A988" s="61" t="s">
        <v>3728</v>
      </c>
      <c r="B988">
        <v>1</v>
      </c>
    </row>
    <row r="989" spans="1:2">
      <c r="A989" s="61" t="s">
        <v>3704</v>
      </c>
      <c r="B989">
        <v>1</v>
      </c>
    </row>
    <row r="990" spans="1:2">
      <c r="A990" s="61" t="s">
        <v>3706</v>
      </c>
      <c r="B990">
        <v>1</v>
      </c>
    </row>
    <row r="991" spans="1:2">
      <c r="A991" s="61" t="s">
        <v>3730</v>
      </c>
      <c r="B991">
        <v>4</v>
      </c>
    </row>
    <row r="992" spans="1:2">
      <c r="A992" s="61" t="s">
        <v>3735</v>
      </c>
      <c r="B992">
        <v>1</v>
      </c>
    </row>
    <row r="993" spans="1:2">
      <c r="A993" s="61" t="s">
        <v>3737</v>
      </c>
      <c r="B993">
        <v>1</v>
      </c>
    </row>
    <row r="994" spans="1:2">
      <c r="A994" s="61" t="s">
        <v>3739</v>
      </c>
      <c r="B994">
        <v>3</v>
      </c>
    </row>
    <row r="995" spans="1:2">
      <c r="A995" s="61" t="s">
        <v>3743</v>
      </c>
      <c r="B995">
        <v>1</v>
      </c>
    </row>
    <row r="996" spans="1:2">
      <c r="A996" s="61" t="s">
        <v>3745</v>
      </c>
      <c r="B996">
        <v>2</v>
      </c>
    </row>
    <row r="997" spans="1:2">
      <c r="A997" s="61" t="s">
        <v>3748</v>
      </c>
      <c r="B997">
        <v>1</v>
      </c>
    </row>
    <row r="998" spans="1:2">
      <c r="A998" s="61" t="s">
        <v>3750</v>
      </c>
      <c r="B998">
        <v>1</v>
      </c>
    </row>
    <row r="999" spans="1:2">
      <c r="A999" s="61" t="s">
        <v>3752</v>
      </c>
      <c r="B999">
        <v>1</v>
      </c>
    </row>
    <row r="1000" spans="1:2">
      <c r="A1000" s="61" t="s">
        <v>3026</v>
      </c>
      <c r="B1000">
        <v>1</v>
      </c>
    </row>
    <row r="1001" spans="1:2">
      <c r="A1001" s="61" t="s">
        <v>7812</v>
      </c>
      <c r="B1001">
        <v>1</v>
      </c>
    </row>
    <row r="1002" spans="1:2">
      <c r="A1002" s="61" t="s">
        <v>5240</v>
      </c>
      <c r="B1002">
        <v>1</v>
      </c>
    </row>
    <row r="1003" spans="1:2">
      <c r="A1003" s="61" t="s">
        <v>4538</v>
      </c>
      <c r="B1003">
        <v>2</v>
      </c>
    </row>
    <row r="1004" spans="1:2">
      <c r="A1004" s="61" t="s">
        <v>1545</v>
      </c>
      <c r="B1004">
        <v>1</v>
      </c>
    </row>
    <row r="1005" spans="1:2">
      <c r="A1005" s="61" t="s">
        <v>1657</v>
      </c>
      <c r="B1005">
        <v>1</v>
      </c>
    </row>
    <row r="1006" spans="1:2">
      <c r="A1006" s="61" t="s">
        <v>1301</v>
      </c>
      <c r="B1006">
        <v>1</v>
      </c>
    </row>
    <row r="1007" spans="1:2">
      <c r="A1007" s="61" t="s">
        <v>6943</v>
      </c>
      <c r="B1007">
        <v>1</v>
      </c>
    </row>
    <row r="1008" spans="1:2">
      <c r="A1008" s="61" t="s">
        <v>1280</v>
      </c>
      <c r="B1008">
        <v>1</v>
      </c>
    </row>
    <row r="1009" spans="1:2">
      <c r="A1009" s="61" t="s">
        <v>1030</v>
      </c>
      <c r="B1009">
        <v>1</v>
      </c>
    </row>
    <row r="1010" spans="1:2">
      <c r="A1010" s="61" t="s">
        <v>1633</v>
      </c>
      <c r="B1010">
        <v>1</v>
      </c>
    </row>
    <row r="1011" spans="1:2">
      <c r="A1011" s="61" t="s">
        <v>1408</v>
      </c>
      <c r="B1011">
        <v>1</v>
      </c>
    </row>
    <row r="1012" spans="1:2">
      <c r="A1012" s="61" t="s">
        <v>1211</v>
      </c>
      <c r="B1012">
        <v>1</v>
      </c>
    </row>
    <row r="1013" spans="1:2">
      <c r="A1013" s="61" t="s">
        <v>1459</v>
      </c>
      <c r="B1013">
        <v>1</v>
      </c>
    </row>
    <row r="1014" spans="1:2">
      <c r="A1014" s="61" t="s">
        <v>997</v>
      </c>
      <c r="B1014">
        <v>1</v>
      </c>
    </row>
    <row r="1015" spans="1:2">
      <c r="A1015" s="61" t="s">
        <v>1584</v>
      </c>
      <c r="B1015">
        <v>1</v>
      </c>
    </row>
    <row r="1016" spans="1:2">
      <c r="A1016" s="61" t="s">
        <v>1068</v>
      </c>
      <c r="B1016">
        <v>3</v>
      </c>
    </row>
    <row r="1017" spans="1:2">
      <c r="A1017" s="61" t="s">
        <v>1291</v>
      </c>
      <c r="B1017">
        <v>1</v>
      </c>
    </row>
    <row r="1018" spans="1:2">
      <c r="A1018" s="61" t="s">
        <v>1377</v>
      </c>
      <c r="B1018">
        <v>1</v>
      </c>
    </row>
    <row r="1019" spans="1:2">
      <c r="A1019" s="61" t="s">
        <v>1668</v>
      </c>
      <c r="B1019">
        <v>1</v>
      </c>
    </row>
    <row r="1020" spans="1:2">
      <c r="A1020" s="61" t="s">
        <v>1057</v>
      </c>
      <c r="B1020">
        <v>1</v>
      </c>
    </row>
    <row r="1021" spans="1:2">
      <c r="A1021" s="61" t="s">
        <v>918</v>
      </c>
      <c r="B1021">
        <v>1</v>
      </c>
    </row>
    <row r="1022" spans="1:2">
      <c r="A1022" s="61" t="s">
        <v>1555</v>
      </c>
      <c r="B1022">
        <v>1</v>
      </c>
    </row>
    <row r="1023" spans="1:2">
      <c r="A1023" s="61" t="s">
        <v>6223</v>
      </c>
      <c r="B1023">
        <v>1</v>
      </c>
    </row>
    <row r="1024" spans="1:2">
      <c r="A1024" s="61" t="s">
        <v>6848</v>
      </c>
      <c r="B1024">
        <v>1</v>
      </c>
    </row>
    <row r="1025" spans="1:2">
      <c r="A1025" s="61" t="s">
        <v>5697</v>
      </c>
      <c r="B1025">
        <v>1</v>
      </c>
    </row>
    <row r="1026" spans="1:2">
      <c r="A1026" s="61" t="s">
        <v>1451</v>
      </c>
      <c r="B1026">
        <v>1</v>
      </c>
    </row>
    <row r="1027" spans="1:2">
      <c r="A1027" s="61" t="s">
        <v>6543</v>
      </c>
      <c r="B1027">
        <v>1</v>
      </c>
    </row>
    <row r="1028" spans="1:2">
      <c r="A1028" s="61" t="s">
        <v>1469</v>
      </c>
      <c r="B1028">
        <v>1</v>
      </c>
    </row>
    <row r="1029" spans="1:2">
      <c r="A1029" s="61" t="s">
        <v>2904</v>
      </c>
      <c r="B1029">
        <v>1</v>
      </c>
    </row>
    <row r="1030" spans="1:2">
      <c r="A1030" s="61" t="s">
        <v>2932</v>
      </c>
      <c r="B1030">
        <v>1</v>
      </c>
    </row>
    <row r="1031" spans="1:2">
      <c r="A1031" s="61" t="s">
        <v>3111</v>
      </c>
      <c r="B1031">
        <v>1</v>
      </c>
    </row>
    <row r="1032" spans="1:2">
      <c r="A1032" s="61" t="s">
        <v>4870</v>
      </c>
      <c r="B1032">
        <v>1</v>
      </c>
    </row>
    <row r="1033" spans="1:2">
      <c r="A1033" s="61" t="s">
        <v>5965</v>
      </c>
      <c r="B1033">
        <v>1</v>
      </c>
    </row>
    <row r="1034" spans="1:2">
      <c r="A1034" s="61" t="s">
        <v>4052</v>
      </c>
      <c r="B1034">
        <v>1</v>
      </c>
    </row>
    <row r="1035" spans="1:2">
      <c r="A1035" s="61" t="s">
        <v>3873</v>
      </c>
      <c r="B1035">
        <v>1</v>
      </c>
    </row>
    <row r="1036" spans="1:2">
      <c r="A1036" s="61" t="s">
        <v>4073</v>
      </c>
      <c r="B1036">
        <v>1</v>
      </c>
    </row>
    <row r="1037" spans="1:2">
      <c r="A1037" s="61" t="s">
        <v>4769</v>
      </c>
      <c r="B1037">
        <v>1</v>
      </c>
    </row>
    <row r="1038" spans="1:2">
      <c r="A1038" s="61" t="s">
        <v>6315</v>
      </c>
      <c r="B1038">
        <v>1</v>
      </c>
    </row>
    <row r="1039" spans="1:2">
      <c r="A1039" s="61" t="s">
        <v>6991</v>
      </c>
      <c r="B1039">
        <v>1</v>
      </c>
    </row>
    <row r="1040" spans="1:2">
      <c r="A1040" s="61" t="s">
        <v>3842</v>
      </c>
      <c r="B1040">
        <v>1</v>
      </c>
    </row>
    <row r="1041" spans="1:2">
      <c r="A1041" s="61" t="s">
        <v>599</v>
      </c>
      <c r="B1041">
        <v>1</v>
      </c>
    </row>
    <row r="1042" spans="1:2">
      <c r="A1042" s="61" t="s">
        <v>3135</v>
      </c>
      <c r="B1042">
        <v>9</v>
      </c>
    </row>
    <row r="1043" spans="1:2">
      <c r="A1043" s="61" t="s">
        <v>5528</v>
      </c>
      <c r="B1043">
        <v>1</v>
      </c>
    </row>
    <row r="1044" spans="1:2">
      <c r="A1044" s="61" t="s">
        <v>4786</v>
      </c>
      <c r="B1044">
        <v>1</v>
      </c>
    </row>
    <row r="1045" spans="1:2">
      <c r="A1045" s="61" t="s">
        <v>4783</v>
      </c>
      <c r="B1045">
        <v>1</v>
      </c>
    </row>
    <row r="1046" spans="1:2">
      <c r="A1046" s="61" t="s">
        <v>4180</v>
      </c>
      <c r="B1046">
        <v>1</v>
      </c>
    </row>
    <row r="1047" spans="1:2">
      <c r="A1047" s="61" t="s">
        <v>881</v>
      </c>
      <c r="B1047">
        <v>1</v>
      </c>
    </row>
    <row r="1048" spans="1:2">
      <c r="A1048" s="61" t="s">
        <v>5035</v>
      </c>
      <c r="B1048">
        <v>1</v>
      </c>
    </row>
    <row r="1049" spans="1:2">
      <c r="A1049" s="61" t="s">
        <v>6877</v>
      </c>
      <c r="B1049">
        <v>1</v>
      </c>
    </row>
    <row r="1050" spans="1:2">
      <c r="A1050" s="61" t="s">
        <v>5462</v>
      </c>
      <c r="B1050">
        <v>1</v>
      </c>
    </row>
    <row r="1051" spans="1:2">
      <c r="A1051" s="61" t="s">
        <v>3113</v>
      </c>
      <c r="B1051">
        <v>1</v>
      </c>
    </row>
    <row r="1052" spans="1:2">
      <c r="A1052" s="61" t="s">
        <v>2890</v>
      </c>
      <c r="B1052">
        <v>1</v>
      </c>
    </row>
    <row r="1053" spans="1:2">
      <c r="A1053" s="61" t="s">
        <v>1693</v>
      </c>
      <c r="B1053">
        <v>1</v>
      </c>
    </row>
    <row r="1054" spans="1:2">
      <c r="A1054" s="61" t="s">
        <v>720</v>
      </c>
      <c r="B1054">
        <v>1</v>
      </c>
    </row>
    <row r="1055" spans="1:2">
      <c r="A1055" s="61" t="s">
        <v>5351</v>
      </c>
      <c r="B1055">
        <v>1</v>
      </c>
    </row>
    <row r="1056" spans="1:2">
      <c r="A1056" s="61" t="s">
        <v>6587</v>
      </c>
      <c r="B1056">
        <v>1</v>
      </c>
    </row>
    <row r="1057" spans="1:2">
      <c r="A1057" s="61" t="s">
        <v>3234</v>
      </c>
      <c r="B1057">
        <v>1</v>
      </c>
    </row>
    <row r="1058" spans="1:2">
      <c r="A1058" s="61" t="s">
        <v>5064</v>
      </c>
      <c r="B1058">
        <v>1</v>
      </c>
    </row>
    <row r="1059" spans="1:2">
      <c r="A1059" s="61" t="s">
        <v>737</v>
      </c>
      <c r="B1059">
        <v>1</v>
      </c>
    </row>
    <row r="1060" spans="1:2">
      <c r="A1060" s="61" t="s">
        <v>2892</v>
      </c>
      <c r="B1060">
        <v>1</v>
      </c>
    </row>
    <row r="1061" spans="1:2">
      <c r="A1061" s="61" t="s">
        <v>415</v>
      </c>
      <c r="B1061">
        <v>1</v>
      </c>
    </row>
    <row r="1062" spans="1:2">
      <c r="A1062" s="61" t="s">
        <v>439</v>
      </c>
      <c r="B1062">
        <v>1</v>
      </c>
    </row>
    <row r="1063" spans="1:2">
      <c r="A1063" s="61" t="s">
        <v>6262</v>
      </c>
      <c r="B1063">
        <v>1</v>
      </c>
    </row>
    <row r="1064" spans="1:2">
      <c r="A1064" s="61" t="s">
        <v>5077</v>
      </c>
      <c r="B1064">
        <v>1</v>
      </c>
    </row>
    <row r="1065" spans="1:2">
      <c r="A1065" s="61" t="s">
        <v>664</v>
      </c>
      <c r="B1065">
        <v>1</v>
      </c>
    </row>
    <row r="1066" spans="1:2">
      <c r="A1066" s="61" t="s">
        <v>5233</v>
      </c>
      <c r="B1066">
        <v>1</v>
      </c>
    </row>
    <row r="1067" spans="1:2">
      <c r="A1067" s="61" t="s">
        <v>3238</v>
      </c>
      <c r="B1067">
        <v>1</v>
      </c>
    </row>
    <row r="1068" spans="1:2">
      <c r="A1068" s="61" t="s">
        <v>3240</v>
      </c>
      <c r="B1068">
        <v>1</v>
      </c>
    </row>
    <row r="1069" spans="1:2">
      <c r="A1069" s="61" t="s">
        <v>4988</v>
      </c>
      <c r="B1069">
        <v>1</v>
      </c>
    </row>
    <row r="1070" spans="1:2">
      <c r="A1070" s="61" t="s">
        <v>6604</v>
      </c>
      <c r="B1070">
        <v>1</v>
      </c>
    </row>
    <row r="1071" spans="1:2">
      <c r="A1071" s="61" t="s">
        <v>6918</v>
      </c>
      <c r="B1071">
        <v>1</v>
      </c>
    </row>
    <row r="1072" spans="1:2">
      <c r="A1072" s="61" t="s">
        <v>6355</v>
      </c>
      <c r="B1072">
        <v>1</v>
      </c>
    </row>
    <row r="1073" spans="1:2">
      <c r="A1073" s="61" t="s">
        <v>6975</v>
      </c>
      <c r="B1073">
        <v>1</v>
      </c>
    </row>
    <row r="1074" spans="1:2">
      <c r="A1074" s="61" t="s">
        <v>5099</v>
      </c>
      <c r="B1074">
        <v>1</v>
      </c>
    </row>
    <row r="1075" spans="1:2">
      <c r="A1075" s="61" t="s">
        <v>7013</v>
      </c>
      <c r="B1075">
        <v>1</v>
      </c>
    </row>
    <row r="1076" spans="1:2">
      <c r="A1076" s="61" t="s">
        <v>3940</v>
      </c>
      <c r="B1076">
        <v>1</v>
      </c>
    </row>
    <row r="1077" spans="1:2">
      <c r="A1077" s="61" t="s">
        <v>253</v>
      </c>
      <c r="B1077">
        <v>1</v>
      </c>
    </row>
    <row r="1078" spans="1:2">
      <c r="A1078" s="61" t="s">
        <v>4192</v>
      </c>
      <c r="B1078">
        <v>1</v>
      </c>
    </row>
    <row r="1079" spans="1:2">
      <c r="A1079" s="61" t="s">
        <v>5756</v>
      </c>
      <c r="B1079">
        <v>1</v>
      </c>
    </row>
    <row r="1080" spans="1:2">
      <c r="A1080" s="61" t="s">
        <v>6630</v>
      </c>
      <c r="B1080">
        <v>1</v>
      </c>
    </row>
    <row r="1081" spans="1:2">
      <c r="A1081" s="61" t="s">
        <v>4596</v>
      </c>
      <c r="B1081">
        <v>1</v>
      </c>
    </row>
    <row r="1082" spans="1:2">
      <c r="A1082" s="61" t="s">
        <v>5849</v>
      </c>
      <c r="B1082">
        <v>1</v>
      </c>
    </row>
    <row r="1083" spans="1:2">
      <c r="A1083" s="61" t="s">
        <v>6419</v>
      </c>
      <c r="B1083">
        <v>1</v>
      </c>
    </row>
    <row r="1084" spans="1:2">
      <c r="A1084" s="61" t="s">
        <v>6266</v>
      </c>
      <c r="B1084">
        <v>1</v>
      </c>
    </row>
    <row r="1085" spans="1:2">
      <c r="A1085" s="61" t="s">
        <v>4931</v>
      </c>
      <c r="B1085">
        <v>1</v>
      </c>
    </row>
    <row r="1086" spans="1:2">
      <c r="A1086" s="61" t="s">
        <v>3973</v>
      </c>
      <c r="B1086">
        <v>1</v>
      </c>
    </row>
    <row r="1087" spans="1:2">
      <c r="A1087" s="61" t="s">
        <v>4949</v>
      </c>
      <c r="B1087">
        <v>1</v>
      </c>
    </row>
    <row r="1088" spans="1:2">
      <c r="A1088" s="61" t="s">
        <v>5158</v>
      </c>
      <c r="B1088">
        <v>1</v>
      </c>
    </row>
    <row r="1089" spans="1:2">
      <c r="A1089" s="61" t="s">
        <v>5678</v>
      </c>
      <c r="B1089">
        <v>1</v>
      </c>
    </row>
    <row r="1090" spans="1:2">
      <c r="A1090" s="61" t="s">
        <v>4023</v>
      </c>
      <c r="B1090">
        <v>1</v>
      </c>
    </row>
    <row r="1091" spans="1:2">
      <c r="A1091" s="61" t="s">
        <v>5125</v>
      </c>
      <c r="B1091">
        <v>1</v>
      </c>
    </row>
    <row r="1092" spans="1:2">
      <c r="A1092" s="61" t="s">
        <v>5595</v>
      </c>
      <c r="B1092">
        <v>1</v>
      </c>
    </row>
    <row r="1093" spans="1:2">
      <c r="A1093" s="61" t="s">
        <v>5265</v>
      </c>
      <c r="B1093">
        <v>1</v>
      </c>
    </row>
    <row r="1094" spans="1:2">
      <c r="A1094" s="61" t="s">
        <v>5602</v>
      </c>
      <c r="B1094">
        <v>1</v>
      </c>
    </row>
    <row r="1095" spans="1:2">
      <c r="A1095" s="61" t="s">
        <v>4998</v>
      </c>
      <c r="B1095">
        <v>1</v>
      </c>
    </row>
    <row r="1096" spans="1:2">
      <c r="A1096" s="61" t="s">
        <v>3625</v>
      </c>
      <c r="B1096">
        <v>1</v>
      </c>
    </row>
    <row r="1097" spans="1:2">
      <c r="A1097" s="61" t="s">
        <v>4067</v>
      </c>
      <c r="B1097">
        <v>1</v>
      </c>
    </row>
    <row r="1098" spans="1:2">
      <c r="A1098" s="61" t="s">
        <v>4063</v>
      </c>
      <c r="B1098">
        <v>1</v>
      </c>
    </row>
    <row r="1099" spans="1:2">
      <c r="A1099" s="61" t="s">
        <v>6666</v>
      </c>
      <c r="B1099">
        <v>1</v>
      </c>
    </row>
    <row r="1100" spans="1:2">
      <c r="A1100" s="61" t="s">
        <v>5105</v>
      </c>
      <c r="B1100">
        <v>1</v>
      </c>
    </row>
    <row r="1101" spans="1:2">
      <c r="A1101" s="61" t="s">
        <v>5566</v>
      </c>
      <c r="B1101">
        <v>1</v>
      </c>
    </row>
    <row r="1102" spans="1:2">
      <c r="A1102" s="61" t="s">
        <v>5563</v>
      </c>
      <c r="B1102">
        <v>1</v>
      </c>
    </row>
    <row r="1103" spans="1:2">
      <c r="A1103" s="61" t="s">
        <v>5569</v>
      </c>
      <c r="B1103">
        <v>1</v>
      </c>
    </row>
    <row r="1104" spans="1:2">
      <c r="A1104" s="61" t="s">
        <v>5609</v>
      </c>
      <c r="B1104">
        <v>1</v>
      </c>
    </row>
    <row r="1105" spans="1:2">
      <c r="A1105" s="61" t="s">
        <v>5615</v>
      </c>
      <c r="B1105">
        <v>1</v>
      </c>
    </row>
    <row r="1106" spans="1:2">
      <c r="A1106" s="61" t="s">
        <v>5612</v>
      </c>
      <c r="B1106">
        <v>1</v>
      </c>
    </row>
    <row r="1107" spans="1:2">
      <c r="A1107" s="61" t="s">
        <v>6740</v>
      </c>
      <c r="B1107">
        <v>1</v>
      </c>
    </row>
    <row r="1108" spans="1:2">
      <c r="A1108" s="61" t="s">
        <v>4135</v>
      </c>
      <c r="B1108">
        <v>1</v>
      </c>
    </row>
    <row r="1109" spans="1:2">
      <c r="A1109" s="61" t="s">
        <v>4671</v>
      </c>
      <c r="B1109">
        <v>1</v>
      </c>
    </row>
    <row r="1110" spans="1:2">
      <c r="A1110" s="61" t="s">
        <v>3657</v>
      </c>
      <c r="B1110">
        <v>1</v>
      </c>
    </row>
    <row r="1111" spans="1:2">
      <c r="A1111" s="61" t="s">
        <v>5495</v>
      </c>
      <c r="B1111">
        <v>1</v>
      </c>
    </row>
    <row r="1112" spans="1:2">
      <c r="A1112" s="61" t="s">
        <v>596</v>
      </c>
      <c r="B1112">
        <v>1</v>
      </c>
    </row>
    <row r="1113" spans="1:2">
      <c r="A1113" s="61" t="s">
        <v>4712</v>
      </c>
      <c r="B1113">
        <v>1</v>
      </c>
    </row>
    <row r="1114" spans="1:2">
      <c r="A1114" s="61" t="s">
        <v>6776</v>
      </c>
      <c r="B1114">
        <v>1</v>
      </c>
    </row>
    <row r="1115" spans="1:2">
      <c r="A1115" s="61" t="s">
        <v>454</v>
      </c>
      <c r="B1115">
        <v>1</v>
      </c>
    </row>
    <row r="1116" spans="1:2">
      <c r="A1116" s="61" t="s">
        <v>6557</v>
      </c>
      <c r="B1116">
        <v>1</v>
      </c>
    </row>
    <row r="1117" spans="1:2">
      <c r="A1117" s="61" t="s">
        <v>2894</v>
      </c>
      <c r="B1117">
        <v>1</v>
      </c>
    </row>
    <row r="1118" spans="1:2">
      <c r="A1118" s="61" t="s">
        <v>3964</v>
      </c>
      <c r="B1118">
        <v>1</v>
      </c>
    </row>
    <row r="1119" spans="1:2">
      <c r="A1119" s="61" t="s">
        <v>5392</v>
      </c>
      <c r="B1119">
        <v>1</v>
      </c>
    </row>
    <row r="1120" spans="1:2">
      <c r="A1120" s="61" t="s">
        <v>6288</v>
      </c>
      <c r="B1120">
        <v>1</v>
      </c>
    </row>
    <row r="1121" spans="1:2">
      <c r="A1121" s="61" t="s">
        <v>5135</v>
      </c>
      <c r="B1121">
        <v>1</v>
      </c>
    </row>
    <row r="1122" spans="1:2">
      <c r="A1122" s="61" t="s">
        <v>4310</v>
      </c>
      <c r="B1122">
        <v>1</v>
      </c>
    </row>
    <row r="1123" spans="1:2">
      <c r="A1123" s="61" t="s">
        <v>5426</v>
      </c>
      <c r="B1123">
        <v>1</v>
      </c>
    </row>
    <row r="1124" spans="1:2">
      <c r="A1124" s="61" t="s">
        <v>6439</v>
      </c>
      <c r="B1124">
        <v>1</v>
      </c>
    </row>
    <row r="1125" spans="1:2">
      <c r="A1125" s="61" t="s">
        <v>5979</v>
      </c>
      <c r="B1125">
        <v>1</v>
      </c>
    </row>
    <row r="1126" spans="1:2">
      <c r="A1126" s="61" t="s">
        <v>4665</v>
      </c>
      <c r="B1126">
        <v>1</v>
      </c>
    </row>
    <row r="1127" spans="1:2">
      <c r="A1127" s="61" t="s">
        <v>6871</v>
      </c>
      <c r="B1127">
        <v>1</v>
      </c>
    </row>
    <row r="1128" spans="1:2">
      <c r="A1128" s="61" t="s">
        <v>6091</v>
      </c>
      <c r="B1128">
        <v>1</v>
      </c>
    </row>
    <row r="1129" spans="1:2">
      <c r="A1129" s="61" t="s">
        <v>4802</v>
      </c>
      <c r="B1129">
        <v>1</v>
      </c>
    </row>
    <row r="1130" spans="1:2">
      <c r="A1130" s="61" t="s">
        <v>1709</v>
      </c>
      <c r="B1130">
        <v>1</v>
      </c>
    </row>
    <row r="1131" spans="1:2">
      <c r="A1131" s="61" t="s">
        <v>5096</v>
      </c>
      <c r="B1131">
        <v>1</v>
      </c>
    </row>
    <row r="1132" spans="1:2">
      <c r="A1132" s="61" t="s">
        <v>4975</v>
      </c>
      <c r="B1132">
        <v>1</v>
      </c>
    </row>
    <row r="1133" spans="1:2">
      <c r="A1133" s="61" t="s">
        <v>6927</v>
      </c>
      <c r="B1133">
        <v>1</v>
      </c>
    </row>
    <row r="1134" spans="1:2">
      <c r="A1134" s="61" t="s">
        <v>448</v>
      </c>
      <c r="B1134">
        <v>1</v>
      </c>
    </row>
    <row r="1135" spans="1:2">
      <c r="A1135" s="61" t="s">
        <v>5852</v>
      </c>
      <c r="B1135">
        <v>1</v>
      </c>
    </row>
    <row r="1136" spans="1:2">
      <c r="A1136" s="61" t="s">
        <v>4849</v>
      </c>
      <c r="B1136">
        <v>1</v>
      </c>
    </row>
    <row r="1137" spans="1:2">
      <c r="A1137" s="61" t="s">
        <v>6840</v>
      </c>
      <c r="B1137">
        <v>1</v>
      </c>
    </row>
    <row r="1138" spans="1:2">
      <c r="A1138" s="61" t="s">
        <v>4972</v>
      </c>
      <c r="B1138">
        <v>1</v>
      </c>
    </row>
    <row r="1139" spans="1:2">
      <c r="A1139" s="61" t="s">
        <v>6066</v>
      </c>
      <c r="B1139">
        <v>1</v>
      </c>
    </row>
    <row r="1140" spans="1:2">
      <c r="A1140" s="61" t="s">
        <v>404</v>
      </c>
      <c r="B1140">
        <v>1</v>
      </c>
    </row>
    <row r="1141" spans="1:2">
      <c r="A1141" s="61" t="s">
        <v>4934</v>
      </c>
      <c r="B1141">
        <v>1</v>
      </c>
    </row>
    <row r="1142" spans="1:2">
      <c r="A1142" s="61" t="s">
        <v>5654</v>
      </c>
      <c r="B1142">
        <v>1</v>
      </c>
    </row>
    <row r="1143" spans="1:2">
      <c r="A1143" s="61" t="s">
        <v>6968</v>
      </c>
      <c r="B1143">
        <v>1</v>
      </c>
    </row>
    <row r="1144" spans="1:2">
      <c r="A1144" s="61" t="s">
        <v>6997</v>
      </c>
      <c r="B1144">
        <v>1</v>
      </c>
    </row>
    <row r="1145" spans="1:2">
      <c r="A1145" s="61" t="s">
        <v>6979</v>
      </c>
      <c r="B1145">
        <v>1</v>
      </c>
    </row>
    <row r="1146" spans="1:2">
      <c r="A1146" s="61" t="s">
        <v>3922</v>
      </c>
      <c r="B1146">
        <v>1</v>
      </c>
    </row>
    <row r="1147" spans="1:2">
      <c r="A1147" s="61" t="s">
        <v>903</v>
      </c>
      <c r="B1147">
        <v>1</v>
      </c>
    </row>
    <row r="1148" spans="1:2">
      <c r="A1148" s="61" t="s">
        <v>5635</v>
      </c>
      <c r="B1148">
        <v>1</v>
      </c>
    </row>
    <row r="1149" spans="1:2">
      <c r="A1149" s="61" t="s">
        <v>5386</v>
      </c>
      <c r="B1149">
        <v>1</v>
      </c>
    </row>
    <row r="1150" spans="1:2">
      <c r="A1150" s="61" t="s">
        <v>3846</v>
      </c>
      <c r="B1150">
        <v>1</v>
      </c>
    </row>
    <row r="1151" spans="1:2">
      <c r="A1151" s="61" t="s">
        <v>3242</v>
      </c>
      <c r="B1151">
        <v>1</v>
      </c>
    </row>
    <row r="1152" spans="1:2">
      <c r="A1152" s="61" t="s">
        <v>5399</v>
      </c>
      <c r="B1152">
        <v>1</v>
      </c>
    </row>
    <row r="1153" spans="1:2">
      <c r="A1153" s="61" t="s">
        <v>4615</v>
      </c>
      <c r="B1153">
        <v>1</v>
      </c>
    </row>
    <row r="1154" spans="1:2">
      <c r="A1154" s="61" t="s">
        <v>426</v>
      </c>
      <c r="B1154">
        <v>1</v>
      </c>
    </row>
    <row r="1155" spans="1:2">
      <c r="A1155" s="61" t="s">
        <v>5258</v>
      </c>
      <c r="B1155">
        <v>1</v>
      </c>
    </row>
    <row r="1156" spans="1:2">
      <c r="A1156" s="61" t="s">
        <v>6164</v>
      </c>
      <c r="B1156">
        <v>1</v>
      </c>
    </row>
    <row r="1157" spans="1:2">
      <c r="A1157" s="61" t="s">
        <v>4363</v>
      </c>
      <c r="B1157">
        <v>1</v>
      </c>
    </row>
    <row r="1158" spans="1:2">
      <c r="A1158" s="61" t="s">
        <v>3708</v>
      </c>
      <c r="B1158">
        <v>1</v>
      </c>
    </row>
    <row r="1159" spans="1:2">
      <c r="A1159" s="61" t="s">
        <v>3573</v>
      </c>
      <c r="B1159">
        <v>1</v>
      </c>
    </row>
    <row r="1160" spans="1:2">
      <c r="A1160" s="61" t="s">
        <v>3407</v>
      </c>
      <c r="B1160">
        <v>1</v>
      </c>
    </row>
    <row r="1161" spans="1:2">
      <c r="A1161" s="61" t="s">
        <v>3327</v>
      </c>
      <c r="B1161">
        <v>1</v>
      </c>
    </row>
    <row r="1162" spans="1:2">
      <c r="A1162" s="61" t="s">
        <v>3575</v>
      </c>
      <c r="B1162">
        <v>1</v>
      </c>
    </row>
    <row r="1163" spans="1:2">
      <c r="A1163" s="61" t="s">
        <v>3577</v>
      </c>
      <c r="B1163">
        <v>1</v>
      </c>
    </row>
    <row r="1164" spans="1:2">
      <c r="A1164" s="61" t="s">
        <v>3409</v>
      </c>
      <c r="B1164">
        <v>1</v>
      </c>
    </row>
    <row r="1165" spans="1:2">
      <c r="A1165" s="61" t="s">
        <v>3754</v>
      </c>
      <c r="B1165">
        <v>4</v>
      </c>
    </row>
    <row r="1166" spans="1:2">
      <c r="A1166" s="61" t="s">
        <v>3759</v>
      </c>
      <c r="B1166">
        <v>1</v>
      </c>
    </row>
    <row r="1167" spans="1:2">
      <c r="A1167" s="61" t="s">
        <v>3761</v>
      </c>
      <c r="B1167">
        <v>1</v>
      </c>
    </row>
    <row r="1168" spans="1:2">
      <c r="A1168" s="61" t="s">
        <v>3763</v>
      </c>
      <c r="B1168">
        <v>3</v>
      </c>
    </row>
    <row r="1169" spans="1:2">
      <c r="A1169" s="61" t="s">
        <v>3487</v>
      </c>
      <c r="B1169">
        <v>1</v>
      </c>
    </row>
    <row r="1170" spans="1:2">
      <c r="A1170" s="61" t="s">
        <v>3329</v>
      </c>
      <c r="B1170">
        <v>1</v>
      </c>
    </row>
    <row r="1171" spans="1:2">
      <c r="A1171" s="61" t="s">
        <v>3331</v>
      </c>
      <c r="B1171">
        <v>1</v>
      </c>
    </row>
    <row r="1172" spans="1:2">
      <c r="A1172" s="61" t="s">
        <v>3411</v>
      </c>
      <c r="B1172">
        <v>1</v>
      </c>
    </row>
    <row r="1173" spans="1:2">
      <c r="A1173" s="61" t="s">
        <v>3767</v>
      </c>
      <c r="B1173">
        <v>1</v>
      </c>
    </row>
    <row r="1174" spans="1:2">
      <c r="A1174" s="61" t="s">
        <v>3769</v>
      </c>
      <c r="B1174">
        <v>2</v>
      </c>
    </row>
    <row r="1175" spans="1:2">
      <c r="A1175" s="61" t="s">
        <v>3445</v>
      </c>
      <c r="B1175">
        <v>1</v>
      </c>
    </row>
    <row r="1176" spans="1:2">
      <c r="A1176" s="61" t="s">
        <v>3413</v>
      </c>
      <c r="B1176">
        <v>1</v>
      </c>
    </row>
    <row r="1177" spans="1:2">
      <c r="A1177" s="61" t="s">
        <v>3772</v>
      </c>
      <c r="B1177">
        <v>1</v>
      </c>
    </row>
    <row r="1178" spans="1:2">
      <c r="A1178" s="61" t="s">
        <v>3774</v>
      </c>
      <c r="B1178">
        <v>1</v>
      </c>
    </row>
    <row r="1179" spans="1:2">
      <c r="A1179" s="61" t="s">
        <v>3776</v>
      </c>
      <c r="B1179">
        <v>1</v>
      </c>
    </row>
    <row r="1180" spans="1:2">
      <c r="A1180" s="61" t="s">
        <v>3295</v>
      </c>
      <c r="B1180">
        <v>1</v>
      </c>
    </row>
    <row r="1181" spans="1:2">
      <c r="A1181" s="61" t="s">
        <v>3333</v>
      </c>
      <c r="B1181">
        <v>1</v>
      </c>
    </row>
    <row r="1182" spans="1:2">
      <c r="A1182" s="61" t="s">
        <v>3415</v>
      </c>
      <c r="B1182">
        <v>1</v>
      </c>
    </row>
    <row r="1183" spans="1:2">
      <c r="A1183" s="61" t="s">
        <v>3371</v>
      </c>
      <c r="B1183">
        <v>1</v>
      </c>
    </row>
    <row r="1184" spans="1:2">
      <c r="A1184" s="61" t="s">
        <v>3567</v>
      </c>
      <c r="B1184">
        <v>1</v>
      </c>
    </row>
    <row r="1185" spans="1:2">
      <c r="A1185" s="61" t="s">
        <v>3581</v>
      </c>
      <c r="B1185">
        <v>1</v>
      </c>
    </row>
    <row r="1186" spans="1:2">
      <c r="A1186" s="61" t="s">
        <v>3587</v>
      </c>
      <c r="B1186">
        <v>1</v>
      </c>
    </row>
    <row r="1187" spans="1:2">
      <c r="A1187" s="61" t="s">
        <v>3589</v>
      </c>
      <c r="B1187">
        <v>1</v>
      </c>
    </row>
    <row r="1188" spans="1:2">
      <c r="A1188" s="61" t="s">
        <v>3449</v>
      </c>
      <c r="B1188">
        <v>1</v>
      </c>
    </row>
    <row r="1189" spans="1:2">
      <c r="A1189" s="61" t="s">
        <v>3335</v>
      </c>
      <c r="B1189">
        <v>1</v>
      </c>
    </row>
    <row r="1190" spans="1:2">
      <c r="A1190" s="61" t="s">
        <v>3489</v>
      </c>
      <c r="B1190">
        <v>1</v>
      </c>
    </row>
    <row r="1191" spans="1:2">
      <c r="A1191" s="61" t="s">
        <v>3467</v>
      </c>
      <c r="B1191">
        <v>1</v>
      </c>
    </row>
    <row r="1192" spans="1:2">
      <c r="A1192" s="61" t="s">
        <v>3337</v>
      </c>
      <c r="B1192">
        <v>1</v>
      </c>
    </row>
    <row r="1193" spans="1:2">
      <c r="A1193" s="61" t="s">
        <v>3591</v>
      </c>
      <c r="B1193">
        <v>1</v>
      </c>
    </row>
    <row r="1194" spans="1:2">
      <c r="A1194" s="61" t="s">
        <v>3509</v>
      </c>
      <c r="B1194">
        <v>1</v>
      </c>
    </row>
    <row r="1195" spans="1:2">
      <c r="A1195" s="61" t="s">
        <v>3303</v>
      </c>
      <c r="B1195">
        <v>1</v>
      </c>
    </row>
    <row r="1196" spans="1:2">
      <c r="A1196" s="61" t="s">
        <v>3710</v>
      </c>
      <c r="B1196">
        <v>1</v>
      </c>
    </row>
    <row r="1197" spans="1:2">
      <c r="A1197" s="61" t="s">
        <v>3712</v>
      </c>
      <c r="B1197">
        <v>2</v>
      </c>
    </row>
    <row r="1198" spans="1:2">
      <c r="A1198" s="61" t="s">
        <v>3305</v>
      </c>
      <c r="B1198">
        <v>1</v>
      </c>
    </row>
    <row r="1199" spans="1:2">
      <c r="A1199" s="61" t="s">
        <v>3307</v>
      </c>
      <c r="B1199">
        <v>1</v>
      </c>
    </row>
    <row r="1200" spans="1:2">
      <c r="A1200" s="61" t="s">
        <v>3309</v>
      </c>
      <c r="B1200">
        <v>1</v>
      </c>
    </row>
    <row r="1201" spans="1:2">
      <c r="A1201" s="61" t="s">
        <v>3373</v>
      </c>
      <c r="B1201">
        <v>1</v>
      </c>
    </row>
    <row r="1202" spans="1:2">
      <c r="A1202" s="61" t="s">
        <v>3469</v>
      </c>
      <c r="B1202">
        <v>1</v>
      </c>
    </row>
    <row r="1203" spans="1:2">
      <c r="A1203" s="61" t="s">
        <v>3547</v>
      </c>
      <c r="B1203">
        <v>1</v>
      </c>
    </row>
    <row r="1204" spans="1:2">
      <c r="A1204" s="61" t="s">
        <v>3339</v>
      </c>
      <c r="B1204">
        <v>1</v>
      </c>
    </row>
    <row r="1205" spans="1:2">
      <c r="A1205" s="61" t="s">
        <v>3491</v>
      </c>
      <c r="B1205">
        <v>1</v>
      </c>
    </row>
    <row r="1206" spans="1:2">
      <c r="A1206" s="61" t="s">
        <v>3493</v>
      </c>
      <c r="B1206">
        <v>1</v>
      </c>
    </row>
    <row r="1207" spans="1:2">
      <c r="A1207" s="61" t="s">
        <v>3341</v>
      </c>
      <c r="B1207">
        <v>1</v>
      </c>
    </row>
    <row r="1208" spans="1:2">
      <c r="A1208" s="61" t="s">
        <v>3495</v>
      </c>
      <c r="B1208">
        <v>1</v>
      </c>
    </row>
    <row r="1209" spans="1:2">
      <c r="A1209" s="61" t="s">
        <v>3475</v>
      </c>
      <c r="B1209">
        <v>1</v>
      </c>
    </row>
    <row r="1210" spans="1:2">
      <c r="A1210" s="61" t="s">
        <v>3417</v>
      </c>
      <c r="B1210">
        <v>1</v>
      </c>
    </row>
    <row r="1211" spans="1:2">
      <c r="A1211" s="61" t="s">
        <v>3399</v>
      </c>
      <c r="B1211">
        <v>1</v>
      </c>
    </row>
    <row r="1212" spans="1:2">
      <c r="A1212" s="61" t="s">
        <v>3451</v>
      </c>
      <c r="B1212">
        <v>1</v>
      </c>
    </row>
    <row r="1213" spans="1:2">
      <c r="A1213" s="61" t="s">
        <v>3419</v>
      </c>
      <c r="B1213">
        <v>1</v>
      </c>
    </row>
    <row r="1214" spans="1:2">
      <c r="A1214" s="61" t="s">
        <v>3549</v>
      </c>
      <c r="B1214">
        <v>1</v>
      </c>
    </row>
    <row r="1215" spans="1:2">
      <c r="A1215" s="61" t="s">
        <v>3551</v>
      </c>
      <c r="B1215">
        <v>1</v>
      </c>
    </row>
    <row r="1216" spans="1:2">
      <c r="A1216" s="61" t="s">
        <v>3497</v>
      </c>
      <c r="B1216">
        <v>1</v>
      </c>
    </row>
    <row r="1217" spans="1:2">
      <c r="A1217" s="61" t="s">
        <v>3421</v>
      </c>
      <c r="B1217">
        <v>1</v>
      </c>
    </row>
    <row r="1218" spans="1:2">
      <c r="A1218" s="61" t="s">
        <v>3311</v>
      </c>
      <c r="B1218">
        <v>1</v>
      </c>
    </row>
    <row r="1219" spans="1:2">
      <c r="A1219" s="61" t="s">
        <v>3343</v>
      </c>
      <c r="B1219">
        <v>1</v>
      </c>
    </row>
    <row r="1220" spans="1:2">
      <c r="A1220" s="61" t="s">
        <v>3543</v>
      </c>
      <c r="B1220">
        <v>1</v>
      </c>
    </row>
    <row r="1221" spans="1:2">
      <c r="A1221" s="61" t="s">
        <v>3423</v>
      </c>
      <c r="B1221">
        <v>1</v>
      </c>
    </row>
    <row r="1222" spans="1:2">
      <c r="A1222" s="61" t="s">
        <v>3569</v>
      </c>
      <c r="B1222">
        <v>1</v>
      </c>
    </row>
    <row r="1223" spans="1:2">
      <c r="A1223" s="61" t="s">
        <v>3553</v>
      </c>
      <c r="B1223">
        <v>1</v>
      </c>
    </row>
    <row r="1224" spans="1:2">
      <c r="A1224" s="61" t="s">
        <v>3425</v>
      </c>
      <c r="B1224">
        <v>1</v>
      </c>
    </row>
    <row r="1225" spans="1:2">
      <c r="A1225" s="61" t="s">
        <v>3401</v>
      </c>
      <c r="B1225">
        <v>1</v>
      </c>
    </row>
    <row r="1226" spans="1:2">
      <c r="A1226" s="61" t="s">
        <v>3345</v>
      </c>
      <c r="B1226">
        <v>1</v>
      </c>
    </row>
    <row r="1227" spans="1:2">
      <c r="A1227" s="61" t="s">
        <v>3601</v>
      </c>
      <c r="B1227">
        <v>1</v>
      </c>
    </row>
    <row r="1228" spans="1:2">
      <c r="A1228" s="61" t="s">
        <v>3511</v>
      </c>
      <c r="B1228">
        <v>1</v>
      </c>
    </row>
    <row r="1229" spans="1:2">
      <c r="A1229" s="61" t="s">
        <v>3593</v>
      </c>
      <c r="B1229">
        <v>1</v>
      </c>
    </row>
    <row r="1230" spans="1:2">
      <c r="A1230" s="61" t="s">
        <v>3571</v>
      </c>
      <c r="B1230">
        <v>1</v>
      </c>
    </row>
    <row r="1231" spans="1:2">
      <c r="A1231" s="61" t="s">
        <v>3381</v>
      </c>
      <c r="B1231">
        <v>1</v>
      </c>
    </row>
    <row r="1232" spans="1:2">
      <c r="A1232" s="61" t="s">
        <v>3383</v>
      </c>
      <c r="B1232">
        <v>1</v>
      </c>
    </row>
    <row r="1233" spans="1:2">
      <c r="A1233" s="61" t="s">
        <v>3513</v>
      </c>
      <c r="B1233">
        <v>1</v>
      </c>
    </row>
    <row r="1234" spans="1:2">
      <c r="A1234" s="61" t="s">
        <v>3555</v>
      </c>
      <c r="B1234">
        <v>1</v>
      </c>
    </row>
    <row r="1235" spans="1:2">
      <c r="A1235" s="61" t="s">
        <v>3515</v>
      </c>
      <c r="B1235">
        <v>1</v>
      </c>
    </row>
    <row r="1236" spans="1:2">
      <c r="A1236" s="61" t="s">
        <v>3517</v>
      </c>
      <c r="B1236">
        <v>1</v>
      </c>
    </row>
    <row r="1237" spans="1:2">
      <c r="A1237" s="61" t="s">
        <v>3385</v>
      </c>
      <c r="B1237">
        <v>1</v>
      </c>
    </row>
    <row r="1238" spans="1:2">
      <c r="A1238" s="61" t="s">
        <v>3557</v>
      </c>
      <c r="B1238">
        <v>1</v>
      </c>
    </row>
    <row r="1239" spans="1:2">
      <c r="A1239" s="61" t="s">
        <v>3453</v>
      </c>
      <c r="B1239">
        <v>1</v>
      </c>
    </row>
    <row r="1240" spans="1:2">
      <c r="A1240" s="61" t="s">
        <v>3519</v>
      </c>
      <c r="B1240">
        <v>1</v>
      </c>
    </row>
    <row r="1241" spans="1:2">
      <c r="A1241" s="61" t="s">
        <v>3427</v>
      </c>
      <c r="B1241">
        <v>1</v>
      </c>
    </row>
    <row r="1242" spans="1:2">
      <c r="A1242" s="61" t="s">
        <v>3603</v>
      </c>
      <c r="B1242">
        <v>1</v>
      </c>
    </row>
    <row r="1243" spans="1:2">
      <c r="A1243" s="61" t="s">
        <v>3605</v>
      </c>
      <c r="B1243">
        <v>1</v>
      </c>
    </row>
    <row r="1244" spans="1:2">
      <c r="A1244" s="61" t="s">
        <v>3347</v>
      </c>
      <c r="B1244">
        <v>1</v>
      </c>
    </row>
    <row r="1245" spans="1:2">
      <c r="A1245" s="61" t="s">
        <v>3778</v>
      </c>
      <c r="B1245">
        <v>1</v>
      </c>
    </row>
    <row r="1246" spans="1:2">
      <c r="A1246" s="61" t="s">
        <v>3780</v>
      </c>
      <c r="B1246">
        <v>1</v>
      </c>
    </row>
    <row r="1247" spans="1:2">
      <c r="A1247" s="61" t="s">
        <v>3782</v>
      </c>
      <c r="B1247">
        <v>1</v>
      </c>
    </row>
    <row r="1248" spans="1:2">
      <c r="A1248" s="61" t="s">
        <v>3583</v>
      </c>
      <c r="B1248">
        <v>1</v>
      </c>
    </row>
    <row r="1249" spans="1:2">
      <c r="A1249" s="61" t="s">
        <v>3349</v>
      </c>
      <c r="B1249">
        <v>1</v>
      </c>
    </row>
    <row r="1250" spans="1:2">
      <c r="A1250" s="61" t="s">
        <v>3375</v>
      </c>
      <c r="B1250">
        <v>1</v>
      </c>
    </row>
    <row r="1251" spans="1:2">
      <c r="A1251" s="61" t="s">
        <v>3429</v>
      </c>
      <c r="B1251">
        <v>1</v>
      </c>
    </row>
    <row r="1252" spans="1:2">
      <c r="A1252" s="61" t="s">
        <v>3483</v>
      </c>
      <c r="B1252">
        <v>1</v>
      </c>
    </row>
    <row r="1253" spans="1:2">
      <c r="A1253" s="61" t="s">
        <v>3313</v>
      </c>
      <c r="B1253">
        <v>1</v>
      </c>
    </row>
    <row r="1254" spans="1:2">
      <c r="A1254" s="61" t="s">
        <v>3351</v>
      </c>
      <c r="B1254">
        <v>1</v>
      </c>
    </row>
    <row r="1255" spans="1:2">
      <c r="A1255" s="61" t="s">
        <v>3521</v>
      </c>
      <c r="B1255">
        <v>1</v>
      </c>
    </row>
    <row r="1256" spans="1:2">
      <c r="A1256" s="61" t="s">
        <v>3431</v>
      </c>
      <c r="B1256">
        <v>1</v>
      </c>
    </row>
    <row r="1257" spans="1:2">
      <c r="A1257" s="61" t="s">
        <v>3433</v>
      </c>
      <c r="B1257">
        <v>1</v>
      </c>
    </row>
    <row r="1258" spans="1:2">
      <c r="A1258" s="61" t="s">
        <v>3523</v>
      </c>
      <c r="B1258">
        <v>1</v>
      </c>
    </row>
    <row r="1259" spans="1:2">
      <c r="A1259" s="61" t="s">
        <v>3607</v>
      </c>
      <c r="B1259">
        <v>1</v>
      </c>
    </row>
    <row r="1260" spans="1:2">
      <c r="A1260" s="61" t="s">
        <v>3525</v>
      </c>
      <c r="B1260">
        <v>1</v>
      </c>
    </row>
    <row r="1261" spans="1:2">
      <c r="A1261" s="61" t="s">
        <v>3559</v>
      </c>
      <c r="B1261">
        <v>1</v>
      </c>
    </row>
    <row r="1262" spans="1:2">
      <c r="A1262" s="61" t="s">
        <v>3477</v>
      </c>
      <c r="B1262">
        <v>1</v>
      </c>
    </row>
    <row r="1263" spans="1:2">
      <c r="A1263" s="61" t="s">
        <v>3715</v>
      </c>
      <c r="B1263">
        <v>1</v>
      </c>
    </row>
    <row r="1264" spans="1:2">
      <c r="A1264" s="61" t="s">
        <v>3527</v>
      </c>
      <c r="B1264">
        <v>1</v>
      </c>
    </row>
    <row r="1265" spans="1:2">
      <c r="A1265" s="61" t="s">
        <v>3481</v>
      </c>
      <c r="B1265">
        <v>1</v>
      </c>
    </row>
    <row r="1266" spans="1:2">
      <c r="A1266" s="61" t="s">
        <v>3784</v>
      </c>
      <c r="B1266">
        <v>2</v>
      </c>
    </row>
    <row r="1267" spans="1:2">
      <c r="A1267" s="61" t="s">
        <v>3787</v>
      </c>
      <c r="B1267">
        <v>1</v>
      </c>
    </row>
    <row r="1268" spans="1:2">
      <c r="A1268" s="61" t="s">
        <v>3717</v>
      </c>
      <c r="B1268">
        <v>1</v>
      </c>
    </row>
    <row r="1269" spans="1:2">
      <c r="A1269" s="61" t="s">
        <v>3387</v>
      </c>
      <c r="B1269">
        <v>1</v>
      </c>
    </row>
    <row r="1270" spans="1:2">
      <c r="A1270" s="61" t="s">
        <v>3585</v>
      </c>
      <c r="B1270">
        <v>1</v>
      </c>
    </row>
    <row r="1271" spans="1:2">
      <c r="A1271" s="61" t="s">
        <v>3315</v>
      </c>
      <c r="B1271">
        <v>1</v>
      </c>
    </row>
    <row r="1272" spans="1:2">
      <c r="A1272" s="61" t="s">
        <v>3561</v>
      </c>
      <c r="B1272">
        <v>1</v>
      </c>
    </row>
    <row r="1273" spans="1:2">
      <c r="A1273" s="61" t="s">
        <v>3389</v>
      </c>
      <c r="B1273">
        <v>1</v>
      </c>
    </row>
    <row r="1274" spans="1:2">
      <c r="A1274" s="61" t="s">
        <v>3563</v>
      </c>
      <c r="B1274">
        <v>1</v>
      </c>
    </row>
    <row r="1275" spans="1:2">
      <c r="A1275" s="61" t="s">
        <v>3609</v>
      </c>
      <c r="B1275">
        <v>1</v>
      </c>
    </row>
    <row r="1276" spans="1:2">
      <c r="A1276" s="61" t="s">
        <v>3317</v>
      </c>
      <c r="B1276">
        <v>1</v>
      </c>
    </row>
    <row r="1277" spans="1:2">
      <c r="A1277" s="61" t="s">
        <v>3353</v>
      </c>
      <c r="B1277">
        <v>1</v>
      </c>
    </row>
    <row r="1278" spans="1:2">
      <c r="A1278" s="61" t="s">
        <v>3435</v>
      </c>
      <c r="B1278">
        <v>1</v>
      </c>
    </row>
    <row r="1279" spans="1:2">
      <c r="A1279" s="61" t="s">
        <v>3455</v>
      </c>
      <c r="B1279">
        <v>1</v>
      </c>
    </row>
    <row r="1280" spans="1:2">
      <c r="A1280" s="61" t="s">
        <v>3565</v>
      </c>
      <c r="B1280">
        <v>1</v>
      </c>
    </row>
    <row r="1281" spans="1:2">
      <c r="A1281" s="61" t="s">
        <v>3319</v>
      </c>
      <c r="B1281">
        <v>1</v>
      </c>
    </row>
    <row r="1282" spans="1:2">
      <c r="A1282" s="61" t="s">
        <v>3479</v>
      </c>
      <c r="B1282">
        <v>1</v>
      </c>
    </row>
    <row r="1283" spans="1:2">
      <c r="A1283" s="61" t="s">
        <v>3611</v>
      </c>
      <c r="B1283">
        <v>1</v>
      </c>
    </row>
    <row r="1284" spans="1:2">
      <c r="A1284" s="61" t="s">
        <v>3297</v>
      </c>
      <c r="B1284">
        <v>1</v>
      </c>
    </row>
    <row r="1285" spans="1:2">
      <c r="A1285" s="61" t="s">
        <v>3529</v>
      </c>
      <c r="B1285">
        <v>1</v>
      </c>
    </row>
    <row r="1286" spans="1:2">
      <c r="A1286" s="61" t="s">
        <v>3437</v>
      </c>
      <c r="B1286">
        <v>1</v>
      </c>
    </row>
    <row r="1287" spans="1:2">
      <c r="A1287" s="61" t="s">
        <v>3531</v>
      </c>
      <c r="B1287">
        <v>1</v>
      </c>
    </row>
    <row r="1288" spans="1:2">
      <c r="A1288" s="61" t="s">
        <v>3533</v>
      </c>
      <c r="B1288">
        <v>1</v>
      </c>
    </row>
    <row r="1289" spans="1:2">
      <c r="A1289" s="61" t="s">
        <v>3499</v>
      </c>
      <c r="B1289">
        <v>1</v>
      </c>
    </row>
    <row r="1290" spans="1:2">
      <c r="A1290" s="61" t="s">
        <v>3457</v>
      </c>
      <c r="B1290">
        <v>1</v>
      </c>
    </row>
    <row r="1291" spans="1:2">
      <c r="A1291" s="61" t="s">
        <v>3621</v>
      </c>
      <c r="B1291">
        <v>1</v>
      </c>
    </row>
    <row r="1292" spans="1:2">
      <c r="A1292" s="61" t="s">
        <v>3595</v>
      </c>
      <c r="B1292">
        <v>1</v>
      </c>
    </row>
    <row r="1293" spans="1:2">
      <c r="A1293" s="61" t="s">
        <v>3321</v>
      </c>
      <c r="B1293">
        <v>1</v>
      </c>
    </row>
    <row r="1294" spans="1:2">
      <c r="A1294" s="61" t="s">
        <v>3647</v>
      </c>
      <c r="B1294">
        <v>1</v>
      </c>
    </row>
    <row r="1295" spans="1:2">
      <c r="A1295" s="61" t="s">
        <v>5483</v>
      </c>
      <c r="B1295">
        <v>1</v>
      </c>
    </row>
    <row r="1296" spans="1:2">
      <c r="A1296" s="61" t="s">
        <v>5006</v>
      </c>
      <c r="B1296">
        <v>1</v>
      </c>
    </row>
    <row r="1297" spans="1:2">
      <c r="A1297" s="61" t="s">
        <v>5919</v>
      </c>
      <c r="B1297">
        <v>1</v>
      </c>
    </row>
    <row r="1298" spans="1:2">
      <c r="A1298" s="61" t="s">
        <v>2972</v>
      </c>
      <c r="B1298">
        <v>1</v>
      </c>
    </row>
    <row r="1299" spans="1:2">
      <c r="A1299" s="61" t="s">
        <v>4623</v>
      </c>
      <c r="B1299">
        <v>1</v>
      </c>
    </row>
    <row r="1300" spans="1:2">
      <c r="A1300" s="61" t="s">
        <v>4746</v>
      </c>
      <c r="B1300">
        <v>1</v>
      </c>
    </row>
    <row r="1301" spans="1:2">
      <c r="A1301" s="61" t="s">
        <v>4749</v>
      </c>
      <c r="B1301">
        <v>1</v>
      </c>
    </row>
    <row r="1302" spans="1:2">
      <c r="A1302" s="61" t="s">
        <v>3831</v>
      </c>
      <c r="B1302">
        <v>1</v>
      </c>
    </row>
    <row r="1303" spans="1:2">
      <c r="A1303" s="61" t="s">
        <v>4799</v>
      </c>
      <c r="B1303">
        <v>1</v>
      </c>
    </row>
    <row r="1304" spans="1:2">
      <c r="A1304" s="61" t="s">
        <v>1697</v>
      </c>
      <c r="B1304">
        <v>1</v>
      </c>
    </row>
    <row r="1305" spans="1:2">
      <c r="A1305" s="61" t="s">
        <v>4633</v>
      </c>
      <c r="B1305">
        <v>1</v>
      </c>
    </row>
    <row r="1306" spans="1:2">
      <c r="A1306" s="61" t="s">
        <v>6366</v>
      </c>
      <c r="B1306">
        <v>1</v>
      </c>
    </row>
    <row r="1307" spans="1:2">
      <c r="A1307" s="61" t="s">
        <v>1676</v>
      </c>
      <c r="B1307">
        <v>1</v>
      </c>
    </row>
    <row r="1308" spans="1:2">
      <c r="A1308" s="61" t="s">
        <v>4467</v>
      </c>
      <c r="B1308">
        <v>1</v>
      </c>
    </row>
    <row r="1309" spans="1:2">
      <c r="A1309" s="61" t="s">
        <v>3276</v>
      </c>
      <c r="B1309">
        <v>1</v>
      </c>
    </row>
    <row r="1310" spans="1:2">
      <c r="A1310" s="61" t="s">
        <v>6255</v>
      </c>
      <c r="B1310">
        <v>1</v>
      </c>
    </row>
    <row r="1311" spans="1:2">
      <c r="A1311" s="61" t="s">
        <v>795</v>
      </c>
      <c r="B1311">
        <v>1</v>
      </c>
    </row>
    <row r="1312" spans="1:2">
      <c r="A1312" s="61" t="s">
        <v>6822</v>
      </c>
      <c r="B1312">
        <v>1</v>
      </c>
    </row>
    <row r="1313" spans="1:2">
      <c r="A1313" s="61" t="s">
        <v>238</v>
      </c>
      <c r="B1313">
        <v>1</v>
      </c>
    </row>
    <row r="1314" spans="1:2">
      <c r="A1314" s="61" t="s">
        <v>4086</v>
      </c>
      <c r="B1314">
        <v>1</v>
      </c>
    </row>
    <row r="1315" spans="1:2">
      <c r="A1315" s="61" t="s">
        <v>6837</v>
      </c>
      <c r="B1315">
        <v>1</v>
      </c>
    </row>
    <row r="1316" spans="1:2">
      <c r="A1316" s="61" t="s">
        <v>6584</v>
      </c>
      <c r="B1316">
        <v>1</v>
      </c>
    </row>
    <row r="1317" spans="1:2">
      <c r="A1317" s="61" t="s">
        <v>2958</v>
      </c>
      <c r="B1317">
        <v>1</v>
      </c>
    </row>
    <row r="1318" spans="1:2">
      <c r="A1318" s="61" t="s">
        <v>6024</v>
      </c>
      <c r="B1318">
        <v>1</v>
      </c>
    </row>
    <row r="1319" spans="1:2">
      <c r="A1319" s="61" t="s">
        <v>3212</v>
      </c>
      <c r="B1319">
        <v>1</v>
      </c>
    </row>
    <row r="1320" spans="1:2">
      <c r="A1320" s="61" t="s">
        <v>3807</v>
      </c>
      <c r="B1320">
        <v>1</v>
      </c>
    </row>
    <row r="1321" spans="1:2">
      <c r="A1321" s="61" t="s">
        <v>6157</v>
      </c>
      <c r="B1321">
        <v>1</v>
      </c>
    </row>
    <row r="1322" spans="1:2">
      <c r="A1322" s="61" t="s">
        <v>2826</v>
      </c>
      <c r="B1322">
        <v>1</v>
      </c>
    </row>
    <row r="1323" spans="1:2">
      <c r="A1323" s="61" t="s">
        <v>3115</v>
      </c>
      <c r="B1323">
        <v>1</v>
      </c>
    </row>
    <row r="1324" spans="1:2">
      <c r="A1324" s="61" t="s">
        <v>2906</v>
      </c>
      <c r="B1324">
        <v>1</v>
      </c>
    </row>
    <row r="1325" spans="1:2">
      <c r="A1325" s="61" t="s">
        <v>2828</v>
      </c>
      <c r="B1325">
        <v>1</v>
      </c>
    </row>
    <row r="1326" spans="1:2">
      <c r="A1326" s="61" t="s">
        <v>3044</v>
      </c>
      <c r="B1326">
        <v>1</v>
      </c>
    </row>
    <row r="1327" spans="1:2">
      <c r="A1327" s="61" t="s">
        <v>3117</v>
      </c>
      <c r="B1327">
        <v>1</v>
      </c>
    </row>
    <row r="1328" spans="1:2">
      <c r="A1328" s="61" t="s">
        <v>2924</v>
      </c>
      <c r="B1328">
        <v>1</v>
      </c>
    </row>
    <row r="1329" spans="1:2">
      <c r="A1329" s="61" t="s">
        <v>6593</v>
      </c>
      <c r="B1329">
        <v>1</v>
      </c>
    </row>
    <row r="1330" spans="1:2">
      <c r="A1330" s="61" t="s">
        <v>5750</v>
      </c>
      <c r="B1330">
        <v>1</v>
      </c>
    </row>
    <row r="1331" spans="1:2">
      <c r="A1331" s="61" t="s">
        <v>6387</v>
      </c>
      <c r="B1331">
        <v>1</v>
      </c>
    </row>
    <row r="1332" spans="1:2">
      <c r="A1332" s="61" t="s">
        <v>5102</v>
      </c>
      <c r="B1332">
        <v>1</v>
      </c>
    </row>
    <row r="1333" spans="1:2">
      <c r="A1333" s="61" t="s">
        <v>5732</v>
      </c>
      <c r="B1333">
        <v>1</v>
      </c>
    </row>
    <row r="1334" spans="1:2">
      <c r="A1334" s="61" t="s">
        <v>3597</v>
      </c>
      <c r="B1334">
        <v>1</v>
      </c>
    </row>
    <row r="1335" spans="1:2">
      <c r="A1335" s="61" t="s">
        <v>3461</v>
      </c>
      <c r="B1335">
        <v>1</v>
      </c>
    </row>
    <row r="1336" spans="1:2">
      <c r="A1336" s="61" t="s">
        <v>3403</v>
      </c>
      <c r="B1336">
        <v>1</v>
      </c>
    </row>
    <row r="1337" spans="1:2">
      <c r="A1337" s="61" t="s">
        <v>3355</v>
      </c>
      <c r="B1337">
        <v>1</v>
      </c>
    </row>
    <row r="1338" spans="1:2">
      <c r="A1338" s="61" t="s">
        <v>3501</v>
      </c>
      <c r="B1338">
        <v>1</v>
      </c>
    </row>
    <row r="1339" spans="1:2">
      <c r="A1339" s="61" t="s">
        <v>3471</v>
      </c>
      <c r="B1339">
        <v>1</v>
      </c>
    </row>
    <row r="1340" spans="1:2">
      <c r="A1340" s="61" t="s">
        <v>3503</v>
      </c>
      <c r="B1340">
        <v>1</v>
      </c>
    </row>
    <row r="1341" spans="1:2">
      <c r="A1341" s="61" t="s">
        <v>3537</v>
      </c>
      <c r="B1341">
        <v>1</v>
      </c>
    </row>
    <row r="1342" spans="1:2">
      <c r="A1342" s="61" t="s">
        <v>3325</v>
      </c>
      <c r="B1342">
        <v>1</v>
      </c>
    </row>
    <row r="1343" spans="1:2">
      <c r="A1343" s="61" t="s">
        <v>3357</v>
      </c>
      <c r="B1343">
        <v>1</v>
      </c>
    </row>
    <row r="1344" spans="1:2">
      <c r="A1344" s="61" t="s">
        <v>3391</v>
      </c>
      <c r="B1344">
        <v>1</v>
      </c>
    </row>
    <row r="1345" spans="1:2">
      <c r="A1345" s="61" t="s">
        <v>3359</v>
      </c>
      <c r="B1345">
        <v>1</v>
      </c>
    </row>
    <row r="1346" spans="1:2">
      <c r="A1346" s="61" t="s">
        <v>3505</v>
      </c>
      <c r="B1346">
        <v>1</v>
      </c>
    </row>
    <row r="1347" spans="1:2">
      <c r="A1347" s="61" t="s">
        <v>3613</v>
      </c>
      <c r="B1347">
        <v>1</v>
      </c>
    </row>
    <row r="1348" spans="1:2">
      <c r="A1348" s="61" t="s">
        <v>3393</v>
      </c>
      <c r="B1348">
        <v>1</v>
      </c>
    </row>
    <row r="1349" spans="1:2">
      <c r="A1349" s="61" t="s">
        <v>3579</v>
      </c>
      <c r="B1349">
        <v>1</v>
      </c>
    </row>
    <row r="1350" spans="1:2">
      <c r="A1350" s="61" t="s">
        <v>3459</v>
      </c>
      <c r="B1350">
        <v>1</v>
      </c>
    </row>
    <row r="1351" spans="1:2">
      <c r="A1351" s="61" t="s">
        <v>3379</v>
      </c>
      <c r="B1351">
        <v>1</v>
      </c>
    </row>
    <row r="1352" spans="1:2">
      <c r="A1352" s="61" t="s">
        <v>3465</v>
      </c>
      <c r="B1352">
        <v>1</v>
      </c>
    </row>
    <row r="1353" spans="1:2">
      <c r="A1353" s="61" t="s">
        <v>3507</v>
      </c>
      <c r="B1353">
        <v>1</v>
      </c>
    </row>
    <row r="1354" spans="1:2">
      <c r="A1354" s="61" t="s">
        <v>3473</v>
      </c>
      <c r="B1354">
        <v>1</v>
      </c>
    </row>
    <row r="1355" spans="1:2">
      <c r="A1355" s="61" t="s">
        <v>3377</v>
      </c>
      <c r="B1355">
        <v>1</v>
      </c>
    </row>
    <row r="1356" spans="1:2">
      <c r="A1356" s="61" t="s">
        <v>3361</v>
      </c>
      <c r="B1356">
        <v>1</v>
      </c>
    </row>
    <row r="1357" spans="1:2">
      <c r="A1357" s="61" t="s">
        <v>3539</v>
      </c>
      <c r="B1357">
        <v>1</v>
      </c>
    </row>
    <row r="1358" spans="1:2">
      <c r="A1358" s="61" t="s">
        <v>3299</v>
      </c>
      <c r="B1358">
        <v>1</v>
      </c>
    </row>
    <row r="1359" spans="1:2">
      <c r="A1359" s="61" t="s">
        <v>3615</v>
      </c>
      <c r="B1359">
        <v>1</v>
      </c>
    </row>
    <row r="1360" spans="1:2">
      <c r="A1360" s="61" t="s">
        <v>3395</v>
      </c>
      <c r="B1360">
        <v>1</v>
      </c>
    </row>
    <row r="1361" spans="1:2">
      <c r="A1361" s="61" t="s">
        <v>3463</v>
      </c>
      <c r="B1361">
        <v>1</v>
      </c>
    </row>
    <row r="1362" spans="1:2">
      <c r="A1362" s="61" t="s">
        <v>3617</v>
      </c>
      <c r="B1362">
        <v>1</v>
      </c>
    </row>
    <row r="1363" spans="1:2">
      <c r="A1363" s="61" t="s">
        <v>3323</v>
      </c>
      <c r="B1363">
        <v>1</v>
      </c>
    </row>
    <row r="1364" spans="1:2">
      <c r="A1364" s="61" t="s">
        <v>3363</v>
      </c>
      <c r="B1364">
        <v>1</v>
      </c>
    </row>
    <row r="1365" spans="1:2">
      <c r="A1365" s="61" t="s">
        <v>3365</v>
      </c>
      <c r="B1365">
        <v>1</v>
      </c>
    </row>
    <row r="1366" spans="1:2">
      <c r="A1366" s="61" t="s">
        <v>3439</v>
      </c>
      <c r="B1366">
        <v>1</v>
      </c>
    </row>
    <row r="1367" spans="1:2">
      <c r="A1367" s="61" t="s">
        <v>3367</v>
      </c>
      <c r="B1367">
        <v>1</v>
      </c>
    </row>
    <row r="1368" spans="1:2">
      <c r="A1368" s="61" t="s">
        <v>3535</v>
      </c>
      <c r="B1368">
        <v>1</v>
      </c>
    </row>
    <row r="1369" spans="1:2">
      <c r="A1369" s="61" t="s">
        <v>3485</v>
      </c>
      <c r="B1369">
        <v>1</v>
      </c>
    </row>
    <row r="1370" spans="1:2">
      <c r="A1370" s="61" t="s">
        <v>3619</v>
      </c>
      <c r="B1370">
        <v>1</v>
      </c>
    </row>
    <row r="1371" spans="1:2">
      <c r="A1371" s="61" t="s">
        <v>3369</v>
      </c>
      <c r="B1371">
        <v>1</v>
      </c>
    </row>
    <row r="1372" spans="1:2">
      <c r="A1372" s="61" t="s">
        <v>3441</v>
      </c>
      <c r="B1372">
        <v>1</v>
      </c>
    </row>
    <row r="1373" spans="1:2">
      <c r="A1373" s="61" t="s">
        <v>3447</v>
      </c>
      <c r="B1373">
        <v>1</v>
      </c>
    </row>
    <row r="1374" spans="1:2">
      <c r="A1374" s="61" t="s">
        <v>3541</v>
      </c>
      <c r="B1374">
        <v>1</v>
      </c>
    </row>
    <row r="1375" spans="1:2">
      <c r="A1375" s="61" t="s">
        <v>3545</v>
      </c>
      <c r="B1375">
        <v>1</v>
      </c>
    </row>
    <row r="1376" spans="1:2">
      <c r="A1376" s="61" t="s">
        <v>3405</v>
      </c>
      <c r="B1376">
        <v>1</v>
      </c>
    </row>
    <row r="1377" spans="1:2">
      <c r="A1377" s="61" t="s">
        <v>3301</v>
      </c>
      <c r="B1377">
        <v>1</v>
      </c>
    </row>
    <row r="1378" spans="1:2">
      <c r="A1378" s="61" t="s">
        <v>3599</v>
      </c>
      <c r="B1378">
        <v>1</v>
      </c>
    </row>
    <row r="1379" spans="1:2">
      <c r="A1379" s="61" t="s">
        <v>3397</v>
      </c>
      <c r="B1379">
        <v>1</v>
      </c>
    </row>
    <row r="1380" spans="1:2">
      <c r="A1380" s="61" t="s">
        <v>6530</v>
      </c>
      <c r="B1380">
        <v>1</v>
      </c>
    </row>
    <row r="1381" spans="1:2">
      <c r="A1381" s="61" t="s">
        <v>5042</v>
      </c>
      <c r="B1381">
        <v>1</v>
      </c>
    </row>
    <row r="1382" spans="1:2">
      <c r="A1382" s="61" t="s">
        <v>6754</v>
      </c>
      <c r="B1382">
        <v>1</v>
      </c>
    </row>
    <row r="1383" spans="1:2">
      <c r="A1383" s="61" t="s">
        <v>4956</v>
      </c>
      <c r="B1383">
        <v>1</v>
      </c>
    </row>
    <row r="1384" spans="1:2">
      <c r="A1384" s="61" t="s">
        <v>5808</v>
      </c>
      <c r="B1384">
        <v>1</v>
      </c>
    </row>
    <row r="1385" spans="1:2">
      <c r="A1385" s="61" t="s">
        <v>5268</v>
      </c>
      <c r="B1385">
        <v>1</v>
      </c>
    </row>
    <row r="1386" spans="1:2">
      <c r="A1386" s="61" t="s">
        <v>5271</v>
      </c>
      <c r="B1386">
        <v>1</v>
      </c>
    </row>
    <row r="1387" spans="1:2">
      <c r="A1387" s="61" t="s">
        <v>5935</v>
      </c>
      <c r="B1387">
        <v>1</v>
      </c>
    </row>
    <row r="1388" spans="1:2">
      <c r="A1388" s="61" t="s">
        <v>3278</v>
      </c>
      <c r="B1388">
        <v>1</v>
      </c>
    </row>
    <row r="1389" spans="1:2">
      <c r="A1389" s="61" t="s">
        <v>1478</v>
      </c>
      <c r="B1389">
        <v>1</v>
      </c>
    </row>
    <row r="1390" spans="1:2">
      <c r="A1390" s="61" t="s">
        <v>3840</v>
      </c>
      <c r="B1390">
        <v>1</v>
      </c>
    </row>
    <row r="1391" spans="1:2">
      <c r="A1391" s="61" t="s">
        <v>3844</v>
      </c>
      <c r="B1391">
        <v>1</v>
      </c>
    </row>
    <row r="1392" spans="1:2">
      <c r="A1392" s="61" t="s">
        <v>4033</v>
      </c>
      <c r="B1392">
        <v>1</v>
      </c>
    </row>
    <row r="1393" spans="1:2">
      <c r="A1393" s="61" t="s">
        <v>6911</v>
      </c>
      <c r="B1393">
        <v>1</v>
      </c>
    </row>
    <row r="1394" spans="1:2">
      <c r="A1394" s="61" t="s">
        <v>5348</v>
      </c>
      <c r="B1394">
        <v>1</v>
      </c>
    </row>
    <row r="1395" spans="1:2">
      <c r="A1395" s="61" t="s">
        <v>6390</v>
      </c>
      <c r="B1395">
        <v>1</v>
      </c>
    </row>
    <row r="1396" spans="1:2">
      <c r="A1396" s="61" t="s">
        <v>5788</v>
      </c>
      <c r="B1396">
        <v>1</v>
      </c>
    </row>
    <row r="1397" spans="1:2">
      <c r="A1397" s="61" t="s">
        <v>6921</v>
      </c>
      <c r="B1397">
        <v>1</v>
      </c>
    </row>
    <row r="1398" spans="1:2">
      <c r="A1398" s="61" t="s">
        <v>6523</v>
      </c>
      <c r="B1398">
        <v>1</v>
      </c>
    </row>
    <row r="1399" spans="1:2">
      <c r="A1399" s="61" t="s">
        <v>5255</v>
      </c>
      <c r="B1399">
        <v>1</v>
      </c>
    </row>
    <row r="1400" spans="1:2">
      <c r="A1400" s="61" t="s">
        <v>5380</v>
      </c>
      <c r="B1400">
        <v>1</v>
      </c>
    </row>
    <row r="1401" spans="1:2">
      <c r="A1401" s="61" t="s">
        <v>4757</v>
      </c>
      <c r="B1401">
        <v>1</v>
      </c>
    </row>
    <row r="1402" spans="1:2">
      <c r="A1402" s="61" t="s">
        <v>1650</v>
      </c>
      <c r="B1402">
        <v>1</v>
      </c>
    </row>
    <row r="1403" spans="1:2">
      <c r="A1403" s="61" t="s">
        <v>4657</v>
      </c>
      <c r="B1403">
        <v>1</v>
      </c>
    </row>
    <row r="1404" spans="1:2">
      <c r="A1404" s="61" t="s">
        <v>1347</v>
      </c>
      <c r="B1404">
        <v>1</v>
      </c>
    </row>
    <row r="1405" spans="1:2">
      <c r="A1405" s="61" t="s">
        <v>1351</v>
      </c>
      <c r="B1405">
        <v>1</v>
      </c>
    </row>
    <row r="1406" spans="1:2">
      <c r="A1406" s="61" t="s">
        <v>4090</v>
      </c>
      <c r="B1406">
        <v>1</v>
      </c>
    </row>
    <row r="1407" spans="1:2">
      <c r="A1407" s="61" t="s">
        <v>503</v>
      </c>
      <c r="B1407">
        <v>1</v>
      </c>
    </row>
    <row r="1408" spans="1:2">
      <c r="A1408" s="61" t="s">
        <v>485</v>
      </c>
      <c r="B1408">
        <v>1</v>
      </c>
    </row>
    <row r="1409" spans="1:2">
      <c r="A1409" s="61" t="s">
        <v>5171</v>
      </c>
      <c r="B1409">
        <v>1</v>
      </c>
    </row>
    <row r="1410" spans="1:2">
      <c r="A1410" s="61" t="s">
        <v>6505</v>
      </c>
      <c r="B1410">
        <v>1</v>
      </c>
    </row>
    <row r="1411" spans="1:2">
      <c r="A1411" s="61" t="s">
        <v>4740</v>
      </c>
      <c r="B1411">
        <v>1</v>
      </c>
    </row>
    <row r="1412" spans="1:2">
      <c r="A1412" s="61" t="s">
        <v>5088</v>
      </c>
      <c r="B1412">
        <v>1</v>
      </c>
    </row>
    <row r="1413" spans="1:2">
      <c r="A1413" s="61" t="s">
        <v>4568</v>
      </c>
      <c r="B1413">
        <v>1</v>
      </c>
    </row>
    <row r="1414" spans="1:2">
      <c r="A1414" s="61" t="s">
        <v>5945</v>
      </c>
      <c r="B1414">
        <v>1</v>
      </c>
    </row>
    <row r="1415" spans="1:2">
      <c r="A1415" s="61" t="s">
        <v>5641</v>
      </c>
      <c r="B1415">
        <v>1</v>
      </c>
    </row>
    <row r="1416" spans="1:2">
      <c r="A1416" s="61" t="s">
        <v>6277</v>
      </c>
      <c r="B1416">
        <v>1</v>
      </c>
    </row>
    <row r="1417" spans="1:2">
      <c r="A1417" s="61" t="s">
        <v>6812</v>
      </c>
      <c r="B1417">
        <v>1</v>
      </c>
    </row>
    <row r="1418" spans="1:2">
      <c r="A1418" s="61" t="s">
        <v>4630</v>
      </c>
      <c r="B1418">
        <v>1</v>
      </c>
    </row>
    <row r="1419" spans="1:2">
      <c r="A1419" s="61" t="s">
        <v>4916</v>
      </c>
      <c r="B1419">
        <v>1</v>
      </c>
    </row>
    <row r="1420" spans="1:2">
      <c r="A1420" s="61" t="s">
        <v>4737</v>
      </c>
      <c r="B1420">
        <v>1</v>
      </c>
    </row>
    <row r="1421" spans="1:2">
      <c r="A1421" s="61" t="s">
        <v>4743</v>
      </c>
      <c r="B1421">
        <v>1</v>
      </c>
    </row>
    <row r="1422" spans="1:2">
      <c r="A1422" s="61" t="s">
        <v>5834</v>
      </c>
      <c r="B1422">
        <v>1</v>
      </c>
    </row>
    <row r="1423" spans="1:2">
      <c r="A1423" s="61" t="s">
        <v>5710</v>
      </c>
      <c r="B1423">
        <v>1</v>
      </c>
    </row>
    <row r="1424" spans="1:2">
      <c r="A1424" s="61" t="s">
        <v>5199</v>
      </c>
      <c r="B1424">
        <v>1</v>
      </c>
    </row>
    <row r="1425" spans="1:2">
      <c r="A1425" s="61" t="s">
        <v>4846</v>
      </c>
      <c r="B1425">
        <v>1</v>
      </c>
    </row>
    <row r="1426" spans="1:2">
      <c r="A1426" s="61" t="s">
        <v>4690</v>
      </c>
      <c r="B1426">
        <v>1</v>
      </c>
    </row>
    <row r="1427" spans="1:2">
      <c r="A1427" s="61" t="s">
        <v>6139</v>
      </c>
      <c r="B1427">
        <v>1</v>
      </c>
    </row>
    <row r="1428" spans="1:2">
      <c r="A1428" s="61" t="s">
        <v>6971</v>
      </c>
      <c r="B1428">
        <v>1</v>
      </c>
    </row>
    <row r="1429" spans="1:2">
      <c r="A1429" s="61" t="s">
        <v>5237</v>
      </c>
      <c r="B1429">
        <v>1</v>
      </c>
    </row>
    <row r="1430" spans="1:2">
      <c r="A1430" s="61" t="s">
        <v>6493</v>
      </c>
      <c r="B1430">
        <v>1</v>
      </c>
    </row>
    <row r="1431" spans="1:2">
      <c r="A1431" s="61" t="s">
        <v>6487</v>
      </c>
      <c r="B1431">
        <v>1</v>
      </c>
    </row>
    <row r="1432" spans="1:2">
      <c r="A1432" s="61" t="s">
        <v>7003</v>
      </c>
      <c r="B1432">
        <v>1</v>
      </c>
    </row>
    <row r="1433" spans="1:2">
      <c r="A1433" s="61" t="s">
        <v>6249</v>
      </c>
      <c r="B1433">
        <v>1</v>
      </c>
    </row>
    <row r="1434" spans="1:2">
      <c r="A1434" s="61" t="s">
        <v>201</v>
      </c>
      <c r="B1434">
        <v>1</v>
      </c>
    </row>
    <row r="1435" spans="1:2">
      <c r="A1435" s="61" t="s">
        <v>3948</v>
      </c>
      <c r="B1435">
        <v>1</v>
      </c>
    </row>
    <row r="1436" spans="1:2">
      <c r="A1436" s="61" t="s">
        <v>5531</v>
      </c>
      <c r="B1436">
        <v>1</v>
      </c>
    </row>
    <row r="1437" spans="1:2">
      <c r="A1437" s="61" t="s">
        <v>4104</v>
      </c>
      <c r="B1437">
        <v>1</v>
      </c>
    </row>
    <row r="1438" spans="1:2">
      <c r="A1438" s="61" t="s">
        <v>380</v>
      </c>
      <c r="B1438">
        <v>1</v>
      </c>
    </row>
    <row r="1439" spans="1:2">
      <c r="A1439" s="61" t="s">
        <v>5801</v>
      </c>
      <c r="B1439">
        <v>1</v>
      </c>
    </row>
    <row r="1440" spans="1:2">
      <c r="A1440" s="61" t="s">
        <v>6086</v>
      </c>
      <c r="B1440">
        <v>1</v>
      </c>
    </row>
    <row r="1441" spans="1:2">
      <c r="A1441" s="61" t="s">
        <v>5230</v>
      </c>
      <c r="B1441">
        <v>1</v>
      </c>
    </row>
    <row r="1442" spans="1:2">
      <c r="A1442" s="61" t="s">
        <v>547</v>
      </c>
      <c r="B1442">
        <v>1</v>
      </c>
    </row>
    <row r="1443" spans="1:2">
      <c r="A1443" s="61" t="s">
        <v>6043</v>
      </c>
      <c r="B1443">
        <v>1</v>
      </c>
    </row>
    <row r="1444" spans="1:2">
      <c r="A1444" s="61" t="s">
        <v>4701</v>
      </c>
      <c r="B1444">
        <v>1</v>
      </c>
    </row>
    <row r="1445" spans="1:2">
      <c r="A1445" s="61" t="s">
        <v>4294</v>
      </c>
      <c r="B1445">
        <v>1</v>
      </c>
    </row>
    <row r="1446" spans="1:2">
      <c r="A1446" s="61" t="s">
        <v>5054</v>
      </c>
      <c r="B1446">
        <v>1</v>
      </c>
    </row>
    <row r="1447" spans="1:2">
      <c r="A1447" s="61" t="s">
        <v>6215</v>
      </c>
      <c r="B1447">
        <v>1</v>
      </c>
    </row>
    <row r="1448" spans="1:2">
      <c r="A1448" s="61" t="s">
        <v>6197</v>
      </c>
      <c r="B1448">
        <v>1</v>
      </c>
    </row>
    <row r="1449" spans="1:2">
      <c r="A1449" s="61" t="s">
        <v>5739</v>
      </c>
      <c r="B1449">
        <v>1</v>
      </c>
    </row>
    <row r="1450" spans="1:2">
      <c r="A1450" s="61" t="s">
        <v>6013</v>
      </c>
      <c r="B1450">
        <v>1</v>
      </c>
    </row>
    <row r="1451" spans="1:2">
      <c r="A1451" s="61" t="s">
        <v>4725</v>
      </c>
      <c r="B1451">
        <v>1</v>
      </c>
    </row>
    <row r="1452" spans="1:2">
      <c r="A1452" s="61" t="s">
        <v>7947</v>
      </c>
      <c r="B1452">
        <v>1</v>
      </c>
    </row>
    <row r="1453" spans="1:2">
      <c r="A1453" s="61" t="s">
        <v>6658</v>
      </c>
      <c r="B1453">
        <v>1</v>
      </c>
    </row>
    <row r="1454" spans="1:2">
      <c r="A1454" s="61" t="s">
        <v>4146</v>
      </c>
      <c r="B1454">
        <v>1</v>
      </c>
    </row>
    <row r="1455" spans="1:2">
      <c r="A1455" s="61" t="s">
        <v>7872</v>
      </c>
      <c r="B1455">
        <v>1</v>
      </c>
    </row>
    <row r="1456" spans="1:2">
      <c r="A1456" s="61" t="s">
        <v>6319</v>
      </c>
      <c r="B1456">
        <v>1</v>
      </c>
    </row>
    <row r="1457" spans="1:2">
      <c r="A1457" s="61" t="s">
        <v>6662</v>
      </c>
      <c r="B1457">
        <v>1</v>
      </c>
    </row>
    <row r="1458" spans="1:2">
      <c r="A1458" s="61" t="s">
        <v>6511</v>
      </c>
      <c r="B1458">
        <v>1</v>
      </c>
    </row>
    <row r="1459" spans="1:2">
      <c r="A1459" s="61" t="s">
        <v>6965</v>
      </c>
      <c r="B1459">
        <v>1</v>
      </c>
    </row>
    <row r="1460" spans="1:2">
      <c r="A1460" s="61" t="s">
        <v>3956</v>
      </c>
      <c r="B1460">
        <v>2</v>
      </c>
    </row>
    <row r="1461" spans="1:2">
      <c r="A1461" s="61" t="s">
        <v>6590</v>
      </c>
      <c r="B1461">
        <v>1</v>
      </c>
    </row>
    <row r="1462" spans="1:2">
      <c r="A1462" s="61" t="s">
        <v>7077</v>
      </c>
      <c r="B1462">
        <v>1</v>
      </c>
    </row>
    <row r="1463" spans="1:2">
      <c r="A1463" s="61" t="s">
        <v>207</v>
      </c>
      <c r="B1463">
        <v>1</v>
      </c>
    </row>
    <row r="1464" spans="1:2">
      <c r="A1464" s="61" t="s">
        <v>407</v>
      </c>
      <c r="B1464">
        <v>1</v>
      </c>
    </row>
    <row r="1465" spans="1:2">
      <c r="A1465" s="61" t="s">
        <v>5205</v>
      </c>
      <c r="B1465">
        <v>1</v>
      </c>
    </row>
    <row r="1466" spans="1:2">
      <c r="A1466" s="61" t="s">
        <v>4030</v>
      </c>
      <c r="B1466">
        <v>1</v>
      </c>
    </row>
    <row r="1467" spans="1:2">
      <c r="A1467" s="61" t="s">
        <v>3979</v>
      </c>
      <c r="B1467">
        <v>1</v>
      </c>
    </row>
    <row r="1468" spans="1:2">
      <c r="A1468" s="61" t="s">
        <v>687</v>
      </c>
      <c r="B1468">
        <v>1</v>
      </c>
    </row>
    <row r="1469" spans="1:2">
      <c r="A1469" s="61" t="s">
        <v>4070</v>
      </c>
      <c r="B1469">
        <v>1</v>
      </c>
    </row>
    <row r="1470" spans="1:2">
      <c r="A1470" s="61" t="s">
        <v>5212</v>
      </c>
      <c r="B1470">
        <v>1</v>
      </c>
    </row>
    <row r="1471" spans="1:2">
      <c r="A1471" s="61" t="s">
        <v>5108</v>
      </c>
      <c r="B1471">
        <v>1</v>
      </c>
    </row>
    <row r="1472" spans="1:2">
      <c r="A1472" s="61" t="s">
        <v>5465</v>
      </c>
      <c r="B1472">
        <v>1</v>
      </c>
    </row>
    <row r="1473" spans="1:2">
      <c r="A1473" s="61" t="s">
        <v>2926</v>
      </c>
      <c r="B1473">
        <v>1</v>
      </c>
    </row>
    <row r="1474" spans="1:2">
      <c r="A1474" s="61" t="s">
        <v>2950</v>
      </c>
      <c r="B1474">
        <v>1</v>
      </c>
    </row>
    <row r="1475" spans="1:2">
      <c r="A1475" s="61" t="s">
        <v>4627</v>
      </c>
      <c r="B1475">
        <v>1</v>
      </c>
    </row>
    <row r="1476" spans="1:2">
      <c r="A1476" s="61" t="s">
        <v>6758</v>
      </c>
      <c r="B1476">
        <v>1</v>
      </c>
    </row>
    <row r="1477" spans="1:2">
      <c r="A1477" s="61" t="s">
        <v>225</v>
      </c>
      <c r="B1477">
        <v>1</v>
      </c>
    </row>
    <row r="1478" spans="1:2">
      <c r="A1478" s="61" t="s">
        <v>3208</v>
      </c>
      <c r="B1478">
        <v>1</v>
      </c>
    </row>
    <row r="1479" spans="1:2">
      <c r="A1479" s="61" t="s">
        <v>4857</v>
      </c>
      <c r="B1479">
        <v>1</v>
      </c>
    </row>
    <row r="1480" spans="1:2">
      <c r="A1480" s="61" t="s">
        <v>5882</v>
      </c>
      <c r="B1480">
        <v>1</v>
      </c>
    </row>
    <row r="1481" spans="1:2">
      <c r="A1481" s="61" t="s">
        <v>5148</v>
      </c>
      <c r="B1481">
        <v>1</v>
      </c>
    </row>
    <row r="1482" spans="1:2">
      <c r="A1482" s="61" t="s">
        <v>3046</v>
      </c>
      <c r="B1482">
        <v>1</v>
      </c>
    </row>
    <row r="1483" spans="1:2">
      <c r="A1483" s="61" t="s">
        <v>3048</v>
      </c>
      <c r="B1483">
        <v>1</v>
      </c>
    </row>
    <row r="1484" spans="1:2">
      <c r="A1484" s="61" t="s">
        <v>3833</v>
      </c>
      <c r="B1484">
        <v>1</v>
      </c>
    </row>
    <row r="1485" spans="1:2">
      <c r="A1485" s="61" t="s">
        <v>2952</v>
      </c>
      <c r="B1485">
        <v>1</v>
      </c>
    </row>
    <row r="1486" spans="1:2">
      <c r="A1486" s="61" t="s">
        <v>2902</v>
      </c>
      <c r="B1486">
        <v>1</v>
      </c>
    </row>
    <row r="1487" spans="1:2">
      <c r="A1487" s="61" t="s">
        <v>2960</v>
      </c>
      <c r="B1487">
        <v>1</v>
      </c>
    </row>
    <row r="1488" spans="1:2">
      <c r="A1488" s="61" t="s">
        <v>3028</v>
      </c>
      <c r="B1488">
        <v>1</v>
      </c>
    </row>
    <row r="1489" spans="1:2">
      <c r="A1489" s="61" t="s">
        <v>3030</v>
      </c>
      <c r="B1489">
        <v>1</v>
      </c>
    </row>
    <row r="1490" spans="1:2">
      <c r="A1490" s="61" t="s">
        <v>2842</v>
      </c>
      <c r="B1490">
        <v>1</v>
      </c>
    </row>
    <row r="1491" spans="1:2">
      <c r="A1491" s="61" t="s">
        <v>5178</v>
      </c>
      <c r="B1491">
        <v>1</v>
      </c>
    </row>
    <row r="1492" spans="1:2">
      <c r="A1492" s="61" t="s">
        <v>5145</v>
      </c>
      <c r="B1492">
        <v>1</v>
      </c>
    </row>
    <row r="1493" spans="1:2">
      <c r="A1493" s="61" t="s">
        <v>6082</v>
      </c>
      <c r="B1493">
        <v>1</v>
      </c>
    </row>
    <row r="1494" spans="1:2">
      <c r="A1494" s="61" t="s">
        <v>4457</v>
      </c>
      <c r="B1494">
        <v>1</v>
      </c>
    </row>
    <row r="1495" spans="1:2">
      <c r="A1495" s="61" t="s">
        <v>4461</v>
      </c>
      <c r="B1495">
        <v>1</v>
      </c>
    </row>
    <row r="1496" spans="1:2">
      <c r="A1496" s="61" t="s">
        <v>7918</v>
      </c>
      <c r="B1496">
        <v>1</v>
      </c>
    </row>
    <row r="1497" spans="1:2">
      <c r="A1497" s="61" t="s">
        <v>5519</v>
      </c>
      <c r="B1497">
        <v>1</v>
      </c>
    </row>
    <row r="1498" spans="1:2">
      <c r="A1498" s="61" t="s">
        <v>7064</v>
      </c>
      <c r="B1498">
        <v>1</v>
      </c>
    </row>
    <row r="1499" spans="1:2">
      <c r="A1499" s="61" t="s">
        <v>1564</v>
      </c>
      <c r="B1499">
        <v>1</v>
      </c>
    </row>
    <row r="1500" spans="1:2">
      <c r="A1500" s="61" t="s">
        <v>1494</v>
      </c>
      <c r="B1500">
        <v>1</v>
      </c>
    </row>
    <row r="1501" spans="1:2">
      <c r="A1501" s="61" t="s">
        <v>977</v>
      </c>
      <c r="B1501">
        <v>1</v>
      </c>
    </row>
    <row r="1502" spans="1:2">
      <c r="A1502" s="61" t="s">
        <v>1080</v>
      </c>
      <c r="B1502">
        <v>1</v>
      </c>
    </row>
    <row r="1503" spans="1:2">
      <c r="A1503" s="61" t="s">
        <v>1088</v>
      </c>
      <c r="B1503">
        <v>1</v>
      </c>
    </row>
    <row r="1504" spans="1:2">
      <c r="A1504" s="61" t="s">
        <v>6643</v>
      </c>
      <c r="B1504">
        <v>1</v>
      </c>
    </row>
    <row r="1505" spans="1:2">
      <c r="A1505" s="61" t="s">
        <v>6729</v>
      </c>
      <c r="B1505">
        <v>1</v>
      </c>
    </row>
    <row r="1506" spans="1:2">
      <c r="A1506" s="61" t="s">
        <v>5050</v>
      </c>
      <c r="B1506">
        <v>1</v>
      </c>
    </row>
    <row r="1507" spans="1:2">
      <c r="A1507" s="61" t="s">
        <v>1201</v>
      </c>
      <c r="B1507">
        <v>1</v>
      </c>
    </row>
    <row r="1508" spans="1:2">
      <c r="A1508" s="61" t="s">
        <v>1106</v>
      </c>
      <c r="B1508">
        <v>1</v>
      </c>
    </row>
    <row r="1509" spans="1:2">
      <c r="A1509" s="61" t="s">
        <v>1360</v>
      </c>
      <c r="B1509">
        <v>1</v>
      </c>
    </row>
    <row r="1510" spans="1:2">
      <c r="A1510" s="61" t="s">
        <v>167</v>
      </c>
      <c r="B1510">
        <v>1</v>
      </c>
    </row>
    <row r="1511" spans="1:2">
      <c r="A1511" s="61" t="s">
        <v>5619</v>
      </c>
      <c r="B1511">
        <v>1</v>
      </c>
    </row>
    <row r="1512" spans="1:2">
      <c r="A1512" s="61" t="s">
        <v>5605</v>
      </c>
      <c r="B1512">
        <v>1</v>
      </c>
    </row>
    <row r="1513" spans="1:2">
      <c r="A1513" s="61" t="s">
        <v>5339</v>
      </c>
      <c r="B1513">
        <v>1</v>
      </c>
    </row>
    <row r="1514" spans="1:2">
      <c r="A1514" s="61" t="s">
        <v>1339</v>
      </c>
      <c r="B1514">
        <v>1</v>
      </c>
    </row>
    <row r="1515" spans="1:2">
      <c r="A1515" s="61" t="s">
        <v>6171</v>
      </c>
      <c r="B1515">
        <v>1</v>
      </c>
    </row>
    <row r="1516" spans="1:2">
      <c r="A1516" s="61" t="s">
        <v>1595</v>
      </c>
      <c r="B1516">
        <v>1</v>
      </c>
    </row>
    <row r="1517" spans="1:2">
      <c r="A1517" s="61" t="s">
        <v>1311</v>
      </c>
      <c r="B1517">
        <v>1</v>
      </c>
    </row>
    <row r="1518" spans="1:2">
      <c r="A1518" s="61" t="s">
        <v>929</v>
      </c>
      <c r="B1518">
        <v>1</v>
      </c>
    </row>
    <row r="1519" spans="1:2">
      <c r="A1519" s="61" t="s">
        <v>5990</v>
      </c>
      <c r="B1519">
        <v>1</v>
      </c>
    </row>
    <row r="1520" spans="1:2">
      <c r="A1520" s="61" t="s">
        <v>4880</v>
      </c>
      <c r="B1520">
        <v>1</v>
      </c>
    </row>
    <row r="1521" spans="1:2">
      <c r="A1521" s="61" t="s">
        <v>6815</v>
      </c>
      <c r="B1521">
        <v>1</v>
      </c>
    </row>
    <row r="1522" spans="1:2">
      <c r="A1522" s="61" t="s">
        <v>5949</v>
      </c>
      <c r="B1522">
        <v>1</v>
      </c>
    </row>
    <row r="1523" spans="1:2">
      <c r="A1523" s="61" t="s">
        <v>827</v>
      </c>
      <c r="B1523">
        <v>1</v>
      </c>
    </row>
    <row r="1524" spans="1:2">
      <c r="A1524" s="61" t="s">
        <v>4877</v>
      </c>
      <c r="B1524">
        <v>1</v>
      </c>
    </row>
    <row r="1525" spans="1:2">
      <c r="A1525" s="61" t="s">
        <v>1189</v>
      </c>
      <c r="B1525">
        <v>1</v>
      </c>
    </row>
    <row r="1526" spans="1:2">
      <c r="A1526" s="61" t="s">
        <v>1625</v>
      </c>
      <c r="B1526">
        <v>1</v>
      </c>
    </row>
    <row r="1527" spans="1:2">
      <c r="A1527" s="61" t="s">
        <v>1387</v>
      </c>
      <c r="B1527">
        <v>1</v>
      </c>
    </row>
    <row r="1528" spans="1:2">
      <c r="A1528" s="61" t="s">
        <v>3857</v>
      </c>
      <c r="B1528">
        <v>1</v>
      </c>
    </row>
    <row r="1529" spans="1:2">
      <c r="A1529" s="61" t="s">
        <v>3851</v>
      </c>
      <c r="B1529">
        <v>1</v>
      </c>
    </row>
    <row r="1530" spans="1:2">
      <c r="A1530" s="61" t="s">
        <v>3859</v>
      </c>
      <c r="B1530">
        <v>1</v>
      </c>
    </row>
    <row r="1531" spans="1:2">
      <c r="A1531" s="61" t="s">
        <v>6062</v>
      </c>
      <c r="B1531">
        <v>1</v>
      </c>
    </row>
    <row r="1532" spans="1:2">
      <c r="A1532" s="61" t="s">
        <v>6719</v>
      </c>
      <c r="B1532">
        <v>1</v>
      </c>
    </row>
    <row r="1533" spans="1:2">
      <c r="A1533" s="61" t="s">
        <v>5068</v>
      </c>
      <c r="B1533">
        <v>1</v>
      </c>
    </row>
    <row r="1534" spans="1:2">
      <c r="A1534" s="61" t="s">
        <v>5492</v>
      </c>
      <c r="B1534">
        <v>1</v>
      </c>
    </row>
    <row r="1535" spans="1:2">
      <c r="A1535" s="61" t="s">
        <v>4675</v>
      </c>
      <c r="B1535">
        <v>1</v>
      </c>
    </row>
    <row r="1536" spans="1:2">
      <c r="A1536" s="61" t="s">
        <v>5701</v>
      </c>
      <c r="B1536">
        <v>1</v>
      </c>
    </row>
    <row r="1537" spans="1:2">
      <c r="A1537" s="61" t="s">
        <v>5763</v>
      </c>
      <c r="B1537">
        <v>1</v>
      </c>
    </row>
    <row r="1538" spans="1:2">
      <c r="A1538" s="61" t="s">
        <v>785</v>
      </c>
      <c r="B1538">
        <v>1</v>
      </c>
    </row>
    <row r="1539" spans="1:2">
      <c r="A1539" s="61" t="s">
        <v>250</v>
      </c>
      <c r="B1539">
        <v>1</v>
      </c>
    </row>
    <row r="1540" spans="1:2">
      <c r="A1540" s="61" t="s">
        <v>4927</v>
      </c>
      <c r="B1540">
        <v>1</v>
      </c>
    </row>
    <row r="1541" spans="1:2">
      <c r="A1541" s="61" t="s">
        <v>307</v>
      </c>
      <c r="B1541">
        <v>1</v>
      </c>
    </row>
    <row r="1542" spans="1:2">
      <c r="A1542" s="61" t="s">
        <v>4969</v>
      </c>
      <c r="B1542">
        <v>1</v>
      </c>
    </row>
    <row r="1543" spans="1:2">
      <c r="A1543" s="61" t="s">
        <v>6891</v>
      </c>
      <c r="B1543">
        <v>1</v>
      </c>
    </row>
    <row r="1544" spans="1:2">
      <c r="A1544" s="61" t="s">
        <v>5811</v>
      </c>
      <c r="B1544">
        <v>1</v>
      </c>
    </row>
    <row r="1545" spans="1:2">
      <c r="A1545" s="61" t="s">
        <v>5578</v>
      </c>
      <c r="B1545">
        <v>1</v>
      </c>
    </row>
    <row r="1546" spans="1:2">
      <c r="A1546" s="61" t="s">
        <v>3236</v>
      </c>
      <c r="B1546">
        <v>1</v>
      </c>
    </row>
    <row r="1547" spans="1:2">
      <c r="A1547" s="61" t="s">
        <v>5828</v>
      </c>
      <c r="B1547">
        <v>1</v>
      </c>
    </row>
    <row r="1548" spans="1:2">
      <c r="A1548" s="61" t="s">
        <v>5196</v>
      </c>
      <c r="B1548">
        <v>1</v>
      </c>
    </row>
    <row r="1549" spans="1:2">
      <c r="A1549" s="61" t="s">
        <v>6397</v>
      </c>
      <c r="B1549">
        <v>1</v>
      </c>
    </row>
    <row r="1550" spans="1:2">
      <c r="A1550" s="61" t="s">
        <v>4143</v>
      </c>
      <c r="B1550">
        <v>1</v>
      </c>
    </row>
    <row r="1551" spans="1:2">
      <c r="A1551" s="61" t="s">
        <v>708</v>
      </c>
      <c r="B1551">
        <v>1</v>
      </c>
    </row>
    <row r="1552" spans="1:2">
      <c r="A1552" s="61" t="s">
        <v>4081</v>
      </c>
      <c r="B1552">
        <v>1</v>
      </c>
    </row>
    <row r="1553" spans="1:2">
      <c r="A1553" s="61" t="s">
        <v>4000</v>
      </c>
      <c r="B1553">
        <v>1</v>
      </c>
    </row>
    <row r="1554" spans="1:2">
      <c r="A1554" s="61" t="s">
        <v>1249</v>
      </c>
      <c r="B1554">
        <v>1</v>
      </c>
    </row>
    <row r="1555" spans="1:2">
      <c r="A1555" s="61" t="s">
        <v>1258</v>
      </c>
      <c r="B1555">
        <v>1</v>
      </c>
    </row>
    <row r="1556" spans="1:2">
      <c r="A1556" s="61" t="s">
        <v>1240</v>
      </c>
      <c r="B1556">
        <v>1</v>
      </c>
    </row>
    <row r="1557" spans="1:2">
      <c r="A1557" s="61" t="s">
        <v>1222</v>
      </c>
      <c r="B1557">
        <v>1</v>
      </c>
    </row>
    <row r="1558" spans="1:2">
      <c r="A1558" s="61" t="s">
        <v>1229</v>
      </c>
      <c r="B1558">
        <v>1</v>
      </c>
    </row>
    <row r="1559" spans="1:2">
      <c r="A1559" s="61" t="s">
        <v>1039</v>
      </c>
      <c r="B1559">
        <v>1</v>
      </c>
    </row>
    <row r="1560" spans="1:2">
      <c r="A1560" s="61" t="s">
        <v>5987</v>
      </c>
      <c r="B1560">
        <v>1</v>
      </c>
    </row>
    <row r="1561" spans="1:2">
      <c r="A1561" s="61" t="s">
        <v>6652</v>
      </c>
      <c r="B1561">
        <v>1</v>
      </c>
    </row>
    <row r="1562" spans="1:2">
      <c r="A1562" s="61" t="s">
        <v>6154</v>
      </c>
      <c r="B1562">
        <v>1</v>
      </c>
    </row>
    <row r="1563" spans="1:2">
      <c r="A1563" s="61" t="s">
        <v>6624</v>
      </c>
      <c r="B1563">
        <v>1</v>
      </c>
    </row>
    <row r="1564" spans="1:2">
      <c r="A1564" s="61" t="s">
        <v>5376</v>
      </c>
      <c r="B1564">
        <v>1</v>
      </c>
    </row>
    <row r="1565" spans="1:2">
      <c r="A1565" s="61" t="s">
        <v>6235</v>
      </c>
      <c r="B1565">
        <v>1</v>
      </c>
    </row>
    <row r="1566" spans="1:2">
      <c r="A1566" s="61" t="s">
        <v>6219</v>
      </c>
      <c r="B1566">
        <v>1</v>
      </c>
    </row>
    <row r="1567" spans="1:2">
      <c r="A1567" s="61" t="s">
        <v>5115</v>
      </c>
      <c r="B1567">
        <v>1</v>
      </c>
    </row>
    <row r="1568" spans="1:2">
      <c r="A1568" s="61" t="s">
        <v>5085</v>
      </c>
      <c r="B1568">
        <v>1</v>
      </c>
    </row>
    <row r="1569" spans="1:2">
      <c r="A1569" s="61" t="s">
        <v>4772</v>
      </c>
      <c r="B1569">
        <v>1</v>
      </c>
    </row>
    <row r="1570" spans="1:2">
      <c r="A1570" s="61" t="s">
        <v>6125</v>
      </c>
      <c r="B1570">
        <v>1</v>
      </c>
    </row>
    <row r="1571" spans="1:2">
      <c r="A1571" s="61" t="s">
        <v>6037</v>
      </c>
      <c r="B1571">
        <v>1</v>
      </c>
    </row>
    <row r="1572" spans="1:2">
      <c r="A1572" s="61" t="s">
        <v>6533</v>
      </c>
      <c r="B1572">
        <v>1</v>
      </c>
    </row>
    <row r="1573" spans="1:2">
      <c r="A1573" s="61" t="s">
        <v>824</v>
      </c>
      <c r="B1573">
        <v>1</v>
      </c>
    </row>
    <row r="1574" spans="1:2">
      <c r="A1574" s="61" t="s">
        <v>463</v>
      </c>
      <c r="B1574">
        <v>1</v>
      </c>
    </row>
    <row r="1575" spans="1:2">
      <c r="A1575" s="61" t="s">
        <v>7866</v>
      </c>
      <c r="B1575">
        <v>1</v>
      </c>
    </row>
    <row r="1576" spans="1:2">
      <c r="A1576" s="61" t="s">
        <v>7988</v>
      </c>
      <c r="B1576">
        <v>1</v>
      </c>
    </row>
    <row r="1577" spans="1:2">
      <c r="A1577" s="61" t="s">
        <v>7880</v>
      </c>
      <c r="B1577">
        <v>1</v>
      </c>
    </row>
    <row r="1578" spans="1:2">
      <c r="A1578" s="61" t="s">
        <v>7953</v>
      </c>
      <c r="B1578">
        <v>1</v>
      </c>
    </row>
    <row r="1579" spans="1:2">
      <c r="A1579" s="61" t="s">
        <v>445</v>
      </c>
      <c r="B1579">
        <v>1</v>
      </c>
    </row>
    <row r="1580" spans="1:2">
      <c r="A1580" s="61" t="s">
        <v>6633</v>
      </c>
      <c r="B1580">
        <v>1</v>
      </c>
    </row>
    <row r="1581" spans="1:2">
      <c r="A1581" s="61" t="s">
        <v>6611</v>
      </c>
      <c r="B1581">
        <v>1</v>
      </c>
    </row>
    <row r="1582" spans="1:2">
      <c r="A1582" s="61" t="s">
        <v>6300</v>
      </c>
      <c r="B1582">
        <v>1</v>
      </c>
    </row>
    <row r="1583" spans="1:2">
      <c r="A1583" s="61" t="s">
        <v>5638</v>
      </c>
      <c r="B1583">
        <v>1</v>
      </c>
    </row>
    <row r="1584" spans="1:2">
      <c r="A1584" s="61" t="s">
        <v>6769</v>
      </c>
      <c r="B1584">
        <v>1</v>
      </c>
    </row>
    <row r="1585" spans="1:2">
      <c r="A1585" s="61" t="s">
        <v>7971</v>
      </c>
      <c r="B1585">
        <v>1</v>
      </c>
    </row>
    <row r="1586" spans="1:2">
      <c r="A1586" s="61" t="s">
        <v>7977</v>
      </c>
      <c r="B1586">
        <v>1</v>
      </c>
    </row>
    <row r="1587" spans="1:2">
      <c r="A1587" s="61" t="s">
        <v>7929</v>
      </c>
      <c r="B1587">
        <v>1</v>
      </c>
    </row>
    <row r="1588" spans="1:2">
      <c r="A1588" s="61" t="s">
        <v>7827</v>
      </c>
      <c r="B1588">
        <v>1</v>
      </c>
    </row>
    <row r="1589" spans="1:2">
      <c r="A1589" s="61" t="s">
        <v>8017</v>
      </c>
      <c r="B1589">
        <v>1</v>
      </c>
    </row>
    <row r="1590" spans="1:2">
      <c r="A1590" s="61" t="s">
        <v>5651</v>
      </c>
      <c r="B1590">
        <v>1</v>
      </c>
    </row>
    <row r="1591" spans="1:2">
      <c r="A1591" s="61" t="s">
        <v>257</v>
      </c>
      <c r="B1591">
        <v>1</v>
      </c>
    </row>
    <row r="1592" spans="1:2">
      <c r="A1592" s="61" t="s">
        <v>3986</v>
      </c>
      <c r="B1592">
        <v>1</v>
      </c>
    </row>
    <row r="1593" spans="1:2">
      <c r="A1593" s="61" t="s">
        <v>4805</v>
      </c>
      <c r="B1593">
        <v>1</v>
      </c>
    </row>
    <row r="1594" spans="1:2">
      <c r="A1594" s="61" t="s">
        <v>6459</v>
      </c>
      <c r="B1594">
        <v>1</v>
      </c>
    </row>
    <row r="1595" spans="1:2">
      <c r="A1595" s="61" t="s">
        <v>6296</v>
      </c>
      <c r="B1595">
        <v>1</v>
      </c>
    </row>
    <row r="1596" spans="1:2">
      <c r="A1596" s="61" t="s">
        <v>6034</v>
      </c>
      <c r="B1596">
        <v>1</v>
      </c>
    </row>
    <row r="1597" spans="1:2">
      <c r="A1597" s="61" t="s">
        <v>5822</v>
      </c>
      <c r="B1597">
        <v>1</v>
      </c>
    </row>
    <row r="1598" spans="1:2">
      <c r="A1598" s="61" t="s">
        <v>5819</v>
      </c>
      <c r="B1598">
        <v>1</v>
      </c>
    </row>
    <row r="1599" spans="1:2">
      <c r="A1599" s="61" t="s">
        <v>339</v>
      </c>
      <c r="B1599">
        <v>1</v>
      </c>
    </row>
    <row r="1600" spans="1:2">
      <c r="A1600" s="61" t="s">
        <v>4753</v>
      </c>
      <c r="B1600">
        <v>1</v>
      </c>
    </row>
    <row r="1601" spans="1:2">
      <c r="A1601" s="61" t="s">
        <v>7080</v>
      </c>
      <c r="B1601">
        <v>1</v>
      </c>
    </row>
    <row r="1602" spans="1:2">
      <c r="A1602" s="61" t="s">
        <v>3293</v>
      </c>
      <c r="B1602">
        <v>1</v>
      </c>
    </row>
    <row r="1603" spans="1:2">
      <c r="A1603" s="61" t="s">
        <v>3288</v>
      </c>
      <c r="B1603">
        <v>1</v>
      </c>
    </row>
    <row r="1604" spans="1:2">
      <c r="A1604" s="61" t="s">
        <v>3663</v>
      </c>
      <c r="B1604">
        <v>1</v>
      </c>
    </row>
    <row r="1605" spans="1:2">
      <c r="A1605" s="61" t="s">
        <v>6924</v>
      </c>
      <c r="B1605">
        <v>1</v>
      </c>
    </row>
    <row r="1606" spans="1:2">
      <c r="A1606" s="61" t="s">
        <v>7027</v>
      </c>
      <c r="B1606">
        <v>1</v>
      </c>
    </row>
    <row r="1607" spans="1:2">
      <c r="A1607" s="61" t="s">
        <v>7046</v>
      </c>
      <c r="B1607">
        <v>1</v>
      </c>
    </row>
    <row r="1608" spans="1:2">
      <c r="A1608" s="61" t="s">
        <v>2954</v>
      </c>
      <c r="B1608">
        <v>1</v>
      </c>
    </row>
    <row r="1609" spans="1:2">
      <c r="A1609" s="61" t="s">
        <v>3119</v>
      </c>
      <c r="B1609">
        <v>1</v>
      </c>
    </row>
    <row r="1610" spans="1:2">
      <c r="A1610" s="61" t="s">
        <v>6982</v>
      </c>
      <c r="B1610">
        <v>1</v>
      </c>
    </row>
    <row r="1611" spans="1:2">
      <c r="A1611" s="61" t="s">
        <v>6463</v>
      </c>
      <c r="B1611">
        <v>1</v>
      </c>
    </row>
    <row r="1612" spans="1:2">
      <c r="A1612" s="61" t="s">
        <v>3917</v>
      </c>
      <c r="B1612">
        <v>1</v>
      </c>
    </row>
    <row r="1613" spans="1:2">
      <c r="A1613" s="61" t="s">
        <v>4020</v>
      </c>
      <c r="B1613">
        <v>1</v>
      </c>
    </row>
    <row r="1614" spans="1:2">
      <c r="A1614" s="61" t="s">
        <v>4027</v>
      </c>
      <c r="B1614">
        <v>1</v>
      </c>
    </row>
    <row r="1615" spans="1:2">
      <c r="A1615" s="61" t="s">
        <v>4164</v>
      </c>
      <c r="B1615">
        <v>1</v>
      </c>
    </row>
    <row r="1616" spans="1:2">
      <c r="A1616" s="61" t="s">
        <v>6046</v>
      </c>
      <c r="B1616">
        <v>1</v>
      </c>
    </row>
    <row r="1617" spans="1:2">
      <c r="A1617" s="61" t="s">
        <v>14739</v>
      </c>
      <c r="B1617">
        <v>416</v>
      </c>
    </row>
    <row r="1618" spans="1:2">
      <c r="A1618" s="61" t="s">
        <v>14738</v>
      </c>
      <c r="B1618">
        <v>2244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327"/>
  <sheetViews>
    <sheetView zoomScale="70" zoomScaleNormal="70" workbookViewId="0">
      <selection activeCell="A3" sqref="A3"/>
    </sheetView>
  </sheetViews>
  <sheetFormatPr defaultRowHeight="12.75"/>
  <cols>
    <col min="1" max="1" width="255.7109375" customWidth="1"/>
    <col min="2" max="2" width="24" customWidth="1"/>
    <col min="3" max="3" width="33.42578125" bestFit="1" customWidth="1"/>
  </cols>
  <sheetData>
    <row r="1" spans="1:14" ht="15">
      <c r="K1" s="33" t="b">
        <v>1</v>
      </c>
      <c r="L1" s="33" t="b">
        <v>0</v>
      </c>
      <c r="M1" s="33" t="s">
        <v>8895</v>
      </c>
      <c r="N1" s="34" t="s">
        <v>8896</v>
      </c>
    </row>
    <row r="2" spans="1:14" ht="15">
      <c r="K2" s="39">
        <f>2244-L2</f>
        <v>2244</v>
      </c>
      <c r="L2" s="39">
        <v>0</v>
      </c>
      <c r="M2" s="40"/>
      <c r="N2" s="41">
        <f>K2/(K2+L2)</f>
        <v>1</v>
      </c>
    </row>
    <row r="3" spans="1:14">
      <c r="A3" s="60" t="s">
        <v>14736</v>
      </c>
      <c r="B3" t="s">
        <v>14737</v>
      </c>
    </row>
    <row r="4" spans="1:14">
      <c r="A4" s="61" t="s">
        <v>882</v>
      </c>
      <c r="B4">
        <v>1</v>
      </c>
    </row>
    <row r="5" spans="1:14">
      <c r="A5" s="61" t="s">
        <v>4181</v>
      </c>
      <c r="B5">
        <v>1</v>
      </c>
    </row>
    <row r="6" spans="1:14">
      <c r="A6" s="61" t="s">
        <v>2092</v>
      </c>
      <c r="B6">
        <v>1</v>
      </c>
    </row>
    <row r="7" spans="1:14">
      <c r="A7" s="61" t="s">
        <v>4320</v>
      </c>
      <c r="B7">
        <v>5</v>
      </c>
    </row>
    <row r="8" spans="1:14">
      <c r="A8" s="61" t="s">
        <v>4481</v>
      </c>
      <c r="B8">
        <v>1</v>
      </c>
    </row>
    <row r="9" spans="1:14">
      <c r="A9" s="61" t="s">
        <v>7042</v>
      </c>
      <c r="B9">
        <v>3</v>
      </c>
    </row>
    <row r="10" spans="1:14">
      <c r="A10" s="61" t="s">
        <v>4499</v>
      </c>
      <c r="B10">
        <v>1</v>
      </c>
    </row>
    <row r="11" spans="1:14">
      <c r="A11" s="61" t="s">
        <v>2385</v>
      </c>
      <c r="B11">
        <v>1</v>
      </c>
    </row>
    <row r="12" spans="1:14">
      <c r="A12" s="61" t="s">
        <v>4687</v>
      </c>
      <c r="B12">
        <v>11</v>
      </c>
    </row>
    <row r="13" spans="1:14">
      <c r="A13" s="61" t="s">
        <v>3987</v>
      </c>
      <c r="B13">
        <v>1</v>
      </c>
    </row>
    <row r="14" spans="1:14">
      <c r="A14" s="61" t="s">
        <v>2190</v>
      </c>
      <c r="B14">
        <v>1</v>
      </c>
    </row>
    <row r="15" spans="1:14">
      <c r="A15" s="61" t="s">
        <v>3949</v>
      </c>
      <c r="B15">
        <v>1</v>
      </c>
    </row>
    <row r="16" spans="1:14">
      <c r="A16" s="61" t="s">
        <v>3902</v>
      </c>
      <c r="B16">
        <v>1</v>
      </c>
    </row>
    <row r="17" spans="1:2">
      <c r="A17" s="61" t="s">
        <v>1996</v>
      </c>
      <c r="B17">
        <v>1</v>
      </c>
    </row>
    <row r="18" spans="1:2">
      <c r="A18" s="61" t="s">
        <v>2305</v>
      </c>
      <c r="B18">
        <v>1</v>
      </c>
    </row>
    <row r="19" spans="1:2">
      <c r="A19" s="61" t="s">
        <v>2202</v>
      </c>
      <c r="B19">
        <v>1</v>
      </c>
    </row>
    <row r="20" spans="1:2">
      <c r="A20" s="61" t="s">
        <v>2122</v>
      </c>
      <c r="B20">
        <v>1</v>
      </c>
    </row>
    <row r="21" spans="1:2">
      <c r="A21" s="61" t="s">
        <v>6791</v>
      </c>
      <c r="B21">
        <v>2</v>
      </c>
    </row>
    <row r="22" spans="1:2">
      <c r="A22" s="61" t="s">
        <v>4275</v>
      </c>
      <c r="B22">
        <v>1</v>
      </c>
    </row>
    <row r="23" spans="1:2">
      <c r="A23" s="61" t="s">
        <v>4311</v>
      </c>
      <c r="B23">
        <v>2</v>
      </c>
    </row>
    <row r="24" spans="1:2">
      <c r="A24" s="61" t="s">
        <v>4034</v>
      </c>
      <c r="B24">
        <v>1</v>
      </c>
    </row>
    <row r="25" spans="1:2">
      <c r="A25" s="61" t="s">
        <v>95</v>
      </c>
      <c r="B25">
        <v>115</v>
      </c>
    </row>
    <row r="26" spans="1:2">
      <c r="A26" s="61" t="s">
        <v>1740</v>
      </c>
      <c r="B26">
        <v>1</v>
      </c>
    </row>
    <row r="27" spans="1:2">
      <c r="A27" s="61" t="s">
        <v>4156</v>
      </c>
      <c r="B27">
        <v>1</v>
      </c>
    </row>
    <row r="28" spans="1:2">
      <c r="A28" s="61" t="s">
        <v>1868</v>
      </c>
      <c r="B28">
        <v>1</v>
      </c>
    </row>
    <row r="29" spans="1:2">
      <c r="A29" s="61" t="s">
        <v>4147</v>
      </c>
      <c r="B29">
        <v>1</v>
      </c>
    </row>
    <row r="30" spans="1:2">
      <c r="A30" s="61" t="s">
        <v>1732</v>
      </c>
      <c r="B30">
        <v>1</v>
      </c>
    </row>
    <row r="31" spans="1:2">
      <c r="A31" s="61" t="s">
        <v>1898</v>
      </c>
      <c r="B31">
        <v>1</v>
      </c>
    </row>
    <row r="32" spans="1:2">
      <c r="A32" s="61" t="s">
        <v>1929</v>
      </c>
      <c r="B32">
        <v>1</v>
      </c>
    </row>
    <row r="33" spans="1:2">
      <c r="A33" s="61" t="s">
        <v>3918</v>
      </c>
      <c r="B33">
        <v>1</v>
      </c>
    </row>
    <row r="34" spans="1:2">
      <c r="A34" s="61" t="s">
        <v>1954</v>
      </c>
      <c r="B34">
        <v>2</v>
      </c>
    </row>
    <row r="35" spans="1:2">
      <c r="A35" s="61" t="s">
        <v>2329</v>
      </c>
      <c r="B35">
        <v>2</v>
      </c>
    </row>
    <row r="36" spans="1:2">
      <c r="A36" s="61" t="s">
        <v>2044</v>
      </c>
      <c r="B36">
        <v>1</v>
      </c>
    </row>
    <row r="37" spans="1:2">
      <c r="A37" s="61" t="s">
        <v>1780</v>
      </c>
      <c r="B37">
        <v>1</v>
      </c>
    </row>
    <row r="38" spans="1:2">
      <c r="A38" s="61" t="s">
        <v>2229</v>
      </c>
      <c r="B38">
        <v>1</v>
      </c>
    </row>
    <row r="39" spans="1:2">
      <c r="A39" s="61" t="s">
        <v>4188</v>
      </c>
      <c r="B39">
        <v>1</v>
      </c>
    </row>
    <row r="40" spans="1:2">
      <c r="A40" s="61" t="s">
        <v>2232</v>
      </c>
      <c r="B40">
        <v>1</v>
      </c>
    </row>
    <row r="41" spans="1:2">
      <c r="A41" s="61" t="s">
        <v>1891</v>
      </c>
      <c r="B41">
        <v>1</v>
      </c>
    </row>
    <row r="42" spans="1:2">
      <c r="A42" s="61" t="s">
        <v>4128</v>
      </c>
      <c r="B42">
        <v>1</v>
      </c>
    </row>
    <row r="43" spans="1:2">
      <c r="A43" s="61" t="s">
        <v>2296</v>
      </c>
      <c r="B43">
        <v>1</v>
      </c>
    </row>
    <row r="44" spans="1:2">
      <c r="A44" s="61" t="s">
        <v>3907</v>
      </c>
      <c r="B44">
        <v>1</v>
      </c>
    </row>
    <row r="45" spans="1:2">
      <c r="A45" s="61" t="s">
        <v>3895</v>
      </c>
      <c r="B45">
        <v>1</v>
      </c>
    </row>
    <row r="46" spans="1:2">
      <c r="A46" s="61" t="s">
        <v>4193</v>
      </c>
      <c r="B46">
        <v>1</v>
      </c>
    </row>
    <row r="47" spans="1:2">
      <c r="A47" s="61" t="s">
        <v>2063</v>
      </c>
      <c r="B47">
        <v>1</v>
      </c>
    </row>
    <row r="48" spans="1:2">
      <c r="A48" s="61" t="s">
        <v>3969</v>
      </c>
      <c r="B48">
        <v>1</v>
      </c>
    </row>
    <row r="49" spans="1:2">
      <c r="A49" s="61" t="s">
        <v>4169</v>
      </c>
      <c r="B49">
        <v>1</v>
      </c>
    </row>
    <row r="50" spans="1:2">
      <c r="A50" s="61" t="s">
        <v>2165</v>
      </c>
      <c r="B50">
        <v>1</v>
      </c>
    </row>
    <row r="51" spans="1:2">
      <c r="A51" s="61" t="s">
        <v>2242</v>
      </c>
      <c r="B51">
        <v>1</v>
      </c>
    </row>
    <row r="52" spans="1:2">
      <c r="A52" s="61" t="s">
        <v>4024</v>
      </c>
      <c r="B52">
        <v>1</v>
      </c>
    </row>
    <row r="53" spans="1:2">
      <c r="A53" s="61" t="s">
        <v>2238</v>
      </c>
      <c r="B53">
        <v>1</v>
      </c>
    </row>
    <row r="54" spans="1:2">
      <c r="A54" s="61" t="s">
        <v>1008</v>
      </c>
      <c r="B54">
        <v>1</v>
      </c>
    </row>
    <row r="55" spans="1:2">
      <c r="A55" s="61" t="s">
        <v>2116</v>
      </c>
      <c r="B55">
        <v>1</v>
      </c>
    </row>
    <row r="56" spans="1:2">
      <c r="A56" s="61" t="s">
        <v>2349</v>
      </c>
      <c r="B56">
        <v>1</v>
      </c>
    </row>
    <row r="57" spans="1:2">
      <c r="A57" s="61" t="s">
        <v>1926</v>
      </c>
      <c r="B57">
        <v>1</v>
      </c>
    </row>
    <row r="58" spans="1:2">
      <c r="A58" s="61" t="s">
        <v>2142</v>
      </c>
      <c r="B58">
        <v>1</v>
      </c>
    </row>
    <row r="59" spans="1:2">
      <c r="A59" s="61" t="s">
        <v>895</v>
      </c>
      <c r="B59">
        <v>4</v>
      </c>
    </row>
    <row r="60" spans="1:2">
      <c r="A60" s="61" t="s">
        <v>1853</v>
      </c>
      <c r="B60">
        <v>1</v>
      </c>
    </row>
    <row r="61" spans="1:2">
      <c r="A61" s="61" t="s">
        <v>1988</v>
      </c>
      <c r="B61">
        <v>2</v>
      </c>
    </row>
    <row r="62" spans="1:2">
      <c r="A62" s="61" t="s">
        <v>1949</v>
      </c>
      <c r="B62">
        <v>2</v>
      </c>
    </row>
    <row r="63" spans="1:2">
      <c r="A63" s="61" t="s">
        <v>1913</v>
      </c>
      <c r="B63">
        <v>1</v>
      </c>
    </row>
    <row r="64" spans="1:2">
      <c r="A64" s="61" t="s">
        <v>2023</v>
      </c>
      <c r="B64">
        <v>1</v>
      </c>
    </row>
    <row r="65" spans="1:2">
      <c r="A65" s="61" t="s">
        <v>3929</v>
      </c>
      <c r="B65">
        <v>1</v>
      </c>
    </row>
    <row r="66" spans="1:2">
      <c r="A66" s="61" t="s">
        <v>5279</v>
      </c>
      <c r="B66">
        <v>3</v>
      </c>
    </row>
    <row r="67" spans="1:2">
      <c r="A67" s="61" t="s">
        <v>4612</v>
      </c>
      <c r="B67">
        <v>46</v>
      </c>
    </row>
    <row r="68" spans="1:2">
      <c r="A68" s="61" t="s">
        <v>4064</v>
      </c>
      <c r="B68">
        <v>1</v>
      </c>
    </row>
    <row r="69" spans="1:2">
      <c r="A69" s="61" t="s">
        <v>4721</v>
      </c>
      <c r="B69">
        <v>4</v>
      </c>
    </row>
    <row r="70" spans="1:2">
      <c r="A70" s="61" t="s">
        <v>5928</v>
      </c>
      <c r="B70">
        <v>1</v>
      </c>
    </row>
    <row r="71" spans="1:2">
      <c r="A71" s="61" t="s">
        <v>2410</v>
      </c>
      <c r="B71">
        <v>1</v>
      </c>
    </row>
    <row r="72" spans="1:2">
      <c r="A72" s="61" t="s">
        <v>2032</v>
      </c>
      <c r="B72">
        <v>1</v>
      </c>
    </row>
    <row r="73" spans="1:2">
      <c r="A73" s="61" t="s">
        <v>4347</v>
      </c>
      <c r="B73">
        <v>3</v>
      </c>
    </row>
    <row r="74" spans="1:2">
      <c r="A74" s="61" t="s">
        <v>1806</v>
      </c>
      <c r="B74">
        <v>1</v>
      </c>
    </row>
    <row r="75" spans="1:2">
      <c r="A75" s="61" t="s">
        <v>4620</v>
      </c>
      <c r="B75">
        <v>14</v>
      </c>
    </row>
    <row r="76" spans="1:2">
      <c r="A76" s="61" t="s">
        <v>4295</v>
      </c>
      <c r="B76">
        <v>3</v>
      </c>
    </row>
    <row r="77" spans="1:2">
      <c r="A77" s="61" t="s">
        <v>4087</v>
      </c>
      <c r="B77">
        <v>1</v>
      </c>
    </row>
    <row r="78" spans="1:2">
      <c r="A78" s="61" t="s">
        <v>4136</v>
      </c>
      <c r="B78">
        <v>1</v>
      </c>
    </row>
    <row r="79" spans="1:2">
      <c r="A79" s="61" t="s">
        <v>5875</v>
      </c>
      <c r="B79">
        <v>1</v>
      </c>
    </row>
    <row r="80" spans="1:2">
      <c r="A80" s="61" t="s">
        <v>2401</v>
      </c>
      <c r="B80">
        <v>1</v>
      </c>
    </row>
    <row r="81" spans="1:2">
      <c r="A81" s="61" t="s">
        <v>4603</v>
      </c>
      <c r="B81">
        <v>54</v>
      </c>
    </row>
    <row r="82" spans="1:2">
      <c r="A82" s="61" t="s">
        <v>4400</v>
      </c>
      <c r="B82">
        <v>3</v>
      </c>
    </row>
    <row r="83" spans="1:2">
      <c r="A83" s="61" t="s">
        <v>6868</v>
      </c>
      <c r="B83">
        <v>12</v>
      </c>
    </row>
    <row r="84" spans="1:2">
      <c r="A84" s="61" t="s">
        <v>6282</v>
      </c>
      <c r="B84">
        <v>1</v>
      </c>
    </row>
    <row r="85" spans="1:2">
      <c r="A85" s="61" t="s">
        <v>4854</v>
      </c>
      <c r="B85">
        <v>1</v>
      </c>
    </row>
    <row r="86" spans="1:2">
      <c r="A86" s="61" t="s">
        <v>4433</v>
      </c>
      <c r="B86">
        <v>2</v>
      </c>
    </row>
    <row r="87" spans="1:2">
      <c r="A87" s="61" t="s">
        <v>4207</v>
      </c>
      <c r="B87">
        <v>1</v>
      </c>
    </row>
    <row r="88" spans="1:2">
      <c r="A88" s="61" t="s">
        <v>4458</v>
      </c>
      <c r="B88">
        <v>4</v>
      </c>
    </row>
    <row r="89" spans="1:2">
      <c r="A89" s="61" t="s">
        <v>4597</v>
      </c>
      <c r="B89">
        <v>22</v>
      </c>
    </row>
    <row r="90" spans="1:2">
      <c r="A90" s="61" t="s">
        <v>4217</v>
      </c>
      <c r="B90">
        <v>14</v>
      </c>
    </row>
    <row r="91" spans="1:2">
      <c r="A91" s="61" t="s">
        <v>178</v>
      </c>
      <c r="B91">
        <v>24</v>
      </c>
    </row>
    <row r="92" spans="1:2">
      <c r="A92" s="61" t="s">
        <v>2365</v>
      </c>
      <c r="B92">
        <v>1</v>
      </c>
    </row>
    <row r="93" spans="1:2">
      <c r="A93" s="61" t="s">
        <v>2420</v>
      </c>
      <c r="B93">
        <v>1</v>
      </c>
    </row>
    <row r="94" spans="1:2">
      <c r="A94" s="61" t="s">
        <v>2255</v>
      </c>
      <c r="B94">
        <v>1</v>
      </c>
    </row>
    <row r="95" spans="1:2">
      <c r="A95" s="61" t="s">
        <v>2323</v>
      </c>
      <c r="B95">
        <v>1</v>
      </c>
    </row>
    <row r="96" spans="1:2">
      <c r="A96" s="61" t="s">
        <v>4529</v>
      </c>
      <c r="B96">
        <v>2</v>
      </c>
    </row>
    <row r="97" spans="1:2">
      <c r="A97" s="61" t="s">
        <v>7216</v>
      </c>
      <c r="B97">
        <v>1</v>
      </c>
    </row>
    <row r="98" spans="1:2">
      <c r="A98" s="61" t="s">
        <v>7188</v>
      </c>
      <c r="B98">
        <v>2</v>
      </c>
    </row>
    <row r="99" spans="1:2">
      <c r="A99" s="61" t="s">
        <v>7169</v>
      </c>
      <c r="B99">
        <v>2</v>
      </c>
    </row>
    <row r="100" spans="1:2">
      <c r="A100" s="61" t="s">
        <v>7202</v>
      </c>
      <c r="B100">
        <v>2</v>
      </c>
    </row>
    <row r="101" spans="1:2">
      <c r="A101" s="61" t="s">
        <v>4408</v>
      </c>
      <c r="B101">
        <v>8</v>
      </c>
    </row>
    <row r="102" spans="1:2">
      <c r="A102" s="61" t="s">
        <v>6293</v>
      </c>
      <c r="B102">
        <v>1</v>
      </c>
    </row>
    <row r="103" spans="1:2">
      <c r="A103" s="61" t="s">
        <v>4754</v>
      </c>
      <c r="B103">
        <v>82</v>
      </c>
    </row>
    <row r="104" spans="1:2">
      <c r="A104" s="61" t="s">
        <v>2003</v>
      </c>
      <c r="B104">
        <v>1</v>
      </c>
    </row>
    <row r="105" spans="1:2">
      <c r="A105" s="61" t="s">
        <v>1820</v>
      </c>
      <c r="B105">
        <v>1</v>
      </c>
    </row>
    <row r="106" spans="1:2">
      <c r="A106" s="61" t="s">
        <v>1764</v>
      </c>
      <c r="B106">
        <v>1</v>
      </c>
    </row>
    <row r="107" spans="1:2">
      <c r="A107" s="61" t="s">
        <v>1881</v>
      </c>
      <c r="B107">
        <v>1</v>
      </c>
    </row>
    <row r="108" spans="1:2">
      <c r="A108" s="61" t="s">
        <v>4248</v>
      </c>
      <c r="B108">
        <v>5</v>
      </c>
    </row>
    <row r="109" spans="1:2">
      <c r="A109" s="61" t="s">
        <v>4658</v>
      </c>
      <c r="B109">
        <v>15</v>
      </c>
    </row>
    <row r="110" spans="1:2">
      <c r="A110" s="61" t="s">
        <v>2148</v>
      </c>
      <c r="B110">
        <v>1</v>
      </c>
    </row>
    <row r="111" spans="1:2">
      <c r="A111" s="61" t="s">
        <v>2038</v>
      </c>
      <c r="B111">
        <v>1</v>
      </c>
    </row>
    <row r="112" spans="1:2">
      <c r="A112" s="61" t="s">
        <v>6888</v>
      </c>
      <c r="B112">
        <v>2</v>
      </c>
    </row>
    <row r="113" spans="1:2">
      <c r="A113" s="61" t="s">
        <v>2057</v>
      </c>
      <c r="B113">
        <v>1</v>
      </c>
    </row>
    <row r="114" spans="1:2">
      <c r="A114" s="61" t="s">
        <v>1860</v>
      </c>
      <c r="B114">
        <v>1</v>
      </c>
    </row>
    <row r="115" spans="1:2">
      <c r="A115" s="61" t="s">
        <v>5543</v>
      </c>
      <c r="B115">
        <v>21</v>
      </c>
    </row>
    <row r="116" spans="1:2">
      <c r="A116" s="61" t="s">
        <v>2135</v>
      </c>
      <c r="B116">
        <v>1</v>
      </c>
    </row>
    <row r="117" spans="1:2">
      <c r="A117" s="61" t="s">
        <v>1920</v>
      </c>
      <c r="B117">
        <v>1</v>
      </c>
    </row>
    <row r="118" spans="1:2">
      <c r="A118" s="61" t="s">
        <v>2172</v>
      </c>
      <c r="B118">
        <v>1</v>
      </c>
    </row>
    <row r="119" spans="1:2">
      <c r="A119" s="61" t="s">
        <v>1746</v>
      </c>
      <c r="B119">
        <v>1</v>
      </c>
    </row>
    <row r="120" spans="1:2">
      <c r="A120" s="61" t="s">
        <v>6110</v>
      </c>
      <c r="B120">
        <v>4</v>
      </c>
    </row>
    <row r="121" spans="1:2">
      <c r="A121" s="61" t="s">
        <v>1761</v>
      </c>
      <c r="B121">
        <v>1</v>
      </c>
    </row>
    <row r="122" spans="1:2">
      <c r="A122" s="61" t="s">
        <v>2378</v>
      </c>
      <c r="B122">
        <v>1</v>
      </c>
    </row>
    <row r="123" spans="1:2">
      <c r="A123" s="61" t="s">
        <v>2178</v>
      </c>
      <c r="B123">
        <v>1</v>
      </c>
    </row>
    <row r="124" spans="1:2">
      <c r="A124" s="61" t="s">
        <v>1772</v>
      </c>
      <c r="B124">
        <v>1</v>
      </c>
    </row>
    <row r="125" spans="1:2">
      <c r="A125" s="61" t="s">
        <v>3886</v>
      </c>
      <c r="B125">
        <v>2</v>
      </c>
    </row>
    <row r="126" spans="1:2">
      <c r="A126" s="61" t="s">
        <v>4006</v>
      </c>
      <c r="B126">
        <v>1</v>
      </c>
    </row>
    <row r="127" spans="1:2">
      <c r="A127" s="61" t="s">
        <v>4928</v>
      </c>
      <c r="B127">
        <v>66</v>
      </c>
    </row>
    <row r="128" spans="1:2">
      <c r="A128" s="61" t="s">
        <v>4451</v>
      </c>
      <c r="B128">
        <v>1</v>
      </c>
    </row>
    <row r="129" spans="1:2">
      <c r="A129" s="61" t="s">
        <v>870</v>
      </c>
      <c r="B129">
        <v>43</v>
      </c>
    </row>
    <row r="130" spans="1:2">
      <c r="A130" s="61" t="s">
        <v>2069</v>
      </c>
      <c r="B130">
        <v>319</v>
      </c>
    </row>
    <row r="131" spans="1:2">
      <c r="A131" s="61" t="s">
        <v>593</v>
      </c>
      <c r="B131">
        <v>1</v>
      </c>
    </row>
    <row r="132" spans="1:2">
      <c r="A132" s="61" t="s">
        <v>1019</v>
      </c>
      <c r="B132">
        <v>1</v>
      </c>
    </row>
    <row r="133" spans="1:2">
      <c r="A133" s="61" t="s">
        <v>1081</v>
      </c>
      <c r="B133">
        <v>1</v>
      </c>
    </row>
    <row r="134" spans="1:2">
      <c r="A134" s="61" t="s">
        <v>1040</v>
      </c>
      <c r="B134">
        <v>1</v>
      </c>
    </row>
    <row r="135" spans="1:2">
      <c r="A135" s="61" t="s">
        <v>1031</v>
      </c>
      <c r="B135">
        <v>1</v>
      </c>
    </row>
    <row r="136" spans="1:2">
      <c r="A136" s="61" t="s">
        <v>1331</v>
      </c>
      <c r="B136">
        <v>2</v>
      </c>
    </row>
    <row r="137" spans="1:2">
      <c r="A137" s="61" t="s">
        <v>7713</v>
      </c>
      <c r="B137">
        <v>1</v>
      </c>
    </row>
    <row r="138" spans="1:2">
      <c r="A138" s="61" t="s">
        <v>1506</v>
      </c>
      <c r="B138">
        <v>1</v>
      </c>
    </row>
    <row r="139" spans="1:2">
      <c r="A139" s="61" t="s">
        <v>7638</v>
      </c>
      <c r="B139">
        <v>1</v>
      </c>
    </row>
    <row r="140" spans="1:2">
      <c r="A140" s="61" t="s">
        <v>7264</v>
      </c>
      <c r="B140">
        <v>1</v>
      </c>
    </row>
    <row r="141" spans="1:2">
      <c r="A141" s="61" t="s">
        <v>1259</v>
      </c>
      <c r="B141">
        <v>2</v>
      </c>
    </row>
    <row r="142" spans="1:2">
      <c r="A142" s="61" t="s">
        <v>168</v>
      </c>
      <c r="B142">
        <v>5</v>
      </c>
    </row>
    <row r="143" spans="1:2">
      <c r="A143" s="61" t="s">
        <v>1460</v>
      </c>
      <c r="B143">
        <v>1</v>
      </c>
    </row>
    <row r="144" spans="1:2">
      <c r="A144" s="61" t="s">
        <v>1643</v>
      </c>
      <c r="B144">
        <v>1</v>
      </c>
    </row>
    <row r="145" spans="1:2">
      <c r="A145" s="61" t="s">
        <v>4098</v>
      </c>
      <c r="B145">
        <v>1</v>
      </c>
    </row>
    <row r="146" spans="1:2">
      <c r="A146" s="61" t="s">
        <v>1409</v>
      </c>
      <c r="B146">
        <v>1</v>
      </c>
    </row>
    <row r="147" spans="1:2">
      <c r="A147" s="61" t="s">
        <v>770</v>
      </c>
      <c r="B147">
        <v>1</v>
      </c>
    </row>
    <row r="148" spans="1:2">
      <c r="A148" s="61" t="s">
        <v>1536</v>
      </c>
      <c r="B148">
        <v>1</v>
      </c>
    </row>
    <row r="149" spans="1:2">
      <c r="A149" s="61" t="s">
        <v>1575</v>
      </c>
      <c r="B149">
        <v>1</v>
      </c>
    </row>
    <row r="150" spans="1:2">
      <c r="A150" s="61" t="s">
        <v>7612</v>
      </c>
      <c r="B150">
        <v>1</v>
      </c>
    </row>
    <row r="151" spans="1:2">
      <c r="A151" s="61" t="s">
        <v>7645</v>
      </c>
      <c r="B151">
        <v>1</v>
      </c>
    </row>
    <row r="152" spans="1:2">
      <c r="A152" s="61" t="s">
        <v>7452</v>
      </c>
      <c r="B152">
        <v>1</v>
      </c>
    </row>
    <row r="153" spans="1:2">
      <c r="A153" s="61" t="s">
        <v>7421</v>
      </c>
      <c r="B153">
        <v>1</v>
      </c>
    </row>
    <row r="154" spans="1:2">
      <c r="A154" s="61" t="s">
        <v>961</v>
      </c>
      <c r="B154">
        <v>1</v>
      </c>
    </row>
    <row r="155" spans="1:2">
      <c r="A155" s="61" t="s">
        <v>7689</v>
      </c>
      <c r="B155">
        <v>1</v>
      </c>
    </row>
    <row r="156" spans="1:2">
      <c r="A156" s="61" t="s">
        <v>7752</v>
      </c>
      <c r="B156">
        <v>1</v>
      </c>
    </row>
    <row r="157" spans="1:2">
      <c r="A157" s="61" t="s">
        <v>1223</v>
      </c>
      <c r="B157">
        <v>1</v>
      </c>
    </row>
    <row r="158" spans="1:2">
      <c r="A158" s="61" t="s">
        <v>2474</v>
      </c>
      <c r="B158">
        <v>2</v>
      </c>
    </row>
    <row r="159" spans="1:2">
      <c r="A159" s="61" t="s">
        <v>2011</v>
      </c>
      <c r="B159">
        <v>1</v>
      </c>
    </row>
    <row r="160" spans="1:2">
      <c r="A160" s="61" t="s">
        <v>7272</v>
      </c>
      <c r="B160">
        <v>1</v>
      </c>
    </row>
    <row r="161" spans="1:2">
      <c r="A161" s="61" t="s">
        <v>2393</v>
      </c>
      <c r="B161">
        <v>1</v>
      </c>
    </row>
    <row r="162" spans="1:2">
      <c r="A162" s="61" t="s">
        <v>7318</v>
      </c>
      <c r="B162">
        <v>1</v>
      </c>
    </row>
    <row r="163" spans="1:2">
      <c r="A163" s="61" t="s">
        <v>7429</v>
      </c>
      <c r="B163">
        <v>1</v>
      </c>
    </row>
    <row r="164" spans="1:2">
      <c r="A164" s="61" t="s">
        <v>88</v>
      </c>
      <c r="B164">
        <v>11</v>
      </c>
    </row>
    <row r="165" spans="1:2">
      <c r="A165" s="61" t="s">
        <v>7412</v>
      </c>
      <c r="B165">
        <v>1</v>
      </c>
    </row>
    <row r="166" spans="1:2">
      <c r="A166" s="61" t="s">
        <v>7498</v>
      </c>
      <c r="B166">
        <v>1</v>
      </c>
    </row>
    <row r="167" spans="1:2">
      <c r="A167" s="61" t="s">
        <v>7279</v>
      </c>
      <c r="B167">
        <v>1</v>
      </c>
    </row>
    <row r="168" spans="1:2">
      <c r="A168" s="61" t="s">
        <v>7245</v>
      </c>
      <c r="B168">
        <v>1</v>
      </c>
    </row>
    <row r="169" spans="1:2">
      <c r="A169" s="61" t="s">
        <v>1139</v>
      </c>
      <c r="B169">
        <v>1</v>
      </c>
    </row>
    <row r="170" spans="1:2">
      <c r="A170" s="61" t="s">
        <v>7309</v>
      </c>
      <c r="B170">
        <v>1</v>
      </c>
    </row>
    <row r="171" spans="1:2">
      <c r="A171" s="61" t="s">
        <v>940</v>
      </c>
      <c r="B171">
        <v>1</v>
      </c>
    </row>
    <row r="172" spans="1:2">
      <c r="A172" s="61" t="s">
        <v>133</v>
      </c>
      <c r="B172">
        <v>5</v>
      </c>
    </row>
    <row r="173" spans="1:2">
      <c r="A173" s="61" t="s">
        <v>7478</v>
      </c>
      <c r="B173">
        <v>1</v>
      </c>
    </row>
    <row r="174" spans="1:2">
      <c r="A174" s="61" t="s">
        <v>987</v>
      </c>
      <c r="B174">
        <v>1</v>
      </c>
    </row>
    <row r="175" spans="1:2">
      <c r="A175" s="61" t="s">
        <v>7491</v>
      </c>
      <c r="B175">
        <v>1</v>
      </c>
    </row>
    <row r="176" spans="1:2">
      <c r="A176" s="61" t="s">
        <v>1556</v>
      </c>
      <c r="B176">
        <v>2</v>
      </c>
    </row>
    <row r="177" spans="1:2">
      <c r="A177" s="61" t="s">
        <v>1169</v>
      </c>
      <c r="B177">
        <v>1</v>
      </c>
    </row>
    <row r="178" spans="1:2">
      <c r="A178" s="61" t="s">
        <v>7576</v>
      </c>
      <c r="B178">
        <v>1</v>
      </c>
    </row>
    <row r="179" spans="1:2">
      <c r="A179" s="61" t="s">
        <v>1058</v>
      </c>
      <c r="B179">
        <v>1</v>
      </c>
    </row>
    <row r="180" spans="1:2">
      <c r="A180" s="61" t="s">
        <v>930</v>
      </c>
      <c r="B180">
        <v>1</v>
      </c>
    </row>
    <row r="181" spans="1:2">
      <c r="A181" s="61" t="s">
        <v>1658</v>
      </c>
      <c r="B181">
        <v>1</v>
      </c>
    </row>
    <row r="182" spans="1:2">
      <c r="A182" s="61" t="s">
        <v>1788</v>
      </c>
      <c r="B182">
        <v>4</v>
      </c>
    </row>
    <row r="183" spans="1:2">
      <c r="A183" s="61" t="s">
        <v>2289</v>
      </c>
      <c r="B183">
        <v>1</v>
      </c>
    </row>
    <row r="184" spans="1:2">
      <c r="A184" s="61" t="s">
        <v>1433</v>
      </c>
      <c r="B184">
        <v>1</v>
      </c>
    </row>
    <row r="185" spans="1:2">
      <c r="A185" s="61" t="s">
        <v>1378</v>
      </c>
      <c r="B185">
        <v>1</v>
      </c>
    </row>
    <row r="186" spans="1:2">
      <c r="A186" s="61" t="s">
        <v>1719</v>
      </c>
      <c r="B186">
        <v>1</v>
      </c>
    </row>
    <row r="187" spans="1:2">
      <c r="A187" s="61" t="s">
        <v>1212</v>
      </c>
      <c r="B187">
        <v>1</v>
      </c>
    </row>
    <row r="188" spans="1:2">
      <c r="A188" s="61" t="s">
        <v>1230</v>
      </c>
      <c r="B188">
        <v>1</v>
      </c>
    </row>
    <row r="189" spans="1:2">
      <c r="A189" s="61" t="s">
        <v>7444</v>
      </c>
      <c r="B189">
        <v>1</v>
      </c>
    </row>
    <row r="190" spans="1:2">
      <c r="A190" s="61" t="s">
        <v>7604</v>
      </c>
      <c r="B190">
        <v>1</v>
      </c>
    </row>
    <row r="191" spans="1:2">
      <c r="A191" s="61" t="s">
        <v>919</v>
      </c>
      <c r="B191">
        <v>1</v>
      </c>
    </row>
    <row r="192" spans="1:2">
      <c r="A192" s="61" t="s">
        <v>1348</v>
      </c>
      <c r="B192">
        <v>6</v>
      </c>
    </row>
    <row r="193" spans="1:2">
      <c r="A193" s="61" t="s">
        <v>7569</v>
      </c>
      <c r="B193">
        <v>1</v>
      </c>
    </row>
    <row r="194" spans="1:2">
      <c r="A194" s="61" t="s">
        <v>7404</v>
      </c>
      <c r="B194">
        <v>1</v>
      </c>
    </row>
    <row r="195" spans="1:2">
      <c r="A195" s="61" t="s">
        <v>7389</v>
      </c>
      <c r="B195">
        <v>1</v>
      </c>
    </row>
    <row r="196" spans="1:2">
      <c r="A196" s="61" t="s">
        <v>7505</v>
      </c>
      <c r="B196">
        <v>1</v>
      </c>
    </row>
    <row r="197" spans="1:2">
      <c r="A197" s="61" t="s">
        <v>7342</v>
      </c>
      <c r="B197">
        <v>1</v>
      </c>
    </row>
    <row r="198" spans="1:2">
      <c r="A198" s="61" t="s">
        <v>7585</v>
      </c>
      <c r="B198">
        <v>1</v>
      </c>
    </row>
    <row r="199" spans="1:2">
      <c r="A199" s="61" t="s">
        <v>2196</v>
      </c>
      <c r="B199">
        <v>1</v>
      </c>
    </row>
    <row r="200" spans="1:2">
      <c r="A200" s="61" t="s">
        <v>217</v>
      </c>
      <c r="B200">
        <v>8</v>
      </c>
    </row>
    <row r="201" spans="1:2">
      <c r="A201" s="61" t="s">
        <v>7737</v>
      </c>
      <c r="B201">
        <v>1</v>
      </c>
    </row>
    <row r="202" spans="1:2">
      <c r="A202" s="61" t="s">
        <v>7619</v>
      </c>
      <c r="B202">
        <v>1</v>
      </c>
    </row>
    <row r="203" spans="1:2">
      <c r="A203" s="61" t="s">
        <v>7759</v>
      </c>
      <c r="B203">
        <v>1</v>
      </c>
    </row>
    <row r="204" spans="1:2">
      <c r="A204" s="61" t="s">
        <v>969</v>
      </c>
      <c r="B204">
        <v>1</v>
      </c>
    </row>
    <row r="205" spans="1:2">
      <c r="A205" s="61" t="s">
        <v>7593</v>
      </c>
      <c r="B205">
        <v>1</v>
      </c>
    </row>
    <row r="206" spans="1:2">
      <c r="A206" s="61" t="s">
        <v>2154</v>
      </c>
      <c r="B206">
        <v>2</v>
      </c>
    </row>
    <row r="207" spans="1:2">
      <c r="A207" s="61" t="s">
        <v>288</v>
      </c>
      <c r="B207">
        <v>6</v>
      </c>
    </row>
    <row r="208" spans="1:2">
      <c r="A208" s="61" t="s">
        <v>7469</v>
      </c>
      <c r="B208">
        <v>1</v>
      </c>
    </row>
    <row r="209" spans="1:2">
      <c r="A209" s="61" t="s">
        <v>1526</v>
      </c>
      <c r="B209">
        <v>2</v>
      </c>
    </row>
    <row r="210" spans="1:2">
      <c r="A210" s="61" t="s">
        <v>1596</v>
      </c>
      <c r="B210">
        <v>1</v>
      </c>
    </row>
    <row r="211" spans="1:2">
      <c r="A211" s="61" t="s">
        <v>2344</v>
      </c>
      <c r="B211">
        <v>1</v>
      </c>
    </row>
    <row r="212" spans="1:2">
      <c r="A212" s="61" t="s">
        <v>7302</v>
      </c>
      <c r="B212">
        <v>1</v>
      </c>
    </row>
    <row r="213" spans="1:2">
      <c r="A213" s="61" t="s">
        <v>7367</v>
      </c>
      <c r="B213">
        <v>1</v>
      </c>
    </row>
    <row r="214" spans="1:2">
      <c r="A214" s="61" t="s">
        <v>1495</v>
      </c>
      <c r="B214">
        <v>2</v>
      </c>
    </row>
    <row r="215" spans="1:2">
      <c r="A215" s="61" t="s">
        <v>1546</v>
      </c>
      <c r="B215">
        <v>1</v>
      </c>
    </row>
    <row r="216" spans="1:2">
      <c r="A216" s="61" t="s">
        <v>7334</v>
      </c>
      <c r="B216">
        <v>1</v>
      </c>
    </row>
    <row r="217" spans="1:2">
      <c r="A217" s="61" t="s">
        <v>1270</v>
      </c>
      <c r="B217">
        <v>1</v>
      </c>
    </row>
    <row r="218" spans="1:2">
      <c r="A218" s="61" t="s">
        <v>2277</v>
      </c>
      <c r="B218">
        <v>1</v>
      </c>
    </row>
    <row r="219" spans="1:2">
      <c r="A219" s="61" t="s">
        <v>7522</v>
      </c>
      <c r="B219">
        <v>1</v>
      </c>
    </row>
    <row r="220" spans="1:2">
      <c r="A220" s="61" t="s">
        <v>107</v>
      </c>
      <c r="B220">
        <v>7</v>
      </c>
    </row>
    <row r="221" spans="1:2">
      <c r="A221" s="61" t="s">
        <v>1585</v>
      </c>
      <c r="B221">
        <v>1</v>
      </c>
    </row>
    <row r="222" spans="1:2">
      <c r="A222" s="61" t="s">
        <v>1607</v>
      </c>
      <c r="B222">
        <v>1</v>
      </c>
    </row>
    <row r="223" spans="1:2">
      <c r="A223" s="61" t="s">
        <v>7729</v>
      </c>
      <c r="B223">
        <v>1</v>
      </c>
    </row>
    <row r="224" spans="1:2">
      <c r="A224" s="61" t="s">
        <v>1669</v>
      </c>
      <c r="B224">
        <v>1</v>
      </c>
    </row>
    <row r="225" spans="1:2">
      <c r="A225" s="61" t="s">
        <v>2357</v>
      </c>
      <c r="B225">
        <v>1</v>
      </c>
    </row>
    <row r="226" spans="1:2">
      <c r="A226" s="61" t="s">
        <v>2107</v>
      </c>
      <c r="B226">
        <v>1</v>
      </c>
    </row>
    <row r="227" spans="1:2">
      <c r="A227" s="61" t="s">
        <v>2470</v>
      </c>
      <c r="B227">
        <v>2</v>
      </c>
    </row>
    <row r="228" spans="1:2">
      <c r="A228" s="61" t="s">
        <v>7624</v>
      </c>
      <c r="B228">
        <v>1</v>
      </c>
    </row>
    <row r="229" spans="1:2">
      <c r="A229" s="61" t="s">
        <v>1626</v>
      </c>
      <c r="B229">
        <v>1</v>
      </c>
    </row>
    <row r="230" spans="1:2">
      <c r="A230" s="61" t="s">
        <v>1617</v>
      </c>
      <c r="B230">
        <v>1</v>
      </c>
    </row>
    <row r="231" spans="1:2">
      <c r="A231" s="61" t="s">
        <v>7382</v>
      </c>
      <c r="B231">
        <v>1</v>
      </c>
    </row>
    <row r="232" spans="1:2">
      <c r="A232" s="61" t="s">
        <v>7375</v>
      </c>
      <c r="B232">
        <v>1</v>
      </c>
    </row>
    <row r="233" spans="1:2">
      <c r="A233" s="61" t="s">
        <v>7539</v>
      </c>
      <c r="B233">
        <v>1</v>
      </c>
    </row>
    <row r="234" spans="1:2">
      <c r="A234" s="61" t="s">
        <v>1180</v>
      </c>
      <c r="B234">
        <v>1</v>
      </c>
    </row>
    <row r="235" spans="1:2">
      <c r="A235" s="61" t="s">
        <v>7358</v>
      </c>
      <c r="B235">
        <v>1</v>
      </c>
    </row>
    <row r="236" spans="1:2">
      <c r="A236" s="61" t="s">
        <v>7705</v>
      </c>
      <c r="B236">
        <v>1</v>
      </c>
    </row>
    <row r="237" spans="1:2">
      <c r="A237" s="61" t="s">
        <v>1292</v>
      </c>
      <c r="B237">
        <v>1</v>
      </c>
    </row>
    <row r="238" spans="1:2">
      <c r="A238" s="61" t="s">
        <v>1517</v>
      </c>
      <c r="B238">
        <v>1</v>
      </c>
    </row>
    <row r="239" spans="1:2">
      <c r="A239" s="61" t="s">
        <v>7326</v>
      </c>
      <c r="B239">
        <v>1</v>
      </c>
    </row>
    <row r="240" spans="1:2">
      <c r="A240" s="61" t="s">
        <v>1565</v>
      </c>
      <c r="B240">
        <v>1</v>
      </c>
    </row>
    <row r="241" spans="1:2">
      <c r="A241" s="61" t="s">
        <v>567</v>
      </c>
      <c r="B241">
        <v>2</v>
      </c>
    </row>
    <row r="242" spans="1:2">
      <c r="A242" s="61" t="s">
        <v>7562</v>
      </c>
      <c r="B242">
        <v>1</v>
      </c>
    </row>
    <row r="243" spans="1:2">
      <c r="A243" s="61" t="s">
        <v>1443</v>
      </c>
      <c r="B243">
        <v>1</v>
      </c>
    </row>
    <row r="244" spans="1:2">
      <c r="A244" s="61" t="s">
        <v>1159</v>
      </c>
      <c r="B244">
        <v>2</v>
      </c>
    </row>
    <row r="245" spans="1:2">
      <c r="A245" s="61" t="s">
        <v>1241</v>
      </c>
      <c r="B245">
        <v>1</v>
      </c>
    </row>
    <row r="246" spans="1:2">
      <c r="A246" s="61" t="s">
        <v>7547</v>
      </c>
      <c r="B246">
        <v>1</v>
      </c>
    </row>
    <row r="247" spans="1:2">
      <c r="A247" s="61" t="s">
        <v>7555</v>
      </c>
      <c r="B247">
        <v>1</v>
      </c>
    </row>
    <row r="248" spans="1:2">
      <c r="A248" s="61" t="s">
        <v>7630</v>
      </c>
      <c r="B248">
        <v>1</v>
      </c>
    </row>
    <row r="249" spans="1:2">
      <c r="A249" s="61" t="s">
        <v>7514</v>
      </c>
      <c r="B249">
        <v>1</v>
      </c>
    </row>
    <row r="250" spans="1:2">
      <c r="A250" s="61" t="s">
        <v>7721</v>
      </c>
      <c r="B250">
        <v>1</v>
      </c>
    </row>
    <row r="251" spans="1:2">
      <c r="A251" s="61" t="s">
        <v>7676</v>
      </c>
      <c r="B251">
        <v>1</v>
      </c>
    </row>
    <row r="252" spans="1:2">
      <c r="A252" s="61" t="s">
        <v>7436</v>
      </c>
      <c r="B252">
        <v>1</v>
      </c>
    </row>
    <row r="253" spans="1:2">
      <c r="A253" s="61" t="s">
        <v>1107</v>
      </c>
      <c r="B253">
        <v>2</v>
      </c>
    </row>
    <row r="254" spans="1:2">
      <c r="A254" s="61" t="s">
        <v>7397</v>
      </c>
      <c r="B254">
        <v>1</v>
      </c>
    </row>
    <row r="255" spans="1:2">
      <c r="A255" s="61" t="s">
        <v>7349</v>
      </c>
      <c r="B255">
        <v>1</v>
      </c>
    </row>
    <row r="256" spans="1:2">
      <c r="A256" s="61" t="s">
        <v>1049</v>
      </c>
      <c r="B256">
        <v>1</v>
      </c>
    </row>
    <row r="257" spans="1:2">
      <c r="A257" s="61" t="s">
        <v>1149</v>
      </c>
      <c r="B257">
        <v>1</v>
      </c>
    </row>
    <row r="258" spans="1:2">
      <c r="A258" s="61" t="s">
        <v>998</v>
      </c>
      <c r="B258">
        <v>1</v>
      </c>
    </row>
    <row r="259" spans="1:2">
      <c r="A259" s="61" t="s">
        <v>7460</v>
      </c>
      <c r="B259">
        <v>1</v>
      </c>
    </row>
    <row r="260" spans="1:2">
      <c r="A260" s="61" t="s">
        <v>7652</v>
      </c>
      <c r="B260">
        <v>1</v>
      </c>
    </row>
    <row r="261" spans="1:2">
      <c r="A261" s="61" t="s">
        <v>1312</v>
      </c>
      <c r="B261">
        <v>3</v>
      </c>
    </row>
    <row r="262" spans="1:2">
      <c r="A262" s="61" t="s">
        <v>7484</v>
      </c>
      <c r="B262">
        <v>1</v>
      </c>
    </row>
    <row r="263" spans="1:2">
      <c r="A263" s="61" t="s">
        <v>1834</v>
      </c>
      <c r="B263">
        <v>3</v>
      </c>
    </row>
    <row r="264" spans="1:2">
      <c r="A264" s="61" t="s">
        <v>1129</v>
      </c>
      <c r="B264">
        <v>1</v>
      </c>
    </row>
    <row r="265" spans="1:2">
      <c r="A265" s="61" t="s">
        <v>7294</v>
      </c>
      <c r="B265">
        <v>1</v>
      </c>
    </row>
    <row r="266" spans="1:2">
      <c r="A266" s="61" t="s">
        <v>7682</v>
      </c>
      <c r="B266">
        <v>1</v>
      </c>
    </row>
    <row r="267" spans="1:2">
      <c r="A267" s="61" t="s">
        <v>7530</v>
      </c>
      <c r="B267">
        <v>1</v>
      </c>
    </row>
    <row r="268" spans="1:2">
      <c r="A268" s="61" t="s">
        <v>7766</v>
      </c>
      <c r="B268">
        <v>1</v>
      </c>
    </row>
    <row r="269" spans="1:2">
      <c r="A269" s="61" t="s">
        <v>1388</v>
      </c>
      <c r="B269">
        <v>1</v>
      </c>
    </row>
    <row r="270" spans="1:2">
      <c r="A270" s="61" t="s">
        <v>7697</v>
      </c>
      <c r="B270">
        <v>1</v>
      </c>
    </row>
    <row r="271" spans="1:2">
      <c r="A271" s="61" t="s">
        <v>7745</v>
      </c>
      <c r="B271">
        <v>1</v>
      </c>
    </row>
    <row r="272" spans="1:2">
      <c r="A272" s="61" t="s">
        <v>7286</v>
      </c>
      <c r="B272">
        <v>1</v>
      </c>
    </row>
    <row r="273" spans="1:2">
      <c r="A273" s="61" t="s">
        <v>1417</v>
      </c>
      <c r="B273">
        <v>1</v>
      </c>
    </row>
    <row r="274" spans="1:2">
      <c r="A274" s="61" t="s">
        <v>7775</v>
      </c>
      <c r="B274">
        <v>1</v>
      </c>
    </row>
    <row r="275" spans="1:2">
      <c r="A275" s="61" t="s">
        <v>1479</v>
      </c>
      <c r="B275">
        <v>3</v>
      </c>
    </row>
    <row r="276" spans="1:2">
      <c r="A276" s="61" t="s">
        <v>1190</v>
      </c>
      <c r="B276">
        <v>1</v>
      </c>
    </row>
    <row r="277" spans="1:2">
      <c r="A277" s="61" t="s">
        <v>7667</v>
      </c>
      <c r="B277">
        <v>1</v>
      </c>
    </row>
    <row r="278" spans="1:2">
      <c r="A278" s="61" t="s">
        <v>1369</v>
      </c>
      <c r="B278">
        <v>1</v>
      </c>
    </row>
    <row r="279" spans="1:2">
      <c r="A279" s="61" t="s">
        <v>1694</v>
      </c>
      <c r="B279">
        <v>2</v>
      </c>
    </row>
    <row r="280" spans="1:2">
      <c r="A280" s="61" t="s">
        <v>1069</v>
      </c>
      <c r="B280">
        <v>1</v>
      </c>
    </row>
    <row r="281" spans="1:2">
      <c r="A281" s="61" t="s">
        <v>1470</v>
      </c>
      <c r="B281">
        <v>1</v>
      </c>
    </row>
    <row r="282" spans="1:2">
      <c r="A282" s="61" t="s">
        <v>7783</v>
      </c>
      <c r="B282">
        <v>22</v>
      </c>
    </row>
    <row r="283" spans="1:2">
      <c r="A283" s="61" t="s">
        <v>1302</v>
      </c>
      <c r="B283">
        <v>2</v>
      </c>
    </row>
    <row r="284" spans="1:2">
      <c r="A284" s="61" t="s">
        <v>1281</v>
      </c>
      <c r="B284">
        <v>1</v>
      </c>
    </row>
    <row r="285" spans="1:2">
      <c r="A285" s="61" t="s">
        <v>7659</v>
      </c>
      <c r="B285">
        <v>1</v>
      </c>
    </row>
    <row r="286" spans="1:2">
      <c r="A286" s="61" t="s">
        <v>1398</v>
      </c>
      <c r="B286">
        <v>1</v>
      </c>
    </row>
    <row r="287" spans="1:2">
      <c r="A287" s="61" t="s">
        <v>7254</v>
      </c>
      <c r="B287">
        <v>1</v>
      </c>
    </row>
    <row r="288" spans="1:2">
      <c r="A288" s="61" t="s">
        <v>1936</v>
      </c>
      <c r="B288">
        <v>1</v>
      </c>
    </row>
    <row r="289" spans="1:2">
      <c r="A289" s="61" t="s">
        <v>2051</v>
      </c>
      <c r="B289">
        <v>1</v>
      </c>
    </row>
    <row r="290" spans="1:2">
      <c r="A290" s="61" t="s">
        <v>2261</v>
      </c>
      <c r="B290">
        <v>1</v>
      </c>
    </row>
    <row r="291" spans="1:2">
      <c r="A291" s="61" t="s">
        <v>3996</v>
      </c>
      <c r="B291">
        <v>1</v>
      </c>
    </row>
    <row r="292" spans="1:2">
      <c r="A292" s="61" t="s">
        <v>2446</v>
      </c>
      <c r="B292">
        <v>1</v>
      </c>
    </row>
    <row r="293" spans="1:2">
      <c r="A293" s="61" t="s">
        <v>2184</v>
      </c>
      <c r="B293">
        <v>1</v>
      </c>
    </row>
    <row r="294" spans="1:2">
      <c r="A294" s="61" t="s">
        <v>3961</v>
      </c>
      <c r="B294">
        <v>5</v>
      </c>
    </row>
    <row r="295" spans="1:2">
      <c r="A295" s="61" t="s">
        <v>1967</v>
      </c>
      <c r="B295">
        <v>1</v>
      </c>
    </row>
    <row r="296" spans="1:2">
      <c r="A296" s="61" t="s">
        <v>6083</v>
      </c>
      <c r="B296">
        <v>1</v>
      </c>
    </row>
    <row r="297" spans="1:2">
      <c r="A297" s="61" t="s">
        <v>6316</v>
      </c>
      <c r="B297">
        <v>1</v>
      </c>
    </row>
    <row r="298" spans="1:2">
      <c r="A298" s="61" t="s">
        <v>4653</v>
      </c>
      <c r="B298">
        <v>25</v>
      </c>
    </row>
    <row r="299" spans="1:2">
      <c r="A299" s="61" t="s">
        <v>4709</v>
      </c>
      <c r="B299">
        <v>20</v>
      </c>
    </row>
    <row r="300" spans="1:2">
      <c r="A300" s="61" t="s">
        <v>1753</v>
      </c>
      <c r="B300">
        <v>2</v>
      </c>
    </row>
    <row r="301" spans="1:2">
      <c r="A301" s="61" t="s">
        <v>2082</v>
      </c>
      <c r="B301">
        <v>1</v>
      </c>
    </row>
    <row r="302" spans="1:2">
      <c r="A302" s="61" t="s">
        <v>2500</v>
      </c>
      <c r="B302">
        <v>566</v>
      </c>
    </row>
    <row r="303" spans="1:2">
      <c r="A303" s="61" t="s">
        <v>4592</v>
      </c>
      <c r="B303">
        <v>301</v>
      </c>
    </row>
    <row r="304" spans="1:2">
      <c r="A304" s="61" t="s">
        <v>3923</v>
      </c>
      <c r="B304">
        <v>1</v>
      </c>
    </row>
    <row r="305" spans="1:2">
      <c r="A305" s="61" t="s">
        <v>904</v>
      </c>
      <c r="B305">
        <v>1</v>
      </c>
    </row>
    <row r="306" spans="1:2">
      <c r="A306" s="61" t="s">
        <v>1885</v>
      </c>
      <c r="B306">
        <v>1</v>
      </c>
    </row>
    <row r="307" spans="1:2">
      <c r="A307" s="61" t="s">
        <v>6853</v>
      </c>
      <c r="B307">
        <v>5</v>
      </c>
    </row>
    <row r="308" spans="1:2">
      <c r="A308" s="61" t="s">
        <v>4832</v>
      </c>
      <c r="B308">
        <v>10</v>
      </c>
    </row>
    <row r="309" spans="1:2">
      <c r="A309" s="61" t="s">
        <v>4957</v>
      </c>
      <c r="B309">
        <v>2</v>
      </c>
    </row>
    <row r="310" spans="1:2">
      <c r="A310" s="61" t="s">
        <v>5984</v>
      </c>
      <c r="B310">
        <v>4</v>
      </c>
    </row>
    <row r="311" spans="1:2">
      <c r="A311" s="61" t="s">
        <v>1841</v>
      </c>
      <c r="B311">
        <v>1</v>
      </c>
    </row>
    <row r="312" spans="1:2">
      <c r="A312" s="61" t="s">
        <v>4446</v>
      </c>
      <c r="B312">
        <v>3</v>
      </c>
    </row>
    <row r="313" spans="1:2">
      <c r="A313" s="61" t="s">
        <v>4177</v>
      </c>
      <c r="B313">
        <v>1</v>
      </c>
    </row>
    <row r="314" spans="1:2">
      <c r="A314" s="61" t="s">
        <v>4283</v>
      </c>
      <c r="B314">
        <v>12</v>
      </c>
    </row>
    <row r="315" spans="1:2">
      <c r="A315" s="61" t="s">
        <v>2017</v>
      </c>
      <c r="B315">
        <v>1</v>
      </c>
    </row>
    <row r="316" spans="1:2">
      <c r="A316" s="61" t="s">
        <v>1795</v>
      </c>
      <c r="B316">
        <v>1</v>
      </c>
    </row>
    <row r="317" spans="1:2">
      <c r="A317" s="61" t="s">
        <v>1118</v>
      </c>
      <c r="B317">
        <v>1</v>
      </c>
    </row>
    <row r="318" spans="1:2">
      <c r="A318" s="61" t="s">
        <v>2075</v>
      </c>
      <c r="B318">
        <v>1</v>
      </c>
    </row>
    <row r="319" spans="1:2">
      <c r="A319" s="61" t="s">
        <v>4016</v>
      </c>
      <c r="B319">
        <v>1</v>
      </c>
    </row>
    <row r="320" spans="1:2">
      <c r="A320" s="61" t="s">
        <v>3937</v>
      </c>
      <c r="B320">
        <v>2</v>
      </c>
    </row>
    <row r="321" spans="1:2">
      <c r="A321" s="61" t="s">
        <v>4010</v>
      </c>
      <c r="B321">
        <v>1</v>
      </c>
    </row>
    <row r="322" spans="1:2">
      <c r="A322" s="61" t="s">
        <v>1875</v>
      </c>
      <c r="B322">
        <v>1</v>
      </c>
    </row>
    <row r="323" spans="1:2">
      <c r="A323" s="61" t="s">
        <v>2129</v>
      </c>
      <c r="B323">
        <v>1</v>
      </c>
    </row>
    <row r="324" spans="1:2">
      <c r="A324" s="61" t="s">
        <v>1847</v>
      </c>
      <c r="B324">
        <v>1</v>
      </c>
    </row>
    <row r="325" spans="1:2">
      <c r="A325" s="61" t="s">
        <v>1814</v>
      </c>
      <c r="B325">
        <v>1</v>
      </c>
    </row>
    <row r="326" spans="1:2">
      <c r="A326" s="61" t="s">
        <v>2216</v>
      </c>
      <c r="B326">
        <v>1</v>
      </c>
    </row>
    <row r="327" spans="1:2">
      <c r="A327" s="61" t="s">
        <v>14738</v>
      </c>
      <c r="B327">
        <v>2244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64"/>
  <sheetViews>
    <sheetView zoomScale="70" zoomScaleNormal="70" workbookViewId="0">
      <selection sqref="A1:B1048576"/>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1791</v>
      </c>
      <c r="L2" s="39">
        <v>453</v>
      </c>
      <c r="M2" s="40"/>
      <c r="N2" s="41">
        <f>K2/(K2+L2)</f>
        <v>0.79812834224598928</v>
      </c>
    </row>
    <row r="3" spans="1:14">
      <c r="A3" s="60" t="s">
        <v>14736</v>
      </c>
      <c r="B3" t="s">
        <v>14737</v>
      </c>
    </row>
    <row r="4" spans="1:14">
      <c r="A4" s="61" t="s">
        <v>842</v>
      </c>
      <c r="B4">
        <v>1</v>
      </c>
    </row>
    <row r="5" spans="1:14">
      <c r="A5" s="61" t="s">
        <v>906</v>
      </c>
      <c r="B5">
        <v>1489</v>
      </c>
    </row>
    <row r="6" spans="1:14">
      <c r="A6" s="61" t="s">
        <v>4550</v>
      </c>
      <c r="B6">
        <v>1</v>
      </c>
    </row>
    <row r="7" spans="1:14">
      <c r="A7" s="61" t="s">
        <v>858</v>
      </c>
      <c r="B7">
        <v>1</v>
      </c>
    </row>
    <row r="8" spans="1:14">
      <c r="A8" s="61" t="s">
        <v>4053</v>
      </c>
      <c r="B8">
        <v>14</v>
      </c>
    </row>
    <row r="9" spans="1:14">
      <c r="A9" s="61" t="s">
        <v>4049</v>
      </c>
      <c r="B9">
        <v>7</v>
      </c>
    </row>
    <row r="10" spans="1:14">
      <c r="A10" s="61" t="s">
        <v>883</v>
      </c>
      <c r="B10">
        <v>3</v>
      </c>
    </row>
    <row r="11" spans="1:14">
      <c r="A11" s="61" t="s">
        <v>4254</v>
      </c>
      <c r="B11">
        <v>3</v>
      </c>
    </row>
    <row r="12" spans="1:14">
      <c r="A12" s="61" t="s">
        <v>4105</v>
      </c>
      <c r="B12">
        <v>3</v>
      </c>
    </row>
    <row r="13" spans="1:14">
      <c r="A13" s="61" t="s">
        <v>3874</v>
      </c>
      <c r="B13">
        <v>13</v>
      </c>
    </row>
    <row r="14" spans="1:14">
      <c r="A14" s="61" t="s">
        <v>3908</v>
      </c>
      <c r="B14">
        <v>6</v>
      </c>
    </row>
    <row r="15" spans="1:14">
      <c r="A15" s="61" t="s">
        <v>3896</v>
      </c>
      <c r="B15">
        <v>10</v>
      </c>
    </row>
    <row r="16" spans="1:14">
      <c r="A16" s="61" t="s">
        <v>2471</v>
      </c>
      <c r="B16">
        <v>10</v>
      </c>
    </row>
    <row r="17" spans="1:2">
      <c r="A17" s="61" t="s">
        <v>65</v>
      </c>
      <c r="B17">
        <v>148</v>
      </c>
    </row>
    <row r="18" spans="1:2">
      <c r="A18" s="61" t="s">
        <v>839</v>
      </c>
      <c r="B18">
        <v>3</v>
      </c>
    </row>
    <row r="19" spans="1:2">
      <c r="A19" s="61" t="s">
        <v>4487</v>
      </c>
      <c r="B19">
        <v>1</v>
      </c>
    </row>
    <row r="20" spans="1:2">
      <c r="A20" s="61" t="s">
        <v>3903</v>
      </c>
      <c r="B20">
        <v>10</v>
      </c>
    </row>
    <row r="21" spans="1:2">
      <c r="A21" s="61" t="s">
        <v>2488</v>
      </c>
      <c r="B21">
        <v>1</v>
      </c>
    </row>
    <row r="22" spans="1:2">
      <c r="A22" s="61" t="s">
        <v>2475</v>
      </c>
      <c r="B22">
        <v>1</v>
      </c>
    </row>
    <row r="23" spans="1:2">
      <c r="A23" s="61" t="s">
        <v>4439</v>
      </c>
      <c r="B23">
        <v>1</v>
      </c>
    </row>
    <row r="24" spans="1:2">
      <c r="A24" s="61" t="s">
        <v>4380</v>
      </c>
      <c r="B24">
        <v>2</v>
      </c>
    </row>
    <row r="25" spans="1:2">
      <c r="A25" s="61" t="s">
        <v>4575</v>
      </c>
      <c r="B25">
        <v>1</v>
      </c>
    </row>
    <row r="26" spans="1:2">
      <c r="A26" s="61" t="s">
        <v>1724</v>
      </c>
      <c r="B26">
        <v>1</v>
      </c>
    </row>
    <row r="27" spans="1:2">
      <c r="A27" s="61" t="s">
        <v>4428</v>
      </c>
      <c r="B27">
        <v>1</v>
      </c>
    </row>
    <row r="28" spans="1:2">
      <c r="A28" s="61" t="s">
        <v>4129</v>
      </c>
      <c r="B28">
        <v>1</v>
      </c>
    </row>
    <row r="29" spans="1:2">
      <c r="A29" s="61" t="s">
        <v>3970</v>
      </c>
      <c r="B29">
        <v>1</v>
      </c>
    </row>
    <row r="30" spans="1:2">
      <c r="A30" s="61" t="s">
        <v>4355</v>
      </c>
      <c r="B30">
        <v>1</v>
      </c>
    </row>
    <row r="31" spans="1:2">
      <c r="A31" s="61" t="s">
        <v>4524</v>
      </c>
      <c r="B31">
        <v>1</v>
      </c>
    </row>
    <row r="32" spans="1:2">
      <c r="A32" s="61" t="s">
        <v>3950</v>
      </c>
      <c r="B32">
        <v>1</v>
      </c>
    </row>
    <row r="33" spans="1:2">
      <c r="A33" s="61" t="s">
        <v>7189</v>
      </c>
      <c r="B33">
        <v>2</v>
      </c>
    </row>
    <row r="34" spans="1:2">
      <c r="A34" s="61" t="s">
        <v>4542</v>
      </c>
      <c r="B34">
        <v>1</v>
      </c>
    </row>
    <row r="35" spans="1:2">
      <c r="A35" s="61" t="s">
        <v>4471</v>
      </c>
      <c r="B35">
        <v>4</v>
      </c>
    </row>
    <row r="36" spans="1:2">
      <c r="A36" s="61" t="s">
        <v>4137</v>
      </c>
      <c r="B36">
        <v>1</v>
      </c>
    </row>
    <row r="37" spans="1:2">
      <c r="A37" s="61" t="s">
        <v>871</v>
      </c>
      <c r="B37">
        <v>1</v>
      </c>
    </row>
    <row r="38" spans="1:2">
      <c r="A38" s="61" t="s">
        <v>3941</v>
      </c>
      <c r="B38">
        <v>3</v>
      </c>
    </row>
    <row r="39" spans="1:2">
      <c r="A39" s="61" t="s">
        <v>3997</v>
      </c>
      <c r="B39">
        <v>1</v>
      </c>
    </row>
    <row r="40" spans="1:2">
      <c r="A40" s="61" t="s">
        <v>4057</v>
      </c>
      <c r="B40">
        <v>1</v>
      </c>
    </row>
    <row r="41" spans="1:2">
      <c r="A41" s="61" t="s">
        <v>4447</v>
      </c>
      <c r="B41">
        <v>2</v>
      </c>
    </row>
    <row r="42" spans="1:2">
      <c r="A42" s="61" t="s">
        <v>4364</v>
      </c>
      <c r="B42">
        <v>1</v>
      </c>
    </row>
    <row r="43" spans="1:2">
      <c r="A43" s="61" t="s">
        <v>3887</v>
      </c>
      <c r="B43">
        <v>2</v>
      </c>
    </row>
    <row r="44" spans="1:2">
      <c r="A44" s="61" t="s">
        <v>7217</v>
      </c>
      <c r="B44">
        <v>2</v>
      </c>
    </row>
    <row r="45" spans="1:2">
      <c r="A45" s="61" t="s">
        <v>4452</v>
      </c>
      <c r="B45">
        <v>10</v>
      </c>
    </row>
    <row r="46" spans="1:2">
      <c r="A46" s="61" t="s">
        <v>4495</v>
      </c>
      <c r="B46">
        <v>4</v>
      </c>
    </row>
    <row r="47" spans="1:2">
      <c r="A47" s="61" t="s">
        <v>7174</v>
      </c>
      <c r="B47">
        <v>2</v>
      </c>
    </row>
    <row r="48" spans="1:2">
      <c r="A48" s="61" t="s">
        <v>4165</v>
      </c>
      <c r="B48">
        <v>1</v>
      </c>
    </row>
    <row r="49" spans="1:2">
      <c r="A49" s="61" t="s">
        <v>4409</v>
      </c>
      <c r="B49">
        <v>1</v>
      </c>
    </row>
    <row r="50" spans="1:2">
      <c r="A50" s="61" t="s">
        <v>3965</v>
      </c>
      <c r="B50">
        <v>1</v>
      </c>
    </row>
    <row r="51" spans="1:2">
      <c r="A51" s="61" t="s">
        <v>2480</v>
      </c>
      <c r="B51">
        <v>2</v>
      </c>
    </row>
    <row r="52" spans="1:2">
      <c r="A52" s="61" t="s">
        <v>134</v>
      </c>
      <c r="B52">
        <v>1</v>
      </c>
    </row>
    <row r="53" spans="1:2">
      <c r="A53" s="61" t="s">
        <v>4579</v>
      </c>
      <c r="B53">
        <v>1</v>
      </c>
    </row>
    <row r="54" spans="1:2">
      <c r="A54" s="61" t="s">
        <v>4530</v>
      </c>
      <c r="B54">
        <v>1</v>
      </c>
    </row>
    <row r="55" spans="1:2">
      <c r="A55" s="61" t="s">
        <v>4042</v>
      </c>
      <c r="B55">
        <v>1</v>
      </c>
    </row>
    <row r="56" spans="1:2">
      <c r="A56" s="61" t="s">
        <v>4312</v>
      </c>
      <c r="B56">
        <v>1</v>
      </c>
    </row>
    <row r="57" spans="1:2">
      <c r="A57" s="61" t="s">
        <v>7203</v>
      </c>
      <c r="B57">
        <v>2</v>
      </c>
    </row>
    <row r="58" spans="1:2">
      <c r="A58" s="61" t="s">
        <v>4226</v>
      </c>
      <c r="B58">
        <v>1</v>
      </c>
    </row>
    <row r="59" spans="1:2">
      <c r="A59" s="61" t="s">
        <v>4240</v>
      </c>
      <c r="B59">
        <v>1</v>
      </c>
    </row>
    <row r="60" spans="1:2">
      <c r="A60" s="61" t="s">
        <v>2485</v>
      </c>
      <c r="B60">
        <v>1</v>
      </c>
    </row>
    <row r="61" spans="1:2">
      <c r="A61" s="61" t="s">
        <v>3974</v>
      </c>
      <c r="B61">
        <v>1</v>
      </c>
    </row>
    <row r="62" spans="1:2">
      <c r="A62" s="61" t="s">
        <v>3911</v>
      </c>
      <c r="B62">
        <v>2</v>
      </c>
    </row>
    <row r="63" spans="1:2">
      <c r="A63" s="61" t="s">
        <v>14739</v>
      </c>
      <c r="B63">
        <v>453</v>
      </c>
    </row>
    <row r="64" spans="1:2">
      <c r="A64" s="61" t="s">
        <v>14738</v>
      </c>
      <c r="B64">
        <v>2244</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63"/>
  <sheetViews>
    <sheetView zoomScale="70" zoomScaleNormal="70" workbookViewId="0">
      <selection activeCell="X70" sqref="X70"/>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1904</v>
      </c>
      <c r="L2" s="39">
        <v>340</v>
      </c>
      <c r="M2" s="40"/>
      <c r="N2" s="41">
        <f>K2/(K2+L2)</f>
        <v>0.84848484848484851</v>
      </c>
    </row>
    <row r="3" spans="1:14">
      <c r="A3" s="60" t="s">
        <v>14736</v>
      </c>
      <c r="B3" t="s">
        <v>14737</v>
      </c>
    </row>
    <row r="4" spans="1:14">
      <c r="A4" s="61" t="s">
        <v>254</v>
      </c>
      <c r="B4">
        <v>1</v>
      </c>
    </row>
    <row r="5" spans="1:14">
      <c r="A5" s="61" t="s">
        <v>4208</v>
      </c>
      <c r="B5">
        <v>1</v>
      </c>
    </row>
    <row r="6" spans="1:14">
      <c r="A6" s="61" t="s">
        <v>839</v>
      </c>
      <c r="B6">
        <v>1</v>
      </c>
    </row>
    <row r="7" spans="1:14">
      <c r="A7" s="61" t="s">
        <v>4428</v>
      </c>
      <c r="B7">
        <v>71</v>
      </c>
    </row>
    <row r="8" spans="1:14">
      <c r="A8" s="61" t="s">
        <v>3988</v>
      </c>
      <c r="B8">
        <v>3</v>
      </c>
    </row>
    <row r="9" spans="1:14">
      <c r="A9" s="61" t="s">
        <v>1321</v>
      </c>
      <c r="B9">
        <v>1</v>
      </c>
    </row>
    <row r="10" spans="1:14">
      <c r="A10" s="61" t="s">
        <v>4515</v>
      </c>
      <c r="B10">
        <v>1</v>
      </c>
    </row>
    <row r="11" spans="1:14">
      <c r="A11" s="61" t="s">
        <v>4130</v>
      </c>
      <c r="B11">
        <v>1</v>
      </c>
    </row>
    <row r="12" spans="1:14">
      <c r="A12" s="61" t="s">
        <v>4356</v>
      </c>
      <c r="B12">
        <v>2</v>
      </c>
    </row>
    <row r="13" spans="1:14">
      <c r="A13" s="61" t="s">
        <v>4488</v>
      </c>
      <c r="B13">
        <v>1</v>
      </c>
    </row>
    <row r="14" spans="1:14">
      <c r="A14" s="61" t="s">
        <v>4138</v>
      </c>
      <c r="B14">
        <v>1</v>
      </c>
    </row>
    <row r="15" spans="1:14">
      <c r="A15" s="61" t="s">
        <v>4551</v>
      </c>
      <c r="B15">
        <v>1</v>
      </c>
    </row>
    <row r="16" spans="1:14">
      <c r="A16" s="61" t="s">
        <v>4115</v>
      </c>
      <c r="B16">
        <v>1</v>
      </c>
    </row>
    <row r="17" spans="1:2">
      <c r="A17" s="61" t="s">
        <v>1444</v>
      </c>
      <c r="B17">
        <v>4</v>
      </c>
    </row>
    <row r="18" spans="1:2">
      <c r="A18" s="61" t="s">
        <v>265</v>
      </c>
      <c r="B18">
        <v>8</v>
      </c>
    </row>
    <row r="19" spans="1:2">
      <c r="A19" s="61" t="s">
        <v>389</v>
      </c>
      <c r="B19">
        <v>2</v>
      </c>
    </row>
    <row r="20" spans="1:2">
      <c r="A20" s="61" t="s">
        <v>496</v>
      </c>
      <c r="B20">
        <v>1</v>
      </c>
    </row>
    <row r="21" spans="1:2">
      <c r="A21" s="61" t="s">
        <v>273</v>
      </c>
      <c r="B21">
        <v>2</v>
      </c>
    </row>
    <row r="22" spans="1:2">
      <c r="A22" s="61" t="s">
        <v>4507</v>
      </c>
      <c r="B22">
        <v>1</v>
      </c>
    </row>
    <row r="23" spans="1:2">
      <c r="A23" s="61" t="s">
        <v>4385</v>
      </c>
      <c r="B23">
        <v>1</v>
      </c>
    </row>
    <row r="24" spans="1:2">
      <c r="A24" s="61" t="s">
        <v>4543</v>
      </c>
      <c r="B24">
        <v>1</v>
      </c>
    </row>
    <row r="25" spans="1:2">
      <c r="A25" s="61" t="s">
        <v>1070</v>
      </c>
      <c r="B25">
        <v>10</v>
      </c>
    </row>
    <row r="26" spans="1:2">
      <c r="A26" s="61" t="s">
        <v>1547</v>
      </c>
      <c r="B26">
        <v>4</v>
      </c>
    </row>
    <row r="27" spans="1:2">
      <c r="A27" s="61" t="s">
        <v>504</v>
      </c>
      <c r="B27">
        <v>4</v>
      </c>
    </row>
    <row r="28" spans="1:2">
      <c r="A28" s="61" t="s">
        <v>872</v>
      </c>
      <c r="B28">
        <v>1</v>
      </c>
    </row>
    <row r="29" spans="1:2">
      <c r="A29" s="61" t="s">
        <v>2472</v>
      </c>
      <c r="B29">
        <v>7</v>
      </c>
    </row>
    <row r="30" spans="1:2">
      <c r="A30" s="61" t="s">
        <v>1496</v>
      </c>
      <c r="B30">
        <v>4</v>
      </c>
    </row>
    <row r="31" spans="1:2">
      <c r="A31" s="61" t="s">
        <v>4249</v>
      </c>
      <c r="B31">
        <v>2</v>
      </c>
    </row>
    <row r="32" spans="1:2">
      <c r="A32" s="61" t="s">
        <v>500</v>
      </c>
      <c r="B32">
        <v>2</v>
      </c>
    </row>
    <row r="33" spans="1:2">
      <c r="A33" s="61" t="s">
        <v>134</v>
      </c>
      <c r="B33">
        <v>31</v>
      </c>
    </row>
    <row r="34" spans="1:2">
      <c r="A34" s="61" t="s">
        <v>66</v>
      </c>
      <c r="B34">
        <v>84</v>
      </c>
    </row>
    <row r="35" spans="1:2">
      <c r="A35" s="61" t="s">
        <v>4284</v>
      </c>
      <c r="B35">
        <v>2</v>
      </c>
    </row>
    <row r="36" spans="1:2">
      <c r="A36" s="61" t="s">
        <v>1020</v>
      </c>
      <c r="B36">
        <v>2</v>
      </c>
    </row>
    <row r="37" spans="1:2">
      <c r="A37" s="61" t="s">
        <v>1627</v>
      </c>
      <c r="B37">
        <v>6</v>
      </c>
    </row>
    <row r="38" spans="1:2">
      <c r="A38" s="61" t="s">
        <v>4218</v>
      </c>
      <c r="B38">
        <v>3</v>
      </c>
    </row>
    <row r="39" spans="1:2">
      <c r="A39" s="61" t="s">
        <v>1576</v>
      </c>
      <c r="B39">
        <v>13</v>
      </c>
    </row>
    <row r="40" spans="1:2">
      <c r="A40" s="61" t="s">
        <v>4276</v>
      </c>
      <c r="B40">
        <v>4</v>
      </c>
    </row>
    <row r="41" spans="1:2">
      <c r="A41" s="61" t="s">
        <v>821</v>
      </c>
      <c r="B41">
        <v>1</v>
      </c>
    </row>
    <row r="42" spans="1:2">
      <c r="A42" s="61" t="s">
        <v>401</v>
      </c>
      <c r="B42">
        <v>3</v>
      </c>
    </row>
    <row r="43" spans="1:2">
      <c r="A43" s="61" t="s">
        <v>1191</v>
      </c>
      <c r="B43">
        <v>4</v>
      </c>
    </row>
    <row r="44" spans="1:2">
      <c r="A44" s="61" t="s">
        <v>4291</v>
      </c>
      <c r="B44">
        <v>2</v>
      </c>
    </row>
    <row r="45" spans="1:2">
      <c r="A45" s="61" t="s">
        <v>346</v>
      </c>
      <c r="B45">
        <v>3</v>
      </c>
    </row>
    <row r="46" spans="1:2">
      <c r="A46" s="61" t="s">
        <v>117</v>
      </c>
      <c r="B46">
        <v>1546</v>
      </c>
    </row>
    <row r="47" spans="1:2">
      <c r="A47" s="61" t="s">
        <v>1389</v>
      </c>
      <c r="B47">
        <v>9</v>
      </c>
    </row>
    <row r="48" spans="1:2">
      <c r="A48" s="61" t="s">
        <v>7218</v>
      </c>
      <c r="B48">
        <v>1</v>
      </c>
    </row>
    <row r="49" spans="1:2">
      <c r="A49" s="61" t="s">
        <v>843</v>
      </c>
      <c r="B49">
        <v>10</v>
      </c>
    </row>
    <row r="50" spans="1:2">
      <c r="A50" s="61" t="s">
        <v>1332</v>
      </c>
      <c r="B50">
        <v>18</v>
      </c>
    </row>
    <row r="51" spans="1:2">
      <c r="A51" s="61" t="s">
        <v>771</v>
      </c>
      <c r="B51">
        <v>3</v>
      </c>
    </row>
    <row r="52" spans="1:2">
      <c r="A52" s="61" t="s">
        <v>4453</v>
      </c>
      <c r="B52">
        <v>1</v>
      </c>
    </row>
    <row r="53" spans="1:2">
      <c r="A53" s="61" t="s">
        <v>4263</v>
      </c>
      <c r="B53">
        <v>2</v>
      </c>
    </row>
    <row r="54" spans="1:2">
      <c r="A54" s="61" t="s">
        <v>319</v>
      </c>
      <c r="B54">
        <v>1</v>
      </c>
    </row>
    <row r="55" spans="1:2">
      <c r="A55" s="61" t="s">
        <v>789</v>
      </c>
      <c r="B55">
        <v>2</v>
      </c>
    </row>
    <row r="56" spans="1:2">
      <c r="A56" s="61" t="s">
        <v>1634</v>
      </c>
      <c r="B56">
        <v>4</v>
      </c>
    </row>
    <row r="57" spans="1:2">
      <c r="A57" s="61" t="s">
        <v>4157</v>
      </c>
      <c r="B57">
        <v>2</v>
      </c>
    </row>
    <row r="58" spans="1:2">
      <c r="A58" s="61" t="s">
        <v>4348</v>
      </c>
      <c r="B58">
        <v>4</v>
      </c>
    </row>
    <row r="59" spans="1:2">
      <c r="A59" s="61" t="s">
        <v>4324</v>
      </c>
      <c r="B59">
        <v>1</v>
      </c>
    </row>
    <row r="60" spans="1:2">
      <c r="A60" s="61" t="s">
        <v>4503</v>
      </c>
      <c r="B60">
        <v>1</v>
      </c>
    </row>
    <row r="61" spans="1:2">
      <c r="A61" s="61" t="s">
        <v>4511</v>
      </c>
      <c r="B61">
        <v>1</v>
      </c>
    </row>
    <row r="62" spans="1:2">
      <c r="A62" s="61" t="s">
        <v>14739</v>
      </c>
      <c r="B62">
        <v>340</v>
      </c>
    </row>
    <row r="63" spans="1:2">
      <c r="A63" s="61" t="s">
        <v>14738</v>
      </c>
      <c r="B63">
        <v>2244</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476"/>
  <sheetViews>
    <sheetView zoomScale="70" zoomScaleNormal="70" workbookViewId="0">
      <selection activeCell="L4" sqref="L4"/>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1171</v>
      </c>
      <c r="L2" s="39">
        <v>1073</v>
      </c>
      <c r="M2" s="40"/>
      <c r="N2" s="41">
        <f>K2/(K2+L2)</f>
        <v>0.52183600713012479</v>
      </c>
    </row>
    <row r="3" spans="1:14">
      <c r="A3" s="60" t="s">
        <v>14736</v>
      </c>
      <c r="B3" t="s">
        <v>14737</v>
      </c>
    </row>
    <row r="4" spans="1:14">
      <c r="A4" s="61">
        <v>0</v>
      </c>
      <c r="B4">
        <v>457</v>
      </c>
    </row>
    <row r="5" spans="1:14">
      <c r="A5" s="61">
        <v>100</v>
      </c>
      <c r="B5">
        <v>5</v>
      </c>
    </row>
    <row r="6" spans="1:14">
      <c r="A6" s="61">
        <v>134</v>
      </c>
      <c r="B6">
        <v>1</v>
      </c>
    </row>
    <row r="7" spans="1:14">
      <c r="A7" s="61">
        <v>150</v>
      </c>
      <c r="B7">
        <v>8</v>
      </c>
    </row>
    <row r="8" spans="1:14">
      <c r="A8" s="61">
        <v>200</v>
      </c>
      <c r="B8">
        <v>11</v>
      </c>
    </row>
    <row r="9" spans="1:14">
      <c r="A9" s="61">
        <v>225</v>
      </c>
      <c r="B9">
        <v>1</v>
      </c>
    </row>
    <row r="10" spans="1:14">
      <c r="A10" s="61">
        <v>250</v>
      </c>
      <c r="B10">
        <v>4</v>
      </c>
    </row>
    <row r="11" spans="1:14">
      <c r="A11" s="61">
        <v>330</v>
      </c>
      <c r="B11">
        <v>30</v>
      </c>
    </row>
    <row r="12" spans="1:14">
      <c r="A12" s="61">
        <v>334</v>
      </c>
      <c r="B12">
        <v>1</v>
      </c>
    </row>
    <row r="13" spans="1:14">
      <c r="A13" s="61">
        <v>375</v>
      </c>
      <c r="B13">
        <v>1</v>
      </c>
    </row>
    <row r="14" spans="1:14">
      <c r="A14" s="61">
        <v>500</v>
      </c>
      <c r="B14">
        <v>31</v>
      </c>
    </row>
    <row r="15" spans="1:14">
      <c r="A15" s="61">
        <v>750</v>
      </c>
      <c r="B15">
        <v>8</v>
      </c>
    </row>
    <row r="16" spans="1:14">
      <c r="A16" s="61">
        <v>938</v>
      </c>
      <c r="B16">
        <v>1</v>
      </c>
    </row>
    <row r="17" spans="1:2">
      <c r="A17" s="61">
        <v>1000</v>
      </c>
      <c r="B17">
        <v>23</v>
      </c>
    </row>
    <row r="18" spans="1:2">
      <c r="A18" s="61">
        <v>1221</v>
      </c>
      <c r="B18">
        <v>1</v>
      </c>
    </row>
    <row r="19" spans="1:2">
      <c r="A19" s="61">
        <v>1250</v>
      </c>
      <c r="B19">
        <v>1</v>
      </c>
    </row>
    <row r="20" spans="1:2">
      <c r="A20" s="61">
        <v>1334</v>
      </c>
      <c r="B20">
        <v>1</v>
      </c>
    </row>
    <row r="21" spans="1:2">
      <c r="A21" s="61">
        <v>1500</v>
      </c>
      <c r="B21">
        <v>17</v>
      </c>
    </row>
    <row r="22" spans="1:2">
      <c r="A22" s="61">
        <v>1600</v>
      </c>
      <c r="B22">
        <v>1</v>
      </c>
    </row>
    <row r="23" spans="1:2">
      <c r="A23" s="61">
        <v>1850</v>
      </c>
      <c r="B23">
        <v>1</v>
      </c>
    </row>
    <row r="24" spans="1:2">
      <c r="A24" s="61">
        <v>1875</v>
      </c>
      <c r="B24">
        <v>2</v>
      </c>
    </row>
    <row r="25" spans="1:2">
      <c r="A25" s="61">
        <v>2000</v>
      </c>
      <c r="B25">
        <v>11</v>
      </c>
    </row>
    <row r="26" spans="1:2">
      <c r="A26" s="61">
        <v>2150</v>
      </c>
      <c r="B26">
        <v>1</v>
      </c>
    </row>
    <row r="27" spans="1:2">
      <c r="A27" s="61">
        <v>2188</v>
      </c>
      <c r="B27">
        <v>1</v>
      </c>
    </row>
    <row r="28" spans="1:2">
      <c r="A28" s="61">
        <v>2200</v>
      </c>
      <c r="B28">
        <v>1</v>
      </c>
    </row>
    <row r="29" spans="1:2">
      <c r="A29" s="61">
        <v>2250</v>
      </c>
      <c r="B29">
        <v>2</v>
      </c>
    </row>
    <row r="30" spans="1:2">
      <c r="A30" s="61">
        <v>2400</v>
      </c>
      <c r="B30">
        <v>1</v>
      </c>
    </row>
    <row r="31" spans="1:2">
      <c r="A31" s="61">
        <v>2500</v>
      </c>
      <c r="B31">
        <v>1</v>
      </c>
    </row>
    <row r="32" spans="1:2">
      <c r="A32" s="61">
        <v>2666</v>
      </c>
      <c r="B32">
        <v>1</v>
      </c>
    </row>
    <row r="33" spans="1:2">
      <c r="A33" s="61">
        <v>2690</v>
      </c>
      <c r="B33">
        <v>1</v>
      </c>
    </row>
    <row r="34" spans="1:2">
      <c r="A34" s="61">
        <v>2750</v>
      </c>
      <c r="B34">
        <v>1</v>
      </c>
    </row>
    <row r="35" spans="1:2">
      <c r="A35" s="61">
        <v>2886</v>
      </c>
      <c r="B35">
        <v>1</v>
      </c>
    </row>
    <row r="36" spans="1:2">
      <c r="A36" s="61">
        <v>2950</v>
      </c>
      <c r="B36">
        <v>1</v>
      </c>
    </row>
    <row r="37" spans="1:2">
      <c r="A37" s="61">
        <v>3000</v>
      </c>
      <c r="B37">
        <v>4</v>
      </c>
    </row>
    <row r="38" spans="1:2">
      <c r="A38" s="61">
        <v>3095</v>
      </c>
      <c r="B38">
        <v>1</v>
      </c>
    </row>
    <row r="39" spans="1:2">
      <c r="A39" s="61">
        <v>3185</v>
      </c>
      <c r="B39">
        <v>1</v>
      </c>
    </row>
    <row r="40" spans="1:2">
      <c r="A40" s="61">
        <v>3200</v>
      </c>
      <c r="B40">
        <v>2</v>
      </c>
    </row>
    <row r="41" spans="1:2">
      <c r="A41" s="61">
        <v>3400</v>
      </c>
      <c r="B41">
        <v>1</v>
      </c>
    </row>
    <row r="42" spans="1:2">
      <c r="A42" s="61">
        <v>3420</v>
      </c>
      <c r="B42">
        <v>1</v>
      </c>
    </row>
    <row r="43" spans="1:2">
      <c r="A43" s="61">
        <v>3440</v>
      </c>
      <c r="B43">
        <v>1</v>
      </c>
    </row>
    <row r="44" spans="1:2">
      <c r="A44" s="61">
        <v>3500</v>
      </c>
      <c r="B44">
        <v>1</v>
      </c>
    </row>
    <row r="45" spans="1:2">
      <c r="A45" s="61">
        <v>3600</v>
      </c>
      <c r="B45">
        <v>1</v>
      </c>
    </row>
    <row r="46" spans="1:2">
      <c r="A46" s="61">
        <v>3750</v>
      </c>
      <c r="B46">
        <v>1</v>
      </c>
    </row>
    <row r="47" spans="1:2">
      <c r="A47" s="61">
        <v>4000</v>
      </c>
      <c r="B47">
        <v>3</v>
      </c>
    </row>
    <row r="48" spans="1:2">
      <c r="A48" s="61">
        <v>4050</v>
      </c>
      <c r="B48">
        <v>1</v>
      </c>
    </row>
    <row r="49" spans="1:2">
      <c r="A49" s="61">
        <v>4300</v>
      </c>
      <c r="B49">
        <v>2</v>
      </c>
    </row>
    <row r="50" spans="1:2">
      <c r="A50" s="61">
        <v>4380</v>
      </c>
      <c r="B50">
        <v>1</v>
      </c>
    </row>
    <row r="51" spans="1:2">
      <c r="A51" s="61">
        <v>4700</v>
      </c>
      <c r="B51">
        <v>2</v>
      </c>
    </row>
    <row r="52" spans="1:2">
      <c r="A52" s="61">
        <v>4750</v>
      </c>
      <c r="B52">
        <v>2</v>
      </c>
    </row>
    <row r="53" spans="1:2">
      <c r="A53" s="61">
        <v>4780</v>
      </c>
      <c r="B53">
        <v>1</v>
      </c>
    </row>
    <row r="54" spans="1:2">
      <c r="A54" s="61">
        <v>4800</v>
      </c>
      <c r="B54">
        <v>3</v>
      </c>
    </row>
    <row r="55" spans="1:2">
      <c r="A55" s="61">
        <v>4900</v>
      </c>
      <c r="B55">
        <v>2</v>
      </c>
    </row>
    <row r="56" spans="1:2">
      <c r="A56" s="61">
        <v>4950</v>
      </c>
      <c r="B56">
        <v>1</v>
      </c>
    </row>
    <row r="57" spans="1:2">
      <c r="A57" s="61">
        <v>4980</v>
      </c>
      <c r="B57">
        <v>1</v>
      </c>
    </row>
    <row r="58" spans="1:2">
      <c r="A58" s="61">
        <v>5000</v>
      </c>
      <c r="B58">
        <v>7</v>
      </c>
    </row>
    <row r="59" spans="1:2">
      <c r="A59" s="61">
        <v>5050</v>
      </c>
      <c r="B59">
        <v>1</v>
      </c>
    </row>
    <row r="60" spans="1:2">
      <c r="A60" s="61">
        <v>5200</v>
      </c>
      <c r="B60">
        <v>1</v>
      </c>
    </row>
    <row r="61" spans="1:2">
      <c r="A61" s="61">
        <v>5250</v>
      </c>
      <c r="B61">
        <v>1</v>
      </c>
    </row>
    <row r="62" spans="1:2">
      <c r="A62" s="61">
        <v>5300</v>
      </c>
      <c r="B62">
        <v>1</v>
      </c>
    </row>
    <row r="63" spans="1:2">
      <c r="A63" s="61">
        <v>5350</v>
      </c>
      <c r="B63">
        <v>1</v>
      </c>
    </row>
    <row r="64" spans="1:2">
      <c r="A64" s="61">
        <v>5420</v>
      </c>
      <c r="B64">
        <v>1</v>
      </c>
    </row>
    <row r="65" spans="1:2">
      <c r="A65" s="61">
        <v>5630</v>
      </c>
      <c r="B65">
        <v>1</v>
      </c>
    </row>
    <row r="66" spans="1:2">
      <c r="A66" s="61">
        <v>5760</v>
      </c>
      <c r="B66">
        <v>1</v>
      </c>
    </row>
    <row r="67" spans="1:2">
      <c r="A67" s="61">
        <v>5790</v>
      </c>
      <c r="B67">
        <v>1</v>
      </c>
    </row>
    <row r="68" spans="1:2">
      <c r="A68" s="61">
        <v>5800</v>
      </c>
      <c r="B68">
        <v>2</v>
      </c>
    </row>
    <row r="69" spans="1:2">
      <c r="A69" s="61">
        <v>5956</v>
      </c>
      <c r="B69">
        <v>1</v>
      </c>
    </row>
    <row r="70" spans="1:2">
      <c r="A70" s="61">
        <v>6000</v>
      </c>
      <c r="B70">
        <v>2</v>
      </c>
    </row>
    <row r="71" spans="1:2">
      <c r="A71" s="61">
        <v>6175</v>
      </c>
      <c r="B71">
        <v>1</v>
      </c>
    </row>
    <row r="72" spans="1:2">
      <c r="A72" s="61">
        <v>6189</v>
      </c>
      <c r="B72">
        <v>1</v>
      </c>
    </row>
    <row r="73" spans="1:2">
      <c r="A73" s="61">
        <v>6300</v>
      </c>
      <c r="B73">
        <v>1</v>
      </c>
    </row>
    <row r="74" spans="1:2">
      <c r="A74" s="61">
        <v>6320</v>
      </c>
      <c r="B74">
        <v>1</v>
      </c>
    </row>
    <row r="75" spans="1:2">
      <c r="A75" s="61">
        <v>6390</v>
      </c>
      <c r="B75">
        <v>1</v>
      </c>
    </row>
    <row r="76" spans="1:2">
      <c r="A76" s="61">
        <v>6447</v>
      </c>
      <c r="B76">
        <v>1</v>
      </c>
    </row>
    <row r="77" spans="1:2">
      <c r="A77" s="61">
        <v>6480</v>
      </c>
      <c r="B77">
        <v>1</v>
      </c>
    </row>
    <row r="78" spans="1:2">
      <c r="A78" s="61">
        <v>6500</v>
      </c>
      <c r="B78">
        <v>1</v>
      </c>
    </row>
    <row r="79" spans="1:2">
      <c r="A79" s="61">
        <v>6720</v>
      </c>
      <c r="B79">
        <v>1</v>
      </c>
    </row>
    <row r="80" spans="1:2">
      <c r="A80" s="61">
        <v>6850</v>
      </c>
      <c r="B80">
        <v>1</v>
      </c>
    </row>
    <row r="81" spans="1:2">
      <c r="A81" s="61">
        <v>6900</v>
      </c>
      <c r="B81">
        <v>1</v>
      </c>
    </row>
    <row r="82" spans="1:2">
      <c r="A82" s="61">
        <v>6915</v>
      </c>
      <c r="B82">
        <v>1</v>
      </c>
    </row>
    <row r="83" spans="1:2">
      <c r="A83" s="61">
        <v>7000</v>
      </c>
      <c r="B83">
        <v>2</v>
      </c>
    </row>
    <row r="84" spans="1:2">
      <c r="A84" s="61">
        <v>7080</v>
      </c>
      <c r="B84">
        <v>1</v>
      </c>
    </row>
    <row r="85" spans="1:2">
      <c r="A85" s="61">
        <v>7200</v>
      </c>
      <c r="B85">
        <v>1</v>
      </c>
    </row>
    <row r="86" spans="1:2">
      <c r="A86" s="61">
        <v>7250</v>
      </c>
      <c r="B86">
        <v>1</v>
      </c>
    </row>
    <row r="87" spans="1:2">
      <c r="A87" s="61">
        <v>7265</v>
      </c>
      <c r="B87">
        <v>1</v>
      </c>
    </row>
    <row r="88" spans="1:2">
      <c r="A88" s="61">
        <v>7300</v>
      </c>
      <c r="B88">
        <v>2</v>
      </c>
    </row>
    <row r="89" spans="1:2">
      <c r="A89" s="61">
        <v>7400</v>
      </c>
      <c r="B89">
        <v>1</v>
      </c>
    </row>
    <row r="90" spans="1:2">
      <c r="A90" s="61">
        <v>7401</v>
      </c>
      <c r="B90">
        <v>1</v>
      </c>
    </row>
    <row r="91" spans="1:2">
      <c r="A91" s="61">
        <v>7440</v>
      </c>
      <c r="B91">
        <v>1</v>
      </c>
    </row>
    <row r="92" spans="1:2">
      <c r="A92" s="61">
        <v>7550</v>
      </c>
      <c r="B92">
        <v>3</v>
      </c>
    </row>
    <row r="93" spans="1:2">
      <c r="A93" s="61">
        <v>7750</v>
      </c>
      <c r="B93">
        <v>1</v>
      </c>
    </row>
    <row r="94" spans="1:2">
      <c r="A94" s="61">
        <v>7890</v>
      </c>
      <c r="B94">
        <v>1</v>
      </c>
    </row>
    <row r="95" spans="1:2">
      <c r="A95" s="61">
        <v>7950</v>
      </c>
      <c r="B95">
        <v>1</v>
      </c>
    </row>
    <row r="96" spans="1:2">
      <c r="A96" s="61">
        <v>8000</v>
      </c>
      <c r="B96">
        <v>5</v>
      </c>
    </row>
    <row r="97" spans="1:2">
      <c r="A97" s="61">
        <v>8040</v>
      </c>
      <c r="B97">
        <v>1</v>
      </c>
    </row>
    <row r="98" spans="1:2">
      <c r="A98" s="61">
        <v>8150</v>
      </c>
      <c r="B98">
        <v>1</v>
      </c>
    </row>
    <row r="99" spans="1:2">
      <c r="A99" s="61">
        <v>8222</v>
      </c>
      <c r="B99">
        <v>1</v>
      </c>
    </row>
    <row r="100" spans="1:2">
      <c r="A100" s="61">
        <v>8300</v>
      </c>
      <c r="B100">
        <v>1</v>
      </c>
    </row>
    <row r="101" spans="1:2">
      <c r="A101" s="61">
        <v>8425</v>
      </c>
      <c r="B101">
        <v>1</v>
      </c>
    </row>
    <row r="102" spans="1:2">
      <c r="A102" s="61">
        <v>8450</v>
      </c>
      <c r="B102">
        <v>1</v>
      </c>
    </row>
    <row r="103" spans="1:2">
      <c r="A103" s="61">
        <v>8473</v>
      </c>
      <c r="B103">
        <v>1</v>
      </c>
    </row>
    <row r="104" spans="1:2">
      <c r="A104" s="61">
        <v>8500</v>
      </c>
      <c r="B104">
        <v>2</v>
      </c>
    </row>
    <row r="105" spans="1:2">
      <c r="A105" s="61">
        <v>8640</v>
      </c>
      <c r="B105">
        <v>1</v>
      </c>
    </row>
    <row r="106" spans="1:2">
      <c r="A106" s="61">
        <v>8800</v>
      </c>
      <c r="B106">
        <v>1</v>
      </c>
    </row>
    <row r="107" spans="1:2">
      <c r="A107" s="61">
        <v>9000</v>
      </c>
      <c r="B107">
        <v>2</v>
      </c>
    </row>
    <row r="108" spans="1:2">
      <c r="A108" s="61">
        <v>9030</v>
      </c>
      <c r="B108">
        <v>1</v>
      </c>
    </row>
    <row r="109" spans="1:2">
      <c r="A109" s="61">
        <v>9150</v>
      </c>
      <c r="B109">
        <v>1</v>
      </c>
    </row>
    <row r="110" spans="1:2">
      <c r="A110" s="61">
        <v>9300</v>
      </c>
      <c r="B110">
        <v>1</v>
      </c>
    </row>
    <row r="111" spans="1:2">
      <c r="A111" s="61">
        <v>9340</v>
      </c>
      <c r="B111">
        <v>1</v>
      </c>
    </row>
    <row r="112" spans="1:2">
      <c r="A112" s="61">
        <v>9344</v>
      </c>
      <c r="B112">
        <v>1</v>
      </c>
    </row>
    <row r="113" spans="1:2">
      <c r="A113" s="61">
        <v>9750</v>
      </c>
      <c r="B113">
        <v>2</v>
      </c>
    </row>
    <row r="114" spans="1:2">
      <c r="A114" s="61">
        <v>9815</v>
      </c>
      <c r="B114">
        <v>2</v>
      </c>
    </row>
    <row r="115" spans="1:2">
      <c r="A115" s="61">
        <v>9840</v>
      </c>
      <c r="B115">
        <v>1</v>
      </c>
    </row>
    <row r="116" spans="1:2">
      <c r="A116" s="61">
        <v>9950</v>
      </c>
      <c r="B116">
        <v>1</v>
      </c>
    </row>
    <row r="117" spans="1:2">
      <c r="A117" s="61">
        <v>9960</v>
      </c>
      <c r="B117">
        <v>1</v>
      </c>
    </row>
    <row r="118" spans="1:2">
      <c r="A118" s="61">
        <v>10000</v>
      </c>
      <c r="B118">
        <v>23</v>
      </c>
    </row>
    <row r="119" spans="1:2">
      <c r="A119" s="61">
        <v>10002</v>
      </c>
      <c r="B119">
        <v>1</v>
      </c>
    </row>
    <row r="120" spans="1:2">
      <c r="A120" s="61">
        <v>10390</v>
      </c>
      <c r="B120">
        <v>1</v>
      </c>
    </row>
    <row r="121" spans="1:2">
      <c r="A121" s="61">
        <v>10400</v>
      </c>
      <c r="B121">
        <v>1</v>
      </c>
    </row>
    <row r="122" spans="1:2">
      <c r="A122" s="61">
        <v>10450</v>
      </c>
      <c r="B122">
        <v>1</v>
      </c>
    </row>
    <row r="123" spans="1:2">
      <c r="A123" s="61">
        <v>10500</v>
      </c>
      <c r="B123">
        <v>1</v>
      </c>
    </row>
    <row r="124" spans="1:2">
      <c r="A124" s="61">
        <v>10517</v>
      </c>
      <c r="B124">
        <v>1</v>
      </c>
    </row>
    <row r="125" spans="1:2">
      <c r="A125" s="61">
        <v>10600</v>
      </c>
      <c r="B125">
        <v>1</v>
      </c>
    </row>
    <row r="126" spans="1:2">
      <c r="A126" s="61">
        <v>10700</v>
      </c>
      <c r="B126">
        <v>1</v>
      </c>
    </row>
    <row r="127" spans="1:2">
      <c r="A127" s="61">
        <v>10758</v>
      </c>
      <c r="B127">
        <v>1</v>
      </c>
    </row>
    <row r="128" spans="1:2">
      <c r="A128" s="61">
        <v>10800</v>
      </c>
      <c r="B128">
        <v>1</v>
      </c>
    </row>
    <row r="129" spans="1:2">
      <c r="A129" s="61">
        <v>10900</v>
      </c>
      <c r="B129">
        <v>1</v>
      </c>
    </row>
    <row r="130" spans="1:2">
      <c r="A130" s="61">
        <v>11075</v>
      </c>
      <c r="B130">
        <v>1</v>
      </c>
    </row>
    <row r="131" spans="1:2">
      <c r="A131" s="61">
        <v>11160</v>
      </c>
      <c r="B131">
        <v>1</v>
      </c>
    </row>
    <row r="132" spans="1:2">
      <c r="A132" s="61">
        <v>11356</v>
      </c>
      <c r="B132">
        <v>1</v>
      </c>
    </row>
    <row r="133" spans="1:2">
      <c r="A133" s="61">
        <v>11460</v>
      </c>
      <c r="B133">
        <v>1</v>
      </c>
    </row>
    <row r="134" spans="1:2">
      <c r="A134" s="61">
        <v>11550</v>
      </c>
      <c r="B134">
        <v>1</v>
      </c>
    </row>
    <row r="135" spans="1:2">
      <c r="A135" s="61">
        <v>11552</v>
      </c>
      <c r="B135">
        <v>1</v>
      </c>
    </row>
    <row r="136" spans="1:2">
      <c r="A136" s="61">
        <v>11580</v>
      </c>
      <c r="B136">
        <v>1</v>
      </c>
    </row>
    <row r="137" spans="1:2">
      <c r="A137" s="61">
        <v>11763</v>
      </c>
      <c r="B137">
        <v>1</v>
      </c>
    </row>
    <row r="138" spans="1:2">
      <c r="A138" s="61">
        <v>11846</v>
      </c>
      <c r="B138">
        <v>1</v>
      </c>
    </row>
    <row r="139" spans="1:2">
      <c r="A139" s="61">
        <v>11868</v>
      </c>
      <c r="B139">
        <v>1</v>
      </c>
    </row>
    <row r="140" spans="1:2">
      <c r="A140" s="61">
        <v>11908</v>
      </c>
      <c r="B140">
        <v>1</v>
      </c>
    </row>
    <row r="141" spans="1:2">
      <c r="A141" s="61">
        <v>12000</v>
      </c>
      <c r="B141">
        <v>4</v>
      </c>
    </row>
    <row r="142" spans="1:2">
      <c r="A142" s="61">
        <v>12225</v>
      </c>
      <c r="B142">
        <v>1</v>
      </c>
    </row>
    <row r="143" spans="1:2">
      <c r="A143" s="61">
        <v>12270</v>
      </c>
      <c r="B143">
        <v>1</v>
      </c>
    </row>
    <row r="144" spans="1:2">
      <c r="A144" s="61">
        <v>12750</v>
      </c>
      <c r="B144">
        <v>1</v>
      </c>
    </row>
    <row r="145" spans="1:2">
      <c r="A145" s="61">
        <v>12766</v>
      </c>
      <c r="B145">
        <v>1</v>
      </c>
    </row>
    <row r="146" spans="1:2">
      <c r="A146" s="61">
        <v>12800</v>
      </c>
      <c r="B146">
        <v>1</v>
      </c>
    </row>
    <row r="147" spans="1:2">
      <c r="A147" s="61">
        <v>12902</v>
      </c>
      <c r="B147">
        <v>1</v>
      </c>
    </row>
    <row r="148" spans="1:2">
      <c r="A148" s="61">
        <v>13000</v>
      </c>
      <c r="B148">
        <v>3</v>
      </c>
    </row>
    <row r="149" spans="1:2">
      <c r="A149" s="61">
        <v>13200</v>
      </c>
      <c r="B149">
        <v>3</v>
      </c>
    </row>
    <row r="150" spans="1:2">
      <c r="A150" s="61">
        <v>13550</v>
      </c>
      <c r="B150">
        <v>1</v>
      </c>
    </row>
    <row r="151" spans="1:2">
      <c r="A151" s="61">
        <v>13650</v>
      </c>
      <c r="B151">
        <v>1</v>
      </c>
    </row>
    <row r="152" spans="1:2">
      <c r="A152" s="61">
        <v>13685</v>
      </c>
      <c r="B152">
        <v>1</v>
      </c>
    </row>
    <row r="153" spans="1:2">
      <c r="A153" s="61">
        <v>13850</v>
      </c>
      <c r="B153">
        <v>1</v>
      </c>
    </row>
    <row r="154" spans="1:2">
      <c r="A154" s="61">
        <v>13855</v>
      </c>
      <c r="B154">
        <v>1</v>
      </c>
    </row>
    <row r="155" spans="1:2">
      <c r="A155" s="61">
        <v>13991</v>
      </c>
      <c r="B155">
        <v>1</v>
      </c>
    </row>
    <row r="156" spans="1:2">
      <c r="A156" s="61">
        <v>14000</v>
      </c>
      <c r="B156">
        <v>1</v>
      </c>
    </row>
    <row r="157" spans="1:2">
      <c r="A157" s="61">
        <v>14100</v>
      </c>
      <c r="B157">
        <v>1</v>
      </c>
    </row>
    <row r="158" spans="1:2">
      <c r="A158" s="61">
        <v>14280</v>
      </c>
      <c r="B158">
        <v>1</v>
      </c>
    </row>
    <row r="159" spans="1:2">
      <c r="A159" s="61">
        <v>14300</v>
      </c>
      <c r="B159">
        <v>1</v>
      </c>
    </row>
    <row r="160" spans="1:2">
      <c r="A160" s="61">
        <v>14452</v>
      </c>
      <c r="B160">
        <v>1</v>
      </c>
    </row>
    <row r="161" spans="1:2">
      <c r="A161" s="61">
        <v>14600</v>
      </c>
      <c r="B161">
        <v>1</v>
      </c>
    </row>
    <row r="162" spans="1:2">
      <c r="A162" s="61">
        <v>14700</v>
      </c>
      <c r="B162">
        <v>1</v>
      </c>
    </row>
    <row r="163" spans="1:2">
      <c r="A163" s="61">
        <v>14740</v>
      </c>
      <c r="B163">
        <v>1</v>
      </c>
    </row>
    <row r="164" spans="1:2">
      <c r="A164" s="61">
        <v>14800</v>
      </c>
      <c r="B164">
        <v>1</v>
      </c>
    </row>
    <row r="165" spans="1:2">
      <c r="A165" s="61">
        <v>15000</v>
      </c>
      <c r="B165">
        <v>19</v>
      </c>
    </row>
    <row r="166" spans="1:2">
      <c r="A166" s="61">
        <v>15098</v>
      </c>
      <c r="B166">
        <v>1</v>
      </c>
    </row>
    <row r="167" spans="1:2">
      <c r="A167" s="61">
        <v>15204</v>
      </c>
      <c r="B167">
        <v>1</v>
      </c>
    </row>
    <row r="168" spans="1:2">
      <c r="A168" s="61">
        <v>15271</v>
      </c>
      <c r="B168">
        <v>1</v>
      </c>
    </row>
    <row r="169" spans="1:2">
      <c r="A169" s="61">
        <v>15455</v>
      </c>
      <c r="B169">
        <v>1</v>
      </c>
    </row>
    <row r="170" spans="1:2">
      <c r="A170" s="61">
        <v>15500</v>
      </c>
      <c r="B170">
        <v>1</v>
      </c>
    </row>
    <row r="171" spans="1:2">
      <c r="A171" s="61">
        <v>15600</v>
      </c>
      <c r="B171">
        <v>2</v>
      </c>
    </row>
    <row r="172" spans="1:2">
      <c r="A172" s="61">
        <v>15750</v>
      </c>
      <c r="B172">
        <v>1</v>
      </c>
    </row>
    <row r="173" spans="1:2">
      <c r="A173" s="61">
        <v>15790</v>
      </c>
      <c r="B173">
        <v>1</v>
      </c>
    </row>
    <row r="174" spans="1:2">
      <c r="A174" s="61">
        <v>15800</v>
      </c>
      <c r="B174">
        <v>2</v>
      </c>
    </row>
    <row r="175" spans="1:2">
      <c r="A175" s="61">
        <v>16000</v>
      </c>
      <c r="B175">
        <v>1</v>
      </c>
    </row>
    <row r="176" spans="1:2">
      <c r="A176" s="61">
        <v>16172</v>
      </c>
      <c r="B176">
        <v>1</v>
      </c>
    </row>
    <row r="177" spans="1:2">
      <c r="A177" s="61">
        <v>16500</v>
      </c>
      <c r="B177">
        <v>1</v>
      </c>
    </row>
    <row r="178" spans="1:2">
      <c r="A178" s="61">
        <v>16984</v>
      </c>
      <c r="B178">
        <v>1</v>
      </c>
    </row>
    <row r="179" spans="1:2">
      <c r="A179" s="61">
        <v>17000</v>
      </c>
      <c r="B179">
        <v>1</v>
      </c>
    </row>
    <row r="180" spans="1:2">
      <c r="A180" s="61">
        <v>17085</v>
      </c>
      <c r="B180">
        <v>1</v>
      </c>
    </row>
    <row r="181" spans="1:2">
      <c r="A181" s="61">
        <v>17400</v>
      </c>
      <c r="B181">
        <v>2</v>
      </c>
    </row>
    <row r="182" spans="1:2">
      <c r="A182" s="61">
        <v>17554</v>
      </c>
      <c r="B182">
        <v>1</v>
      </c>
    </row>
    <row r="183" spans="1:2">
      <c r="A183" s="61">
        <v>17580</v>
      </c>
      <c r="B183">
        <v>1</v>
      </c>
    </row>
    <row r="184" spans="1:2">
      <c r="A184" s="61">
        <v>17759</v>
      </c>
      <c r="B184">
        <v>1</v>
      </c>
    </row>
    <row r="185" spans="1:2">
      <c r="A185" s="61">
        <v>17772</v>
      </c>
      <c r="B185">
        <v>1</v>
      </c>
    </row>
    <row r="186" spans="1:2">
      <c r="A186" s="61">
        <v>18000</v>
      </c>
      <c r="B186">
        <v>2</v>
      </c>
    </row>
    <row r="187" spans="1:2">
      <c r="A187" s="61">
        <v>18048</v>
      </c>
      <c r="B187">
        <v>1</v>
      </c>
    </row>
    <row r="188" spans="1:2">
      <c r="A188" s="61">
        <v>18125</v>
      </c>
      <c r="B188">
        <v>1</v>
      </c>
    </row>
    <row r="189" spans="1:2">
      <c r="A189" s="61">
        <v>18221</v>
      </c>
      <c r="B189">
        <v>1</v>
      </c>
    </row>
    <row r="190" spans="1:2">
      <c r="A190" s="61">
        <v>18350</v>
      </c>
      <c r="B190">
        <v>1</v>
      </c>
    </row>
    <row r="191" spans="1:2">
      <c r="A191" s="61">
        <v>18560</v>
      </c>
      <c r="B191">
        <v>1</v>
      </c>
    </row>
    <row r="192" spans="1:2">
      <c r="A192" s="61">
        <v>18646</v>
      </c>
      <c r="B192">
        <v>1</v>
      </c>
    </row>
    <row r="193" spans="1:2">
      <c r="A193" s="61">
        <v>19320</v>
      </c>
      <c r="B193">
        <v>1</v>
      </c>
    </row>
    <row r="194" spans="1:2">
      <c r="A194" s="61">
        <v>19348</v>
      </c>
      <c r="B194">
        <v>1</v>
      </c>
    </row>
    <row r="195" spans="1:2">
      <c r="A195" s="61">
        <v>19397</v>
      </c>
      <c r="B195">
        <v>1</v>
      </c>
    </row>
    <row r="196" spans="1:2">
      <c r="A196" s="61">
        <v>19702</v>
      </c>
      <c r="B196">
        <v>1</v>
      </c>
    </row>
    <row r="197" spans="1:2">
      <c r="A197" s="61">
        <v>20000</v>
      </c>
      <c r="B197">
        <v>8</v>
      </c>
    </row>
    <row r="198" spans="1:2">
      <c r="A198" s="61">
        <v>20006</v>
      </c>
      <c r="B198">
        <v>1</v>
      </c>
    </row>
    <row r="199" spans="1:2">
      <c r="A199" s="61">
        <v>20014</v>
      </c>
      <c r="B199">
        <v>1</v>
      </c>
    </row>
    <row r="200" spans="1:2">
      <c r="A200" s="61">
        <v>20347</v>
      </c>
      <c r="B200">
        <v>1</v>
      </c>
    </row>
    <row r="201" spans="1:2">
      <c r="A201" s="61">
        <v>20520</v>
      </c>
      <c r="B201">
        <v>1</v>
      </c>
    </row>
    <row r="202" spans="1:2">
      <c r="A202" s="61">
        <v>20784</v>
      </c>
      <c r="B202">
        <v>1</v>
      </c>
    </row>
    <row r="203" spans="1:2">
      <c r="A203" s="61">
        <v>21000</v>
      </c>
      <c r="B203">
        <v>1</v>
      </c>
    </row>
    <row r="204" spans="1:2">
      <c r="A204" s="61">
        <v>21050</v>
      </c>
      <c r="B204">
        <v>1</v>
      </c>
    </row>
    <row r="205" spans="1:2">
      <c r="A205" s="61">
        <v>21053</v>
      </c>
      <c r="B205">
        <v>1</v>
      </c>
    </row>
    <row r="206" spans="1:2">
      <c r="A206" s="61">
        <v>21137</v>
      </c>
      <c r="B206">
        <v>1</v>
      </c>
    </row>
    <row r="207" spans="1:2">
      <c r="A207" s="61">
        <v>21200</v>
      </c>
      <c r="B207">
        <v>1</v>
      </c>
    </row>
    <row r="208" spans="1:2">
      <c r="A208" s="61">
        <v>21235</v>
      </c>
      <c r="B208">
        <v>1</v>
      </c>
    </row>
    <row r="209" spans="1:2">
      <c r="A209" s="61">
        <v>21500</v>
      </c>
      <c r="B209">
        <v>1</v>
      </c>
    </row>
    <row r="210" spans="1:2">
      <c r="A210" s="61">
        <v>21524</v>
      </c>
      <c r="B210">
        <v>1</v>
      </c>
    </row>
    <row r="211" spans="1:2">
      <c r="A211" s="61">
        <v>21600</v>
      </c>
      <c r="B211">
        <v>1</v>
      </c>
    </row>
    <row r="212" spans="1:2">
      <c r="A212" s="61">
        <v>21900</v>
      </c>
      <c r="B212">
        <v>1</v>
      </c>
    </row>
    <row r="213" spans="1:2">
      <c r="A213" s="61">
        <v>22000</v>
      </c>
      <c r="B213">
        <v>1</v>
      </c>
    </row>
    <row r="214" spans="1:2">
      <c r="A214" s="61">
        <v>22300</v>
      </c>
      <c r="B214">
        <v>1</v>
      </c>
    </row>
    <row r="215" spans="1:2">
      <c r="A215" s="61">
        <v>22530</v>
      </c>
      <c r="B215">
        <v>1</v>
      </c>
    </row>
    <row r="216" spans="1:2">
      <c r="A216" s="61">
        <v>22641</v>
      </c>
      <c r="B216">
        <v>1</v>
      </c>
    </row>
    <row r="217" spans="1:2">
      <c r="A217" s="61">
        <v>22661</v>
      </c>
      <c r="B217">
        <v>1</v>
      </c>
    </row>
    <row r="218" spans="1:2">
      <c r="A218" s="61">
        <v>22700</v>
      </c>
      <c r="B218">
        <v>1</v>
      </c>
    </row>
    <row r="219" spans="1:2">
      <c r="A219" s="61">
        <v>22880</v>
      </c>
      <c r="B219">
        <v>1</v>
      </c>
    </row>
    <row r="220" spans="1:2">
      <c r="A220" s="61">
        <v>22905</v>
      </c>
      <c r="B220">
        <v>1</v>
      </c>
    </row>
    <row r="221" spans="1:2">
      <c r="A221" s="61">
        <v>23000</v>
      </c>
      <c r="B221">
        <v>1</v>
      </c>
    </row>
    <row r="222" spans="1:2">
      <c r="A222" s="61">
        <v>23027</v>
      </c>
      <c r="B222">
        <v>1</v>
      </c>
    </row>
    <row r="223" spans="1:2">
      <c r="A223" s="61">
        <v>23424</v>
      </c>
      <c r="B223">
        <v>1</v>
      </c>
    </row>
    <row r="224" spans="1:2">
      <c r="A224" s="61">
        <v>23437</v>
      </c>
      <c r="B224">
        <v>1</v>
      </c>
    </row>
    <row r="225" spans="1:2">
      <c r="A225" s="61">
        <v>23520</v>
      </c>
      <c r="B225">
        <v>1</v>
      </c>
    </row>
    <row r="226" spans="1:2">
      <c r="A226" s="61">
        <v>23560</v>
      </c>
      <c r="B226">
        <v>1</v>
      </c>
    </row>
    <row r="227" spans="1:2">
      <c r="A227" s="61">
        <v>23616</v>
      </c>
      <c r="B227">
        <v>1</v>
      </c>
    </row>
    <row r="228" spans="1:2">
      <c r="A228" s="61">
        <v>23900</v>
      </c>
      <c r="B228">
        <v>1</v>
      </c>
    </row>
    <row r="229" spans="1:2">
      <c r="A229" s="61">
        <v>24022</v>
      </c>
      <c r="B229">
        <v>1</v>
      </c>
    </row>
    <row r="230" spans="1:2">
      <c r="A230" s="61">
        <v>24073</v>
      </c>
      <c r="B230">
        <v>1</v>
      </c>
    </row>
    <row r="231" spans="1:2">
      <c r="A231" s="61">
        <v>24335</v>
      </c>
      <c r="B231">
        <v>1</v>
      </c>
    </row>
    <row r="232" spans="1:2">
      <c r="A232" s="61">
        <v>24545</v>
      </c>
      <c r="B232">
        <v>1</v>
      </c>
    </row>
    <row r="233" spans="1:2">
      <c r="A233" s="61">
        <v>24600</v>
      </c>
      <c r="B233">
        <v>1</v>
      </c>
    </row>
    <row r="234" spans="1:2">
      <c r="A234" s="61">
        <v>24800</v>
      </c>
      <c r="B234">
        <v>1</v>
      </c>
    </row>
    <row r="235" spans="1:2">
      <c r="A235" s="61">
        <v>24840</v>
      </c>
      <c r="B235">
        <v>1</v>
      </c>
    </row>
    <row r="236" spans="1:2">
      <c r="A236" s="61">
        <v>25000</v>
      </c>
      <c r="B236">
        <v>2</v>
      </c>
    </row>
    <row r="237" spans="1:2">
      <c r="A237" s="61">
        <v>25110</v>
      </c>
      <c r="B237">
        <v>1</v>
      </c>
    </row>
    <row r="238" spans="1:2">
      <c r="A238" s="61">
        <v>25292</v>
      </c>
      <c r="B238">
        <v>1</v>
      </c>
    </row>
    <row r="239" spans="1:2">
      <c r="A239" s="61">
        <v>25454</v>
      </c>
      <c r="B239">
        <v>1</v>
      </c>
    </row>
    <row r="240" spans="1:2">
      <c r="A240" s="61">
        <v>25462</v>
      </c>
      <c r="B240">
        <v>1</v>
      </c>
    </row>
    <row r="241" spans="1:2">
      <c r="A241" s="61">
        <v>25463</v>
      </c>
      <c r="B241">
        <v>1</v>
      </c>
    </row>
    <row r="242" spans="1:2">
      <c r="A242" s="61">
        <v>25523</v>
      </c>
      <c r="B242">
        <v>1</v>
      </c>
    </row>
    <row r="243" spans="1:2">
      <c r="A243" s="61">
        <v>25550</v>
      </c>
      <c r="B243">
        <v>1</v>
      </c>
    </row>
    <row r="244" spans="1:2">
      <c r="A244" s="61">
        <v>25570</v>
      </c>
      <c r="B244">
        <v>1</v>
      </c>
    </row>
    <row r="245" spans="1:2">
      <c r="A245" s="61">
        <v>25642</v>
      </c>
      <c r="B245">
        <v>1</v>
      </c>
    </row>
    <row r="246" spans="1:2">
      <c r="A246" s="61">
        <v>25810</v>
      </c>
      <c r="B246">
        <v>1</v>
      </c>
    </row>
    <row r="247" spans="1:2">
      <c r="A247" s="61">
        <v>25817</v>
      </c>
      <c r="B247">
        <v>1</v>
      </c>
    </row>
    <row r="248" spans="1:2">
      <c r="A248" s="61">
        <v>26000</v>
      </c>
      <c r="B248">
        <v>1</v>
      </c>
    </row>
    <row r="249" spans="1:2">
      <c r="A249" s="61">
        <v>26300</v>
      </c>
      <c r="B249">
        <v>1</v>
      </c>
    </row>
    <row r="250" spans="1:2">
      <c r="A250" s="61">
        <v>26738</v>
      </c>
      <c r="B250">
        <v>1</v>
      </c>
    </row>
    <row r="251" spans="1:2">
      <c r="A251" s="61">
        <v>26777</v>
      </c>
      <c r="B251">
        <v>1</v>
      </c>
    </row>
    <row r="252" spans="1:2">
      <c r="A252" s="61">
        <v>26899</v>
      </c>
      <c r="B252">
        <v>1</v>
      </c>
    </row>
    <row r="253" spans="1:2">
      <c r="A253" s="61">
        <v>26973</v>
      </c>
      <c r="B253">
        <v>1</v>
      </c>
    </row>
    <row r="254" spans="1:2">
      <c r="A254" s="61">
        <v>27000</v>
      </c>
      <c r="B254">
        <v>2</v>
      </c>
    </row>
    <row r="255" spans="1:2">
      <c r="A255" s="61">
        <v>27118</v>
      </c>
      <c r="B255">
        <v>1</v>
      </c>
    </row>
    <row r="256" spans="1:2">
      <c r="A256" s="61">
        <v>27252</v>
      </c>
      <c r="B256">
        <v>1</v>
      </c>
    </row>
    <row r="257" spans="1:2">
      <c r="A257" s="61">
        <v>28154</v>
      </c>
      <c r="B257">
        <v>1</v>
      </c>
    </row>
    <row r="258" spans="1:2">
      <c r="A258" s="61">
        <v>28217</v>
      </c>
      <c r="B258">
        <v>1</v>
      </c>
    </row>
    <row r="259" spans="1:2">
      <c r="A259" s="61">
        <v>28384</v>
      </c>
      <c r="B259">
        <v>1</v>
      </c>
    </row>
    <row r="260" spans="1:2">
      <c r="A260" s="61">
        <v>28500</v>
      </c>
      <c r="B260">
        <v>1</v>
      </c>
    </row>
    <row r="261" spans="1:2">
      <c r="A261" s="61">
        <v>28560</v>
      </c>
      <c r="B261">
        <v>1</v>
      </c>
    </row>
    <row r="262" spans="1:2">
      <c r="A262" s="61">
        <v>28567</v>
      </c>
      <c r="B262">
        <v>1</v>
      </c>
    </row>
    <row r="263" spans="1:2">
      <c r="A263" s="61">
        <v>28590</v>
      </c>
      <c r="B263">
        <v>1</v>
      </c>
    </row>
    <row r="264" spans="1:2">
      <c r="A264" s="61">
        <v>28822</v>
      </c>
      <c r="B264">
        <v>1</v>
      </c>
    </row>
    <row r="265" spans="1:2">
      <c r="A265" s="61">
        <v>29175</v>
      </c>
      <c r="B265">
        <v>1</v>
      </c>
    </row>
    <row r="266" spans="1:2">
      <c r="A266" s="61">
        <v>29214</v>
      </c>
      <c r="B266">
        <v>1</v>
      </c>
    </row>
    <row r="267" spans="1:2">
      <c r="A267" s="61">
        <v>29465</v>
      </c>
      <c r="B267">
        <v>1</v>
      </c>
    </row>
    <row r="268" spans="1:2">
      <c r="A268" s="61">
        <v>29500</v>
      </c>
      <c r="B268">
        <v>1</v>
      </c>
    </row>
    <row r="269" spans="1:2">
      <c r="A269" s="61">
        <v>29710</v>
      </c>
      <c r="B269">
        <v>1</v>
      </c>
    </row>
    <row r="270" spans="1:2">
      <c r="A270" s="61">
        <v>29745</v>
      </c>
      <c r="B270">
        <v>1</v>
      </c>
    </row>
    <row r="271" spans="1:2">
      <c r="A271" s="61">
        <v>30000</v>
      </c>
      <c r="B271">
        <v>5</v>
      </c>
    </row>
    <row r="272" spans="1:2">
      <c r="A272" s="61">
        <v>30181</v>
      </c>
      <c r="B272">
        <v>1</v>
      </c>
    </row>
    <row r="273" spans="1:2">
      <c r="A273" s="61">
        <v>30310</v>
      </c>
      <c r="B273">
        <v>1</v>
      </c>
    </row>
    <row r="274" spans="1:2">
      <c r="A274" s="61">
        <v>30488</v>
      </c>
      <c r="B274">
        <v>1</v>
      </c>
    </row>
    <row r="275" spans="1:2">
      <c r="A275" s="61">
        <v>30511</v>
      </c>
      <c r="B275">
        <v>1</v>
      </c>
    </row>
    <row r="276" spans="1:2">
      <c r="A276" s="61">
        <v>30705</v>
      </c>
      <c r="B276">
        <v>1</v>
      </c>
    </row>
    <row r="277" spans="1:2">
      <c r="A277" s="61">
        <v>30833</v>
      </c>
      <c r="B277">
        <v>1</v>
      </c>
    </row>
    <row r="278" spans="1:2">
      <c r="A278" s="61">
        <v>30843</v>
      </c>
      <c r="B278">
        <v>1</v>
      </c>
    </row>
    <row r="279" spans="1:2">
      <c r="A279" s="61">
        <v>30850</v>
      </c>
      <c r="B279">
        <v>1</v>
      </c>
    </row>
    <row r="280" spans="1:2">
      <c r="A280" s="61">
        <v>31180</v>
      </c>
      <c r="B280">
        <v>1</v>
      </c>
    </row>
    <row r="281" spans="1:2">
      <c r="A281" s="61">
        <v>31210</v>
      </c>
      <c r="B281">
        <v>1</v>
      </c>
    </row>
    <row r="282" spans="1:2">
      <c r="A282" s="61">
        <v>31250</v>
      </c>
      <c r="B282">
        <v>1</v>
      </c>
    </row>
    <row r="283" spans="1:2">
      <c r="A283" s="61">
        <v>31504</v>
      </c>
      <c r="B283">
        <v>1</v>
      </c>
    </row>
    <row r="284" spans="1:2">
      <c r="A284" s="61">
        <v>31641</v>
      </c>
      <c r="B284">
        <v>1</v>
      </c>
    </row>
    <row r="285" spans="1:2">
      <c r="A285" s="61">
        <v>32440</v>
      </c>
      <c r="B285">
        <v>1</v>
      </c>
    </row>
    <row r="286" spans="1:2">
      <c r="A286" s="61">
        <v>32465</v>
      </c>
      <c r="B286">
        <v>1</v>
      </c>
    </row>
    <row r="287" spans="1:2">
      <c r="A287" s="61">
        <v>32500</v>
      </c>
      <c r="B287">
        <v>1</v>
      </c>
    </row>
    <row r="288" spans="1:2">
      <c r="A288" s="61">
        <v>32573</v>
      </c>
      <c r="B288">
        <v>1</v>
      </c>
    </row>
    <row r="289" spans="1:2">
      <c r="A289" s="61">
        <v>32732</v>
      </c>
      <c r="B289">
        <v>1</v>
      </c>
    </row>
    <row r="290" spans="1:2">
      <c r="A290" s="61">
        <v>32779</v>
      </c>
      <c r="B290">
        <v>1</v>
      </c>
    </row>
    <row r="291" spans="1:2">
      <c r="A291" s="61">
        <v>32925</v>
      </c>
      <c r="B291">
        <v>1</v>
      </c>
    </row>
    <row r="292" spans="1:2">
      <c r="A292" s="61">
        <v>33000</v>
      </c>
      <c r="B292">
        <v>2</v>
      </c>
    </row>
    <row r="293" spans="1:2">
      <c r="A293" s="61">
        <v>33034</v>
      </c>
      <c r="B293">
        <v>1</v>
      </c>
    </row>
    <row r="294" spans="1:2">
      <c r="A294" s="61">
        <v>33619</v>
      </c>
      <c r="B294">
        <v>1</v>
      </c>
    </row>
    <row r="295" spans="1:2">
      <c r="A295" s="61">
        <v>33654</v>
      </c>
      <c r="B295">
        <v>1</v>
      </c>
    </row>
    <row r="296" spans="1:2">
      <c r="A296" s="61">
        <v>33736</v>
      </c>
      <c r="B296">
        <v>1</v>
      </c>
    </row>
    <row r="297" spans="1:2">
      <c r="A297" s="61">
        <v>33749</v>
      </c>
      <c r="B297">
        <v>1</v>
      </c>
    </row>
    <row r="298" spans="1:2">
      <c r="A298" s="61">
        <v>33766</v>
      </c>
      <c r="B298">
        <v>1</v>
      </c>
    </row>
    <row r="299" spans="1:2">
      <c r="A299" s="61">
        <v>33773</v>
      </c>
      <c r="B299">
        <v>1</v>
      </c>
    </row>
    <row r="300" spans="1:2">
      <c r="A300" s="61">
        <v>33811</v>
      </c>
      <c r="B300">
        <v>1</v>
      </c>
    </row>
    <row r="301" spans="1:2">
      <c r="A301" s="61">
        <v>33980</v>
      </c>
      <c r="B301">
        <v>1</v>
      </c>
    </row>
    <row r="302" spans="1:2">
      <c r="A302" s="61">
        <v>34000</v>
      </c>
      <c r="B302">
        <v>2</v>
      </c>
    </row>
    <row r="303" spans="1:2">
      <c r="A303" s="61">
        <v>34284</v>
      </c>
      <c r="B303">
        <v>1</v>
      </c>
    </row>
    <row r="304" spans="1:2">
      <c r="A304" s="61">
        <v>34482</v>
      </c>
      <c r="B304">
        <v>1</v>
      </c>
    </row>
    <row r="305" spans="1:2">
      <c r="A305" s="61">
        <v>34850</v>
      </c>
      <c r="B305">
        <v>1</v>
      </c>
    </row>
    <row r="306" spans="1:2">
      <c r="A306" s="61">
        <v>34869</v>
      </c>
      <c r="B306">
        <v>1</v>
      </c>
    </row>
    <row r="307" spans="1:2">
      <c r="A307" s="61">
        <v>34909</v>
      </c>
      <c r="B307">
        <v>1</v>
      </c>
    </row>
    <row r="308" spans="1:2">
      <c r="A308" s="61">
        <v>34943</v>
      </c>
      <c r="B308">
        <v>1</v>
      </c>
    </row>
    <row r="309" spans="1:2">
      <c r="A309" s="61">
        <v>35000</v>
      </c>
      <c r="B309">
        <v>1</v>
      </c>
    </row>
    <row r="310" spans="1:2">
      <c r="A310" s="61">
        <v>35121</v>
      </c>
      <c r="B310">
        <v>1</v>
      </c>
    </row>
    <row r="311" spans="1:2">
      <c r="A311" s="61">
        <v>35505</v>
      </c>
      <c r="B311">
        <v>1</v>
      </c>
    </row>
    <row r="312" spans="1:2">
      <c r="A312" s="61">
        <v>35928</v>
      </c>
      <c r="B312">
        <v>1</v>
      </c>
    </row>
    <row r="313" spans="1:2">
      <c r="A313" s="61">
        <v>35968</v>
      </c>
      <c r="B313">
        <v>1</v>
      </c>
    </row>
    <row r="314" spans="1:2">
      <c r="A314" s="61">
        <v>36130</v>
      </c>
      <c r="B314">
        <v>1</v>
      </c>
    </row>
    <row r="315" spans="1:2">
      <c r="A315" s="61">
        <v>36590</v>
      </c>
      <c r="B315">
        <v>1</v>
      </c>
    </row>
    <row r="316" spans="1:2">
      <c r="A316" s="61">
        <v>36750</v>
      </c>
      <c r="B316">
        <v>1</v>
      </c>
    </row>
    <row r="317" spans="1:2">
      <c r="A317" s="61">
        <v>37600</v>
      </c>
      <c r="B317">
        <v>1</v>
      </c>
    </row>
    <row r="318" spans="1:2">
      <c r="A318" s="61">
        <v>38965</v>
      </c>
      <c r="B318">
        <v>1</v>
      </c>
    </row>
    <row r="319" spans="1:2">
      <c r="A319" s="61">
        <v>39000</v>
      </c>
      <c r="B319">
        <v>1</v>
      </c>
    </row>
    <row r="320" spans="1:2">
      <c r="A320" s="61">
        <v>39923</v>
      </c>
      <c r="B320">
        <v>1</v>
      </c>
    </row>
    <row r="321" spans="1:2">
      <c r="A321" s="61">
        <v>40000</v>
      </c>
      <c r="B321">
        <v>1</v>
      </c>
    </row>
    <row r="322" spans="1:2">
      <c r="A322" s="61">
        <v>40008</v>
      </c>
      <c r="B322">
        <v>1</v>
      </c>
    </row>
    <row r="323" spans="1:2">
      <c r="A323" s="61">
        <v>40126</v>
      </c>
      <c r="B323">
        <v>1</v>
      </c>
    </row>
    <row r="324" spans="1:2">
      <c r="A324" s="61">
        <v>40135</v>
      </c>
      <c r="B324">
        <v>1</v>
      </c>
    </row>
    <row r="325" spans="1:2">
      <c r="A325" s="61">
        <v>40144</v>
      </c>
      <c r="B325">
        <v>1</v>
      </c>
    </row>
    <row r="326" spans="1:2">
      <c r="A326" s="61">
        <v>40170</v>
      </c>
      <c r="B326">
        <v>1</v>
      </c>
    </row>
    <row r="327" spans="1:2">
      <c r="A327" s="61">
        <v>40623</v>
      </c>
      <c r="B327">
        <v>1</v>
      </c>
    </row>
    <row r="328" spans="1:2">
      <c r="A328" s="61">
        <v>40992</v>
      </c>
      <c r="B328">
        <v>1</v>
      </c>
    </row>
    <row r="329" spans="1:2">
      <c r="A329" s="61">
        <v>41000</v>
      </c>
      <c r="B329">
        <v>1</v>
      </c>
    </row>
    <row r="330" spans="1:2">
      <c r="A330" s="61">
        <v>41272</v>
      </c>
      <c r="B330">
        <v>1</v>
      </c>
    </row>
    <row r="331" spans="1:2">
      <c r="A331" s="61">
        <v>42284</v>
      </c>
      <c r="B331">
        <v>1</v>
      </c>
    </row>
    <row r="332" spans="1:2">
      <c r="A332" s="61">
        <v>42353</v>
      </c>
      <c r="B332">
        <v>1</v>
      </c>
    </row>
    <row r="333" spans="1:2">
      <c r="A333" s="61">
        <v>42372</v>
      </c>
      <c r="B333">
        <v>1</v>
      </c>
    </row>
    <row r="334" spans="1:2">
      <c r="A334" s="61">
        <v>42419</v>
      </c>
      <c r="B334">
        <v>1</v>
      </c>
    </row>
    <row r="335" spans="1:2">
      <c r="A335" s="61">
        <v>42530</v>
      </c>
      <c r="B335">
        <v>1</v>
      </c>
    </row>
    <row r="336" spans="1:2">
      <c r="A336" s="61">
        <v>43004</v>
      </c>
      <c r="B336">
        <v>1</v>
      </c>
    </row>
    <row r="337" spans="1:2">
      <c r="A337" s="61">
        <v>43164</v>
      </c>
      <c r="B337">
        <v>1</v>
      </c>
    </row>
    <row r="338" spans="1:2">
      <c r="A338" s="61">
        <v>44755</v>
      </c>
      <c r="B338">
        <v>1</v>
      </c>
    </row>
    <row r="339" spans="1:2">
      <c r="A339" s="61">
        <v>44935</v>
      </c>
      <c r="B339">
        <v>1</v>
      </c>
    </row>
    <row r="340" spans="1:2">
      <c r="A340" s="61">
        <v>45000</v>
      </c>
      <c r="B340">
        <v>1</v>
      </c>
    </row>
    <row r="341" spans="1:2">
      <c r="A341" s="61">
        <v>45042</v>
      </c>
      <c r="B341">
        <v>1</v>
      </c>
    </row>
    <row r="342" spans="1:2">
      <c r="A342" s="61">
        <v>45949</v>
      </c>
      <c r="B342">
        <v>1</v>
      </c>
    </row>
    <row r="343" spans="1:2">
      <c r="A343" s="61">
        <v>46066</v>
      </c>
      <c r="B343">
        <v>1</v>
      </c>
    </row>
    <row r="344" spans="1:2">
      <c r="A344" s="61">
        <v>46500</v>
      </c>
      <c r="B344">
        <v>1</v>
      </c>
    </row>
    <row r="345" spans="1:2">
      <c r="A345" s="61">
        <v>47100</v>
      </c>
      <c r="B345">
        <v>1</v>
      </c>
    </row>
    <row r="346" spans="1:2">
      <c r="A346" s="61">
        <v>47105</v>
      </c>
      <c r="B346">
        <v>1</v>
      </c>
    </row>
    <row r="347" spans="1:2">
      <c r="A347" s="61">
        <v>47699</v>
      </c>
      <c r="B347">
        <v>1</v>
      </c>
    </row>
    <row r="348" spans="1:2">
      <c r="A348" s="61">
        <v>48964</v>
      </c>
      <c r="B348">
        <v>1</v>
      </c>
    </row>
    <row r="349" spans="1:2">
      <c r="A349" s="61">
        <v>49130</v>
      </c>
      <c r="B349">
        <v>1</v>
      </c>
    </row>
    <row r="350" spans="1:2">
      <c r="A350" s="61">
        <v>49539</v>
      </c>
      <c r="B350">
        <v>1</v>
      </c>
    </row>
    <row r="351" spans="1:2">
      <c r="A351" s="61">
        <v>49932</v>
      </c>
      <c r="B351">
        <v>1</v>
      </c>
    </row>
    <row r="352" spans="1:2">
      <c r="A352" s="61">
        <v>50000</v>
      </c>
      <c r="B352">
        <v>1</v>
      </c>
    </row>
    <row r="353" spans="1:2">
      <c r="A353" s="61">
        <v>50900</v>
      </c>
      <c r="B353">
        <v>1</v>
      </c>
    </row>
    <row r="354" spans="1:2">
      <c r="A354" s="61">
        <v>51457</v>
      </c>
      <c r="B354">
        <v>1</v>
      </c>
    </row>
    <row r="355" spans="1:2">
      <c r="A355" s="61">
        <v>52500</v>
      </c>
      <c r="B355">
        <v>1</v>
      </c>
    </row>
    <row r="356" spans="1:2">
      <c r="A356" s="61">
        <v>52613</v>
      </c>
      <c r="B356">
        <v>1</v>
      </c>
    </row>
    <row r="357" spans="1:2">
      <c r="A357" s="61">
        <v>53020</v>
      </c>
      <c r="B357">
        <v>1</v>
      </c>
    </row>
    <row r="358" spans="1:2">
      <c r="A358" s="61">
        <v>53125</v>
      </c>
      <c r="B358">
        <v>1</v>
      </c>
    </row>
    <row r="359" spans="1:2">
      <c r="A359" s="61">
        <v>53679</v>
      </c>
      <c r="B359">
        <v>1</v>
      </c>
    </row>
    <row r="360" spans="1:2">
      <c r="A360" s="61">
        <v>55233</v>
      </c>
      <c r="B360">
        <v>1</v>
      </c>
    </row>
    <row r="361" spans="1:2">
      <c r="A361" s="61">
        <v>55550</v>
      </c>
      <c r="B361">
        <v>1</v>
      </c>
    </row>
    <row r="362" spans="1:2">
      <c r="A362" s="61">
        <v>56100</v>
      </c>
      <c r="B362">
        <v>1</v>
      </c>
    </row>
    <row r="363" spans="1:2">
      <c r="A363" s="61">
        <v>57724</v>
      </c>
      <c r="B363">
        <v>1</v>
      </c>
    </row>
    <row r="364" spans="1:2">
      <c r="A364" s="61">
        <v>57900</v>
      </c>
      <c r="B364">
        <v>1</v>
      </c>
    </row>
    <row r="365" spans="1:2">
      <c r="A365" s="61">
        <v>58645</v>
      </c>
      <c r="B365">
        <v>1</v>
      </c>
    </row>
    <row r="366" spans="1:2">
      <c r="A366" s="61">
        <v>59051</v>
      </c>
      <c r="B366">
        <v>1</v>
      </c>
    </row>
    <row r="367" spans="1:2">
      <c r="A367" s="61">
        <v>59700</v>
      </c>
      <c r="B367">
        <v>1</v>
      </c>
    </row>
    <row r="368" spans="1:2">
      <c r="A368" s="61">
        <v>60000</v>
      </c>
      <c r="B368">
        <v>1</v>
      </c>
    </row>
    <row r="369" spans="1:2">
      <c r="A369" s="61">
        <v>61215</v>
      </c>
      <c r="B369">
        <v>1</v>
      </c>
    </row>
    <row r="370" spans="1:2">
      <c r="A370" s="61">
        <v>61795</v>
      </c>
      <c r="B370">
        <v>1</v>
      </c>
    </row>
    <row r="371" spans="1:2">
      <c r="A371" s="61">
        <v>62000</v>
      </c>
      <c r="B371">
        <v>1</v>
      </c>
    </row>
    <row r="372" spans="1:2">
      <c r="A372" s="61">
        <v>62333</v>
      </c>
      <c r="B372">
        <v>1</v>
      </c>
    </row>
    <row r="373" spans="1:2">
      <c r="A373" s="61">
        <v>63097</v>
      </c>
      <c r="B373">
        <v>1</v>
      </c>
    </row>
    <row r="374" spans="1:2">
      <c r="A374" s="61">
        <v>63250</v>
      </c>
      <c r="B374">
        <v>1</v>
      </c>
    </row>
    <row r="375" spans="1:2">
      <c r="A375" s="61">
        <v>63526</v>
      </c>
      <c r="B375">
        <v>1</v>
      </c>
    </row>
    <row r="376" spans="1:2">
      <c r="A376" s="61">
        <v>63856</v>
      </c>
      <c r="B376">
        <v>1</v>
      </c>
    </row>
    <row r="377" spans="1:2">
      <c r="A377" s="61">
        <v>63894</v>
      </c>
      <c r="B377">
        <v>1</v>
      </c>
    </row>
    <row r="378" spans="1:2">
      <c r="A378" s="61">
        <v>64469</v>
      </c>
      <c r="B378">
        <v>1</v>
      </c>
    </row>
    <row r="379" spans="1:2">
      <c r="A379" s="61">
        <v>65531</v>
      </c>
      <c r="B379">
        <v>1</v>
      </c>
    </row>
    <row r="380" spans="1:2">
      <c r="A380" s="61">
        <v>66580</v>
      </c>
      <c r="B380">
        <v>1</v>
      </c>
    </row>
    <row r="381" spans="1:2">
      <c r="A381" s="61">
        <v>67224</v>
      </c>
      <c r="B381">
        <v>1</v>
      </c>
    </row>
    <row r="382" spans="1:2">
      <c r="A382" s="61">
        <v>69398</v>
      </c>
      <c r="B382">
        <v>1</v>
      </c>
    </row>
    <row r="383" spans="1:2">
      <c r="A383" s="61">
        <v>69819</v>
      </c>
      <c r="B383">
        <v>1</v>
      </c>
    </row>
    <row r="384" spans="1:2">
      <c r="A384" s="61">
        <v>69914</v>
      </c>
      <c r="B384">
        <v>1</v>
      </c>
    </row>
    <row r="385" spans="1:2">
      <c r="A385" s="61">
        <v>70000</v>
      </c>
      <c r="B385">
        <v>1</v>
      </c>
    </row>
    <row r="386" spans="1:2">
      <c r="A386" s="61">
        <v>73420</v>
      </c>
      <c r="B386">
        <v>1</v>
      </c>
    </row>
    <row r="387" spans="1:2">
      <c r="A387" s="61">
        <v>78840</v>
      </c>
      <c r="B387">
        <v>1</v>
      </c>
    </row>
    <row r="388" spans="1:2">
      <c r="A388" s="61">
        <v>82000</v>
      </c>
      <c r="B388">
        <v>1</v>
      </c>
    </row>
    <row r="389" spans="1:2">
      <c r="A389" s="61">
        <v>83306</v>
      </c>
      <c r="B389">
        <v>1</v>
      </c>
    </row>
    <row r="390" spans="1:2">
      <c r="A390" s="61">
        <v>84371</v>
      </c>
      <c r="B390">
        <v>1</v>
      </c>
    </row>
    <row r="391" spans="1:2">
      <c r="A391" s="61">
        <v>88000</v>
      </c>
      <c r="B391">
        <v>1</v>
      </c>
    </row>
    <row r="392" spans="1:2">
      <c r="A392" s="61">
        <v>93900</v>
      </c>
      <c r="B392">
        <v>1</v>
      </c>
    </row>
    <row r="393" spans="1:2">
      <c r="A393" s="61">
        <v>94450</v>
      </c>
      <c r="B393">
        <v>1</v>
      </c>
    </row>
    <row r="394" spans="1:2">
      <c r="A394" s="61">
        <v>97879</v>
      </c>
      <c r="B394">
        <v>1</v>
      </c>
    </row>
    <row r="395" spans="1:2">
      <c r="A395" s="61">
        <v>97901</v>
      </c>
      <c r="B395">
        <v>1</v>
      </c>
    </row>
    <row r="396" spans="1:2">
      <c r="A396" s="61">
        <v>98810</v>
      </c>
      <c r="B396">
        <v>1</v>
      </c>
    </row>
    <row r="397" spans="1:2">
      <c r="A397" s="61">
        <v>98900</v>
      </c>
      <c r="B397">
        <v>1</v>
      </c>
    </row>
    <row r="398" spans="1:2">
      <c r="A398" s="61">
        <v>100000</v>
      </c>
      <c r="B398">
        <v>4</v>
      </c>
    </row>
    <row r="399" spans="1:2">
      <c r="A399" s="61">
        <v>100224</v>
      </c>
      <c r="B399">
        <v>1</v>
      </c>
    </row>
    <row r="400" spans="1:2">
      <c r="A400" s="61">
        <v>101755</v>
      </c>
      <c r="B400">
        <v>1</v>
      </c>
    </row>
    <row r="401" spans="1:2">
      <c r="A401" s="61">
        <v>102791</v>
      </c>
      <c r="B401">
        <v>1</v>
      </c>
    </row>
    <row r="402" spans="1:2">
      <c r="A402" s="61">
        <v>105348</v>
      </c>
      <c r="B402">
        <v>1</v>
      </c>
    </row>
    <row r="403" spans="1:2">
      <c r="A403" s="61">
        <v>105400</v>
      </c>
      <c r="B403">
        <v>1</v>
      </c>
    </row>
    <row r="404" spans="1:2">
      <c r="A404" s="61">
        <v>106900</v>
      </c>
      <c r="B404">
        <v>1</v>
      </c>
    </row>
    <row r="405" spans="1:2">
      <c r="A405" s="61">
        <v>107500</v>
      </c>
      <c r="B405">
        <v>1</v>
      </c>
    </row>
    <row r="406" spans="1:2">
      <c r="A406" s="61">
        <v>108395</v>
      </c>
      <c r="B406">
        <v>2</v>
      </c>
    </row>
    <row r="407" spans="1:2">
      <c r="A407" s="61">
        <v>110000</v>
      </c>
      <c r="B407">
        <v>1</v>
      </c>
    </row>
    <row r="408" spans="1:2">
      <c r="A408" s="61">
        <v>113420</v>
      </c>
      <c r="B408">
        <v>1</v>
      </c>
    </row>
    <row r="409" spans="1:2">
      <c r="A409" s="61">
        <v>115529</v>
      </c>
      <c r="B409">
        <v>1</v>
      </c>
    </row>
    <row r="410" spans="1:2">
      <c r="A410" s="61">
        <v>118101</v>
      </c>
      <c r="B410">
        <v>1</v>
      </c>
    </row>
    <row r="411" spans="1:2">
      <c r="A411" s="61">
        <v>119700</v>
      </c>
      <c r="B411">
        <v>1</v>
      </c>
    </row>
    <row r="412" spans="1:2">
      <c r="A412" s="61">
        <v>121200</v>
      </c>
      <c r="B412">
        <v>1</v>
      </c>
    </row>
    <row r="413" spans="1:2">
      <c r="A413" s="61">
        <v>123000</v>
      </c>
      <c r="B413">
        <v>1</v>
      </c>
    </row>
    <row r="414" spans="1:2">
      <c r="A414" s="61">
        <v>125000</v>
      </c>
      <c r="B414">
        <v>2</v>
      </c>
    </row>
    <row r="415" spans="1:2">
      <c r="A415" s="61">
        <v>127125</v>
      </c>
      <c r="B415">
        <v>1</v>
      </c>
    </row>
    <row r="416" spans="1:2">
      <c r="A416" s="61">
        <v>130598</v>
      </c>
      <c r="B416">
        <v>1</v>
      </c>
    </row>
    <row r="417" spans="1:2">
      <c r="A417" s="61">
        <v>138000</v>
      </c>
      <c r="B417">
        <v>1</v>
      </c>
    </row>
    <row r="418" spans="1:2">
      <c r="A418" s="61">
        <v>139409</v>
      </c>
      <c r="B418">
        <v>1</v>
      </c>
    </row>
    <row r="419" spans="1:2">
      <c r="A419" s="61">
        <v>140000</v>
      </c>
      <c r="B419">
        <v>1</v>
      </c>
    </row>
    <row r="420" spans="1:2">
      <c r="A420" s="61">
        <v>140282</v>
      </c>
      <c r="B420">
        <v>1</v>
      </c>
    </row>
    <row r="421" spans="1:2">
      <c r="A421" s="61">
        <v>143000</v>
      </c>
      <c r="B421">
        <v>1</v>
      </c>
    </row>
    <row r="422" spans="1:2">
      <c r="A422" s="61">
        <v>154300</v>
      </c>
      <c r="B422">
        <v>1</v>
      </c>
    </row>
    <row r="423" spans="1:2">
      <c r="A423" s="61">
        <v>155000</v>
      </c>
      <c r="B423">
        <v>1</v>
      </c>
    </row>
    <row r="424" spans="1:2">
      <c r="A424" s="61">
        <v>159890</v>
      </c>
      <c r="B424">
        <v>1</v>
      </c>
    </row>
    <row r="425" spans="1:2">
      <c r="A425" s="61">
        <v>168772</v>
      </c>
      <c r="B425">
        <v>1</v>
      </c>
    </row>
    <row r="426" spans="1:2">
      <c r="A426" s="61">
        <v>176000</v>
      </c>
      <c r="B426">
        <v>1</v>
      </c>
    </row>
    <row r="427" spans="1:2">
      <c r="A427" s="61">
        <v>182890</v>
      </c>
      <c r="B427">
        <v>1</v>
      </c>
    </row>
    <row r="428" spans="1:2">
      <c r="A428" s="61">
        <v>194836</v>
      </c>
      <c r="B428">
        <v>1</v>
      </c>
    </row>
    <row r="429" spans="1:2">
      <c r="A429" s="61">
        <v>199990</v>
      </c>
      <c r="B429">
        <v>1</v>
      </c>
    </row>
    <row r="430" spans="1:2">
      <c r="A430" s="61">
        <v>199997</v>
      </c>
      <c r="B430">
        <v>1</v>
      </c>
    </row>
    <row r="431" spans="1:2">
      <c r="A431" s="61">
        <v>199999</v>
      </c>
      <c r="B431">
        <v>1</v>
      </c>
    </row>
    <row r="432" spans="1:2">
      <c r="A432" s="61">
        <v>200000</v>
      </c>
      <c r="B432">
        <v>2</v>
      </c>
    </row>
    <row r="433" spans="1:2">
      <c r="A433" s="61">
        <v>206316</v>
      </c>
      <c r="B433">
        <v>1</v>
      </c>
    </row>
    <row r="434" spans="1:2">
      <c r="A434" s="61">
        <v>220000</v>
      </c>
      <c r="B434">
        <v>1</v>
      </c>
    </row>
    <row r="435" spans="1:2">
      <c r="A435" s="61">
        <v>221390</v>
      </c>
      <c r="B435">
        <v>1</v>
      </c>
    </row>
    <row r="436" spans="1:2">
      <c r="A436" s="61">
        <v>222136</v>
      </c>
      <c r="B436">
        <v>1</v>
      </c>
    </row>
    <row r="437" spans="1:2">
      <c r="A437" s="61">
        <v>224643</v>
      </c>
      <c r="B437">
        <v>1</v>
      </c>
    </row>
    <row r="438" spans="1:2">
      <c r="A438" s="61">
        <v>230226</v>
      </c>
      <c r="B438">
        <v>1</v>
      </c>
    </row>
    <row r="439" spans="1:2">
      <c r="A439" s="61">
        <v>233810</v>
      </c>
      <c r="B439">
        <v>1</v>
      </c>
    </row>
    <row r="440" spans="1:2">
      <c r="A440" s="61">
        <v>249294</v>
      </c>
      <c r="B440">
        <v>1</v>
      </c>
    </row>
    <row r="441" spans="1:2">
      <c r="A441" s="61">
        <v>250000</v>
      </c>
      <c r="B441">
        <v>1</v>
      </c>
    </row>
    <row r="442" spans="1:2">
      <c r="A442" s="61">
        <v>250560</v>
      </c>
      <c r="B442">
        <v>1</v>
      </c>
    </row>
    <row r="443" spans="1:2">
      <c r="A443" s="61">
        <v>260500</v>
      </c>
      <c r="B443">
        <v>1</v>
      </c>
    </row>
    <row r="444" spans="1:2">
      <c r="A444" s="61">
        <v>277609</v>
      </c>
      <c r="B444">
        <v>1</v>
      </c>
    </row>
    <row r="445" spans="1:2">
      <c r="A445" s="61">
        <v>277777</v>
      </c>
      <c r="B445">
        <v>1</v>
      </c>
    </row>
    <row r="446" spans="1:2">
      <c r="A446" s="61">
        <v>280000</v>
      </c>
      <c r="B446">
        <v>1</v>
      </c>
    </row>
    <row r="447" spans="1:2">
      <c r="A447" s="61">
        <v>302275</v>
      </c>
      <c r="B447">
        <v>1</v>
      </c>
    </row>
    <row r="448" spans="1:2">
      <c r="A448" s="61">
        <v>305500</v>
      </c>
      <c r="B448">
        <v>1</v>
      </c>
    </row>
    <row r="449" spans="1:2">
      <c r="A449" s="61">
        <v>310000</v>
      </c>
      <c r="B449">
        <v>1</v>
      </c>
    </row>
    <row r="450" spans="1:2">
      <c r="A450" s="61">
        <v>323193</v>
      </c>
      <c r="B450">
        <v>1</v>
      </c>
    </row>
    <row r="451" spans="1:2">
      <c r="A451" s="61">
        <v>330000</v>
      </c>
      <c r="B451">
        <v>1</v>
      </c>
    </row>
    <row r="452" spans="1:2">
      <c r="A452" s="61">
        <v>337030</v>
      </c>
      <c r="B452">
        <v>1</v>
      </c>
    </row>
    <row r="453" spans="1:2">
      <c r="A453" s="61">
        <v>347350</v>
      </c>
      <c r="B453">
        <v>1</v>
      </c>
    </row>
    <row r="454" spans="1:2">
      <c r="A454" s="61">
        <v>367449</v>
      </c>
      <c r="B454">
        <v>1</v>
      </c>
    </row>
    <row r="455" spans="1:2">
      <c r="A455" s="61">
        <v>400000</v>
      </c>
      <c r="B455">
        <v>1</v>
      </c>
    </row>
    <row r="456" spans="1:2">
      <c r="A456" s="61">
        <v>403741</v>
      </c>
      <c r="B456">
        <v>1</v>
      </c>
    </row>
    <row r="457" spans="1:2">
      <c r="A457" s="61">
        <v>408764</v>
      </c>
      <c r="B457">
        <v>1</v>
      </c>
    </row>
    <row r="458" spans="1:2">
      <c r="A458" s="61">
        <v>417949</v>
      </c>
      <c r="B458">
        <v>1</v>
      </c>
    </row>
    <row r="459" spans="1:2">
      <c r="A459" s="61">
        <v>432965</v>
      </c>
      <c r="B459">
        <v>1</v>
      </c>
    </row>
    <row r="460" spans="1:2">
      <c r="A460" s="61">
        <v>433000</v>
      </c>
      <c r="B460">
        <v>1</v>
      </c>
    </row>
    <row r="461" spans="1:2">
      <c r="A461" s="61">
        <v>450000</v>
      </c>
      <c r="B461">
        <v>1</v>
      </c>
    </row>
    <row r="462" spans="1:2">
      <c r="A462" s="61">
        <v>550000</v>
      </c>
      <c r="B462">
        <v>1</v>
      </c>
    </row>
    <row r="463" spans="1:2">
      <c r="A463" s="61">
        <v>580000</v>
      </c>
      <c r="B463">
        <v>1</v>
      </c>
    </row>
    <row r="464" spans="1:2">
      <c r="A464" s="61">
        <v>610000</v>
      </c>
      <c r="B464">
        <v>1</v>
      </c>
    </row>
    <row r="465" spans="1:2">
      <c r="A465" s="61">
        <v>632226</v>
      </c>
      <c r="B465">
        <v>1</v>
      </c>
    </row>
    <row r="466" spans="1:2">
      <c r="A466" s="61">
        <v>700000</v>
      </c>
      <c r="B466">
        <v>1</v>
      </c>
    </row>
    <row r="467" spans="1:2">
      <c r="A467" s="61">
        <v>750000</v>
      </c>
      <c r="B467">
        <v>1</v>
      </c>
    </row>
    <row r="468" spans="1:2">
      <c r="A468" s="61">
        <v>782034</v>
      </c>
      <c r="B468">
        <v>1</v>
      </c>
    </row>
    <row r="469" spans="1:2">
      <c r="A469" s="61">
        <v>1500000</v>
      </c>
      <c r="B469">
        <v>1</v>
      </c>
    </row>
    <row r="470" spans="1:2">
      <c r="A470" s="61">
        <v>1505515</v>
      </c>
      <c r="B470">
        <v>1</v>
      </c>
    </row>
    <row r="471" spans="1:2">
      <c r="A471" s="61">
        <v>1784582</v>
      </c>
      <c r="B471">
        <v>1</v>
      </c>
    </row>
    <row r="472" spans="1:2">
      <c r="A472" s="61">
        <v>1889811</v>
      </c>
      <c r="B472">
        <v>1</v>
      </c>
    </row>
    <row r="473" spans="1:2">
      <c r="A473" s="61">
        <v>3140471</v>
      </c>
      <c r="B473">
        <v>1</v>
      </c>
    </row>
    <row r="474" spans="1:2">
      <c r="A474" s="61">
        <v>25633062</v>
      </c>
      <c r="B474">
        <v>1</v>
      </c>
    </row>
    <row r="475" spans="1:2">
      <c r="A475" s="61" t="s">
        <v>14739</v>
      </c>
      <c r="B475">
        <v>1073</v>
      </c>
    </row>
    <row r="476" spans="1:2">
      <c r="A476" s="61" t="s">
        <v>14738</v>
      </c>
      <c r="B476">
        <v>2244</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230"/>
  <sheetViews>
    <sheetView zoomScale="70" zoomScaleNormal="70" workbookViewId="0">
      <selection activeCell="L3" sqref="L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1172</v>
      </c>
      <c r="L2" s="39">
        <v>1072</v>
      </c>
      <c r="M2" s="40"/>
      <c r="N2" s="41">
        <f>K2/(K2+L2)</f>
        <v>0.5222816399286988</v>
      </c>
    </row>
    <row r="3" spans="1:14">
      <c r="A3" s="60" t="s">
        <v>14736</v>
      </c>
      <c r="B3" t="s">
        <v>14737</v>
      </c>
    </row>
    <row r="4" spans="1:14">
      <c r="A4" s="61">
        <v>0</v>
      </c>
      <c r="B4">
        <v>872</v>
      </c>
    </row>
    <row r="5" spans="1:14">
      <c r="A5" s="61">
        <v>85</v>
      </c>
      <c r="B5">
        <v>1</v>
      </c>
    </row>
    <row r="6" spans="1:14">
      <c r="A6" s="61">
        <v>100</v>
      </c>
      <c r="B6">
        <v>4</v>
      </c>
    </row>
    <row r="7" spans="1:14">
      <c r="A7" s="61">
        <v>155</v>
      </c>
      <c r="B7">
        <v>1</v>
      </c>
    </row>
    <row r="8" spans="1:14">
      <c r="A8" s="61">
        <v>185</v>
      </c>
      <c r="B8">
        <v>1</v>
      </c>
    </row>
    <row r="9" spans="1:14">
      <c r="A9" s="61">
        <v>200</v>
      </c>
      <c r="B9">
        <v>9</v>
      </c>
    </row>
    <row r="10" spans="1:14">
      <c r="A10" s="61">
        <v>240</v>
      </c>
      <c r="B10">
        <v>1</v>
      </c>
    </row>
    <row r="11" spans="1:14">
      <c r="A11" s="61">
        <v>250</v>
      </c>
      <c r="B11">
        <v>6</v>
      </c>
    </row>
    <row r="12" spans="1:14">
      <c r="A12" s="61">
        <v>275</v>
      </c>
      <c r="B12">
        <v>1</v>
      </c>
    </row>
    <row r="13" spans="1:14">
      <c r="A13" s="61">
        <v>290</v>
      </c>
      <c r="B13">
        <v>2</v>
      </c>
    </row>
    <row r="14" spans="1:14">
      <c r="A14" s="61">
        <v>295</v>
      </c>
      <c r="B14">
        <v>1</v>
      </c>
    </row>
    <row r="15" spans="1:14">
      <c r="A15" s="61">
        <v>300</v>
      </c>
      <c r="B15">
        <v>7</v>
      </c>
    </row>
    <row r="16" spans="1:14">
      <c r="A16" s="61">
        <v>320</v>
      </c>
      <c r="B16">
        <v>1</v>
      </c>
    </row>
    <row r="17" spans="1:2">
      <c r="A17" s="61">
        <v>330</v>
      </c>
      <c r="B17">
        <v>1</v>
      </c>
    </row>
    <row r="18" spans="1:2">
      <c r="A18" s="61">
        <v>350</v>
      </c>
      <c r="B18">
        <v>4</v>
      </c>
    </row>
    <row r="19" spans="1:2">
      <c r="A19" s="61">
        <v>380</v>
      </c>
      <c r="B19">
        <v>1</v>
      </c>
    </row>
    <row r="20" spans="1:2">
      <c r="A20" s="61">
        <v>400</v>
      </c>
      <c r="B20">
        <v>5</v>
      </c>
    </row>
    <row r="21" spans="1:2">
      <c r="A21" s="61">
        <v>423.68</v>
      </c>
      <c r="B21">
        <v>1</v>
      </c>
    </row>
    <row r="22" spans="1:2">
      <c r="A22" s="61">
        <v>425</v>
      </c>
      <c r="B22">
        <v>1</v>
      </c>
    </row>
    <row r="23" spans="1:2">
      <c r="A23" s="61">
        <v>440</v>
      </c>
      <c r="B23">
        <v>1</v>
      </c>
    </row>
    <row r="24" spans="1:2">
      <c r="A24" s="61">
        <v>450</v>
      </c>
      <c r="B24">
        <v>1</v>
      </c>
    </row>
    <row r="25" spans="1:2">
      <c r="A25" s="61">
        <v>470</v>
      </c>
      <c r="B25">
        <v>1</v>
      </c>
    </row>
    <row r="26" spans="1:2">
      <c r="A26" s="61">
        <v>480</v>
      </c>
      <c r="B26">
        <v>1</v>
      </c>
    </row>
    <row r="27" spans="1:2">
      <c r="A27" s="61">
        <v>500</v>
      </c>
      <c r="B27">
        <v>5</v>
      </c>
    </row>
    <row r="28" spans="1:2">
      <c r="A28" s="61">
        <v>538</v>
      </c>
      <c r="B28">
        <v>1</v>
      </c>
    </row>
    <row r="29" spans="1:2">
      <c r="A29" s="61">
        <v>550</v>
      </c>
      <c r="B29">
        <v>1</v>
      </c>
    </row>
    <row r="30" spans="1:2">
      <c r="A30" s="61">
        <v>560</v>
      </c>
      <c r="B30">
        <v>1</v>
      </c>
    </row>
    <row r="31" spans="1:2">
      <c r="A31" s="61">
        <v>564.36</v>
      </c>
      <c r="B31">
        <v>1</v>
      </c>
    </row>
    <row r="32" spans="1:2">
      <c r="A32" s="61">
        <v>578</v>
      </c>
      <c r="B32">
        <v>1</v>
      </c>
    </row>
    <row r="33" spans="1:2">
      <c r="A33" s="61">
        <v>580</v>
      </c>
      <c r="B33">
        <v>1</v>
      </c>
    </row>
    <row r="34" spans="1:2">
      <c r="A34" s="61">
        <v>600</v>
      </c>
      <c r="B34">
        <v>1</v>
      </c>
    </row>
    <row r="35" spans="1:2">
      <c r="A35" s="61">
        <v>614</v>
      </c>
      <c r="B35">
        <v>1</v>
      </c>
    </row>
    <row r="36" spans="1:2">
      <c r="A36" s="61">
        <v>650</v>
      </c>
      <c r="B36">
        <v>2</v>
      </c>
    </row>
    <row r="37" spans="1:2">
      <c r="A37" s="61">
        <v>680</v>
      </c>
      <c r="B37">
        <v>1</v>
      </c>
    </row>
    <row r="38" spans="1:2">
      <c r="A38" s="61">
        <v>685</v>
      </c>
      <c r="B38">
        <v>1</v>
      </c>
    </row>
    <row r="39" spans="1:2">
      <c r="A39" s="61">
        <v>700</v>
      </c>
      <c r="B39">
        <v>1</v>
      </c>
    </row>
    <row r="40" spans="1:2">
      <c r="A40" s="61">
        <v>750</v>
      </c>
      <c r="B40">
        <v>3</v>
      </c>
    </row>
    <row r="41" spans="1:2">
      <c r="A41" s="61">
        <v>780</v>
      </c>
      <c r="B41">
        <v>1</v>
      </c>
    </row>
    <row r="42" spans="1:2">
      <c r="A42" s="61">
        <v>790</v>
      </c>
      <c r="B42">
        <v>1</v>
      </c>
    </row>
    <row r="43" spans="1:2">
      <c r="A43" s="61">
        <v>800</v>
      </c>
      <c r="B43">
        <v>4</v>
      </c>
    </row>
    <row r="44" spans="1:2">
      <c r="A44" s="61">
        <v>860</v>
      </c>
      <c r="B44">
        <v>1</v>
      </c>
    </row>
    <row r="45" spans="1:2">
      <c r="A45" s="61">
        <v>911.66</v>
      </c>
      <c r="B45">
        <v>1</v>
      </c>
    </row>
    <row r="46" spans="1:2">
      <c r="A46" s="61">
        <v>940</v>
      </c>
      <c r="B46">
        <v>2</v>
      </c>
    </row>
    <row r="47" spans="1:2">
      <c r="A47" s="61">
        <v>956</v>
      </c>
      <c r="B47">
        <v>1</v>
      </c>
    </row>
    <row r="48" spans="1:2">
      <c r="A48" s="61">
        <v>960</v>
      </c>
      <c r="B48">
        <v>3</v>
      </c>
    </row>
    <row r="49" spans="1:2">
      <c r="A49" s="61">
        <v>990</v>
      </c>
      <c r="B49">
        <v>1</v>
      </c>
    </row>
    <row r="50" spans="1:2">
      <c r="A50" s="61">
        <v>996</v>
      </c>
      <c r="B50">
        <v>1</v>
      </c>
    </row>
    <row r="51" spans="1:2">
      <c r="A51" s="61">
        <v>1000</v>
      </c>
      <c r="B51">
        <v>2</v>
      </c>
    </row>
    <row r="52" spans="1:2">
      <c r="A52" s="61">
        <v>1010</v>
      </c>
      <c r="B52">
        <v>1</v>
      </c>
    </row>
    <row r="53" spans="1:2">
      <c r="A53" s="61">
        <v>1040</v>
      </c>
      <c r="B53">
        <v>1</v>
      </c>
    </row>
    <row r="54" spans="1:2">
      <c r="A54" s="61">
        <v>1050</v>
      </c>
      <c r="B54">
        <v>1</v>
      </c>
    </row>
    <row r="55" spans="1:2">
      <c r="A55" s="61">
        <v>1052.6300000000001</v>
      </c>
      <c r="B55">
        <v>1</v>
      </c>
    </row>
    <row r="56" spans="1:2">
      <c r="A56" s="61">
        <v>1056.8399999999999</v>
      </c>
      <c r="B56">
        <v>1</v>
      </c>
    </row>
    <row r="57" spans="1:2">
      <c r="A57" s="61">
        <v>1150</v>
      </c>
      <c r="B57">
        <v>1</v>
      </c>
    </row>
    <row r="58" spans="1:2">
      <c r="A58" s="61">
        <v>1152</v>
      </c>
      <c r="B58">
        <v>1</v>
      </c>
    </row>
    <row r="59" spans="1:2">
      <c r="A59" s="61">
        <v>1175</v>
      </c>
      <c r="B59">
        <v>1</v>
      </c>
    </row>
    <row r="60" spans="1:2">
      <c r="A60" s="61">
        <v>1200</v>
      </c>
      <c r="B60">
        <v>2</v>
      </c>
    </row>
    <row r="61" spans="1:2">
      <c r="A61" s="61">
        <v>1237.8</v>
      </c>
      <c r="B61">
        <v>1</v>
      </c>
    </row>
    <row r="62" spans="1:2">
      <c r="A62" s="61">
        <v>1275</v>
      </c>
      <c r="B62">
        <v>1</v>
      </c>
    </row>
    <row r="63" spans="1:2">
      <c r="A63" s="61">
        <v>1296</v>
      </c>
      <c r="B63">
        <v>1</v>
      </c>
    </row>
    <row r="64" spans="1:2">
      <c r="A64" s="61">
        <v>1300</v>
      </c>
      <c r="B64">
        <v>1</v>
      </c>
    </row>
    <row r="65" spans="1:2">
      <c r="A65" s="61">
        <v>1344</v>
      </c>
      <c r="B65">
        <v>1</v>
      </c>
    </row>
    <row r="66" spans="1:2">
      <c r="A66" s="61">
        <v>1370</v>
      </c>
      <c r="B66">
        <v>1</v>
      </c>
    </row>
    <row r="67" spans="1:2">
      <c r="A67" s="61">
        <v>1400</v>
      </c>
      <c r="B67">
        <v>1</v>
      </c>
    </row>
    <row r="68" spans="1:2">
      <c r="A68" s="61">
        <v>1416</v>
      </c>
      <c r="B68">
        <v>1</v>
      </c>
    </row>
    <row r="69" spans="1:2">
      <c r="A69" s="61">
        <v>1440</v>
      </c>
      <c r="B69">
        <v>1</v>
      </c>
    </row>
    <row r="70" spans="1:2">
      <c r="A70" s="61">
        <v>1450</v>
      </c>
      <c r="B70">
        <v>1</v>
      </c>
    </row>
    <row r="71" spans="1:2">
      <c r="A71" s="61">
        <v>1480.1</v>
      </c>
      <c r="B71">
        <v>1</v>
      </c>
    </row>
    <row r="72" spans="1:2">
      <c r="A72" s="61">
        <v>1488</v>
      </c>
      <c r="B72">
        <v>1</v>
      </c>
    </row>
    <row r="73" spans="1:2">
      <c r="A73" s="61">
        <v>1500</v>
      </c>
      <c r="B73">
        <v>2</v>
      </c>
    </row>
    <row r="74" spans="1:2">
      <c r="A74" s="61">
        <v>1600</v>
      </c>
      <c r="B74">
        <v>1</v>
      </c>
    </row>
    <row r="75" spans="1:2">
      <c r="A75" s="61">
        <v>1608</v>
      </c>
      <c r="B75">
        <v>1</v>
      </c>
    </row>
    <row r="76" spans="1:2">
      <c r="A76" s="61">
        <v>1660</v>
      </c>
      <c r="B76">
        <v>1</v>
      </c>
    </row>
    <row r="77" spans="1:2">
      <c r="A77" s="61">
        <v>1743.87</v>
      </c>
      <c r="B77">
        <v>1</v>
      </c>
    </row>
    <row r="78" spans="1:2">
      <c r="A78" s="61">
        <v>1750</v>
      </c>
      <c r="B78">
        <v>1</v>
      </c>
    </row>
    <row r="79" spans="1:2">
      <c r="A79" s="61">
        <v>1760</v>
      </c>
      <c r="B79">
        <v>1</v>
      </c>
    </row>
    <row r="80" spans="1:2">
      <c r="A80" s="61">
        <v>1800</v>
      </c>
      <c r="B80">
        <v>1</v>
      </c>
    </row>
    <row r="81" spans="1:2">
      <c r="A81" s="61">
        <v>1808</v>
      </c>
      <c r="B81">
        <v>1</v>
      </c>
    </row>
    <row r="82" spans="1:2">
      <c r="A82" s="61">
        <v>1950</v>
      </c>
      <c r="B82">
        <v>1</v>
      </c>
    </row>
    <row r="83" spans="1:2">
      <c r="A83" s="61">
        <v>1968</v>
      </c>
      <c r="B83">
        <v>1</v>
      </c>
    </row>
    <row r="84" spans="1:2">
      <c r="A84" s="61">
        <v>1990</v>
      </c>
      <c r="B84">
        <v>1</v>
      </c>
    </row>
    <row r="85" spans="1:2">
      <c r="A85" s="61">
        <v>1992</v>
      </c>
      <c r="B85">
        <v>1</v>
      </c>
    </row>
    <row r="86" spans="1:2">
      <c r="A86" s="61">
        <v>2000</v>
      </c>
      <c r="B86">
        <v>5</v>
      </c>
    </row>
    <row r="87" spans="1:2">
      <c r="A87" s="61">
        <v>2090</v>
      </c>
      <c r="B87">
        <v>1</v>
      </c>
    </row>
    <row r="88" spans="1:2">
      <c r="A88" s="61">
        <v>2120</v>
      </c>
      <c r="B88">
        <v>1</v>
      </c>
    </row>
    <row r="89" spans="1:2">
      <c r="A89" s="61">
        <v>2140</v>
      </c>
      <c r="B89">
        <v>1</v>
      </c>
    </row>
    <row r="90" spans="1:2">
      <c r="A90" s="61">
        <v>2160</v>
      </c>
      <c r="B90">
        <v>1</v>
      </c>
    </row>
    <row r="91" spans="1:2">
      <c r="A91" s="61">
        <v>2183</v>
      </c>
      <c r="B91">
        <v>1</v>
      </c>
    </row>
    <row r="92" spans="1:2">
      <c r="A92" s="61">
        <v>2232</v>
      </c>
      <c r="B92">
        <v>1</v>
      </c>
    </row>
    <row r="93" spans="1:2">
      <c r="A93" s="61">
        <v>2271.1999999999998</v>
      </c>
      <c r="B93">
        <v>1</v>
      </c>
    </row>
    <row r="94" spans="1:2">
      <c r="A94" s="61">
        <v>2292</v>
      </c>
      <c r="B94">
        <v>1</v>
      </c>
    </row>
    <row r="95" spans="1:2">
      <c r="A95" s="61">
        <v>2373.6</v>
      </c>
      <c r="B95">
        <v>1</v>
      </c>
    </row>
    <row r="96" spans="1:2">
      <c r="A96" s="61">
        <v>2400</v>
      </c>
      <c r="B96">
        <v>2</v>
      </c>
    </row>
    <row r="97" spans="1:2">
      <c r="A97" s="61">
        <v>2454</v>
      </c>
      <c r="B97">
        <v>1</v>
      </c>
    </row>
    <row r="98" spans="1:2">
      <c r="A98" s="61">
        <v>2500</v>
      </c>
      <c r="B98">
        <v>3</v>
      </c>
    </row>
    <row r="99" spans="1:2">
      <c r="A99" s="61">
        <v>2550</v>
      </c>
      <c r="B99">
        <v>1</v>
      </c>
    </row>
    <row r="100" spans="1:2">
      <c r="A100" s="61">
        <v>2631.52</v>
      </c>
      <c r="B100">
        <v>1</v>
      </c>
    </row>
    <row r="101" spans="1:2">
      <c r="A101" s="61">
        <v>2640</v>
      </c>
      <c r="B101">
        <v>2</v>
      </c>
    </row>
    <row r="102" spans="1:2">
      <c r="A102" s="61">
        <v>2730</v>
      </c>
      <c r="B102">
        <v>1</v>
      </c>
    </row>
    <row r="103" spans="1:2">
      <c r="A103" s="61">
        <v>2800</v>
      </c>
      <c r="B103">
        <v>1</v>
      </c>
    </row>
    <row r="104" spans="1:2">
      <c r="A104" s="61">
        <v>2820</v>
      </c>
      <c r="B104">
        <v>1</v>
      </c>
    </row>
    <row r="105" spans="1:2">
      <c r="A105" s="61">
        <v>2856</v>
      </c>
      <c r="B105">
        <v>1</v>
      </c>
    </row>
    <row r="106" spans="1:2">
      <c r="A106" s="61">
        <v>2860</v>
      </c>
      <c r="B106">
        <v>1</v>
      </c>
    </row>
    <row r="107" spans="1:2">
      <c r="A107" s="61">
        <v>2948</v>
      </c>
      <c r="B107">
        <v>1</v>
      </c>
    </row>
    <row r="108" spans="1:2">
      <c r="A108" s="61">
        <v>3000</v>
      </c>
      <c r="B108">
        <v>3</v>
      </c>
    </row>
    <row r="109" spans="1:2">
      <c r="A109" s="61">
        <v>3040.8</v>
      </c>
      <c r="B109">
        <v>1</v>
      </c>
    </row>
    <row r="110" spans="1:2">
      <c r="A110" s="61">
        <v>3100</v>
      </c>
      <c r="B110">
        <v>2</v>
      </c>
    </row>
    <row r="111" spans="1:2">
      <c r="A111" s="61">
        <v>3120</v>
      </c>
      <c r="B111">
        <v>2</v>
      </c>
    </row>
    <row r="112" spans="1:2">
      <c r="A112" s="61">
        <v>3148.65</v>
      </c>
      <c r="B112">
        <v>1</v>
      </c>
    </row>
    <row r="113" spans="1:2">
      <c r="A113" s="61">
        <v>3293</v>
      </c>
      <c r="B113">
        <v>1</v>
      </c>
    </row>
    <row r="114" spans="1:2">
      <c r="A114" s="61">
        <v>3396.72</v>
      </c>
      <c r="B114">
        <v>1</v>
      </c>
    </row>
    <row r="115" spans="1:2">
      <c r="A115" s="61">
        <v>3400</v>
      </c>
      <c r="B115">
        <v>1</v>
      </c>
    </row>
    <row r="116" spans="1:2">
      <c r="A116" s="61">
        <v>3480</v>
      </c>
      <c r="B116">
        <v>2</v>
      </c>
    </row>
    <row r="117" spans="1:2">
      <c r="A117" s="61">
        <v>3516</v>
      </c>
      <c r="B117">
        <v>1</v>
      </c>
    </row>
    <row r="118" spans="1:2">
      <c r="A118" s="61">
        <v>3600</v>
      </c>
      <c r="B118">
        <v>2</v>
      </c>
    </row>
    <row r="119" spans="1:2">
      <c r="A119" s="61">
        <v>3864</v>
      </c>
      <c r="B119">
        <v>1</v>
      </c>
    </row>
    <row r="120" spans="1:2">
      <c r="A120" s="61">
        <v>3996.36</v>
      </c>
      <c r="B120">
        <v>1</v>
      </c>
    </row>
    <row r="121" spans="1:2">
      <c r="A121" s="61">
        <v>4104</v>
      </c>
      <c r="B121">
        <v>1</v>
      </c>
    </row>
    <row r="122" spans="1:2">
      <c r="A122" s="61">
        <v>4300</v>
      </c>
      <c r="B122">
        <v>1</v>
      </c>
    </row>
    <row r="123" spans="1:2">
      <c r="A123" s="61">
        <v>4320</v>
      </c>
      <c r="B123">
        <v>1</v>
      </c>
    </row>
    <row r="124" spans="1:2">
      <c r="A124" s="61">
        <v>4704</v>
      </c>
      <c r="B124">
        <v>1</v>
      </c>
    </row>
    <row r="125" spans="1:2">
      <c r="A125" s="61">
        <v>4920</v>
      </c>
      <c r="B125">
        <v>1</v>
      </c>
    </row>
    <row r="126" spans="1:2">
      <c r="A126" s="61">
        <v>5000</v>
      </c>
      <c r="B126">
        <v>4</v>
      </c>
    </row>
    <row r="127" spans="1:2">
      <c r="A127" s="61">
        <v>5020</v>
      </c>
      <c r="B127">
        <v>1</v>
      </c>
    </row>
    <row r="128" spans="1:2">
      <c r="A128" s="61">
        <v>5200</v>
      </c>
      <c r="B128">
        <v>1</v>
      </c>
    </row>
    <row r="129" spans="1:2">
      <c r="A129" s="61">
        <v>5260</v>
      </c>
      <c r="B129">
        <v>1</v>
      </c>
    </row>
    <row r="130" spans="1:2">
      <c r="A130" s="61">
        <v>5555</v>
      </c>
      <c r="B130">
        <v>1</v>
      </c>
    </row>
    <row r="131" spans="1:2">
      <c r="A131" s="61">
        <v>6000</v>
      </c>
      <c r="B131">
        <v>1</v>
      </c>
    </row>
    <row r="132" spans="1:2">
      <c r="A132" s="61">
        <v>6014</v>
      </c>
      <c r="B132">
        <v>1</v>
      </c>
    </row>
    <row r="133" spans="1:2">
      <c r="A133" s="61">
        <v>6316</v>
      </c>
      <c r="B133">
        <v>1</v>
      </c>
    </row>
    <row r="134" spans="1:2">
      <c r="A134" s="61">
        <v>6980</v>
      </c>
      <c r="B134">
        <v>1</v>
      </c>
    </row>
    <row r="135" spans="1:2">
      <c r="A135" s="61">
        <v>7300</v>
      </c>
      <c r="B135">
        <v>1</v>
      </c>
    </row>
    <row r="136" spans="1:2">
      <c r="A136" s="61">
        <v>8000</v>
      </c>
      <c r="B136">
        <v>2</v>
      </c>
    </row>
    <row r="137" spans="1:2">
      <c r="A137" s="61">
        <v>8300</v>
      </c>
      <c r="B137">
        <v>1</v>
      </c>
    </row>
    <row r="138" spans="1:2">
      <c r="A138" s="61">
        <v>8437.1</v>
      </c>
      <c r="B138">
        <v>1</v>
      </c>
    </row>
    <row r="139" spans="1:2">
      <c r="A139" s="61">
        <v>9000</v>
      </c>
      <c r="B139">
        <v>1</v>
      </c>
    </row>
    <row r="140" spans="1:2">
      <c r="A140" s="61">
        <v>9090</v>
      </c>
      <c r="B140">
        <v>1</v>
      </c>
    </row>
    <row r="141" spans="1:2">
      <c r="A141" s="61">
        <v>9500</v>
      </c>
      <c r="B141">
        <v>1</v>
      </c>
    </row>
    <row r="142" spans="1:2">
      <c r="A142" s="61">
        <v>9900</v>
      </c>
      <c r="B142">
        <v>1</v>
      </c>
    </row>
    <row r="143" spans="1:2">
      <c r="A143" s="61">
        <v>10000</v>
      </c>
      <c r="B143">
        <v>5</v>
      </c>
    </row>
    <row r="144" spans="1:2">
      <c r="A144" s="61">
        <v>10600</v>
      </c>
      <c r="B144">
        <v>1</v>
      </c>
    </row>
    <row r="145" spans="1:2">
      <c r="A145" s="61">
        <v>10800</v>
      </c>
      <c r="B145">
        <v>1</v>
      </c>
    </row>
    <row r="146" spans="1:2">
      <c r="A146" s="61">
        <v>11000</v>
      </c>
      <c r="B146">
        <v>1</v>
      </c>
    </row>
    <row r="147" spans="1:2">
      <c r="A147" s="61">
        <v>11200</v>
      </c>
      <c r="B147">
        <v>1</v>
      </c>
    </row>
    <row r="148" spans="1:2">
      <c r="A148" s="61">
        <v>11400</v>
      </c>
      <c r="B148">
        <v>1</v>
      </c>
    </row>
    <row r="149" spans="1:2">
      <c r="A149" s="61">
        <v>11800</v>
      </c>
      <c r="B149">
        <v>1</v>
      </c>
    </row>
    <row r="150" spans="1:2">
      <c r="A150" s="61">
        <v>12000</v>
      </c>
      <c r="B150">
        <v>1</v>
      </c>
    </row>
    <row r="151" spans="1:2">
      <c r="A151" s="61">
        <v>12572</v>
      </c>
      <c r="B151">
        <v>1</v>
      </c>
    </row>
    <row r="152" spans="1:2">
      <c r="A152" s="61">
        <v>12600</v>
      </c>
      <c r="B152">
        <v>1</v>
      </c>
    </row>
    <row r="153" spans="1:2">
      <c r="A153" s="61">
        <v>13000</v>
      </c>
      <c r="B153">
        <v>1</v>
      </c>
    </row>
    <row r="154" spans="1:2">
      <c r="A154" s="61">
        <v>13494</v>
      </c>
      <c r="B154">
        <v>1</v>
      </c>
    </row>
    <row r="155" spans="1:2">
      <c r="A155" s="61">
        <v>14458</v>
      </c>
      <c r="B155">
        <v>1</v>
      </c>
    </row>
    <row r="156" spans="1:2">
      <c r="A156" s="61">
        <v>14500</v>
      </c>
      <c r="B156">
        <v>1</v>
      </c>
    </row>
    <row r="157" spans="1:2">
      <c r="A157" s="61">
        <v>15224</v>
      </c>
      <c r="B157">
        <v>1</v>
      </c>
    </row>
    <row r="158" spans="1:2">
      <c r="A158" s="61">
        <v>15230</v>
      </c>
      <c r="B158">
        <v>1</v>
      </c>
    </row>
    <row r="159" spans="1:2">
      <c r="A159" s="61">
        <v>15300</v>
      </c>
      <c r="B159">
        <v>1</v>
      </c>
    </row>
    <row r="160" spans="1:2">
      <c r="A160" s="61">
        <v>15410</v>
      </c>
      <c r="B160">
        <v>1</v>
      </c>
    </row>
    <row r="161" spans="1:2">
      <c r="A161" s="61">
        <v>16000</v>
      </c>
      <c r="B161">
        <v>1</v>
      </c>
    </row>
    <row r="162" spans="1:2">
      <c r="A162" s="61">
        <v>16100</v>
      </c>
      <c r="B162">
        <v>1</v>
      </c>
    </row>
    <row r="163" spans="1:2">
      <c r="A163" s="61">
        <v>16200</v>
      </c>
      <c r="B163">
        <v>1</v>
      </c>
    </row>
    <row r="164" spans="1:2">
      <c r="A164" s="61">
        <v>17000</v>
      </c>
      <c r="B164">
        <v>1</v>
      </c>
    </row>
    <row r="165" spans="1:2">
      <c r="A165" s="61">
        <v>17385</v>
      </c>
      <c r="B165">
        <v>1</v>
      </c>
    </row>
    <row r="166" spans="1:2">
      <c r="A166" s="61">
        <v>17800</v>
      </c>
      <c r="B166">
        <v>1</v>
      </c>
    </row>
    <row r="167" spans="1:2">
      <c r="A167" s="61">
        <v>18500</v>
      </c>
      <c r="B167">
        <v>1</v>
      </c>
    </row>
    <row r="168" spans="1:2">
      <c r="A168" s="61">
        <v>19484</v>
      </c>
      <c r="B168">
        <v>1</v>
      </c>
    </row>
    <row r="169" spans="1:2">
      <c r="A169" s="61">
        <v>19600</v>
      </c>
      <c r="B169">
        <v>1</v>
      </c>
    </row>
    <row r="170" spans="1:2">
      <c r="A170" s="61">
        <v>20000</v>
      </c>
      <c r="B170">
        <v>2</v>
      </c>
    </row>
    <row r="171" spans="1:2">
      <c r="A171" s="61">
        <v>21124</v>
      </c>
      <c r="B171">
        <v>1</v>
      </c>
    </row>
    <row r="172" spans="1:2">
      <c r="A172" s="61">
        <v>21543</v>
      </c>
      <c r="B172">
        <v>1</v>
      </c>
    </row>
    <row r="173" spans="1:2">
      <c r="A173" s="61">
        <v>22000</v>
      </c>
      <c r="B173">
        <v>1</v>
      </c>
    </row>
    <row r="174" spans="1:2">
      <c r="A174" s="61">
        <v>22139</v>
      </c>
      <c r="B174">
        <v>1</v>
      </c>
    </row>
    <row r="175" spans="1:2">
      <c r="A175" s="61">
        <v>22220</v>
      </c>
      <c r="B175">
        <v>1</v>
      </c>
    </row>
    <row r="176" spans="1:2">
      <c r="A176" s="61">
        <v>23200</v>
      </c>
      <c r="B176">
        <v>1</v>
      </c>
    </row>
    <row r="177" spans="1:2">
      <c r="A177" s="61">
        <v>25000</v>
      </c>
      <c r="B177">
        <v>1</v>
      </c>
    </row>
    <row r="178" spans="1:2">
      <c r="A178" s="61">
        <v>25250</v>
      </c>
      <c r="B178">
        <v>1</v>
      </c>
    </row>
    <row r="179" spans="1:2">
      <c r="A179" s="61">
        <v>25600</v>
      </c>
      <c r="B179">
        <v>1</v>
      </c>
    </row>
    <row r="180" spans="1:2">
      <c r="A180" s="61">
        <v>26000</v>
      </c>
      <c r="B180">
        <v>1</v>
      </c>
    </row>
    <row r="181" spans="1:2">
      <c r="A181" s="61">
        <v>26093.11</v>
      </c>
      <c r="B181">
        <v>1</v>
      </c>
    </row>
    <row r="182" spans="1:2">
      <c r="A182" s="61">
        <v>26213</v>
      </c>
      <c r="B182">
        <v>1</v>
      </c>
    </row>
    <row r="183" spans="1:2">
      <c r="A183" s="61">
        <v>27780</v>
      </c>
      <c r="B183">
        <v>1</v>
      </c>
    </row>
    <row r="184" spans="1:2">
      <c r="A184" s="61">
        <v>28000</v>
      </c>
      <c r="B184">
        <v>2</v>
      </c>
    </row>
    <row r="185" spans="1:2">
      <c r="A185" s="61">
        <v>30000</v>
      </c>
      <c r="B185">
        <v>3</v>
      </c>
    </row>
    <row r="186" spans="1:2">
      <c r="A186" s="61">
        <v>31000</v>
      </c>
      <c r="B186">
        <v>1</v>
      </c>
    </row>
    <row r="187" spans="1:2">
      <c r="A187" s="61">
        <v>32629.54</v>
      </c>
      <c r="B187">
        <v>1</v>
      </c>
    </row>
    <row r="188" spans="1:2">
      <c r="A188" s="61">
        <v>32800</v>
      </c>
      <c r="B188">
        <v>1</v>
      </c>
    </row>
    <row r="189" spans="1:2">
      <c r="A189" s="61">
        <v>34310</v>
      </c>
      <c r="B189">
        <v>1</v>
      </c>
    </row>
    <row r="190" spans="1:2">
      <c r="A190" s="61">
        <v>35000</v>
      </c>
      <c r="B190">
        <v>1</v>
      </c>
    </row>
    <row r="191" spans="1:2">
      <c r="A191" s="61">
        <v>37760</v>
      </c>
      <c r="B191">
        <v>1</v>
      </c>
    </row>
    <row r="192" spans="1:2">
      <c r="A192" s="61">
        <v>38458</v>
      </c>
      <c r="B192">
        <v>1</v>
      </c>
    </row>
    <row r="193" spans="1:2">
      <c r="A193" s="61">
        <v>39610</v>
      </c>
      <c r="B193">
        <v>1</v>
      </c>
    </row>
    <row r="194" spans="1:2">
      <c r="A194" s="61">
        <v>41000</v>
      </c>
      <c r="B194">
        <v>1</v>
      </c>
    </row>
    <row r="195" spans="1:2">
      <c r="A195" s="61">
        <v>41847</v>
      </c>
      <c r="B195">
        <v>2</v>
      </c>
    </row>
    <row r="196" spans="1:2">
      <c r="A196" s="61">
        <v>44797.55</v>
      </c>
      <c r="B196">
        <v>1</v>
      </c>
    </row>
    <row r="197" spans="1:2">
      <c r="A197" s="61">
        <v>47000</v>
      </c>
      <c r="B197">
        <v>1</v>
      </c>
    </row>
    <row r="198" spans="1:2">
      <c r="A198" s="61">
        <v>50000</v>
      </c>
      <c r="B198">
        <v>1</v>
      </c>
    </row>
    <row r="199" spans="1:2">
      <c r="A199" s="61">
        <v>52995.76</v>
      </c>
      <c r="B199">
        <v>1</v>
      </c>
    </row>
    <row r="200" spans="1:2">
      <c r="A200" s="61">
        <v>65000</v>
      </c>
      <c r="B200">
        <v>1</v>
      </c>
    </row>
    <row r="201" spans="1:2">
      <c r="A201" s="61">
        <v>67000</v>
      </c>
      <c r="B201">
        <v>1</v>
      </c>
    </row>
    <row r="202" spans="1:2">
      <c r="A202" s="61">
        <v>70000</v>
      </c>
      <c r="B202">
        <v>1</v>
      </c>
    </row>
    <row r="203" spans="1:2">
      <c r="A203" s="61">
        <v>70136</v>
      </c>
      <c r="B203">
        <v>1</v>
      </c>
    </row>
    <row r="204" spans="1:2">
      <c r="A204" s="61">
        <v>75000</v>
      </c>
      <c r="B204">
        <v>2</v>
      </c>
    </row>
    <row r="205" spans="1:2">
      <c r="A205" s="61">
        <v>80000</v>
      </c>
      <c r="B205">
        <v>2</v>
      </c>
    </row>
    <row r="206" spans="1:2">
      <c r="A206" s="61">
        <v>88000</v>
      </c>
      <c r="B206">
        <v>1</v>
      </c>
    </row>
    <row r="207" spans="1:2">
      <c r="A207" s="61">
        <v>104825</v>
      </c>
      <c r="B207">
        <v>1</v>
      </c>
    </row>
    <row r="208" spans="1:2">
      <c r="A208" s="61">
        <v>110000</v>
      </c>
      <c r="B208">
        <v>1</v>
      </c>
    </row>
    <row r="209" spans="1:2">
      <c r="A209" s="61">
        <v>110500</v>
      </c>
      <c r="B209">
        <v>1</v>
      </c>
    </row>
    <row r="210" spans="1:2">
      <c r="A210" s="61">
        <v>139408.53</v>
      </c>
      <c r="B210">
        <v>1</v>
      </c>
    </row>
    <row r="211" spans="1:2">
      <c r="A211" s="61">
        <v>150000</v>
      </c>
      <c r="B211">
        <v>1</v>
      </c>
    </row>
    <row r="212" spans="1:2">
      <c r="A212" s="61">
        <v>170000</v>
      </c>
      <c r="B212">
        <v>1</v>
      </c>
    </row>
    <row r="213" spans="1:2">
      <c r="A213" s="61">
        <v>200000</v>
      </c>
      <c r="B213">
        <v>1</v>
      </c>
    </row>
    <row r="214" spans="1:2">
      <c r="A214" s="61">
        <v>224027</v>
      </c>
      <c r="B214">
        <v>1</v>
      </c>
    </row>
    <row r="215" spans="1:2">
      <c r="A215" s="61">
        <v>230000</v>
      </c>
      <c r="B215">
        <v>1</v>
      </c>
    </row>
    <row r="216" spans="1:2">
      <c r="A216" s="61">
        <v>260267</v>
      </c>
      <c r="B216">
        <v>1</v>
      </c>
    </row>
    <row r="217" spans="1:2">
      <c r="A217" s="61">
        <v>295000</v>
      </c>
      <c r="B217">
        <v>1</v>
      </c>
    </row>
    <row r="218" spans="1:2">
      <c r="A218" s="61">
        <v>336034</v>
      </c>
      <c r="B218">
        <v>1</v>
      </c>
    </row>
    <row r="219" spans="1:2">
      <c r="A219" s="61">
        <v>360000</v>
      </c>
      <c r="B219">
        <v>1</v>
      </c>
    </row>
    <row r="220" spans="1:2">
      <c r="A220" s="61">
        <v>360713.48</v>
      </c>
      <c r="B220">
        <v>1</v>
      </c>
    </row>
    <row r="221" spans="1:2">
      <c r="A221" s="61">
        <v>361585</v>
      </c>
      <c r="B221">
        <v>1</v>
      </c>
    </row>
    <row r="222" spans="1:2">
      <c r="A222" s="61">
        <v>380000</v>
      </c>
      <c r="B222">
        <v>1</v>
      </c>
    </row>
    <row r="223" spans="1:2">
      <c r="A223" s="61">
        <v>400000</v>
      </c>
      <c r="B223">
        <v>2</v>
      </c>
    </row>
    <row r="224" spans="1:2">
      <c r="A224" s="61">
        <v>410010</v>
      </c>
      <c r="B224">
        <v>1</v>
      </c>
    </row>
    <row r="225" spans="1:2">
      <c r="A225" s="61">
        <v>550000</v>
      </c>
      <c r="B225">
        <v>1</v>
      </c>
    </row>
    <row r="226" spans="1:2">
      <c r="A226" s="61">
        <v>562965</v>
      </c>
      <c r="B226">
        <v>1</v>
      </c>
    </row>
    <row r="227" spans="1:2">
      <c r="A227" s="61">
        <v>805830</v>
      </c>
      <c r="B227">
        <v>1</v>
      </c>
    </row>
    <row r="228" spans="1:2">
      <c r="A228" s="61">
        <v>1103961.3600000001</v>
      </c>
      <c r="B228">
        <v>1</v>
      </c>
    </row>
    <row r="229" spans="1:2">
      <c r="A229" s="61" t="s">
        <v>14739</v>
      </c>
      <c r="B229">
        <v>1072</v>
      </c>
    </row>
    <row r="230" spans="1:2">
      <c r="A230" s="61" t="s">
        <v>14738</v>
      </c>
      <c r="B230">
        <v>2244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499984740745262"/>
  </sheetPr>
  <dimension ref="A1:M60"/>
  <sheetViews>
    <sheetView showGridLines="0" zoomScale="70" zoomScaleNormal="70" workbookViewId="0">
      <pane ySplit="1" topLeftCell="A2" activePane="bottomLeft" state="frozen"/>
      <selection pane="bottomLeft" activeCell="P5" sqref="P5"/>
    </sheetView>
  </sheetViews>
  <sheetFormatPr defaultRowHeight="12.75"/>
  <cols>
    <col min="1" max="1" width="12" customWidth="1"/>
    <col min="2" max="2" width="18.7109375" bestFit="1" customWidth="1"/>
    <col min="3" max="3" width="31.42578125" customWidth="1"/>
    <col min="4" max="4" width="23.5703125" customWidth="1"/>
    <col min="5" max="5" width="19.7109375" customWidth="1"/>
    <col min="6" max="6" width="25.42578125" customWidth="1"/>
    <col min="7" max="7" width="9.140625" customWidth="1"/>
    <col min="8" max="8" width="63.28515625" customWidth="1"/>
    <col min="10" max="10" width="14.140625" bestFit="1" customWidth="1"/>
  </cols>
  <sheetData>
    <row r="1" spans="1:13" ht="15">
      <c r="A1" s="33" t="s">
        <v>8760</v>
      </c>
      <c r="B1" s="33" t="s">
        <v>8761</v>
      </c>
      <c r="C1" s="33" t="s">
        <v>8762</v>
      </c>
      <c r="D1" s="33" t="s">
        <v>8763</v>
      </c>
      <c r="E1" s="33" t="s">
        <v>8764</v>
      </c>
      <c r="F1" s="33" t="s">
        <v>8765</v>
      </c>
      <c r="G1" s="33" t="s">
        <v>8766</v>
      </c>
      <c r="H1" s="33" t="s">
        <v>8767</v>
      </c>
      <c r="I1" s="33" t="b">
        <v>1</v>
      </c>
      <c r="J1" s="33" t="b">
        <v>0</v>
      </c>
      <c r="K1" s="33" t="s">
        <v>8895</v>
      </c>
      <c r="L1" s="34" t="s">
        <v>8896</v>
      </c>
    </row>
    <row r="2" spans="1:13" ht="45">
      <c r="A2" s="36" t="s">
        <v>8768</v>
      </c>
      <c r="B2" s="37" t="s">
        <v>8769</v>
      </c>
      <c r="C2" s="65" t="s">
        <v>8770</v>
      </c>
      <c r="D2" s="37"/>
      <c r="E2" s="71" t="s">
        <v>8771</v>
      </c>
      <c r="F2" s="65" t="s">
        <v>8707</v>
      </c>
      <c r="G2" s="37" t="s">
        <v>8669</v>
      </c>
      <c r="H2" s="38" t="s">
        <v>8897</v>
      </c>
      <c r="I2" s="68"/>
      <c r="J2" s="69"/>
      <c r="K2" s="69"/>
      <c r="L2" s="70"/>
    </row>
    <row r="3" spans="1:13" ht="45">
      <c r="A3" s="36" t="s">
        <v>8768</v>
      </c>
      <c r="B3" s="37" t="s">
        <v>8847</v>
      </c>
      <c r="C3" s="37" t="s">
        <v>8773</v>
      </c>
      <c r="D3" s="37"/>
      <c r="E3" s="37"/>
      <c r="F3" s="37" t="s">
        <v>24</v>
      </c>
      <c r="G3" s="37" t="s">
        <v>8669</v>
      </c>
      <c r="H3" s="38" t="s">
        <v>8897</v>
      </c>
      <c r="I3" s="39">
        <v>2244</v>
      </c>
      <c r="J3" s="40">
        <v>0</v>
      </c>
      <c r="K3" s="40">
        <v>0</v>
      </c>
      <c r="L3" s="41">
        <v>1</v>
      </c>
    </row>
    <row r="4" spans="1:13" ht="45">
      <c r="A4" s="36" t="s">
        <v>8768</v>
      </c>
      <c r="B4" s="37" t="s">
        <v>8774</v>
      </c>
      <c r="C4" s="37" t="s">
        <v>8775</v>
      </c>
      <c r="D4" s="37"/>
      <c r="E4" s="37"/>
      <c r="F4" s="37" t="s">
        <v>35</v>
      </c>
      <c r="G4" s="37" t="s">
        <v>8669</v>
      </c>
      <c r="H4" s="38" t="s">
        <v>8897</v>
      </c>
      <c r="I4" s="39">
        <v>1410</v>
      </c>
      <c r="J4" s="40">
        <v>834</v>
      </c>
      <c r="K4" s="40">
        <v>0</v>
      </c>
      <c r="L4" s="41">
        <v>0.62834224598930477</v>
      </c>
    </row>
    <row r="5" spans="1:13" ht="45">
      <c r="A5" s="36" t="s">
        <v>8768</v>
      </c>
      <c r="B5" s="37" t="s">
        <v>8776</v>
      </c>
      <c r="C5" s="65" t="s">
        <v>8777</v>
      </c>
      <c r="D5" s="37"/>
      <c r="E5" s="71" t="s">
        <v>8771</v>
      </c>
      <c r="F5" s="65" t="s">
        <v>8723</v>
      </c>
      <c r="G5" s="37" t="s">
        <v>8669</v>
      </c>
      <c r="H5" s="38" t="s">
        <v>8897</v>
      </c>
      <c r="I5" s="68"/>
      <c r="J5" s="69"/>
      <c r="K5" s="69"/>
      <c r="L5" s="70"/>
    </row>
    <row r="6" spans="1:13" ht="45">
      <c r="A6" s="36" t="s">
        <v>8768</v>
      </c>
      <c r="B6" s="37" t="s">
        <v>8778</v>
      </c>
      <c r="C6" s="65" t="s">
        <v>8726</v>
      </c>
      <c r="D6" s="37"/>
      <c r="E6" s="71" t="s">
        <v>8771</v>
      </c>
      <c r="F6" s="65" t="s">
        <v>8726</v>
      </c>
      <c r="G6" s="37" t="s">
        <v>8669</v>
      </c>
      <c r="H6" s="38" t="s">
        <v>8897</v>
      </c>
      <c r="I6" s="68"/>
      <c r="J6" s="69"/>
      <c r="K6" s="69"/>
      <c r="L6" s="70"/>
    </row>
    <row r="7" spans="1:13" ht="45">
      <c r="A7" s="36" t="s">
        <v>8768</v>
      </c>
      <c r="B7" s="37" t="s">
        <v>8779</v>
      </c>
      <c r="C7" s="37" t="s">
        <v>8780</v>
      </c>
      <c r="D7" s="37"/>
      <c r="E7" s="37"/>
      <c r="F7" s="37" t="s">
        <v>43</v>
      </c>
      <c r="G7" s="37" t="s">
        <v>8669</v>
      </c>
      <c r="H7" s="38" t="s">
        <v>8897</v>
      </c>
      <c r="I7" s="39">
        <v>749</v>
      </c>
      <c r="J7" s="40">
        <v>1495</v>
      </c>
      <c r="K7" s="40">
        <v>0</v>
      </c>
      <c r="L7" s="41">
        <v>0.33377896613190733</v>
      </c>
    </row>
    <row r="8" spans="1:13" ht="45">
      <c r="A8" s="36" t="s">
        <v>8768</v>
      </c>
      <c r="B8" s="37" t="s">
        <v>8781</v>
      </c>
      <c r="C8" s="37" t="s">
        <v>8782</v>
      </c>
      <c r="D8" s="37"/>
      <c r="E8" s="37"/>
      <c r="F8" s="37" t="s">
        <v>49</v>
      </c>
      <c r="G8" s="37" t="s">
        <v>8669</v>
      </c>
      <c r="H8" s="38" t="s">
        <v>8897</v>
      </c>
      <c r="I8" s="39">
        <v>5</v>
      </c>
      <c r="J8" s="40">
        <v>2239</v>
      </c>
      <c r="K8" s="40">
        <v>0</v>
      </c>
      <c r="L8" s="41">
        <v>2.2281639928698753E-3</v>
      </c>
    </row>
    <row r="9" spans="1:13" ht="45">
      <c r="A9" s="36" t="s">
        <v>8768</v>
      </c>
      <c r="B9" s="37" t="s">
        <v>8783</v>
      </c>
      <c r="C9" s="37" t="s">
        <v>8784</v>
      </c>
      <c r="D9" s="37"/>
      <c r="E9" s="37" t="s">
        <v>8785</v>
      </c>
      <c r="F9" s="37" t="s">
        <v>19</v>
      </c>
      <c r="G9" s="37" t="s">
        <v>8672</v>
      </c>
      <c r="H9" s="38" t="s">
        <v>8898</v>
      </c>
      <c r="I9" s="39">
        <v>2244</v>
      </c>
      <c r="J9" s="40">
        <v>0</v>
      </c>
      <c r="K9" s="40">
        <v>0</v>
      </c>
      <c r="L9" s="41">
        <v>1</v>
      </c>
    </row>
    <row r="10" spans="1:13" ht="45">
      <c r="A10" s="36" t="s">
        <v>8768</v>
      </c>
      <c r="B10" s="37" t="s">
        <v>8786</v>
      </c>
      <c r="C10" s="37" t="s">
        <v>8787</v>
      </c>
      <c r="D10" s="37"/>
      <c r="E10" s="37" t="s">
        <v>8788</v>
      </c>
      <c r="F10" s="37" t="s">
        <v>21</v>
      </c>
      <c r="G10" s="37" t="s">
        <v>8672</v>
      </c>
      <c r="H10" s="38" t="s">
        <v>8898</v>
      </c>
      <c r="I10" s="39">
        <v>2244</v>
      </c>
      <c r="J10" s="40">
        <v>0</v>
      </c>
      <c r="K10" s="40">
        <v>0</v>
      </c>
      <c r="L10" s="41">
        <v>1</v>
      </c>
    </row>
    <row r="11" spans="1:13" ht="45">
      <c r="A11" s="36" t="s">
        <v>8768</v>
      </c>
      <c r="B11" s="37" t="s">
        <v>8789</v>
      </c>
      <c r="C11" s="37" t="s">
        <v>8790</v>
      </c>
      <c r="D11" s="37"/>
      <c r="E11" s="37" t="s">
        <v>8788</v>
      </c>
      <c r="F11" s="37" t="s">
        <v>22</v>
      </c>
      <c r="G11" s="37" t="s">
        <v>8672</v>
      </c>
      <c r="H11" s="38" t="s">
        <v>8898</v>
      </c>
      <c r="I11" s="39">
        <v>2244</v>
      </c>
      <c r="J11" s="40">
        <v>0</v>
      </c>
      <c r="K11" s="40">
        <v>0</v>
      </c>
      <c r="L11" s="41">
        <v>1</v>
      </c>
    </row>
    <row r="12" spans="1:13" ht="60">
      <c r="A12" s="36" t="s">
        <v>8768</v>
      </c>
      <c r="B12" s="37" t="s">
        <v>8791</v>
      </c>
      <c r="C12" s="37" t="s">
        <v>8792</v>
      </c>
      <c r="D12" s="37"/>
      <c r="E12" s="37" t="s">
        <v>8785</v>
      </c>
      <c r="F12" s="37" t="s">
        <v>33</v>
      </c>
      <c r="G12" s="37" t="s">
        <v>8672</v>
      </c>
      <c r="H12" s="38" t="s">
        <v>8898</v>
      </c>
      <c r="I12" s="39">
        <v>2244</v>
      </c>
      <c r="J12" s="40">
        <v>0</v>
      </c>
      <c r="K12" s="40">
        <v>0</v>
      </c>
      <c r="L12" s="41">
        <v>1</v>
      </c>
    </row>
    <row r="13" spans="1:13" ht="45">
      <c r="A13" s="36" t="s">
        <v>8768</v>
      </c>
      <c r="B13" s="37" t="s">
        <v>8793</v>
      </c>
      <c r="C13" s="37" t="s">
        <v>8794</v>
      </c>
      <c r="D13" s="37"/>
      <c r="E13" s="37" t="s">
        <v>8795</v>
      </c>
      <c r="F13" s="37" t="s">
        <v>34</v>
      </c>
      <c r="G13" s="37" t="s">
        <v>8672</v>
      </c>
      <c r="H13" s="38" t="s">
        <v>8898</v>
      </c>
      <c r="I13" s="39">
        <v>2244</v>
      </c>
      <c r="J13" s="40">
        <v>0</v>
      </c>
      <c r="K13" s="40">
        <v>0</v>
      </c>
      <c r="L13" s="41">
        <v>1</v>
      </c>
    </row>
    <row r="14" spans="1:13" ht="60">
      <c r="A14" s="36" t="s">
        <v>8768</v>
      </c>
      <c r="B14" s="37" t="s">
        <v>8796</v>
      </c>
      <c r="C14" s="37" t="s">
        <v>8797</v>
      </c>
      <c r="D14" s="37"/>
      <c r="E14" s="37" t="s">
        <v>8798</v>
      </c>
      <c r="F14" s="37" t="s">
        <v>39</v>
      </c>
      <c r="G14" s="37" t="s">
        <v>8672</v>
      </c>
      <c r="H14" s="38" t="s">
        <v>8898</v>
      </c>
      <c r="I14" s="39">
        <v>2244</v>
      </c>
      <c r="J14" s="40">
        <v>0</v>
      </c>
      <c r="K14" s="40">
        <v>0</v>
      </c>
      <c r="L14" s="41">
        <v>1</v>
      </c>
    </row>
    <row r="15" spans="1:13" ht="60">
      <c r="A15" s="36" t="s">
        <v>8768</v>
      </c>
      <c r="B15" s="37" t="s">
        <v>8799</v>
      </c>
      <c r="C15" s="37" t="s">
        <v>8800</v>
      </c>
      <c r="D15" s="37"/>
      <c r="E15" s="37" t="s">
        <v>8798</v>
      </c>
      <c r="F15" s="37" t="s">
        <v>40</v>
      </c>
      <c r="G15" s="37" t="s">
        <v>8672</v>
      </c>
      <c r="H15" s="38" t="s">
        <v>8898</v>
      </c>
      <c r="I15" s="39">
        <v>2244</v>
      </c>
      <c r="J15" s="40">
        <v>0</v>
      </c>
      <c r="K15" s="40">
        <v>0</v>
      </c>
      <c r="L15" s="41">
        <v>1</v>
      </c>
    </row>
    <row r="16" spans="1:13" ht="45">
      <c r="A16" s="36" t="s">
        <v>8768</v>
      </c>
      <c r="B16" s="37" t="s">
        <v>8801</v>
      </c>
      <c r="C16" s="37" t="s">
        <v>8802</v>
      </c>
      <c r="D16" s="37"/>
      <c r="E16" s="37" t="s">
        <v>8803</v>
      </c>
      <c r="F16" s="37" t="s">
        <v>48</v>
      </c>
      <c r="G16" s="37" t="s">
        <v>8672</v>
      </c>
      <c r="H16" s="38" t="s">
        <v>8898</v>
      </c>
      <c r="I16" s="39">
        <v>0</v>
      </c>
      <c r="J16" s="40">
        <v>2244</v>
      </c>
      <c r="K16" s="40">
        <v>0</v>
      </c>
      <c r="L16" s="41">
        <v>0</v>
      </c>
      <c r="M16" s="62"/>
    </row>
    <row r="17" spans="1:12" ht="195">
      <c r="A17" s="36" t="s">
        <v>8768</v>
      </c>
      <c r="B17" s="37" t="s">
        <v>8804</v>
      </c>
      <c r="C17" s="37" t="s">
        <v>8805</v>
      </c>
      <c r="D17" s="37"/>
      <c r="E17" s="37" t="s">
        <v>8751</v>
      </c>
      <c r="F17" s="37" t="s">
        <v>53</v>
      </c>
      <c r="G17" s="37" t="s">
        <v>8672</v>
      </c>
      <c r="H17" s="38" t="s">
        <v>8898</v>
      </c>
      <c r="I17" s="39">
        <v>603</v>
      </c>
      <c r="J17" s="40">
        <v>1641</v>
      </c>
      <c r="K17" s="40">
        <v>0</v>
      </c>
      <c r="L17" s="41">
        <v>0.26871657754010697</v>
      </c>
    </row>
    <row r="18" spans="1:12" ht="45">
      <c r="A18" s="36" t="s">
        <v>8768</v>
      </c>
      <c r="B18" s="37" t="s">
        <v>8806</v>
      </c>
      <c r="C18" s="37" t="s">
        <v>8807</v>
      </c>
      <c r="D18" s="37"/>
      <c r="E18" s="37" t="s">
        <v>8795</v>
      </c>
      <c r="F18" s="37" t="s">
        <v>54</v>
      </c>
      <c r="G18" s="37" t="s">
        <v>8672</v>
      </c>
      <c r="H18" s="38" t="s">
        <v>8898</v>
      </c>
      <c r="I18" s="39">
        <v>2244</v>
      </c>
      <c r="J18" s="40">
        <v>0</v>
      </c>
      <c r="K18" s="40">
        <v>0</v>
      </c>
      <c r="L18" s="41">
        <v>1</v>
      </c>
    </row>
    <row r="19" spans="1:12" ht="45">
      <c r="A19" s="36" t="s">
        <v>8768</v>
      </c>
      <c r="B19" s="37" t="s">
        <v>8808</v>
      </c>
      <c r="C19" s="37" t="s">
        <v>8809</v>
      </c>
      <c r="D19" s="37"/>
      <c r="E19" s="37" t="s">
        <v>8795</v>
      </c>
      <c r="F19" s="37" t="s">
        <v>55</v>
      </c>
      <c r="G19" s="37" t="s">
        <v>8672</v>
      </c>
      <c r="H19" s="38" t="s">
        <v>8898</v>
      </c>
      <c r="I19" s="39">
        <v>2244</v>
      </c>
      <c r="J19" s="40">
        <v>0</v>
      </c>
      <c r="K19" s="40">
        <v>0</v>
      </c>
      <c r="L19" s="41">
        <v>1</v>
      </c>
    </row>
    <row r="20" spans="1:12" ht="60">
      <c r="A20" s="36" t="s">
        <v>8768</v>
      </c>
      <c r="B20" s="37" t="s">
        <v>8810</v>
      </c>
      <c r="C20" s="37" t="s">
        <v>8811</v>
      </c>
      <c r="D20" s="37"/>
      <c r="E20" s="37" t="s">
        <v>8812</v>
      </c>
      <c r="F20" s="37" t="s">
        <v>56</v>
      </c>
      <c r="G20" s="37" t="s">
        <v>8672</v>
      </c>
      <c r="H20" s="38" t="s">
        <v>8898</v>
      </c>
      <c r="I20" s="39">
        <v>2244</v>
      </c>
      <c r="J20" s="40">
        <v>0</v>
      </c>
      <c r="K20" s="40">
        <v>0</v>
      </c>
      <c r="L20" s="41">
        <v>1</v>
      </c>
    </row>
    <row r="21" spans="1:12" ht="60">
      <c r="A21" s="36" t="s">
        <v>8768</v>
      </c>
      <c r="B21" s="37" t="s">
        <v>8899</v>
      </c>
      <c r="C21" s="37" t="s">
        <v>8814</v>
      </c>
      <c r="D21" s="37"/>
      <c r="E21" s="37" t="s">
        <v>8812</v>
      </c>
      <c r="F21" s="37" t="s">
        <v>57</v>
      </c>
      <c r="G21" s="37" t="s">
        <v>8672</v>
      </c>
      <c r="H21" s="38" t="s">
        <v>8898</v>
      </c>
      <c r="I21" s="39">
        <v>2244</v>
      </c>
      <c r="J21" s="40">
        <v>0</v>
      </c>
      <c r="K21" s="40">
        <v>0</v>
      </c>
      <c r="L21" s="41">
        <v>1</v>
      </c>
    </row>
    <row r="22" spans="1:12" ht="60">
      <c r="A22" s="36" t="s">
        <v>8768</v>
      </c>
      <c r="B22" s="37" t="s">
        <v>8900</v>
      </c>
      <c r="C22" s="37" t="s">
        <v>8816</v>
      </c>
      <c r="D22" s="37"/>
      <c r="E22" s="37" t="s">
        <v>8812</v>
      </c>
      <c r="F22" s="37" t="s">
        <v>58</v>
      </c>
      <c r="G22" s="37" t="s">
        <v>8672</v>
      </c>
      <c r="H22" s="38" t="s">
        <v>8898</v>
      </c>
      <c r="I22" s="39">
        <v>2244</v>
      </c>
      <c r="J22" s="40">
        <v>0</v>
      </c>
      <c r="K22" s="40">
        <v>0</v>
      </c>
      <c r="L22" s="41">
        <v>1</v>
      </c>
    </row>
    <row r="23" spans="1:12" ht="60">
      <c r="A23" s="36" t="s">
        <v>8768</v>
      </c>
      <c r="B23" s="37" t="s">
        <v>8901</v>
      </c>
      <c r="C23" s="37" t="s">
        <v>8818</v>
      </c>
      <c r="D23" s="37"/>
      <c r="E23" s="37" t="s">
        <v>8812</v>
      </c>
      <c r="F23" s="37" t="s">
        <v>59</v>
      </c>
      <c r="G23" s="37" t="s">
        <v>8672</v>
      </c>
      <c r="H23" s="38" t="s">
        <v>8898</v>
      </c>
      <c r="I23" s="39">
        <v>2244</v>
      </c>
      <c r="J23" s="40">
        <v>0</v>
      </c>
      <c r="K23" s="40">
        <v>0</v>
      </c>
      <c r="L23" s="41">
        <v>1</v>
      </c>
    </row>
    <row r="24" spans="1:12" ht="60">
      <c r="A24" s="36" t="s">
        <v>8768</v>
      </c>
      <c r="B24" s="37" t="s">
        <v>8902</v>
      </c>
      <c r="C24" s="37" t="s">
        <v>8820</v>
      </c>
      <c r="D24" s="37"/>
      <c r="E24" s="37" t="s">
        <v>8812</v>
      </c>
      <c r="F24" s="37" t="s">
        <v>60</v>
      </c>
      <c r="G24" s="37" t="s">
        <v>8672</v>
      </c>
      <c r="H24" s="38" t="s">
        <v>8898</v>
      </c>
      <c r="I24" s="39">
        <v>2244</v>
      </c>
      <c r="J24" s="40">
        <v>0</v>
      </c>
      <c r="K24" s="40">
        <v>0</v>
      </c>
      <c r="L24" s="41">
        <v>1</v>
      </c>
    </row>
    <row r="25" spans="1:12" ht="30">
      <c r="A25" s="36" t="s">
        <v>8768</v>
      </c>
      <c r="B25" s="37" t="s">
        <v>8903</v>
      </c>
      <c r="C25" s="37" t="s">
        <v>8822</v>
      </c>
      <c r="D25" s="37"/>
      <c r="E25" s="37"/>
      <c r="F25" s="37" t="s">
        <v>18</v>
      </c>
      <c r="G25" s="37" t="s">
        <v>8673</v>
      </c>
      <c r="H25" s="38" t="s">
        <v>8904</v>
      </c>
      <c r="I25" s="39">
        <v>2244</v>
      </c>
      <c r="J25" s="40">
        <v>0</v>
      </c>
      <c r="K25" s="40">
        <v>0</v>
      </c>
      <c r="L25" s="41">
        <v>1</v>
      </c>
    </row>
    <row r="26" spans="1:12" ht="30">
      <c r="A26" s="36" t="s">
        <v>8768</v>
      </c>
      <c r="B26" s="37" t="s">
        <v>8905</v>
      </c>
      <c r="C26" s="37" t="s">
        <v>8824</v>
      </c>
      <c r="D26" s="37"/>
      <c r="E26" s="37"/>
      <c r="F26" s="37" t="s">
        <v>20</v>
      </c>
      <c r="G26" s="37" t="s">
        <v>8673</v>
      </c>
      <c r="H26" s="38" t="s">
        <v>8904</v>
      </c>
      <c r="I26" s="39">
        <v>2244</v>
      </c>
      <c r="J26" s="40">
        <v>0</v>
      </c>
      <c r="K26" s="40">
        <v>0</v>
      </c>
      <c r="L26" s="41">
        <v>1</v>
      </c>
    </row>
    <row r="27" spans="1:12" ht="30">
      <c r="A27" s="36" t="s">
        <v>8768</v>
      </c>
      <c r="B27" s="37" t="s">
        <v>8906</v>
      </c>
      <c r="C27" s="65" t="s">
        <v>8826</v>
      </c>
      <c r="D27" s="37"/>
      <c r="E27" s="71" t="s">
        <v>8771</v>
      </c>
      <c r="F27" s="37" t="s">
        <v>8707</v>
      </c>
      <c r="G27" s="37" t="s">
        <v>8673</v>
      </c>
      <c r="H27" s="38" t="s">
        <v>8904</v>
      </c>
      <c r="I27" s="68"/>
      <c r="J27" s="69"/>
      <c r="K27" s="69"/>
      <c r="L27" s="70"/>
    </row>
    <row r="28" spans="1:12" ht="30">
      <c r="A28" s="36" t="s">
        <v>8768</v>
      </c>
      <c r="B28" s="37" t="s">
        <v>8907</v>
      </c>
      <c r="C28" s="37" t="s">
        <v>8828</v>
      </c>
      <c r="D28" s="37"/>
      <c r="E28" s="37"/>
      <c r="F28" s="37" t="s">
        <v>23</v>
      </c>
      <c r="G28" s="37" t="s">
        <v>8673</v>
      </c>
      <c r="H28" s="38" t="s">
        <v>8904</v>
      </c>
      <c r="I28" s="39">
        <v>2244</v>
      </c>
      <c r="J28" s="40">
        <v>0</v>
      </c>
      <c r="K28" s="40">
        <v>0</v>
      </c>
      <c r="L28" s="41">
        <v>1</v>
      </c>
    </row>
    <row r="29" spans="1:12" ht="30">
      <c r="A29" s="36" t="s">
        <v>8768</v>
      </c>
      <c r="B29" s="37" t="s">
        <v>8908</v>
      </c>
      <c r="C29" s="37" t="s">
        <v>8830</v>
      </c>
      <c r="D29" s="37"/>
      <c r="E29" s="37"/>
      <c r="F29" s="37" t="s">
        <v>24</v>
      </c>
      <c r="G29" s="37" t="s">
        <v>8673</v>
      </c>
      <c r="H29" s="38" t="s">
        <v>8904</v>
      </c>
      <c r="I29" s="39">
        <v>2244</v>
      </c>
      <c r="J29" s="40">
        <v>0</v>
      </c>
      <c r="K29" s="40">
        <v>0</v>
      </c>
      <c r="L29" s="41">
        <v>1</v>
      </c>
    </row>
    <row r="30" spans="1:12" ht="30">
      <c r="A30" s="36" t="s">
        <v>8768</v>
      </c>
      <c r="B30" s="37" t="s">
        <v>8909</v>
      </c>
      <c r="C30" s="37" t="s">
        <v>8832</v>
      </c>
      <c r="D30" s="37"/>
      <c r="E30" s="37"/>
      <c r="F30" s="37" t="s">
        <v>25</v>
      </c>
      <c r="G30" s="37" t="s">
        <v>8673</v>
      </c>
      <c r="H30" s="38" t="s">
        <v>8904</v>
      </c>
      <c r="I30" s="39">
        <v>2244</v>
      </c>
      <c r="J30" s="40">
        <v>0</v>
      </c>
      <c r="K30" s="40">
        <v>0</v>
      </c>
      <c r="L30" s="41">
        <v>1</v>
      </c>
    </row>
    <row r="31" spans="1:12" ht="30">
      <c r="A31" s="36" t="s">
        <v>8768</v>
      </c>
      <c r="B31" s="37" t="s">
        <v>8833</v>
      </c>
      <c r="C31" s="37" t="s">
        <v>8834</v>
      </c>
      <c r="D31" s="37"/>
      <c r="E31" s="37"/>
      <c r="F31" s="37" t="s">
        <v>26</v>
      </c>
      <c r="G31" s="37" t="s">
        <v>8673</v>
      </c>
      <c r="H31" s="38" t="s">
        <v>8904</v>
      </c>
      <c r="I31" s="39">
        <v>148</v>
      </c>
      <c r="J31" s="40">
        <v>2096</v>
      </c>
      <c r="K31" s="40">
        <v>0</v>
      </c>
      <c r="L31" s="41">
        <v>6.5953654188948302E-2</v>
      </c>
    </row>
    <row r="32" spans="1:12" ht="45">
      <c r="A32" s="36" t="s">
        <v>8768</v>
      </c>
      <c r="B32" s="37" t="s">
        <v>8835</v>
      </c>
      <c r="C32" s="37" t="s">
        <v>8836</v>
      </c>
      <c r="D32" s="37"/>
      <c r="E32" s="37"/>
      <c r="F32" s="37" t="s">
        <v>27</v>
      </c>
      <c r="G32" s="37" t="s">
        <v>8673</v>
      </c>
      <c r="H32" s="38" t="s">
        <v>8904</v>
      </c>
      <c r="I32" s="39">
        <v>148</v>
      </c>
      <c r="J32" s="40">
        <v>2096</v>
      </c>
      <c r="K32" s="40">
        <v>0</v>
      </c>
      <c r="L32" s="41">
        <v>6.5953654188948302E-2</v>
      </c>
    </row>
    <row r="33" spans="1:12" ht="30">
      <c r="A33" s="36" t="s">
        <v>8768</v>
      </c>
      <c r="B33" s="37" t="s">
        <v>8837</v>
      </c>
      <c r="C33" s="37" t="s">
        <v>8838</v>
      </c>
      <c r="D33" s="37"/>
      <c r="E33" s="37"/>
      <c r="F33" s="37" t="s">
        <v>28</v>
      </c>
      <c r="G33" s="37" t="s">
        <v>8673</v>
      </c>
      <c r="H33" s="38" t="s">
        <v>8904</v>
      </c>
      <c r="I33" s="39">
        <v>148</v>
      </c>
      <c r="J33" s="40">
        <v>2096</v>
      </c>
      <c r="K33" s="40">
        <v>0</v>
      </c>
      <c r="L33" s="41">
        <v>6.5953654188948302E-2</v>
      </c>
    </row>
    <row r="34" spans="1:12" ht="30">
      <c r="A34" s="36" t="s">
        <v>8768</v>
      </c>
      <c r="B34" s="37" t="s">
        <v>8839</v>
      </c>
      <c r="C34" s="37" t="s">
        <v>8840</v>
      </c>
      <c r="D34" s="37"/>
      <c r="E34" s="37"/>
      <c r="F34" s="37" t="s">
        <v>8715</v>
      </c>
      <c r="G34" s="37" t="s">
        <v>8673</v>
      </c>
      <c r="H34" s="38" t="s">
        <v>8904</v>
      </c>
      <c r="I34" s="39">
        <v>148</v>
      </c>
      <c r="J34" s="40">
        <v>2096</v>
      </c>
      <c r="K34" s="40">
        <v>0</v>
      </c>
      <c r="L34" s="41">
        <v>6.5953654188948302E-2</v>
      </c>
    </row>
    <row r="35" spans="1:12" ht="30">
      <c r="A35" s="36" t="s">
        <v>8768</v>
      </c>
      <c r="B35" s="37" t="s">
        <v>8841</v>
      </c>
      <c r="C35" s="65" t="s">
        <v>8842</v>
      </c>
      <c r="D35" s="37"/>
      <c r="E35" s="71" t="s">
        <v>8771</v>
      </c>
      <c r="F35" s="37" t="s">
        <v>8717</v>
      </c>
      <c r="G35" s="37" t="s">
        <v>8673</v>
      </c>
      <c r="H35" s="38" t="s">
        <v>8904</v>
      </c>
      <c r="I35" s="68"/>
      <c r="J35" s="69"/>
      <c r="K35" s="69"/>
      <c r="L35" s="70"/>
    </row>
    <row r="36" spans="1:12" ht="30">
      <c r="A36" s="36" t="s">
        <v>8768</v>
      </c>
      <c r="B36" s="37" t="s">
        <v>8843</v>
      </c>
      <c r="C36" s="37" t="s">
        <v>8844</v>
      </c>
      <c r="D36" s="37"/>
      <c r="E36" s="37"/>
      <c r="F36" s="37" t="s">
        <v>32</v>
      </c>
      <c r="G36" s="37" t="s">
        <v>8673</v>
      </c>
      <c r="H36" s="38" t="s">
        <v>8904</v>
      </c>
      <c r="I36" s="39">
        <v>1865</v>
      </c>
      <c r="J36" s="40">
        <v>379</v>
      </c>
      <c r="K36" s="40">
        <v>0</v>
      </c>
      <c r="L36" s="41">
        <v>0.83110516934046341</v>
      </c>
    </row>
    <row r="37" spans="1:12" ht="30">
      <c r="A37" s="36" t="s">
        <v>8768</v>
      </c>
      <c r="B37" s="37" t="s">
        <v>8845</v>
      </c>
      <c r="C37" s="37" t="s">
        <v>8846</v>
      </c>
      <c r="D37" s="37"/>
      <c r="E37" s="37"/>
      <c r="F37" s="37" t="s">
        <v>35</v>
      </c>
      <c r="G37" s="37" t="s">
        <v>8673</v>
      </c>
      <c r="H37" s="38" t="s">
        <v>8904</v>
      </c>
      <c r="I37" s="39">
        <v>1756</v>
      </c>
      <c r="J37" s="40">
        <v>488</v>
      </c>
      <c r="K37" s="40">
        <v>0</v>
      </c>
      <c r="L37" s="41">
        <v>0.78253119429590012</v>
      </c>
    </row>
    <row r="38" spans="1:12" ht="30">
      <c r="A38" s="36" t="s">
        <v>8768</v>
      </c>
      <c r="B38" s="37" t="s">
        <v>8847</v>
      </c>
      <c r="C38" s="37" t="s">
        <v>8848</v>
      </c>
      <c r="D38" s="37"/>
      <c r="E38" s="37"/>
      <c r="F38" s="37" t="s">
        <v>36</v>
      </c>
      <c r="G38" s="37" t="s">
        <v>8673</v>
      </c>
      <c r="H38" s="38" t="s">
        <v>8904</v>
      </c>
      <c r="I38" s="39">
        <v>2244</v>
      </c>
      <c r="J38" s="40">
        <v>0</v>
      </c>
      <c r="K38" s="40">
        <v>0</v>
      </c>
      <c r="L38" s="41">
        <v>1</v>
      </c>
    </row>
    <row r="39" spans="1:12" ht="30">
      <c r="A39" s="36" t="s">
        <v>8768</v>
      </c>
      <c r="B39" s="37" t="s">
        <v>8849</v>
      </c>
      <c r="C39" s="37" t="s">
        <v>8850</v>
      </c>
      <c r="D39" s="37"/>
      <c r="E39" s="37"/>
      <c r="F39" s="37" t="s">
        <v>37</v>
      </c>
      <c r="G39" s="37" t="s">
        <v>8673</v>
      </c>
      <c r="H39" s="38" t="s">
        <v>8904</v>
      </c>
      <c r="I39" s="39">
        <v>2244</v>
      </c>
      <c r="J39" s="40">
        <v>0</v>
      </c>
      <c r="K39" s="40">
        <v>0</v>
      </c>
      <c r="L39" s="41">
        <v>1</v>
      </c>
    </row>
    <row r="40" spans="1:12" ht="30">
      <c r="A40" s="36" t="s">
        <v>8768</v>
      </c>
      <c r="B40" s="37" t="s">
        <v>8851</v>
      </c>
      <c r="C40" s="37" t="s">
        <v>8852</v>
      </c>
      <c r="D40" s="37"/>
      <c r="E40" s="37"/>
      <c r="F40" s="37" t="s">
        <v>38</v>
      </c>
      <c r="G40" s="37" t="s">
        <v>8673</v>
      </c>
      <c r="H40" s="38" t="s">
        <v>8904</v>
      </c>
      <c r="I40" s="39">
        <v>955</v>
      </c>
      <c r="J40" s="40">
        <v>1289</v>
      </c>
      <c r="K40" s="40">
        <v>0</v>
      </c>
      <c r="L40" s="41">
        <v>0.42557932263814618</v>
      </c>
    </row>
    <row r="41" spans="1:12" ht="30">
      <c r="A41" s="36" t="s">
        <v>8768</v>
      </c>
      <c r="B41" s="37" t="s">
        <v>8853</v>
      </c>
      <c r="C41" s="37" t="s">
        <v>8854</v>
      </c>
      <c r="D41" s="37"/>
      <c r="E41" s="37"/>
      <c r="F41" s="37" t="s">
        <v>39</v>
      </c>
      <c r="G41" s="37" t="s">
        <v>8673</v>
      </c>
      <c r="H41" s="38" t="s">
        <v>8904</v>
      </c>
      <c r="I41" s="39">
        <v>1734</v>
      </c>
      <c r="J41" s="40">
        <v>510</v>
      </c>
      <c r="K41" s="40">
        <v>0</v>
      </c>
      <c r="L41" s="41">
        <v>0.77272727272727271</v>
      </c>
    </row>
    <row r="42" spans="1:12" ht="30">
      <c r="A42" s="36" t="s">
        <v>8768</v>
      </c>
      <c r="B42" s="37" t="s">
        <v>8855</v>
      </c>
      <c r="C42" s="37" t="s">
        <v>8856</v>
      </c>
      <c r="D42" s="37"/>
      <c r="E42" s="37"/>
      <c r="F42" s="37" t="s">
        <v>40</v>
      </c>
      <c r="G42" s="37" t="s">
        <v>8673</v>
      </c>
      <c r="H42" s="38" t="s">
        <v>8904</v>
      </c>
      <c r="I42" s="39">
        <v>1816</v>
      </c>
      <c r="J42" s="40">
        <v>428</v>
      </c>
      <c r="K42" s="40">
        <v>0</v>
      </c>
      <c r="L42" s="41">
        <v>0.80926916221033873</v>
      </c>
    </row>
    <row r="43" spans="1:12" ht="30">
      <c r="A43" s="36" t="s">
        <v>8768</v>
      </c>
      <c r="B43" s="37" t="s">
        <v>8857</v>
      </c>
      <c r="C43" s="37" t="s">
        <v>8858</v>
      </c>
      <c r="D43" s="37"/>
      <c r="E43" s="37"/>
      <c r="F43" s="37" t="s">
        <v>43</v>
      </c>
      <c r="G43" s="37" t="s">
        <v>8673</v>
      </c>
      <c r="H43" s="38" t="s">
        <v>8904</v>
      </c>
      <c r="I43" s="39">
        <v>2228</v>
      </c>
      <c r="J43" s="40">
        <v>16</v>
      </c>
      <c r="K43" s="40">
        <v>0</v>
      </c>
      <c r="L43" s="41">
        <v>0.99286987522281644</v>
      </c>
    </row>
    <row r="44" spans="1:12" ht="30">
      <c r="A44" s="36" t="s">
        <v>8768</v>
      </c>
      <c r="B44" s="37" t="s">
        <v>8859</v>
      </c>
      <c r="C44" s="37" t="s">
        <v>8860</v>
      </c>
      <c r="D44" s="37"/>
      <c r="E44" s="37"/>
      <c r="F44" s="37" t="s">
        <v>45</v>
      </c>
      <c r="G44" s="37" t="s">
        <v>8673</v>
      </c>
      <c r="H44" s="38" t="s">
        <v>8904</v>
      </c>
      <c r="I44" s="39">
        <v>1190</v>
      </c>
      <c r="J44" s="40">
        <v>1054</v>
      </c>
      <c r="K44" s="40">
        <v>0</v>
      </c>
      <c r="L44" s="41">
        <v>0.53030303030303028</v>
      </c>
    </row>
    <row r="45" spans="1:12" ht="30">
      <c r="A45" s="36" t="s">
        <v>8768</v>
      </c>
      <c r="B45" s="37" t="s">
        <v>8861</v>
      </c>
      <c r="C45" s="37" t="s">
        <v>8862</v>
      </c>
      <c r="D45" s="37"/>
      <c r="E45" s="37"/>
      <c r="F45" s="37" t="s">
        <v>46</v>
      </c>
      <c r="G45" s="37" t="s">
        <v>8673</v>
      </c>
      <c r="H45" s="38" t="s">
        <v>8904</v>
      </c>
      <c r="I45" s="39">
        <v>909</v>
      </c>
      <c r="J45" s="40">
        <v>1335</v>
      </c>
      <c r="K45" s="40">
        <v>0</v>
      </c>
      <c r="L45" s="41">
        <v>0.40508021390374332</v>
      </c>
    </row>
    <row r="46" spans="1:12" ht="30">
      <c r="A46" s="36" t="s">
        <v>8768</v>
      </c>
      <c r="B46" s="37" t="s">
        <v>8863</v>
      </c>
      <c r="C46" s="37" t="s">
        <v>8864</v>
      </c>
      <c r="D46" s="37"/>
      <c r="E46" s="37"/>
      <c r="F46" s="37" t="s">
        <v>47</v>
      </c>
      <c r="G46" s="37" t="s">
        <v>8673</v>
      </c>
      <c r="H46" s="38" t="s">
        <v>8904</v>
      </c>
      <c r="I46" s="39">
        <v>1190</v>
      </c>
      <c r="J46" s="40">
        <v>1054</v>
      </c>
      <c r="K46" s="40">
        <v>0</v>
      </c>
      <c r="L46" s="41">
        <v>0.53030303030303028</v>
      </c>
    </row>
    <row r="47" spans="1:12" ht="30">
      <c r="A47" s="36" t="s">
        <v>8768</v>
      </c>
      <c r="B47" s="37" t="s">
        <v>8865</v>
      </c>
      <c r="C47" s="37" t="s">
        <v>8866</v>
      </c>
      <c r="D47" s="37"/>
      <c r="E47" s="37"/>
      <c r="F47" s="37" t="s">
        <v>48</v>
      </c>
      <c r="G47" s="37" t="s">
        <v>8673</v>
      </c>
      <c r="H47" s="38" t="s">
        <v>8904</v>
      </c>
      <c r="I47" s="39">
        <v>1480</v>
      </c>
      <c r="J47" s="40">
        <v>764</v>
      </c>
      <c r="K47" s="40">
        <v>0</v>
      </c>
      <c r="L47" s="41">
        <v>0.65953654188948307</v>
      </c>
    </row>
    <row r="48" spans="1:12" ht="30">
      <c r="A48" s="36" t="s">
        <v>8768</v>
      </c>
      <c r="B48" s="37" t="s">
        <v>8867</v>
      </c>
      <c r="C48" s="37" t="s">
        <v>8868</v>
      </c>
      <c r="D48" s="37"/>
      <c r="E48" s="37"/>
      <c r="F48" s="37" t="s">
        <v>49</v>
      </c>
      <c r="G48" s="37" t="s">
        <v>8673</v>
      </c>
      <c r="H48" s="38" t="s">
        <v>8904</v>
      </c>
      <c r="I48" s="39">
        <v>899</v>
      </c>
      <c r="J48" s="40">
        <v>1345</v>
      </c>
      <c r="K48" s="40">
        <v>0</v>
      </c>
      <c r="L48" s="41">
        <v>0.40062388591800357</v>
      </c>
    </row>
    <row r="49" spans="1:12" ht="30">
      <c r="A49" s="36" t="s">
        <v>8768</v>
      </c>
      <c r="B49" s="37" t="s">
        <v>8869</v>
      </c>
      <c r="C49" s="37" t="s">
        <v>8870</v>
      </c>
      <c r="D49" s="37"/>
      <c r="E49" s="37"/>
      <c r="F49" s="37" t="s">
        <v>51</v>
      </c>
      <c r="G49" s="37" t="s">
        <v>8673</v>
      </c>
      <c r="H49" s="38" t="s">
        <v>8904</v>
      </c>
      <c r="I49" s="39">
        <v>2244</v>
      </c>
      <c r="J49" s="40">
        <v>0</v>
      </c>
      <c r="K49" s="40">
        <v>0</v>
      </c>
      <c r="L49" s="41">
        <v>1</v>
      </c>
    </row>
    <row r="50" spans="1:12" ht="30">
      <c r="A50" s="36" t="s">
        <v>8768</v>
      </c>
      <c r="B50" s="37" t="s">
        <v>8871</v>
      </c>
      <c r="C50" s="37" t="s">
        <v>8872</v>
      </c>
      <c r="D50" s="37"/>
      <c r="E50" s="37"/>
      <c r="F50" s="37" t="s">
        <v>52</v>
      </c>
      <c r="G50" s="37" t="s">
        <v>8673</v>
      </c>
      <c r="H50" s="38" t="s">
        <v>8904</v>
      </c>
      <c r="I50" s="39">
        <v>1828</v>
      </c>
      <c r="J50" s="40">
        <v>416</v>
      </c>
      <c r="K50" s="40">
        <v>0</v>
      </c>
      <c r="L50" s="41">
        <v>0.81461675579322634</v>
      </c>
    </row>
    <row r="51" spans="1:12" ht="30">
      <c r="A51" s="36" t="s">
        <v>8768</v>
      </c>
      <c r="B51" s="37" t="s">
        <v>8873</v>
      </c>
      <c r="C51" s="37" t="s">
        <v>8874</v>
      </c>
      <c r="D51" s="37"/>
      <c r="E51" s="37"/>
      <c r="F51" s="37" t="s">
        <v>53</v>
      </c>
      <c r="G51" s="37" t="s">
        <v>8673</v>
      </c>
      <c r="H51" s="38" t="s">
        <v>8904</v>
      </c>
      <c r="I51" s="39">
        <v>2244</v>
      </c>
      <c r="J51" s="40">
        <v>0</v>
      </c>
      <c r="K51" s="40">
        <v>0</v>
      </c>
      <c r="L51" s="41">
        <v>1</v>
      </c>
    </row>
    <row r="52" spans="1:12" ht="30">
      <c r="A52" s="36" t="s">
        <v>8768</v>
      </c>
      <c r="B52" s="37" t="s">
        <v>8875</v>
      </c>
      <c r="C52" s="37" t="s">
        <v>8876</v>
      </c>
      <c r="D52" s="37"/>
      <c r="E52" s="37"/>
      <c r="F52" s="37" t="s">
        <v>54</v>
      </c>
      <c r="G52" s="37" t="s">
        <v>8673</v>
      </c>
      <c r="H52" s="38" t="s">
        <v>8904</v>
      </c>
      <c r="I52" s="39">
        <v>1791</v>
      </c>
      <c r="J52" s="40">
        <v>453</v>
      </c>
      <c r="K52" s="40">
        <v>0</v>
      </c>
      <c r="L52" s="41">
        <v>0.79812834224598928</v>
      </c>
    </row>
    <row r="53" spans="1:12" ht="30">
      <c r="A53" s="36" t="s">
        <v>8768</v>
      </c>
      <c r="B53" s="37" t="s">
        <v>8877</v>
      </c>
      <c r="C53" s="37" t="s">
        <v>8878</v>
      </c>
      <c r="D53" s="37"/>
      <c r="E53" s="37"/>
      <c r="F53" s="37" t="s">
        <v>55</v>
      </c>
      <c r="G53" s="37" t="s">
        <v>8673</v>
      </c>
      <c r="H53" s="38" t="s">
        <v>8904</v>
      </c>
      <c r="I53" s="39">
        <v>1904</v>
      </c>
      <c r="J53" s="40">
        <v>340</v>
      </c>
      <c r="K53" s="40">
        <v>0</v>
      </c>
      <c r="L53" s="41">
        <v>0.84848484848484851</v>
      </c>
    </row>
    <row r="54" spans="1:12" ht="45">
      <c r="A54" s="36" t="s">
        <v>8768</v>
      </c>
      <c r="B54" s="37" t="s">
        <v>8879</v>
      </c>
      <c r="C54" s="37" t="s">
        <v>8880</v>
      </c>
      <c r="D54" s="37"/>
      <c r="E54" s="37"/>
      <c r="F54" s="37" t="s">
        <v>56</v>
      </c>
      <c r="G54" s="37" t="s">
        <v>8673</v>
      </c>
      <c r="H54" s="38" t="s">
        <v>8904</v>
      </c>
      <c r="I54" s="39">
        <v>1171</v>
      </c>
      <c r="J54" s="40">
        <v>1073</v>
      </c>
      <c r="K54" s="40">
        <v>0</v>
      </c>
      <c r="L54" s="41">
        <v>0.52183600713012479</v>
      </c>
    </row>
    <row r="55" spans="1:12" ht="30">
      <c r="A55" s="36" t="s">
        <v>8768</v>
      </c>
      <c r="B55" s="37" t="s">
        <v>8881</v>
      </c>
      <c r="C55" s="37" t="s">
        <v>8882</v>
      </c>
      <c r="D55" s="37"/>
      <c r="E55" s="37"/>
      <c r="F55" s="37" t="s">
        <v>57</v>
      </c>
      <c r="G55" s="37" t="s">
        <v>8673</v>
      </c>
      <c r="H55" s="38" t="s">
        <v>8904</v>
      </c>
      <c r="I55" s="39">
        <v>1172</v>
      </c>
      <c r="J55" s="40">
        <v>1072</v>
      </c>
      <c r="K55" s="40">
        <v>0</v>
      </c>
      <c r="L55" s="41">
        <v>0.5222816399286988</v>
      </c>
    </row>
    <row r="56" spans="1:12" ht="45">
      <c r="A56" s="36" t="s">
        <v>8768</v>
      </c>
      <c r="B56" s="37" t="s">
        <v>8883</v>
      </c>
      <c r="C56" s="37" t="s">
        <v>8884</v>
      </c>
      <c r="D56" s="37"/>
      <c r="E56" s="37"/>
      <c r="F56" s="37" t="s">
        <v>58</v>
      </c>
      <c r="G56" s="37" t="s">
        <v>8673</v>
      </c>
      <c r="H56" s="38" t="s">
        <v>8904</v>
      </c>
      <c r="I56" s="39">
        <v>2223</v>
      </c>
      <c r="J56" s="40">
        <v>21</v>
      </c>
      <c r="K56" s="40">
        <v>0</v>
      </c>
      <c r="L56" s="41">
        <v>0.99064171122994649</v>
      </c>
    </row>
    <row r="57" spans="1:12" ht="45">
      <c r="A57" s="36" t="s">
        <v>8768</v>
      </c>
      <c r="B57" s="37" t="s">
        <v>8885</v>
      </c>
      <c r="C57" s="37" t="s">
        <v>8886</v>
      </c>
      <c r="D57" s="37"/>
      <c r="E57" s="37"/>
      <c r="F57" s="37" t="s">
        <v>59</v>
      </c>
      <c r="G57" s="37" t="s">
        <v>8673</v>
      </c>
      <c r="H57" s="38" t="s">
        <v>8904</v>
      </c>
      <c r="I57" s="39">
        <v>2227</v>
      </c>
      <c r="J57" s="40">
        <v>17</v>
      </c>
      <c r="K57" s="40">
        <v>0</v>
      </c>
      <c r="L57" s="41">
        <v>0.99242424242424243</v>
      </c>
    </row>
    <row r="58" spans="1:12" ht="45">
      <c r="A58" s="36" t="s">
        <v>8768</v>
      </c>
      <c r="B58" s="37" t="s">
        <v>8887</v>
      </c>
      <c r="C58" s="37" t="s">
        <v>8888</v>
      </c>
      <c r="D58" s="37"/>
      <c r="E58" s="37"/>
      <c r="F58" s="37" t="s">
        <v>60</v>
      </c>
      <c r="G58" s="37" t="s">
        <v>8673</v>
      </c>
      <c r="H58" s="38" t="s">
        <v>8904</v>
      </c>
      <c r="I58" s="39">
        <v>1195</v>
      </c>
      <c r="J58" s="40">
        <v>1049</v>
      </c>
      <c r="K58" s="40">
        <v>0</v>
      </c>
      <c r="L58" s="41">
        <v>0.53253119429590012</v>
      </c>
    </row>
    <row r="59" spans="1:12" ht="75">
      <c r="A59" s="36" t="s">
        <v>8768</v>
      </c>
      <c r="B59" s="37" t="s">
        <v>8889</v>
      </c>
      <c r="C59" s="37" t="s">
        <v>8890</v>
      </c>
      <c r="D59" s="37" t="s">
        <v>8891</v>
      </c>
      <c r="E59" s="37"/>
      <c r="F59" s="37" t="s">
        <v>56</v>
      </c>
      <c r="G59" s="37" t="s">
        <v>8671</v>
      </c>
      <c r="H59" s="38" t="s">
        <v>8910</v>
      </c>
      <c r="I59" s="39">
        <v>364</v>
      </c>
      <c r="J59" s="40">
        <v>1880</v>
      </c>
      <c r="K59" s="40">
        <v>0</v>
      </c>
      <c r="L59" s="41">
        <v>0.16221033868092691</v>
      </c>
    </row>
    <row r="60" spans="1:12" ht="60">
      <c r="A60" s="36" t="s">
        <v>8768</v>
      </c>
      <c r="B60" s="37" t="s">
        <v>8892</v>
      </c>
      <c r="C60" s="37" t="s">
        <v>8893</v>
      </c>
      <c r="D60" s="37" t="s">
        <v>8894</v>
      </c>
      <c r="E60" s="37"/>
      <c r="F60" s="37" t="s">
        <v>34</v>
      </c>
      <c r="G60" s="37" t="s">
        <v>8671</v>
      </c>
      <c r="H60" s="38" t="s">
        <v>8910</v>
      </c>
      <c r="I60" s="39">
        <v>492</v>
      </c>
      <c r="J60" s="40">
        <v>1752</v>
      </c>
      <c r="K60" s="40">
        <v>0</v>
      </c>
      <c r="L60" s="41">
        <v>0.21925133689839571</v>
      </c>
    </row>
  </sheetData>
  <autoFilter ref="A1:L60" xr:uid="{00000000-0009-0000-0000-000005000000}"/>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'zoznam KPI'!$E$2:$E$19</xm:f>
          </x14:formula1>
          <xm:sqref>G2:G60</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1046"/>
  <sheetViews>
    <sheetView zoomScale="70" zoomScaleNormal="70" workbookViewId="0">
      <selection activeCell="B6" sqref="B6"/>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2223</v>
      </c>
      <c r="L2" s="39">
        <v>21</v>
      </c>
      <c r="M2" s="40"/>
      <c r="N2" s="41">
        <f>K2/(K2+L2)</f>
        <v>0.99064171122994649</v>
      </c>
    </row>
    <row r="3" spans="1:14">
      <c r="A3" s="60" t="s">
        <v>14736</v>
      </c>
      <c r="B3" t="s">
        <v>14737</v>
      </c>
    </row>
    <row r="4" spans="1:14">
      <c r="A4" s="61">
        <v>0</v>
      </c>
      <c r="B4">
        <v>340</v>
      </c>
    </row>
    <row r="5" spans="1:14">
      <c r="A5" s="61">
        <v>100</v>
      </c>
      <c r="B5">
        <v>5</v>
      </c>
    </row>
    <row r="6" spans="1:14">
      <c r="A6" s="61">
        <v>134</v>
      </c>
      <c r="B6">
        <v>1</v>
      </c>
    </row>
    <row r="7" spans="1:14">
      <c r="A7" s="61">
        <v>150</v>
      </c>
      <c r="B7">
        <v>8</v>
      </c>
    </row>
    <row r="8" spans="1:14">
      <c r="A8" s="61">
        <v>200</v>
      </c>
      <c r="B8">
        <v>11</v>
      </c>
    </row>
    <row r="9" spans="1:14">
      <c r="A9" s="61">
        <v>225</v>
      </c>
      <c r="B9">
        <v>1</v>
      </c>
    </row>
    <row r="10" spans="1:14">
      <c r="A10" s="61">
        <v>250</v>
      </c>
      <c r="B10">
        <v>5</v>
      </c>
    </row>
    <row r="11" spans="1:14">
      <c r="A11" s="61">
        <v>280</v>
      </c>
      <c r="B11">
        <v>2</v>
      </c>
    </row>
    <row r="12" spans="1:14">
      <c r="A12" s="61">
        <v>300</v>
      </c>
      <c r="B12">
        <v>3</v>
      </c>
    </row>
    <row r="13" spans="1:14">
      <c r="A13" s="61">
        <v>320</v>
      </c>
      <c r="B13">
        <v>1</v>
      </c>
    </row>
    <row r="14" spans="1:14">
      <c r="A14" s="61">
        <v>330</v>
      </c>
      <c r="B14">
        <v>30</v>
      </c>
    </row>
    <row r="15" spans="1:14">
      <c r="A15" s="61">
        <v>334</v>
      </c>
      <c r="B15">
        <v>1</v>
      </c>
    </row>
    <row r="16" spans="1:14">
      <c r="A16" s="61">
        <v>347</v>
      </c>
      <c r="B16">
        <v>1</v>
      </c>
    </row>
    <row r="17" spans="1:2">
      <c r="A17" s="61">
        <v>354</v>
      </c>
      <c r="B17">
        <v>1</v>
      </c>
    </row>
    <row r="18" spans="1:2">
      <c r="A18" s="61">
        <v>375</v>
      </c>
      <c r="B18">
        <v>1</v>
      </c>
    </row>
    <row r="19" spans="1:2">
      <c r="A19" s="61">
        <v>380</v>
      </c>
      <c r="B19">
        <v>1</v>
      </c>
    </row>
    <row r="20" spans="1:2">
      <c r="A20" s="61">
        <v>400</v>
      </c>
      <c r="B20">
        <v>2</v>
      </c>
    </row>
    <row r="21" spans="1:2">
      <c r="A21" s="61">
        <v>420</v>
      </c>
      <c r="B21">
        <v>1</v>
      </c>
    </row>
    <row r="22" spans="1:2">
      <c r="A22" s="61">
        <v>423.78</v>
      </c>
      <c r="B22">
        <v>1</v>
      </c>
    </row>
    <row r="23" spans="1:2">
      <c r="A23" s="61">
        <v>450</v>
      </c>
      <c r="B23">
        <v>1</v>
      </c>
    </row>
    <row r="24" spans="1:2">
      <c r="A24" s="61">
        <v>490</v>
      </c>
      <c r="B24">
        <v>1</v>
      </c>
    </row>
    <row r="25" spans="1:2">
      <c r="A25" s="61">
        <v>500</v>
      </c>
      <c r="B25">
        <v>39</v>
      </c>
    </row>
    <row r="26" spans="1:2">
      <c r="A26" s="61">
        <v>510</v>
      </c>
      <c r="B26">
        <v>2</v>
      </c>
    </row>
    <row r="27" spans="1:2">
      <c r="A27" s="61">
        <v>520</v>
      </c>
      <c r="B27">
        <v>1</v>
      </c>
    </row>
    <row r="28" spans="1:2">
      <c r="A28" s="61">
        <v>527.16</v>
      </c>
      <c r="B28">
        <v>1</v>
      </c>
    </row>
    <row r="29" spans="1:2">
      <c r="A29" s="61">
        <v>530</v>
      </c>
      <c r="B29">
        <v>1</v>
      </c>
    </row>
    <row r="30" spans="1:2">
      <c r="A30" s="61">
        <v>550</v>
      </c>
      <c r="B30">
        <v>1</v>
      </c>
    </row>
    <row r="31" spans="1:2">
      <c r="A31" s="61">
        <v>558</v>
      </c>
      <c r="B31">
        <v>1</v>
      </c>
    </row>
    <row r="32" spans="1:2">
      <c r="A32" s="61">
        <v>570</v>
      </c>
      <c r="B32">
        <v>1</v>
      </c>
    </row>
    <row r="33" spans="1:2">
      <c r="A33" s="61">
        <v>600</v>
      </c>
      <c r="B33">
        <v>8</v>
      </c>
    </row>
    <row r="34" spans="1:2">
      <c r="A34" s="61">
        <v>620</v>
      </c>
      <c r="B34">
        <v>5</v>
      </c>
    </row>
    <row r="35" spans="1:2">
      <c r="A35" s="61">
        <v>630</v>
      </c>
      <c r="B35">
        <v>1</v>
      </c>
    </row>
    <row r="36" spans="1:2">
      <c r="A36" s="61">
        <v>650</v>
      </c>
      <c r="B36">
        <v>3</v>
      </c>
    </row>
    <row r="37" spans="1:2">
      <c r="A37" s="61">
        <v>660</v>
      </c>
      <c r="B37">
        <v>1</v>
      </c>
    </row>
    <row r="38" spans="1:2">
      <c r="A38" s="61">
        <v>700</v>
      </c>
      <c r="B38">
        <v>2</v>
      </c>
    </row>
    <row r="39" spans="1:2">
      <c r="A39" s="61">
        <v>740</v>
      </c>
      <c r="B39">
        <v>1</v>
      </c>
    </row>
    <row r="40" spans="1:2">
      <c r="A40" s="61">
        <v>750</v>
      </c>
      <c r="B40">
        <v>12</v>
      </c>
    </row>
    <row r="41" spans="1:2">
      <c r="A41" s="61">
        <v>760</v>
      </c>
      <c r="B41">
        <v>1</v>
      </c>
    </row>
    <row r="42" spans="1:2">
      <c r="A42" s="61">
        <v>780</v>
      </c>
      <c r="B42">
        <v>4</v>
      </c>
    </row>
    <row r="43" spans="1:2">
      <c r="A43" s="61">
        <v>800</v>
      </c>
      <c r="B43">
        <v>19</v>
      </c>
    </row>
    <row r="44" spans="1:2">
      <c r="A44" s="61">
        <v>805</v>
      </c>
      <c r="B44">
        <v>1</v>
      </c>
    </row>
    <row r="45" spans="1:2">
      <c r="A45" s="61">
        <v>812</v>
      </c>
      <c r="B45">
        <v>1</v>
      </c>
    </row>
    <row r="46" spans="1:2">
      <c r="A46" s="61">
        <v>820</v>
      </c>
      <c r="B46">
        <v>1</v>
      </c>
    </row>
    <row r="47" spans="1:2">
      <c r="A47" s="61">
        <v>850</v>
      </c>
      <c r="B47">
        <v>1</v>
      </c>
    </row>
    <row r="48" spans="1:2">
      <c r="A48" s="61">
        <v>870</v>
      </c>
      <c r="B48">
        <v>3</v>
      </c>
    </row>
    <row r="49" spans="1:2">
      <c r="A49" s="61">
        <v>900</v>
      </c>
      <c r="B49">
        <v>5</v>
      </c>
    </row>
    <row r="50" spans="1:2">
      <c r="A50" s="61">
        <v>932.86</v>
      </c>
      <c r="B50">
        <v>1</v>
      </c>
    </row>
    <row r="51" spans="1:2">
      <c r="A51" s="61">
        <v>938</v>
      </c>
      <c r="B51">
        <v>1</v>
      </c>
    </row>
    <row r="52" spans="1:2">
      <c r="A52" s="61">
        <v>950</v>
      </c>
      <c r="B52">
        <v>3</v>
      </c>
    </row>
    <row r="53" spans="1:2">
      <c r="A53" s="61">
        <v>960</v>
      </c>
      <c r="B53">
        <v>1</v>
      </c>
    </row>
    <row r="54" spans="1:2">
      <c r="A54" s="61">
        <v>980</v>
      </c>
      <c r="B54">
        <v>2</v>
      </c>
    </row>
    <row r="55" spans="1:2">
      <c r="A55" s="61">
        <v>1000</v>
      </c>
      <c r="B55">
        <v>51</v>
      </c>
    </row>
    <row r="56" spans="1:2">
      <c r="A56" s="61">
        <v>1018</v>
      </c>
      <c r="B56">
        <v>2</v>
      </c>
    </row>
    <row r="57" spans="1:2">
      <c r="A57" s="61">
        <v>1020</v>
      </c>
      <c r="B57">
        <v>1</v>
      </c>
    </row>
    <row r="58" spans="1:2">
      <c r="A58" s="61">
        <v>1050</v>
      </c>
      <c r="B58">
        <v>3</v>
      </c>
    </row>
    <row r="59" spans="1:2">
      <c r="A59" s="61">
        <v>1100</v>
      </c>
      <c r="B59">
        <v>6</v>
      </c>
    </row>
    <row r="60" spans="1:2">
      <c r="A60" s="61">
        <v>1110</v>
      </c>
      <c r="B60">
        <v>1</v>
      </c>
    </row>
    <row r="61" spans="1:2">
      <c r="A61" s="61">
        <v>1120</v>
      </c>
      <c r="B61">
        <v>1</v>
      </c>
    </row>
    <row r="62" spans="1:2">
      <c r="A62" s="61">
        <v>1150</v>
      </c>
      <c r="B62">
        <v>2</v>
      </c>
    </row>
    <row r="63" spans="1:2">
      <c r="A63" s="61">
        <v>1160</v>
      </c>
      <c r="B63">
        <v>1</v>
      </c>
    </row>
    <row r="64" spans="1:2">
      <c r="A64" s="61">
        <v>1170</v>
      </c>
      <c r="B64">
        <v>1</v>
      </c>
    </row>
    <row r="65" spans="1:2">
      <c r="A65" s="61">
        <v>1200</v>
      </c>
      <c r="B65">
        <v>16</v>
      </c>
    </row>
    <row r="66" spans="1:2">
      <c r="A66" s="61">
        <v>1221</v>
      </c>
      <c r="B66">
        <v>1</v>
      </c>
    </row>
    <row r="67" spans="1:2">
      <c r="A67" s="61">
        <v>1225</v>
      </c>
      <c r="B67">
        <v>1</v>
      </c>
    </row>
    <row r="68" spans="1:2">
      <c r="A68" s="61">
        <v>1232</v>
      </c>
      <c r="B68">
        <v>1</v>
      </c>
    </row>
    <row r="69" spans="1:2">
      <c r="A69" s="61">
        <v>1250</v>
      </c>
      <c r="B69">
        <v>4</v>
      </c>
    </row>
    <row r="70" spans="1:2">
      <c r="A70" s="61">
        <v>1275</v>
      </c>
      <c r="B70">
        <v>1</v>
      </c>
    </row>
    <row r="71" spans="1:2">
      <c r="A71" s="61">
        <v>1300</v>
      </c>
      <c r="B71">
        <v>7</v>
      </c>
    </row>
    <row r="72" spans="1:2">
      <c r="A72" s="61">
        <v>1320</v>
      </c>
      <c r="B72">
        <v>1</v>
      </c>
    </row>
    <row r="73" spans="1:2">
      <c r="A73" s="61">
        <v>1325</v>
      </c>
      <c r="B73">
        <v>1</v>
      </c>
    </row>
    <row r="74" spans="1:2">
      <c r="A74" s="61">
        <v>1334</v>
      </c>
      <c r="B74">
        <v>1</v>
      </c>
    </row>
    <row r="75" spans="1:2">
      <c r="A75" s="61">
        <v>1350</v>
      </c>
      <c r="B75">
        <v>5</v>
      </c>
    </row>
    <row r="76" spans="1:2">
      <c r="A76" s="61">
        <v>1370</v>
      </c>
      <c r="B76">
        <v>1</v>
      </c>
    </row>
    <row r="77" spans="1:2">
      <c r="A77" s="61">
        <v>1380</v>
      </c>
      <c r="B77">
        <v>1</v>
      </c>
    </row>
    <row r="78" spans="1:2">
      <c r="A78" s="61">
        <v>1400</v>
      </c>
      <c r="B78">
        <v>6</v>
      </c>
    </row>
    <row r="79" spans="1:2">
      <c r="A79" s="61">
        <v>1416</v>
      </c>
      <c r="B79">
        <v>1</v>
      </c>
    </row>
    <row r="80" spans="1:2">
      <c r="A80" s="61">
        <v>1420</v>
      </c>
      <c r="B80">
        <v>1</v>
      </c>
    </row>
    <row r="81" spans="1:2">
      <c r="A81" s="61">
        <v>1450</v>
      </c>
      <c r="B81">
        <v>3</v>
      </c>
    </row>
    <row r="82" spans="1:2">
      <c r="A82" s="61">
        <v>1460</v>
      </c>
      <c r="B82">
        <v>1</v>
      </c>
    </row>
    <row r="83" spans="1:2">
      <c r="A83" s="61">
        <v>1480</v>
      </c>
      <c r="B83">
        <v>2</v>
      </c>
    </row>
    <row r="84" spans="1:2">
      <c r="A84" s="61">
        <v>1500</v>
      </c>
      <c r="B84">
        <v>45</v>
      </c>
    </row>
    <row r="85" spans="1:2">
      <c r="A85" s="61">
        <v>1504</v>
      </c>
      <c r="B85">
        <v>1</v>
      </c>
    </row>
    <row r="86" spans="1:2">
      <c r="A86" s="61">
        <v>1515</v>
      </c>
      <c r="B86">
        <v>1</v>
      </c>
    </row>
    <row r="87" spans="1:2">
      <c r="A87" s="61">
        <v>1530</v>
      </c>
      <c r="B87">
        <v>1</v>
      </c>
    </row>
    <row r="88" spans="1:2">
      <c r="A88" s="61">
        <v>1550</v>
      </c>
      <c r="B88">
        <v>3</v>
      </c>
    </row>
    <row r="89" spans="1:2">
      <c r="A89" s="61">
        <v>1560</v>
      </c>
      <c r="B89">
        <v>1</v>
      </c>
    </row>
    <row r="90" spans="1:2">
      <c r="A90" s="61">
        <v>1565</v>
      </c>
      <c r="B90">
        <v>1</v>
      </c>
    </row>
    <row r="91" spans="1:2">
      <c r="A91" s="61">
        <v>1570</v>
      </c>
      <c r="B91">
        <v>2</v>
      </c>
    </row>
    <row r="92" spans="1:2">
      <c r="A92" s="61">
        <v>1580</v>
      </c>
      <c r="B92">
        <v>1</v>
      </c>
    </row>
    <row r="93" spans="1:2">
      <c r="A93" s="61">
        <v>1600</v>
      </c>
      <c r="B93">
        <v>11</v>
      </c>
    </row>
    <row r="94" spans="1:2">
      <c r="A94" s="61">
        <v>1615</v>
      </c>
      <c r="B94">
        <v>1</v>
      </c>
    </row>
    <row r="95" spans="1:2">
      <c r="A95" s="61">
        <v>1620</v>
      </c>
      <c r="B95">
        <v>1</v>
      </c>
    </row>
    <row r="96" spans="1:2">
      <c r="A96" s="61">
        <v>1640</v>
      </c>
      <c r="B96">
        <v>1</v>
      </c>
    </row>
    <row r="97" spans="1:2">
      <c r="A97" s="61">
        <v>1650</v>
      </c>
      <c r="B97">
        <v>3</v>
      </c>
    </row>
    <row r="98" spans="1:2">
      <c r="A98" s="61">
        <v>1660</v>
      </c>
      <c r="B98">
        <v>1</v>
      </c>
    </row>
    <row r="99" spans="1:2">
      <c r="A99" s="61">
        <v>1680</v>
      </c>
      <c r="B99">
        <v>2</v>
      </c>
    </row>
    <row r="100" spans="1:2">
      <c r="A100" s="61">
        <v>1700</v>
      </c>
      <c r="B100">
        <v>11</v>
      </c>
    </row>
    <row r="101" spans="1:2">
      <c r="A101" s="61">
        <v>1730</v>
      </c>
      <c r="B101">
        <v>1</v>
      </c>
    </row>
    <row r="102" spans="1:2">
      <c r="A102" s="61">
        <v>1740</v>
      </c>
      <c r="B102">
        <v>1</v>
      </c>
    </row>
    <row r="103" spans="1:2">
      <c r="A103" s="61">
        <v>1750</v>
      </c>
      <c r="B103">
        <v>1</v>
      </c>
    </row>
    <row r="104" spans="1:2">
      <c r="A104" s="61">
        <v>1752.3</v>
      </c>
      <c r="B104">
        <v>1</v>
      </c>
    </row>
    <row r="105" spans="1:2">
      <c r="A105" s="61">
        <v>1760</v>
      </c>
      <c r="B105">
        <v>3</v>
      </c>
    </row>
    <row r="106" spans="1:2">
      <c r="A106" s="61">
        <v>1787</v>
      </c>
      <c r="B106">
        <v>1</v>
      </c>
    </row>
    <row r="107" spans="1:2">
      <c r="A107" s="61">
        <v>1800</v>
      </c>
      <c r="B107">
        <v>14</v>
      </c>
    </row>
    <row r="108" spans="1:2">
      <c r="A108" s="61">
        <v>1805</v>
      </c>
      <c r="B108">
        <v>1</v>
      </c>
    </row>
    <row r="109" spans="1:2">
      <c r="A109" s="61">
        <v>1810</v>
      </c>
      <c r="B109">
        <v>1</v>
      </c>
    </row>
    <row r="110" spans="1:2">
      <c r="A110" s="61">
        <v>1820</v>
      </c>
      <c r="B110">
        <v>1</v>
      </c>
    </row>
    <row r="111" spans="1:2">
      <c r="A111" s="61">
        <v>1875</v>
      </c>
      <c r="B111">
        <v>3</v>
      </c>
    </row>
    <row r="112" spans="1:2">
      <c r="A112" s="61">
        <v>1900</v>
      </c>
      <c r="B112">
        <v>1</v>
      </c>
    </row>
    <row r="113" spans="1:2">
      <c r="A113" s="61">
        <v>1906</v>
      </c>
      <c r="B113">
        <v>1</v>
      </c>
    </row>
    <row r="114" spans="1:2">
      <c r="A114" s="61">
        <v>1920</v>
      </c>
      <c r="B114">
        <v>1</v>
      </c>
    </row>
    <row r="115" spans="1:2">
      <c r="A115" s="61">
        <v>1930</v>
      </c>
      <c r="B115">
        <v>1</v>
      </c>
    </row>
    <row r="116" spans="1:2">
      <c r="A116" s="61">
        <v>1950</v>
      </c>
      <c r="B116">
        <v>3</v>
      </c>
    </row>
    <row r="117" spans="1:2">
      <c r="A117" s="61">
        <v>1960</v>
      </c>
      <c r="B117">
        <v>1</v>
      </c>
    </row>
    <row r="118" spans="1:2">
      <c r="A118" s="61">
        <v>1970</v>
      </c>
      <c r="B118">
        <v>1</v>
      </c>
    </row>
    <row r="119" spans="1:2">
      <c r="A119" s="61">
        <v>1975</v>
      </c>
      <c r="B119">
        <v>2</v>
      </c>
    </row>
    <row r="120" spans="1:2">
      <c r="A120" s="61">
        <v>1980</v>
      </c>
      <c r="B120">
        <v>1</v>
      </c>
    </row>
    <row r="121" spans="1:2">
      <c r="A121" s="61">
        <v>1985</v>
      </c>
      <c r="B121">
        <v>1</v>
      </c>
    </row>
    <row r="122" spans="1:2">
      <c r="A122" s="61">
        <v>2000</v>
      </c>
      <c r="B122">
        <v>37</v>
      </c>
    </row>
    <row r="123" spans="1:2">
      <c r="A123" s="61">
        <v>2020</v>
      </c>
      <c r="B123">
        <v>2</v>
      </c>
    </row>
    <row r="124" spans="1:2">
      <c r="A124" s="61">
        <v>2025</v>
      </c>
      <c r="B124">
        <v>2</v>
      </c>
    </row>
    <row r="125" spans="1:2">
      <c r="A125" s="61">
        <v>2045</v>
      </c>
      <c r="B125">
        <v>1</v>
      </c>
    </row>
    <row r="126" spans="1:2">
      <c r="A126" s="61">
        <v>2050</v>
      </c>
      <c r="B126">
        <v>1</v>
      </c>
    </row>
    <row r="127" spans="1:2">
      <c r="A127" s="61">
        <v>2060</v>
      </c>
      <c r="B127">
        <v>1</v>
      </c>
    </row>
    <row r="128" spans="1:2">
      <c r="A128" s="61">
        <v>2070</v>
      </c>
      <c r="B128">
        <v>2</v>
      </c>
    </row>
    <row r="129" spans="1:2">
      <c r="A129" s="61">
        <v>2100</v>
      </c>
      <c r="B129">
        <v>2</v>
      </c>
    </row>
    <row r="130" spans="1:2">
      <c r="A130" s="61">
        <v>2106</v>
      </c>
      <c r="B130">
        <v>1</v>
      </c>
    </row>
    <row r="131" spans="1:2">
      <c r="A131" s="61">
        <v>2110</v>
      </c>
      <c r="B131">
        <v>2</v>
      </c>
    </row>
    <row r="132" spans="1:2">
      <c r="A132" s="61">
        <v>2130</v>
      </c>
      <c r="B132">
        <v>1</v>
      </c>
    </row>
    <row r="133" spans="1:2">
      <c r="A133" s="61">
        <v>2150</v>
      </c>
      <c r="B133">
        <v>1</v>
      </c>
    </row>
    <row r="134" spans="1:2">
      <c r="A134" s="61">
        <v>2160</v>
      </c>
      <c r="B134">
        <v>2</v>
      </c>
    </row>
    <row r="135" spans="1:2">
      <c r="A135" s="61">
        <v>2182.5</v>
      </c>
      <c r="B135">
        <v>1</v>
      </c>
    </row>
    <row r="136" spans="1:2">
      <c r="A136" s="61">
        <v>2188</v>
      </c>
      <c r="B136">
        <v>1</v>
      </c>
    </row>
    <row r="137" spans="1:2">
      <c r="A137" s="61">
        <v>2200</v>
      </c>
      <c r="B137">
        <v>5</v>
      </c>
    </row>
    <row r="138" spans="1:2">
      <c r="A138" s="61">
        <v>2210</v>
      </c>
      <c r="B138">
        <v>1</v>
      </c>
    </row>
    <row r="139" spans="1:2">
      <c r="A139" s="61">
        <v>2230</v>
      </c>
      <c r="B139">
        <v>1</v>
      </c>
    </row>
    <row r="140" spans="1:2">
      <c r="A140" s="61">
        <v>2240</v>
      </c>
      <c r="B140">
        <v>1</v>
      </c>
    </row>
    <row r="141" spans="1:2">
      <c r="A141" s="61">
        <v>2250</v>
      </c>
      <c r="B141">
        <v>3</v>
      </c>
    </row>
    <row r="142" spans="1:2">
      <c r="A142" s="61">
        <v>2260</v>
      </c>
      <c r="B142">
        <v>2</v>
      </c>
    </row>
    <row r="143" spans="1:2">
      <c r="A143" s="61">
        <v>2300</v>
      </c>
      <c r="B143">
        <v>3</v>
      </c>
    </row>
    <row r="144" spans="1:2">
      <c r="A144" s="61">
        <v>2345</v>
      </c>
      <c r="B144">
        <v>1</v>
      </c>
    </row>
    <row r="145" spans="1:2">
      <c r="A145" s="61">
        <v>2350</v>
      </c>
      <c r="B145">
        <v>2</v>
      </c>
    </row>
    <row r="146" spans="1:2">
      <c r="A146" s="61">
        <v>2380</v>
      </c>
      <c r="B146">
        <v>1</v>
      </c>
    </row>
    <row r="147" spans="1:2">
      <c r="A147" s="61">
        <v>2394</v>
      </c>
      <c r="B147">
        <v>1</v>
      </c>
    </row>
    <row r="148" spans="1:2">
      <c r="A148" s="61">
        <v>2400</v>
      </c>
      <c r="B148">
        <v>9</v>
      </c>
    </row>
    <row r="149" spans="1:2">
      <c r="A149" s="61">
        <v>2410</v>
      </c>
      <c r="B149">
        <v>1</v>
      </c>
    </row>
    <row r="150" spans="1:2">
      <c r="A150" s="61">
        <v>2419</v>
      </c>
      <c r="B150">
        <v>1</v>
      </c>
    </row>
    <row r="151" spans="1:2">
      <c r="A151" s="61">
        <v>2420</v>
      </c>
      <c r="B151">
        <v>1</v>
      </c>
    </row>
    <row r="152" spans="1:2">
      <c r="A152" s="61">
        <v>2430</v>
      </c>
      <c r="B152">
        <v>1</v>
      </c>
    </row>
    <row r="153" spans="1:2">
      <c r="A153" s="61">
        <v>2431</v>
      </c>
      <c r="B153">
        <v>1</v>
      </c>
    </row>
    <row r="154" spans="1:2">
      <c r="A154" s="61">
        <v>2450</v>
      </c>
      <c r="B154">
        <v>1</v>
      </c>
    </row>
    <row r="155" spans="1:2">
      <c r="A155" s="61">
        <v>2465</v>
      </c>
      <c r="B155">
        <v>1</v>
      </c>
    </row>
    <row r="156" spans="1:2">
      <c r="A156" s="61">
        <v>2480</v>
      </c>
      <c r="B156">
        <v>1</v>
      </c>
    </row>
    <row r="157" spans="1:2">
      <c r="A157" s="61">
        <v>2483</v>
      </c>
      <c r="B157">
        <v>1</v>
      </c>
    </row>
    <row r="158" spans="1:2">
      <c r="A158" s="61">
        <v>2485</v>
      </c>
      <c r="B158">
        <v>1</v>
      </c>
    </row>
    <row r="159" spans="1:2">
      <c r="A159" s="61">
        <v>2500</v>
      </c>
      <c r="B159">
        <v>23</v>
      </c>
    </row>
    <row r="160" spans="1:2">
      <c r="A160" s="61">
        <v>2506</v>
      </c>
      <c r="B160">
        <v>1</v>
      </c>
    </row>
    <row r="161" spans="1:2">
      <c r="A161" s="61">
        <v>2550</v>
      </c>
      <c r="B161">
        <v>6</v>
      </c>
    </row>
    <row r="162" spans="1:2">
      <c r="A162" s="61">
        <v>2560</v>
      </c>
      <c r="B162">
        <v>1</v>
      </c>
    </row>
    <row r="163" spans="1:2">
      <c r="A163" s="61">
        <v>2594</v>
      </c>
      <c r="B163">
        <v>1</v>
      </c>
    </row>
    <row r="164" spans="1:2">
      <c r="A164" s="61">
        <v>2600</v>
      </c>
      <c r="B164">
        <v>2</v>
      </c>
    </row>
    <row r="165" spans="1:2">
      <c r="A165" s="61">
        <v>2620</v>
      </c>
      <c r="B165">
        <v>1</v>
      </c>
    </row>
    <row r="166" spans="1:2">
      <c r="A166" s="61">
        <v>2643.83</v>
      </c>
      <c r="B166">
        <v>1</v>
      </c>
    </row>
    <row r="167" spans="1:2">
      <c r="A167" s="61">
        <v>2650</v>
      </c>
      <c r="B167">
        <v>2</v>
      </c>
    </row>
    <row r="168" spans="1:2">
      <c r="A168" s="61">
        <v>2660</v>
      </c>
      <c r="B168">
        <v>1</v>
      </c>
    </row>
    <row r="169" spans="1:2">
      <c r="A169" s="61">
        <v>2666</v>
      </c>
      <c r="B169">
        <v>1</v>
      </c>
    </row>
    <row r="170" spans="1:2">
      <c r="A170" s="61">
        <v>2676</v>
      </c>
      <c r="B170">
        <v>1</v>
      </c>
    </row>
    <row r="171" spans="1:2">
      <c r="A171" s="61">
        <v>2700</v>
      </c>
      <c r="B171">
        <v>6</v>
      </c>
    </row>
    <row r="172" spans="1:2">
      <c r="A172" s="61">
        <v>2720</v>
      </c>
      <c r="B172">
        <v>2</v>
      </c>
    </row>
    <row r="173" spans="1:2">
      <c r="A173" s="61">
        <v>2730</v>
      </c>
      <c r="B173">
        <v>1</v>
      </c>
    </row>
    <row r="174" spans="1:2">
      <c r="A174" s="61">
        <v>2750</v>
      </c>
      <c r="B174">
        <v>2</v>
      </c>
    </row>
    <row r="175" spans="1:2">
      <c r="A175" s="61">
        <v>2770</v>
      </c>
      <c r="B175">
        <v>1</v>
      </c>
    </row>
    <row r="176" spans="1:2">
      <c r="A176" s="61">
        <v>2776</v>
      </c>
      <c r="B176">
        <v>1</v>
      </c>
    </row>
    <row r="177" spans="1:2">
      <c r="A177" s="61">
        <v>2796</v>
      </c>
      <c r="B177">
        <v>1</v>
      </c>
    </row>
    <row r="178" spans="1:2">
      <c r="A178" s="61">
        <v>2800</v>
      </c>
      <c r="B178">
        <v>5</v>
      </c>
    </row>
    <row r="179" spans="1:2">
      <c r="A179" s="61">
        <v>2804</v>
      </c>
      <c r="B179">
        <v>1</v>
      </c>
    </row>
    <row r="180" spans="1:2">
      <c r="A180" s="61">
        <v>2850</v>
      </c>
      <c r="B180">
        <v>1</v>
      </c>
    </row>
    <row r="181" spans="1:2">
      <c r="A181" s="61">
        <v>2865</v>
      </c>
      <c r="B181">
        <v>1</v>
      </c>
    </row>
    <row r="182" spans="1:2">
      <c r="A182" s="61">
        <v>2900</v>
      </c>
      <c r="B182">
        <v>2</v>
      </c>
    </row>
    <row r="183" spans="1:2">
      <c r="A183" s="61">
        <v>2910</v>
      </c>
      <c r="B183">
        <v>1</v>
      </c>
    </row>
    <row r="184" spans="1:2">
      <c r="A184" s="61">
        <v>2920</v>
      </c>
      <c r="B184">
        <v>2</v>
      </c>
    </row>
    <row r="185" spans="1:2">
      <c r="A185" s="61">
        <v>2924</v>
      </c>
      <c r="B185">
        <v>1</v>
      </c>
    </row>
    <row r="186" spans="1:2">
      <c r="A186" s="61">
        <v>2930</v>
      </c>
      <c r="B186">
        <v>1</v>
      </c>
    </row>
    <row r="187" spans="1:2">
      <c r="A187" s="61">
        <v>2950</v>
      </c>
      <c r="B187">
        <v>1</v>
      </c>
    </row>
    <row r="188" spans="1:2">
      <c r="A188" s="61">
        <v>2970</v>
      </c>
      <c r="B188">
        <v>3</v>
      </c>
    </row>
    <row r="189" spans="1:2">
      <c r="A189" s="61">
        <v>2999.7</v>
      </c>
      <c r="B189">
        <v>1</v>
      </c>
    </row>
    <row r="190" spans="1:2">
      <c r="A190" s="61">
        <v>3000</v>
      </c>
      <c r="B190">
        <v>30</v>
      </c>
    </row>
    <row r="191" spans="1:2">
      <c r="A191" s="61">
        <v>3002</v>
      </c>
      <c r="B191">
        <v>1</v>
      </c>
    </row>
    <row r="192" spans="1:2">
      <c r="A192" s="61">
        <v>3005.65</v>
      </c>
      <c r="B192">
        <v>1</v>
      </c>
    </row>
    <row r="193" spans="1:2">
      <c r="A193" s="61">
        <v>3030</v>
      </c>
      <c r="B193">
        <v>1</v>
      </c>
    </row>
    <row r="194" spans="1:2">
      <c r="A194" s="61">
        <v>3039.5</v>
      </c>
      <c r="B194">
        <v>1</v>
      </c>
    </row>
    <row r="195" spans="1:2">
      <c r="A195" s="61">
        <v>3050</v>
      </c>
      <c r="B195">
        <v>3</v>
      </c>
    </row>
    <row r="196" spans="1:2">
      <c r="A196" s="61">
        <v>3052.57</v>
      </c>
      <c r="B196">
        <v>1</v>
      </c>
    </row>
    <row r="197" spans="1:2">
      <c r="A197" s="61">
        <v>3056.91</v>
      </c>
      <c r="B197">
        <v>1</v>
      </c>
    </row>
    <row r="198" spans="1:2">
      <c r="A198" s="61">
        <v>3075</v>
      </c>
      <c r="B198">
        <v>1</v>
      </c>
    </row>
    <row r="199" spans="1:2">
      <c r="A199" s="61">
        <v>3077.68</v>
      </c>
      <c r="B199">
        <v>1</v>
      </c>
    </row>
    <row r="200" spans="1:2">
      <c r="A200" s="61">
        <v>3098</v>
      </c>
      <c r="B200">
        <v>1</v>
      </c>
    </row>
    <row r="201" spans="1:2">
      <c r="A201" s="61">
        <v>3100</v>
      </c>
      <c r="B201">
        <v>2</v>
      </c>
    </row>
    <row r="202" spans="1:2">
      <c r="A202" s="61">
        <v>3130</v>
      </c>
      <c r="B202">
        <v>1</v>
      </c>
    </row>
    <row r="203" spans="1:2">
      <c r="A203" s="61">
        <v>3131.1</v>
      </c>
      <c r="B203">
        <v>1</v>
      </c>
    </row>
    <row r="204" spans="1:2">
      <c r="A204" s="61">
        <v>3149.1</v>
      </c>
      <c r="B204">
        <v>1</v>
      </c>
    </row>
    <row r="205" spans="1:2">
      <c r="A205" s="61">
        <v>3195</v>
      </c>
      <c r="B205">
        <v>1</v>
      </c>
    </row>
    <row r="206" spans="1:2">
      <c r="A206" s="61">
        <v>3200</v>
      </c>
      <c r="B206">
        <v>2</v>
      </c>
    </row>
    <row r="207" spans="1:2">
      <c r="A207" s="61">
        <v>3220</v>
      </c>
      <c r="B207">
        <v>1</v>
      </c>
    </row>
    <row r="208" spans="1:2">
      <c r="A208" s="61">
        <v>3230</v>
      </c>
      <c r="B208">
        <v>1</v>
      </c>
    </row>
    <row r="209" spans="1:2">
      <c r="A209" s="61">
        <v>3239.82</v>
      </c>
      <c r="B209">
        <v>1</v>
      </c>
    </row>
    <row r="210" spans="1:2">
      <c r="A210" s="61">
        <v>3250</v>
      </c>
      <c r="B210">
        <v>2</v>
      </c>
    </row>
    <row r="211" spans="1:2">
      <c r="A211" s="61">
        <v>3270</v>
      </c>
      <c r="B211">
        <v>1</v>
      </c>
    </row>
    <row r="212" spans="1:2">
      <c r="A212" s="61">
        <v>3290</v>
      </c>
      <c r="B212">
        <v>1</v>
      </c>
    </row>
    <row r="213" spans="1:2">
      <c r="A213" s="61">
        <v>3297</v>
      </c>
      <c r="B213">
        <v>1</v>
      </c>
    </row>
    <row r="214" spans="1:2">
      <c r="A214" s="61">
        <v>3300</v>
      </c>
      <c r="B214">
        <v>6</v>
      </c>
    </row>
    <row r="215" spans="1:2">
      <c r="A215" s="61">
        <v>3330</v>
      </c>
      <c r="B215">
        <v>1</v>
      </c>
    </row>
    <row r="216" spans="1:2">
      <c r="A216" s="61">
        <v>3350</v>
      </c>
      <c r="B216">
        <v>1</v>
      </c>
    </row>
    <row r="217" spans="1:2">
      <c r="A217" s="61">
        <v>3390</v>
      </c>
      <c r="B217">
        <v>1</v>
      </c>
    </row>
    <row r="218" spans="1:2">
      <c r="A218" s="61">
        <v>3393.9</v>
      </c>
      <c r="B218">
        <v>1</v>
      </c>
    </row>
    <row r="219" spans="1:2">
      <c r="A219" s="61">
        <v>3400</v>
      </c>
      <c r="B219">
        <v>1</v>
      </c>
    </row>
    <row r="220" spans="1:2">
      <c r="A220" s="61">
        <v>3427</v>
      </c>
      <c r="B220">
        <v>1</v>
      </c>
    </row>
    <row r="221" spans="1:2">
      <c r="A221" s="61">
        <v>3440</v>
      </c>
      <c r="B221">
        <v>1</v>
      </c>
    </row>
    <row r="222" spans="1:2">
      <c r="A222" s="61">
        <v>3450</v>
      </c>
      <c r="B222">
        <v>1</v>
      </c>
    </row>
    <row r="223" spans="1:2">
      <c r="A223" s="61">
        <v>3500</v>
      </c>
      <c r="B223">
        <v>8</v>
      </c>
    </row>
    <row r="224" spans="1:2">
      <c r="A224" s="61">
        <v>3511.8</v>
      </c>
      <c r="B224">
        <v>1</v>
      </c>
    </row>
    <row r="225" spans="1:2">
      <c r="A225" s="61">
        <v>3550</v>
      </c>
      <c r="B225">
        <v>1</v>
      </c>
    </row>
    <row r="226" spans="1:2">
      <c r="A226" s="61">
        <v>3564</v>
      </c>
      <c r="B226">
        <v>1</v>
      </c>
    </row>
    <row r="227" spans="1:2">
      <c r="A227" s="61">
        <v>3580</v>
      </c>
      <c r="B227">
        <v>1</v>
      </c>
    </row>
    <row r="228" spans="1:2">
      <c r="A228" s="61">
        <v>3582</v>
      </c>
      <c r="B228">
        <v>1</v>
      </c>
    </row>
    <row r="229" spans="1:2">
      <c r="A229" s="61">
        <v>3590</v>
      </c>
      <c r="B229">
        <v>1</v>
      </c>
    </row>
    <row r="230" spans="1:2">
      <c r="A230" s="61">
        <v>3600</v>
      </c>
      <c r="B230">
        <v>5</v>
      </c>
    </row>
    <row r="231" spans="1:2">
      <c r="A231" s="61">
        <v>3605</v>
      </c>
      <c r="B231">
        <v>1</v>
      </c>
    </row>
    <row r="232" spans="1:2">
      <c r="A232" s="61">
        <v>3605.22</v>
      </c>
      <c r="B232">
        <v>1</v>
      </c>
    </row>
    <row r="233" spans="1:2">
      <c r="A233" s="61">
        <v>3611</v>
      </c>
      <c r="B233">
        <v>1</v>
      </c>
    </row>
    <row r="234" spans="1:2">
      <c r="A234" s="61">
        <v>3650</v>
      </c>
      <c r="B234">
        <v>2</v>
      </c>
    </row>
    <row r="235" spans="1:2">
      <c r="A235" s="61">
        <v>3655</v>
      </c>
      <c r="B235">
        <v>1</v>
      </c>
    </row>
    <row r="236" spans="1:2">
      <c r="A236" s="61">
        <v>3670</v>
      </c>
      <c r="B236">
        <v>1</v>
      </c>
    </row>
    <row r="237" spans="1:2">
      <c r="A237" s="61">
        <v>3700</v>
      </c>
      <c r="B237">
        <v>6</v>
      </c>
    </row>
    <row r="238" spans="1:2">
      <c r="A238" s="61">
        <v>3709</v>
      </c>
      <c r="B238">
        <v>1</v>
      </c>
    </row>
    <row r="239" spans="1:2">
      <c r="A239" s="61">
        <v>3736.44</v>
      </c>
      <c r="B239">
        <v>1</v>
      </c>
    </row>
    <row r="240" spans="1:2">
      <c r="A240" s="61">
        <v>3750</v>
      </c>
      <c r="B240">
        <v>4</v>
      </c>
    </row>
    <row r="241" spans="1:2">
      <c r="A241" s="61">
        <v>3760</v>
      </c>
      <c r="B241">
        <v>1</v>
      </c>
    </row>
    <row r="242" spans="1:2">
      <c r="A242" s="61">
        <v>3776.74</v>
      </c>
      <c r="B242">
        <v>1</v>
      </c>
    </row>
    <row r="243" spans="1:2">
      <c r="A243" s="61">
        <v>3778</v>
      </c>
      <c r="B243">
        <v>1</v>
      </c>
    </row>
    <row r="244" spans="1:2">
      <c r="A244" s="61">
        <v>3800</v>
      </c>
      <c r="B244">
        <v>11</v>
      </c>
    </row>
    <row r="245" spans="1:2">
      <c r="A245" s="61">
        <v>3824</v>
      </c>
      <c r="B245">
        <v>1</v>
      </c>
    </row>
    <row r="246" spans="1:2">
      <c r="A246" s="61">
        <v>3840</v>
      </c>
      <c r="B246">
        <v>3</v>
      </c>
    </row>
    <row r="247" spans="1:2">
      <c r="A247" s="61">
        <v>3850</v>
      </c>
      <c r="B247">
        <v>1</v>
      </c>
    </row>
    <row r="248" spans="1:2">
      <c r="A248" s="61">
        <v>3861</v>
      </c>
      <c r="B248">
        <v>1</v>
      </c>
    </row>
    <row r="249" spans="1:2">
      <c r="A249" s="61">
        <v>3880</v>
      </c>
      <c r="B249">
        <v>1</v>
      </c>
    </row>
    <row r="250" spans="1:2">
      <c r="A250" s="61">
        <v>3900</v>
      </c>
      <c r="B250">
        <v>3</v>
      </c>
    </row>
    <row r="251" spans="1:2">
      <c r="A251" s="61">
        <v>3904</v>
      </c>
      <c r="B251">
        <v>1</v>
      </c>
    </row>
    <row r="252" spans="1:2">
      <c r="A252" s="61">
        <v>3930</v>
      </c>
      <c r="B252">
        <v>1</v>
      </c>
    </row>
    <row r="253" spans="1:2">
      <c r="A253" s="61">
        <v>3978</v>
      </c>
      <c r="B253">
        <v>1</v>
      </c>
    </row>
    <row r="254" spans="1:2">
      <c r="A254" s="61">
        <v>3983</v>
      </c>
      <c r="B254">
        <v>1</v>
      </c>
    </row>
    <row r="255" spans="1:2">
      <c r="A255" s="61">
        <v>4000</v>
      </c>
      <c r="B255">
        <v>20</v>
      </c>
    </row>
    <row r="256" spans="1:2">
      <c r="A256" s="61">
        <v>4030</v>
      </c>
      <c r="B256">
        <v>3</v>
      </c>
    </row>
    <row r="257" spans="1:2">
      <c r="A257" s="61">
        <v>4040</v>
      </c>
      <c r="B257">
        <v>1</v>
      </c>
    </row>
    <row r="258" spans="1:2">
      <c r="A258" s="61">
        <v>4065</v>
      </c>
      <c r="B258">
        <v>1</v>
      </c>
    </row>
    <row r="259" spans="1:2">
      <c r="A259" s="61">
        <v>4065.81</v>
      </c>
      <c r="B259">
        <v>1</v>
      </c>
    </row>
    <row r="260" spans="1:2">
      <c r="A260" s="61">
        <v>4074</v>
      </c>
      <c r="B260">
        <v>1</v>
      </c>
    </row>
    <row r="261" spans="1:2">
      <c r="A261" s="61">
        <v>4075</v>
      </c>
      <c r="B261">
        <v>1</v>
      </c>
    </row>
    <row r="262" spans="1:2">
      <c r="A262" s="61">
        <v>4100</v>
      </c>
      <c r="B262">
        <v>1</v>
      </c>
    </row>
    <row r="263" spans="1:2">
      <c r="A263" s="61">
        <v>4120</v>
      </c>
      <c r="B263">
        <v>1</v>
      </c>
    </row>
    <row r="264" spans="1:2">
      <c r="A264" s="61">
        <v>4140</v>
      </c>
      <c r="B264">
        <v>1</v>
      </c>
    </row>
    <row r="265" spans="1:2">
      <c r="A265" s="61">
        <v>4150</v>
      </c>
      <c r="B265">
        <v>1</v>
      </c>
    </row>
    <row r="266" spans="1:2">
      <c r="A266" s="61">
        <v>4160</v>
      </c>
      <c r="B266">
        <v>1</v>
      </c>
    </row>
    <row r="267" spans="1:2">
      <c r="A267" s="61">
        <v>4177</v>
      </c>
      <c r="B267">
        <v>1</v>
      </c>
    </row>
    <row r="268" spans="1:2">
      <c r="A268" s="61">
        <v>4186.8</v>
      </c>
      <c r="B268">
        <v>1</v>
      </c>
    </row>
    <row r="269" spans="1:2">
      <c r="A269" s="61">
        <v>4193.6899999999996</v>
      </c>
      <c r="B269">
        <v>1</v>
      </c>
    </row>
    <row r="270" spans="1:2">
      <c r="A270" s="61">
        <v>4200</v>
      </c>
      <c r="B270">
        <v>2</v>
      </c>
    </row>
    <row r="271" spans="1:2">
      <c r="A271" s="61">
        <v>4230</v>
      </c>
      <c r="B271">
        <v>3</v>
      </c>
    </row>
    <row r="272" spans="1:2">
      <c r="A272" s="61">
        <v>4240</v>
      </c>
      <c r="B272">
        <v>1</v>
      </c>
    </row>
    <row r="273" spans="1:2">
      <c r="A273" s="61">
        <v>4270</v>
      </c>
      <c r="B273">
        <v>1</v>
      </c>
    </row>
    <row r="274" spans="1:2">
      <c r="A274" s="61">
        <v>4318.2</v>
      </c>
      <c r="B274">
        <v>1</v>
      </c>
    </row>
    <row r="275" spans="1:2">
      <c r="A275" s="61">
        <v>4350</v>
      </c>
      <c r="B275">
        <v>2</v>
      </c>
    </row>
    <row r="276" spans="1:2">
      <c r="A276" s="61">
        <v>4400</v>
      </c>
      <c r="B276">
        <v>3</v>
      </c>
    </row>
    <row r="277" spans="1:2">
      <c r="A277" s="61">
        <v>4410</v>
      </c>
      <c r="B277">
        <v>1</v>
      </c>
    </row>
    <row r="278" spans="1:2">
      <c r="A278" s="61">
        <v>4412.88</v>
      </c>
      <c r="B278">
        <v>1</v>
      </c>
    </row>
    <row r="279" spans="1:2">
      <c r="A279" s="61">
        <v>4425.3</v>
      </c>
      <c r="B279">
        <v>1</v>
      </c>
    </row>
    <row r="280" spans="1:2">
      <c r="A280" s="61">
        <v>4486.97</v>
      </c>
      <c r="B280">
        <v>1</v>
      </c>
    </row>
    <row r="281" spans="1:2">
      <c r="A281" s="61">
        <v>4490</v>
      </c>
      <c r="B281">
        <v>1</v>
      </c>
    </row>
    <row r="282" spans="1:2">
      <c r="A282" s="61">
        <v>4497.3</v>
      </c>
      <c r="B282">
        <v>1</v>
      </c>
    </row>
    <row r="283" spans="1:2">
      <c r="A283" s="61">
        <v>4497.84</v>
      </c>
      <c r="B283">
        <v>1</v>
      </c>
    </row>
    <row r="284" spans="1:2">
      <c r="A284" s="61">
        <v>4500</v>
      </c>
      <c r="B284">
        <v>8</v>
      </c>
    </row>
    <row r="285" spans="1:2">
      <c r="A285" s="61">
        <v>4550</v>
      </c>
      <c r="B285">
        <v>1</v>
      </c>
    </row>
    <row r="286" spans="1:2">
      <c r="A286" s="61">
        <v>4600</v>
      </c>
      <c r="B286">
        <v>4</v>
      </c>
    </row>
    <row r="287" spans="1:2">
      <c r="A287" s="61">
        <v>4608</v>
      </c>
      <c r="B287">
        <v>2</v>
      </c>
    </row>
    <row r="288" spans="1:2">
      <c r="A288" s="61">
        <v>4615.95</v>
      </c>
      <c r="B288">
        <v>1</v>
      </c>
    </row>
    <row r="289" spans="1:2">
      <c r="A289" s="61">
        <v>4720</v>
      </c>
      <c r="B289">
        <v>1</v>
      </c>
    </row>
    <row r="290" spans="1:2">
      <c r="A290" s="61">
        <v>4750</v>
      </c>
      <c r="B290">
        <v>3</v>
      </c>
    </row>
    <row r="291" spans="1:2">
      <c r="A291" s="61">
        <v>4752.8999999999996</v>
      </c>
      <c r="B291">
        <v>1</v>
      </c>
    </row>
    <row r="292" spans="1:2">
      <c r="A292" s="61">
        <v>4760</v>
      </c>
      <c r="B292">
        <v>1</v>
      </c>
    </row>
    <row r="293" spans="1:2">
      <c r="A293" s="61">
        <v>4784</v>
      </c>
      <c r="B293">
        <v>1</v>
      </c>
    </row>
    <row r="294" spans="1:2">
      <c r="A294" s="61">
        <v>4800</v>
      </c>
      <c r="B294">
        <v>4</v>
      </c>
    </row>
    <row r="295" spans="1:2">
      <c r="A295" s="61">
        <v>4832</v>
      </c>
      <c r="B295">
        <v>1</v>
      </c>
    </row>
    <row r="296" spans="1:2">
      <c r="A296" s="61">
        <v>4840</v>
      </c>
      <c r="B296">
        <v>1</v>
      </c>
    </row>
    <row r="297" spans="1:2">
      <c r="A297" s="61">
        <v>4950</v>
      </c>
      <c r="B297">
        <v>1</v>
      </c>
    </row>
    <row r="298" spans="1:2">
      <c r="A298" s="61">
        <v>4951.2</v>
      </c>
      <c r="B298">
        <v>1</v>
      </c>
    </row>
    <row r="299" spans="1:2">
      <c r="A299" s="61">
        <v>5000</v>
      </c>
      <c r="B299">
        <v>32</v>
      </c>
    </row>
    <row r="300" spans="1:2">
      <c r="A300" s="61">
        <v>5030</v>
      </c>
      <c r="B300">
        <v>2</v>
      </c>
    </row>
    <row r="301" spans="1:2">
      <c r="A301" s="61">
        <v>5040</v>
      </c>
      <c r="B301">
        <v>1</v>
      </c>
    </row>
    <row r="302" spans="1:2">
      <c r="A302" s="61">
        <v>5050</v>
      </c>
      <c r="B302">
        <v>4</v>
      </c>
    </row>
    <row r="303" spans="1:2">
      <c r="A303" s="61">
        <v>5080</v>
      </c>
      <c r="B303">
        <v>1</v>
      </c>
    </row>
    <row r="304" spans="1:2">
      <c r="A304" s="61">
        <v>5100</v>
      </c>
      <c r="B304">
        <v>1</v>
      </c>
    </row>
    <row r="305" spans="1:2">
      <c r="A305" s="61">
        <v>5106</v>
      </c>
      <c r="B305">
        <v>1</v>
      </c>
    </row>
    <row r="306" spans="1:2">
      <c r="A306" s="61">
        <v>5145</v>
      </c>
      <c r="B306">
        <v>1</v>
      </c>
    </row>
    <row r="307" spans="1:2">
      <c r="A307" s="61">
        <v>5170</v>
      </c>
      <c r="B307">
        <v>1</v>
      </c>
    </row>
    <row r="308" spans="1:2">
      <c r="A308" s="61">
        <v>5184</v>
      </c>
      <c r="B308">
        <v>1</v>
      </c>
    </row>
    <row r="309" spans="1:2">
      <c r="A309" s="61">
        <v>5200</v>
      </c>
      <c r="B309">
        <v>4</v>
      </c>
    </row>
    <row r="310" spans="1:2">
      <c r="A310" s="61">
        <v>5220</v>
      </c>
      <c r="B310">
        <v>1</v>
      </c>
    </row>
    <row r="311" spans="1:2">
      <c r="A311" s="61">
        <v>5234.08</v>
      </c>
      <c r="B311">
        <v>1</v>
      </c>
    </row>
    <row r="312" spans="1:2">
      <c r="A312" s="61">
        <v>5260</v>
      </c>
      <c r="B312">
        <v>1</v>
      </c>
    </row>
    <row r="313" spans="1:2">
      <c r="A313" s="61">
        <v>5280</v>
      </c>
      <c r="B313">
        <v>1</v>
      </c>
    </row>
    <row r="314" spans="1:2">
      <c r="A314" s="61">
        <v>5300</v>
      </c>
      <c r="B314">
        <v>2</v>
      </c>
    </row>
    <row r="315" spans="1:2">
      <c r="A315" s="61">
        <v>5319</v>
      </c>
      <c r="B315">
        <v>1</v>
      </c>
    </row>
    <row r="316" spans="1:2">
      <c r="A316" s="61">
        <v>5340</v>
      </c>
      <c r="B316">
        <v>1</v>
      </c>
    </row>
    <row r="317" spans="1:2">
      <c r="A317" s="61">
        <v>5364</v>
      </c>
      <c r="B317">
        <v>1</v>
      </c>
    </row>
    <row r="318" spans="1:2">
      <c r="A318" s="61">
        <v>5373</v>
      </c>
      <c r="B318">
        <v>1</v>
      </c>
    </row>
    <row r="319" spans="1:2">
      <c r="A319" s="61">
        <v>5376</v>
      </c>
      <c r="B319">
        <v>1</v>
      </c>
    </row>
    <row r="320" spans="1:2">
      <c r="A320" s="61">
        <v>5400</v>
      </c>
      <c r="B320">
        <v>5</v>
      </c>
    </row>
    <row r="321" spans="1:2">
      <c r="A321" s="61">
        <v>5417</v>
      </c>
      <c r="B321">
        <v>1</v>
      </c>
    </row>
    <row r="322" spans="1:2">
      <c r="A322" s="61">
        <v>5445</v>
      </c>
      <c r="B322">
        <v>1</v>
      </c>
    </row>
    <row r="323" spans="1:2">
      <c r="A323" s="61">
        <v>5478</v>
      </c>
      <c r="B323">
        <v>1</v>
      </c>
    </row>
    <row r="324" spans="1:2">
      <c r="A324" s="61">
        <v>5480</v>
      </c>
      <c r="B324">
        <v>2</v>
      </c>
    </row>
    <row r="325" spans="1:2">
      <c r="A325" s="61">
        <v>5485</v>
      </c>
      <c r="B325">
        <v>1</v>
      </c>
    </row>
    <row r="326" spans="1:2">
      <c r="A326" s="61">
        <v>5500</v>
      </c>
      <c r="B326">
        <v>5</v>
      </c>
    </row>
    <row r="327" spans="1:2">
      <c r="A327" s="61">
        <v>5520</v>
      </c>
      <c r="B327">
        <v>1</v>
      </c>
    </row>
    <row r="328" spans="1:2">
      <c r="A328" s="61">
        <v>5544</v>
      </c>
      <c r="B328">
        <v>1</v>
      </c>
    </row>
    <row r="329" spans="1:2">
      <c r="A329" s="61">
        <v>5550</v>
      </c>
      <c r="B329">
        <v>3</v>
      </c>
    </row>
    <row r="330" spans="1:2">
      <c r="A330" s="61">
        <v>5570</v>
      </c>
      <c r="B330">
        <v>1</v>
      </c>
    </row>
    <row r="331" spans="1:2">
      <c r="A331" s="61">
        <v>5586</v>
      </c>
      <c r="B331">
        <v>1</v>
      </c>
    </row>
    <row r="332" spans="1:2">
      <c r="A332" s="61">
        <v>5600</v>
      </c>
      <c r="B332">
        <v>4</v>
      </c>
    </row>
    <row r="333" spans="1:2">
      <c r="A333" s="61">
        <v>5620</v>
      </c>
      <c r="B333">
        <v>1</v>
      </c>
    </row>
    <row r="334" spans="1:2">
      <c r="A334" s="61">
        <v>5633.6</v>
      </c>
      <c r="B334">
        <v>1</v>
      </c>
    </row>
    <row r="335" spans="1:2">
      <c r="A335" s="61">
        <v>5650</v>
      </c>
      <c r="B335">
        <v>2</v>
      </c>
    </row>
    <row r="336" spans="1:2">
      <c r="A336" s="61">
        <v>5655</v>
      </c>
      <c r="B336">
        <v>1</v>
      </c>
    </row>
    <row r="337" spans="1:2">
      <c r="A337" s="61">
        <v>5664</v>
      </c>
      <c r="B337">
        <v>1</v>
      </c>
    </row>
    <row r="338" spans="1:2">
      <c r="A338" s="61">
        <v>5670</v>
      </c>
      <c r="B338">
        <v>1</v>
      </c>
    </row>
    <row r="339" spans="1:2">
      <c r="A339" s="61">
        <v>5690</v>
      </c>
      <c r="B339">
        <v>1</v>
      </c>
    </row>
    <row r="340" spans="1:2">
      <c r="A340" s="61">
        <v>5700</v>
      </c>
      <c r="B340">
        <v>2</v>
      </c>
    </row>
    <row r="341" spans="1:2">
      <c r="A341" s="61">
        <v>5750</v>
      </c>
      <c r="B341">
        <v>1</v>
      </c>
    </row>
    <row r="342" spans="1:2">
      <c r="A342" s="61">
        <v>5760</v>
      </c>
      <c r="B342">
        <v>2</v>
      </c>
    </row>
    <row r="343" spans="1:2">
      <c r="A343" s="61">
        <v>5800</v>
      </c>
      <c r="B343">
        <v>2</v>
      </c>
    </row>
    <row r="344" spans="1:2">
      <c r="A344" s="61">
        <v>5827</v>
      </c>
      <c r="B344">
        <v>1</v>
      </c>
    </row>
    <row r="345" spans="1:2">
      <c r="A345" s="61">
        <v>5828</v>
      </c>
      <c r="B345">
        <v>1</v>
      </c>
    </row>
    <row r="346" spans="1:2">
      <c r="A346" s="61">
        <v>5845</v>
      </c>
      <c r="B346">
        <v>2</v>
      </c>
    </row>
    <row r="347" spans="1:2">
      <c r="A347" s="61">
        <v>5849.02</v>
      </c>
      <c r="B347">
        <v>1</v>
      </c>
    </row>
    <row r="348" spans="1:2">
      <c r="A348" s="61">
        <v>5918</v>
      </c>
      <c r="B348">
        <v>1</v>
      </c>
    </row>
    <row r="349" spans="1:2">
      <c r="A349" s="61">
        <v>5920.4</v>
      </c>
      <c r="B349">
        <v>1</v>
      </c>
    </row>
    <row r="350" spans="1:2">
      <c r="A350" s="61">
        <v>5952</v>
      </c>
      <c r="B350">
        <v>1</v>
      </c>
    </row>
    <row r="351" spans="1:2">
      <c r="A351" s="61">
        <v>5972</v>
      </c>
      <c r="B351">
        <v>1</v>
      </c>
    </row>
    <row r="352" spans="1:2">
      <c r="A352" s="61">
        <v>5992.88</v>
      </c>
      <c r="B352">
        <v>1</v>
      </c>
    </row>
    <row r="353" spans="1:2">
      <c r="A353" s="61">
        <v>6000</v>
      </c>
      <c r="B353">
        <v>15</v>
      </c>
    </row>
    <row r="354" spans="1:2">
      <c r="A354" s="61">
        <v>6047</v>
      </c>
      <c r="B354">
        <v>1</v>
      </c>
    </row>
    <row r="355" spans="1:2">
      <c r="A355" s="61">
        <v>6050</v>
      </c>
      <c r="B355">
        <v>1</v>
      </c>
    </row>
    <row r="356" spans="1:2">
      <c r="A356" s="61">
        <v>6070</v>
      </c>
      <c r="B356">
        <v>1</v>
      </c>
    </row>
    <row r="357" spans="1:2">
      <c r="A357" s="61">
        <v>6076</v>
      </c>
      <c r="B357">
        <v>1</v>
      </c>
    </row>
    <row r="358" spans="1:2">
      <c r="A358" s="61">
        <v>6099</v>
      </c>
      <c r="B358">
        <v>1</v>
      </c>
    </row>
    <row r="359" spans="1:2">
      <c r="A359" s="61">
        <v>6200</v>
      </c>
      <c r="B359">
        <v>1</v>
      </c>
    </row>
    <row r="360" spans="1:2">
      <c r="A360" s="61">
        <v>6300</v>
      </c>
      <c r="B360">
        <v>2</v>
      </c>
    </row>
    <row r="361" spans="1:2">
      <c r="A361" s="61">
        <v>6300.98</v>
      </c>
      <c r="B361">
        <v>1</v>
      </c>
    </row>
    <row r="362" spans="1:2">
      <c r="A362" s="61">
        <v>6400</v>
      </c>
      <c r="B362">
        <v>1</v>
      </c>
    </row>
    <row r="363" spans="1:2">
      <c r="A363" s="61">
        <v>6432</v>
      </c>
      <c r="B363">
        <v>1</v>
      </c>
    </row>
    <row r="364" spans="1:2">
      <c r="A364" s="61">
        <v>6450</v>
      </c>
      <c r="B364">
        <v>1</v>
      </c>
    </row>
    <row r="365" spans="1:2">
      <c r="A365" s="61">
        <v>6474</v>
      </c>
      <c r="B365">
        <v>1</v>
      </c>
    </row>
    <row r="366" spans="1:2">
      <c r="A366" s="61">
        <v>6500</v>
      </c>
      <c r="B366">
        <v>5</v>
      </c>
    </row>
    <row r="367" spans="1:2">
      <c r="A367" s="61">
        <v>6536</v>
      </c>
      <c r="B367">
        <v>1</v>
      </c>
    </row>
    <row r="368" spans="1:2">
      <c r="A368" s="61">
        <v>6550</v>
      </c>
      <c r="B368">
        <v>2</v>
      </c>
    </row>
    <row r="369" spans="1:2">
      <c r="A369" s="61">
        <v>6590</v>
      </c>
      <c r="B369">
        <v>1</v>
      </c>
    </row>
    <row r="370" spans="1:2">
      <c r="A370" s="61">
        <v>6600</v>
      </c>
      <c r="B370">
        <v>2</v>
      </c>
    </row>
    <row r="371" spans="1:2">
      <c r="A371" s="61">
        <v>6640</v>
      </c>
      <c r="B371">
        <v>1</v>
      </c>
    </row>
    <row r="372" spans="1:2">
      <c r="A372" s="61">
        <v>6705.85</v>
      </c>
      <c r="B372">
        <v>1</v>
      </c>
    </row>
    <row r="373" spans="1:2">
      <c r="A373" s="61">
        <v>6710</v>
      </c>
      <c r="B373">
        <v>1</v>
      </c>
    </row>
    <row r="374" spans="1:2">
      <c r="A374" s="61">
        <v>6750</v>
      </c>
      <c r="B374">
        <v>1</v>
      </c>
    </row>
    <row r="375" spans="1:2">
      <c r="A375" s="61">
        <v>6770</v>
      </c>
      <c r="B375">
        <v>1</v>
      </c>
    </row>
    <row r="376" spans="1:2">
      <c r="A376" s="61">
        <v>6780</v>
      </c>
      <c r="B376">
        <v>1</v>
      </c>
    </row>
    <row r="377" spans="1:2">
      <c r="A377" s="61">
        <v>6800</v>
      </c>
      <c r="B377">
        <v>1</v>
      </c>
    </row>
    <row r="378" spans="1:2">
      <c r="A378" s="61">
        <v>6880</v>
      </c>
      <c r="B378">
        <v>1</v>
      </c>
    </row>
    <row r="379" spans="1:2">
      <c r="A379" s="61">
        <v>6892.78</v>
      </c>
      <c r="B379">
        <v>1</v>
      </c>
    </row>
    <row r="380" spans="1:2">
      <c r="A380" s="61">
        <v>6900</v>
      </c>
      <c r="B380">
        <v>1</v>
      </c>
    </row>
    <row r="381" spans="1:2">
      <c r="A381" s="61">
        <v>6915</v>
      </c>
      <c r="B381">
        <v>1</v>
      </c>
    </row>
    <row r="382" spans="1:2">
      <c r="A382" s="61">
        <v>6943.6</v>
      </c>
      <c r="B382">
        <v>1</v>
      </c>
    </row>
    <row r="383" spans="1:2">
      <c r="A383" s="61">
        <v>6950</v>
      </c>
      <c r="B383">
        <v>1</v>
      </c>
    </row>
    <row r="384" spans="1:2">
      <c r="A384" s="61">
        <v>7000</v>
      </c>
      <c r="B384">
        <v>14</v>
      </c>
    </row>
    <row r="385" spans="1:2">
      <c r="A385" s="61">
        <v>7040</v>
      </c>
      <c r="B385">
        <v>2</v>
      </c>
    </row>
    <row r="386" spans="1:2">
      <c r="A386" s="61">
        <v>7060</v>
      </c>
      <c r="B386">
        <v>1</v>
      </c>
    </row>
    <row r="387" spans="1:2">
      <c r="A387" s="61">
        <v>7068.6</v>
      </c>
      <c r="B387">
        <v>1</v>
      </c>
    </row>
    <row r="388" spans="1:2">
      <c r="A388" s="61">
        <v>7124</v>
      </c>
      <c r="B388">
        <v>1</v>
      </c>
    </row>
    <row r="389" spans="1:2">
      <c r="A389" s="61">
        <v>7125</v>
      </c>
      <c r="B389">
        <v>2</v>
      </c>
    </row>
    <row r="390" spans="1:2">
      <c r="A390" s="61">
        <v>7146.6</v>
      </c>
      <c r="B390">
        <v>1</v>
      </c>
    </row>
    <row r="391" spans="1:2">
      <c r="A391" s="61">
        <v>7170</v>
      </c>
      <c r="B391">
        <v>1</v>
      </c>
    </row>
    <row r="392" spans="1:2">
      <c r="A392" s="61">
        <v>7200</v>
      </c>
      <c r="B392">
        <v>14</v>
      </c>
    </row>
    <row r="393" spans="1:2">
      <c r="A393" s="61">
        <v>7242</v>
      </c>
      <c r="B393">
        <v>1</v>
      </c>
    </row>
    <row r="394" spans="1:2">
      <c r="A394" s="61">
        <v>7259</v>
      </c>
      <c r="B394">
        <v>1</v>
      </c>
    </row>
    <row r="395" spans="1:2">
      <c r="A395" s="61">
        <v>7265</v>
      </c>
      <c r="B395">
        <v>1</v>
      </c>
    </row>
    <row r="396" spans="1:2">
      <c r="A396" s="61">
        <v>7278.6</v>
      </c>
      <c r="B396">
        <v>1</v>
      </c>
    </row>
    <row r="397" spans="1:2">
      <c r="A397" s="61">
        <v>7295</v>
      </c>
      <c r="B397">
        <v>1</v>
      </c>
    </row>
    <row r="398" spans="1:2">
      <c r="A398" s="61">
        <v>7370</v>
      </c>
      <c r="B398">
        <v>1</v>
      </c>
    </row>
    <row r="399" spans="1:2">
      <c r="A399" s="61">
        <v>7400</v>
      </c>
      <c r="B399">
        <v>1</v>
      </c>
    </row>
    <row r="400" spans="1:2">
      <c r="A400" s="61">
        <v>7404.48</v>
      </c>
      <c r="B400">
        <v>1</v>
      </c>
    </row>
    <row r="401" spans="1:2">
      <c r="A401" s="61">
        <v>7430</v>
      </c>
      <c r="B401">
        <v>1</v>
      </c>
    </row>
    <row r="402" spans="1:2">
      <c r="A402" s="61">
        <v>7440</v>
      </c>
      <c r="B402">
        <v>1</v>
      </c>
    </row>
    <row r="403" spans="1:2">
      <c r="A403" s="61">
        <v>7480</v>
      </c>
      <c r="B403">
        <v>1</v>
      </c>
    </row>
    <row r="404" spans="1:2">
      <c r="A404" s="61">
        <v>7500</v>
      </c>
      <c r="B404">
        <v>7</v>
      </c>
    </row>
    <row r="405" spans="1:2">
      <c r="A405" s="61">
        <v>7555</v>
      </c>
      <c r="B405">
        <v>1</v>
      </c>
    </row>
    <row r="406" spans="1:2">
      <c r="A406" s="61">
        <v>7578</v>
      </c>
      <c r="B406">
        <v>1</v>
      </c>
    </row>
    <row r="407" spans="1:2">
      <c r="A407" s="61">
        <v>7600</v>
      </c>
      <c r="B407">
        <v>1</v>
      </c>
    </row>
    <row r="408" spans="1:2">
      <c r="A408" s="61">
        <v>7628.97</v>
      </c>
      <c r="B408">
        <v>1</v>
      </c>
    </row>
    <row r="409" spans="1:2">
      <c r="A409" s="61">
        <v>7700</v>
      </c>
      <c r="B409">
        <v>1</v>
      </c>
    </row>
    <row r="410" spans="1:2">
      <c r="A410" s="61">
        <v>7700.4</v>
      </c>
      <c r="B410">
        <v>1</v>
      </c>
    </row>
    <row r="411" spans="1:2">
      <c r="A411" s="61">
        <v>7740</v>
      </c>
      <c r="B411">
        <v>1</v>
      </c>
    </row>
    <row r="412" spans="1:2">
      <c r="A412" s="61">
        <v>7750</v>
      </c>
      <c r="B412">
        <v>1</v>
      </c>
    </row>
    <row r="413" spans="1:2">
      <c r="A413" s="61">
        <v>7800</v>
      </c>
      <c r="B413">
        <v>3</v>
      </c>
    </row>
    <row r="414" spans="1:2">
      <c r="A414" s="61">
        <v>7854.2</v>
      </c>
      <c r="B414">
        <v>1</v>
      </c>
    </row>
    <row r="415" spans="1:2">
      <c r="A415" s="61">
        <v>7861</v>
      </c>
      <c r="B415">
        <v>1</v>
      </c>
    </row>
    <row r="416" spans="1:2">
      <c r="A416" s="61">
        <v>7872</v>
      </c>
      <c r="B416">
        <v>1</v>
      </c>
    </row>
    <row r="417" spans="1:2">
      <c r="A417" s="61">
        <v>7920</v>
      </c>
      <c r="B417">
        <v>1</v>
      </c>
    </row>
    <row r="418" spans="1:2">
      <c r="A418" s="61">
        <v>7960</v>
      </c>
      <c r="B418">
        <v>1</v>
      </c>
    </row>
    <row r="419" spans="1:2">
      <c r="A419" s="61">
        <v>7968</v>
      </c>
      <c r="B419">
        <v>1</v>
      </c>
    </row>
    <row r="420" spans="1:2">
      <c r="A420" s="61">
        <v>8000</v>
      </c>
      <c r="B420">
        <v>22</v>
      </c>
    </row>
    <row r="421" spans="1:2">
      <c r="A421" s="61">
        <v>8200</v>
      </c>
      <c r="B421">
        <v>1</v>
      </c>
    </row>
    <row r="422" spans="1:2">
      <c r="A422" s="61">
        <v>8221.92</v>
      </c>
      <c r="B422">
        <v>1</v>
      </c>
    </row>
    <row r="423" spans="1:2">
      <c r="A423" s="61">
        <v>8292.69</v>
      </c>
      <c r="B423">
        <v>1</v>
      </c>
    </row>
    <row r="424" spans="1:2">
      <c r="A424" s="61">
        <v>8300</v>
      </c>
      <c r="B424">
        <v>1</v>
      </c>
    </row>
    <row r="425" spans="1:2">
      <c r="A425" s="61">
        <v>8320</v>
      </c>
      <c r="B425">
        <v>1</v>
      </c>
    </row>
    <row r="426" spans="1:2">
      <c r="A426" s="61">
        <v>8346</v>
      </c>
      <c r="B426">
        <v>1</v>
      </c>
    </row>
    <row r="427" spans="1:2">
      <c r="A427" s="61">
        <v>8360</v>
      </c>
      <c r="B427">
        <v>1</v>
      </c>
    </row>
    <row r="428" spans="1:2">
      <c r="A428" s="61">
        <v>8360.16</v>
      </c>
      <c r="B428">
        <v>1</v>
      </c>
    </row>
    <row r="429" spans="1:2">
      <c r="A429" s="61">
        <v>8400.64</v>
      </c>
      <c r="B429">
        <v>1</v>
      </c>
    </row>
    <row r="430" spans="1:2">
      <c r="A430" s="61">
        <v>8450</v>
      </c>
      <c r="B430">
        <v>1</v>
      </c>
    </row>
    <row r="431" spans="1:2">
      <c r="A431" s="61">
        <v>8480</v>
      </c>
      <c r="B431">
        <v>1</v>
      </c>
    </row>
    <row r="432" spans="1:2">
      <c r="A432" s="61">
        <v>8490</v>
      </c>
      <c r="B432">
        <v>1</v>
      </c>
    </row>
    <row r="433" spans="1:2">
      <c r="A433" s="61">
        <v>8500</v>
      </c>
      <c r="B433">
        <v>2</v>
      </c>
    </row>
    <row r="434" spans="1:2">
      <c r="A434" s="61">
        <v>8560</v>
      </c>
      <c r="B434">
        <v>1</v>
      </c>
    </row>
    <row r="435" spans="1:2">
      <c r="A435" s="61">
        <v>8600</v>
      </c>
      <c r="B435">
        <v>1</v>
      </c>
    </row>
    <row r="436" spans="1:2">
      <c r="A436" s="61">
        <v>8615</v>
      </c>
      <c r="B436">
        <v>1</v>
      </c>
    </row>
    <row r="437" spans="1:2">
      <c r="A437" s="61">
        <v>8640</v>
      </c>
      <c r="B437">
        <v>2</v>
      </c>
    </row>
    <row r="438" spans="1:2">
      <c r="A438" s="61">
        <v>8838</v>
      </c>
      <c r="B438">
        <v>1</v>
      </c>
    </row>
    <row r="439" spans="1:2">
      <c r="A439" s="61">
        <v>8840</v>
      </c>
      <c r="B439">
        <v>2</v>
      </c>
    </row>
    <row r="440" spans="1:2">
      <c r="A440" s="61">
        <v>8845.2000000000007</v>
      </c>
      <c r="B440">
        <v>1</v>
      </c>
    </row>
    <row r="441" spans="1:2">
      <c r="A441" s="61">
        <v>8864</v>
      </c>
      <c r="B441">
        <v>1</v>
      </c>
    </row>
    <row r="442" spans="1:2">
      <c r="A442" s="61">
        <v>8870</v>
      </c>
      <c r="B442">
        <v>1</v>
      </c>
    </row>
    <row r="443" spans="1:2">
      <c r="A443" s="61">
        <v>8928</v>
      </c>
      <c r="B443">
        <v>1</v>
      </c>
    </row>
    <row r="444" spans="1:2">
      <c r="A444" s="61">
        <v>8996.4</v>
      </c>
      <c r="B444">
        <v>1</v>
      </c>
    </row>
    <row r="445" spans="1:2">
      <c r="A445" s="61">
        <v>9000</v>
      </c>
      <c r="B445">
        <v>7</v>
      </c>
    </row>
    <row r="446" spans="1:2">
      <c r="A446" s="61">
        <v>9075</v>
      </c>
      <c r="B446">
        <v>1</v>
      </c>
    </row>
    <row r="447" spans="1:2">
      <c r="A447" s="61">
        <v>9084.7999999999993</v>
      </c>
      <c r="B447">
        <v>1</v>
      </c>
    </row>
    <row r="448" spans="1:2">
      <c r="A448" s="61">
        <v>9168</v>
      </c>
      <c r="B448">
        <v>1</v>
      </c>
    </row>
    <row r="449" spans="1:2">
      <c r="A449" s="61">
        <v>9172</v>
      </c>
      <c r="B449">
        <v>1</v>
      </c>
    </row>
    <row r="450" spans="1:2">
      <c r="A450" s="61">
        <v>9255</v>
      </c>
      <c r="B450">
        <v>1</v>
      </c>
    </row>
    <row r="451" spans="1:2">
      <c r="A451" s="61">
        <v>9259.6</v>
      </c>
      <c r="B451">
        <v>1</v>
      </c>
    </row>
    <row r="452" spans="1:2">
      <c r="A452" s="61">
        <v>9280</v>
      </c>
      <c r="B452">
        <v>1</v>
      </c>
    </row>
    <row r="453" spans="1:2">
      <c r="A453" s="61">
        <v>9291.8700000000008</v>
      </c>
      <c r="B453">
        <v>1</v>
      </c>
    </row>
    <row r="454" spans="1:2">
      <c r="A454" s="61">
        <v>9300</v>
      </c>
      <c r="B454">
        <v>1</v>
      </c>
    </row>
    <row r="455" spans="1:2">
      <c r="A455" s="61">
        <v>9312.92</v>
      </c>
      <c r="B455">
        <v>1</v>
      </c>
    </row>
    <row r="456" spans="1:2">
      <c r="A456" s="61">
        <v>9314.6</v>
      </c>
      <c r="B456">
        <v>1</v>
      </c>
    </row>
    <row r="457" spans="1:2">
      <c r="A457" s="61">
        <v>9340</v>
      </c>
      <c r="B457">
        <v>1</v>
      </c>
    </row>
    <row r="458" spans="1:2">
      <c r="A458" s="61">
        <v>9437.7999999999993</v>
      </c>
      <c r="B458">
        <v>1</v>
      </c>
    </row>
    <row r="459" spans="1:2">
      <c r="A459" s="61">
        <v>9494.4</v>
      </c>
      <c r="B459">
        <v>1</v>
      </c>
    </row>
    <row r="460" spans="1:2">
      <c r="A460" s="61">
        <v>9498.6</v>
      </c>
      <c r="B460">
        <v>1</v>
      </c>
    </row>
    <row r="461" spans="1:2">
      <c r="A461" s="61">
        <v>9500</v>
      </c>
      <c r="B461">
        <v>3</v>
      </c>
    </row>
    <row r="462" spans="1:2">
      <c r="A462" s="61">
        <v>9600</v>
      </c>
      <c r="B462">
        <v>2</v>
      </c>
    </row>
    <row r="463" spans="1:2">
      <c r="A463" s="61">
        <v>9736</v>
      </c>
      <c r="B463">
        <v>1</v>
      </c>
    </row>
    <row r="464" spans="1:2">
      <c r="A464" s="61">
        <v>9770</v>
      </c>
      <c r="B464">
        <v>1</v>
      </c>
    </row>
    <row r="465" spans="1:2">
      <c r="A465" s="61">
        <v>9780.64</v>
      </c>
      <c r="B465">
        <v>1</v>
      </c>
    </row>
    <row r="466" spans="1:2">
      <c r="A466" s="61">
        <v>9790</v>
      </c>
      <c r="B466">
        <v>1</v>
      </c>
    </row>
    <row r="467" spans="1:2">
      <c r="A467" s="61">
        <v>9797</v>
      </c>
      <c r="B467">
        <v>1</v>
      </c>
    </row>
    <row r="468" spans="1:2">
      <c r="A468" s="61">
        <v>9800</v>
      </c>
      <c r="B468">
        <v>1</v>
      </c>
    </row>
    <row r="469" spans="1:2">
      <c r="A469" s="61">
        <v>9890</v>
      </c>
      <c r="B469">
        <v>1</v>
      </c>
    </row>
    <row r="470" spans="1:2">
      <c r="A470" s="61">
        <v>9898</v>
      </c>
      <c r="B470">
        <v>1</v>
      </c>
    </row>
    <row r="471" spans="1:2">
      <c r="A471" s="61">
        <v>9899</v>
      </c>
      <c r="B471">
        <v>1</v>
      </c>
    </row>
    <row r="472" spans="1:2">
      <c r="A472" s="61">
        <v>9900</v>
      </c>
      <c r="B472">
        <v>1</v>
      </c>
    </row>
    <row r="473" spans="1:2">
      <c r="A473" s="61">
        <v>9900.17</v>
      </c>
      <c r="B473">
        <v>1</v>
      </c>
    </row>
    <row r="474" spans="1:2">
      <c r="A474" s="61">
        <v>9910</v>
      </c>
      <c r="B474">
        <v>1</v>
      </c>
    </row>
    <row r="475" spans="1:2">
      <c r="A475" s="61">
        <v>9920</v>
      </c>
      <c r="B475">
        <v>1</v>
      </c>
    </row>
    <row r="476" spans="1:2">
      <c r="A476" s="61">
        <v>9940</v>
      </c>
      <c r="B476">
        <v>2</v>
      </c>
    </row>
    <row r="477" spans="1:2">
      <c r="A477" s="61">
        <v>10000</v>
      </c>
      <c r="B477">
        <v>30</v>
      </c>
    </row>
    <row r="478" spans="1:2">
      <c r="A478" s="61">
        <v>10065</v>
      </c>
      <c r="B478">
        <v>1</v>
      </c>
    </row>
    <row r="479" spans="1:2">
      <c r="A479" s="61">
        <v>10200</v>
      </c>
      <c r="B479">
        <v>2</v>
      </c>
    </row>
    <row r="480" spans="1:2">
      <c r="A480" s="61">
        <v>10220</v>
      </c>
      <c r="B480">
        <v>1</v>
      </c>
    </row>
    <row r="481" spans="1:2">
      <c r="A481" s="61">
        <v>10224</v>
      </c>
      <c r="B481">
        <v>1</v>
      </c>
    </row>
    <row r="482" spans="1:2">
      <c r="A482" s="61">
        <v>10248</v>
      </c>
      <c r="B482">
        <v>1</v>
      </c>
    </row>
    <row r="483" spans="1:2">
      <c r="A483" s="61">
        <v>10285</v>
      </c>
      <c r="B483">
        <v>1</v>
      </c>
    </row>
    <row r="484" spans="1:2">
      <c r="A484" s="61">
        <v>10300</v>
      </c>
      <c r="B484">
        <v>1</v>
      </c>
    </row>
    <row r="485" spans="1:2">
      <c r="A485" s="61">
        <v>10414.48</v>
      </c>
      <c r="B485">
        <v>1</v>
      </c>
    </row>
    <row r="486" spans="1:2">
      <c r="A486" s="61">
        <v>10460</v>
      </c>
      <c r="B486">
        <v>1</v>
      </c>
    </row>
    <row r="487" spans="1:2">
      <c r="A487" s="61">
        <v>10500</v>
      </c>
      <c r="B487">
        <v>3</v>
      </c>
    </row>
    <row r="488" spans="1:2">
      <c r="A488" s="61">
        <v>10517</v>
      </c>
      <c r="B488">
        <v>1</v>
      </c>
    </row>
    <row r="489" spans="1:2">
      <c r="A489" s="61">
        <v>10521</v>
      </c>
      <c r="B489">
        <v>1</v>
      </c>
    </row>
    <row r="490" spans="1:2">
      <c r="A490" s="61">
        <v>10555</v>
      </c>
      <c r="B490">
        <v>1</v>
      </c>
    </row>
    <row r="491" spans="1:2">
      <c r="A491" s="61">
        <v>10560</v>
      </c>
      <c r="B491">
        <v>3</v>
      </c>
    </row>
    <row r="492" spans="1:2">
      <c r="A492" s="61">
        <v>10588.47</v>
      </c>
      <c r="B492">
        <v>1</v>
      </c>
    </row>
    <row r="493" spans="1:2">
      <c r="A493" s="61">
        <v>10590</v>
      </c>
      <c r="B493">
        <v>1</v>
      </c>
    </row>
    <row r="494" spans="1:2">
      <c r="A494" s="61">
        <v>10625</v>
      </c>
      <c r="B494">
        <v>1</v>
      </c>
    </row>
    <row r="495" spans="1:2">
      <c r="A495" s="61">
        <v>10671.13</v>
      </c>
      <c r="B495">
        <v>1</v>
      </c>
    </row>
    <row r="496" spans="1:2">
      <c r="A496" s="61">
        <v>10674</v>
      </c>
      <c r="B496">
        <v>1</v>
      </c>
    </row>
    <row r="497" spans="1:2">
      <c r="A497" s="61">
        <v>10700</v>
      </c>
      <c r="B497">
        <v>1</v>
      </c>
    </row>
    <row r="498" spans="1:2">
      <c r="A498" s="61">
        <v>10738</v>
      </c>
      <c r="B498">
        <v>1</v>
      </c>
    </row>
    <row r="499" spans="1:2">
      <c r="A499" s="61">
        <v>10760</v>
      </c>
      <c r="B499">
        <v>1</v>
      </c>
    </row>
    <row r="500" spans="1:2">
      <c r="A500" s="61">
        <v>10800</v>
      </c>
      <c r="B500">
        <v>3</v>
      </c>
    </row>
    <row r="501" spans="1:2">
      <c r="A501" s="61">
        <v>10900</v>
      </c>
      <c r="B501">
        <v>2</v>
      </c>
    </row>
    <row r="502" spans="1:2">
      <c r="A502" s="61">
        <v>10920</v>
      </c>
      <c r="B502">
        <v>1</v>
      </c>
    </row>
    <row r="503" spans="1:2">
      <c r="A503" s="61">
        <v>11000</v>
      </c>
      <c r="B503">
        <v>3</v>
      </c>
    </row>
    <row r="504" spans="1:2">
      <c r="A504" s="61">
        <v>11160.7</v>
      </c>
      <c r="B504">
        <v>1</v>
      </c>
    </row>
    <row r="505" spans="1:2">
      <c r="A505" s="61">
        <v>11190.1</v>
      </c>
      <c r="B505">
        <v>1</v>
      </c>
    </row>
    <row r="506" spans="1:2">
      <c r="A506" s="61">
        <v>11200</v>
      </c>
      <c r="B506">
        <v>1</v>
      </c>
    </row>
    <row r="507" spans="1:2">
      <c r="A507" s="61">
        <v>11210</v>
      </c>
      <c r="B507">
        <v>1</v>
      </c>
    </row>
    <row r="508" spans="1:2">
      <c r="A508" s="61">
        <v>11242</v>
      </c>
      <c r="B508">
        <v>2</v>
      </c>
    </row>
    <row r="509" spans="1:2">
      <c r="A509" s="61">
        <v>11280</v>
      </c>
      <c r="B509">
        <v>2</v>
      </c>
    </row>
    <row r="510" spans="1:2">
      <c r="A510" s="61">
        <v>11288</v>
      </c>
      <c r="B510">
        <v>1</v>
      </c>
    </row>
    <row r="511" spans="1:2">
      <c r="A511" s="61">
        <v>11350</v>
      </c>
      <c r="B511">
        <v>1</v>
      </c>
    </row>
    <row r="512" spans="1:2">
      <c r="A512" s="61">
        <v>11400</v>
      </c>
      <c r="B512">
        <v>1</v>
      </c>
    </row>
    <row r="513" spans="1:2">
      <c r="A513" s="61">
        <v>11424</v>
      </c>
      <c r="B513">
        <v>1</v>
      </c>
    </row>
    <row r="514" spans="1:2">
      <c r="A514" s="61">
        <v>11425</v>
      </c>
      <c r="B514">
        <v>1</v>
      </c>
    </row>
    <row r="515" spans="1:2">
      <c r="A515" s="61">
        <v>11440</v>
      </c>
      <c r="B515">
        <v>1</v>
      </c>
    </row>
    <row r="516" spans="1:2">
      <c r="A516" s="61">
        <v>11600</v>
      </c>
      <c r="B516">
        <v>2</v>
      </c>
    </row>
    <row r="517" spans="1:2">
      <c r="A517" s="61">
        <v>11664</v>
      </c>
      <c r="B517">
        <v>1</v>
      </c>
    </row>
    <row r="518" spans="1:2">
      <c r="A518" s="61">
        <v>11700</v>
      </c>
      <c r="B518">
        <v>1</v>
      </c>
    </row>
    <row r="519" spans="1:2">
      <c r="A519" s="61">
        <v>11733</v>
      </c>
      <c r="B519">
        <v>1</v>
      </c>
    </row>
    <row r="520" spans="1:2">
      <c r="A520" s="61">
        <v>11734.6</v>
      </c>
      <c r="B520">
        <v>1</v>
      </c>
    </row>
    <row r="521" spans="1:2">
      <c r="A521" s="61">
        <v>11752</v>
      </c>
      <c r="B521">
        <v>1</v>
      </c>
    </row>
    <row r="522" spans="1:2">
      <c r="A522" s="61">
        <v>11792</v>
      </c>
      <c r="B522">
        <v>1</v>
      </c>
    </row>
    <row r="523" spans="1:2">
      <c r="A523" s="61">
        <v>11825</v>
      </c>
      <c r="B523">
        <v>1</v>
      </c>
    </row>
    <row r="524" spans="1:2">
      <c r="A524" s="61">
        <v>11846</v>
      </c>
      <c r="B524">
        <v>1</v>
      </c>
    </row>
    <row r="525" spans="1:2">
      <c r="A525" s="61">
        <v>11960</v>
      </c>
      <c r="B525">
        <v>1</v>
      </c>
    </row>
    <row r="526" spans="1:2">
      <c r="A526" s="61">
        <v>11988</v>
      </c>
      <c r="B526">
        <v>1</v>
      </c>
    </row>
    <row r="527" spans="1:2">
      <c r="A527" s="61">
        <v>12000</v>
      </c>
      <c r="B527">
        <v>7</v>
      </c>
    </row>
    <row r="528" spans="1:2">
      <c r="A528" s="61">
        <v>12020</v>
      </c>
      <c r="B528">
        <v>1</v>
      </c>
    </row>
    <row r="529" spans="1:2">
      <c r="A529" s="61">
        <v>12050</v>
      </c>
      <c r="B529">
        <v>1</v>
      </c>
    </row>
    <row r="530" spans="1:2">
      <c r="A530" s="61">
        <v>12154</v>
      </c>
      <c r="B530">
        <v>1</v>
      </c>
    </row>
    <row r="531" spans="1:2">
      <c r="A531" s="61">
        <v>12163.2</v>
      </c>
      <c r="B531">
        <v>1</v>
      </c>
    </row>
    <row r="532" spans="1:2">
      <c r="A532" s="61">
        <v>12165</v>
      </c>
      <c r="B532">
        <v>1</v>
      </c>
    </row>
    <row r="533" spans="1:2">
      <c r="A533" s="61">
        <v>12192</v>
      </c>
      <c r="B533">
        <v>1</v>
      </c>
    </row>
    <row r="534" spans="1:2">
      <c r="A534" s="61">
        <v>12378.52</v>
      </c>
      <c r="B534">
        <v>1</v>
      </c>
    </row>
    <row r="535" spans="1:2">
      <c r="A535" s="61">
        <v>12400</v>
      </c>
      <c r="B535">
        <v>1</v>
      </c>
    </row>
    <row r="536" spans="1:2">
      <c r="A536" s="61">
        <v>12450</v>
      </c>
      <c r="B536">
        <v>1</v>
      </c>
    </row>
    <row r="537" spans="1:2">
      <c r="A537" s="61">
        <v>12480</v>
      </c>
      <c r="B537">
        <v>2</v>
      </c>
    </row>
    <row r="538" spans="1:2">
      <c r="A538" s="61">
        <v>12483</v>
      </c>
      <c r="B538">
        <v>1</v>
      </c>
    </row>
    <row r="539" spans="1:2">
      <c r="A539" s="61">
        <v>12500</v>
      </c>
      <c r="B539">
        <v>3</v>
      </c>
    </row>
    <row r="540" spans="1:2">
      <c r="A540" s="61">
        <v>12510</v>
      </c>
      <c r="B540">
        <v>1</v>
      </c>
    </row>
    <row r="541" spans="1:2">
      <c r="A541" s="61">
        <v>12515.4</v>
      </c>
      <c r="B541">
        <v>1</v>
      </c>
    </row>
    <row r="542" spans="1:2">
      <c r="A542" s="61">
        <v>12550</v>
      </c>
      <c r="B542">
        <v>1</v>
      </c>
    </row>
    <row r="543" spans="1:2">
      <c r="A543" s="61">
        <v>12591</v>
      </c>
      <c r="B543">
        <v>1</v>
      </c>
    </row>
    <row r="544" spans="1:2">
      <c r="A544" s="61">
        <v>12654</v>
      </c>
      <c r="B544">
        <v>1</v>
      </c>
    </row>
    <row r="545" spans="1:2">
      <c r="A545" s="61">
        <v>12662</v>
      </c>
      <c r="B545">
        <v>1</v>
      </c>
    </row>
    <row r="546" spans="1:2">
      <c r="A546" s="61">
        <v>12735</v>
      </c>
      <c r="B546">
        <v>1</v>
      </c>
    </row>
    <row r="547" spans="1:2">
      <c r="A547" s="61">
        <v>12784</v>
      </c>
      <c r="B547">
        <v>1</v>
      </c>
    </row>
    <row r="548" spans="1:2">
      <c r="A548" s="61">
        <v>12791</v>
      </c>
      <c r="B548">
        <v>1</v>
      </c>
    </row>
    <row r="549" spans="1:2">
      <c r="A549" s="61">
        <v>12902</v>
      </c>
      <c r="B549">
        <v>1</v>
      </c>
    </row>
    <row r="550" spans="1:2">
      <c r="A550" s="61">
        <v>13000</v>
      </c>
      <c r="B550">
        <v>3</v>
      </c>
    </row>
    <row r="551" spans="1:2">
      <c r="A551" s="61">
        <v>13018</v>
      </c>
      <c r="B551">
        <v>1</v>
      </c>
    </row>
    <row r="552" spans="1:2">
      <c r="A552" s="61">
        <v>13024.8</v>
      </c>
      <c r="B552">
        <v>1</v>
      </c>
    </row>
    <row r="553" spans="1:2">
      <c r="A553" s="61">
        <v>13100</v>
      </c>
      <c r="B553">
        <v>1</v>
      </c>
    </row>
    <row r="554" spans="1:2">
      <c r="A554" s="61">
        <v>13105</v>
      </c>
      <c r="B554">
        <v>1</v>
      </c>
    </row>
    <row r="555" spans="1:2">
      <c r="A555" s="61">
        <v>13118.4</v>
      </c>
      <c r="B555">
        <v>1</v>
      </c>
    </row>
    <row r="556" spans="1:2">
      <c r="A556" s="61">
        <v>13123.15</v>
      </c>
      <c r="B556">
        <v>1</v>
      </c>
    </row>
    <row r="557" spans="1:2">
      <c r="A557" s="61">
        <v>13130</v>
      </c>
      <c r="B557">
        <v>1</v>
      </c>
    </row>
    <row r="558" spans="1:2">
      <c r="A558" s="61">
        <v>13150</v>
      </c>
      <c r="B558">
        <v>1</v>
      </c>
    </row>
    <row r="559" spans="1:2">
      <c r="A559" s="61">
        <v>13186.8</v>
      </c>
      <c r="B559">
        <v>1</v>
      </c>
    </row>
    <row r="560" spans="1:2">
      <c r="A560" s="61">
        <v>13200</v>
      </c>
      <c r="B560">
        <v>1</v>
      </c>
    </row>
    <row r="561" spans="1:2">
      <c r="A561" s="61">
        <v>13230.86</v>
      </c>
      <c r="B561">
        <v>1</v>
      </c>
    </row>
    <row r="562" spans="1:2">
      <c r="A562" s="61">
        <v>13248</v>
      </c>
      <c r="B562">
        <v>1</v>
      </c>
    </row>
    <row r="563" spans="1:2">
      <c r="A563" s="61">
        <v>13323.31</v>
      </c>
      <c r="B563">
        <v>1</v>
      </c>
    </row>
    <row r="564" spans="1:2">
      <c r="A564" s="61">
        <v>13375.8</v>
      </c>
      <c r="B564">
        <v>1</v>
      </c>
    </row>
    <row r="565" spans="1:2">
      <c r="A565" s="61">
        <v>13440.64</v>
      </c>
      <c r="B565">
        <v>1</v>
      </c>
    </row>
    <row r="566" spans="1:2">
      <c r="A566" s="61">
        <v>13586.88</v>
      </c>
      <c r="B566">
        <v>1</v>
      </c>
    </row>
    <row r="567" spans="1:2">
      <c r="A567" s="61">
        <v>13600</v>
      </c>
      <c r="B567">
        <v>1</v>
      </c>
    </row>
    <row r="568" spans="1:2">
      <c r="A568" s="61">
        <v>13618.26</v>
      </c>
      <c r="B568">
        <v>1</v>
      </c>
    </row>
    <row r="569" spans="1:2">
      <c r="A569" s="61">
        <v>13689</v>
      </c>
      <c r="B569">
        <v>1</v>
      </c>
    </row>
    <row r="570" spans="1:2">
      <c r="A570" s="61">
        <v>13700</v>
      </c>
      <c r="B570">
        <v>1</v>
      </c>
    </row>
    <row r="571" spans="1:2">
      <c r="A571" s="61">
        <v>13820</v>
      </c>
      <c r="B571">
        <v>1</v>
      </c>
    </row>
    <row r="572" spans="1:2">
      <c r="A572" s="61">
        <v>13920</v>
      </c>
      <c r="B572">
        <v>2</v>
      </c>
    </row>
    <row r="573" spans="1:2">
      <c r="A573" s="61">
        <v>13950</v>
      </c>
      <c r="B573">
        <v>1</v>
      </c>
    </row>
    <row r="574" spans="1:2">
      <c r="A574" s="61">
        <v>13970</v>
      </c>
      <c r="B574">
        <v>1</v>
      </c>
    </row>
    <row r="575" spans="1:2">
      <c r="A575" s="61">
        <v>13991</v>
      </c>
      <c r="B575">
        <v>1</v>
      </c>
    </row>
    <row r="576" spans="1:2">
      <c r="A576" s="61">
        <v>14000</v>
      </c>
      <c r="B576">
        <v>1</v>
      </c>
    </row>
    <row r="577" spans="1:2">
      <c r="A577" s="61">
        <v>14060</v>
      </c>
      <c r="B577">
        <v>1</v>
      </c>
    </row>
    <row r="578" spans="1:2">
      <c r="A578" s="61">
        <v>14064</v>
      </c>
      <c r="B578">
        <v>1</v>
      </c>
    </row>
    <row r="579" spans="1:2">
      <c r="A579" s="61">
        <v>14089</v>
      </c>
      <c r="B579">
        <v>1</v>
      </c>
    </row>
    <row r="580" spans="1:2">
      <c r="A580" s="61">
        <v>14231.74</v>
      </c>
      <c r="B580">
        <v>1</v>
      </c>
    </row>
    <row r="581" spans="1:2">
      <c r="A581" s="61">
        <v>14400</v>
      </c>
      <c r="B581">
        <v>3</v>
      </c>
    </row>
    <row r="582" spans="1:2">
      <c r="A582" s="61">
        <v>14452</v>
      </c>
      <c r="B582">
        <v>1</v>
      </c>
    </row>
    <row r="583" spans="1:2">
      <c r="A583" s="61">
        <v>14571</v>
      </c>
      <c r="B583">
        <v>1</v>
      </c>
    </row>
    <row r="584" spans="1:2">
      <c r="A584" s="61">
        <v>14645.76</v>
      </c>
      <c r="B584">
        <v>1</v>
      </c>
    </row>
    <row r="585" spans="1:2">
      <c r="A585" s="61">
        <v>14684.58</v>
      </c>
      <c r="B585">
        <v>1</v>
      </c>
    </row>
    <row r="586" spans="1:2">
      <c r="A586" s="61">
        <v>14844.72</v>
      </c>
      <c r="B586">
        <v>2</v>
      </c>
    </row>
    <row r="587" spans="1:2">
      <c r="A587" s="61">
        <v>14850</v>
      </c>
      <c r="B587">
        <v>1</v>
      </c>
    </row>
    <row r="588" spans="1:2">
      <c r="A588" s="61">
        <v>15000</v>
      </c>
      <c r="B588">
        <v>25</v>
      </c>
    </row>
    <row r="589" spans="1:2">
      <c r="A589" s="61">
        <v>15265</v>
      </c>
      <c r="B589">
        <v>1</v>
      </c>
    </row>
    <row r="590" spans="1:2">
      <c r="A590" s="61">
        <v>15445.66</v>
      </c>
      <c r="B590">
        <v>1</v>
      </c>
    </row>
    <row r="591" spans="1:2">
      <c r="A591" s="61">
        <v>15455</v>
      </c>
      <c r="B591">
        <v>1</v>
      </c>
    </row>
    <row r="592" spans="1:2">
      <c r="A592" s="61">
        <v>15456</v>
      </c>
      <c r="B592">
        <v>1</v>
      </c>
    </row>
    <row r="593" spans="1:2">
      <c r="A593" s="61">
        <v>15498</v>
      </c>
      <c r="B593">
        <v>1</v>
      </c>
    </row>
    <row r="594" spans="1:2">
      <c r="A594" s="61">
        <v>15509.76</v>
      </c>
      <c r="B594">
        <v>1</v>
      </c>
    </row>
    <row r="595" spans="1:2">
      <c r="A595" s="61">
        <v>15749.5</v>
      </c>
      <c r="B595">
        <v>1</v>
      </c>
    </row>
    <row r="596" spans="1:2">
      <c r="A596" s="61">
        <v>15765</v>
      </c>
      <c r="B596">
        <v>1</v>
      </c>
    </row>
    <row r="597" spans="1:2">
      <c r="A597" s="61">
        <v>15817.86</v>
      </c>
      <c r="B597">
        <v>1</v>
      </c>
    </row>
    <row r="598" spans="1:2">
      <c r="A598" s="61">
        <v>15858</v>
      </c>
      <c r="B598">
        <v>1</v>
      </c>
    </row>
    <row r="599" spans="1:2">
      <c r="A599" s="61">
        <v>15984</v>
      </c>
      <c r="B599">
        <v>1</v>
      </c>
    </row>
    <row r="600" spans="1:2">
      <c r="A600" s="61">
        <v>16000</v>
      </c>
      <c r="B600">
        <v>1</v>
      </c>
    </row>
    <row r="601" spans="1:2">
      <c r="A601" s="61">
        <v>16025</v>
      </c>
      <c r="B601">
        <v>2</v>
      </c>
    </row>
    <row r="602" spans="1:2">
      <c r="A602" s="61">
        <v>16125</v>
      </c>
      <c r="B602">
        <v>1</v>
      </c>
    </row>
    <row r="603" spans="1:2">
      <c r="A603" s="61">
        <v>16168.5</v>
      </c>
      <c r="B603">
        <v>1</v>
      </c>
    </row>
    <row r="604" spans="1:2">
      <c r="A604" s="61">
        <v>16169.4</v>
      </c>
      <c r="B604">
        <v>1</v>
      </c>
    </row>
    <row r="605" spans="1:2">
      <c r="A605" s="61">
        <v>16172</v>
      </c>
      <c r="B605">
        <v>1</v>
      </c>
    </row>
    <row r="606" spans="1:2">
      <c r="A606" s="61">
        <v>16200</v>
      </c>
      <c r="B606">
        <v>1</v>
      </c>
    </row>
    <row r="607" spans="1:2">
      <c r="A607" s="61">
        <v>16328</v>
      </c>
      <c r="B607">
        <v>1</v>
      </c>
    </row>
    <row r="608" spans="1:2">
      <c r="A608" s="61">
        <v>16329.6</v>
      </c>
      <c r="B608">
        <v>1</v>
      </c>
    </row>
    <row r="609" spans="1:2">
      <c r="A609" s="61">
        <v>16400</v>
      </c>
      <c r="B609">
        <v>1</v>
      </c>
    </row>
    <row r="610" spans="1:2">
      <c r="A610" s="61">
        <v>16416</v>
      </c>
      <c r="B610">
        <v>1</v>
      </c>
    </row>
    <row r="611" spans="1:2">
      <c r="A611" s="61">
        <v>16538</v>
      </c>
      <c r="B611">
        <v>1</v>
      </c>
    </row>
    <row r="612" spans="1:2">
      <c r="A612" s="61">
        <v>16599.599999999999</v>
      </c>
      <c r="B612">
        <v>1</v>
      </c>
    </row>
    <row r="613" spans="1:2">
      <c r="A613" s="61">
        <v>16761.599999999999</v>
      </c>
      <c r="B613">
        <v>1</v>
      </c>
    </row>
    <row r="614" spans="1:2">
      <c r="A614" s="61">
        <v>16848</v>
      </c>
      <c r="B614">
        <v>1</v>
      </c>
    </row>
    <row r="615" spans="1:2">
      <c r="A615" s="61">
        <v>16929</v>
      </c>
      <c r="B615">
        <v>1</v>
      </c>
    </row>
    <row r="616" spans="1:2">
      <c r="A616" s="61">
        <v>16954</v>
      </c>
      <c r="B616">
        <v>1</v>
      </c>
    </row>
    <row r="617" spans="1:2">
      <c r="A617" s="61">
        <v>16960</v>
      </c>
      <c r="B617">
        <v>1</v>
      </c>
    </row>
    <row r="618" spans="1:2">
      <c r="A618" s="61">
        <v>16961.18</v>
      </c>
      <c r="B618">
        <v>1</v>
      </c>
    </row>
    <row r="619" spans="1:2">
      <c r="A619" s="61">
        <v>17000</v>
      </c>
      <c r="B619">
        <v>1</v>
      </c>
    </row>
    <row r="620" spans="1:2">
      <c r="A620" s="61">
        <v>17087</v>
      </c>
      <c r="B620">
        <v>1</v>
      </c>
    </row>
    <row r="621" spans="1:2">
      <c r="A621" s="61">
        <v>17100</v>
      </c>
      <c r="B621">
        <v>1</v>
      </c>
    </row>
    <row r="622" spans="1:2">
      <c r="A622" s="61">
        <v>17142.400000000001</v>
      </c>
      <c r="B622">
        <v>1</v>
      </c>
    </row>
    <row r="623" spans="1:2">
      <c r="A623" s="61">
        <v>17150</v>
      </c>
      <c r="B623">
        <v>1</v>
      </c>
    </row>
    <row r="624" spans="1:2">
      <c r="A624" s="61">
        <v>17208</v>
      </c>
      <c r="B624">
        <v>1</v>
      </c>
    </row>
    <row r="625" spans="1:2">
      <c r="A625" s="61">
        <v>17220</v>
      </c>
      <c r="B625">
        <v>1</v>
      </c>
    </row>
    <row r="626" spans="1:2">
      <c r="A626" s="61">
        <v>17258.509999999998</v>
      </c>
      <c r="B626">
        <v>1</v>
      </c>
    </row>
    <row r="627" spans="1:2">
      <c r="A627" s="61">
        <v>17280</v>
      </c>
      <c r="B627">
        <v>1</v>
      </c>
    </row>
    <row r="628" spans="1:2">
      <c r="A628" s="61">
        <v>17580</v>
      </c>
      <c r="B628">
        <v>1</v>
      </c>
    </row>
    <row r="629" spans="1:2">
      <c r="A629" s="61">
        <v>17600</v>
      </c>
      <c r="B629">
        <v>1</v>
      </c>
    </row>
    <row r="630" spans="1:2">
      <c r="A630" s="61">
        <v>17676</v>
      </c>
      <c r="B630">
        <v>1</v>
      </c>
    </row>
    <row r="631" spans="1:2">
      <c r="A631" s="61">
        <v>17771</v>
      </c>
      <c r="B631">
        <v>1</v>
      </c>
    </row>
    <row r="632" spans="1:2">
      <c r="A632" s="61">
        <v>17773</v>
      </c>
      <c r="B632">
        <v>1</v>
      </c>
    </row>
    <row r="633" spans="1:2">
      <c r="A633" s="61">
        <v>17788.82</v>
      </c>
      <c r="B633">
        <v>1</v>
      </c>
    </row>
    <row r="634" spans="1:2">
      <c r="A634" s="61">
        <v>17976.93</v>
      </c>
      <c r="B634">
        <v>1</v>
      </c>
    </row>
    <row r="635" spans="1:2">
      <c r="A635" s="61">
        <v>18000</v>
      </c>
      <c r="B635">
        <v>2</v>
      </c>
    </row>
    <row r="636" spans="1:2">
      <c r="A636" s="61">
        <v>18052</v>
      </c>
      <c r="B636">
        <v>1</v>
      </c>
    </row>
    <row r="637" spans="1:2">
      <c r="A637" s="61">
        <v>18166.5</v>
      </c>
      <c r="B637">
        <v>1</v>
      </c>
    </row>
    <row r="638" spans="1:2">
      <c r="A638" s="61">
        <v>18226.400000000001</v>
      </c>
      <c r="B638">
        <v>1</v>
      </c>
    </row>
    <row r="639" spans="1:2">
      <c r="A639" s="61">
        <v>18300</v>
      </c>
      <c r="B639">
        <v>1</v>
      </c>
    </row>
    <row r="640" spans="1:2">
      <c r="A640" s="61">
        <v>18350</v>
      </c>
      <c r="B640">
        <v>1</v>
      </c>
    </row>
    <row r="641" spans="1:2">
      <c r="A641" s="61">
        <v>18540</v>
      </c>
      <c r="B641">
        <v>1</v>
      </c>
    </row>
    <row r="642" spans="1:2">
      <c r="A642" s="61">
        <v>18560</v>
      </c>
      <c r="B642">
        <v>1</v>
      </c>
    </row>
    <row r="643" spans="1:2">
      <c r="A643" s="61">
        <v>18627</v>
      </c>
      <c r="B643">
        <v>1</v>
      </c>
    </row>
    <row r="644" spans="1:2">
      <c r="A644" s="61">
        <v>18657</v>
      </c>
      <c r="B644">
        <v>1</v>
      </c>
    </row>
    <row r="645" spans="1:2">
      <c r="A645" s="61">
        <v>18750</v>
      </c>
      <c r="B645">
        <v>1</v>
      </c>
    </row>
    <row r="646" spans="1:2">
      <c r="A646" s="61">
        <v>18792</v>
      </c>
      <c r="B646">
        <v>1</v>
      </c>
    </row>
    <row r="647" spans="1:2">
      <c r="A647" s="61">
        <v>18814.5</v>
      </c>
      <c r="B647">
        <v>1</v>
      </c>
    </row>
    <row r="648" spans="1:2">
      <c r="A648" s="61">
        <v>18816</v>
      </c>
      <c r="B648">
        <v>1</v>
      </c>
    </row>
    <row r="649" spans="1:2">
      <c r="A649" s="61">
        <v>18849</v>
      </c>
      <c r="B649">
        <v>1</v>
      </c>
    </row>
    <row r="650" spans="1:2">
      <c r="A650" s="61">
        <v>18990</v>
      </c>
      <c r="B650">
        <v>1</v>
      </c>
    </row>
    <row r="651" spans="1:2">
      <c r="A651" s="61">
        <v>19000</v>
      </c>
      <c r="B651">
        <v>2</v>
      </c>
    </row>
    <row r="652" spans="1:2">
      <c r="A652" s="61">
        <v>19100</v>
      </c>
      <c r="B652">
        <v>1</v>
      </c>
    </row>
    <row r="653" spans="1:2">
      <c r="A653" s="61">
        <v>19110</v>
      </c>
      <c r="B653">
        <v>1</v>
      </c>
    </row>
    <row r="654" spans="1:2">
      <c r="A654" s="61">
        <v>19131</v>
      </c>
      <c r="B654">
        <v>1</v>
      </c>
    </row>
    <row r="655" spans="1:2">
      <c r="A655" s="61">
        <v>19351.61</v>
      </c>
      <c r="B655">
        <v>1</v>
      </c>
    </row>
    <row r="656" spans="1:2">
      <c r="A656" s="61">
        <v>19397</v>
      </c>
      <c r="B656">
        <v>1</v>
      </c>
    </row>
    <row r="657" spans="1:2">
      <c r="A657" s="61">
        <v>19468</v>
      </c>
      <c r="B657">
        <v>1</v>
      </c>
    </row>
    <row r="658" spans="1:2">
      <c r="A658" s="61">
        <v>19502</v>
      </c>
      <c r="B658">
        <v>1</v>
      </c>
    </row>
    <row r="659" spans="1:2">
      <c r="A659" s="61">
        <v>19600</v>
      </c>
      <c r="B659">
        <v>1</v>
      </c>
    </row>
    <row r="660" spans="1:2">
      <c r="A660" s="61">
        <v>19639</v>
      </c>
      <c r="B660">
        <v>1</v>
      </c>
    </row>
    <row r="661" spans="1:2">
      <c r="A661" s="61">
        <v>19680</v>
      </c>
      <c r="B661">
        <v>1</v>
      </c>
    </row>
    <row r="662" spans="1:2">
      <c r="A662" s="61">
        <v>19700</v>
      </c>
      <c r="B662">
        <v>1</v>
      </c>
    </row>
    <row r="663" spans="1:2">
      <c r="A663" s="61">
        <v>19800</v>
      </c>
      <c r="B663">
        <v>2</v>
      </c>
    </row>
    <row r="664" spans="1:2">
      <c r="A664" s="61">
        <v>19819</v>
      </c>
      <c r="B664">
        <v>1</v>
      </c>
    </row>
    <row r="665" spans="1:2">
      <c r="A665" s="61">
        <v>19973.080000000002</v>
      </c>
      <c r="B665">
        <v>1</v>
      </c>
    </row>
    <row r="666" spans="1:2">
      <c r="A666" s="61">
        <v>19980</v>
      </c>
      <c r="B666">
        <v>1</v>
      </c>
    </row>
    <row r="667" spans="1:2">
      <c r="A667" s="61">
        <v>20000</v>
      </c>
      <c r="B667">
        <v>17</v>
      </c>
    </row>
    <row r="668" spans="1:2">
      <c r="A668" s="61">
        <v>20118.8</v>
      </c>
      <c r="B668">
        <v>1</v>
      </c>
    </row>
    <row r="669" spans="1:2">
      <c r="A669" s="61">
        <v>20154</v>
      </c>
      <c r="B669">
        <v>1</v>
      </c>
    </row>
    <row r="670" spans="1:2">
      <c r="A670" s="61">
        <v>20242</v>
      </c>
      <c r="B670">
        <v>1</v>
      </c>
    </row>
    <row r="671" spans="1:2">
      <c r="A671" s="61">
        <v>20347</v>
      </c>
      <c r="B671">
        <v>1</v>
      </c>
    </row>
    <row r="672" spans="1:2">
      <c r="A672" s="61">
        <v>20381</v>
      </c>
      <c r="B672">
        <v>1</v>
      </c>
    </row>
    <row r="673" spans="1:2">
      <c r="A673" s="61">
        <v>20400</v>
      </c>
      <c r="B673">
        <v>1</v>
      </c>
    </row>
    <row r="674" spans="1:2">
      <c r="A674" s="61">
        <v>20685</v>
      </c>
      <c r="B674">
        <v>1</v>
      </c>
    </row>
    <row r="675" spans="1:2">
      <c r="A675" s="61">
        <v>20714.8</v>
      </c>
      <c r="B675">
        <v>1</v>
      </c>
    </row>
    <row r="676" spans="1:2">
      <c r="A676" s="61">
        <v>20750</v>
      </c>
      <c r="B676">
        <v>1</v>
      </c>
    </row>
    <row r="677" spans="1:2">
      <c r="A677" s="61">
        <v>20752</v>
      </c>
      <c r="B677">
        <v>1</v>
      </c>
    </row>
    <row r="678" spans="1:2">
      <c r="A678" s="61">
        <v>20783</v>
      </c>
      <c r="B678">
        <v>1</v>
      </c>
    </row>
    <row r="679" spans="1:2">
      <c r="A679" s="61">
        <v>21000</v>
      </c>
      <c r="B679">
        <v>2</v>
      </c>
    </row>
    <row r="680" spans="1:2">
      <c r="A680" s="61">
        <v>21022.2</v>
      </c>
      <c r="B680">
        <v>1</v>
      </c>
    </row>
    <row r="681" spans="1:2">
      <c r="A681" s="61">
        <v>21040</v>
      </c>
      <c r="B681">
        <v>1</v>
      </c>
    </row>
    <row r="682" spans="1:2">
      <c r="A682" s="61">
        <v>21075</v>
      </c>
      <c r="B682">
        <v>1</v>
      </c>
    </row>
    <row r="683" spans="1:2">
      <c r="A683" s="61">
        <v>21075.84</v>
      </c>
      <c r="B683">
        <v>1</v>
      </c>
    </row>
    <row r="684" spans="1:2">
      <c r="A684" s="61">
        <v>21097</v>
      </c>
      <c r="B684">
        <v>1</v>
      </c>
    </row>
    <row r="685" spans="1:2">
      <c r="A685" s="61">
        <v>21201</v>
      </c>
      <c r="B685">
        <v>1</v>
      </c>
    </row>
    <row r="686" spans="1:2">
      <c r="A686" s="61">
        <v>21235</v>
      </c>
      <c r="B686">
        <v>1</v>
      </c>
    </row>
    <row r="687" spans="1:2">
      <c r="A687" s="61">
        <v>21256</v>
      </c>
      <c r="B687">
        <v>1</v>
      </c>
    </row>
    <row r="688" spans="1:2">
      <c r="A688" s="61">
        <v>21384</v>
      </c>
      <c r="B688">
        <v>1</v>
      </c>
    </row>
    <row r="689" spans="1:2">
      <c r="A689" s="61">
        <v>21478</v>
      </c>
      <c r="B689">
        <v>1</v>
      </c>
    </row>
    <row r="690" spans="1:2">
      <c r="A690" s="61">
        <v>21504</v>
      </c>
      <c r="B690">
        <v>1</v>
      </c>
    </row>
    <row r="691" spans="1:2">
      <c r="A691" s="61">
        <v>21800</v>
      </c>
      <c r="B691">
        <v>1</v>
      </c>
    </row>
    <row r="692" spans="1:2">
      <c r="A692" s="61">
        <v>21900</v>
      </c>
      <c r="B692">
        <v>1</v>
      </c>
    </row>
    <row r="693" spans="1:2">
      <c r="A693" s="61">
        <v>21964.93</v>
      </c>
      <c r="B693">
        <v>1</v>
      </c>
    </row>
    <row r="694" spans="1:2">
      <c r="A694" s="61">
        <v>22000</v>
      </c>
      <c r="B694">
        <v>1</v>
      </c>
    </row>
    <row r="695" spans="1:2">
      <c r="A695" s="61">
        <v>22211</v>
      </c>
      <c r="B695">
        <v>1</v>
      </c>
    </row>
    <row r="696" spans="1:2">
      <c r="A696" s="61">
        <v>22228</v>
      </c>
      <c r="B696">
        <v>1</v>
      </c>
    </row>
    <row r="697" spans="1:2">
      <c r="A697" s="61">
        <v>22310</v>
      </c>
      <c r="B697">
        <v>1</v>
      </c>
    </row>
    <row r="698" spans="1:2">
      <c r="A698" s="61">
        <v>22389</v>
      </c>
      <c r="B698">
        <v>1</v>
      </c>
    </row>
    <row r="699" spans="1:2">
      <c r="A699" s="61">
        <v>22441</v>
      </c>
      <c r="B699">
        <v>1</v>
      </c>
    </row>
    <row r="700" spans="1:2">
      <c r="A700" s="61">
        <v>22455</v>
      </c>
      <c r="B700">
        <v>1</v>
      </c>
    </row>
    <row r="701" spans="1:2">
      <c r="A701" s="61">
        <v>22467.68</v>
      </c>
      <c r="B701">
        <v>1</v>
      </c>
    </row>
    <row r="702" spans="1:2">
      <c r="A702" s="61">
        <v>22677</v>
      </c>
      <c r="B702">
        <v>1</v>
      </c>
    </row>
    <row r="703" spans="1:2">
      <c r="A703" s="61">
        <v>22835</v>
      </c>
      <c r="B703">
        <v>1</v>
      </c>
    </row>
    <row r="704" spans="1:2">
      <c r="A704" s="61">
        <v>22836.48</v>
      </c>
      <c r="B704">
        <v>1</v>
      </c>
    </row>
    <row r="705" spans="1:2">
      <c r="A705" s="61">
        <v>22880</v>
      </c>
      <c r="B705">
        <v>1</v>
      </c>
    </row>
    <row r="706" spans="1:2">
      <c r="A706" s="61">
        <v>22896</v>
      </c>
      <c r="B706">
        <v>1</v>
      </c>
    </row>
    <row r="707" spans="1:2">
      <c r="A707" s="61">
        <v>23002</v>
      </c>
      <c r="B707">
        <v>1</v>
      </c>
    </row>
    <row r="708" spans="1:2">
      <c r="A708" s="61">
        <v>23067</v>
      </c>
      <c r="B708">
        <v>1</v>
      </c>
    </row>
    <row r="709" spans="1:2">
      <c r="A709" s="61">
        <v>23080</v>
      </c>
      <c r="B709">
        <v>1</v>
      </c>
    </row>
    <row r="710" spans="1:2">
      <c r="A710" s="61">
        <v>23230</v>
      </c>
      <c r="B710">
        <v>1</v>
      </c>
    </row>
    <row r="711" spans="1:2">
      <c r="A711" s="61">
        <v>23500</v>
      </c>
      <c r="B711">
        <v>1</v>
      </c>
    </row>
    <row r="712" spans="1:2">
      <c r="A712" s="61">
        <v>23560</v>
      </c>
      <c r="B712">
        <v>1</v>
      </c>
    </row>
    <row r="713" spans="1:2">
      <c r="A713" s="61">
        <v>23616</v>
      </c>
      <c r="B713">
        <v>1</v>
      </c>
    </row>
    <row r="714" spans="1:2">
      <c r="A714" s="61">
        <v>23625</v>
      </c>
      <c r="B714">
        <v>1</v>
      </c>
    </row>
    <row r="715" spans="1:2">
      <c r="A715" s="61">
        <v>23750</v>
      </c>
      <c r="B715">
        <v>1</v>
      </c>
    </row>
    <row r="716" spans="1:2">
      <c r="A716" s="61">
        <v>23857</v>
      </c>
      <c r="B716">
        <v>1</v>
      </c>
    </row>
    <row r="717" spans="1:2">
      <c r="A717" s="61">
        <v>23878</v>
      </c>
      <c r="B717">
        <v>1</v>
      </c>
    </row>
    <row r="718" spans="1:2">
      <c r="A718" s="61">
        <v>23900</v>
      </c>
      <c r="B718">
        <v>1</v>
      </c>
    </row>
    <row r="719" spans="1:2">
      <c r="A719" s="61">
        <v>23923</v>
      </c>
      <c r="B719">
        <v>1</v>
      </c>
    </row>
    <row r="720" spans="1:2">
      <c r="A720" s="61">
        <v>24000</v>
      </c>
      <c r="B720">
        <v>2</v>
      </c>
    </row>
    <row r="721" spans="1:2">
      <c r="A721" s="61">
        <v>24020</v>
      </c>
      <c r="B721">
        <v>1</v>
      </c>
    </row>
    <row r="722" spans="1:2">
      <c r="A722" s="61">
        <v>24073</v>
      </c>
      <c r="B722">
        <v>1</v>
      </c>
    </row>
    <row r="723" spans="1:2">
      <c r="A723" s="61">
        <v>24102</v>
      </c>
      <c r="B723">
        <v>1</v>
      </c>
    </row>
    <row r="724" spans="1:2">
      <c r="A724" s="61">
        <v>24151.95</v>
      </c>
      <c r="B724">
        <v>1</v>
      </c>
    </row>
    <row r="725" spans="1:2">
      <c r="A725" s="61">
        <v>24335</v>
      </c>
      <c r="B725">
        <v>1</v>
      </c>
    </row>
    <row r="726" spans="1:2">
      <c r="A726" s="61">
        <v>24522</v>
      </c>
      <c r="B726">
        <v>1</v>
      </c>
    </row>
    <row r="727" spans="1:2">
      <c r="A727" s="61">
        <v>24545</v>
      </c>
      <c r="B727">
        <v>1</v>
      </c>
    </row>
    <row r="728" spans="1:2">
      <c r="A728" s="61">
        <v>24559.200000000001</v>
      </c>
      <c r="B728">
        <v>1</v>
      </c>
    </row>
    <row r="729" spans="1:2">
      <c r="A729" s="61">
        <v>24640</v>
      </c>
      <c r="B729">
        <v>1</v>
      </c>
    </row>
    <row r="730" spans="1:2">
      <c r="A730" s="61">
        <v>24690</v>
      </c>
      <c r="B730">
        <v>1</v>
      </c>
    </row>
    <row r="731" spans="1:2">
      <c r="A731" s="61">
        <v>24780</v>
      </c>
      <c r="B731">
        <v>1</v>
      </c>
    </row>
    <row r="732" spans="1:2">
      <c r="A732" s="61">
        <v>24967.8</v>
      </c>
      <c r="B732">
        <v>1</v>
      </c>
    </row>
    <row r="733" spans="1:2">
      <c r="A733" s="61">
        <v>25000</v>
      </c>
      <c r="B733">
        <v>2</v>
      </c>
    </row>
    <row r="734" spans="1:2">
      <c r="A734" s="61">
        <v>25100</v>
      </c>
      <c r="B734">
        <v>1</v>
      </c>
    </row>
    <row r="735" spans="1:2">
      <c r="A735" s="61">
        <v>25278</v>
      </c>
      <c r="B735">
        <v>1</v>
      </c>
    </row>
    <row r="736" spans="1:2">
      <c r="A736" s="61">
        <v>25292</v>
      </c>
      <c r="B736">
        <v>1</v>
      </c>
    </row>
    <row r="737" spans="1:2">
      <c r="A737" s="61">
        <v>25410</v>
      </c>
      <c r="B737">
        <v>1</v>
      </c>
    </row>
    <row r="738" spans="1:2">
      <c r="A738" s="61">
        <v>25463</v>
      </c>
      <c r="B738">
        <v>1</v>
      </c>
    </row>
    <row r="739" spans="1:2">
      <c r="A739" s="61">
        <v>25488</v>
      </c>
      <c r="B739">
        <v>1</v>
      </c>
    </row>
    <row r="740" spans="1:2">
      <c r="A740" s="61">
        <v>25500</v>
      </c>
      <c r="B740">
        <v>1</v>
      </c>
    </row>
    <row r="741" spans="1:2">
      <c r="A741" s="61">
        <v>25523</v>
      </c>
      <c r="B741">
        <v>1</v>
      </c>
    </row>
    <row r="742" spans="1:2">
      <c r="A742" s="61">
        <v>25541</v>
      </c>
      <c r="B742">
        <v>1</v>
      </c>
    </row>
    <row r="743" spans="1:2">
      <c r="A743" s="61">
        <v>25550</v>
      </c>
      <c r="B743">
        <v>1</v>
      </c>
    </row>
    <row r="744" spans="1:2">
      <c r="A744" s="61">
        <v>25570</v>
      </c>
      <c r="B744">
        <v>1</v>
      </c>
    </row>
    <row r="745" spans="1:2">
      <c r="A745" s="61">
        <v>25630</v>
      </c>
      <c r="B745">
        <v>1</v>
      </c>
    </row>
    <row r="746" spans="1:2">
      <c r="A746" s="61">
        <v>25646.25</v>
      </c>
      <c r="B746">
        <v>1</v>
      </c>
    </row>
    <row r="747" spans="1:2">
      <c r="A747" s="61">
        <v>25695</v>
      </c>
      <c r="B747">
        <v>1</v>
      </c>
    </row>
    <row r="748" spans="1:2">
      <c r="A748" s="61">
        <v>25735</v>
      </c>
      <c r="B748">
        <v>1</v>
      </c>
    </row>
    <row r="749" spans="1:2">
      <c r="A749" s="61">
        <v>25883</v>
      </c>
      <c r="B749">
        <v>1</v>
      </c>
    </row>
    <row r="750" spans="1:2">
      <c r="A750" s="61">
        <v>26200</v>
      </c>
      <c r="B750">
        <v>1</v>
      </c>
    </row>
    <row r="751" spans="1:2">
      <c r="A751" s="61">
        <v>26370</v>
      </c>
      <c r="B751">
        <v>1</v>
      </c>
    </row>
    <row r="752" spans="1:2">
      <c r="A752" s="61">
        <v>26400</v>
      </c>
      <c r="B752">
        <v>1</v>
      </c>
    </row>
    <row r="753" spans="1:2">
      <c r="A753" s="61">
        <v>26416</v>
      </c>
      <c r="B753">
        <v>1</v>
      </c>
    </row>
    <row r="754" spans="1:2">
      <c r="A754" s="61">
        <v>26500</v>
      </c>
      <c r="B754">
        <v>1</v>
      </c>
    </row>
    <row r="755" spans="1:2">
      <c r="A755" s="61">
        <v>26595</v>
      </c>
      <c r="B755">
        <v>1</v>
      </c>
    </row>
    <row r="756" spans="1:2">
      <c r="A756" s="61">
        <v>26708.400000000001</v>
      </c>
      <c r="B756">
        <v>1</v>
      </c>
    </row>
    <row r="757" spans="1:2">
      <c r="A757" s="61">
        <v>26738</v>
      </c>
      <c r="B757">
        <v>1</v>
      </c>
    </row>
    <row r="758" spans="1:2">
      <c r="A758" s="61">
        <v>26777</v>
      </c>
      <c r="B758">
        <v>1</v>
      </c>
    </row>
    <row r="759" spans="1:2">
      <c r="A759" s="61">
        <v>26899</v>
      </c>
      <c r="B759">
        <v>1</v>
      </c>
    </row>
    <row r="760" spans="1:2">
      <c r="A760" s="61">
        <v>26900</v>
      </c>
      <c r="B760">
        <v>1</v>
      </c>
    </row>
    <row r="761" spans="1:2">
      <c r="A761" s="61">
        <v>26904</v>
      </c>
      <c r="B761">
        <v>1</v>
      </c>
    </row>
    <row r="762" spans="1:2">
      <c r="A762" s="61">
        <v>26973</v>
      </c>
      <c r="B762">
        <v>1</v>
      </c>
    </row>
    <row r="763" spans="1:2">
      <c r="A763" s="61">
        <v>26982</v>
      </c>
      <c r="B763">
        <v>1</v>
      </c>
    </row>
    <row r="764" spans="1:2">
      <c r="A764" s="61">
        <v>27000</v>
      </c>
      <c r="B764">
        <v>2</v>
      </c>
    </row>
    <row r="765" spans="1:2">
      <c r="A765" s="61">
        <v>27118</v>
      </c>
      <c r="B765">
        <v>1</v>
      </c>
    </row>
    <row r="766" spans="1:2">
      <c r="A766" s="61">
        <v>27190</v>
      </c>
      <c r="B766">
        <v>1</v>
      </c>
    </row>
    <row r="767" spans="1:2">
      <c r="A767" s="61">
        <v>27252</v>
      </c>
      <c r="B767">
        <v>1</v>
      </c>
    </row>
    <row r="768" spans="1:2">
      <c r="A768" s="61">
        <v>27266</v>
      </c>
      <c r="B768">
        <v>1</v>
      </c>
    </row>
    <row r="769" spans="1:2">
      <c r="A769" s="61">
        <v>27491</v>
      </c>
      <c r="B769">
        <v>1</v>
      </c>
    </row>
    <row r="770" spans="1:2">
      <c r="A770" s="61">
        <v>27894.6</v>
      </c>
      <c r="B770">
        <v>1</v>
      </c>
    </row>
    <row r="771" spans="1:2">
      <c r="A771" s="61">
        <v>28154</v>
      </c>
      <c r="B771">
        <v>1</v>
      </c>
    </row>
    <row r="772" spans="1:2">
      <c r="A772" s="61">
        <v>28217</v>
      </c>
      <c r="B772">
        <v>1</v>
      </c>
    </row>
    <row r="773" spans="1:2">
      <c r="A773" s="61">
        <v>28350</v>
      </c>
      <c r="B773">
        <v>1</v>
      </c>
    </row>
    <row r="774" spans="1:2">
      <c r="A774" s="61">
        <v>28384</v>
      </c>
      <c r="B774">
        <v>1</v>
      </c>
    </row>
    <row r="775" spans="1:2">
      <c r="A775" s="61">
        <v>28500</v>
      </c>
      <c r="B775">
        <v>1</v>
      </c>
    </row>
    <row r="776" spans="1:2">
      <c r="A776" s="61">
        <v>28512</v>
      </c>
      <c r="B776">
        <v>1</v>
      </c>
    </row>
    <row r="777" spans="1:2">
      <c r="A777" s="61">
        <v>28558</v>
      </c>
      <c r="B777">
        <v>1</v>
      </c>
    </row>
    <row r="778" spans="1:2">
      <c r="A778" s="61">
        <v>28567</v>
      </c>
      <c r="B778">
        <v>1</v>
      </c>
    </row>
    <row r="779" spans="1:2">
      <c r="A779" s="61">
        <v>28590</v>
      </c>
      <c r="B779">
        <v>1</v>
      </c>
    </row>
    <row r="780" spans="1:2">
      <c r="A780" s="61">
        <v>28641.599999999999</v>
      </c>
      <c r="B780">
        <v>1</v>
      </c>
    </row>
    <row r="781" spans="1:2">
      <c r="A781" s="61">
        <v>28800</v>
      </c>
      <c r="B781">
        <v>1</v>
      </c>
    </row>
    <row r="782" spans="1:2">
      <c r="A782" s="61">
        <v>28808</v>
      </c>
      <c r="B782">
        <v>1</v>
      </c>
    </row>
    <row r="783" spans="1:2">
      <c r="A783" s="61">
        <v>28822</v>
      </c>
      <c r="B783">
        <v>1</v>
      </c>
    </row>
    <row r="784" spans="1:2">
      <c r="A784" s="61">
        <v>28940</v>
      </c>
      <c r="B784">
        <v>1</v>
      </c>
    </row>
    <row r="785" spans="1:2">
      <c r="A785" s="61">
        <v>29175</v>
      </c>
      <c r="B785">
        <v>1</v>
      </c>
    </row>
    <row r="786" spans="1:2">
      <c r="A786" s="61">
        <v>29214</v>
      </c>
      <c r="B786">
        <v>1</v>
      </c>
    </row>
    <row r="787" spans="1:2">
      <c r="A787" s="61">
        <v>29263</v>
      </c>
      <c r="B787">
        <v>1</v>
      </c>
    </row>
    <row r="788" spans="1:2">
      <c r="A788" s="61">
        <v>29324.799999999999</v>
      </c>
      <c r="B788">
        <v>1</v>
      </c>
    </row>
    <row r="789" spans="1:2">
      <c r="A789" s="61">
        <v>29351</v>
      </c>
      <c r="B789">
        <v>1</v>
      </c>
    </row>
    <row r="790" spans="1:2">
      <c r="A790" s="61">
        <v>29380</v>
      </c>
      <c r="B790">
        <v>1</v>
      </c>
    </row>
    <row r="791" spans="1:2">
      <c r="A791" s="61">
        <v>29440.15</v>
      </c>
      <c r="B791">
        <v>1</v>
      </c>
    </row>
    <row r="792" spans="1:2">
      <c r="A792" s="61">
        <v>29450</v>
      </c>
      <c r="B792">
        <v>2</v>
      </c>
    </row>
    <row r="793" spans="1:2">
      <c r="A793" s="61">
        <v>29521</v>
      </c>
      <c r="B793">
        <v>1</v>
      </c>
    </row>
    <row r="794" spans="1:2">
      <c r="A794" s="61">
        <v>29562</v>
      </c>
      <c r="B794">
        <v>1</v>
      </c>
    </row>
    <row r="795" spans="1:2">
      <c r="A795" s="61">
        <v>29600</v>
      </c>
      <c r="B795">
        <v>1</v>
      </c>
    </row>
    <row r="796" spans="1:2">
      <c r="A796" s="61">
        <v>29743.56</v>
      </c>
      <c r="B796">
        <v>1</v>
      </c>
    </row>
    <row r="797" spans="1:2">
      <c r="A797" s="61">
        <v>29745</v>
      </c>
      <c r="B797">
        <v>1</v>
      </c>
    </row>
    <row r="798" spans="1:2">
      <c r="A798" s="61">
        <v>29819.69</v>
      </c>
      <c r="B798">
        <v>1</v>
      </c>
    </row>
    <row r="799" spans="1:2">
      <c r="A799" s="61">
        <v>29907.85</v>
      </c>
      <c r="B799">
        <v>1</v>
      </c>
    </row>
    <row r="800" spans="1:2">
      <c r="A800" s="61">
        <v>29910</v>
      </c>
      <c r="B800">
        <v>1</v>
      </c>
    </row>
    <row r="801" spans="1:2">
      <c r="A801" s="61">
        <v>29930</v>
      </c>
      <c r="B801">
        <v>1</v>
      </c>
    </row>
    <row r="802" spans="1:2">
      <c r="A802" s="61">
        <v>30000</v>
      </c>
      <c r="B802">
        <v>9</v>
      </c>
    </row>
    <row r="803" spans="1:2">
      <c r="A803" s="61">
        <v>30181</v>
      </c>
      <c r="B803">
        <v>1</v>
      </c>
    </row>
    <row r="804" spans="1:2">
      <c r="A804" s="61">
        <v>30184</v>
      </c>
      <c r="B804">
        <v>1</v>
      </c>
    </row>
    <row r="805" spans="1:2">
      <c r="A805" s="61">
        <v>30197</v>
      </c>
      <c r="B805">
        <v>1</v>
      </c>
    </row>
    <row r="806" spans="1:2">
      <c r="A806" s="61">
        <v>30500</v>
      </c>
      <c r="B806">
        <v>1</v>
      </c>
    </row>
    <row r="807" spans="1:2">
      <c r="A807" s="61">
        <v>30511</v>
      </c>
      <c r="B807">
        <v>1</v>
      </c>
    </row>
    <row r="808" spans="1:2">
      <c r="A808" s="61">
        <v>30574.799999999999</v>
      </c>
      <c r="B808">
        <v>1</v>
      </c>
    </row>
    <row r="809" spans="1:2">
      <c r="A809" s="61">
        <v>30675</v>
      </c>
      <c r="B809">
        <v>1</v>
      </c>
    </row>
    <row r="810" spans="1:2">
      <c r="A810" s="61">
        <v>30675.1</v>
      </c>
      <c r="B810">
        <v>1</v>
      </c>
    </row>
    <row r="811" spans="1:2">
      <c r="A811" s="61">
        <v>30705</v>
      </c>
      <c r="B811">
        <v>1</v>
      </c>
    </row>
    <row r="812" spans="1:2">
      <c r="A812" s="61">
        <v>30753</v>
      </c>
      <c r="B812">
        <v>1</v>
      </c>
    </row>
    <row r="813" spans="1:2">
      <c r="A813" s="61">
        <v>30800</v>
      </c>
      <c r="B813">
        <v>1</v>
      </c>
    </row>
    <row r="814" spans="1:2">
      <c r="A814" s="61">
        <v>30825</v>
      </c>
      <c r="B814">
        <v>1</v>
      </c>
    </row>
    <row r="815" spans="1:2">
      <c r="A815" s="61">
        <v>30833</v>
      </c>
      <c r="B815">
        <v>1</v>
      </c>
    </row>
    <row r="816" spans="1:2">
      <c r="A816" s="61">
        <v>30843</v>
      </c>
      <c r="B816">
        <v>1</v>
      </c>
    </row>
    <row r="817" spans="1:2">
      <c r="A817" s="61">
        <v>30850</v>
      </c>
      <c r="B817">
        <v>1</v>
      </c>
    </row>
    <row r="818" spans="1:2">
      <c r="A818" s="61">
        <v>30938</v>
      </c>
      <c r="B818">
        <v>1</v>
      </c>
    </row>
    <row r="819" spans="1:2">
      <c r="A819" s="61">
        <v>30991</v>
      </c>
      <c r="B819">
        <v>1</v>
      </c>
    </row>
    <row r="820" spans="1:2">
      <c r="A820" s="61">
        <v>30997</v>
      </c>
      <c r="B820">
        <v>1</v>
      </c>
    </row>
    <row r="821" spans="1:2">
      <c r="A821" s="61">
        <v>31000</v>
      </c>
      <c r="B821">
        <v>2</v>
      </c>
    </row>
    <row r="822" spans="1:2">
      <c r="A822" s="61">
        <v>31210</v>
      </c>
      <c r="B822">
        <v>1</v>
      </c>
    </row>
    <row r="823" spans="1:2">
      <c r="A823" s="61">
        <v>31249</v>
      </c>
      <c r="B823">
        <v>1</v>
      </c>
    </row>
    <row r="824" spans="1:2">
      <c r="A824" s="61">
        <v>31250</v>
      </c>
      <c r="B824">
        <v>1</v>
      </c>
    </row>
    <row r="825" spans="1:2">
      <c r="A825" s="61">
        <v>31266</v>
      </c>
      <c r="B825">
        <v>1</v>
      </c>
    </row>
    <row r="826" spans="1:2">
      <c r="A826" s="61">
        <v>31369.1</v>
      </c>
      <c r="B826">
        <v>1</v>
      </c>
    </row>
    <row r="827" spans="1:2">
      <c r="A827" s="61">
        <v>31500</v>
      </c>
      <c r="B827">
        <v>1</v>
      </c>
    </row>
    <row r="828" spans="1:2">
      <c r="A828" s="61">
        <v>31504.400000000001</v>
      </c>
      <c r="B828">
        <v>1</v>
      </c>
    </row>
    <row r="829" spans="1:2">
      <c r="A829" s="61">
        <v>31625.34</v>
      </c>
      <c r="B829">
        <v>1</v>
      </c>
    </row>
    <row r="830" spans="1:2">
      <c r="A830" s="61">
        <v>31641</v>
      </c>
      <c r="B830">
        <v>1</v>
      </c>
    </row>
    <row r="831" spans="1:2">
      <c r="A831" s="61">
        <v>31839</v>
      </c>
      <c r="B831">
        <v>1</v>
      </c>
    </row>
    <row r="832" spans="1:2">
      <c r="A832" s="61">
        <v>31905</v>
      </c>
      <c r="B832">
        <v>1</v>
      </c>
    </row>
    <row r="833" spans="1:2">
      <c r="A833" s="61">
        <v>31950</v>
      </c>
      <c r="B833">
        <v>1</v>
      </c>
    </row>
    <row r="834" spans="1:2">
      <c r="A834" s="61">
        <v>31961.7</v>
      </c>
      <c r="B834">
        <v>1</v>
      </c>
    </row>
    <row r="835" spans="1:2">
      <c r="A835" s="61">
        <v>32000</v>
      </c>
      <c r="B835">
        <v>1</v>
      </c>
    </row>
    <row r="836" spans="1:2">
      <c r="A836" s="61">
        <v>32441</v>
      </c>
      <c r="B836">
        <v>1</v>
      </c>
    </row>
    <row r="837" spans="1:2">
      <c r="A837" s="61">
        <v>32465</v>
      </c>
      <c r="B837">
        <v>1</v>
      </c>
    </row>
    <row r="838" spans="1:2">
      <c r="A838" s="61">
        <v>32500</v>
      </c>
      <c r="B838">
        <v>1</v>
      </c>
    </row>
    <row r="839" spans="1:2">
      <c r="A839" s="61">
        <v>32732</v>
      </c>
      <c r="B839">
        <v>1</v>
      </c>
    </row>
    <row r="840" spans="1:2">
      <c r="A840" s="61">
        <v>32779</v>
      </c>
      <c r="B840">
        <v>1</v>
      </c>
    </row>
    <row r="841" spans="1:2">
      <c r="A841" s="61">
        <v>32800</v>
      </c>
      <c r="B841">
        <v>2</v>
      </c>
    </row>
    <row r="842" spans="1:2">
      <c r="A842" s="61">
        <v>32837.599999999999</v>
      </c>
      <c r="B842">
        <v>1</v>
      </c>
    </row>
    <row r="843" spans="1:2">
      <c r="A843" s="61">
        <v>33034</v>
      </c>
      <c r="B843">
        <v>1</v>
      </c>
    </row>
    <row r="844" spans="1:2">
      <c r="A844" s="61">
        <v>33048</v>
      </c>
      <c r="B844">
        <v>1</v>
      </c>
    </row>
    <row r="845" spans="1:2">
      <c r="A845" s="61">
        <v>33619</v>
      </c>
      <c r="B845">
        <v>1</v>
      </c>
    </row>
    <row r="846" spans="1:2">
      <c r="A846" s="61">
        <v>33654</v>
      </c>
      <c r="B846">
        <v>1</v>
      </c>
    </row>
    <row r="847" spans="1:2">
      <c r="A847" s="61">
        <v>33750</v>
      </c>
      <c r="B847">
        <v>1</v>
      </c>
    </row>
    <row r="848" spans="1:2">
      <c r="A848" s="61">
        <v>33773</v>
      </c>
      <c r="B848">
        <v>1</v>
      </c>
    </row>
    <row r="849" spans="1:2">
      <c r="A849" s="61">
        <v>33811</v>
      </c>
      <c r="B849">
        <v>1</v>
      </c>
    </row>
    <row r="850" spans="1:2">
      <c r="A850" s="61">
        <v>33900</v>
      </c>
      <c r="B850">
        <v>1</v>
      </c>
    </row>
    <row r="851" spans="1:2">
      <c r="A851" s="61">
        <v>33966</v>
      </c>
      <c r="B851">
        <v>1</v>
      </c>
    </row>
    <row r="852" spans="1:2">
      <c r="A852" s="61">
        <v>34000</v>
      </c>
      <c r="B852">
        <v>2</v>
      </c>
    </row>
    <row r="853" spans="1:2">
      <c r="A853" s="61">
        <v>34063.199999999997</v>
      </c>
      <c r="B853">
        <v>1</v>
      </c>
    </row>
    <row r="854" spans="1:2">
      <c r="A854" s="61">
        <v>34140</v>
      </c>
      <c r="B854">
        <v>1</v>
      </c>
    </row>
    <row r="855" spans="1:2">
      <c r="A855" s="61">
        <v>34184.28</v>
      </c>
      <c r="B855">
        <v>1</v>
      </c>
    </row>
    <row r="856" spans="1:2">
      <c r="A856" s="61">
        <v>34398</v>
      </c>
      <c r="B856">
        <v>1</v>
      </c>
    </row>
    <row r="857" spans="1:2">
      <c r="A857" s="61">
        <v>34482</v>
      </c>
      <c r="B857">
        <v>1</v>
      </c>
    </row>
    <row r="858" spans="1:2">
      <c r="A858" s="61">
        <v>34900</v>
      </c>
      <c r="B858">
        <v>1</v>
      </c>
    </row>
    <row r="859" spans="1:2">
      <c r="A859" s="61">
        <v>34909</v>
      </c>
      <c r="B859">
        <v>1</v>
      </c>
    </row>
    <row r="860" spans="1:2">
      <c r="A860" s="61">
        <v>34980</v>
      </c>
      <c r="B860">
        <v>1</v>
      </c>
    </row>
    <row r="861" spans="1:2">
      <c r="A861" s="61">
        <v>35000</v>
      </c>
      <c r="B861">
        <v>3</v>
      </c>
    </row>
    <row r="862" spans="1:2">
      <c r="A862" s="61">
        <v>35120</v>
      </c>
      <c r="B862">
        <v>1</v>
      </c>
    </row>
    <row r="863" spans="1:2">
      <c r="A863" s="61">
        <v>35803</v>
      </c>
      <c r="B863">
        <v>1</v>
      </c>
    </row>
    <row r="864" spans="1:2">
      <c r="A864" s="61">
        <v>35807</v>
      </c>
      <c r="B864">
        <v>1</v>
      </c>
    </row>
    <row r="865" spans="1:2">
      <c r="A865" s="61">
        <v>35928</v>
      </c>
      <c r="B865">
        <v>1</v>
      </c>
    </row>
    <row r="866" spans="1:2">
      <c r="A866" s="61">
        <v>35948.699999999997</v>
      </c>
      <c r="B866">
        <v>1</v>
      </c>
    </row>
    <row r="867" spans="1:2">
      <c r="A867" s="61">
        <v>35968</v>
      </c>
      <c r="B867">
        <v>1</v>
      </c>
    </row>
    <row r="868" spans="1:2">
      <c r="A868" s="61">
        <v>36000</v>
      </c>
      <c r="B868">
        <v>1</v>
      </c>
    </row>
    <row r="869" spans="1:2">
      <c r="A869" s="61">
        <v>36154</v>
      </c>
      <c r="B869">
        <v>1</v>
      </c>
    </row>
    <row r="870" spans="1:2">
      <c r="A870" s="61">
        <v>36239</v>
      </c>
      <c r="B870">
        <v>1</v>
      </c>
    </row>
    <row r="871" spans="1:2">
      <c r="A871" s="61">
        <v>36590</v>
      </c>
      <c r="B871">
        <v>1</v>
      </c>
    </row>
    <row r="872" spans="1:2">
      <c r="A872" s="61">
        <v>36603.360000000001</v>
      </c>
      <c r="B872">
        <v>1</v>
      </c>
    </row>
    <row r="873" spans="1:2">
      <c r="A873" s="61">
        <v>36633</v>
      </c>
      <c r="B873">
        <v>1</v>
      </c>
    </row>
    <row r="874" spans="1:2">
      <c r="A874" s="61">
        <v>37350</v>
      </c>
      <c r="B874">
        <v>1</v>
      </c>
    </row>
    <row r="875" spans="1:2">
      <c r="A875" s="61">
        <v>37500</v>
      </c>
      <c r="B875">
        <v>1</v>
      </c>
    </row>
    <row r="876" spans="1:2">
      <c r="A876" s="61">
        <v>37825</v>
      </c>
      <c r="B876">
        <v>1</v>
      </c>
    </row>
    <row r="877" spans="1:2">
      <c r="A877" s="61">
        <v>37847</v>
      </c>
      <c r="B877">
        <v>1</v>
      </c>
    </row>
    <row r="878" spans="1:2">
      <c r="A878" s="61">
        <v>37890</v>
      </c>
      <c r="B878">
        <v>1</v>
      </c>
    </row>
    <row r="879" spans="1:2">
      <c r="A879" s="61">
        <v>38222.5</v>
      </c>
      <c r="B879">
        <v>1</v>
      </c>
    </row>
    <row r="880" spans="1:2">
      <c r="A880" s="61">
        <v>38256</v>
      </c>
      <c r="B880">
        <v>1</v>
      </c>
    </row>
    <row r="881" spans="1:2">
      <c r="A881" s="61">
        <v>38385.360000000001</v>
      </c>
      <c r="B881">
        <v>1</v>
      </c>
    </row>
    <row r="882" spans="1:2">
      <c r="A882" s="61">
        <v>38511.300000000003</v>
      </c>
      <c r="B882">
        <v>1</v>
      </c>
    </row>
    <row r="883" spans="1:2">
      <c r="A883" s="61">
        <v>38965</v>
      </c>
      <c r="B883">
        <v>1</v>
      </c>
    </row>
    <row r="884" spans="1:2">
      <c r="A884" s="61">
        <v>39318</v>
      </c>
      <c r="B884">
        <v>1</v>
      </c>
    </row>
    <row r="885" spans="1:2">
      <c r="A885" s="61">
        <v>39577.300000000003</v>
      </c>
      <c r="B885">
        <v>1</v>
      </c>
    </row>
    <row r="886" spans="1:2">
      <c r="A886" s="61">
        <v>39900</v>
      </c>
      <c r="B886">
        <v>1</v>
      </c>
    </row>
    <row r="887" spans="1:2">
      <c r="A887" s="61">
        <v>40000</v>
      </c>
      <c r="B887">
        <v>2</v>
      </c>
    </row>
    <row r="888" spans="1:2">
      <c r="A888" s="61">
        <v>40013</v>
      </c>
      <c r="B888">
        <v>1</v>
      </c>
    </row>
    <row r="889" spans="1:2">
      <c r="A889" s="61">
        <v>40126</v>
      </c>
      <c r="B889">
        <v>1</v>
      </c>
    </row>
    <row r="890" spans="1:2">
      <c r="A890" s="61">
        <v>40135</v>
      </c>
      <c r="B890">
        <v>1</v>
      </c>
    </row>
    <row r="891" spans="1:2">
      <c r="A891" s="61">
        <v>40144</v>
      </c>
      <c r="B891">
        <v>1</v>
      </c>
    </row>
    <row r="892" spans="1:2">
      <c r="A892" s="61">
        <v>40225</v>
      </c>
      <c r="B892">
        <v>1</v>
      </c>
    </row>
    <row r="893" spans="1:2">
      <c r="A893" s="61">
        <v>40360.71</v>
      </c>
      <c r="B893">
        <v>1</v>
      </c>
    </row>
    <row r="894" spans="1:2">
      <c r="A894" s="61">
        <v>40623</v>
      </c>
      <c r="B894">
        <v>1</v>
      </c>
    </row>
    <row r="895" spans="1:2">
      <c r="A895" s="61">
        <v>40775</v>
      </c>
      <c r="B895">
        <v>1</v>
      </c>
    </row>
    <row r="896" spans="1:2">
      <c r="A896" s="61">
        <v>40845</v>
      </c>
      <c r="B896">
        <v>1</v>
      </c>
    </row>
    <row r="897" spans="1:2">
      <c r="A897" s="61">
        <v>40900</v>
      </c>
      <c r="B897">
        <v>1</v>
      </c>
    </row>
    <row r="898" spans="1:2">
      <c r="A898" s="61">
        <v>40992</v>
      </c>
      <c r="B898">
        <v>1</v>
      </c>
    </row>
    <row r="899" spans="1:2">
      <c r="A899" s="61">
        <v>41000</v>
      </c>
      <c r="B899">
        <v>1</v>
      </c>
    </row>
    <row r="900" spans="1:2">
      <c r="A900" s="61">
        <v>41039</v>
      </c>
      <c r="B900">
        <v>1</v>
      </c>
    </row>
    <row r="901" spans="1:2">
      <c r="A901" s="61">
        <v>41272</v>
      </c>
      <c r="B901">
        <v>1</v>
      </c>
    </row>
    <row r="902" spans="1:2">
      <c r="A902" s="61">
        <v>41526</v>
      </c>
      <c r="B902">
        <v>1</v>
      </c>
    </row>
    <row r="903" spans="1:2">
      <c r="A903" s="61">
        <v>41800</v>
      </c>
      <c r="B903">
        <v>1</v>
      </c>
    </row>
    <row r="904" spans="1:2">
      <c r="A904" s="61">
        <v>42092</v>
      </c>
      <c r="B904">
        <v>1</v>
      </c>
    </row>
    <row r="905" spans="1:2">
      <c r="A905" s="61">
        <v>42200</v>
      </c>
      <c r="B905">
        <v>1</v>
      </c>
    </row>
    <row r="906" spans="1:2">
      <c r="A906" s="61">
        <v>42284</v>
      </c>
      <c r="B906">
        <v>1</v>
      </c>
    </row>
    <row r="907" spans="1:2">
      <c r="A907" s="61">
        <v>42353</v>
      </c>
      <c r="B907">
        <v>1</v>
      </c>
    </row>
    <row r="908" spans="1:2">
      <c r="A908" s="61">
        <v>42372</v>
      </c>
      <c r="B908">
        <v>1</v>
      </c>
    </row>
    <row r="909" spans="1:2">
      <c r="A909" s="61">
        <v>42419</v>
      </c>
      <c r="B909">
        <v>1</v>
      </c>
    </row>
    <row r="910" spans="1:2">
      <c r="A910" s="61">
        <v>42530</v>
      </c>
      <c r="B910">
        <v>1</v>
      </c>
    </row>
    <row r="911" spans="1:2">
      <c r="A911" s="61">
        <v>42598</v>
      </c>
      <c r="B911">
        <v>1</v>
      </c>
    </row>
    <row r="912" spans="1:2">
      <c r="A912" s="61">
        <v>42715</v>
      </c>
      <c r="B912">
        <v>1</v>
      </c>
    </row>
    <row r="913" spans="1:2">
      <c r="A913" s="61">
        <v>42963</v>
      </c>
      <c r="B913">
        <v>1</v>
      </c>
    </row>
    <row r="914" spans="1:2">
      <c r="A914" s="61">
        <v>43026.3</v>
      </c>
      <c r="B914">
        <v>1</v>
      </c>
    </row>
    <row r="915" spans="1:2">
      <c r="A915" s="61">
        <v>43164</v>
      </c>
      <c r="B915">
        <v>1</v>
      </c>
    </row>
    <row r="916" spans="1:2">
      <c r="A916" s="61">
        <v>43700</v>
      </c>
      <c r="B916">
        <v>1</v>
      </c>
    </row>
    <row r="917" spans="1:2">
      <c r="A917" s="61">
        <v>44631</v>
      </c>
      <c r="B917">
        <v>1</v>
      </c>
    </row>
    <row r="918" spans="1:2">
      <c r="A918" s="61">
        <v>44755</v>
      </c>
      <c r="B918">
        <v>1</v>
      </c>
    </row>
    <row r="919" spans="1:2">
      <c r="A919" s="61">
        <v>44906</v>
      </c>
      <c r="B919">
        <v>1</v>
      </c>
    </row>
    <row r="920" spans="1:2">
      <c r="A920" s="61">
        <v>44935.46</v>
      </c>
      <c r="B920">
        <v>1</v>
      </c>
    </row>
    <row r="921" spans="1:2">
      <c r="A921" s="61">
        <v>45007</v>
      </c>
      <c r="B921">
        <v>1</v>
      </c>
    </row>
    <row r="922" spans="1:2">
      <c r="A922" s="61">
        <v>45442</v>
      </c>
      <c r="B922">
        <v>1</v>
      </c>
    </row>
    <row r="923" spans="1:2">
      <c r="A923" s="61">
        <v>45949</v>
      </c>
      <c r="B923">
        <v>1</v>
      </c>
    </row>
    <row r="924" spans="1:2">
      <c r="A924" s="61">
        <v>46110</v>
      </c>
      <c r="B924">
        <v>1</v>
      </c>
    </row>
    <row r="925" spans="1:2">
      <c r="A925" s="61">
        <v>46210</v>
      </c>
      <c r="B925">
        <v>1</v>
      </c>
    </row>
    <row r="926" spans="1:2">
      <c r="A926" s="61">
        <v>46660</v>
      </c>
      <c r="B926">
        <v>1</v>
      </c>
    </row>
    <row r="927" spans="1:2">
      <c r="A927" s="61">
        <v>46995</v>
      </c>
      <c r="B927">
        <v>1</v>
      </c>
    </row>
    <row r="928" spans="1:2">
      <c r="A928" s="61">
        <v>47105</v>
      </c>
      <c r="B928">
        <v>1</v>
      </c>
    </row>
    <row r="929" spans="1:2">
      <c r="A929" s="61">
        <v>47240</v>
      </c>
      <c r="B929">
        <v>1</v>
      </c>
    </row>
    <row r="930" spans="1:2">
      <c r="A930" s="61">
        <v>47500</v>
      </c>
      <c r="B930">
        <v>1</v>
      </c>
    </row>
    <row r="931" spans="1:2">
      <c r="A931" s="61">
        <v>47699</v>
      </c>
      <c r="B931">
        <v>1</v>
      </c>
    </row>
    <row r="932" spans="1:2">
      <c r="A932" s="61">
        <v>47916</v>
      </c>
      <c r="B932">
        <v>1</v>
      </c>
    </row>
    <row r="933" spans="1:2">
      <c r="A933" s="61">
        <v>48000</v>
      </c>
      <c r="B933">
        <v>2</v>
      </c>
    </row>
    <row r="934" spans="1:2">
      <c r="A934" s="61">
        <v>48732</v>
      </c>
      <c r="B934">
        <v>1</v>
      </c>
    </row>
    <row r="935" spans="1:2">
      <c r="A935" s="61">
        <v>48964</v>
      </c>
      <c r="B935">
        <v>1</v>
      </c>
    </row>
    <row r="936" spans="1:2">
      <c r="A936" s="61">
        <v>48996</v>
      </c>
      <c r="B936">
        <v>1</v>
      </c>
    </row>
    <row r="937" spans="1:2">
      <c r="A937" s="61">
        <v>49362</v>
      </c>
      <c r="B937">
        <v>1</v>
      </c>
    </row>
    <row r="938" spans="1:2">
      <c r="A938" s="61">
        <v>49880</v>
      </c>
      <c r="B938">
        <v>1</v>
      </c>
    </row>
    <row r="939" spans="1:2">
      <c r="A939" s="61">
        <v>49969</v>
      </c>
      <c r="B939">
        <v>1</v>
      </c>
    </row>
    <row r="940" spans="1:2">
      <c r="A940" s="61">
        <v>49995</v>
      </c>
      <c r="B940">
        <v>1</v>
      </c>
    </row>
    <row r="941" spans="1:2">
      <c r="A941" s="61">
        <v>49998</v>
      </c>
      <c r="B941">
        <v>1</v>
      </c>
    </row>
    <row r="942" spans="1:2">
      <c r="A942" s="61">
        <v>50000</v>
      </c>
      <c r="B942">
        <v>6</v>
      </c>
    </row>
    <row r="943" spans="1:2">
      <c r="A943" s="61">
        <v>50898</v>
      </c>
      <c r="B943">
        <v>1</v>
      </c>
    </row>
    <row r="944" spans="1:2">
      <c r="A944" s="61">
        <v>51457</v>
      </c>
      <c r="B944">
        <v>1</v>
      </c>
    </row>
    <row r="945" spans="1:2">
      <c r="A945" s="61">
        <v>51483</v>
      </c>
      <c r="B945">
        <v>1</v>
      </c>
    </row>
    <row r="946" spans="1:2">
      <c r="A946" s="61">
        <v>51870</v>
      </c>
      <c r="B946">
        <v>1</v>
      </c>
    </row>
    <row r="947" spans="1:2">
      <c r="A947" s="61">
        <v>52000</v>
      </c>
      <c r="B947">
        <v>1</v>
      </c>
    </row>
    <row r="948" spans="1:2">
      <c r="A948" s="61">
        <v>52500</v>
      </c>
      <c r="B948">
        <v>1</v>
      </c>
    </row>
    <row r="949" spans="1:2">
      <c r="A949" s="61">
        <v>52700</v>
      </c>
      <c r="B949">
        <v>1</v>
      </c>
    </row>
    <row r="950" spans="1:2">
      <c r="A950" s="61">
        <v>53125</v>
      </c>
      <c r="B950">
        <v>1</v>
      </c>
    </row>
    <row r="951" spans="1:2">
      <c r="A951" s="61">
        <v>53679</v>
      </c>
      <c r="B951">
        <v>1</v>
      </c>
    </row>
    <row r="952" spans="1:2">
      <c r="A952" s="61">
        <v>53930.879999999997</v>
      </c>
      <c r="B952">
        <v>1</v>
      </c>
    </row>
    <row r="953" spans="1:2">
      <c r="A953" s="61">
        <v>55250</v>
      </c>
      <c r="B953">
        <v>1</v>
      </c>
    </row>
    <row r="954" spans="1:2">
      <c r="A954" s="61">
        <v>56023</v>
      </c>
      <c r="B954">
        <v>1</v>
      </c>
    </row>
    <row r="955" spans="1:2">
      <c r="A955" s="61">
        <v>57724</v>
      </c>
      <c r="B955">
        <v>1</v>
      </c>
    </row>
    <row r="956" spans="1:2">
      <c r="A956" s="61">
        <v>59900</v>
      </c>
      <c r="B956">
        <v>1</v>
      </c>
    </row>
    <row r="957" spans="1:2">
      <c r="A957" s="61">
        <v>60000</v>
      </c>
      <c r="B957">
        <v>1</v>
      </c>
    </row>
    <row r="958" spans="1:2">
      <c r="A958" s="61">
        <v>60424.24</v>
      </c>
      <c r="B958">
        <v>1</v>
      </c>
    </row>
    <row r="959" spans="1:2">
      <c r="A959" s="61">
        <v>61179</v>
      </c>
      <c r="B959">
        <v>1</v>
      </c>
    </row>
    <row r="960" spans="1:2">
      <c r="A960" s="61">
        <v>61795</v>
      </c>
      <c r="B960">
        <v>1</v>
      </c>
    </row>
    <row r="961" spans="1:2">
      <c r="A961" s="61">
        <v>61900</v>
      </c>
      <c r="B961">
        <v>1</v>
      </c>
    </row>
    <row r="962" spans="1:2">
      <c r="A962" s="61">
        <v>62333</v>
      </c>
      <c r="B962">
        <v>1</v>
      </c>
    </row>
    <row r="963" spans="1:2">
      <c r="A963" s="61">
        <v>63894</v>
      </c>
      <c r="B963">
        <v>1</v>
      </c>
    </row>
    <row r="964" spans="1:2">
      <c r="A964" s="61">
        <v>65000</v>
      </c>
      <c r="B964">
        <v>1</v>
      </c>
    </row>
    <row r="965" spans="1:2">
      <c r="A965" s="61">
        <v>66690</v>
      </c>
      <c r="B965">
        <v>1</v>
      </c>
    </row>
    <row r="966" spans="1:2">
      <c r="A966" s="61">
        <v>67440</v>
      </c>
      <c r="B966">
        <v>1</v>
      </c>
    </row>
    <row r="967" spans="1:2">
      <c r="A967" s="61">
        <v>67707</v>
      </c>
      <c r="B967">
        <v>1</v>
      </c>
    </row>
    <row r="968" spans="1:2">
      <c r="A968" s="61">
        <v>68000</v>
      </c>
      <c r="B968">
        <v>1</v>
      </c>
    </row>
    <row r="969" spans="1:2">
      <c r="A969" s="61">
        <v>69818.880000000005</v>
      </c>
      <c r="B969">
        <v>1</v>
      </c>
    </row>
    <row r="970" spans="1:2">
      <c r="A970" s="61">
        <v>70000</v>
      </c>
      <c r="B970">
        <v>3</v>
      </c>
    </row>
    <row r="971" spans="1:2">
      <c r="A971" s="61">
        <v>71000</v>
      </c>
      <c r="B971">
        <v>1</v>
      </c>
    </row>
    <row r="972" spans="1:2">
      <c r="A972" s="61">
        <v>73420</v>
      </c>
      <c r="B972">
        <v>1</v>
      </c>
    </row>
    <row r="973" spans="1:2">
      <c r="A973" s="61">
        <v>73900</v>
      </c>
      <c r="B973">
        <v>1</v>
      </c>
    </row>
    <row r="974" spans="1:2">
      <c r="A974" s="61">
        <v>74746</v>
      </c>
      <c r="B974">
        <v>1</v>
      </c>
    </row>
    <row r="975" spans="1:2">
      <c r="A975" s="61">
        <v>75000</v>
      </c>
      <c r="B975">
        <v>1</v>
      </c>
    </row>
    <row r="976" spans="1:2">
      <c r="A976" s="61">
        <v>75933.009999999995</v>
      </c>
      <c r="B976">
        <v>1</v>
      </c>
    </row>
    <row r="977" spans="1:2">
      <c r="A977" s="61">
        <v>77200</v>
      </c>
      <c r="B977">
        <v>1</v>
      </c>
    </row>
    <row r="978" spans="1:2">
      <c r="A978" s="61">
        <v>78600</v>
      </c>
      <c r="B978">
        <v>1</v>
      </c>
    </row>
    <row r="979" spans="1:2">
      <c r="A979" s="61">
        <v>79643</v>
      </c>
      <c r="B979">
        <v>1</v>
      </c>
    </row>
    <row r="980" spans="1:2">
      <c r="A980" s="61">
        <v>80000</v>
      </c>
      <c r="B980">
        <v>1</v>
      </c>
    </row>
    <row r="981" spans="1:2">
      <c r="A981" s="61">
        <v>83864</v>
      </c>
      <c r="B981">
        <v>1</v>
      </c>
    </row>
    <row r="982" spans="1:2">
      <c r="A982" s="61">
        <v>85000</v>
      </c>
      <c r="B982">
        <v>1</v>
      </c>
    </row>
    <row r="983" spans="1:2">
      <c r="A983" s="61">
        <v>88001</v>
      </c>
      <c r="B983">
        <v>1</v>
      </c>
    </row>
    <row r="984" spans="1:2">
      <c r="A984" s="61">
        <v>88810</v>
      </c>
      <c r="B984">
        <v>1</v>
      </c>
    </row>
    <row r="985" spans="1:2">
      <c r="A985" s="61">
        <v>88935</v>
      </c>
      <c r="B985">
        <v>1</v>
      </c>
    </row>
    <row r="986" spans="1:2">
      <c r="A986" s="61">
        <v>92329.4</v>
      </c>
      <c r="B986">
        <v>1</v>
      </c>
    </row>
    <row r="987" spans="1:2">
      <c r="A987" s="61">
        <v>94000</v>
      </c>
      <c r="B987">
        <v>1</v>
      </c>
    </row>
    <row r="988" spans="1:2">
      <c r="A988" s="61">
        <v>94200</v>
      </c>
      <c r="B988">
        <v>1</v>
      </c>
    </row>
    <row r="989" spans="1:2">
      <c r="A989" s="61">
        <v>94747.5</v>
      </c>
      <c r="B989">
        <v>1</v>
      </c>
    </row>
    <row r="990" spans="1:2">
      <c r="A990" s="61">
        <v>96310</v>
      </c>
      <c r="B990">
        <v>1</v>
      </c>
    </row>
    <row r="991" spans="1:2">
      <c r="A991" s="61">
        <v>96700</v>
      </c>
      <c r="B991">
        <v>1</v>
      </c>
    </row>
    <row r="992" spans="1:2">
      <c r="A992" s="61">
        <v>98900</v>
      </c>
      <c r="B992">
        <v>1</v>
      </c>
    </row>
    <row r="993" spans="1:2">
      <c r="A993" s="61">
        <v>99918</v>
      </c>
      <c r="B993">
        <v>1</v>
      </c>
    </row>
    <row r="994" spans="1:2">
      <c r="A994" s="61">
        <v>100000</v>
      </c>
      <c r="B994">
        <v>2</v>
      </c>
    </row>
    <row r="995" spans="1:2">
      <c r="A995" s="61">
        <v>100224</v>
      </c>
      <c r="B995">
        <v>1</v>
      </c>
    </row>
    <row r="996" spans="1:2">
      <c r="A996" s="61">
        <v>114722</v>
      </c>
      <c r="B996">
        <v>1</v>
      </c>
    </row>
    <row r="997" spans="1:2">
      <c r="A997" s="61">
        <v>114900</v>
      </c>
      <c r="B997">
        <v>1</v>
      </c>
    </row>
    <row r="998" spans="1:2">
      <c r="A998" s="61">
        <v>116505.79</v>
      </c>
      <c r="B998">
        <v>1</v>
      </c>
    </row>
    <row r="999" spans="1:2">
      <c r="A999" s="61">
        <v>117200</v>
      </c>
      <c r="B999">
        <v>1</v>
      </c>
    </row>
    <row r="1000" spans="1:2">
      <c r="A1000" s="61">
        <v>123000</v>
      </c>
      <c r="B1000">
        <v>1</v>
      </c>
    </row>
    <row r="1001" spans="1:2">
      <c r="A1001" s="61">
        <v>127125</v>
      </c>
      <c r="B1001">
        <v>1</v>
      </c>
    </row>
    <row r="1002" spans="1:2">
      <c r="A1002" s="61">
        <v>127200</v>
      </c>
      <c r="B1002">
        <v>1</v>
      </c>
    </row>
    <row r="1003" spans="1:2">
      <c r="A1003" s="61">
        <v>128985</v>
      </c>
      <c r="B1003">
        <v>1</v>
      </c>
    </row>
    <row r="1004" spans="1:2">
      <c r="A1004" s="61">
        <v>130782</v>
      </c>
      <c r="B1004">
        <v>1</v>
      </c>
    </row>
    <row r="1005" spans="1:2">
      <c r="A1005" s="61">
        <v>143472</v>
      </c>
      <c r="B1005">
        <v>1</v>
      </c>
    </row>
    <row r="1006" spans="1:2">
      <c r="A1006" s="61">
        <v>150000</v>
      </c>
      <c r="B1006">
        <v>3</v>
      </c>
    </row>
    <row r="1007" spans="1:2">
      <c r="A1007" s="61">
        <v>154300</v>
      </c>
      <c r="B1007">
        <v>1</v>
      </c>
    </row>
    <row r="1008" spans="1:2">
      <c r="A1008" s="61">
        <v>156200</v>
      </c>
      <c r="B1008">
        <v>1</v>
      </c>
    </row>
    <row r="1009" spans="1:2">
      <c r="A1009" s="61">
        <v>159890</v>
      </c>
      <c r="B1009">
        <v>1</v>
      </c>
    </row>
    <row r="1010" spans="1:2">
      <c r="A1010" s="61">
        <v>160000</v>
      </c>
      <c r="B1010">
        <v>1</v>
      </c>
    </row>
    <row r="1011" spans="1:2">
      <c r="A1011" s="61">
        <v>172698</v>
      </c>
      <c r="B1011">
        <v>1</v>
      </c>
    </row>
    <row r="1012" spans="1:2">
      <c r="A1012" s="61">
        <v>175352</v>
      </c>
      <c r="B1012">
        <v>1</v>
      </c>
    </row>
    <row r="1013" spans="1:2">
      <c r="A1013" s="61">
        <v>182890</v>
      </c>
      <c r="B1013">
        <v>1</v>
      </c>
    </row>
    <row r="1014" spans="1:2">
      <c r="A1014" s="61">
        <v>195500</v>
      </c>
      <c r="B1014">
        <v>1</v>
      </c>
    </row>
    <row r="1015" spans="1:2">
      <c r="A1015" s="61">
        <v>199251</v>
      </c>
      <c r="B1015">
        <v>1</v>
      </c>
    </row>
    <row r="1016" spans="1:2">
      <c r="A1016" s="61">
        <v>199916</v>
      </c>
      <c r="B1016">
        <v>1</v>
      </c>
    </row>
    <row r="1017" spans="1:2">
      <c r="A1017" s="61">
        <v>199990</v>
      </c>
      <c r="B1017">
        <v>2</v>
      </c>
    </row>
    <row r="1018" spans="1:2">
      <c r="A1018" s="61">
        <v>199997</v>
      </c>
      <c r="B1018">
        <v>1</v>
      </c>
    </row>
    <row r="1019" spans="1:2">
      <c r="A1019" s="61">
        <v>199998.6</v>
      </c>
      <c r="B1019">
        <v>1</v>
      </c>
    </row>
    <row r="1020" spans="1:2">
      <c r="A1020" s="61">
        <v>200000</v>
      </c>
      <c r="B1020">
        <v>4</v>
      </c>
    </row>
    <row r="1021" spans="1:2">
      <c r="A1021" s="61">
        <v>224643</v>
      </c>
      <c r="B1021">
        <v>1</v>
      </c>
    </row>
    <row r="1022" spans="1:2">
      <c r="A1022" s="61">
        <v>249294</v>
      </c>
      <c r="B1022">
        <v>1</v>
      </c>
    </row>
    <row r="1023" spans="1:2">
      <c r="A1023" s="61">
        <v>249808.92</v>
      </c>
      <c r="B1023">
        <v>1</v>
      </c>
    </row>
    <row r="1024" spans="1:2">
      <c r="A1024" s="61">
        <v>249997</v>
      </c>
      <c r="B1024">
        <v>1</v>
      </c>
    </row>
    <row r="1025" spans="1:2">
      <c r="A1025" s="61">
        <v>250560</v>
      </c>
      <c r="B1025">
        <v>1</v>
      </c>
    </row>
    <row r="1026" spans="1:2">
      <c r="A1026" s="61">
        <v>268412.32</v>
      </c>
      <c r="B1026">
        <v>1</v>
      </c>
    </row>
    <row r="1027" spans="1:2">
      <c r="A1027" s="61">
        <v>270640.73</v>
      </c>
      <c r="B1027">
        <v>1</v>
      </c>
    </row>
    <row r="1028" spans="1:2">
      <c r="A1028" s="61">
        <v>285000</v>
      </c>
      <c r="B1028">
        <v>1</v>
      </c>
    </row>
    <row r="1029" spans="1:2">
      <c r="A1029" s="61">
        <v>299270</v>
      </c>
      <c r="B1029">
        <v>1</v>
      </c>
    </row>
    <row r="1030" spans="1:2">
      <c r="A1030" s="61">
        <v>300000</v>
      </c>
      <c r="B1030">
        <v>3</v>
      </c>
    </row>
    <row r="1031" spans="1:2">
      <c r="A1031" s="61">
        <v>301843</v>
      </c>
      <c r="B1031">
        <v>1</v>
      </c>
    </row>
    <row r="1032" spans="1:2">
      <c r="A1032" s="61">
        <v>320000</v>
      </c>
      <c r="B1032">
        <v>1</v>
      </c>
    </row>
    <row r="1033" spans="1:2">
      <c r="A1033" s="61">
        <v>347350</v>
      </c>
      <c r="B1033">
        <v>1</v>
      </c>
    </row>
    <row r="1034" spans="1:2">
      <c r="A1034" s="61">
        <v>386000</v>
      </c>
      <c r="B1034">
        <v>1</v>
      </c>
    </row>
    <row r="1035" spans="1:2">
      <c r="A1035" s="61">
        <v>390449</v>
      </c>
      <c r="B1035">
        <v>1</v>
      </c>
    </row>
    <row r="1036" spans="1:2">
      <c r="A1036" s="61">
        <v>393354</v>
      </c>
      <c r="B1036">
        <v>1</v>
      </c>
    </row>
    <row r="1037" spans="1:2">
      <c r="A1037" s="61">
        <v>500000</v>
      </c>
      <c r="B1037">
        <v>1</v>
      </c>
    </row>
    <row r="1038" spans="1:2">
      <c r="A1038" s="61">
        <v>942550</v>
      </c>
      <c r="B1038">
        <v>1</v>
      </c>
    </row>
    <row r="1039" spans="1:2">
      <c r="A1039" s="61">
        <v>969752</v>
      </c>
      <c r="B1039">
        <v>1</v>
      </c>
    </row>
    <row r="1040" spans="1:2">
      <c r="A1040" s="61">
        <v>977109.42</v>
      </c>
      <c r="B1040">
        <v>1</v>
      </c>
    </row>
    <row r="1041" spans="1:2">
      <c r="A1041" s="61">
        <v>1500000</v>
      </c>
      <c r="B1041">
        <v>1</v>
      </c>
    </row>
    <row r="1042" spans="1:2">
      <c r="A1042" s="61">
        <v>1889811.13</v>
      </c>
      <c r="B1042">
        <v>1</v>
      </c>
    </row>
    <row r="1043" spans="1:2">
      <c r="A1043" s="61">
        <v>2493380</v>
      </c>
      <c r="B1043">
        <v>1</v>
      </c>
    </row>
    <row r="1044" spans="1:2">
      <c r="A1044" s="61">
        <v>25633062</v>
      </c>
      <c r="B1044">
        <v>1</v>
      </c>
    </row>
    <row r="1045" spans="1:2">
      <c r="A1045" s="61" t="s">
        <v>14739</v>
      </c>
      <c r="B1045">
        <v>21</v>
      </c>
    </row>
    <row r="1046" spans="1:2">
      <c r="A1046" s="61" t="s">
        <v>14738</v>
      </c>
      <c r="B1046">
        <v>2244</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664"/>
  <sheetViews>
    <sheetView zoomScale="70" zoomScaleNormal="70" workbookViewId="0">
      <selection activeCell="L3" sqref="L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2227</v>
      </c>
      <c r="L2" s="39">
        <v>17</v>
      </c>
      <c r="M2" s="40"/>
      <c r="N2" s="41">
        <f>K2/(K2+L2)</f>
        <v>0.99242424242424243</v>
      </c>
    </row>
    <row r="3" spans="1:14">
      <c r="A3" s="60" t="s">
        <v>14736</v>
      </c>
      <c r="B3" t="s">
        <v>14737</v>
      </c>
    </row>
    <row r="4" spans="1:14">
      <c r="A4" s="61">
        <v>0</v>
      </c>
      <c r="B4">
        <v>331</v>
      </c>
    </row>
    <row r="5" spans="1:14">
      <c r="A5" s="61">
        <v>100</v>
      </c>
      <c r="B5">
        <v>5</v>
      </c>
    </row>
    <row r="6" spans="1:14">
      <c r="A6" s="61">
        <v>134</v>
      </c>
      <c r="B6">
        <v>1</v>
      </c>
    </row>
    <row r="7" spans="1:14">
      <c r="A7" s="61">
        <v>150</v>
      </c>
      <c r="B7">
        <v>8</v>
      </c>
    </row>
    <row r="8" spans="1:14">
      <c r="A8" s="61">
        <v>200</v>
      </c>
      <c r="B8">
        <v>13</v>
      </c>
    </row>
    <row r="9" spans="1:14">
      <c r="A9" s="61">
        <v>225</v>
      </c>
      <c r="B9">
        <v>1</v>
      </c>
    </row>
    <row r="10" spans="1:14">
      <c r="A10" s="61">
        <v>250</v>
      </c>
      <c r="B10">
        <v>4</v>
      </c>
    </row>
    <row r="11" spans="1:14">
      <c r="A11" s="61">
        <v>300</v>
      </c>
      <c r="B11">
        <v>12</v>
      </c>
    </row>
    <row r="12" spans="1:14">
      <c r="A12" s="61">
        <v>320</v>
      </c>
      <c r="B12">
        <v>1</v>
      </c>
    </row>
    <row r="13" spans="1:14">
      <c r="A13" s="61">
        <v>330</v>
      </c>
      <c r="B13">
        <v>30</v>
      </c>
    </row>
    <row r="14" spans="1:14">
      <c r="A14" s="61">
        <v>334</v>
      </c>
      <c r="B14">
        <v>1</v>
      </c>
    </row>
    <row r="15" spans="1:14">
      <c r="A15" s="61">
        <v>350</v>
      </c>
      <c r="B15">
        <v>2</v>
      </c>
    </row>
    <row r="16" spans="1:14">
      <c r="A16" s="61">
        <v>354</v>
      </c>
      <c r="B16">
        <v>1</v>
      </c>
    </row>
    <row r="17" spans="1:2">
      <c r="A17" s="61">
        <v>375</v>
      </c>
      <c r="B17">
        <v>1</v>
      </c>
    </row>
    <row r="18" spans="1:2">
      <c r="A18" s="61">
        <v>390</v>
      </c>
      <c r="B18">
        <v>1</v>
      </c>
    </row>
    <row r="19" spans="1:2">
      <c r="A19" s="61">
        <v>400</v>
      </c>
      <c r="B19">
        <v>27</v>
      </c>
    </row>
    <row r="20" spans="1:2">
      <c r="A20" s="61">
        <v>450</v>
      </c>
      <c r="B20">
        <v>2</v>
      </c>
    </row>
    <row r="21" spans="1:2">
      <c r="A21" s="61">
        <v>490</v>
      </c>
      <c r="B21">
        <v>1</v>
      </c>
    </row>
    <row r="22" spans="1:2">
      <c r="A22" s="61">
        <v>500</v>
      </c>
      <c r="B22">
        <v>111</v>
      </c>
    </row>
    <row r="23" spans="1:2">
      <c r="A23" s="61">
        <v>510</v>
      </c>
      <c r="B23">
        <v>1</v>
      </c>
    </row>
    <row r="24" spans="1:2">
      <c r="A24" s="61">
        <v>520</v>
      </c>
      <c r="B24">
        <v>1</v>
      </c>
    </row>
    <row r="25" spans="1:2">
      <c r="A25" s="61">
        <v>550</v>
      </c>
      <c r="B25">
        <v>1</v>
      </c>
    </row>
    <row r="26" spans="1:2">
      <c r="A26" s="61">
        <v>570</v>
      </c>
      <c r="B26">
        <v>1</v>
      </c>
    </row>
    <row r="27" spans="1:2">
      <c r="A27" s="61">
        <v>600</v>
      </c>
      <c r="B27">
        <v>26</v>
      </c>
    </row>
    <row r="28" spans="1:2">
      <c r="A28" s="61">
        <v>620</v>
      </c>
      <c r="B28">
        <v>1</v>
      </c>
    </row>
    <row r="29" spans="1:2">
      <c r="A29" s="61">
        <v>640</v>
      </c>
      <c r="B29">
        <v>1</v>
      </c>
    </row>
    <row r="30" spans="1:2">
      <c r="A30" s="61">
        <v>650</v>
      </c>
      <c r="B30">
        <v>1</v>
      </c>
    </row>
    <row r="31" spans="1:2">
      <c r="A31" s="61">
        <v>660</v>
      </c>
      <c r="B31">
        <v>2</v>
      </c>
    </row>
    <row r="32" spans="1:2">
      <c r="A32" s="61">
        <v>700</v>
      </c>
      <c r="B32">
        <v>11</v>
      </c>
    </row>
    <row r="33" spans="1:2">
      <c r="A33" s="61">
        <v>710</v>
      </c>
      <c r="B33">
        <v>1</v>
      </c>
    </row>
    <row r="34" spans="1:2">
      <c r="A34" s="61">
        <v>750</v>
      </c>
      <c r="B34">
        <v>9</v>
      </c>
    </row>
    <row r="35" spans="1:2">
      <c r="A35" s="61">
        <v>800</v>
      </c>
      <c r="B35">
        <v>26</v>
      </c>
    </row>
    <row r="36" spans="1:2">
      <c r="A36" s="61">
        <v>850</v>
      </c>
      <c r="B36">
        <v>1</v>
      </c>
    </row>
    <row r="37" spans="1:2">
      <c r="A37" s="61">
        <v>890</v>
      </c>
      <c r="B37">
        <v>1</v>
      </c>
    </row>
    <row r="38" spans="1:2">
      <c r="A38" s="61">
        <v>900</v>
      </c>
      <c r="B38">
        <v>2</v>
      </c>
    </row>
    <row r="39" spans="1:2">
      <c r="A39" s="61">
        <v>938</v>
      </c>
      <c r="B39">
        <v>1</v>
      </c>
    </row>
    <row r="40" spans="1:2">
      <c r="A40" s="61">
        <v>980</v>
      </c>
      <c r="B40">
        <v>1</v>
      </c>
    </row>
    <row r="41" spans="1:2">
      <c r="A41" s="61">
        <v>990</v>
      </c>
      <c r="B41">
        <v>2</v>
      </c>
    </row>
    <row r="42" spans="1:2">
      <c r="A42" s="61">
        <v>1000</v>
      </c>
      <c r="B42">
        <v>147</v>
      </c>
    </row>
    <row r="43" spans="1:2">
      <c r="A43" s="61">
        <v>1100</v>
      </c>
      <c r="B43">
        <v>1</v>
      </c>
    </row>
    <row r="44" spans="1:2">
      <c r="A44" s="61">
        <v>1120</v>
      </c>
      <c r="B44">
        <v>1</v>
      </c>
    </row>
    <row r="45" spans="1:2">
      <c r="A45" s="61">
        <v>1200</v>
      </c>
      <c r="B45">
        <v>5</v>
      </c>
    </row>
    <row r="46" spans="1:2">
      <c r="A46" s="61">
        <v>1221</v>
      </c>
      <c r="B46">
        <v>1</v>
      </c>
    </row>
    <row r="47" spans="1:2">
      <c r="A47" s="61">
        <v>1250</v>
      </c>
      <c r="B47">
        <v>1</v>
      </c>
    </row>
    <row r="48" spans="1:2">
      <c r="A48" s="61">
        <v>1260</v>
      </c>
      <c r="B48">
        <v>1</v>
      </c>
    </row>
    <row r="49" spans="1:2">
      <c r="A49" s="61">
        <v>1300</v>
      </c>
      <c r="B49">
        <v>2</v>
      </c>
    </row>
    <row r="50" spans="1:2">
      <c r="A50" s="61">
        <v>1320</v>
      </c>
      <c r="B50">
        <v>2</v>
      </c>
    </row>
    <row r="51" spans="1:2">
      <c r="A51" s="61">
        <v>1334</v>
      </c>
      <c r="B51">
        <v>1</v>
      </c>
    </row>
    <row r="52" spans="1:2">
      <c r="A52" s="61">
        <v>1400</v>
      </c>
      <c r="B52">
        <v>1</v>
      </c>
    </row>
    <row r="53" spans="1:2">
      <c r="A53" s="61">
        <v>1500</v>
      </c>
      <c r="B53">
        <v>83</v>
      </c>
    </row>
    <row r="54" spans="1:2">
      <c r="A54" s="61">
        <v>1515</v>
      </c>
      <c r="B54">
        <v>1</v>
      </c>
    </row>
    <row r="55" spans="1:2">
      <c r="A55" s="61">
        <v>1560</v>
      </c>
      <c r="B55">
        <v>1</v>
      </c>
    </row>
    <row r="56" spans="1:2">
      <c r="A56" s="61">
        <v>1600</v>
      </c>
      <c r="B56">
        <v>11</v>
      </c>
    </row>
    <row r="57" spans="1:2">
      <c r="A57" s="61">
        <v>1650</v>
      </c>
      <c r="B57">
        <v>6</v>
      </c>
    </row>
    <row r="58" spans="1:2">
      <c r="A58" s="61">
        <v>1671</v>
      </c>
      <c r="B58">
        <v>1</v>
      </c>
    </row>
    <row r="59" spans="1:2">
      <c r="A59" s="61">
        <v>1690</v>
      </c>
      <c r="B59">
        <v>1</v>
      </c>
    </row>
    <row r="60" spans="1:2">
      <c r="A60" s="61">
        <v>1700</v>
      </c>
      <c r="B60">
        <v>3</v>
      </c>
    </row>
    <row r="61" spans="1:2">
      <c r="A61" s="61">
        <v>1760</v>
      </c>
      <c r="B61">
        <v>1</v>
      </c>
    </row>
    <row r="62" spans="1:2">
      <c r="A62" s="61">
        <v>1800</v>
      </c>
      <c r="B62">
        <v>2</v>
      </c>
    </row>
    <row r="63" spans="1:2">
      <c r="A63" s="61">
        <v>1875</v>
      </c>
      <c r="B63">
        <v>2</v>
      </c>
    </row>
    <row r="64" spans="1:2">
      <c r="A64" s="61">
        <v>1985</v>
      </c>
      <c r="B64">
        <v>1</v>
      </c>
    </row>
    <row r="65" spans="1:2">
      <c r="A65" s="61">
        <v>2000</v>
      </c>
      <c r="B65">
        <v>88</v>
      </c>
    </row>
    <row r="66" spans="1:2">
      <c r="A66" s="61">
        <v>2100</v>
      </c>
      <c r="B66">
        <v>3</v>
      </c>
    </row>
    <row r="67" spans="1:2">
      <c r="A67" s="61">
        <v>2160</v>
      </c>
      <c r="B67">
        <v>1</v>
      </c>
    </row>
    <row r="68" spans="1:2">
      <c r="A68" s="61">
        <v>2164</v>
      </c>
      <c r="B68">
        <v>1</v>
      </c>
    </row>
    <row r="69" spans="1:2">
      <c r="A69" s="61">
        <v>2188</v>
      </c>
      <c r="B69">
        <v>1</v>
      </c>
    </row>
    <row r="70" spans="1:2">
      <c r="A70" s="61">
        <v>2200</v>
      </c>
      <c r="B70">
        <v>3</v>
      </c>
    </row>
    <row r="71" spans="1:2">
      <c r="A71" s="61">
        <v>2231</v>
      </c>
      <c r="B71">
        <v>1</v>
      </c>
    </row>
    <row r="72" spans="1:2">
      <c r="A72" s="61">
        <v>2250</v>
      </c>
      <c r="B72">
        <v>2</v>
      </c>
    </row>
    <row r="73" spans="1:2">
      <c r="A73" s="61">
        <v>2300</v>
      </c>
      <c r="B73">
        <v>2</v>
      </c>
    </row>
    <row r="74" spans="1:2">
      <c r="A74" s="61">
        <v>2390</v>
      </c>
      <c r="B74">
        <v>1</v>
      </c>
    </row>
    <row r="75" spans="1:2">
      <c r="A75" s="61">
        <v>2400</v>
      </c>
      <c r="B75">
        <v>4</v>
      </c>
    </row>
    <row r="76" spans="1:2">
      <c r="A76" s="61">
        <v>2475</v>
      </c>
      <c r="B76">
        <v>2</v>
      </c>
    </row>
    <row r="77" spans="1:2">
      <c r="A77" s="61">
        <v>2500</v>
      </c>
      <c r="B77">
        <v>20</v>
      </c>
    </row>
    <row r="78" spans="1:2">
      <c r="A78" s="61">
        <v>2520</v>
      </c>
      <c r="B78">
        <v>1</v>
      </c>
    </row>
    <row r="79" spans="1:2">
      <c r="A79" s="61">
        <v>2525</v>
      </c>
      <c r="B79">
        <v>1</v>
      </c>
    </row>
    <row r="80" spans="1:2">
      <c r="A80" s="61">
        <v>2600</v>
      </c>
      <c r="B80">
        <v>1</v>
      </c>
    </row>
    <row r="81" spans="1:2">
      <c r="A81" s="61">
        <v>2645</v>
      </c>
      <c r="B81">
        <v>1</v>
      </c>
    </row>
    <row r="82" spans="1:2">
      <c r="A82" s="61">
        <v>2666</v>
      </c>
      <c r="B82">
        <v>1</v>
      </c>
    </row>
    <row r="83" spans="1:2">
      <c r="A83" s="61">
        <v>2700</v>
      </c>
      <c r="B83">
        <v>2</v>
      </c>
    </row>
    <row r="84" spans="1:2">
      <c r="A84" s="61">
        <v>2720</v>
      </c>
      <c r="B84">
        <v>1</v>
      </c>
    </row>
    <row r="85" spans="1:2">
      <c r="A85" s="61">
        <v>2800</v>
      </c>
      <c r="B85">
        <v>1</v>
      </c>
    </row>
    <row r="86" spans="1:2">
      <c r="A86" s="61">
        <v>2820</v>
      </c>
      <c r="B86">
        <v>1</v>
      </c>
    </row>
    <row r="87" spans="1:2">
      <c r="A87" s="61">
        <v>2890</v>
      </c>
      <c r="B87">
        <v>1</v>
      </c>
    </row>
    <row r="88" spans="1:2">
      <c r="A88" s="61">
        <v>2940</v>
      </c>
      <c r="B88">
        <v>1</v>
      </c>
    </row>
    <row r="89" spans="1:2">
      <c r="A89" s="61">
        <v>3000</v>
      </c>
      <c r="B89">
        <v>50</v>
      </c>
    </row>
    <row r="90" spans="1:2">
      <c r="A90" s="61">
        <v>3100</v>
      </c>
      <c r="B90">
        <v>1</v>
      </c>
    </row>
    <row r="91" spans="1:2">
      <c r="A91" s="61">
        <v>3130</v>
      </c>
      <c r="B91">
        <v>1</v>
      </c>
    </row>
    <row r="92" spans="1:2">
      <c r="A92" s="61">
        <v>3200</v>
      </c>
      <c r="B92">
        <v>1</v>
      </c>
    </row>
    <row r="93" spans="1:2">
      <c r="A93" s="61">
        <v>3290</v>
      </c>
      <c r="B93">
        <v>1</v>
      </c>
    </row>
    <row r="94" spans="1:2">
      <c r="A94" s="61">
        <v>3300</v>
      </c>
      <c r="B94">
        <v>2</v>
      </c>
    </row>
    <row r="95" spans="1:2">
      <c r="A95" s="61">
        <v>3320</v>
      </c>
      <c r="B95">
        <v>1</v>
      </c>
    </row>
    <row r="96" spans="1:2">
      <c r="A96" s="61">
        <v>3390</v>
      </c>
      <c r="B96">
        <v>1</v>
      </c>
    </row>
    <row r="97" spans="1:2">
      <c r="A97" s="61">
        <v>3410</v>
      </c>
      <c r="B97">
        <v>1</v>
      </c>
    </row>
    <row r="98" spans="1:2">
      <c r="A98" s="61">
        <v>3440</v>
      </c>
      <c r="B98">
        <v>1</v>
      </c>
    </row>
    <row r="99" spans="1:2">
      <c r="A99" s="61">
        <v>3465</v>
      </c>
      <c r="B99">
        <v>1</v>
      </c>
    </row>
    <row r="100" spans="1:2">
      <c r="A100" s="61">
        <v>3500</v>
      </c>
      <c r="B100">
        <v>12</v>
      </c>
    </row>
    <row r="101" spans="1:2">
      <c r="A101" s="61">
        <v>3580</v>
      </c>
      <c r="B101">
        <v>1</v>
      </c>
    </row>
    <row r="102" spans="1:2">
      <c r="A102" s="61">
        <v>3600</v>
      </c>
      <c r="B102">
        <v>3</v>
      </c>
    </row>
    <row r="103" spans="1:2">
      <c r="A103" s="61">
        <v>3700</v>
      </c>
      <c r="B103">
        <v>1</v>
      </c>
    </row>
    <row r="104" spans="1:2">
      <c r="A104" s="61">
        <v>3750</v>
      </c>
      <c r="B104">
        <v>2</v>
      </c>
    </row>
    <row r="105" spans="1:2">
      <c r="A105" s="61">
        <v>3760</v>
      </c>
      <c r="B105">
        <v>1</v>
      </c>
    </row>
    <row r="106" spans="1:2">
      <c r="A106" s="61">
        <v>3800</v>
      </c>
      <c r="B106">
        <v>3</v>
      </c>
    </row>
    <row r="107" spans="1:2">
      <c r="A107" s="61">
        <v>3824</v>
      </c>
      <c r="B107">
        <v>1</v>
      </c>
    </row>
    <row r="108" spans="1:2">
      <c r="A108" s="61">
        <v>3840</v>
      </c>
      <c r="B108">
        <v>3</v>
      </c>
    </row>
    <row r="109" spans="1:2">
      <c r="A109" s="61">
        <v>3880</v>
      </c>
      <c r="B109">
        <v>1</v>
      </c>
    </row>
    <row r="110" spans="1:2">
      <c r="A110" s="61">
        <v>3900</v>
      </c>
      <c r="B110">
        <v>1</v>
      </c>
    </row>
    <row r="111" spans="1:2">
      <c r="A111" s="61">
        <v>3904</v>
      </c>
      <c r="B111">
        <v>1</v>
      </c>
    </row>
    <row r="112" spans="1:2">
      <c r="A112" s="61">
        <v>4000</v>
      </c>
      <c r="B112">
        <v>26</v>
      </c>
    </row>
    <row r="113" spans="1:2">
      <c r="A113" s="61">
        <v>4016.1323520000001</v>
      </c>
      <c r="B113">
        <v>1</v>
      </c>
    </row>
    <row r="114" spans="1:2">
      <c r="A114" s="61">
        <v>4040</v>
      </c>
      <c r="B114">
        <v>1</v>
      </c>
    </row>
    <row r="115" spans="1:2">
      <c r="A115" s="61">
        <v>4125</v>
      </c>
      <c r="B115">
        <v>2</v>
      </c>
    </row>
    <row r="116" spans="1:2">
      <c r="A116" s="61">
        <v>4160</v>
      </c>
      <c r="B116">
        <v>1</v>
      </c>
    </row>
    <row r="117" spans="1:2">
      <c r="A117" s="61">
        <v>4200</v>
      </c>
      <c r="B117">
        <v>2</v>
      </c>
    </row>
    <row r="118" spans="1:2">
      <c r="A118" s="61">
        <v>4400</v>
      </c>
      <c r="B118">
        <v>1</v>
      </c>
    </row>
    <row r="119" spans="1:2">
      <c r="A119" s="61">
        <v>4410</v>
      </c>
      <c r="B119">
        <v>1</v>
      </c>
    </row>
    <row r="120" spans="1:2">
      <c r="A120" s="61">
        <v>4430</v>
      </c>
      <c r="B120">
        <v>1</v>
      </c>
    </row>
    <row r="121" spans="1:2">
      <c r="A121" s="61">
        <v>4497</v>
      </c>
      <c r="B121">
        <v>1</v>
      </c>
    </row>
    <row r="122" spans="1:2">
      <c r="A122" s="61">
        <v>4500</v>
      </c>
      <c r="B122">
        <v>5</v>
      </c>
    </row>
    <row r="123" spans="1:2">
      <c r="A123" s="61">
        <v>4575</v>
      </c>
      <c r="B123">
        <v>1</v>
      </c>
    </row>
    <row r="124" spans="1:2">
      <c r="A124" s="61">
        <v>4608</v>
      </c>
      <c r="B124">
        <v>1</v>
      </c>
    </row>
    <row r="125" spans="1:2">
      <c r="A125" s="61">
        <v>4750</v>
      </c>
      <c r="B125">
        <v>2</v>
      </c>
    </row>
    <row r="126" spans="1:2">
      <c r="A126" s="61">
        <v>4800</v>
      </c>
      <c r="B126">
        <v>5</v>
      </c>
    </row>
    <row r="127" spans="1:2">
      <c r="A127" s="61">
        <v>4950</v>
      </c>
      <c r="B127">
        <v>1</v>
      </c>
    </row>
    <row r="128" spans="1:2">
      <c r="A128" s="61">
        <v>4951.2</v>
      </c>
      <c r="B128">
        <v>1</v>
      </c>
    </row>
    <row r="129" spans="1:2">
      <c r="A129" s="61">
        <v>4968</v>
      </c>
      <c r="B129">
        <v>1</v>
      </c>
    </row>
    <row r="130" spans="1:2">
      <c r="A130" s="61">
        <v>4990</v>
      </c>
      <c r="B130">
        <v>1</v>
      </c>
    </row>
    <row r="131" spans="1:2">
      <c r="A131" s="61">
        <v>5000</v>
      </c>
      <c r="B131">
        <v>40</v>
      </c>
    </row>
    <row r="132" spans="1:2">
      <c r="A132" s="61">
        <v>5040</v>
      </c>
      <c r="B132">
        <v>1</v>
      </c>
    </row>
    <row r="133" spans="1:2">
      <c r="A133" s="61">
        <v>5050</v>
      </c>
      <c r="B133">
        <v>1</v>
      </c>
    </row>
    <row r="134" spans="1:2">
      <c r="A134" s="61">
        <v>5145</v>
      </c>
      <c r="B134">
        <v>1</v>
      </c>
    </row>
    <row r="135" spans="1:2">
      <c r="A135" s="61">
        <v>5184</v>
      </c>
      <c r="B135">
        <v>1</v>
      </c>
    </row>
    <row r="136" spans="1:2">
      <c r="A136" s="61">
        <v>5200</v>
      </c>
      <c r="B136">
        <v>2</v>
      </c>
    </row>
    <row r="137" spans="1:2">
      <c r="A137" s="61">
        <v>5250</v>
      </c>
      <c r="B137">
        <v>2</v>
      </c>
    </row>
    <row r="138" spans="1:2">
      <c r="A138" s="61">
        <v>5376</v>
      </c>
      <c r="B138">
        <v>1</v>
      </c>
    </row>
    <row r="139" spans="1:2">
      <c r="A139" s="61">
        <v>5396</v>
      </c>
      <c r="B139">
        <v>2</v>
      </c>
    </row>
    <row r="140" spans="1:2">
      <c r="A140" s="61">
        <v>5480</v>
      </c>
      <c r="B140">
        <v>2</v>
      </c>
    </row>
    <row r="141" spans="1:2">
      <c r="A141" s="61">
        <v>5500</v>
      </c>
      <c r="B141">
        <v>3</v>
      </c>
    </row>
    <row r="142" spans="1:2">
      <c r="A142" s="61">
        <v>5600</v>
      </c>
      <c r="B142">
        <v>1</v>
      </c>
    </row>
    <row r="143" spans="1:2">
      <c r="A143" s="61">
        <v>5664</v>
      </c>
      <c r="B143">
        <v>1</v>
      </c>
    </row>
    <row r="144" spans="1:2">
      <c r="A144" s="61">
        <v>5760</v>
      </c>
      <c r="B144">
        <v>1</v>
      </c>
    </row>
    <row r="145" spans="1:2">
      <c r="A145" s="61">
        <v>5775</v>
      </c>
      <c r="B145">
        <v>6</v>
      </c>
    </row>
    <row r="146" spans="1:2">
      <c r="A146" s="61">
        <v>5780</v>
      </c>
      <c r="B146">
        <v>1</v>
      </c>
    </row>
    <row r="147" spans="1:2">
      <c r="A147" s="61">
        <v>5800</v>
      </c>
      <c r="B147">
        <v>2</v>
      </c>
    </row>
    <row r="148" spans="1:2">
      <c r="A148" s="61">
        <v>5845</v>
      </c>
      <c r="B148">
        <v>1</v>
      </c>
    </row>
    <row r="149" spans="1:2">
      <c r="A149" s="61">
        <v>5870</v>
      </c>
      <c r="B149">
        <v>1</v>
      </c>
    </row>
    <row r="150" spans="1:2">
      <c r="A150" s="61">
        <v>5915</v>
      </c>
      <c r="B150">
        <v>1</v>
      </c>
    </row>
    <row r="151" spans="1:2">
      <c r="A151" s="61">
        <v>5920.4</v>
      </c>
      <c r="B151">
        <v>1</v>
      </c>
    </row>
    <row r="152" spans="1:2">
      <c r="A152" s="61">
        <v>5940</v>
      </c>
      <c r="B152">
        <v>1</v>
      </c>
    </row>
    <row r="153" spans="1:2">
      <c r="A153" s="61">
        <v>5952</v>
      </c>
      <c r="B153">
        <v>1</v>
      </c>
    </row>
    <row r="154" spans="1:2">
      <c r="A154" s="61">
        <v>5956</v>
      </c>
      <c r="B154">
        <v>1</v>
      </c>
    </row>
    <row r="155" spans="1:2">
      <c r="A155" s="61">
        <v>6000</v>
      </c>
      <c r="B155">
        <v>18</v>
      </c>
    </row>
    <row r="156" spans="1:2">
      <c r="A156" s="61">
        <v>6047</v>
      </c>
      <c r="B156">
        <v>1</v>
      </c>
    </row>
    <row r="157" spans="1:2">
      <c r="A157" s="61">
        <v>6400</v>
      </c>
      <c r="B157">
        <v>1</v>
      </c>
    </row>
    <row r="158" spans="1:2">
      <c r="A158" s="61">
        <v>6432</v>
      </c>
      <c r="B158">
        <v>1</v>
      </c>
    </row>
    <row r="159" spans="1:2">
      <c r="A159" s="61">
        <v>6550</v>
      </c>
      <c r="B159">
        <v>1</v>
      </c>
    </row>
    <row r="160" spans="1:2">
      <c r="A160" s="61">
        <v>6610</v>
      </c>
      <c r="B160">
        <v>1</v>
      </c>
    </row>
    <row r="161" spans="1:2">
      <c r="A161" s="61">
        <v>6640</v>
      </c>
      <c r="B161">
        <v>1</v>
      </c>
    </row>
    <row r="162" spans="1:2">
      <c r="A162" s="61">
        <v>6650</v>
      </c>
      <c r="B162">
        <v>1</v>
      </c>
    </row>
    <row r="163" spans="1:2">
      <c r="A163" s="61">
        <v>6700</v>
      </c>
      <c r="B163">
        <v>2</v>
      </c>
    </row>
    <row r="164" spans="1:2">
      <c r="A164" s="61">
        <v>6710</v>
      </c>
      <c r="B164">
        <v>1</v>
      </c>
    </row>
    <row r="165" spans="1:2">
      <c r="A165" s="61">
        <v>6731</v>
      </c>
      <c r="B165">
        <v>1</v>
      </c>
    </row>
    <row r="166" spans="1:2">
      <c r="A166" s="61">
        <v>6915</v>
      </c>
      <c r="B166">
        <v>1</v>
      </c>
    </row>
    <row r="167" spans="1:2">
      <c r="A167" s="61">
        <v>7000</v>
      </c>
      <c r="B167">
        <v>19</v>
      </c>
    </row>
    <row r="168" spans="1:2">
      <c r="A168" s="61">
        <v>7040</v>
      </c>
      <c r="B168">
        <v>1</v>
      </c>
    </row>
    <row r="169" spans="1:2">
      <c r="A169" s="61">
        <v>7100</v>
      </c>
      <c r="B169">
        <v>1</v>
      </c>
    </row>
    <row r="170" spans="1:2">
      <c r="A170" s="61">
        <v>7195</v>
      </c>
      <c r="B170">
        <v>29</v>
      </c>
    </row>
    <row r="171" spans="1:2">
      <c r="A171" s="61">
        <v>7200</v>
      </c>
      <c r="B171">
        <v>11</v>
      </c>
    </row>
    <row r="172" spans="1:2">
      <c r="A172" s="61">
        <v>7240</v>
      </c>
      <c r="B172">
        <v>1</v>
      </c>
    </row>
    <row r="173" spans="1:2">
      <c r="A173" s="61">
        <v>7251.35</v>
      </c>
      <c r="B173">
        <v>1</v>
      </c>
    </row>
    <row r="174" spans="1:2">
      <c r="A174" s="61">
        <v>7265</v>
      </c>
      <c r="B174">
        <v>1</v>
      </c>
    </row>
    <row r="175" spans="1:2">
      <c r="A175" s="61">
        <v>7400</v>
      </c>
      <c r="B175">
        <v>1</v>
      </c>
    </row>
    <row r="176" spans="1:2">
      <c r="A176" s="61">
        <v>7425</v>
      </c>
      <c r="B176">
        <v>7</v>
      </c>
    </row>
    <row r="177" spans="1:2">
      <c r="A177" s="61">
        <v>7500</v>
      </c>
      <c r="B177">
        <v>2</v>
      </c>
    </row>
    <row r="178" spans="1:2">
      <c r="A178" s="61">
        <v>7560</v>
      </c>
      <c r="B178">
        <v>3</v>
      </c>
    </row>
    <row r="179" spans="1:2">
      <c r="A179" s="61">
        <v>7600</v>
      </c>
      <c r="B179">
        <v>1</v>
      </c>
    </row>
    <row r="180" spans="1:2">
      <c r="A180" s="61">
        <v>7700</v>
      </c>
      <c r="B180">
        <v>1</v>
      </c>
    </row>
    <row r="181" spans="1:2">
      <c r="A181" s="61">
        <v>7800</v>
      </c>
      <c r="B181">
        <v>1</v>
      </c>
    </row>
    <row r="182" spans="1:2">
      <c r="A182" s="61">
        <v>7872</v>
      </c>
      <c r="B182">
        <v>1</v>
      </c>
    </row>
    <row r="183" spans="1:2">
      <c r="A183" s="61">
        <v>7960</v>
      </c>
      <c r="B183">
        <v>1</v>
      </c>
    </row>
    <row r="184" spans="1:2">
      <c r="A184" s="61">
        <v>7968</v>
      </c>
      <c r="B184">
        <v>1</v>
      </c>
    </row>
    <row r="185" spans="1:2">
      <c r="A185" s="61">
        <v>8000</v>
      </c>
      <c r="B185">
        <v>17</v>
      </c>
    </row>
    <row r="186" spans="1:2">
      <c r="A186" s="61">
        <v>8049</v>
      </c>
      <c r="B186">
        <v>1</v>
      </c>
    </row>
    <row r="187" spans="1:2">
      <c r="A187" s="61">
        <v>8221.92</v>
      </c>
      <c r="B187">
        <v>1</v>
      </c>
    </row>
    <row r="188" spans="1:2">
      <c r="A188" s="61">
        <v>8360</v>
      </c>
      <c r="B188">
        <v>1</v>
      </c>
    </row>
    <row r="189" spans="1:2">
      <c r="A189" s="61">
        <v>8450</v>
      </c>
      <c r="B189">
        <v>1</v>
      </c>
    </row>
    <row r="190" spans="1:2">
      <c r="A190" s="61">
        <v>8460</v>
      </c>
      <c r="B190">
        <v>1</v>
      </c>
    </row>
    <row r="191" spans="1:2">
      <c r="A191" s="61">
        <v>8480</v>
      </c>
      <c r="B191">
        <v>1</v>
      </c>
    </row>
    <row r="192" spans="1:2">
      <c r="A192" s="61">
        <v>8500</v>
      </c>
      <c r="B192">
        <v>2</v>
      </c>
    </row>
    <row r="193" spans="1:2">
      <c r="A193" s="61">
        <v>8560</v>
      </c>
      <c r="B193">
        <v>1</v>
      </c>
    </row>
    <row r="194" spans="1:2">
      <c r="A194" s="61">
        <v>8640</v>
      </c>
      <c r="B194">
        <v>2</v>
      </c>
    </row>
    <row r="195" spans="1:2">
      <c r="A195" s="61">
        <v>8750</v>
      </c>
      <c r="B195">
        <v>1</v>
      </c>
    </row>
    <row r="196" spans="1:2">
      <c r="A196" s="61">
        <v>8770</v>
      </c>
      <c r="B196">
        <v>1</v>
      </c>
    </row>
    <row r="197" spans="1:2">
      <c r="A197" s="61">
        <v>8800</v>
      </c>
      <c r="B197">
        <v>1</v>
      </c>
    </row>
    <row r="198" spans="1:2">
      <c r="A198" s="61">
        <v>8864</v>
      </c>
      <c r="B198">
        <v>1</v>
      </c>
    </row>
    <row r="199" spans="1:2">
      <c r="A199" s="61">
        <v>8870</v>
      </c>
      <c r="B199">
        <v>1</v>
      </c>
    </row>
    <row r="200" spans="1:2">
      <c r="A200" s="61">
        <v>8928</v>
      </c>
      <c r="B200">
        <v>1</v>
      </c>
    </row>
    <row r="201" spans="1:2">
      <c r="A201" s="61">
        <v>9000</v>
      </c>
      <c r="B201">
        <v>22</v>
      </c>
    </row>
    <row r="202" spans="1:2">
      <c r="A202" s="61">
        <v>9084.7999999999993</v>
      </c>
      <c r="B202">
        <v>1</v>
      </c>
    </row>
    <row r="203" spans="1:2">
      <c r="A203" s="61">
        <v>9168</v>
      </c>
      <c r="B203">
        <v>1</v>
      </c>
    </row>
    <row r="204" spans="1:2">
      <c r="A204" s="61">
        <v>9170</v>
      </c>
      <c r="B204">
        <v>1</v>
      </c>
    </row>
    <row r="205" spans="1:2">
      <c r="A205" s="61">
        <v>9200</v>
      </c>
      <c r="B205">
        <v>1</v>
      </c>
    </row>
    <row r="206" spans="1:2">
      <c r="A206" s="61">
        <v>9203.6366400000006</v>
      </c>
      <c r="B206">
        <v>1</v>
      </c>
    </row>
    <row r="207" spans="1:2">
      <c r="A207" s="61">
        <v>9255</v>
      </c>
      <c r="B207">
        <v>1</v>
      </c>
    </row>
    <row r="208" spans="1:2">
      <c r="A208" s="61">
        <v>9437.7999999999993</v>
      </c>
      <c r="B208">
        <v>1</v>
      </c>
    </row>
    <row r="209" spans="1:2">
      <c r="A209" s="61">
        <v>9470</v>
      </c>
      <c r="B209">
        <v>1</v>
      </c>
    </row>
    <row r="210" spans="1:2">
      <c r="A210" s="61">
        <v>9494.4</v>
      </c>
      <c r="B210">
        <v>1</v>
      </c>
    </row>
    <row r="211" spans="1:2">
      <c r="A211" s="61">
        <v>9500</v>
      </c>
      <c r="B211">
        <v>1</v>
      </c>
    </row>
    <row r="212" spans="1:2">
      <c r="A212" s="61">
        <v>9600</v>
      </c>
      <c r="B212">
        <v>2</v>
      </c>
    </row>
    <row r="213" spans="1:2">
      <c r="A213" s="61">
        <v>9800</v>
      </c>
      <c r="B213">
        <v>1</v>
      </c>
    </row>
    <row r="214" spans="1:2">
      <c r="A214" s="61">
        <v>10000</v>
      </c>
      <c r="B214">
        <v>40</v>
      </c>
    </row>
    <row r="215" spans="1:2">
      <c r="A215" s="61">
        <v>10073</v>
      </c>
      <c r="B215">
        <v>13</v>
      </c>
    </row>
    <row r="216" spans="1:2">
      <c r="A216" s="61">
        <v>10101</v>
      </c>
      <c r="B216">
        <v>1</v>
      </c>
    </row>
    <row r="217" spans="1:2">
      <c r="A217" s="61">
        <v>10185</v>
      </c>
      <c r="B217">
        <v>1</v>
      </c>
    </row>
    <row r="218" spans="1:2">
      <c r="A218" s="61">
        <v>10200</v>
      </c>
      <c r="B218">
        <v>1</v>
      </c>
    </row>
    <row r="219" spans="1:2">
      <c r="A219" s="61">
        <v>10220</v>
      </c>
      <c r="B219">
        <v>1</v>
      </c>
    </row>
    <row r="220" spans="1:2">
      <c r="A220" s="61">
        <v>10285</v>
      </c>
      <c r="B220">
        <v>1</v>
      </c>
    </row>
    <row r="221" spans="1:2">
      <c r="A221" s="61">
        <v>10380</v>
      </c>
      <c r="B221">
        <v>1</v>
      </c>
    </row>
    <row r="222" spans="1:2">
      <c r="A222" s="61">
        <v>10390</v>
      </c>
      <c r="B222">
        <v>1</v>
      </c>
    </row>
    <row r="223" spans="1:2">
      <c r="A223" s="61">
        <v>10440</v>
      </c>
      <c r="B223">
        <v>1</v>
      </c>
    </row>
    <row r="224" spans="1:2">
      <c r="A224" s="61">
        <v>10517</v>
      </c>
      <c r="B224">
        <v>1</v>
      </c>
    </row>
    <row r="225" spans="1:2">
      <c r="A225" s="61">
        <v>10560</v>
      </c>
      <c r="B225">
        <v>2</v>
      </c>
    </row>
    <row r="226" spans="1:2">
      <c r="A226" s="61">
        <v>10588.47</v>
      </c>
      <c r="B226">
        <v>1</v>
      </c>
    </row>
    <row r="227" spans="1:2">
      <c r="A227" s="61">
        <v>10800</v>
      </c>
      <c r="B227">
        <v>2</v>
      </c>
    </row>
    <row r="228" spans="1:2">
      <c r="A228" s="61">
        <v>10920</v>
      </c>
      <c r="B228">
        <v>1</v>
      </c>
    </row>
    <row r="229" spans="1:2">
      <c r="A229" s="61">
        <v>10974</v>
      </c>
      <c r="B229">
        <v>1</v>
      </c>
    </row>
    <row r="230" spans="1:2">
      <c r="A230" s="61">
        <v>11000</v>
      </c>
      <c r="B230">
        <v>9</v>
      </c>
    </row>
    <row r="231" spans="1:2">
      <c r="A231" s="61">
        <v>11050</v>
      </c>
      <c r="B231">
        <v>1</v>
      </c>
    </row>
    <row r="232" spans="1:2">
      <c r="A232" s="61">
        <v>11075</v>
      </c>
      <c r="B232">
        <v>1</v>
      </c>
    </row>
    <row r="233" spans="1:2">
      <c r="A233" s="61">
        <v>11200</v>
      </c>
      <c r="B233">
        <v>1</v>
      </c>
    </row>
    <row r="234" spans="1:2">
      <c r="A234" s="61">
        <v>11250</v>
      </c>
      <c r="B234">
        <v>1</v>
      </c>
    </row>
    <row r="235" spans="1:2">
      <c r="A235" s="61">
        <v>11280</v>
      </c>
      <c r="B235">
        <v>1</v>
      </c>
    </row>
    <row r="236" spans="1:2">
      <c r="A236" s="61">
        <v>11288</v>
      </c>
      <c r="B236">
        <v>1</v>
      </c>
    </row>
    <row r="237" spans="1:2">
      <c r="A237" s="61">
        <v>11424</v>
      </c>
      <c r="B237">
        <v>1</v>
      </c>
    </row>
    <row r="238" spans="1:2">
      <c r="A238" s="61">
        <v>11440</v>
      </c>
      <c r="B238">
        <v>1</v>
      </c>
    </row>
    <row r="239" spans="1:2">
      <c r="A239" s="61">
        <v>11540</v>
      </c>
      <c r="B239">
        <v>1</v>
      </c>
    </row>
    <row r="240" spans="1:2">
      <c r="A240" s="61">
        <v>11656</v>
      </c>
      <c r="B240">
        <v>1</v>
      </c>
    </row>
    <row r="241" spans="1:2">
      <c r="A241" s="61">
        <v>11700</v>
      </c>
      <c r="B241">
        <v>1</v>
      </c>
    </row>
    <row r="242" spans="1:2">
      <c r="A242" s="61">
        <v>11724</v>
      </c>
      <c r="B242">
        <v>1</v>
      </c>
    </row>
    <row r="243" spans="1:2">
      <c r="A243" s="61">
        <v>11792</v>
      </c>
      <c r="B243">
        <v>1</v>
      </c>
    </row>
    <row r="244" spans="1:2">
      <c r="A244" s="61">
        <v>11825</v>
      </c>
      <c r="B244">
        <v>1</v>
      </c>
    </row>
    <row r="245" spans="1:2">
      <c r="A245" s="61">
        <v>11846</v>
      </c>
      <c r="B245">
        <v>1</v>
      </c>
    </row>
    <row r="246" spans="1:2">
      <c r="A246" s="61">
        <v>12000</v>
      </c>
      <c r="B246">
        <v>7</v>
      </c>
    </row>
    <row r="247" spans="1:2">
      <c r="A247" s="61">
        <v>12050</v>
      </c>
      <c r="B247">
        <v>1</v>
      </c>
    </row>
    <row r="248" spans="1:2">
      <c r="A248" s="61">
        <v>12163.2</v>
      </c>
      <c r="B248">
        <v>1</v>
      </c>
    </row>
    <row r="249" spans="1:2">
      <c r="A249" s="61">
        <v>12400</v>
      </c>
      <c r="B249">
        <v>1</v>
      </c>
    </row>
    <row r="250" spans="1:2">
      <c r="A250" s="61">
        <v>12480</v>
      </c>
      <c r="B250">
        <v>2</v>
      </c>
    </row>
    <row r="251" spans="1:2">
      <c r="A251" s="61">
        <v>12500</v>
      </c>
      <c r="B251">
        <v>1</v>
      </c>
    </row>
    <row r="252" spans="1:2">
      <c r="A252" s="61">
        <v>12680</v>
      </c>
      <c r="B252">
        <v>1</v>
      </c>
    </row>
    <row r="253" spans="1:2">
      <c r="A253" s="61">
        <v>12735</v>
      </c>
      <c r="B253">
        <v>1</v>
      </c>
    </row>
    <row r="254" spans="1:2">
      <c r="A254" s="61">
        <v>12766</v>
      </c>
      <c r="B254">
        <v>1</v>
      </c>
    </row>
    <row r="255" spans="1:2">
      <c r="A255" s="61">
        <v>12902</v>
      </c>
      <c r="B255">
        <v>1</v>
      </c>
    </row>
    <row r="256" spans="1:2">
      <c r="A256" s="61">
        <v>13000</v>
      </c>
      <c r="B256">
        <v>8</v>
      </c>
    </row>
    <row r="257" spans="1:2">
      <c r="A257" s="61">
        <v>13105</v>
      </c>
      <c r="B257">
        <v>1</v>
      </c>
    </row>
    <row r="258" spans="1:2">
      <c r="A258" s="61">
        <v>13125</v>
      </c>
      <c r="B258">
        <v>1</v>
      </c>
    </row>
    <row r="259" spans="1:2">
      <c r="A259" s="61">
        <v>13150</v>
      </c>
      <c r="B259">
        <v>1</v>
      </c>
    </row>
    <row r="260" spans="1:2">
      <c r="A260" s="61">
        <v>13200</v>
      </c>
      <c r="B260">
        <v>1</v>
      </c>
    </row>
    <row r="261" spans="1:2">
      <c r="A261" s="61">
        <v>13500</v>
      </c>
      <c r="B261">
        <v>1</v>
      </c>
    </row>
    <row r="262" spans="1:2">
      <c r="A262" s="61">
        <v>13586.88</v>
      </c>
      <c r="B262">
        <v>1</v>
      </c>
    </row>
    <row r="263" spans="1:2">
      <c r="A263" s="61">
        <v>13600</v>
      </c>
      <c r="B263">
        <v>1</v>
      </c>
    </row>
    <row r="264" spans="1:2">
      <c r="A264" s="61">
        <v>13700</v>
      </c>
      <c r="B264">
        <v>1</v>
      </c>
    </row>
    <row r="265" spans="1:2">
      <c r="A265" s="61">
        <v>13920</v>
      </c>
      <c r="B265">
        <v>2</v>
      </c>
    </row>
    <row r="266" spans="1:2">
      <c r="A266" s="61">
        <v>13991</v>
      </c>
      <c r="B266">
        <v>1</v>
      </c>
    </row>
    <row r="267" spans="1:2">
      <c r="A267" s="61">
        <v>14000</v>
      </c>
      <c r="B267">
        <v>1</v>
      </c>
    </row>
    <row r="268" spans="1:2">
      <c r="A268" s="61">
        <v>14064</v>
      </c>
      <c r="B268">
        <v>1</v>
      </c>
    </row>
    <row r="269" spans="1:2">
      <c r="A269" s="61">
        <v>14250</v>
      </c>
      <c r="B269">
        <v>1</v>
      </c>
    </row>
    <row r="270" spans="1:2">
      <c r="A270" s="61">
        <v>14390</v>
      </c>
      <c r="B270">
        <v>44</v>
      </c>
    </row>
    <row r="271" spans="1:2">
      <c r="A271" s="61">
        <v>14400</v>
      </c>
      <c r="B271">
        <v>3</v>
      </c>
    </row>
    <row r="272" spans="1:2">
      <c r="A272" s="61">
        <v>14452</v>
      </c>
      <c r="B272">
        <v>1</v>
      </c>
    </row>
    <row r="273" spans="1:2">
      <c r="A273" s="61">
        <v>14454</v>
      </c>
      <c r="B273">
        <v>1</v>
      </c>
    </row>
    <row r="274" spans="1:2">
      <c r="A274" s="61">
        <v>14980</v>
      </c>
      <c r="B274">
        <v>1</v>
      </c>
    </row>
    <row r="275" spans="1:2">
      <c r="A275" s="61">
        <v>15000</v>
      </c>
      <c r="B275">
        <v>35</v>
      </c>
    </row>
    <row r="276" spans="1:2">
      <c r="A276" s="61">
        <v>15098</v>
      </c>
      <c r="B276">
        <v>1</v>
      </c>
    </row>
    <row r="277" spans="1:2">
      <c r="A277" s="61">
        <v>15120</v>
      </c>
      <c r="B277">
        <v>1</v>
      </c>
    </row>
    <row r="278" spans="1:2">
      <c r="A278" s="61">
        <v>15271</v>
      </c>
      <c r="B278">
        <v>1</v>
      </c>
    </row>
    <row r="279" spans="1:2">
      <c r="A279" s="61">
        <v>15455</v>
      </c>
      <c r="B279">
        <v>1</v>
      </c>
    </row>
    <row r="280" spans="1:2">
      <c r="A280" s="61">
        <v>15456</v>
      </c>
      <c r="B280">
        <v>1</v>
      </c>
    </row>
    <row r="281" spans="1:2">
      <c r="A281" s="61">
        <v>15720</v>
      </c>
      <c r="B281">
        <v>1</v>
      </c>
    </row>
    <row r="282" spans="1:2">
      <c r="A282" s="61">
        <v>15750</v>
      </c>
      <c r="B282">
        <v>1</v>
      </c>
    </row>
    <row r="283" spans="1:2">
      <c r="A283" s="61">
        <v>16000</v>
      </c>
      <c r="B283">
        <v>1</v>
      </c>
    </row>
    <row r="284" spans="1:2">
      <c r="A284" s="61">
        <v>16125</v>
      </c>
      <c r="B284">
        <v>1</v>
      </c>
    </row>
    <row r="285" spans="1:2">
      <c r="A285" s="61">
        <v>16172</v>
      </c>
      <c r="B285">
        <v>1</v>
      </c>
    </row>
    <row r="286" spans="1:2">
      <c r="A286" s="61">
        <v>16189</v>
      </c>
      <c r="B286">
        <v>1</v>
      </c>
    </row>
    <row r="287" spans="1:2">
      <c r="A287" s="61">
        <v>16210</v>
      </c>
      <c r="B287">
        <v>1</v>
      </c>
    </row>
    <row r="288" spans="1:2">
      <c r="A288" s="61">
        <v>16221</v>
      </c>
      <c r="B288">
        <v>1</v>
      </c>
    </row>
    <row r="289" spans="1:2">
      <c r="A289" s="61">
        <v>16250</v>
      </c>
      <c r="B289">
        <v>1</v>
      </c>
    </row>
    <row r="290" spans="1:2">
      <c r="A290" s="61">
        <v>16344</v>
      </c>
      <c r="B290">
        <v>1</v>
      </c>
    </row>
    <row r="291" spans="1:2">
      <c r="A291" s="61">
        <v>16416</v>
      </c>
      <c r="B291">
        <v>1</v>
      </c>
    </row>
    <row r="292" spans="1:2">
      <c r="A292" s="61">
        <v>17000</v>
      </c>
      <c r="B292">
        <v>1</v>
      </c>
    </row>
    <row r="293" spans="1:2">
      <c r="A293" s="61">
        <v>17085</v>
      </c>
      <c r="B293">
        <v>1</v>
      </c>
    </row>
    <row r="294" spans="1:2">
      <c r="A294" s="61">
        <v>17150</v>
      </c>
      <c r="B294">
        <v>2</v>
      </c>
    </row>
    <row r="295" spans="1:2">
      <c r="A295" s="61">
        <v>17280</v>
      </c>
      <c r="B295">
        <v>1</v>
      </c>
    </row>
    <row r="296" spans="1:2">
      <c r="A296" s="61">
        <v>17500</v>
      </c>
      <c r="B296">
        <v>2</v>
      </c>
    </row>
    <row r="297" spans="1:2">
      <c r="A297" s="61">
        <v>17511</v>
      </c>
      <c r="B297">
        <v>1</v>
      </c>
    </row>
    <row r="298" spans="1:2">
      <c r="A298" s="61">
        <v>17759</v>
      </c>
      <c r="B298">
        <v>1</v>
      </c>
    </row>
    <row r="299" spans="1:2">
      <c r="A299" s="61">
        <v>17772</v>
      </c>
      <c r="B299">
        <v>1</v>
      </c>
    </row>
    <row r="300" spans="1:2">
      <c r="A300" s="61">
        <v>17988</v>
      </c>
      <c r="B300">
        <v>2</v>
      </c>
    </row>
    <row r="301" spans="1:2">
      <c r="A301" s="61">
        <v>18000</v>
      </c>
      <c r="B301">
        <v>2</v>
      </c>
    </row>
    <row r="302" spans="1:2">
      <c r="A302" s="61">
        <v>18048</v>
      </c>
      <c r="B302">
        <v>1</v>
      </c>
    </row>
    <row r="303" spans="1:2">
      <c r="A303" s="61">
        <v>18221</v>
      </c>
      <c r="B303">
        <v>1</v>
      </c>
    </row>
    <row r="304" spans="1:2">
      <c r="A304" s="61">
        <v>18350</v>
      </c>
      <c r="B304">
        <v>1</v>
      </c>
    </row>
    <row r="305" spans="1:2">
      <c r="A305" s="61">
        <v>18560</v>
      </c>
      <c r="B305">
        <v>1</v>
      </c>
    </row>
    <row r="306" spans="1:2">
      <c r="A306" s="61">
        <v>18627</v>
      </c>
      <c r="B306">
        <v>1</v>
      </c>
    </row>
    <row r="307" spans="1:2">
      <c r="A307" s="61">
        <v>18646</v>
      </c>
      <c r="B307">
        <v>1</v>
      </c>
    </row>
    <row r="308" spans="1:2">
      <c r="A308" s="61">
        <v>18750</v>
      </c>
      <c r="B308">
        <v>1</v>
      </c>
    </row>
    <row r="309" spans="1:2">
      <c r="A309" s="61">
        <v>18816</v>
      </c>
      <c r="B309">
        <v>1</v>
      </c>
    </row>
    <row r="310" spans="1:2">
      <c r="A310" s="61">
        <v>19348</v>
      </c>
      <c r="B310">
        <v>1</v>
      </c>
    </row>
    <row r="311" spans="1:2">
      <c r="A311" s="61">
        <v>19397</v>
      </c>
      <c r="B311">
        <v>1</v>
      </c>
    </row>
    <row r="312" spans="1:2">
      <c r="A312" s="61">
        <v>19437</v>
      </c>
      <c r="B312">
        <v>1</v>
      </c>
    </row>
    <row r="313" spans="1:2">
      <c r="A313" s="61">
        <v>19680</v>
      </c>
      <c r="B313">
        <v>1</v>
      </c>
    </row>
    <row r="314" spans="1:2">
      <c r="A314" s="61">
        <v>19702</v>
      </c>
      <c r="B314">
        <v>1</v>
      </c>
    </row>
    <row r="315" spans="1:2">
      <c r="A315" s="61">
        <v>19827</v>
      </c>
      <c r="B315">
        <v>1</v>
      </c>
    </row>
    <row r="316" spans="1:2">
      <c r="A316" s="61">
        <v>19973.080000000002</v>
      </c>
      <c r="B316">
        <v>1</v>
      </c>
    </row>
    <row r="317" spans="1:2">
      <c r="A317" s="61">
        <v>20000</v>
      </c>
      <c r="B317">
        <v>26</v>
      </c>
    </row>
    <row r="318" spans="1:2">
      <c r="A318" s="61">
        <v>20006</v>
      </c>
      <c r="B318">
        <v>1</v>
      </c>
    </row>
    <row r="319" spans="1:2">
      <c r="A319" s="61">
        <v>20014</v>
      </c>
      <c r="B319">
        <v>1</v>
      </c>
    </row>
    <row r="320" spans="1:2">
      <c r="A320" s="61">
        <v>20080</v>
      </c>
      <c r="B320">
        <v>1</v>
      </c>
    </row>
    <row r="321" spans="1:2">
      <c r="A321" s="61">
        <v>20202</v>
      </c>
      <c r="B321">
        <v>5</v>
      </c>
    </row>
    <row r="322" spans="1:2">
      <c r="A322" s="61">
        <v>20224</v>
      </c>
      <c r="B322">
        <v>1</v>
      </c>
    </row>
    <row r="323" spans="1:2">
      <c r="A323" s="61">
        <v>20242</v>
      </c>
      <c r="B323">
        <v>1</v>
      </c>
    </row>
    <row r="324" spans="1:2">
      <c r="A324" s="61">
        <v>20347</v>
      </c>
      <c r="B324">
        <v>1</v>
      </c>
    </row>
    <row r="325" spans="1:2">
      <c r="A325" s="61">
        <v>20780</v>
      </c>
      <c r="B325">
        <v>1</v>
      </c>
    </row>
    <row r="326" spans="1:2">
      <c r="A326" s="61">
        <v>20784</v>
      </c>
      <c r="B326">
        <v>1</v>
      </c>
    </row>
    <row r="327" spans="1:2">
      <c r="A327" s="61">
        <v>20850</v>
      </c>
      <c r="B327">
        <v>1</v>
      </c>
    </row>
    <row r="328" spans="1:2">
      <c r="A328" s="61">
        <v>21000</v>
      </c>
      <c r="B328">
        <v>1</v>
      </c>
    </row>
    <row r="329" spans="1:2">
      <c r="A329" s="61">
        <v>21040</v>
      </c>
      <c r="B329">
        <v>1</v>
      </c>
    </row>
    <row r="330" spans="1:2">
      <c r="A330" s="61">
        <v>21097</v>
      </c>
      <c r="B330">
        <v>1</v>
      </c>
    </row>
    <row r="331" spans="1:2">
      <c r="A331" s="61">
        <v>21235</v>
      </c>
      <c r="B331">
        <v>1</v>
      </c>
    </row>
    <row r="332" spans="1:2">
      <c r="A332" s="61">
        <v>21524</v>
      </c>
      <c r="B332">
        <v>1</v>
      </c>
    </row>
    <row r="333" spans="1:2">
      <c r="A333" s="61">
        <v>21586</v>
      </c>
      <c r="B333">
        <v>12</v>
      </c>
    </row>
    <row r="334" spans="1:2">
      <c r="A334" s="61">
        <v>21800</v>
      </c>
      <c r="B334">
        <v>1</v>
      </c>
    </row>
    <row r="335" spans="1:2">
      <c r="A335" s="61">
        <v>21850</v>
      </c>
      <c r="B335">
        <v>1</v>
      </c>
    </row>
    <row r="336" spans="1:2">
      <c r="A336" s="61">
        <v>21875</v>
      </c>
      <c r="B336">
        <v>1</v>
      </c>
    </row>
    <row r="337" spans="1:2">
      <c r="A337" s="61">
        <v>21900</v>
      </c>
      <c r="B337">
        <v>1</v>
      </c>
    </row>
    <row r="338" spans="1:2">
      <c r="A338" s="61">
        <v>22000</v>
      </c>
      <c r="B338">
        <v>2</v>
      </c>
    </row>
    <row r="339" spans="1:2">
      <c r="A339" s="61">
        <v>22310</v>
      </c>
      <c r="B339">
        <v>1</v>
      </c>
    </row>
    <row r="340" spans="1:2">
      <c r="A340" s="61">
        <v>22500</v>
      </c>
      <c r="B340">
        <v>1</v>
      </c>
    </row>
    <row r="341" spans="1:2">
      <c r="A341" s="61">
        <v>22530</v>
      </c>
      <c r="B341">
        <v>1</v>
      </c>
    </row>
    <row r="342" spans="1:2">
      <c r="A342" s="61">
        <v>22641</v>
      </c>
      <c r="B342">
        <v>1</v>
      </c>
    </row>
    <row r="343" spans="1:2">
      <c r="A343" s="61">
        <v>22661</v>
      </c>
      <c r="B343">
        <v>1</v>
      </c>
    </row>
    <row r="344" spans="1:2">
      <c r="A344" s="61">
        <v>22711</v>
      </c>
      <c r="B344">
        <v>1</v>
      </c>
    </row>
    <row r="345" spans="1:2">
      <c r="A345" s="61">
        <v>22830</v>
      </c>
      <c r="B345">
        <v>1</v>
      </c>
    </row>
    <row r="346" spans="1:2">
      <c r="A346" s="61">
        <v>22880</v>
      </c>
      <c r="B346">
        <v>1</v>
      </c>
    </row>
    <row r="347" spans="1:2">
      <c r="A347" s="61">
        <v>23000</v>
      </c>
      <c r="B347">
        <v>15</v>
      </c>
    </row>
    <row r="348" spans="1:2">
      <c r="A348" s="61">
        <v>23027</v>
      </c>
      <c r="B348">
        <v>1</v>
      </c>
    </row>
    <row r="349" spans="1:2">
      <c r="A349" s="61">
        <v>23424</v>
      </c>
      <c r="B349">
        <v>1</v>
      </c>
    </row>
    <row r="350" spans="1:2">
      <c r="A350" s="61">
        <v>23437</v>
      </c>
      <c r="B350">
        <v>1</v>
      </c>
    </row>
    <row r="351" spans="1:2">
      <c r="A351" s="61">
        <v>23560</v>
      </c>
      <c r="B351">
        <v>1</v>
      </c>
    </row>
    <row r="352" spans="1:2">
      <c r="A352" s="61">
        <v>23616</v>
      </c>
      <c r="B352">
        <v>1</v>
      </c>
    </row>
    <row r="353" spans="1:2">
      <c r="A353" s="61">
        <v>23800</v>
      </c>
      <c r="B353">
        <v>1</v>
      </c>
    </row>
    <row r="354" spans="1:2">
      <c r="A354" s="61">
        <v>23900</v>
      </c>
      <c r="B354">
        <v>1</v>
      </c>
    </row>
    <row r="355" spans="1:2">
      <c r="A355" s="61">
        <v>24022</v>
      </c>
      <c r="B355">
        <v>1</v>
      </c>
    </row>
    <row r="356" spans="1:2">
      <c r="A356" s="61">
        <v>24073</v>
      </c>
      <c r="B356">
        <v>1</v>
      </c>
    </row>
    <row r="357" spans="1:2">
      <c r="A357" s="61">
        <v>24187</v>
      </c>
      <c r="B357">
        <v>1</v>
      </c>
    </row>
    <row r="358" spans="1:2">
      <c r="A358" s="61">
        <v>24242</v>
      </c>
      <c r="B358">
        <v>1</v>
      </c>
    </row>
    <row r="359" spans="1:2">
      <c r="A359" s="61">
        <v>24335</v>
      </c>
      <c r="B359">
        <v>1</v>
      </c>
    </row>
    <row r="360" spans="1:2">
      <c r="A360" s="61">
        <v>24545</v>
      </c>
      <c r="B360">
        <v>1</v>
      </c>
    </row>
    <row r="361" spans="1:2">
      <c r="A361" s="61">
        <v>24840</v>
      </c>
      <c r="B361">
        <v>1</v>
      </c>
    </row>
    <row r="362" spans="1:2">
      <c r="A362" s="61">
        <v>24960</v>
      </c>
      <c r="B362">
        <v>1</v>
      </c>
    </row>
    <row r="363" spans="1:2">
      <c r="A363" s="61">
        <v>25000</v>
      </c>
      <c r="B363">
        <v>5</v>
      </c>
    </row>
    <row r="364" spans="1:2">
      <c r="A364" s="61">
        <v>25110</v>
      </c>
      <c r="B364">
        <v>1</v>
      </c>
    </row>
    <row r="365" spans="1:2">
      <c r="A365" s="61">
        <v>25292</v>
      </c>
      <c r="B365">
        <v>1</v>
      </c>
    </row>
    <row r="366" spans="1:2">
      <c r="A366" s="61">
        <v>25463</v>
      </c>
      <c r="B366">
        <v>1</v>
      </c>
    </row>
    <row r="367" spans="1:2">
      <c r="A367" s="61">
        <v>25488</v>
      </c>
      <c r="B367">
        <v>1</v>
      </c>
    </row>
    <row r="368" spans="1:2">
      <c r="A368" s="61">
        <v>25523</v>
      </c>
      <c r="B368">
        <v>1</v>
      </c>
    </row>
    <row r="369" spans="1:2">
      <c r="A369" s="61">
        <v>25550</v>
      </c>
      <c r="B369">
        <v>1</v>
      </c>
    </row>
    <row r="370" spans="1:2">
      <c r="A370" s="61">
        <v>25570</v>
      </c>
      <c r="B370">
        <v>1</v>
      </c>
    </row>
    <row r="371" spans="1:2">
      <c r="A371" s="61">
        <v>25582</v>
      </c>
      <c r="B371">
        <v>1</v>
      </c>
    </row>
    <row r="372" spans="1:2">
      <c r="A372" s="61">
        <v>25642</v>
      </c>
      <c r="B372">
        <v>1</v>
      </c>
    </row>
    <row r="373" spans="1:2">
      <c r="A373" s="61">
        <v>25810</v>
      </c>
      <c r="B373">
        <v>1</v>
      </c>
    </row>
    <row r="374" spans="1:2">
      <c r="A374" s="61">
        <v>25817</v>
      </c>
      <c r="B374">
        <v>1</v>
      </c>
    </row>
    <row r="375" spans="1:2">
      <c r="A375" s="61">
        <v>26000</v>
      </c>
      <c r="B375">
        <v>1</v>
      </c>
    </row>
    <row r="376" spans="1:2">
      <c r="A376" s="61">
        <v>26400</v>
      </c>
      <c r="B376">
        <v>1</v>
      </c>
    </row>
    <row r="377" spans="1:2">
      <c r="A377" s="61">
        <v>26738</v>
      </c>
      <c r="B377">
        <v>1</v>
      </c>
    </row>
    <row r="378" spans="1:2">
      <c r="A378" s="61">
        <v>26777</v>
      </c>
      <c r="B378">
        <v>1</v>
      </c>
    </row>
    <row r="379" spans="1:2">
      <c r="A379" s="61">
        <v>26899</v>
      </c>
      <c r="B379">
        <v>1</v>
      </c>
    </row>
    <row r="380" spans="1:2">
      <c r="A380" s="61">
        <v>26934</v>
      </c>
      <c r="B380">
        <v>1</v>
      </c>
    </row>
    <row r="381" spans="1:2">
      <c r="A381" s="61">
        <v>26973</v>
      </c>
      <c r="B381">
        <v>1</v>
      </c>
    </row>
    <row r="382" spans="1:2">
      <c r="A382" s="61">
        <v>26982</v>
      </c>
      <c r="B382">
        <v>1</v>
      </c>
    </row>
    <row r="383" spans="1:2">
      <c r="A383" s="61">
        <v>27000</v>
      </c>
      <c r="B383">
        <v>2</v>
      </c>
    </row>
    <row r="384" spans="1:2">
      <c r="A384" s="61">
        <v>27118</v>
      </c>
      <c r="B384">
        <v>1</v>
      </c>
    </row>
    <row r="385" spans="1:2">
      <c r="A385" s="61">
        <v>27252</v>
      </c>
      <c r="B385">
        <v>1</v>
      </c>
    </row>
    <row r="386" spans="1:2">
      <c r="A386" s="61">
        <v>28154</v>
      </c>
      <c r="B386">
        <v>1</v>
      </c>
    </row>
    <row r="387" spans="1:2">
      <c r="A387" s="61">
        <v>28217</v>
      </c>
      <c r="B387">
        <v>1</v>
      </c>
    </row>
    <row r="388" spans="1:2">
      <c r="A388" s="61">
        <v>28384</v>
      </c>
      <c r="B388">
        <v>1</v>
      </c>
    </row>
    <row r="389" spans="1:2">
      <c r="A389" s="61">
        <v>28567</v>
      </c>
      <c r="B389">
        <v>1</v>
      </c>
    </row>
    <row r="390" spans="1:2">
      <c r="A390" s="61">
        <v>28590</v>
      </c>
      <c r="B390">
        <v>1</v>
      </c>
    </row>
    <row r="391" spans="1:2">
      <c r="A391" s="61">
        <v>28781</v>
      </c>
      <c r="B391">
        <v>13</v>
      </c>
    </row>
    <row r="392" spans="1:2">
      <c r="A392" s="61">
        <v>28808</v>
      </c>
      <c r="B392">
        <v>1</v>
      </c>
    </row>
    <row r="393" spans="1:2">
      <c r="A393" s="61">
        <v>28822</v>
      </c>
      <c r="B393">
        <v>1</v>
      </c>
    </row>
    <row r="394" spans="1:2">
      <c r="A394" s="61">
        <v>29175</v>
      </c>
      <c r="B394">
        <v>1</v>
      </c>
    </row>
    <row r="395" spans="1:2">
      <c r="A395" s="61">
        <v>29214</v>
      </c>
      <c r="B395">
        <v>1</v>
      </c>
    </row>
    <row r="396" spans="1:2">
      <c r="A396" s="61">
        <v>29324.799999999999</v>
      </c>
      <c r="B396">
        <v>1</v>
      </c>
    </row>
    <row r="397" spans="1:2">
      <c r="A397" s="61">
        <v>29465</v>
      </c>
      <c r="B397">
        <v>1</v>
      </c>
    </row>
    <row r="398" spans="1:2">
      <c r="A398" s="61">
        <v>29521</v>
      </c>
      <c r="B398">
        <v>1</v>
      </c>
    </row>
    <row r="399" spans="1:2">
      <c r="A399" s="61">
        <v>29710</v>
      </c>
      <c r="B399">
        <v>1</v>
      </c>
    </row>
    <row r="400" spans="1:2">
      <c r="A400" s="61">
        <v>29745</v>
      </c>
      <c r="B400">
        <v>1</v>
      </c>
    </row>
    <row r="401" spans="1:2">
      <c r="A401" s="61">
        <v>30000</v>
      </c>
      <c r="B401">
        <v>11</v>
      </c>
    </row>
    <row r="402" spans="1:2">
      <c r="A402" s="61">
        <v>30181</v>
      </c>
      <c r="B402">
        <v>1</v>
      </c>
    </row>
    <row r="403" spans="1:2">
      <c r="A403" s="61">
        <v>30303</v>
      </c>
      <c r="B403">
        <v>6</v>
      </c>
    </row>
    <row r="404" spans="1:2">
      <c r="A404" s="61">
        <v>30511</v>
      </c>
      <c r="B404">
        <v>1</v>
      </c>
    </row>
    <row r="405" spans="1:2">
      <c r="A405" s="61">
        <v>30625</v>
      </c>
      <c r="B405">
        <v>4</v>
      </c>
    </row>
    <row r="406" spans="1:2">
      <c r="A406" s="61">
        <v>30699</v>
      </c>
      <c r="B406">
        <v>1</v>
      </c>
    </row>
    <row r="407" spans="1:2">
      <c r="A407" s="61">
        <v>30705</v>
      </c>
      <c r="B407">
        <v>1</v>
      </c>
    </row>
    <row r="408" spans="1:2">
      <c r="A408" s="61">
        <v>30833</v>
      </c>
      <c r="B408">
        <v>1</v>
      </c>
    </row>
    <row r="409" spans="1:2">
      <c r="A409" s="61">
        <v>30843</v>
      </c>
      <c r="B409">
        <v>1</v>
      </c>
    </row>
    <row r="410" spans="1:2">
      <c r="A410" s="61">
        <v>30850</v>
      </c>
      <c r="B410">
        <v>1</v>
      </c>
    </row>
    <row r="411" spans="1:2">
      <c r="A411" s="61">
        <v>30991</v>
      </c>
      <c r="B411">
        <v>1</v>
      </c>
    </row>
    <row r="412" spans="1:2">
      <c r="A412" s="61">
        <v>31000</v>
      </c>
      <c r="B412">
        <v>2</v>
      </c>
    </row>
    <row r="413" spans="1:2">
      <c r="A413" s="61">
        <v>31180</v>
      </c>
      <c r="B413">
        <v>1</v>
      </c>
    </row>
    <row r="414" spans="1:2">
      <c r="A414" s="61">
        <v>31210</v>
      </c>
      <c r="B414">
        <v>1</v>
      </c>
    </row>
    <row r="415" spans="1:2">
      <c r="A415" s="61">
        <v>31249</v>
      </c>
      <c r="B415">
        <v>1</v>
      </c>
    </row>
    <row r="416" spans="1:2">
      <c r="A416" s="61">
        <v>31250</v>
      </c>
      <c r="B416">
        <v>1</v>
      </c>
    </row>
    <row r="417" spans="1:2">
      <c r="A417" s="61">
        <v>31369.1</v>
      </c>
      <c r="B417">
        <v>1</v>
      </c>
    </row>
    <row r="418" spans="1:2">
      <c r="A418" s="61">
        <v>31504</v>
      </c>
      <c r="B418">
        <v>1</v>
      </c>
    </row>
    <row r="419" spans="1:2">
      <c r="A419" s="61">
        <v>31641</v>
      </c>
      <c r="B419">
        <v>1</v>
      </c>
    </row>
    <row r="420" spans="1:2">
      <c r="A420" s="61">
        <v>31905</v>
      </c>
      <c r="B420">
        <v>1</v>
      </c>
    </row>
    <row r="421" spans="1:2">
      <c r="A421" s="61">
        <v>31979</v>
      </c>
      <c r="B421">
        <v>4</v>
      </c>
    </row>
    <row r="422" spans="1:2">
      <c r="A422" s="61">
        <v>32154</v>
      </c>
      <c r="B422">
        <v>1</v>
      </c>
    </row>
    <row r="423" spans="1:2">
      <c r="A423" s="61">
        <v>32378</v>
      </c>
      <c r="B423">
        <v>1</v>
      </c>
    </row>
    <row r="424" spans="1:2">
      <c r="A424" s="61">
        <v>32440</v>
      </c>
      <c r="B424">
        <v>1</v>
      </c>
    </row>
    <row r="425" spans="1:2">
      <c r="A425" s="61">
        <v>32465</v>
      </c>
      <c r="B425">
        <v>1</v>
      </c>
    </row>
    <row r="426" spans="1:2">
      <c r="A426" s="61">
        <v>32500</v>
      </c>
      <c r="B426">
        <v>1</v>
      </c>
    </row>
    <row r="427" spans="1:2">
      <c r="A427" s="61">
        <v>32573</v>
      </c>
      <c r="B427">
        <v>1</v>
      </c>
    </row>
    <row r="428" spans="1:2">
      <c r="A428" s="61">
        <v>32608</v>
      </c>
      <c r="B428">
        <v>1</v>
      </c>
    </row>
    <row r="429" spans="1:2">
      <c r="A429" s="61">
        <v>32732</v>
      </c>
      <c r="B429">
        <v>1</v>
      </c>
    </row>
    <row r="430" spans="1:2">
      <c r="A430" s="61">
        <v>32779</v>
      </c>
      <c r="B430">
        <v>1</v>
      </c>
    </row>
    <row r="431" spans="1:2">
      <c r="A431" s="61">
        <v>33000</v>
      </c>
      <c r="B431">
        <v>2</v>
      </c>
    </row>
    <row r="432" spans="1:2">
      <c r="A432" s="61">
        <v>33034</v>
      </c>
      <c r="B432">
        <v>1</v>
      </c>
    </row>
    <row r="433" spans="1:2">
      <c r="A433" s="61">
        <v>33242</v>
      </c>
      <c r="B433">
        <v>1</v>
      </c>
    </row>
    <row r="434" spans="1:2">
      <c r="A434" s="61">
        <v>33619</v>
      </c>
      <c r="B434">
        <v>1</v>
      </c>
    </row>
    <row r="435" spans="1:2">
      <c r="A435" s="61">
        <v>33654</v>
      </c>
      <c r="B435">
        <v>1</v>
      </c>
    </row>
    <row r="436" spans="1:2">
      <c r="A436" s="61">
        <v>33773</v>
      </c>
      <c r="B436">
        <v>1</v>
      </c>
    </row>
    <row r="437" spans="1:2">
      <c r="A437" s="61">
        <v>33811</v>
      </c>
      <c r="B437">
        <v>1</v>
      </c>
    </row>
    <row r="438" spans="1:2">
      <c r="A438" s="61">
        <v>33900</v>
      </c>
      <c r="B438">
        <v>1</v>
      </c>
    </row>
    <row r="439" spans="1:2">
      <c r="A439" s="61">
        <v>34000</v>
      </c>
      <c r="B439">
        <v>2</v>
      </c>
    </row>
    <row r="440" spans="1:2">
      <c r="A440" s="61">
        <v>34184.28</v>
      </c>
      <c r="B440">
        <v>1</v>
      </c>
    </row>
    <row r="441" spans="1:2">
      <c r="A441" s="61">
        <v>34398</v>
      </c>
      <c r="B441">
        <v>1</v>
      </c>
    </row>
    <row r="442" spans="1:2">
      <c r="A442" s="61">
        <v>34482</v>
      </c>
      <c r="B442">
        <v>1</v>
      </c>
    </row>
    <row r="443" spans="1:2">
      <c r="A443" s="61">
        <v>34900</v>
      </c>
      <c r="B443">
        <v>1</v>
      </c>
    </row>
    <row r="444" spans="1:2">
      <c r="A444" s="61">
        <v>34909</v>
      </c>
      <c r="B444">
        <v>1</v>
      </c>
    </row>
    <row r="445" spans="1:2">
      <c r="A445" s="61">
        <v>34943</v>
      </c>
      <c r="B445">
        <v>1</v>
      </c>
    </row>
    <row r="446" spans="1:2">
      <c r="A446" s="61">
        <v>35000</v>
      </c>
      <c r="B446">
        <v>4</v>
      </c>
    </row>
    <row r="447" spans="1:2">
      <c r="A447" s="61">
        <v>35121</v>
      </c>
      <c r="B447">
        <v>1</v>
      </c>
    </row>
    <row r="448" spans="1:2">
      <c r="A448" s="61">
        <v>35928</v>
      </c>
      <c r="B448">
        <v>1</v>
      </c>
    </row>
    <row r="449" spans="1:2">
      <c r="A449" s="61">
        <v>35968</v>
      </c>
      <c r="B449">
        <v>1</v>
      </c>
    </row>
    <row r="450" spans="1:2">
      <c r="A450" s="61">
        <v>36000</v>
      </c>
      <c r="B450">
        <v>1</v>
      </c>
    </row>
    <row r="451" spans="1:2">
      <c r="A451" s="61">
        <v>36130</v>
      </c>
      <c r="B451">
        <v>1</v>
      </c>
    </row>
    <row r="452" spans="1:2">
      <c r="A452" s="61">
        <v>36453</v>
      </c>
      <c r="B452">
        <v>1</v>
      </c>
    </row>
    <row r="453" spans="1:2">
      <c r="A453" s="61">
        <v>36590</v>
      </c>
      <c r="B453">
        <v>1</v>
      </c>
    </row>
    <row r="454" spans="1:2">
      <c r="A454" s="61">
        <v>37000</v>
      </c>
      <c r="B454">
        <v>2</v>
      </c>
    </row>
    <row r="455" spans="1:2">
      <c r="A455" s="61">
        <v>37825</v>
      </c>
      <c r="B455">
        <v>1</v>
      </c>
    </row>
    <row r="456" spans="1:2">
      <c r="A456" s="61">
        <v>37847</v>
      </c>
      <c r="B456">
        <v>1</v>
      </c>
    </row>
    <row r="457" spans="1:2">
      <c r="A457" s="61">
        <v>38256</v>
      </c>
      <c r="B457">
        <v>1</v>
      </c>
    </row>
    <row r="458" spans="1:2">
      <c r="A458" s="61">
        <v>38854</v>
      </c>
      <c r="B458">
        <v>1</v>
      </c>
    </row>
    <row r="459" spans="1:2">
      <c r="A459" s="61">
        <v>38965</v>
      </c>
      <c r="B459">
        <v>1</v>
      </c>
    </row>
    <row r="460" spans="1:2">
      <c r="A460" s="61">
        <v>39084</v>
      </c>
      <c r="B460">
        <v>1</v>
      </c>
    </row>
    <row r="461" spans="1:2">
      <c r="A461" s="61">
        <v>39165</v>
      </c>
      <c r="B461">
        <v>1</v>
      </c>
    </row>
    <row r="462" spans="1:2">
      <c r="A462" s="61">
        <v>39318</v>
      </c>
      <c r="B462">
        <v>1</v>
      </c>
    </row>
    <row r="463" spans="1:2">
      <c r="A463" s="61">
        <v>39375</v>
      </c>
      <c r="B463">
        <v>6</v>
      </c>
    </row>
    <row r="464" spans="1:2">
      <c r="A464" s="61">
        <v>39900</v>
      </c>
      <c r="B464">
        <v>1</v>
      </c>
    </row>
    <row r="465" spans="1:2">
      <c r="A465" s="61">
        <v>39923</v>
      </c>
      <c r="B465">
        <v>1</v>
      </c>
    </row>
    <row r="466" spans="1:2">
      <c r="A466" s="61">
        <v>40000</v>
      </c>
      <c r="B466">
        <v>4</v>
      </c>
    </row>
    <row r="467" spans="1:2">
      <c r="A467" s="61">
        <v>40126</v>
      </c>
      <c r="B467">
        <v>1</v>
      </c>
    </row>
    <row r="468" spans="1:2">
      <c r="A468" s="61">
        <v>40135</v>
      </c>
      <c r="B468">
        <v>1</v>
      </c>
    </row>
    <row r="469" spans="1:2">
      <c r="A469" s="61">
        <v>40144</v>
      </c>
      <c r="B469">
        <v>1</v>
      </c>
    </row>
    <row r="470" spans="1:2">
      <c r="A470" s="61">
        <v>40360.71</v>
      </c>
      <c r="B470">
        <v>1</v>
      </c>
    </row>
    <row r="471" spans="1:2">
      <c r="A471" s="61">
        <v>40404</v>
      </c>
      <c r="B471">
        <v>4</v>
      </c>
    </row>
    <row r="472" spans="1:2">
      <c r="A472" s="61">
        <v>40623</v>
      </c>
      <c r="B472">
        <v>1</v>
      </c>
    </row>
    <row r="473" spans="1:2">
      <c r="A473" s="61">
        <v>40775</v>
      </c>
      <c r="B473">
        <v>1</v>
      </c>
    </row>
    <row r="474" spans="1:2">
      <c r="A474" s="61">
        <v>40845</v>
      </c>
      <c r="B474">
        <v>1</v>
      </c>
    </row>
    <row r="475" spans="1:2">
      <c r="A475" s="61">
        <v>40934</v>
      </c>
      <c r="B475">
        <v>1</v>
      </c>
    </row>
    <row r="476" spans="1:2">
      <c r="A476" s="61">
        <v>40992</v>
      </c>
      <c r="B476">
        <v>1</v>
      </c>
    </row>
    <row r="477" spans="1:2">
      <c r="A477" s="61">
        <v>41000</v>
      </c>
      <c r="B477">
        <v>1</v>
      </c>
    </row>
    <row r="478" spans="1:2">
      <c r="A478" s="61">
        <v>41272</v>
      </c>
      <c r="B478">
        <v>1</v>
      </c>
    </row>
    <row r="479" spans="1:2">
      <c r="A479" s="61">
        <v>41526</v>
      </c>
      <c r="B479">
        <v>1</v>
      </c>
    </row>
    <row r="480" spans="1:2">
      <c r="A480" s="61">
        <v>42092</v>
      </c>
      <c r="B480">
        <v>1</v>
      </c>
    </row>
    <row r="481" spans="1:2">
      <c r="A481" s="61">
        <v>42284</v>
      </c>
      <c r="B481">
        <v>1</v>
      </c>
    </row>
    <row r="482" spans="1:2">
      <c r="A482" s="61">
        <v>42353</v>
      </c>
      <c r="B482">
        <v>1</v>
      </c>
    </row>
    <row r="483" spans="1:2">
      <c r="A483" s="61">
        <v>42372</v>
      </c>
      <c r="B483">
        <v>1</v>
      </c>
    </row>
    <row r="484" spans="1:2">
      <c r="A484" s="61">
        <v>42419</v>
      </c>
      <c r="B484">
        <v>1</v>
      </c>
    </row>
    <row r="485" spans="1:2">
      <c r="A485" s="61">
        <v>42530</v>
      </c>
      <c r="B485">
        <v>1</v>
      </c>
    </row>
    <row r="486" spans="1:2">
      <c r="A486" s="61">
        <v>42598</v>
      </c>
      <c r="B486">
        <v>1</v>
      </c>
    </row>
    <row r="487" spans="1:2">
      <c r="A487" s="61">
        <v>42715</v>
      </c>
      <c r="B487">
        <v>1</v>
      </c>
    </row>
    <row r="488" spans="1:2">
      <c r="A488" s="61">
        <v>42916</v>
      </c>
      <c r="B488">
        <v>1</v>
      </c>
    </row>
    <row r="489" spans="1:2">
      <c r="A489" s="61">
        <v>43164</v>
      </c>
      <c r="B489">
        <v>1</v>
      </c>
    </row>
    <row r="490" spans="1:2">
      <c r="A490" s="61">
        <v>43171</v>
      </c>
      <c r="B490">
        <v>18</v>
      </c>
    </row>
    <row r="491" spans="1:2">
      <c r="A491" s="61">
        <v>44755</v>
      </c>
      <c r="B491">
        <v>1</v>
      </c>
    </row>
    <row r="492" spans="1:2">
      <c r="A492" s="61">
        <v>44823</v>
      </c>
      <c r="B492">
        <v>1</v>
      </c>
    </row>
    <row r="493" spans="1:2">
      <c r="A493" s="61">
        <v>44935.46</v>
      </c>
      <c r="B493">
        <v>1</v>
      </c>
    </row>
    <row r="494" spans="1:2">
      <c r="A494" s="61">
        <v>45000</v>
      </c>
      <c r="B494">
        <v>2</v>
      </c>
    </row>
    <row r="495" spans="1:2">
      <c r="A495" s="61">
        <v>45949</v>
      </c>
      <c r="B495">
        <v>1</v>
      </c>
    </row>
    <row r="496" spans="1:2">
      <c r="A496" s="61">
        <v>47105</v>
      </c>
      <c r="B496">
        <v>1</v>
      </c>
    </row>
    <row r="497" spans="1:2">
      <c r="A497" s="61">
        <v>47699</v>
      </c>
      <c r="B497">
        <v>1</v>
      </c>
    </row>
    <row r="498" spans="1:2">
      <c r="A498" s="61">
        <v>48000</v>
      </c>
      <c r="B498">
        <v>1</v>
      </c>
    </row>
    <row r="499" spans="1:2">
      <c r="A499" s="61">
        <v>48485</v>
      </c>
      <c r="B499">
        <v>1</v>
      </c>
    </row>
    <row r="500" spans="1:2">
      <c r="A500" s="61">
        <v>48964</v>
      </c>
      <c r="B500">
        <v>1</v>
      </c>
    </row>
    <row r="501" spans="1:2">
      <c r="A501" s="61">
        <v>48996</v>
      </c>
      <c r="B501">
        <v>1</v>
      </c>
    </row>
    <row r="502" spans="1:2">
      <c r="A502" s="61">
        <v>49969</v>
      </c>
      <c r="B502">
        <v>1</v>
      </c>
    </row>
    <row r="503" spans="1:2">
      <c r="A503" s="61">
        <v>49981</v>
      </c>
      <c r="B503">
        <v>1</v>
      </c>
    </row>
    <row r="504" spans="1:2">
      <c r="A504" s="61">
        <v>49995</v>
      </c>
      <c r="B504">
        <v>1</v>
      </c>
    </row>
    <row r="505" spans="1:2">
      <c r="A505" s="61">
        <v>50000</v>
      </c>
      <c r="B505">
        <v>4</v>
      </c>
    </row>
    <row r="506" spans="1:2">
      <c r="A506" s="61">
        <v>50505</v>
      </c>
      <c r="B506">
        <v>3</v>
      </c>
    </row>
    <row r="507" spans="1:2">
      <c r="A507" s="61">
        <v>51000</v>
      </c>
      <c r="B507">
        <v>1</v>
      </c>
    </row>
    <row r="508" spans="1:2">
      <c r="A508" s="61">
        <v>51457</v>
      </c>
      <c r="B508">
        <v>1</v>
      </c>
    </row>
    <row r="509" spans="1:2">
      <c r="A509" s="61">
        <v>51483</v>
      </c>
      <c r="B509">
        <v>1</v>
      </c>
    </row>
    <row r="510" spans="1:2">
      <c r="A510" s="61">
        <v>51932</v>
      </c>
      <c r="B510">
        <v>1</v>
      </c>
    </row>
    <row r="511" spans="1:2">
      <c r="A511" s="61">
        <v>52000</v>
      </c>
      <c r="B511">
        <v>1</v>
      </c>
    </row>
    <row r="512" spans="1:2">
      <c r="A512" s="61">
        <v>52500</v>
      </c>
      <c r="B512">
        <v>1</v>
      </c>
    </row>
    <row r="513" spans="1:2">
      <c r="A513" s="61">
        <v>53125</v>
      </c>
      <c r="B513">
        <v>1</v>
      </c>
    </row>
    <row r="514" spans="1:2">
      <c r="A514" s="61">
        <v>53679</v>
      </c>
      <c r="B514">
        <v>1</v>
      </c>
    </row>
    <row r="515" spans="1:2">
      <c r="A515" s="61">
        <v>53964</v>
      </c>
      <c r="B515">
        <v>1</v>
      </c>
    </row>
    <row r="516" spans="1:2">
      <c r="A516" s="61">
        <v>57100</v>
      </c>
      <c r="B516">
        <v>1</v>
      </c>
    </row>
    <row r="517" spans="1:2">
      <c r="A517" s="61">
        <v>57561</v>
      </c>
      <c r="B517">
        <v>6</v>
      </c>
    </row>
    <row r="518" spans="1:2">
      <c r="A518" s="61">
        <v>57724</v>
      </c>
      <c r="B518">
        <v>1</v>
      </c>
    </row>
    <row r="519" spans="1:2">
      <c r="A519" s="61">
        <v>59051</v>
      </c>
      <c r="B519">
        <v>1</v>
      </c>
    </row>
    <row r="520" spans="1:2">
      <c r="A520" s="61">
        <v>59700</v>
      </c>
      <c r="B520">
        <v>1</v>
      </c>
    </row>
    <row r="521" spans="1:2">
      <c r="A521" s="61">
        <v>59900</v>
      </c>
      <c r="B521">
        <v>1</v>
      </c>
    </row>
    <row r="522" spans="1:2">
      <c r="A522" s="61">
        <v>60000</v>
      </c>
      <c r="B522">
        <v>4</v>
      </c>
    </row>
    <row r="523" spans="1:2">
      <c r="A523" s="61">
        <v>60424.24</v>
      </c>
      <c r="B523">
        <v>1</v>
      </c>
    </row>
    <row r="524" spans="1:2">
      <c r="A524" s="61">
        <v>60606</v>
      </c>
      <c r="B524">
        <v>2</v>
      </c>
    </row>
    <row r="525" spans="1:2">
      <c r="A525" s="61">
        <v>61795</v>
      </c>
      <c r="B525">
        <v>1</v>
      </c>
    </row>
    <row r="526" spans="1:2">
      <c r="A526" s="61">
        <v>62333</v>
      </c>
      <c r="B526">
        <v>1</v>
      </c>
    </row>
    <row r="527" spans="1:2">
      <c r="A527" s="61">
        <v>63894</v>
      </c>
      <c r="B527">
        <v>1</v>
      </c>
    </row>
    <row r="528" spans="1:2">
      <c r="A528" s="61">
        <v>64756</v>
      </c>
      <c r="B528">
        <v>4</v>
      </c>
    </row>
    <row r="529" spans="1:2">
      <c r="A529" s="61">
        <v>65107</v>
      </c>
      <c r="B529">
        <v>1</v>
      </c>
    </row>
    <row r="530" spans="1:2">
      <c r="A530" s="61">
        <v>65875</v>
      </c>
      <c r="B530">
        <v>1</v>
      </c>
    </row>
    <row r="531" spans="1:2">
      <c r="A531" s="61">
        <v>66580</v>
      </c>
      <c r="B531">
        <v>1</v>
      </c>
    </row>
    <row r="532" spans="1:2">
      <c r="A532" s="61">
        <v>67440</v>
      </c>
      <c r="B532">
        <v>1</v>
      </c>
    </row>
    <row r="533" spans="1:2">
      <c r="A533" s="61">
        <v>67707</v>
      </c>
      <c r="B533">
        <v>1</v>
      </c>
    </row>
    <row r="534" spans="1:2">
      <c r="A534" s="61">
        <v>69073</v>
      </c>
      <c r="B534">
        <v>1</v>
      </c>
    </row>
    <row r="535" spans="1:2">
      <c r="A535" s="61">
        <v>69818.880000000005</v>
      </c>
      <c r="B535">
        <v>1</v>
      </c>
    </row>
    <row r="536" spans="1:2">
      <c r="A536" s="61">
        <v>70000</v>
      </c>
      <c r="B536">
        <v>2</v>
      </c>
    </row>
    <row r="537" spans="1:2">
      <c r="A537" s="61">
        <v>71951</v>
      </c>
      <c r="B537">
        <v>3</v>
      </c>
    </row>
    <row r="538" spans="1:2">
      <c r="A538" s="61">
        <v>73420</v>
      </c>
      <c r="B538">
        <v>1</v>
      </c>
    </row>
    <row r="539" spans="1:2">
      <c r="A539" s="61">
        <v>73900</v>
      </c>
      <c r="B539">
        <v>1</v>
      </c>
    </row>
    <row r="540" spans="1:2">
      <c r="A540" s="61">
        <v>74746</v>
      </c>
      <c r="B540">
        <v>1</v>
      </c>
    </row>
    <row r="541" spans="1:2">
      <c r="A541" s="61">
        <v>75933.009999999995</v>
      </c>
      <c r="B541">
        <v>1</v>
      </c>
    </row>
    <row r="542" spans="1:2">
      <c r="A542" s="61">
        <v>77069</v>
      </c>
      <c r="B542">
        <v>1</v>
      </c>
    </row>
    <row r="543" spans="1:2">
      <c r="A543" s="61">
        <v>77708</v>
      </c>
      <c r="B543">
        <v>1</v>
      </c>
    </row>
    <row r="544" spans="1:2">
      <c r="A544" s="61">
        <v>77796</v>
      </c>
      <c r="B544">
        <v>1</v>
      </c>
    </row>
    <row r="545" spans="1:2">
      <c r="A545" s="61">
        <v>79371</v>
      </c>
      <c r="B545">
        <v>1</v>
      </c>
    </row>
    <row r="546" spans="1:2">
      <c r="A546" s="61">
        <v>83864</v>
      </c>
      <c r="B546">
        <v>1</v>
      </c>
    </row>
    <row r="547" spans="1:2">
      <c r="A547" s="61">
        <v>84038</v>
      </c>
      <c r="B547">
        <v>1</v>
      </c>
    </row>
    <row r="548" spans="1:2">
      <c r="A548" s="61">
        <v>88001</v>
      </c>
      <c r="B548">
        <v>1</v>
      </c>
    </row>
    <row r="549" spans="1:2">
      <c r="A549" s="61">
        <v>88810</v>
      </c>
      <c r="B549">
        <v>1</v>
      </c>
    </row>
    <row r="550" spans="1:2">
      <c r="A550" s="61">
        <v>91073</v>
      </c>
      <c r="B550">
        <v>1</v>
      </c>
    </row>
    <row r="551" spans="1:2">
      <c r="A551" s="61">
        <v>91100</v>
      </c>
      <c r="B551">
        <v>1</v>
      </c>
    </row>
    <row r="552" spans="1:2">
      <c r="A552" s="61">
        <v>91555</v>
      </c>
      <c r="B552">
        <v>1</v>
      </c>
    </row>
    <row r="553" spans="1:2">
      <c r="A553" s="61">
        <v>92329.4</v>
      </c>
      <c r="B553">
        <v>1</v>
      </c>
    </row>
    <row r="554" spans="1:2">
      <c r="A554" s="61">
        <v>94747.5</v>
      </c>
      <c r="B554">
        <v>1</v>
      </c>
    </row>
    <row r="555" spans="1:2">
      <c r="A555" s="61">
        <v>94847</v>
      </c>
      <c r="B555">
        <v>1</v>
      </c>
    </row>
    <row r="556" spans="1:2">
      <c r="A556" s="61">
        <v>94976</v>
      </c>
      <c r="B556">
        <v>1</v>
      </c>
    </row>
    <row r="557" spans="1:2">
      <c r="A557" s="61">
        <v>95177</v>
      </c>
      <c r="B557">
        <v>1</v>
      </c>
    </row>
    <row r="558" spans="1:2">
      <c r="A558" s="61">
        <v>96000</v>
      </c>
      <c r="B558">
        <v>1</v>
      </c>
    </row>
    <row r="559" spans="1:2">
      <c r="A559" s="61">
        <v>96310</v>
      </c>
      <c r="B559">
        <v>1</v>
      </c>
    </row>
    <row r="560" spans="1:2">
      <c r="A560" s="61">
        <v>96700</v>
      </c>
      <c r="B560">
        <v>1</v>
      </c>
    </row>
    <row r="561" spans="1:2">
      <c r="A561" s="61">
        <v>98900</v>
      </c>
      <c r="B561">
        <v>1</v>
      </c>
    </row>
    <row r="562" spans="1:2">
      <c r="A562" s="61">
        <v>99918</v>
      </c>
      <c r="B562">
        <v>1</v>
      </c>
    </row>
    <row r="563" spans="1:2">
      <c r="A563" s="61">
        <v>100000</v>
      </c>
      <c r="B563">
        <v>4</v>
      </c>
    </row>
    <row r="564" spans="1:2">
      <c r="A564" s="61">
        <v>100224</v>
      </c>
      <c r="B564">
        <v>1</v>
      </c>
    </row>
    <row r="565" spans="1:2">
      <c r="A565" s="61">
        <v>100446</v>
      </c>
      <c r="B565">
        <v>1</v>
      </c>
    </row>
    <row r="566" spans="1:2">
      <c r="A566" s="61">
        <v>101818</v>
      </c>
      <c r="B566">
        <v>1</v>
      </c>
    </row>
    <row r="567" spans="1:2">
      <c r="A567" s="61">
        <v>102791</v>
      </c>
      <c r="B567">
        <v>1</v>
      </c>
    </row>
    <row r="568" spans="1:2">
      <c r="A568" s="61">
        <v>105058</v>
      </c>
      <c r="B568">
        <v>1</v>
      </c>
    </row>
    <row r="569" spans="1:2">
      <c r="A569" s="61">
        <v>106423</v>
      </c>
      <c r="B569">
        <v>1</v>
      </c>
    </row>
    <row r="570" spans="1:2">
      <c r="A570" s="61">
        <v>107927</v>
      </c>
      <c r="B570">
        <v>1</v>
      </c>
    </row>
    <row r="571" spans="1:2">
      <c r="A571" s="61">
        <v>110516</v>
      </c>
      <c r="B571">
        <v>1</v>
      </c>
    </row>
    <row r="572" spans="1:2">
      <c r="A572" s="61">
        <v>112565</v>
      </c>
      <c r="B572">
        <v>1</v>
      </c>
    </row>
    <row r="573" spans="1:2">
      <c r="A573" s="61">
        <v>119913</v>
      </c>
      <c r="B573">
        <v>1</v>
      </c>
    </row>
    <row r="574" spans="1:2">
      <c r="A574" s="61">
        <v>120509</v>
      </c>
      <c r="B574">
        <v>1</v>
      </c>
    </row>
    <row r="575" spans="1:2">
      <c r="A575" s="61">
        <v>123384</v>
      </c>
      <c r="B575">
        <v>1</v>
      </c>
    </row>
    <row r="576" spans="1:2">
      <c r="A576" s="61">
        <v>124485</v>
      </c>
      <c r="B576">
        <v>1</v>
      </c>
    </row>
    <row r="577" spans="1:2">
      <c r="A577" s="61">
        <v>127125</v>
      </c>
      <c r="B577">
        <v>1</v>
      </c>
    </row>
    <row r="578" spans="1:2">
      <c r="A578" s="61">
        <v>131237</v>
      </c>
      <c r="B578">
        <v>1</v>
      </c>
    </row>
    <row r="579" spans="1:2">
      <c r="A579" s="61">
        <v>133540</v>
      </c>
      <c r="B579">
        <v>1</v>
      </c>
    </row>
    <row r="580" spans="1:2">
      <c r="A580" s="61">
        <v>134052</v>
      </c>
      <c r="B580">
        <v>1</v>
      </c>
    </row>
    <row r="581" spans="1:2">
      <c r="A581" s="61">
        <v>143472</v>
      </c>
      <c r="B581">
        <v>1</v>
      </c>
    </row>
    <row r="582" spans="1:2">
      <c r="A582" s="61">
        <v>143866</v>
      </c>
      <c r="B582">
        <v>1</v>
      </c>
    </row>
    <row r="583" spans="1:2">
      <c r="A583" s="61">
        <v>143903</v>
      </c>
      <c r="B583">
        <v>1</v>
      </c>
    </row>
    <row r="584" spans="1:2">
      <c r="A584" s="61">
        <v>144584</v>
      </c>
      <c r="B584">
        <v>1</v>
      </c>
    </row>
    <row r="585" spans="1:2">
      <c r="A585" s="61">
        <v>150000</v>
      </c>
      <c r="B585">
        <v>1</v>
      </c>
    </row>
    <row r="586" spans="1:2">
      <c r="A586" s="61">
        <v>151758</v>
      </c>
      <c r="B586">
        <v>1</v>
      </c>
    </row>
    <row r="587" spans="1:2">
      <c r="A587" s="61">
        <v>152698</v>
      </c>
      <c r="B587">
        <v>1</v>
      </c>
    </row>
    <row r="588" spans="1:2">
      <c r="A588" s="61">
        <v>154300</v>
      </c>
      <c r="B588">
        <v>1</v>
      </c>
    </row>
    <row r="589" spans="1:2">
      <c r="A589" s="61">
        <v>156200</v>
      </c>
      <c r="B589">
        <v>1</v>
      </c>
    </row>
    <row r="590" spans="1:2">
      <c r="A590" s="61">
        <v>157354</v>
      </c>
      <c r="B590">
        <v>1</v>
      </c>
    </row>
    <row r="591" spans="1:2">
      <c r="A591" s="61">
        <v>160000</v>
      </c>
      <c r="B591">
        <v>1</v>
      </c>
    </row>
    <row r="592" spans="1:2">
      <c r="A592" s="61">
        <v>164797</v>
      </c>
      <c r="B592">
        <v>1</v>
      </c>
    </row>
    <row r="593" spans="1:2">
      <c r="A593" s="61">
        <v>166852</v>
      </c>
      <c r="B593">
        <v>1</v>
      </c>
    </row>
    <row r="594" spans="1:2">
      <c r="A594" s="61">
        <v>174112</v>
      </c>
      <c r="B594">
        <v>1</v>
      </c>
    </row>
    <row r="595" spans="1:2">
      <c r="A595" s="61">
        <v>175352</v>
      </c>
      <c r="B595">
        <v>1</v>
      </c>
    </row>
    <row r="596" spans="1:2">
      <c r="A596" s="61">
        <v>176646</v>
      </c>
      <c r="B596">
        <v>1</v>
      </c>
    </row>
    <row r="597" spans="1:2">
      <c r="A597" s="61">
        <v>181307</v>
      </c>
      <c r="B597">
        <v>1</v>
      </c>
    </row>
    <row r="598" spans="1:2">
      <c r="A598" s="61">
        <v>187775</v>
      </c>
      <c r="B598">
        <v>1</v>
      </c>
    </row>
    <row r="599" spans="1:2">
      <c r="A599" s="61">
        <v>189958</v>
      </c>
      <c r="B599">
        <v>1</v>
      </c>
    </row>
    <row r="600" spans="1:2">
      <c r="A600" s="61">
        <v>195500</v>
      </c>
      <c r="B600">
        <v>1</v>
      </c>
    </row>
    <row r="601" spans="1:2">
      <c r="A601" s="61">
        <v>198646</v>
      </c>
      <c r="B601">
        <v>1</v>
      </c>
    </row>
    <row r="602" spans="1:2">
      <c r="A602" s="61">
        <v>199251</v>
      </c>
      <c r="B602">
        <v>1</v>
      </c>
    </row>
    <row r="603" spans="1:2">
      <c r="A603" s="61">
        <v>199916</v>
      </c>
      <c r="B603">
        <v>1</v>
      </c>
    </row>
    <row r="604" spans="1:2">
      <c r="A604" s="61">
        <v>199925.5</v>
      </c>
      <c r="B604">
        <v>1</v>
      </c>
    </row>
    <row r="605" spans="1:2">
      <c r="A605" s="61">
        <v>199990</v>
      </c>
      <c r="B605">
        <v>1</v>
      </c>
    </row>
    <row r="606" spans="1:2">
      <c r="A606" s="61">
        <v>199997</v>
      </c>
      <c r="B606">
        <v>1</v>
      </c>
    </row>
    <row r="607" spans="1:2">
      <c r="A607" s="61">
        <v>199998.6</v>
      </c>
      <c r="B607">
        <v>1</v>
      </c>
    </row>
    <row r="608" spans="1:2">
      <c r="A608" s="61">
        <v>200000</v>
      </c>
      <c r="B608">
        <v>3</v>
      </c>
    </row>
    <row r="609" spans="1:2">
      <c r="A609" s="61">
        <v>204659</v>
      </c>
      <c r="B609">
        <v>1</v>
      </c>
    </row>
    <row r="610" spans="1:2">
      <c r="A610" s="61">
        <v>217983</v>
      </c>
      <c r="B610">
        <v>1</v>
      </c>
    </row>
    <row r="611" spans="1:2">
      <c r="A611" s="61">
        <v>224643</v>
      </c>
      <c r="B611">
        <v>1</v>
      </c>
    </row>
    <row r="612" spans="1:2">
      <c r="A612" s="61">
        <v>228000</v>
      </c>
      <c r="B612">
        <v>1</v>
      </c>
    </row>
    <row r="613" spans="1:2">
      <c r="A613" s="61">
        <v>237000</v>
      </c>
      <c r="B613">
        <v>1</v>
      </c>
    </row>
    <row r="614" spans="1:2">
      <c r="A614" s="61">
        <v>249294</v>
      </c>
      <c r="B614">
        <v>1</v>
      </c>
    </row>
    <row r="615" spans="1:2">
      <c r="A615" s="61">
        <v>249808.92</v>
      </c>
      <c r="B615">
        <v>1</v>
      </c>
    </row>
    <row r="616" spans="1:2">
      <c r="A616" s="61">
        <v>249997</v>
      </c>
      <c r="B616">
        <v>1</v>
      </c>
    </row>
    <row r="617" spans="1:2">
      <c r="A617" s="61">
        <v>250000</v>
      </c>
      <c r="B617">
        <v>1</v>
      </c>
    </row>
    <row r="618" spans="1:2">
      <c r="A618" s="61">
        <v>250560</v>
      </c>
      <c r="B618">
        <v>1</v>
      </c>
    </row>
    <row r="619" spans="1:2">
      <c r="A619" s="61">
        <v>254580</v>
      </c>
      <c r="B619">
        <v>1</v>
      </c>
    </row>
    <row r="620" spans="1:2">
      <c r="A620" s="61">
        <v>263412.32</v>
      </c>
      <c r="B620">
        <v>1</v>
      </c>
    </row>
    <row r="621" spans="1:2">
      <c r="A621" s="61">
        <v>265640.73</v>
      </c>
      <c r="B621">
        <v>1</v>
      </c>
    </row>
    <row r="622" spans="1:2">
      <c r="A622" s="61">
        <v>280383</v>
      </c>
      <c r="B622">
        <v>1</v>
      </c>
    </row>
    <row r="623" spans="1:2">
      <c r="A623" s="61">
        <v>289100</v>
      </c>
      <c r="B623">
        <v>1</v>
      </c>
    </row>
    <row r="624" spans="1:2">
      <c r="A624" s="61">
        <v>293608</v>
      </c>
      <c r="B624">
        <v>1</v>
      </c>
    </row>
    <row r="625" spans="1:2">
      <c r="A625" s="61">
        <v>296000</v>
      </c>
      <c r="B625">
        <v>1</v>
      </c>
    </row>
    <row r="626" spans="1:2">
      <c r="A626" s="61">
        <v>320000</v>
      </c>
      <c r="B626">
        <v>1</v>
      </c>
    </row>
    <row r="627" spans="1:2">
      <c r="A627" s="61">
        <v>325484</v>
      </c>
      <c r="B627">
        <v>1</v>
      </c>
    </row>
    <row r="628" spans="1:2">
      <c r="A628" s="61">
        <v>347350</v>
      </c>
      <c r="B628">
        <v>1</v>
      </c>
    </row>
    <row r="629" spans="1:2">
      <c r="A629" s="61">
        <v>358000</v>
      </c>
      <c r="B629">
        <v>1</v>
      </c>
    </row>
    <row r="630" spans="1:2">
      <c r="A630" s="61">
        <v>366589</v>
      </c>
      <c r="B630">
        <v>1</v>
      </c>
    </row>
    <row r="631" spans="1:2">
      <c r="A631" s="61">
        <v>372550</v>
      </c>
      <c r="B631">
        <v>1</v>
      </c>
    </row>
    <row r="632" spans="1:2">
      <c r="A632" s="61">
        <v>380419</v>
      </c>
      <c r="B632">
        <v>1</v>
      </c>
    </row>
    <row r="633" spans="1:2">
      <c r="A633" s="61">
        <v>403265</v>
      </c>
      <c r="B633">
        <v>1</v>
      </c>
    </row>
    <row r="634" spans="1:2">
      <c r="A634" s="61">
        <v>414218</v>
      </c>
      <c r="B634">
        <v>1</v>
      </c>
    </row>
    <row r="635" spans="1:2">
      <c r="A635" s="61">
        <v>449928</v>
      </c>
      <c r="B635">
        <v>1</v>
      </c>
    </row>
    <row r="636" spans="1:2">
      <c r="A636" s="61">
        <v>467144</v>
      </c>
      <c r="B636">
        <v>1</v>
      </c>
    </row>
    <row r="637" spans="1:2">
      <c r="A637" s="61">
        <v>478253</v>
      </c>
      <c r="B637">
        <v>1</v>
      </c>
    </row>
    <row r="638" spans="1:2">
      <c r="A638" s="61">
        <v>739125</v>
      </c>
      <c r="B638">
        <v>1</v>
      </c>
    </row>
    <row r="639" spans="1:2">
      <c r="A639" s="61">
        <v>855771.42</v>
      </c>
      <c r="B639">
        <v>1</v>
      </c>
    </row>
    <row r="640" spans="1:2">
      <c r="A640" s="61">
        <v>875050</v>
      </c>
      <c r="B640">
        <v>1</v>
      </c>
    </row>
    <row r="641" spans="1:2">
      <c r="A641" s="61">
        <v>914752</v>
      </c>
      <c r="B641">
        <v>1</v>
      </c>
    </row>
    <row r="642" spans="1:2">
      <c r="A642" s="61">
        <v>941437</v>
      </c>
      <c r="B642">
        <v>1</v>
      </c>
    </row>
    <row r="643" spans="1:2">
      <c r="A643" s="61">
        <v>1000000</v>
      </c>
      <c r="B643">
        <v>1</v>
      </c>
    </row>
    <row r="644" spans="1:2">
      <c r="A644" s="61">
        <v>1036023</v>
      </c>
      <c r="B644">
        <v>1</v>
      </c>
    </row>
    <row r="645" spans="1:2">
      <c r="A645" s="61">
        <v>1085445</v>
      </c>
      <c r="B645">
        <v>1</v>
      </c>
    </row>
    <row r="646" spans="1:2">
      <c r="A646" s="61">
        <v>1099555</v>
      </c>
      <c r="B646">
        <v>1</v>
      </c>
    </row>
    <row r="647" spans="1:2">
      <c r="A647" s="61">
        <v>1104955</v>
      </c>
      <c r="B647">
        <v>1</v>
      </c>
    </row>
    <row r="648" spans="1:2">
      <c r="A648" s="61">
        <v>1118997</v>
      </c>
      <c r="B648">
        <v>1</v>
      </c>
    </row>
    <row r="649" spans="1:2">
      <c r="A649" s="61">
        <v>1400000</v>
      </c>
      <c r="B649">
        <v>1</v>
      </c>
    </row>
    <row r="650" spans="1:2">
      <c r="A650" s="61">
        <v>1443172</v>
      </c>
      <c r="B650">
        <v>1</v>
      </c>
    </row>
    <row r="651" spans="1:2">
      <c r="A651" s="61">
        <v>1500000</v>
      </c>
      <c r="B651">
        <v>3</v>
      </c>
    </row>
    <row r="652" spans="1:2">
      <c r="A652" s="61">
        <v>1600000</v>
      </c>
      <c r="B652">
        <v>1</v>
      </c>
    </row>
    <row r="653" spans="1:2">
      <c r="A653" s="61">
        <v>1744797</v>
      </c>
      <c r="B653">
        <v>1</v>
      </c>
    </row>
    <row r="654" spans="1:2">
      <c r="A654" s="61">
        <v>1764406</v>
      </c>
      <c r="B654">
        <v>1</v>
      </c>
    </row>
    <row r="655" spans="1:2">
      <c r="A655" s="61">
        <v>1961681</v>
      </c>
      <c r="B655">
        <v>1</v>
      </c>
    </row>
    <row r="656" spans="1:2">
      <c r="A656" s="61">
        <v>2066781.1</v>
      </c>
      <c r="B656">
        <v>1</v>
      </c>
    </row>
    <row r="657" spans="1:2">
      <c r="A657" s="61">
        <v>2186315</v>
      </c>
      <c r="B657">
        <v>1</v>
      </c>
    </row>
    <row r="658" spans="1:2">
      <c r="A658" s="61">
        <v>2187127</v>
      </c>
      <c r="B658">
        <v>1</v>
      </c>
    </row>
    <row r="659" spans="1:2">
      <c r="A659" s="61">
        <v>2500000</v>
      </c>
      <c r="B659">
        <v>1</v>
      </c>
    </row>
    <row r="660" spans="1:2">
      <c r="A660" s="61">
        <v>4195925</v>
      </c>
      <c r="B660">
        <v>1</v>
      </c>
    </row>
    <row r="661" spans="1:2">
      <c r="A661" s="61">
        <v>7113480</v>
      </c>
      <c r="B661">
        <v>1</v>
      </c>
    </row>
    <row r="662" spans="1:2">
      <c r="A662" s="61">
        <v>9511474</v>
      </c>
      <c r="B662">
        <v>1</v>
      </c>
    </row>
    <row r="663" spans="1:2">
      <c r="A663" s="61" t="s">
        <v>14739</v>
      </c>
      <c r="B663">
        <v>17</v>
      </c>
    </row>
    <row r="664" spans="1:2">
      <c r="A664" s="61" t="s">
        <v>14738</v>
      </c>
      <c r="B664">
        <v>2244</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171"/>
  <sheetViews>
    <sheetView zoomScale="70" zoomScaleNormal="70" workbookViewId="0">
      <selection activeCell="M3" sqref="M3"/>
    </sheetView>
  </sheetViews>
  <sheetFormatPr defaultRowHeight="12.75"/>
  <cols>
    <col min="1" max="1" width="22.140625" customWidth="1"/>
    <col min="2" max="2" width="24" customWidth="1"/>
    <col min="3" max="3" width="33.42578125" bestFit="1" customWidth="1"/>
  </cols>
  <sheetData>
    <row r="1" spans="1:14" ht="15">
      <c r="K1" s="33" t="b">
        <v>1</v>
      </c>
      <c r="L1" s="33" t="b">
        <v>0</v>
      </c>
      <c r="M1" s="33" t="s">
        <v>8895</v>
      </c>
      <c r="N1" s="34" t="s">
        <v>8896</v>
      </c>
    </row>
    <row r="2" spans="1:14" ht="15">
      <c r="K2" s="39">
        <f>2244-L2</f>
        <v>1195</v>
      </c>
      <c r="L2" s="39">
        <v>1049</v>
      </c>
      <c r="M2" s="40"/>
      <c r="N2" s="41">
        <f>K2/(K2+L2)</f>
        <v>0.53253119429590012</v>
      </c>
    </row>
    <row r="3" spans="1:14">
      <c r="A3" s="60" t="s">
        <v>14736</v>
      </c>
      <c r="B3" t="s">
        <v>14737</v>
      </c>
    </row>
    <row r="4" spans="1:14">
      <c r="A4" s="61">
        <v>0</v>
      </c>
      <c r="B4">
        <v>1020</v>
      </c>
    </row>
    <row r="5" spans="1:14">
      <c r="A5" s="61">
        <v>0.01</v>
      </c>
      <c r="B5">
        <v>1</v>
      </c>
    </row>
    <row r="6" spans="1:14">
      <c r="A6" s="61">
        <v>0.75</v>
      </c>
      <c r="B6">
        <v>1</v>
      </c>
    </row>
    <row r="7" spans="1:14">
      <c r="A7" s="61">
        <v>1.02</v>
      </c>
      <c r="B7">
        <v>1</v>
      </c>
    </row>
    <row r="8" spans="1:14">
      <c r="A8" s="61">
        <v>1.58</v>
      </c>
      <c r="B8">
        <v>1</v>
      </c>
    </row>
    <row r="9" spans="1:14">
      <c r="A9" s="61">
        <v>1.81</v>
      </c>
      <c r="B9">
        <v>1</v>
      </c>
    </row>
    <row r="10" spans="1:14">
      <c r="A10" s="61">
        <v>2</v>
      </c>
      <c r="B10">
        <v>1</v>
      </c>
    </row>
    <row r="11" spans="1:14">
      <c r="A11" s="61">
        <v>2.54</v>
      </c>
      <c r="B11">
        <v>1</v>
      </c>
    </row>
    <row r="12" spans="1:14">
      <c r="A12" s="61">
        <v>4.9000000000000004</v>
      </c>
      <c r="B12">
        <v>1</v>
      </c>
    </row>
    <row r="13" spans="1:14">
      <c r="A13" s="61">
        <v>7</v>
      </c>
      <c r="B13">
        <v>1</v>
      </c>
    </row>
    <row r="14" spans="1:14">
      <c r="A14" s="61">
        <v>7.29</v>
      </c>
      <c r="B14">
        <v>1</v>
      </c>
    </row>
    <row r="15" spans="1:14">
      <c r="A15" s="61">
        <v>7.31</v>
      </c>
      <c r="B15">
        <v>1</v>
      </c>
    </row>
    <row r="16" spans="1:14">
      <c r="A16" s="61">
        <v>7.4</v>
      </c>
      <c r="B16">
        <v>1</v>
      </c>
    </row>
    <row r="17" spans="1:2">
      <c r="A17" s="61">
        <v>8.61</v>
      </c>
      <c r="B17">
        <v>1</v>
      </c>
    </row>
    <row r="18" spans="1:2">
      <c r="A18" s="61">
        <v>10</v>
      </c>
      <c r="B18">
        <v>3</v>
      </c>
    </row>
    <row r="19" spans="1:2">
      <c r="A19" s="61">
        <v>16.68</v>
      </c>
      <c r="B19">
        <v>1</v>
      </c>
    </row>
    <row r="20" spans="1:2">
      <c r="A20" s="61">
        <v>17.64</v>
      </c>
      <c r="B20">
        <v>1</v>
      </c>
    </row>
    <row r="21" spans="1:2">
      <c r="A21" s="61">
        <v>20</v>
      </c>
      <c r="B21">
        <v>1</v>
      </c>
    </row>
    <row r="22" spans="1:2">
      <c r="A22" s="61">
        <v>22.21</v>
      </c>
      <c r="B22">
        <v>1</v>
      </c>
    </row>
    <row r="23" spans="1:2">
      <c r="A23" s="61">
        <v>24</v>
      </c>
      <c r="B23">
        <v>1</v>
      </c>
    </row>
    <row r="24" spans="1:2">
      <c r="A24" s="61">
        <v>25</v>
      </c>
      <c r="B24">
        <v>1</v>
      </c>
    </row>
    <row r="25" spans="1:2">
      <c r="A25" s="61">
        <v>25.37</v>
      </c>
      <c r="B25">
        <v>1</v>
      </c>
    </row>
    <row r="26" spans="1:2">
      <c r="A26" s="61">
        <v>25.6</v>
      </c>
      <c r="B26">
        <v>1</v>
      </c>
    </row>
    <row r="27" spans="1:2">
      <c r="A27" s="61">
        <v>26</v>
      </c>
      <c r="B27">
        <v>2</v>
      </c>
    </row>
    <row r="28" spans="1:2">
      <c r="A28" s="61">
        <v>27</v>
      </c>
      <c r="B28">
        <v>1</v>
      </c>
    </row>
    <row r="29" spans="1:2">
      <c r="A29" s="61">
        <v>36</v>
      </c>
      <c r="B29">
        <v>1</v>
      </c>
    </row>
    <row r="30" spans="1:2">
      <c r="A30" s="61">
        <v>38</v>
      </c>
      <c r="B30">
        <v>1</v>
      </c>
    </row>
    <row r="31" spans="1:2">
      <c r="A31" s="61">
        <v>44</v>
      </c>
      <c r="B31">
        <v>1</v>
      </c>
    </row>
    <row r="32" spans="1:2">
      <c r="A32" s="61">
        <v>53.52</v>
      </c>
      <c r="B32">
        <v>1</v>
      </c>
    </row>
    <row r="33" spans="1:2">
      <c r="A33" s="61">
        <v>60</v>
      </c>
      <c r="B33">
        <v>1</v>
      </c>
    </row>
    <row r="34" spans="1:2">
      <c r="A34" s="61">
        <v>63</v>
      </c>
      <c r="B34">
        <v>1</v>
      </c>
    </row>
    <row r="35" spans="1:2">
      <c r="A35" s="61">
        <v>65.900000000000006</v>
      </c>
      <c r="B35">
        <v>1</v>
      </c>
    </row>
    <row r="36" spans="1:2">
      <c r="A36" s="61">
        <v>73.27</v>
      </c>
      <c r="B36">
        <v>1</v>
      </c>
    </row>
    <row r="37" spans="1:2">
      <c r="A37" s="61">
        <v>73.77</v>
      </c>
      <c r="B37">
        <v>1</v>
      </c>
    </row>
    <row r="38" spans="1:2">
      <c r="A38" s="61">
        <v>74</v>
      </c>
      <c r="B38">
        <v>1</v>
      </c>
    </row>
    <row r="39" spans="1:2">
      <c r="A39" s="61">
        <v>80</v>
      </c>
      <c r="B39">
        <v>1</v>
      </c>
    </row>
    <row r="40" spans="1:2">
      <c r="A40" s="61">
        <v>82.22</v>
      </c>
      <c r="B40">
        <v>1</v>
      </c>
    </row>
    <row r="41" spans="1:2">
      <c r="A41" s="61">
        <v>91</v>
      </c>
      <c r="B41">
        <v>1</v>
      </c>
    </row>
    <row r="42" spans="1:2">
      <c r="A42" s="61">
        <v>94.97</v>
      </c>
      <c r="B42">
        <v>1</v>
      </c>
    </row>
    <row r="43" spans="1:2">
      <c r="A43" s="61">
        <v>96</v>
      </c>
      <c r="B43">
        <v>1</v>
      </c>
    </row>
    <row r="44" spans="1:2">
      <c r="A44" s="61">
        <v>100</v>
      </c>
      <c r="B44">
        <v>2</v>
      </c>
    </row>
    <row r="45" spans="1:2">
      <c r="A45" s="61">
        <v>101</v>
      </c>
      <c r="B45">
        <v>1</v>
      </c>
    </row>
    <row r="46" spans="1:2">
      <c r="A46" s="61">
        <v>102</v>
      </c>
      <c r="B46">
        <v>1</v>
      </c>
    </row>
    <row r="47" spans="1:2">
      <c r="A47" s="61">
        <v>120</v>
      </c>
      <c r="B47">
        <v>1</v>
      </c>
    </row>
    <row r="48" spans="1:2">
      <c r="A48" s="61">
        <v>121.58</v>
      </c>
      <c r="B48">
        <v>1</v>
      </c>
    </row>
    <row r="49" spans="1:2">
      <c r="A49" s="61">
        <v>128.74</v>
      </c>
      <c r="B49">
        <v>1</v>
      </c>
    </row>
    <row r="50" spans="1:2">
      <c r="A50" s="61">
        <v>130.79</v>
      </c>
      <c r="B50">
        <v>1</v>
      </c>
    </row>
    <row r="51" spans="1:2">
      <c r="A51" s="61">
        <v>141.4</v>
      </c>
      <c r="B51">
        <v>1</v>
      </c>
    </row>
    <row r="52" spans="1:2">
      <c r="A52" s="61">
        <v>155.32</v>
      </c>
      <c r="B52">
        <v>1</v>
      </c>
    </row>
    <row r="53" spans="1:2">
      <c r="A53" s="61">
        <v>155.79</v>
      </c>
      <c r="B53">
        <v>1</v>
      </c>
    </row>
    <row r="54" spans="1:2">
      <c r="A54" s="61">
        <v>156.06</v>
      </c>
      <c r="B54">
        <v>1</v>
      </c>
    </row>
    <row r="55" spans="1:2">
      <c r="A55" s="61">
        <v>164</v>
      </c>
      <c r="B55">
        <v>1</v>
      </c>
    </row>
    <row r="56" spans="1:2">
      <c r="A56" s="61">
        <v>164.54</v>
      </c>
      <c r="B56">
        <v>1</v>
      </c>
    </row>
    <row r="57" spans="1:2">
      <c r="A57" s="61">
        <v>167</v>
      </c>
      <c r="B57">
        <v>1</v>
      </c>
    </row>
    <row r="58" spans="1:2">
      <c r="A58" s="61">
        <v>168.31</v>
      </c>
      <c r="B58">
        <v>1</v>
      </c>
    </row>
    <row r="59" spans="1:2">
      <c r="A59" s="61">
        <v>171.87</v>
      </c>
      <c r="B59">
        <v>1</v>
      </c>
    </row>
    <row r="60" spans="1:2">
      <c r="A60" s="61">
        <v>173.91</v>
      </c>
      <c r="B60">
        <v>1</v>
      </c>
    </row>
    <row r="61" spans="1:2">
      <c r="A61" s="61">
        <v>180</v>
      </c>
      <c r="B61">
        <v>1</v>
      </c>
    </row>
    <row r="62" spans="1:2">
      <c r="A62" s="61">
        <v>181.97</v>
      </c>
      <c r="B62">
        <v>1</v>
      </c>
    </row>
    <row r="63" spans="1:2">
      <c r="A63" s="61">
        <v>201.71</v>
      </c>
      <c r="B63">
        <v>1</v>
      </c>
    </row>
    <row r="64" spans="1:2">
      <c r="A64" s="61">
        <v>219.53</v>
      </c>
      <c r="B64">
        <v>1</v>
      </c>
    </row>
    <row r="65" spans="1:2">
      <c r="A65" s="61">
        <v>225.12</v>
      </c>
      <c r="B65">
        <v>1</v>
      </c>
    </row>
    <row r="66" spans="1:2">
      <c r="A66" s="61">
        <v>230</v>
      </c>
      <c r="B66">
        <v>1</v>
      </c>
    </row>
    <row r="67" spans="1:2">
      <c r="A67" s="61">
        <v>231</v>
      </c>
      <c r="B67">
        <v>1</v>
      </c>
    </row>
    <row r="68" spans="1:2">
      <c r="A68" s="61">
        <v>232.5</v>
      </c>
      <c r="B68">
        <v>1</v>
      </c>
    </row>
    <row r="69" spans="1:2">
      <c r="A69" s="61">
        <v>240</v>
      </c>
      <c r="B69">
        <v>2</v>
      </c>
    </row>
    <row r="70" spans="1:2">
      <c r="A70" s="61">
        <v>268.7</v>
      </c>
      <c r="B70">
        <v>1</v>
      </c>
    </row>
    <row r="71" spans="1:2">
      <c r="A71" s="61">
        <v>269</v>
      </c>
      <c r="B71">
        <v>1</v>
      </c>
    </row>
    <row r="72" spans="1:2">
      <c r="A72" s="61">
        <v>275.68</v>
      </c>
      <c r="B72">
        <v>1</v>
      </c>
    </row>
    <row r="73" spans="1:2">
      <c r="A73" s="61">
        <v>290.8</v>
      </c>
      <c r="B73">
        <v>1</v>
      </c>
    </row>
    <row r="74" spans="1:2">
      <c r="A74" s="61">
        <v>296.39999999999998</v>
      </c>
      <c r="B74">
        <v>1</v>
      </c>
    </row>
    <row r="75" spans="1:2">
      <c r="A75" s="61">
        <v>300</v>
      </c>
      <c r="B75">
        <v>2</v>
      </c>
    </row>
    <row r="76" spans="1:2">
      <c r="A76" s="61">
        <v>345.88</v>
      </c>
      <c r="B76">
        <v>1</v>
      </c>
    </row>
    <row r="77" spans="1:2">
      <c r="A77" s="61">
        <v>375.25</v>
      </c>
      <c r="B77">
        <v>1</v>
      </c>
    </row>
    <row r="78" spans="1:2">
      <c r="A78" s="61">
        <v>400</v>
      </c>
      <c r="B78">
        <v>1</v>
      </c>
    </row>
    <row r="79" spans="1:2">
      <c r="A79" s="61">
        <v>404.5</v>
      </c>
      <c r="B79">
        <v>1</v>
      </c>
    </row>
    <row r="80" spans="1:2">
      <c r="A80" s="61">
        <v>412.53</v>
      </c>
      <c r="B80">
        <v>1</v>
      </c>
    </row>
    <row r="81" spans="1:2">
      <c r="A81" s="61">
        <v>416.7</v>
      </c>
      <c r="B81">
        <v>1</v>
      </c>
    </row>
    <row r="82" spans="1:2">
      <c r="A82" s="61">
        <v>425.2</v>
      </c>
      <c r="B82">
        <v>1</v>
      </c>
    </row>
    <row r="83" spans="1:2">
      <c r="A83" s="61">
        <v>427</v>
      </c>
      <c r="B83">
        <v>1</v>
      </c>
    </row>
    <row r="84" spans="1:2">
      <c r="A84" s="61">
        <v>433.63</v>
      </c>
      <c r="B84">
        <v>1</v>
      </c>
    </row>
    <row r="85" spans="1:2">
      <c r="A85" s="61">
        <v>438.71</v>
      </c>
      <c r="B85">
        <v>1</v>
      </c>
    </row>
    <row r="86" spans="1:2">
      <c r="A86" s="61">
        <v>441.6</v>
      </c>
      <c r="B86">
        <v>1</v>
      </c>
    </row>
    <row r="87" spans="1:2">
      <c r="A87" s="61">
        <v>444.18</v>
      </c>
      <c r="B87">
        <v>1</v>
      </c>
    </row>
    <row r="88" spans="1:2">
      <c r="A88" s="61">
        <v>450</v>
      </c>
      <c r="B88">
        <v>1</v>
      </c>
    </row>
    <row r="89" spans="1:2">
      <c r="A89" s="61">
        <v>488.91</v>
      </c>
      <c r="B89">
        <v>1</v>
      </c>
    </row>
    <row r="90" spans="1:2">
      <c r="A90" s="61">
        <v>490</v>
      </c>
      <c r="B90">
        <v>1</v>
      </c>
    </row>
    <row r="91" spans="1:2">
      <c r="A91" s="61">
        <v>500</v>
      </c>
      <c r="B91">
        <v>2</v>
      </c>
    </row>
    <row r="92" spans="1:2">
      <c r="A92" s="61">
        <v>500.04</v>
      </c>
      <c r="B92">
        <v>1</v>
      </c>
    </row>
    <row r="93" spans="1:2">
      <c r="A93" s="61">
        <v>559.64</v>
      </c>
      <c r="B93">
        <v>1</v>
      </c>
    </row>
    <row r="94" spans="1:2">
      <c r="A94" s="61">
        <v>566.4</v>
      </c>
      <c r="B94">
        <v>1</v>
      </c>
    </row>
    <row r="95" spans="1:2">
      <c r="A95" s="61">
        <v>600</v>
      </c>
      <c r="B95">
        <v>1</v>
      </c>
    </row>
    <row r="96" spans="1:2">
      <c r="A96" s="61">
        <v>604</v>
      </c>
      <c r="B96">
        <v>1</v>
      </c>
    </row>
    <row r="97" spans="1:2">
      <c r="A97" s="61">
        <v>605</v>
      </c>
      <c r="B97">
        <v>1</v>
      </c>
    </row>
    <row r="98" spans="1:2">
      <c r="A98" s="61">
        <v>625</v>
      </c>
      <c r="B98">
        <v>1</v>
      </c>
    </row>
    <row r="99" spans="1:2">
      <c r="A99" s="61">
        <v>630</v>
      </c>
      <c r="B99">
        <v>1</v>
      </c>
    </row>
    <row r="100" spans="1:2">
      <c r="A100" s="61">
        <v>640</v>
      </c>
      <c r="B100">
        <v>1</v>
      </c>
    </row>
    <row r="101" spans="1:2">
      <c r="A101" s="61">
        <v>701.62</v>
      </c>
      <c r="B101">
        <v>1</v>
      </c>
    </row>
    <row r="102" spans="1:2">
      <c r="A102" s="61">
        <v>725.12</v>
      </c>
      <c r="B102">
        <v>1</v>
      </c>
    </row>
    <row r="103" spans="1:2">
      <c r="A103" s="61">
        <v>750.78</v>
      </c>
      <c r="B103">
        <v>1</v>
      </c>
    </row>
    <row r="104" spans="1:2">
      <c r="A104" s="61">
        <v>781.2</v>
      </c>
      <c r="B104">
        <v>1</v>
      </c>
    </row>
    <row r="105" spans="1:2">
      <c r="A105" s="61">
        <v>786</v>
      </c>
      <c r="B105">
        <v>1</v>
      </c>
    </row>
    <row r="106" spans="1:2">
      <c r="A106" s="61">
        <v>800</v>
      </c>
      <c r="B106">
        <v>3</v>
      </c>
    </row>
    <row r="107" spans="1:2">
      <c r="A107" s="61">
        <v>916</v>
      </c>
      <c r="B107">
        <v>1</v>
      </c>
    </row>
    <row r="108" spans="1:2">
      <c r="A108" s="61">
        <v>920</v>
      </c>
      <c r="B108">
        <v>1</v>
      </c>
    </row>
    <row r="109" spans="1:2">
      <c r="A109" s="61">
        <v>960</v>
      </c>
      <c r="B109">
        <v>2</v>
      </c>
    </row>
    <row r="110" spans="1:2">
      <c r="A110" s="61">
        <v>976.68</v>
      </c>
      <c r="B110">
        <v>1</v>
      </c>
    </row>
    <row r="111" spans="1:2">
      <c r="A111" s="61">
        <v>1040</v>
      </c>
      <c r="B111">
        <v>1</v>
      </c>
    </row>
    <row r="112" spans="1:2">
      <c r="A112" s="61">
        <v>1094.46</v>
      </c>
      <c r="B112">
        <v>1</v>
      </c>
    </row>
    <row r="113" spans="1:2">
      <c r="A113" s="61">
        <v>1120</v>
      </c>
      <c r="B113">
        <v>1</v>
      </c>
    </row>
    <row r="114" spans="1:2">
      <c r="A114" s="61">
        <v>1152</v>
      </c>
      <c r="B114">
        <v>1</v>
      </c>
    </row>
    <row r="115" spans="1:2">
      <c r="A115" s="61">
        <v>1170</v>
      </c>
      <c r="B115">
        <v>1</v>
      </c>
    </row>
    <row r="116" spans="1:2">
      <c r="A116" s="61">
        <v>1175.56</v>
      </c>
      <c r="B116">
        <v>1</v>
      </c>
    </row>
    <row r="117" spans="1:2">
      <c r="A117" s="61">
        <v>1210</v>
      </c>
      <c r="B117">
        <v>1</v>
      </c>
    </row>
    <row r="118" spans="1:2">
      <c r="A118" s="61">
        <v>1267.07</v>
      </c>
      <c r="B118">
        <v>1</v>
      </c>
    </row>
    <row r="119" spans="1:2">
      <c r="A119" s="61">
        <v>1368.12</v>
      </c>
      <c r="B119">
        <v>1</v>
      </c>
    </row>
    <row r="120" spans="1:2">
      <c r="A120" s="61">
        <v>1397</v>
      </c>
      <c r="B120">
        <v>1</v>
      </c>
    </row>
    <row r="121" spans="1:2">
      <c r="A121" s="61">
        <v>1440</v>
      </c>
      <c r="B121">
        <v>1</v>
      </c>
    </row>
    <row r="122" spans="1:2">
      <c r="A122" s="61">
        <v>1445</v>
      </c>
      <c r="B122">
        <v>1</v>
      </c>
    </row>
    <row r="123" spans="1:2">
      <c r="A123" s="61">
        <v>1497.61</v>
      </c>
      <c r="B123">
        <v>1</v>
      </c>
    </row>
    <row r="124" spans="1:2">
      <c r="A124" s="61">
        <v>1500</v>
      </c>
      <c r="B124">
        <v>1</v>
      </c>
    </row>
    <row r="125" spans="1:2">
      <c r="A125" s="61">
        <v>1840</v>
      </c>
      <c r="B125">
        <v>1</v>
      </c>
    </row>
    <row r="126" spans="1:2">
      <c r="A126" s="61">
        <v>1994.73</v>
      </c>
      <c r="B126">
        <v>1</v>
      </c>
    </row>
    <row r="127" spans="1:2">
      <c r="A127" s="61">
        <v>2000</v>
      </c>
      <c r="B127">
        <v>1</v>
      </c>
    </row>
    <row r="128" spans="1:2">
      <c r="A128" s="61">
        <v>2016</v>
      </c>
      <c r="B128">
        <v>1</v>
      </c>
    </row>
    <row r="129" spans="1:2">
      <c r="A129" s="61">
        <v>2080</v>
      </c>
      <c r="B129">
        <v>1</v>
      </c>
    </row>
    <row r="130" spans="1:2">
      <c r="A130" s="61">
        <v>2304</v>
      </c>
      <c r="B130">
        <v>1</v>
      </c>
    </row>
    <row r="131" spans="1:2">
      <c r="A131" s="61">
        <v>2360</v>
      </c>
      <c r="B131">
        <v>1</v>
      </c>
    </row>
    <row r="132" spans="1:2">
      <c r="A132" s="61">
        <v>2428.35</v>
      </c>
      <c r="B132">
        <v>1</v>
      </c>
    </row>
    <row r="133" spans="1:2">
      <c r="A133" s="61">
        <v>2450</v>
      </c>
      <c r="B133">
        <v>1</v>
      </c>
    </row>
    <row r="134" spans="1:2">
      <c r="A134" s="61">
        <v>2500</v>
      </c>
      <c r="B134">
        <v>1</v>
      </c>
    </row>
    <row r="135" spans="1:2">
      <c r="A135" s="61">
        <v>2672.35</v>
      </c>
      <c r="B135">
        <v>1</v>
      </c>
    </row>
    <row r="136" spans="1:2">
      <c r="A136" s="61">
        <v>2676.33</v>
      </c>
      <c r="B136">
        <v>1</v>
      </c>
    </row>
    <row r="137" spans="1:2">
      <c r="A137" s="61">
        <v>2698</v>
      </c>
      <c r="B137">
        <v>1</v>
      </c>
    </row>
    <row r="138" spans="1:2">
      <c r="A138" s="61">
        <v>2947.2</v>
      </c>
      <c r="B138">
        <v>1</v>
      </c>
    </row>
    <row r="139" spans="1:2">
      <c r="A139" s="61">
        <v>3200</v>
      </c>
      <c r="B139">
        <v>1</v>
      </c>
    </row>
    <row r="140" spans="1:2">
      <c r="A140" s="61">
        <v>3500</v>
      </c>
      <c r="B140">
        <v>1</v>
      </c>
    </row>
    <row r="141" spans="1:2">
      <c r="A141" s="61">
        <v>3670</v>
      </c>
      <c r="B141">
        <v>1</v>
      </c>
    </row>
    <row r="142" spans="1:2">
      <c r="A142" s="61">
        <v>3824</v>
      </c>
      <c r="B142">
        <v>1</v>
      </c>
    </row>
    <row r="143" spans="1:2">
      <c r="A143" s="61">
        <v>3859</v>
      </c>
      <c r="B143">
        <v>1</v>
      </c>
    </row>
    <row r="144" spans="1:2">
      <c r="A144" s="61">
        <v>4040</v>
      </c>
      <c r="B144">
        <v>1</v>
      </c>
    </row>
    <row r="145" spans="1:2">
      <c r="A145" s="61">
        <v>4140</v>
      </c>
      <c r="B145">
        <v>1</v>
      </c>
    </row>
    <row r="146" spans="1:2">
      <c r="A146" s="61">
        <v>4160</v>
      </c>
      <c r="B146">
        <v>1</v>
      </c>
    </row>
    <row r="147" spans="1:2">
      <c r="A147" s="61">
        <v>4546.13</v>
      </c>
      <c r="B147">
        <v>1</v>
      </c>
    </row>
    <row r="148" spans="1:2">
      <c r="A148" s="61">
        <v>4700</v>
      </c>
      <c r="B148">
        <v>1</v>
      </c>
    </row>
    <row r="149" spans="1:2">
      <c r="A149" s="61">
        <v>5940</v>
      </c>
      <c r="B149">
        <v>1</v>
      </c>
    </row>
    <row r="150" spans="1:2">
      <c r="A150" s="61">
        <v>6045</v>
      </c>
      <c r="B150">
        <v>1</v>
      </c>
    </row>
    <row r="151" spans="1:2">
      <c r="A151" s="61">
        <v>6387.97</v>
      </c>
      <c r="B151">
        <v>1</v>
      </c>
    </row>
    <row r="152" spans="1:2">
      <c r="A152" s="61">
        <v>6432</v>
      </c>
      <c r="B152">
        <v>1</v>
      </c>
    </row>
    <row r="153" spans="1:2">
      <c r="A153" s="61">
        <v>7508.34</v>
      </c>
      <c r="B153">
        <v>1</v>
      </c>
    </row>
    <row r="154" spans="1:2">
      <c r="A154" s="61">
        <v>8360</v>
      </c>
      <c r="B154">
        <v>1</v>
      </c>
    </row>
    <row r="155" spans="1:2">
      <c r="A155" s="61">
        <v>9500</v>
      </c>
      <c r="B155">
        <v>1</v>
      </c>
    </row>
    <row r="156" spans="1:2">
      <c r="A156" s="61">
        <v>10000</v>
      </c>
      <c r="B156">
        <v>1</v>
      </c>
    </row>
    <row r="157" spans="1:2">
      <c r="A157" s="61">
        <v>11000</v>
      </c>
      <c r="B157">
        <v>1</v>
      </c>
    </row>
    <row r="158" spans="1:2">
      <c r="A158" s="61">
        <v>11758.78</v>
      </c>
      <c r="B158">
        <v>1</v>
      </c>
    </row>
    <row r="159" spans="1:2">
      <c r="A159" s="61">
        <v>12500</v>
      </c>
      <c r="B159">
        <v>1</v>
      </c>
    </row>
    <row r="160" spans="1:2">
      <c r="A160" s="61">
        <v>12900</v>
      </c>
      <c r="B160">
        <v>1</v>
      </c>
    </row>
    <row r="161" spans="1:2">
      <c r="A161" s="61">
        <v>14980</v>
      </c>
      <c r="B161">
        <v>1</v>
      </c>
    </row>
    <row r="162" spans="1:2">
      <c r="A162" s="61">
        <v>15000</v>
      </c>
      <c r="B162">
        <v>1</v>
      </c>
    </row>
    <row r="163" spans="1:2">
      <c r="A163" s="61">
        <v>16674</v>
      </c>
      <c r="B163">
        <v>1</v>
      </c>
    </row>
    <row r="164" spans="1:2">
      <c r="A164" s="61">
        <v>17259.78</v>
      </c>
      <c r="B164">
        <v>1</v>
      </c>
    </row>
    <row r="165" spans="1:2">
      <c r="A165" s="61">
        <v>22613.25</v>
      </c>
      <c r="B165">
        <v>1</v>
      </c>
    </row>
    <row r="166" spans="1:2">
      <c r="A166" s="61">
        <v>26400</v>
      </c>
      <c r="B166">
        <v>1</v>
      </c>
    </row>
    <row r="167" spans="1:2">
      <c r="A167" s="61">
        <v>49220</v>
      </c>
      <c r="B167">
        <v>1</v>
      </c>
    </row>
    <row r="168" spans="1:2">
      <c r="A168" s="61">
        <v>52317.08</v>
      </c>
      <c r="B168">
        <v>1</v>
      </c>
    </row>
    <row r="169" spans="1:2">
      <c r="A169" s="61">
        <v>83300</v>
      </c>
      <c r="B169">
        <v>1</v>
      </c>
    </row>
    <row r="170" spans="1:2">
      <c r="A170" s="61" t="s">
        <v>14739</v>
      </c>
      <c r="B170">
        <v>1049</v>
      </c>
    </row>
    <row r="171" spans="1:2">
      <c r="A171" s="61" t="s">
        <v>14738</v>
      </c>
      <c r="B171">
        <v>2244</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808"/>
  <sheetViews>
    <sheetView zoomScale="70" zoomScaleNormal="70" workbookViewId="0">
      <selection activeCell="L3" sqref="L3"/>
    </sheetView>
  </sheetViews>
  <sheetFormatPr defaultRowHeight="12.75"/>
  <cols>
    <col min="1" max="1" width="22.140625" customWidth="1"/>
    <col min="2" max="2" width="24" customWidth="1"/>
    <col min="3" max="3" width="26.7109375" customWidth="1"/>
    <col min="4" max="4" width="24" bestFit="1" customWidth="1"/>
    <col min="5" max="5" width="12.28515625" customWidth="1"/>
  </cols>
  <sheetData>
    <row r="1" spans="1:14" ht="15">
      <c r="K1" s="33" t="b">
        <v>1</v>
      </c>
      <c r="L1" s="33" t="b">
        <v>0</v>
      </c>
      <c r="M1" s="33" t="s">
        <v>8895</v>
      </c>
      <c r="N1" s="34" t="s">
        <v>8896</v>
      </c>
    </row>
    <row r="2" spans="1:14" ht="15">
      <c r="K2" s="39">
        <v>364</v>
      </c>
      <c r="L2" s="39">
        <f>2244-K2</f>
        <v>1880</v>
      </c>
      <c r="M2" s="40"/>
      <c r="N2" s="41">
        <f>K2/(K2+L2)</f>
        <v>0.16221033868092691</v>
      </c>
    </row>
    <row r="3" spans="1:14">
      <c r="A3" s="60" t="s">
        <v>56</v>
      </c>
      <c r="B3" s="60" t="s">
        <v>59</v>
      </c>
      <c r="C3" s="60" t="s">
        <v>57</v>
      </c>
      <c r="D3" t="s">
        <v>14737</v>
      </c>
      <c r="E3" s="67" t="s">
        <v>14740</v>
      </c>
    </row>
    <row r="4" spans="1:14">
      <c r="A4">
        <v>0</v>
      </c>
      <c r="B4">
        <v>0</v>
      </c>
      <c r="C4">
        <v>0</v>
      </c>
      <c r="D4">
        <v>116</v>
      </c>
      <c r="E4">
        <f>IFERROR(IF((C4+B4)=A4,1,0),0)</f>
        <v>1</v>
      </c>
    </row>
    <row r="5" spans="1:14">
      <c r="B5">
        <v>660</v>
      </c>
      <c r="C5">
        <v>0</v>
      </c>
      <c r="D5">
        <v>1</v>
      </c>
      <c r="E5">
        <f t="shared" ref="E5:E68" si="0">IFERROR(IF((C5+B5)=A5,1,0),0)</f>
        <v>0</v>
      </c>
    </row>
    <row r="6" spans="1:14">
      <c r="B6">
        <v>990</v>
      </c>
      <c r="C6">
        <v>0</v>
      </c>
      <c r="D6">
        <v>2</v>
      </c>
      <c r="E6">
        <f t="shared" si="0"/>
        <v>0</v>
      </c>
    </row>
    <row r="7" spans="1:14">
      <c r="B7">
        <v>1320</v>
      </c>
      <c r="C7">
        <v>0</v>
      </c>
      <c r="D7">
        <v>2</v>
      </c>
      <c r="E7">
        <f t="shared" si="0"/>
        <v>0</v>
      </c>
    </row>
    <row r="8" spans="1:14">
      <c r="B8">
        <v>1650</v>
      </c>
      <c r="C8">
        <v>0</v>
      </c>
      <c r="D8">
        <v>6</v>
      </c>
      <c r="E8">
        <f t="shared" si="0"/>
        <v>0</v>
      </c>
    </row>
    <row r="9" spans="1:14">
      <c r="B9">
        <v>2000</v>
      </c>
      <c r="C9">
        <v>0</v>
      </c>
      <c r="D9">
        <v>1</v>
      </c>
      <c r="E9">
        <f t="shared" si="0"/>
        <v>0</v>
      </c>
    </row>
    <row r="10" spans="1:14">
      <c r="B10">
        <v>2475</v>
      </c>
      <c r="C10">
        <v>0</v>
      </c>
      <c r="D10">
        <v>2</v>
      </c>
      <c r="E10">
        <f t="shared" si="0"/>
        <v>0</v>
      </c>
    </row>
    <row r="11" spans="1:14">
      <c r="B11">
        <v>3900</v>
      </c>
      <c r="C11">
        <v>0</v>
      </c>
      <c r="D11">
        <v>1</v>
      </c>
      <c r="E11">
        <f t="shared" si="0"/>
        <v>0</v>
      </c>
    </row>
    <row r="12" spans="1:14">
      <c r="B12">
        <v>4000</v>
      </c>
      <c r="C12">
        <v>0</v>
      </c>
      <c r="D12">
        <v>2</v>
      </c>
      <c r="E12">
        <f t="shared" si="0"/>
        <v>0</v>
      </c>
    </row>
    <row r="13" spans="1:14">
      <c r="B13">
        <v>4125</v>
      </c>
      <c r="C13">
        <v>0</v>
      </c>
      <c r="D13">
        <v>1</v>
      </c>
      <c r="E13">
        <f t="shared" si="0"/>
        <v>0</v>
      </c>
    </row>
    <row r="14" spans="1:14">
      <c r="B14">
        <v>4200</v>
      </c>
      <c r="C14">
        <v>0</v>
      </c>
      <c r="D14">
        <v>1</v>
      </c>
      <c r="E14">
        <f t="shared" si="0"/>
        <v>0</v>
      </c>
    </row>
    <row r="15" spans="1:14">
      <c r="B15">
        <v>4497</v>
      </c>
      <c r="C15">
        <v>0</v>
      </c>
      <c r="D15">
        <v>1</v>
      </c>
      <c r="E15">
        <f t="shared" si="0"/>
        <v>0</v>
      </c>
    </row>
    <row r="16" spans="1:14">
      <c r="B16">
        <v>5000</v>
      </c>
      <c r="C16">
        <v>0</v>
      </c>
      <c r="D16">
        <v>6</v>
      </c>
      <c r="E16">
        <f t="shared" si="0"/>
        <v>0</v>
      </c>
    </row>
    <row r="17" spans="2:5">
      <c r="B17">
        <v>5250</v>
      </c>
      <c r="C17">
        <v>0</v>
      </c>
      <c r="D17">
        <v>2</v>
      </c>
      <c r="E17">
        <f t="shared" si="0"/>
        <v>0</v>
      </c>
    </row>
    <row r="18" spans="2:5">
      <c r="B18">
        <v>5396</v>
      </c>
      <c r="C18">
        <v>0</v>
      </c>
      <c r="D18">
        <v>2</v>
      </c>
      <c r="E18">
        <f t="shared" si="0"/>
        <v>0</v>
      </c>
    </row>
    <row r="19" spans="2:5">
      <c r="B19">
        <v>5775</v>
      </c>
      <c r="C19">
        <v>0</v>
      </c>
      <c r="D19">
        <v>6</v>
      </c>
      <c r="E19">
        <f t="shared" si="0"/>
        <v>0</v>
      </c>
    </row>
    <row r="20" spans="2:5">
      <c r="B20">
        <v>5915</v>
      </c>
      <c r="C20">
        <v>0</v>
      </c>
      <c r="D20">
        <v>1</v>
      </c>
      <c r="E20">
        <f t="shared" si="0"/>
        <v>0</v>
      </c>
    </row>
    <row r="21" spans="2:5">
      <c r="B21">
        <v>6000</v>
      </c>
      <c r="C21">
        <v>0</v>
      </c>
      <c r="D21">
        <v>1</v>
      </c>
      <c r="E21">
        <f t="shared" si="0"/>
        <v>0</v>
      </c>
    </row>
    <row r="22" spans="2:5">
      <c r="B22">
        <v>7000</v>
      </c>
      <c r="C22">
        <v>0</v>
      </c>
      <c r="D22">
        <v>1</v>
      </c>
      <c r="E22">
        <f t="shared" si="0"/>
        <v>0</v>
      </c>
    </row>
    <row r="23" spans="2:5">
      <c r="B23">
        <v>7195</v>
      </c>
      <c r="C23">
        <v>0</v>
      </c>
      <c r="D23">
        <v>29</v>
      </c>
      <c r="E23">
        <f t="shared" si="0"/>
        <v>0</v>
      </c>
    </row>
    <row r="24" spans="2:5">
      <c r="B24">
        <v>7425</v>
      </c>
      <c r="C24">
        <v>0</v>
      </c>
      <c r="D24">
        <v>7</v>
      </c>
      <c r="E24">
        <f t="shared" si="0"/>
        <v>0</v>
      </c>
    </row>
    <row r="25" spans="2:5">
      <c r="B25">
        <v>7500</v>
      </c>
      <c r="C25">
        <v>0</v>
      </c>
      <c r="D25">
        <v>1</v>
      </c>
      <c r="E25">
        <f t="shared" si="0"/>
        <v>0</v>
      </c>
    </row>
    <row r="26" spans="2:5">
      <c r="B26">
        <v>8750</v>
      </c>
      <c r="C26">
        <v>0</v>
      </c>
      <c r="D26">
        <v>1</v>
      </c>
      <c r="E26">
        <f t="shared" si="0"/>
        <v>0</v>
      </c>
    </row>
    <row r="27" spans="2:5">
      <c r="B27">
        <v>10073</v>
      </c>
      <c r="C27">
        <v>0</v>
      </c>
      <c r="D27">
        <v>13</v>
      </c>
      <c r="E27">
        <f t="shared" si="0"/>
        <v>0</v>
      </c>
    </row>
    <row r="28" spans="2:5">
      <c r="B28">
        <v>10101</v>
      </c>
      <c r="C28">
        <v>0</v>
      </c>
      <c r="D28">
        <v>1</v>
      </c>
      <c r="E28">
        <f t="shared" si="0"/>
        <v>0</v>
      </c>
    </row>
    <row r="29" spans="2:5">
      <c r="B29">
        <v>11000</v>
      </c>
      <c r="C29">
        <v>0</v>
      </c>
      <c r="D29">
        <v>1</v>
      </c>
      <c r="E29">
        <f t="shared" si="0"/>
        <v>0</v>
      </c>
    </row>
    <row r="30" spans="2:5">
      <c r="B30">
        <v>11724</v>
      </c>
      <c r="C30">
        <v>0</v>
      </c>
      <c r="D30">
        <v>1</v>
      </c>
      <c r="E30">
        <f t="shared" si="0"/>
        <v>0</v>
      </c>
    </row>
    <row r="31" spans="2:5">
      <c r="B31">
        <v>13000</v>
      </c>
      <c r="C31">
        <v>0</v>
      </c>
      <c r="D31">
        <v>2</v>
      </c>
      <c r="E31">
        <f t="shared" si="0"/>
        <v>0</v>
      </c>
    </row>
    <row r="32" spans="2:5">
      <c r="B32">
        <v>13125</v>
      </c>
      <c r="C32">
        <v>0</v>
      </c>
      <c r="D32">
        <v>1</v>
      </c>
      <c r="E32">
        <f t="shared" si="0"/>
        <v>0</v>
      </c>
    </row>
    <row r="33" spans="2:5">
      <c r="B33">
        <v>14390</v>
      </c>
      <c r="C33">
        <v>0</v>
      </c>
      <c r="D33">
        <v>44</v>
      </c>
      <c r="E33">
        <f t="shared" si="0"/>
        <v>0</v>
      </c>
    </row>
    <row r="34" spans="2:5">
      <c r="B34">
        <v>14454</v>
      </c>
      <c r="C34">
        <v>0</v>
      </c>
      <c r="D34">
        <v>1</v>
      </c>
      <c r="E34">
        <f t="shared" si="0"/>
        <v>0</v>
      </c>
    </row>
    <row r="35" spans="2:5">
      <c r="B35">
        <v>15000</v>
      </c>
      <c r="C35">
        <v>0</v>
      </c>
      <c r="D35">
        <v>1</v>
      </c>
      <c r="E35">
        <f t="shared" si="0"/>
        <v>0</v>
      </c>
    </row>
    <row r="36" spans="2:5">
      <c r="B36">
        <v>15720</v>
      </c>
      <c r="C36">
        <v>0</v>
      </c>
      <c r="D36">
        <v>1</v>
      </c>
      <c r="E36">
        <f t="shared" si="0"/>
        <v>0</v>
      </c>
    </row>
    <row r="37" spans="2:5">
      <c r="B37">
        <v>16189</v>
      </c>
      <c r="C37">
        <v>0</v>
      </c>
      <c r="D37">
        <v>1</v>
      </c>
      <c r="E37">
        <f t="shared" si="0"/>
        <v>0</v>
      </c>
    </row>
    <row r="38" spans="2:5">
      <c r="B38">
        <v>16221</v>
      </c>
      <c r="C38">
        <v>0</v>
      </c>
      <c r="D38">
        <v>1</v>
      </c>
      <c r="E38">
        <f t="shared" si="0"/>
        <v>0</v>
      </c>
    </row>
    <row r="39" spans="2:5">
      <c r="B39">
        <v>16250</v>
      </c>
      <c r="C39">
        <v>0</v>
      </c>
      <c r="D39">
        <v>1</v>
      </c>
      <c r="E39">
        <f t="shared" si="0"/>
        <v>0</v>
      </c>
    </row>
    <row r="40" spans="2:5">
      <c r="B40">
        <v>16344</v>
      </c>
      <c r="C40">
        <v>0</v>
      </c>
      <c r="D40">
        <v>1</v>
      </c>
      <c r="E40">
        <f t="shared" si="0"/>
        <v>0</v>
      </c>
    </row>
    <row r="41" spans="2:5">
      <c r="B41">
        <v>17000</v>
      </c>
      <c r="C41">
        <v>0</v>
      </c>
      <c r="D41">
        <v>1</v>
      </c>
      <c r="E41">
        <f t="shared" si="0"/>
        <v>0</v>
      </c>
    </row>
    <row r="42" spans="2:5">
      <c r="B42">
        <v>17500</v>
      </c>
      <c r="C42">
        <v>0</v>
      </c>
      <c r="D42">
        <v>2</v>
      </c>
      <c r="E42">
        <f t="shared" si="0"/>
        <v>0</v>
      </c>
    </row>
    <row r="43" spans="2:5">
      <c r="B43">
        <v>17988</v>
      </c>
      <c r="C43">
        <v>0</v>
      </c>
      <c r="D43">
        <v>2</v>
      </c>
      <c r="E43">
        <f t="shared" si="0"/>
        <v>0</v>
      </c>
    </row>
    <row r="44" spans="2:5">
      <c r="B44">
        <v>19437</v>
      </c>
      <c r="C44">
        <v>0</v>
      </c>
      <c r="D44">
        <v>1</v>
      </c>
      <c r="E44">
        <f t="shared" si="0"/>
        <v>0</v>
      </c>
    </row>
    <row r="45" spans="2:5">
      <c r="B45">
        <v>20202</v>
      </c>
      <c r="C45">
        <v>0</v>
      </c>
      <c r="D45">
        <v>5</v>
      </c>
      <c r="E45">
        <f t="shared" si="0"/>
        <v>0</v>
      </c>
    </row>
    <row r="46" spans="2:5">
      <c r="B46">
        <v>20224</v>
      </c>
      <c r="C46">
        <v>0</v>
      </c>
      <c r="D46">
        <v>1</v>
      </c>
      <c r="E46">
        <f t="shared" si="0"/>
        <v>0</v>
      </c>
    </row>
    <row r="47" spans="2:5">
      <c r="B47">
        <v>20850</v>
      </c>
      <c r="C47">
        <v>0</v>
      </c>
      <c r="D47">
        <v>1</v>
      </c>
      <c r="E47">
        <f t="shared" si="0"/>
        <v>0</v>
      </c>
    </row>
    <row r="48" spans="2:5">
      <c r="B48">
        <v>21586</v>
      </c>
      <c r="C48">
        <v>0</v>
      </c>
      <c r="D48">
        <v>12</v>
      </c>
      <c r="E48">
        <f t="shared" si="0"/>
        <v>0</v>
      </c>
    </row>
    <row r="49" spans="2:5">
      <c r="B49">
        <v>21875</v>
      </c>
      <c r="C49">
        <v>0</v>
      </c>
      <c r="D49">
        <v>1</v>
      </c>
      <c r="E49">
        <f t="shared" si="0"/>
        <v>0</v>
      </c>
    </row>
    <row r="50" spans="2:5">
      <c r="B50">
        <v>22500</v>
      </c>
      <c r="C50">
        <v>0</v>
      </c>
      <c r="D50">
        <v>1</v>
      </c>
      <c r="E50">
        <f t="shared" si="0"/>
        <v>0</v>
      </c>
    </row>
    <row r="51" spans="2:5">
      <c r="B51">
        <v>22711</v>
      </c>
      <c r="C51">
        <v>0</v>
      </c>
      <c r="D51">
        <v>1</v>
      </c>
      <c r="E51">
        <f t="shared" si="0"/>
        <v>0</v>
      </c>
    </row>
    <row r="52" spans="2:5">
      <c r="B52">
        <v>24242</v>
      </c>
      <c r="C52">
        <v>0</v>
      </c>
      <c r="D52">
        <v>1</v>
      </c>
      <c r="E52">
        <f t="shared" si="0"/>
        <v>0</v>
      </c>
    </row>
    <row r="53" spans="2:5">
      <c r="B53">
        <v>25000</v>
      </c>
      <c r="C53">
        <v>0</v>
      </c>
      <c r="D53">
        <v>2</v>
      </c>
      <c r="E53">
        <f t="shared" si="0"/>
        <v>0</v>
      </c>
    </row>
    <row r="54" spans="2:5">
      <c r="B54">
        <v>25582</v>
      </c>
      <c r="C54">
        <v>0</v>
      </c>
      <c r="D54">
        <v>1</v>
      </c>
      <c r="E54">
        <f t="shared" si="0"/>
        <v>0</v>
      </c>
    </row>
    <row r="55" spans="2:5">
      <c r="B55">
        <v>26934</v>
      </c>
      <c r="C55">
        <v>0</v>
      </c>
      <c r="D55">
        <v>1</v>
      </c>
      <c r="E55">
        <f t="shared" si="0"/>
        <v>0</v>
      </c>
    </row>
    <row r="56" spans="2:5">
      <c r="B56">
        <v>26982</v>
      </c>
      <c r="C56">
        <v>0</v>
      </c>
      <c r="D56">
        <v>1</v>
      </c>
      <c r="E56">
        <f t="shared" si="0"/>
        <v>0</v>
      </c>
    </row>
    <row r="57" spans="2:5">
      <c r="B57">
        <v>28781</v>
      </c>
      <c r="C57">
        <v>0</v>
      </c>
      <c r="D57">
        <v>13</v>
      </c>
      <c r="E57">
        <f t="shared" si="0"/>
        <v>0</v>
      </c>
    </row>
    <row r="58" spans="2:5">
      <c r="B58">
        <v>30303</v>
      </c>
      <c r="C58">
        <v>0</v>
      </c>
      <c r="D58">
        <v>6</v>
      </c>
      <c r="E58">
        <f t="shared" si="0"/>
        <v>0</v>
      </c>
    </row>
    <row r="59" spans="2:5">
      <c r="B59">
        <v>30625</v>
      </c>
      <c r="C59">
        <v>0</v>
      </c>
      <c r="D59">
        <v>4</v>
      </c>
      <c r="E59">
        <f t="shared" si="0"/>
        <v>0</v>
      </c>
    </row>
    <row r="60" spans="2:5">
      <c r="B60">
        <v>30699</v>
      </c>
      <c r="C60">
        <v>0</v>
      </c>
      <c r="D60">
        <v>1</v>
      </c>
      <c r="E60">
        <f t="shared" si="0"/>
        <v>0</v>
      </c>
    </row>
    <row r="61" spans="2:5">
      <c r="B61">
        <v>31979</v>
      </c>
      <c r="C61">
        <v>0</v>
      </c>
      <c r="D61">
        <v>4</v>
      </c>
      <c r="E61">
        <f t="shared" si="0"/>
        <v>0</v>
      </c>
    </row>
    <row r="62" spans="2:5">
      <c r="B62">
        <v>32378</v>
      </c>
      <c r="C62">
        <v>0</v>
      </c>
      <c r="D62">
        <v>1</v>
      </c>
      <c r="E62">
        <f t="shared" si="0"/>
        <v>0</v>
      </c>
    </row>
    <row r="63" spans="2:5">
      <c r="B63">
        <v>32608</v>
      </c>
      <c r="C63">
        <v>0</v>
      </c>
      <c r="D63">
        <v>1</v>
      </c>
      <c r="E63">
        <f t="shared" si="0"/>
        <v>0</v>
      </c>
    </row>
    <row r="64" spans="2:5">
      <c r="B64">
        <v>35000</v>
      </c>
      <c r="C64">
        <v>0</v>
      </c>
      <c r="D64">
        <v>1</v>
      </c>
      <c r="E64">
        <f t="shared" si="0"/>
        <v>0</v>
      </c>
    </row>
    <row r="65" spans="2:5">
      <c r="B65">
        <v>36000</v>
      </c>
      <c r="C65">
        <v>0</v>
      </c>
      <c r="D65">
        <v>1</v>
      </c>
      <c r="E65">
        <f t="shared" si="0"/>
        <v>0</v>
      </c>
    </row>
    <row r="66" spans="2:5">
      <c r="B66">
        <v>36453</v>
      </c>
      <c r="C66">
        <v>0</v>
      </c>
      <c r="D66">
        <v>1</v>
      </c>
      <c r="E66">
        <f t="shared" si="0"/>
        <v>0</v>
      </c>
    </row>
    <row r="67" spans="2:5">
      <c r="B67">
        <v>37000</v>
      </c>
      <c r="C67">
        <v>0</v>
      </c>
      <c r="D67">
        <v>2</v>
      </c>
      <c r="E67">
        <f t="shared" si="0"/>
        <v>0</v>
      </c>
    </row>
    <row r="68" spans="2:5">
      <c r="B68">
        <v>38854</v>
      </c>
      <c r="C68">
        <v>0</v>
      </c>
      <c r="D68">
        <v>1</v>
      </c>
      <c r="E68">
        <f t="shared" si="0"/>
        <v>0</v>
      </c>
    </row>
    <row r="69" spans="2:5">
      <c r="B69">
        <v>39084</v>
      </c>
      <c r="C69">
        <v>0</v>
      </c>
      <c r="D69">
        <v>1</v>
      </c>
      <c r="E69">
        <f t="shared" ref="E69:E132" si="1">IFERROR(IF((C69+B69)=A69,1,0),0)</f>
        <v>0</v>
      </c>
    </row>
    <row r="70" spans="2:5">
      <c r="B70">
        <v>39165</v>
      </c>
      <c r="C70">
        <v>0</v>
      </c>
      <c r="D70">
        <v>1</v>
      </c>
      <c r="E70">
        <f t="shared" si="1"/>
        <v>0</v>
      </c>
    </row>
    <row r="71" spans="2:5">
      <c r="B71">
        <v>39375</v>
      </c>
      <c r="C71">
        <v>0</v>
      </c>
      <c r="D71">
        <v>6</v>
      </c>
      <c r="E71">
        <f t="shared" si="1"/>
        <v>0</v>
      </c>
    </row>
    <row r="72" spans="2:5">
      <c r="B72">
        <v>40404</v>
      </c>
      <c r="C72">
        <v>0</v>
      </c>
      <c r="D72">
        <v>4</v>
      </c>
      <c r="E72">
        <f t="shared" si="1"/>
        <v>0</v>
      </c>
    </row>
    <row r="73" spans="2:5">
      <c r="B73">
        <v>43171</v>
      </c>
      <c r="C73">
        <v>0</v>
      </c>
      <c r="D73">
        <v>18</v>
      </c>
      <c r="E73">
        <f t="shared" si="1"/>
        <v>0</v>
      </c>
    </row>
    <row r="74" spans="2:5">
      <c r="B74">
        <v>45000</v>
      </c>
      <c r="C74">
        <v>0</v>
      </c>
      <c r="D74">
        <v>1</v>
      </c>
      <c r="E74">
        <f t="shared" si="1"/>
        <v>0</v>
      </c>
    </row>
    <row r="75" spans="2:5">
      <c r="B75">
        <v>48000</v>
      </c>
      <c r="C75">
        <v>0</v>
      </c>
      <c r="D75">
        <v>1</v>
      </c>
      <c r="E75">
        <f t="shared" si="1"/>
        <v>0</v>
      </c>
    </row>
    <row r="76" spans="2:5">
      <c r="B76">
        <v>48485</v>
      </c>
      <c r="C76">
        <v>0</v>
      </c>
      <c r="D76">
        <v>1</v>
      </c>
      <c r="E76">
        <f t="shared" si="1"/>
        <v>0</v>
      </c>
    </row>
    <row r="77" spans="2:5">
      <c r="B77">
        <v>50505</v>
      </c>
      <c r="C77">
        <v>0</v>
      </c>
      <c r="D77">
        <v>3</v>
      </c>
      <c r="E77">
        <f t="shared" si="1"/>
        <v>0</v>
      </c>
    </row>
    <row r="78" spans="2:5">
      <c r="B78">
        <v>51932</v>
      </c>
      <c r="C78">
        <v>0</v>
      </c>
      <c r="D78">
        <v>1</v>
      </c>
      <c r="E78">
        <f t="shared" si="1"/>
        <v>0</v>
      </c>
    </row>
    <row r="79" spans="2:5">
      <c r="B79">
        <v>53964</v>
      </c>
      <c r="C79">
        <v>0</v>
      </c>
      <c r="D79">
        <v>1</v>
      </c>
      <c r="E79">
        <f t="shared" si="1"/>
        <v>0</v>
      </c>
    </row>
    <row r="80" spans="2:5">
      <c r="B80">
        <v>57561</v>
      </c>
      <c r="C80">
        <v>0</v>
      </c>
      <c r="D80">
        <v>6</v>
      </c>
      <c r="E80">
        <f t="shared" si="1"/>
        <v>0</v>
      </c>
    </row>
    <row r="81" spans="2:5">
      <c r="B81">
        <v>60000</v>
      </c>
      <c r="C81">
        <v>0</v>
      </c>
      <c r="D81">
        <v>2</v>
      </c>
      <c r="E81">
        <f t="shared" si="1"/>
        <v>0</v>
      </c>
    </row>
    <row r="82" spans="2:5">
      <c r="B82">
        <v>60606</v>
      </c>
      <c r="C82">
        <v>0</v>
      </c>
      <c r="D82">
        <v>2</v>
      </c>
      <c r="E82">
        <f t="shared" si="1"/>
        <v>0</v>
      </c>
    </row>
    <row r="83" spans="2:5">
      <c r="B83">
        <v>64756</v>
      </c>
      <c r="C83">
        <v>0</v>
      </c>
      <c r="D83">
        <v>4</v>
      </c>
      <c r="E83">
        <f t="shared" si="1"/>
        <v>0</v>
      </c>
    </row>
    <row r="84" spans="2:5">
      <c r="B84">
        <v>65107</v>
      </c>
      <c r="C84">
        <v>0</v>
      </c>
      <c r="D84">
        <v>1</v>
      </c>
      <c r="E84">
        <f t="shared" si="1"/>
        <v>0</v>
      </c>
    </row>
    <row r="85" spans="2:5">
      <c r="B85">
        <v>65875</v>
      </c>
      <c r="C85">
        <v>0</v>
      </c>
      <c r="D85">
        <v>1</v>
      </c>
      <c r="E85">
        <f t="shared" si="1"/>
        <v>0</v>
      </c>
    </row>
    <row r="86" spans="2:5">
      <c r="B86">
        <v>69073</v>
      </c>
      <c r="C86">
        <v>0</v>
      </c>
      <c r="D86">
        <v>1</v>
      </c>
      <c r="E86">
        <f t="shared" si="1"/>
        <v>0</v>
      </c>
    </row>
    <row r="87" spans="2:5">
      <c r="B87">
        <v>71951</v>
      </c>
      <c r="C87">
        <v>0</v>
      </c>
      <c r="D87">
        <v>3</v>
      </c>
      <c r="E87">
        <f t="shared" si="1"/>
        <v>0</v>
      </c>
    </row>
    <row r="88" spans="2:5">
      <c r="B88">
        <v>77708</v>
      </c>
      <c r="C88">
        <v>0</v>
      </c>
      <c r="D88">
        <v>1</v>
      </c>
      <c r="E88">
        <f t="shared" si="1"/>
        <v>0</v>
      </c>
    </row>
    <row r="89" spans="2:5">
      <c r="B89">
        <v>79371</v>
      </c>
      <c r="C89">
        <v>0</v>
      </c>
      <c r="D89">
        <v>1</v>
      </c>
      <c r="E89">
        <f t="shared" si="1"/>
        <v>0</v>
      </c>
    </row>
    <row r="90" spans="2:5">
      <c r="B90">
        <v>84038</v>
      </c>
      <c r="C90">
        <v>0</v>
      </c>
      <c r="D90">
        <v>1</v>
      </c>
      <c r="E90">
        <f t="shared" si="1"/>
        <v>0</v>
      </c>
    </row>
    <row r="91" spans="2:5">
      <c r="B91">
        <v>91073</v>
      </c>
      <c r="C91">
        <v>0</v>
      </c>
      <c r="D91">
        <v>1</v>
      </c>
      <c r="E91">
        <f t="shared" si="1"/>
        <v>0</v>
      </c>
    </row>
    <row r="92" spans="2:5">
      <c r="B92">
        <v>91100</v>
      </c>
      <c r="C92">
        <v>0</v>
      </c>
      <c r="D92">
        <v>1</v>
      </c>
      <c r="E92">
        <f t="shared" si="1"/>
        <v>0</v>
      </c>
    </row>
    <row r="93" spans="2:5">
      <c r="B93">
        <v>94976</v>
      </c>
      <c r="C93">
        <v>0</v>
      </c>
      <c r="D93">
        <v>1</v>
      </c>
      <c r="E93">
        <f t="shared" si="1"/>
        <v>0</v>
      </c>
    </row>
    <row r="94" spans="2:5">
      <c r="B94">
        <v>96000</v>
      </c>
      <c r="C94">
        <v>0</v>
      </c>
      <c r="D94">
        <v>1</v>
      </c>
      <c r="E94">
        <f t="shared" si="1"/>
        <v>0</v>
      </c>
    </row>
    <row r="95" spans="2:5">
      <c r="B95">
        <v>100000</v>
      </c>
      <c r="C95">
        <v>0</v>
      </c>
      <c r="D95">
        <v>1</v>
      </c>
      <c r="E95">
        <f t="shared" si="1"/>
        <v>0</v>
      </c>
    </row>
    <row r="96" spans="2:5">
      <c r="B96">
        <v>100446</v>
      </c>
      <c r="C96">
        <v>0</v>
      </c>
      <c r="D96">
        <v>1</v>
      </c>
      <c r="E96">
        <f t="shared" si="1"/>
        <v>0</v>
      </c>
    </row>
    <row r="97" spans="2:5">
      <c r="B97">
        <v>101818</v>
      </c>
      <c r="C97">
        <v>0</v>
      </c>
      <c r="D97">
        <v>1</v>
      </c>
      <c r="E97">
        <f t="shared" si="1"/>
        <v>0</v>
      </c>
    </row>
    <row r="98" spans="2:5">
      <c r="B98">
        <v>105058</v>
      </c>
      <c r="C98">
        <v>0</v>
      </c>
      <c r="D98">
        <v>1</v>
      </c>
      <c r="E98">
        <f t="shared" si="1"/>
        <v>0</v>
      </c>
    </row>
    <row r="99" spans="2:5">
      <c r="B99">
        <v>106423</v>
      </c>
      <c r="C99">
        <v>0</v>
      </c>
      <c r="D99">
        <v>1</v>
      </c>
      <c r="E99">
        <f t="shared" si="1"/>
        <v>0</v>
      </c>
    </row>
    <row r="100" spans="2:5">
      <c r="B100">
        <v>107927</v>
      </c>
      <c r="C100">
        <v>0</v>
      </c>
      <c r="D100">
        <v>1</v>
      </c>
      <c r="E100">
        <f t="shared" si="1"/>
        <v>0</v>
      </c>
    </row>
    <row r="101" spans="2:5">
      <c r="B101">
        <v>110516</v>
      </c>
      <c r="C101">
        <v>0</v>
      </c>
      <c r="D101">
        <v>1</v>
      </c>
      <c r="E101">
        <f t="shared" si="1"/>
        <v>0</v>
      </c>
    </row>
    <row r="102" spans="2:5">
      <c r="B102">
        <v>112565</v>
      </c>
      <c r="C102">
        <v>0</v>
      </c>
      <c r="D102">
        <v>1</v>
      </c>
      <c r="E102">
        <f t="shared" si="1"/>
        <v>0</v>
      </c>
    </row>
    <row r="103" spans="2:5">
      <c r="B103">
        <v>119913</v>
      </c>
      <c r="C103">
        <v>0</v>
      </c>
      <c r="D103">
        <v>1</v>
      </c>
      <c r="E103">
        <f t="shared" si="1"/>
        <v>0</v>
      </c>
    </row>
    <row r="104" spans="2:5">
      <c r="B104">
        <v>120509</v>
      </c>
      <c r="C104">
        <v>0</v>
      </c>
      <c r="D104">
        <v>1</v>
      </c>
      <c r="E104">
        <f t="shared" si="1"/>
        <v>0</v>
      </c>
    </row>
    <row r="105" spans="2:5">
      <c r="B105">
        <v>123384</v>
      </c>
      <c r="C105">
        <v>0</v>
      </c>
      <c r="D105">
        <v>1</v>
      </c>
      <c r="E105">
        <f t="shared" si="1"/>
        <v>0</v>
      </c>
    </row>
    <row r="106" spans="2:5">
      <c r="B106">
        <v>131237</v>
      </c>
      <c r="C106">
        <v>0</v>
      </c>
      <c r="D106">
        <v>1</v>
      </c>
      <c r="E106">
        <f t="shared" si="1"/>
        <v>0</v>
      </c>
    </row>
    <row r="107" spans="2:5">
      <c r="B107">
        <v>133540</v>
      </c>
      <c r="C107">
        <v>0</v>
      </c>
      <c r="D107">
        <v>1</v>
      </c>
      <c r="E107">
        <f t="shared" si="1"/>
        <v>0</v>
      </c>
    </row>
    <row r="108" spans="2:5">
      <c r="B108">
        <v>134052</v>
      </c>
      <c r="C108">
        <v>0</v>
      </c>
      <c r="D108">
        <v>1</v>
      </c>
      <c r="E108">
        <f t="shared" si="1"/>
        <v>0</v>
      </c>
    </row>
    <row r="109" spans="2:5">
      <c r="B109">
        <v>143866</v>
      </c>
      <c r="C109">
        <v>0</v>
      </c>
      <c r="D109">
        <v>1</v>
      </c>
      <c r="E109">
        <f t="shared" si="1"/>
        <v>0</v>
      </c>
    </row>
    <row r="110" spans="2:5">
      <c r="B110">
        <v>143903</v>
      </c>
      <c r="C110">
        <v>0</v>
      </c>
      <c r="D110">
        <v>1</v>
      </c>
      <c r="E110">
        <f t="shared" si="1"/>
        <v>0</v>
      </c>
    </row>
    <row r="111" spans="2:5">
      <c r="B111">
        <v>151758</v>
      </c>
      <c r="C111">
        <v>0</v>
      </c>
      <c r="D111">
        <v>1</v>
      </c>
      <c r="E111">
        <f t="shared" si="1"/>
        <v>0</v>
      </c>
    </row>
    <row r="112" spans="2:5">
      <c r="B112">
        <v>160000</v>
      </c>
      <c r="C112">
        <v>0</v>
      </c>
      <c r="D112">
        <v>1</v>
      </c>
      <c r="E112">
        <f t="shared" si="1"/>
        <v>0</v>
      </c>
    </row>
    <row r="113" spans="2:5">
      <c r="B113">
        <v>164797</v>
      </c>
      <c r="C113">
        <v>0</v>
      </c>
      <c r="D113">
        <v>1</v>
      </c>
      <c r="E113">
        <f t="shared" si="1"/>
        <v>0</v>
      </c>
    </row>
    <row r="114" spans="2:5">
      <c r="B114">
        <v>166852</v>
      </c>
      <c r="C114">
        <v>0</v>
      </c>
      <c r="D114">
        <v>1</v>
      </c>
      <c r="E114">
        <f t="shared" si="1"/>
        <v>0</v>
      </c>
    </row>
    <row r="115" spans="2:5">
      <c r="B115">
        <v>174112</v>
      </c>
      <c r="C115">
        <v>0</v>
      </c>
      <c r="D115">
        <v>1</v>
      </c>
      <c r="E115">
        <f t="shared" si="1"/>
        <v>0</v>
      </c>
    </row>
    <row r="116" spans="2:5">
      <c r="B116">
        <v>176646</v>
      </c>
      <c r="C116">
        <v>0</v>
      </c>
      <c r="D116">
        <v>1</v>
      </c>
      <c r="E116">
        <f t="shared" si="1"/>
        <v>0</v>
      </c>
    </row>
    <row r="117" spans="2:5">
      <c r="B117">
        <v>181307</v>
      </c>
      <c r="C117">
        <v>0</v>
      </c>
      <c r="D117">
        <v>1</v>
      </c>
      <c r="E117">
        <f t="shared" si="1"/>
        <v>0</v>
      </c>
    </row>
    <row r="118" spans="2:5">
      <c r="B118">
        <v>187775</v>
      </c>
      <c r="C118">
        <v>0</v>
      </c>
      <c r="D118">
        <v>1</v>
      </c>
      <c r="E118">
        <f t="shared" si="1"/>
        <v>0</v>
      </c>
    </row>
    <row r="119" spans="2:5">
      <c r="B119">
        <v>204659</v>
      </c>
      <c r="C119">
        <v>0</v>
      </c>
      <c r="D119">
        <v>1</v>
      </c>
      <c r="E119">
        <f t="shared" si="1"/>
        <v>0</v>
      </c>
    </row>
    <row r="120" spans="2:5">
      <c r="B120">
        <v>217983</v>
      </c>
      <c r="C120">
        <v>0</v>
      </c>
      <c r="D120">
        <v>1</v>
      </c>
      <c r="E120">
        <f t="shared" si="1"/>
        <v>0</v>
      </c>
    </row>
    <row r="121" spans="2:5">
      <c r="B121">
        <v>250000</v>
      </c>
      <c r="C121">
        <v>0</v>
      </c>
      <c r="D121">
        <v>1</v>
      </c>
      <c r="E121">
        <f t="shared" si="1"/>
        <v>0</v>
      </c>
    </row>
    <row r="122" spans="2:5">
      <c r="B122">
        <v>254580</v>
      </c>
      <c r="C122">
        <v>0</v>
      </c>
      <c r="D122">
        <v>1</v>
      </c>
      <c r="E122">
        <f t="shared" si="1"/>
        <v>0</v>
      </c>
    </row>
    <row r="123" spans="2:5">
      <c r="B123">
        <v>280383</v>
      </c>
      <c r="C123">
        <v>0</v>
      </c>
      <c r="D123">
        <v>1</v>
      </c>
      <c r="E123">
        <f t="shared" si="1"/>
        <v>0</v>
      </c>
    </row>
    <row r="124" spans="2:5">
      <c r="B124">
        <v>293608</v>
      </c>
      <c r="C124">
        <v>0</v>
      </c>
      <c r="D124">
        <v>1</v>
      </c>
      <c r="E124">
        <f t="shared" si="1"/>
        <v>0</v>
      </c>
    </row>
    <row r="125" spans="2:5">
      <c r="B125">
        <v>296000</v>
      </c>
      <c r="C125">
        <v>0</v>
      </c>
      <c r="D125">
        <v>1</v>
      </c>
      <c r="E125">
        <f t="shared" si="1"/>
        <v>0</v>
      </c>
    </row>
    <row r="126" spans="2:5">
      <c r="B126">
        <v>325484</v>
      </c>
      <c r="C126">
        <v>0</v>
      </c>
      <c r="D126">
        <v>1</v>
      </c>
      <c r="E126">
        <f t="shared" si="1"/>
        <v>0</v>
      </c>
    </row>
    <row r="127" spans="2:5">
      <c r="B127">
        <v>380419</v>
      </c>
      <c r="C127">
        <v>0</v>
      </c>
      <c r="D127">
        <v>1</v>
      </c>
      <c r="E127">
        <f t="shared" si="1"/>
        <v>0</v>
      </c>
    </row>
    <row r="128" spans="2:5">
      <c r="B128">
        <v>403265</v>
      </c>
      <c r="C128">
        <v>0</v>
      </c>
      <c r="D128">
        <v>1</v>
      </c>
      <c r="E128">
        <f t="shared" si="1"/>
        <v>0</v>
      </c>
    </row>
    <row r="129" spans="2:5">
      <c r="B129">
        <v>414218</v>
      </c>
      <c r="C129">
        <v>0</v>
      </c>
      <c r="D129">
        <v>1</v>
      </c>
      <c r="E129">
        <f t="shared" si="1"/>
        <v>0</v>
      </c>
    </row>
    <row r="130" spans="2:5">
      <c r="B130">
        <v>467144</v>
      </c>
      <c r="C130">
        <v>0</v>
      </c>
      <c r="D130">
        <v>1</v>
      </c>
      <c r="E130">
        <f t="shared" si="1"/>
        <v>0</v>
      </c>
    </row>
    <row r="131" spans="2:5">
      <c r="B131">
        <v>478253</v>
      </c>
      <c r="C131">
        <v>0</v>
      </c>
      <c r="D131">
        <v>1</v>
      </c>
      <c r="E131">
        <f t="shared" si="1"/>
        <v>0</v>
      </c>
    </row>
    <row r="132" spans="2:5">
      <c r="B132">
        <v>739125</v>
      </c>
      <c r="C132">
        <v>0</v>
      </c>
      <c r="D132">
        <v>1</v>
      </c>
      <c r="E132">
        <f t="shared" si="1"/>
        <v>0</v>
      </c>
    </row>
    <row r="133" spans="2:5">
      <c r="B133">
        <v>941437</v>
      </c>
      <c r="C133">
        <v>0</v>
      </c>
      <c r="D133">
        <v>1</v>
      </c>
      <c r="E133">
        <f t="shared" ref="E133:E196" si="2">IFERROR(IF((C133+B133)=A133,1,0),0)</f>
        <v>0</v>
      </c>
    </row>
    <row r="134" spans="2:5">
      <c r="B134">
        <v>1000000</v>
      </c>
      <c r="C134">
        <v>0</v>
      </c>
      <c r="D134">
        <v>1</v>
      </c>
      <c r="E134">
        <f t="shared" si="2"/>
        <v>0</v>
      </c>
    </row>
    <row r="135" spans="2:5">
      <c r="B135">
        <v>1036023</v>
      </c>
      <c r="C135">
        <v>0</v>
      </c>
      <c r="D135">
        <v>1</v>
      </c>
      <c r="E135">
        <f t="shared" si="2"/>
        <v>0</v>
      </c>
    </row>
    <row r="136" spans="2:5">
      <c r="B136">
        <v>1085445</v>
      </c>
      <c r="C136">
        <v>0</v>
      </c>
      <c r="D136">
        <v>1</v>
      </c>
      <c r="E136">
        <f t="shared" si="2"/>
        <v>0</v>
      </c>
    </row>
    <row r="137" spans="2:5">
      <c r="B137">
        <v>1099555</v>
      </c>
      <c r="C137">
        <v>0</v>
      </c>
      <c r="D137">
        <v>1</v>
      </c>
      <c r="E137">
        <f t="shared" si="2"/>
        <v>0</v>
      </c>
    </row>
    <row r="138" spans="2:5">
      <c r="B138">
        <v>1104955</v>
      </c>
      <c r="C138">
        <v>0</v>
      </c>
      <c r="D138">
        <v>1</v>
      </c>
      <c r="E138">
        <f t="shared" si="2"/>
        <v>0</v>
      </c>
    </row>
    <row r="139" spans="2:5">
      <c r="B139">
        <v>1118997</v>
      </c>
      <c r="C139">
        <v>0</v>
      </c>
      <c r="D139">
        <v>1</v>
      </c>
      <c r="E139">
        <f t="shared" si="2"/>
        <v>0</v>
      </c>
    </row>
    <row r="140" spans="2:5">
      <c r="B140">
        <v>1400000</v>
      </c>
      <c r="C140">
        <v>0</v>
      </c>
      <c r="D140">
        <v>1</v>
      </c>
      <c r="E140">
        <f t="shared" si="2"/>
        <v>0</v>
      </c>
    </row>
    <row r="141" spans="2:5">
      <c r="B141">
        <v>1443172</v>
      </c>
      <c r="C141">
        <v>0</v>
      </c>
      <c r="D141">
        <v>1</v>
      </c>
      <c r="E141">
        <f t="shared" si="2"/>
        <v>0</v>
      </c>
    </row>
    <row r="142" spans="2:5">
      <c r="B142">
        <v>1500000</v>
      </c>
      <c r="C142">
        <v>0</v>
      </c>
      <c r="D142">
        <v>2</v>
      </c>
      <c r="E142">
        <f t="shared" si="2"/>
        <v>0</v>
      </c>
    </row>
    <row r="143" spans="2:5">
      <c r="B143">
        <v>1600000</v>
      </c>
      <c r="C143">
        <v>0</v>
      </c>
      <c r="D143">
        <v>1</v>
      </c>
      <c r="E143">
        <f t="shared" si="2"/>
        <v>0</v>
      </c>
    </row>
    <row r="144" spans="2:5">
      <c r="B144">
        <v>1744797</v>
      </c>
      <c r="C144">
        <v>0</v>
      </c>
      <c r="D144">
        <v>1</v>
      </c>
      <c r="E144">
        <f t="shared" si="2"/>
        <v>0</v>
      </c>
    </row>
    <row r="145" spans="1:5">
      <c r="B145">
        <v>1764406</v>
      </c>
      <c r="C145">
        <v>0</v>
      </c>
      <c r="D145">
        <v>1</v>
      </c>
      <c r="E145">
        <f t="shared" si="2"/>
        <v>0</v>
      </c>
    </row>
    <row r="146" spans="1:5">
      <c r="B146">
        <v>1961681</v>
      </c>
      <c r="C146">
        <v>0</v>
      </c>
      <c r="D146">
        <v>1</v>
      </c>
      <c r="E146">
        <f t="shared" si="2"/>
        <v>0</v>
      </c>
    </row>
    <row r="147" spans="1:5">
      <c r="B147">
        <v>2186315</v>
      </c>
      <c r="C147">
        <v>0</v>
      </c>
      <c r="D147">
        <v>1</v>
      </c>
      <c r="E147">
        <f t="shared" si="2"/>
        <v>0</v>
      </c>
    </row>
    <row r="148" spans="1:5">
      <c r="B148">
        <v>2187127</v>
      </c>
      <c r="C148">
        <v>0</v>
      </c>
      <c r="D148">
        <v>1</v>
      </c>
      <c r="E148">
        <f t="shared" si="2"/>
        <v>0</v>
      </c>
    </row>
    <row r="149" spans="1:5">
      <c r="B149">
        <v>2500000</v>
      </c>
      <c r="C149">
        <v>0</v>
      </c>
      <c r="D149">
        <v>1</v>
      </c>
      <c r="E149">
        <f t="shared" si="2"/>
        <v>0</v>
      </c>
    </row>
    <row r="150" spans="1:5">
      <c r="B150">
        <v>4195925</v>
      </c>
      <c r="C150">
        <v>0</v>
      </c>
      <c r="D150">
        <v>1</v>
      </c>
      <c r="E150">
        <f t="shared" si="2"/>
        <v>0</v>
      </c>
    </row>
    <row r="151" spans="1:5">
      <c r="B151">
        <v>7113480</v>
      </c>
      <c r="C151">
        <v>0</v>
      </c>
      <c r="D151">
        <v>1</v>
      </c>
      <c r="E151">
        <f t="shared" si="2"/>
        <v>0</v>
      </c>
    </row>
    <row r="152" spans="1:5">
      <c r="B152">
        <v>9511474</v>
      </c>
      <c r="C152">
        <v>0</v>
      </c>
      <c r="D152">
        <v>1</v>
      </c>
      <c r="E152">
        <f t="shared" si="2"/>
        <v>0</v>
      </c>
    </row>
    <row r="153" spans="1:5">
      <c r="A153">
        <v>100</v>
      </c>
      <c r="B153">
        <v>100</v>
      </c>
      <c r="C153">
        <v>0</v>
      </c>
      <c r="D153">
        <v>5</v>
      </c>
      <c r="E153">
        <f t="shared" si="2"/>
        <v>1</v>
      </c>
    </row>
    <row r="154" spans="1:5">
      <c r="A154">
        <v>134</v>
      </c>
      <c r="B154">
        <v>134</v>
      </c>
      <c r="C154">
        <v>0</v>
      </c>
      <c r="D154">
        <v>1</v>
      </c>
      <c r="E154">
        <f t="shared" si="2"/>
        <v>1</v>
      </c>
    </row>
    <row r="155" spans="1:5">
      <c r="A155">
        <v>150</v>
      </c>
      <c r="B155">
        <v>150</v>
      </c>
      <c r="C155">
        <v>0</v>
      </c>
      <c r="D155">
        <v>8</v>
      </c>
      <c r="E155">
        <f t="shared" si="2"/>
        <v>1</v>
      </c>
    </row>
    <row r="156" spans="1:5">
      <c r="A156">
        <v>200</v>
      </c>
      <c r="B156">
        <v>200</v>
      </c>
      <c r="C156">
        <v>0</v>
      </c>
      <c r="D156">
        <v>11</v>
      </c>
      <c r="E156">
        <f t="shared" si="2"/>
        <v>1</v>
      </c>
    </row>
    <row r="157" spans="1:5">
      <c r="A157">
        <v>225</v>
      </c>
      <c r="B157">
        <v>225</v>
      </c>
      <c r="C157">
        <v>0</v>
      </c>
      <c r="D157">
        <v>1</v>
      </c>
      <c r="E157">
        <f t="shared" si="2"/>
        <v>1</v>
      </c>
    </row>
    <row r="158" spans="1:5">
      <c r="A158">
        <v>250</v>
      </c>
      <c r="B158">
        <v>250</v>
      </c>
      <c r="C158">
        <v>0</v>
      </c>
      <c r="D158">
        <v>4</v>
      </c>
      <c r="E158">
        <f t="shared" si="2"/>
        <v>1</v>
      </c>
    </row>
    <row r="159" spans="1:5">
      <c r="A159">
        <v>330</v>
      </c>
      <c r="B159">
        <v>330</v>
      </c>
      <c r="C159">
        <v>0</v>
      </c>
      <c r="D159">
        <v>30</v>
      </c>
      <c r="E159">
        <f t="shared" si="2"/>
        <v>1</v>
      </c>
    </row>
    <row r="160" spans="1:5">
      <c r="A160">
        <v>334</v>
      </c>
      <c r="B160">
        <v>334</v>
      </c>
      <c r="C160">
        <v>0</v>
      </c>
      <c r="D160">
        <v>1</v>
      </c>
      <c r="E160">
        <f t="shared" si="2"/>
        <v>1</v>
      </c>
    </row>
    <row r="161" spans="1:5">
      <c r="A161">
        <v>375</v>
      </c>
      <c r="B161">
        <v>375</v>
      </c>
      <c r="C161">
        <v>0</v>
      </c>
      <c r="D161">
        <v>1</v>
      </c>
      <c r="E161">
        <f t="shared" si="2"/>
        <v>1</v>
      </c>
    </row>
    <row r="162" spans="1:5">
      <c r="A162">
        <v>500</v>
      </c>
      <c r="B162">
        <v>500</v>
      </c>
      <c r="C162">
        <v>0</v>
      </c>
      <c r="D162">
        <v>31</v>
      </c>
      <c r="E162">
        <f t="shared" si="2"/>
        <v>1</v>
      </c>
    </row>
    <row r="163" spans="1:5">
      <c r="A163">
        <v>750</v>
      </c>
      <c r="B163">
        <v>750</v>
      </c>
      <c r="C163">
        <v>0</v>
      </c>
      <c r="D163">
        <v>8</v>
      </c>
      <c r="E163">
        <f t="shared" si="2"/>
        <v>1</v>
      </c>
    </row>
    <row r="164" spans="1:5">
      <c r="A164">
        <v>938</v>
      </c>
      <c r="B164">
        <v>938</v>
      </c>
      <c r="C164">
        <v>0</v>
      </c>
      <c r="D164">
        <v>1</v>
      </c>
      <c r="E164">
        <f t="shared" si="2"/>
        <v>1</v>
      </c>
    </row>
    <row r="165" spans="1:5">
      <c r="A165">
        <v>1000</v>
      </c>
      <c r="B165">
        <v>1000</v>
      </c>
      <c r="C165">
        <v>0</v>
      </c>
      <c r="D165">
        <v>21</v>
      </c>
      <c r="E165">
        <f t="shared" si="2"/>
        <v>1</v>
      </c>
    </row>
    <row r="166" spans="1:5">
      <c r="B166">
        <v>10000</v>
      </c>
      <c r="C166">
        <v>0</v>
      </c>
      <c r="D166">
        <v>1</v>
      </c>
      <c r="E166">
        <f t="shared" si="2"/>
        <v>0</v>
      </c>
    </row>
    <row r="167" spans="1:5">
      <c r="B167">
        <v>12000</v>
      </c>
      <c r="C167">
        <v>0</v>
      </c>
      <c r="D167">
        <v>1</v>
      </c>
      <c r="E167">
        <f t="shared" si="2"/>
        <v>0</v>
      </c>
    </row>
    <row r="168" spans="1:5">
      <c r="A168">
        <v>1221</v>
      </c>
      <c r="B168">
        <v>1221</v>
      </c>
      <c r="C168">
        <v>0</v>
      </c>
      <c r="D168">
        <v>1</v>
      </c>
      <c r="E168">
        <f t="shared" si="2"/>
        <v>1</v>
      </c>
    </row>
    <row r="169" spans="1:5">
      <c r="A169">
        <v>1250</v>
      </c>
      <c r="B169">
        <v>1250</v>
      </c>
      <c r="C169">
        <v>0</v>
      </c>
      <c r="D169">
        <v>1</v>
      </c>
      <c r="E169">
        <f t="shared" si="2"/>
        <v>1</v>
      </c>
    </row>
    <row r="170" spans="1:5">
      <c r="A170">
        <v>1334</v>
      </c>
      <c r="B170">
        <v>1334</v>
      </c>
      <c r="C170">
        <v>0</v>
      </c>
      <c r="D170">
        <v>1</v>
      </c>
      <c r="E170">
        <f t="shared" si="2"/>
        <v>1</v>
      </c>
    </row>
    <row r="171" spans="1:5">
      <c r="A171">
        <v>1500</v>
      </c>
      <c r="B171">
        <v>1500</v>
      </c>
      <c r="C171">
        <v>0</v>
      </c>
      <c r="D171">
        <v>17</v>
      </c>
      <c r="E171">
        <f t="shared" si="2"/>
        <v>1</v>
      </c>
    </row>
    <row r="172" spans="1:5">
      <c r="A172">
        <v>1600</v>
      </c>
      <c r="B172">
        <v>1515</v>
      </c>
      <c r="C172">
        <v>85</v>
      </c>
      <c r="D172">
        <v>1</v>
      </c>
      <c r="E172">
        <f t="shared" si="2"/>
        <v>1</v>
      </c>
    </row>
    <row r="173" spans="1:5">
      <c r="A173">
        <v>1850</v>
      </c>
      <c r="B173">
        <v>1600</v>
      </c>
      <c r="C173">
        <v>250</v>
      </c>
      <c r="D173">
        <v>1</v>
      </c>
      <c r="E173">
        <f t="shared" si="2"/>
        <v>1</v>
      </c>
    </row>
    <row r="174" spans="1:5">
      <c r="A174">
        <v>1875</v>
      </c>
      <c r="B174">
        <v>1875</v>
      </c>
      <c r="C174">
        <v>0</v>
      </c>
      <c r="D174">
        <v>2</v>
      </c>
      <c r="E174">
        <f t="shared" si="2"/>
        <v>1</v>
      </c>
    </row>
    <row r="175" spans="1:5">
      <c r="A175">
        <v>2000</v>
      </c>
      <c r="B175">
        <v>2000</v>
      </c>
      <c r="C175">
        <v>0</v>
      </c>
      <c r="D175">
        <v>11</v>
      </c>
      <c r="E175">
        <f t="shared" si="2"/>
        <v>1</v>
      </c>
    </row>
    <row r="176" spans="1:5">
      <c r="A176">
        <v>2150</v>
      </c>
      <c r="B176">
        <v>2000</v>
      </c>
      <c r="C176">
        <v>0</v>
      </c>
      <c r="D176">
        <v>1</v>
      </c>
      <c r="E176">
        <f t="shared" si="2"/>
        <v>0</v>
      </c>
    </row>
    <row r="177" spans="1:5">
      <c r="A177">
        <v>2188</v>
      </c>
      <c r="B177">
        <v>2188</v>
      </c>
      <c r="C177">
        <v>0</v>
      </c>
      <c r="D177">
        <v>1</v>
      </c>
      <c r="E177">
        <f t="shared" si="2"/>
        <v>1</v>
      </c>
    </row>
    <row r="178" spans="1:5">
      <c r="A178">
        <v>2200</v>
      </c>
      <c r="B178">
        <v>1760</v>
      </c>
      <c r="C178">
        <v>440</v>
      </c>
      <c r="D178">
        <v>1</v>
      </c>
      <c r="E178">
        <f t="shared" si="2"/>
        <v>1</v>
      </c>
    </row>
    <row r="179" spans="1:5">
      <c r="A179">
        <v>2250</v>
      </c>
      <c r="B179">
        <v>2250</v>
      </c>
      <c r="C179">
        <v>0</v>
      </c>
      <c r="D179">
        <v>2</v>
      </c>
      <c r="E179">
        <f t="shared" si="2"/>
        <v>1</v>
      </c>
    </row>
    <row r="180" spans="1:5">
      <c r="A180">
        <v>2400</v>
      </c>
      <c r="B180">
        <v>2400</v>
      </c>
      <c r="C180">
        <v>0</v>
      </c>
      <c r="D180">
        <v>1</v>
      </c>
      <c r="E180">
        <f t="shared" si="2"/>
        <v>1</v>
      </c>
    </row>
    <row r="181" spans="1:5">
      <c r="A181">
        <v>2500</v>
      </c>
      <c r="B181">
        <v>2000</v>
      </c>
      <c r="C181">
        <v>500</v>
      </c>
      <c r="D181">
        <v>1</v>
      </c>
      <c r="E181">
        <f t="shared" si="2"/>
        <v>1</v>
      </c>
    </row>
    <row r="182" spans="1:5">
      <c r="A182">
        <v>2666</v>
      </c>
      <c r="B182">
        <v>2666</v>
      </c>
      <c r="C182">
        <v>0</v>
      </c>
      <c r="D182">
        <v>1</v>
      </c>
      <c r="E182">
        <f t="shared" si="2"/>
        <v>1</v>
      </c>
    </row>
    <row r="183" spans="1:5">
      <c r="A183">
        <v>2690</v>
      </c>
      <c r="B183">
        <v>2390</v>
      </c>
      <c r="C183">
        <v>300</v>
      </c>
      <c r="D183">
        <v>1</v>
      </c>
      <c r="E183">
        <f t="shared" si="2"/>
        <v>1</v>
      </c>
    </row>
    <row r="184" spans="1:5">
      <c r="A184">
        <v>2750</v>
      </c>
      <c r="B184">
        <v>2500</v>
      </c>
      <c r="C184">
        <v>250</v>
      </c>
      <c r="D184">
        <v>1</v>
      </c>
      <c r="E184">
        <f t="shared" si="2"/>
        <v>1</v>
      </c>
    </row>
    <row r="185" spans="1:5">
      <c r="A185">
        <v>2886</v>
      </c>
      <c r="B185">
        <v>1671</v>
      </c>
      <c r="C185">
        <v>780</v>
      </c>
      <c r="D185">
        <v>1</v>
      </c>
      <c r="E185">
        <f t="shared" si="2"/>
        <v>0</v>
      </c>
    </row>
    <row r="186" spans="1:5">
      <c r="A186">
        <v>2950</v>
      </c>
      <c r="B186">
        <v>2700</v>
      </c>
      <c r="C186">
        <v>250</v>
      </c>
      <c r="D186">
        <v>1</v>
      </c>
      <c r="E186">
        <f t="shared" si="2"/>
        <v>1</v>
      </c>
    </row>
    <row r="187" spans="1:5">
      <c r="A187">
        <v>3000</v>
      </c>
      <c r="B187">
        <v>2400</v>
      </c>
      <c r="C187">
        <v>600</v>
      </c>
      <c r="D187">
        <v>1</v>
      </c>
      <c r="E187">
        <f t="shared" si="2"/>
        <v>1</v>
      </c>
    </row>
    <row r="188" spans="1:5">
      <c r="B188">
        <v>3000</v>
      </c>
      <c r="C188">
        <v>0</v>
      </c>
      <c r="D188">
        <v>3</v>
      </c>
      <c r="E188">
        <f t="shared" si="2"/>
        <v>0</v>
      </c>
    </row>
    <row r="189" spans="1:5">
      <c r="A189">
        <v>3095</v>
      </c>
      <c r="B189">
        <v>2940</v>
      </c>
      <c r="C189">
        <v>155</v>
      </c>
      <c r="D189">
        <v>1</v>
      </c>
      <c r="E189">
        <f t="shared" si="2"/>
        <v>1</v>
      </c>
    </row>
    <row r="190" spans="1:5">
      <c r="A190">
        <v>3185</v>
      </c>
      <c r="B190">
        <v>3000</v>
      </c>
      <c r="C190">
        <v>185</v>
      </c>
      <c r="D190">
        <v>1</v>
      </c>
      <c r="E190">
        <f t="shared" si="2"/>
        <v>1</v>
      </c>
    </row>
    <row r="191" spans="1:5">
      <c r="A191">
        <v>3200</v>
      </c>
      <c r="B191">
        <v>3000</v>
      </c>
      <c r="C191">
        <v>200</v>
      </c>
      <c r="D191">
        <v>2</v>
      </c>
      <c r="E191">
        <f t="shared" si="2"/>
        <v>1</v>
      </c>
    </row>
    <row r="192" spans="1:5">
      <c r="A192">
        <v>3400</v>
      </c>
      <c r="B192">
        <v>2720</v>
      </c>
      <c r="C192">
        <v>680</v>
      </c>
      <c r="D192">
        <v>1</v>
      </c>
      <c r="E192">
        <f t="shared" si="2"/>
        <v>1</v>
      </c>
    </row>
    <row r="193" spans="1:5">
      <c r="A193">
        <v>3420</v>
      </c>
      <c r="B193">
        <v>2231</v>
      </c>
      <c r="C193">
        <v>500</v>
      </c>
      <c r="D193">
        <v>1</v>
      </c>
      <c r="E193">
        <f t="shared" si="2"/>
        <v>0</v>
      </c>
    </row>
    <row r="194" spans="1:5">
      <c r="A194">
        <v>3440</v>
      </c>
      <c r="B194">
        <v>3200</v>
      </c>
      <c r="C194">
        <v>240</v>
      </c>
      <c r="D194">
        <v>1</v>
      </c>
      <c r="E194">
        <f t="shared" si="2"/>
        <v>1</v>
      </c>
    </row>
    <row r="195" spans="1:5">
      <c r="A195">
        <v>3500</v>
      </c>
      <c r="B195">
        <v>3500</v>
      </c>
      <c r="C195">
        <v>0</v>
      </c>
      <c r="D195">
        <v>1</v>
      </c>
      <c r="E195">
        <f t="shared" si="2"/>
        <v>1</v>
      </c>
    </row>
    <row r="196" spans="1:5">
      <c r="A196">
        <v>3600</v>
      </c>
      <c r="B196">
        <v>3600</v>
      </c>
      <c r="C196">
        <v>0</v>
      </c>
      <c r="D196">
        <v>1</v>
      </c>
      <c r="E196">
        <f t="shared" si="2"/>
        <v>1</v>
      </c>
    </row>
    <row r="197" spans="1:5">
      <c r="A197">
        <v>3750</v>
      </c>
      <c r="B197">
        <v>3750</v>
      </c>
      <c r="C197">
        <v>0</v>
      </c>
      <c r="D197">
        <v>1</v>
      </c>
      <c r="E197">
        <f t="shared" ref="E197:E260" si="3">IFERROR(IF((C197+B197)=A197,1,0),0)</f>
        <v>1</v>
      </c>
    </row>
    <row r="198" spans="1:5">
      <c r="A198">
        <v>4000</v>
      </c>
      <c r="B198">
        <v>3750</v>
      </c>
      <c r="C198">
        <v>250</v>
      </c>
      <c r="D198">
        <v>1</v>
      </c>
      <c r="E198">
        <f t="shared" si="3"/>
        <v>1</v>
      </c>
    </row>
    <row r="199" spans="1:5">
      <c r="B199">
        <v>3800</v>
      </c>
      <c r="C199">
        <v>200</v>
      </c>
      <c r="D199">
        <v>1</v>
      </c>
      <c r="E199">
        <f t="shared" si="3"/>
        <v>0</v>
      </c>
    </row>
    <row r="200" spans="1:5">
      <c r="B200">
        <v>4000</v>
      </c>
      <c r="C200">
        <v>0</v>
      </c>
      <c r="D200">
        <v>1</v>
      </c>
      <c r="E200">
        <f t="shared" si="3"/>
        <v>0</v>
      </c>
    </row>
    <row r="201" spans="1:5">
      <c r="A201">
        <v>4050</v>
      </c>
      <c r="B201">
        <v>3800</v>
      </c>
      <c r="C201">
        <v>250</v>
      </c>
      <c r="D201">
        <v>1</v>
      </c>
      <c r="E201">
        <f t="shared" si="3"/>
        <v>1</v>
      </c>
    </row>
    <row r="202" spans="1:5">
      <c r="A202">
        <v>4300</v>
      </c>
      <c r="B202">
        <v>3440</v>
      </c>
      <c r="C202">
        <v>860</v>
      </c>
      <c r="D202">
        <v>1</v>
      </c>
      <c r="E202">
        <f t="shared" si="3"/>
        <v>1</v>
      </c>
    </row>
    <row r="203" spans="1:5">
      <c r="B203">
        <v>4000</v>
      </c>
      <c r="C203">
        <v>300</v>
      </c>
      <c r="D203">
        <v>1</v>
      </c>
      <c r="E203">
        <f t="shared" si="3"/>
        <v>0</v>
      </c>
    </row>
    <row r="204" spans="1:5">
      <c r="A204">
        <v>4380</v>
      </c>
      <c r="B204">
        <v>4000</v>
      </c>
      <c r="C204">
        <v>380</v>
      </c>
      <c r="D204">
        <v>1</v>
      </c>
      <c r="E204">
        <f t="shared" si="3"/>
        <v>1</v>
      </c>
    </row>
    <row r="205" spans="1:5">
      <c r="A205">
        <v>4700</v>
      </c>
      <c r="B205">
        <v>2160</v>
      </c>
      <c r="C205">
        <v>940</v>
      </c>
      <c r="D205">
        <v>1</v>
      </c>
      <c r="E205">
        <f t="shared" si="3"/>
        <v>0</v>
      </c>
    </row>
    <row r="206" spans="1:5">
      <c r="B206">
        <v>3760</v>
      </c>
      <c r="C206">
        <v>940</v>
      </c>
      <c r="D206">
        <v>1</v>
      </c>
      <c r="E206">
        <f t="shared" si="3"/>
        <v>0</v>
      </c>
    </row>
    <row r="207" spans="1:5">
      <c r="A207">
        <v>4750</v>
      </c>
      <c r="B207">
        <v>4750</v>
      </c>
      <c r="C207">
        <v>0</v>
      </c>
      <c r="D207">
        <v>2</v>
      </c>
      <c r="E207">
        <f t="shared" si="3"/>
        <v>1</v>
      </c>
    </row>
    <row r="208" spans="1:5">
      <c r="A208">
        <v>4780</v>
      </c>
      <c r="B208">
        <v>3824</v>
      </c>
      <c r="C208">
        <v>956</v>
      </c>
      <c r="D208">
        <v>1</v>
      </c>
      <c r="E208">
        <f t="shared" si="3"/>
        <v>1</v>
      </c>
    </row>
    <row r="209" spans="1:5">
      <c r="A209">
        <v>4800</v>
      </c>
      <c r="B209">
        <v>3840</v>
      </c>
      <c r="C209">
        <v>960</v>
      </c>
      <c r="D209">
        <v>3</v>
      </c>
      <c r="E209">
        <f t="shared" si="3"/>
        <v>1</v>
      </c>
    </row>
    <row r="210" spans="1:5">
      <c r="A210">
        <v>4900</v>
      </c>
      <c r="B210">
        <v>3500</v>
      </c>
      <c r="C210">
        <v>1400</v>
      </c>
      <c r="D210">
        <v>1</v>
      </c>
      <c r="E210">
        <f t="shared" si="3"/>
        <v>1</v>
      </c>
    </row>
    <row r="211" spans="1:5">
      <c r="B211">
        <v>4500</v>
      </c>
      <c r="C211">
        <v>0</v>
      </c>
      <c r="D211">
        <v>1</v>
      </c>
      <c r="E211">
        <f t="shared" si="3"/>
        <v>0</v>
      </c>
    </row>
    <row r="212" spans="1:5">
      <c r="A212">
        <v>4950</v>
      </c>
      <c r="B212">
        <v>3880</v>
      </c>
      <c r="C212">
        <v>990</v>
      </c>
      <c r="D212">
        <v>1</v>
      </c>
      <c r="E212">
        <f t="shared" si="3"/>
        <v>0</v>
      </c>
    </row>
    <row r="213" spans="1:5">
      <c r="A213">
        <v>4980</v>
      </c>
      <c r="B213">
        <v>3904</v>
      </c>
      <c r="C213">
        <v>996</v>
      </c>
      <c r="D213">
        <v>1</v>
      </c>
      <c r="E213">
        <f t="shared" si="3"/>
        <v>0</v>
      </c>
    </row>
    <row r="214" spans="1:5">
      <c r="A214">
        <v>5000</v>
      </c>
      <c r="B214">
        <v>5000</v>
      </c>
      <c r="C214">
        <v>0</v>
      </c>
      <c r="D214">
        <v>7</v>
      </c>
      <c r="E214">
        <f t="shared" si="3"/>
        <v>1</v>
      </c>
    </row>
    <row r="215" spans="1:5">
      <c r="A215">
        <v>5050</v>
      </c>
      <c r="B215">
        <v>4040</v>
      </c>
      <c r="C215">
        <v>1010</v>
      </c>
      <c r="D215">
        <v>1</v>
      </c>
      <c r="E215">
        <f t="shared" si="3"/>
        <v>1</v>
      </c>
    </row>
    <row r="216" spans="1:5">
      <c r="A216">
        <v>5200</v>
      </c>
      <c r="B216">
        <v>4160</v>
      </c>
      <c r="C216">
        <v>1040</v>
      </c>
      <c r="D216">
        <v>1</v>
      </c>
      <c r="E216">
        <f t="shared" si="3"/>
        <v>1</v>
      </c>
    </row>
    <row r="217" spans="1:5">
      <c r="A217">
        <v>5250</v>
      </c>
      <c r="B217">
        <v>5000</v>
      </c>
      <c r="C217">
        <v>250</v>
      </c>
      <c r="D217">
        <v>1</v>
      </c>
      <c r="E217">
        <f t="shared" si="3"/>
        <v>1</v>
      </c>
    </row>
    <row r="218" spans="1:5">
      <c r="A218">
        <v>5300</v>
      </c>
      <c r="B218">
        <v>5000</v>
      </c>
      <c r="C218">
        <v>300</v>
      </c>
      <c r="D218">
        <v>1</v>
      </c>
      <c r="E218">
        <f t="shared" si="3"/>
        <v>1</v>
      </c>
    </row>
    <row r="219" spans="1:5">
      <c r="A219">
        <v>5350</v>
      </c>
      <c r="B219">
        <v>5050</v>
      </c>
      <c r="C219">
        <v>300</v>
      </c>
      <c r="D219">
        <v>1</v>
      </c>
      <c r="E219">
        <f t="shared" si="3"/>
        <v>1</v>
      </c>
    </row>
    <row r="220" spans="1:5">
      <c r="A220">
        <v>5420</v>
      </c>
      <c r="B220">
        <v>5145</v>
      </c>
      <c r="C220">
        <v>275</v>
      </c>
      <c r="D220">
        <v>1</v>
      </c>
      <c r="E220">
        <f t="shared" si="3"/>
        <v>1</v>
      </c>
    </row>
    <row r="221" spans="1:5">
      <c r="A221">
        <v>5630</v>
      </c>
      <c r="B221">
        <v>5000</v>
      </c>
      <c r="C221">
        <v>290</v>
      </c>
      <c r="D221">
        <v>1</v>
      </c>
      <c r="E221">
        <f t="shared" si="3"/>
        <v>0</v>
      </c>
    </row>
    <row r="222" spans="1:5">
      <c r="A222">
        <v>5760</v>
      </c>
      <c r="B222">
        <v>4016.1323520000001</v>
      </c>
      <c r="C222">
        <v>1743.87</v>
      </c>
      <c r="D222">
        <v>1</v>
      </c>
      <c r="E222">
        <f t="shared" si="3"/>
        <v>0</v>
      </c>
    </row>
    <row r="223" spans="1:5">
      <c r="A223">
        <v>5790</v>
      </c>
      <c r="B223">
        <v>5500</v>
      </c>
      <c r="C223">
        <v>290</v>
      </c>
      <c r="D223">
        <v>1</v>
      </c>
      <c r="E223">
        <f t="shared" si="3"/>
        <v>1</v>
      </c>
    </row>
    <row r="224" spans="1:5">
      <c r="A224">
        <v>5800</v>
      </c>
      <c r="B224">
        <v>5000</v>
      </c>
      <c r="C224">
        <v>800</v>
      </c>
      <c r="D224">
        <v>1</v>
      </c>
      <c r="E224">
        <f t="shared" si="3"/>
        <v>1</v>
      </c>
    </row>
    <row r="225" spans="1:5">
      <c r="B225">
        <v>5500</v>
      </c>
      <c r="C225">
        <v>300</v>
      </c>
      <c r="D225">
        <v>1</v>
      </c>
      <c r="E225">
        <f t="shared" si="3"/>
        <v>0</v>
      </c>
    </row>
    <row r="226" spans="1:5">
      <c r="A226">
        <v>5956</v>
      </c>
      <c r="B226">
        <v>5956</v>
      </c>
      <c r="C226">
        <v>0</v>
      </c>
      <c r="D226">
        <v>1</v>
      </c>
      <c r="E226">
        <f t="shared" si="3"/>
        <v>1</v>
      </c>
    </row>
    <row r="227" spans="1:5">
      <c r="A227">
        <v>6000</v>
      </c>
      <c r="B227">
        <v>4800</v>
      </c>
      <c r="C227">
        <v>1200</v>
      </c>
      <c r="D227">
        <v>1</v>
      </c>
      <c r="E227">
        <f t="shared" si="3"/>
        <v>1</v>
      </c>
    </row>
    <row r="228" spans="1:5">
      <c r="B228">
        <v>6000</v>
      </c>
      <c r="C228">
        <v>0</v>
      </c>
      <c r="D228">
        <v>1</v>
      </c>
      <c r="E228">
        <f t="shared" si="3"/>
        <v>0</v>
      </c>
    </row>
    <row r="229" spans="1:5">
      <c r="A229">
        <v>6175</v>
      </c>
      <c r="B229">
        <v>5845</v>
      </c>
      <c r="C229">
        <v>330</v>
      </c>
      <c r="D229">
        <v>1</v>
      </c>
      <c r="E229">
        <f t="shared" si="3"/>
        <v>1</v>
      </c>
    </row>
    <row r="230" spans="1:5">
      <c r="A230">
        <v>6189</v>
      </c>
      <c r="B230">
        <v>4951.2</v>
      </c>
      <c r="C230">
        <v>1237.8</v>
      </c>
      <c r="D230">
        <v>1</v>
      </c>
      <c r="E230">
        <f t="shared" si="3"/>
        <v>1</v>
      </c>
    </row>
    <row r="231" spans="1:5">
      <c r="A231">
        <v>6300</v>
      </c>
      <c r="B231">
        <v>6000</v>
      </c>
      <c r="C231">
        <v>300</v>
      </c>
      <c r="D231">
        <v>1</v>
      </c>
      <c r="E231">
        <f t="shared" si="3"/>
        <v>1</v>
      </c>
    </row>
    <row r="232" spans="1:5">
      <c r="A232">
        <v>6320</v>
      </c>
      <c r="B232">
        <v>6000</v>
      </c>
      <c r="C232">
        <v>320</v>
      </c>
      <c r="D232">
        <v>1</v>
      </c>
      <c r="E232">
        <f t="shared" si="3"/>
        <v>1</v>
      </c>
    </row>
    <row r="233" spans="1:5">
      <c r="A233">
        <v>6390</v>
      </c>
      <c r="B233">
        <v>3390</v>
      </c>
      <c r="C233">
        <v>3000</v>
      </c>
      <c r="D233">
        <v>1</v>
      </c>
      <c r="E233">
        <f t="shared" si="3"/>
        <v>1</v>
      </c>
    </row>
    <row r="234" spans="1:5">
      <c r="A234">
        <v>6447</v>
      </c>
      <c r="B234">
        <v>6047</v>
      </c>
      <c r="C234">
        <v>400</v>
      </c>
      <c r="D234">
        <v>1</v>
      </c>
      <c r="E234">
        <f t="shared" si="3"/>
        <v>1</v>
      </c>
    </row>
    <row r="235" spans="1:5">
      <c r="A235">
        <v>6480</v>
      </c>
      <c r="B235">
        <v>5184</v>
      </c>
      <c r="C235">
        <v>1296</v>
      </c>
      <c r="D235">
        <v>1</v>
      </c>
      <c r="E235">
        <f t="shared" si="3"/>
        <v>1</v>
      </c>
    </row>
    <row r="236" spans="1:5">
      <c r="A236">
        <v>6500</v>
      </c>
      <c r="B236">
        <v>5200</v>
      </c>
      <c r="C236">
        <v>1300</v>
      </c>
      <c r="D236">
        <v>1</v>
      </c>
      <c r="E236">
        <f t="shared" si="3"/>
        <v>1</v>
      </c>
    </row>
    <row r="237" spans="1:5">
      <c r="A237">
        <v>6720</v>
      </c>
      <c r="B237">
        <v>5376</v>
      </c>
      <c r="C237">
        <v>1344</v>
      </c>
      <c r="D237">
        <v>1</v>
      </c>
      <c r="E237">
        <f t="shared" si="3"/>
        <v>1</v>
      </c>
    </row>
    <row r="238" spans="1:5">
      <c r="A238">
        <v>6850</v>
      </c>
      <c r="B238">
        <v>5480</v>
      </c>
      <c r="C238">
        <v>1370</v>
      </c>
      <c r="D238">
        <v>1</v>
      </c>
      <c r="E238">
        <f t="shared" si="3"/>
        <v>1</v>
      </c>
    </row>
    <row r="239" spans="1:5">
      <c r="A239">
        <v>6900</v>
      </c>
      <c r="B239">
        <v>6550</v>
      </c>
      <c r="C239">
        <v>350</v>
      </c>
      <c r="D239">
        <v>1</v>
      </c>
      <c r="E239">
        <f t="shared" si="3"/>
        <v>1</v>
      </c>
    </row>
    <row r="240" spans="1:5">
      <c r="A240">
        <v>6915</v>
      </c>
      <c r="B240">
        <v>6915</v>
      </c>
      <c r="C240">
        <v>0</v>
      </c>
      <c r="D240">
        <v>1</v>
      </c>
      <c r="E240">
        <f t="shared" si="3"/>
        <v>1</v>
      </c>
    </row>
    <row r="241" spans="1:5">
      <c r="A241">
        <v>7000</v>
      </c>
      <c r="B241">
        <v>7000</v>
      </c>
      <c r="C241">
        <v>0</v>
      </c>
      <c r="D241">
        <v>1</v>
      </c>
      <c r="E241">
        <f t="shared" si="3"/>
        <v>1</v>
      </c>
    </row>
    <row r="242" spans="1:5">
      <c r="B242" t="s">
        <v>14739</v>
      </c>
      <c r="C242">
        <v>0</v>
      </c>
      <c r="D242">
        <v>1</v>
      </c>
      <c r="E242">
        <f t="shared" si="3"/>
        <v>0</v>
      </c>
    </row>
    <row r="243" spans="1:5">
      <c r="A243">
        <v>7080</v>
      </c>
      <c r="B243">
        <v>5664</v>
      </c>
      <c r="C243">
        <v>1416</v>
      </c>
      <c r="D243">
        <v>1</v>
      </c>
      <c r="E243">
        <f t="shared" si="3"/>
        <v>1</v>
      </c>
    </row>
    <row r="244" spans="1:5">
      <c r="A244">
        <v>7200</v>
      </c>
      <c r="B244">
        <v>5760</v>
      </c>
      <c r="C244">
        <v>1440</v>
      </c>
      <c r="D244">
        <v>1</v>
      </c>
      <c r="E244">
        <f t="shared" si="3"/>
        <v>1</v>
      </c>
    </row>
    <row r="245" spans="1:5">
      <c r="A245">
        <v>7250</v>
      </c>
      <c r="B245">
        <v>5800</v>
      </c>
      <c r="C245">
        <v>1450</v>
      </c>
      <c r="D245">
        <v>1</v>
      </c>
      <c r="E245">
        <f t="shared" si="3"/>
        <v>1</v>
      </c>
    </row>
    <row r="246" spans="1:5">
      <c r="A246">
        <v>7265</v>
      </c>
      <c r="B246">
        <v>7265</v>
      </c>
      <c r="C246">
        <v>0</v>
      </c>
      <c r="D246">
        <v>1</v>
      </c>
      <c r="E246">
        <f t="shared" si="3"/>
        <v>1</v>
      </c>
    </row>
    <row r="247" spans="1:5">
      <c r="A247">
        <v>7300</v>
      </c>
      <c r="B247">
        <v>7200</v>
      </c>
      <c r="C247">
        <v>100</v>
      </c>
      <c r="D247">
        <v>2</v>
      </c>
      <c r="E247">
        <f t="shared" si="3"/>
        <v>1</v>
      </c>
    </row>
    <row r="248" spans="1:5">
      <c r="A248">
        <v>7400</v>
      </c>
      <c r="B248">
        <v>7200</v>
      </c>
      <c r="C248">
        <v>200</v>
      </c>
      <c r="D248">
        <v>1</v>
      </c>
      <c r="E248">
        <f t="shared" si="3"/>
        <v>1</v>
      </c>
    </row>
    <row r="249" spans="1:5">
      <c r="A249">
        <v>7401</v>
      </c>
      <c r="B249">
        <v>5920.4</v>
      </c>
      <c r="C249">
        <v>1480.1</v>
      </c>
      <c r="D249">
        <v>1</v>
      </c>
      <c r="E249">
        <f t="shared" si="3"/>
        <v>0</v>
      </c>
    </row>
    <row r="250" spans="1:5">
      <c r="A250">
        <v>7440</v>
      </c>
      <c r="B250">
        <v>5952</v>
      </c>
      <c r="C250">
        <v>1488</v>
      </c>
      <c r="D250">
        <v>1</v>
      </c>
      <c r="E250">
        <f t="shared" si="3"/>
        <v>1</v>
      </c>
    </row>
    <row r="251" spans="1:5">
      <c r="A251">
        <v>7550</v>
      </c>
      <c r="B251">
        <v>7200</v>
      </c>
      <c r="C251">
        <v>0</v>
      </c>
      <c r="D251">
        <v>1</v>
      </c>
      <c r="E251">
        <f t="shared" si="3"/>
        <v>0</v>
      </c>
    </row>
    <row r="252" spans="1:5">
      <c r="C252">
        <v>350</v>
      </c>
      <c r="D252">
        <v>2</v>
      </c>
      <c r="E252">
        <f t="shared" si="3"/>
        <v>0</v>
      </c>
    </row>
    <row r="253" spans="1:5">
      <c r="A253">
        <v>7750</v>
      </c>
      <c r="B253">
        <v>7000</v>
      </c>
      <c r="C253">
        <v>750</v>
      </c>
      <c r="D253">
        <v>1</v>
      </c>
      <c r="E253">
        <f t="shared" si="3"/>
        <v>1</v>
      </c>
    </row>
    <row r="254" spans="1:5">
      <c r="A254">
        <v>7890</v>
      </c>
      <c r="B254">
        <v>7240</v>
      </c>
      <c r="C254">
        <v>650</v>
      </c>
      <c r="D254">
        <v>1</v>
      </c>
      <c r="E254">
        <f t="shared" si="3"/>
        <v>1</v>
      </c>
    </row>
    <row r="255" spans="1:5">
      <c r="A255">
        <v>7950</v>
      </c>
      <c r="B255">
        <v>7400</v>
      </c>
      <c r="C255">
        <v>550</v>
      </c>
      <c r="D255">
        <v>1</v>
      </c>
      <c r="E255">
        <f t="shared" si="3"/>
        <v>1</v>
      </c>
    </row>
    <row r="256" spans="1:5">
      <c r="A256">
        <v>8000</v>
      </c>
      <c r="B256">
        <v>8000</v>
      </c>
      <c r="C256">
        <v>0</v>
      </c>
      <c r="D256">
        <v>5</v>
      </c>
      <c r="E256">
        <f t="shared" si="3"/>
        <v>1</v>
      </c>
    </row>
    <row r="257" spans="1:5">
      <c r="A257">
        <v>8040</v>
      </c>
      <c r="B257">
        <v>6432</v>
      </c>
      <c r="C257">
        <v>1608</v>
      </c>
      <c r="D257">
        <v>1</v>
      </c>
      <c r="E257">
        <f t="shared" si="3"/>
        <v>1</v>
      </c>
    </row>
    <row r="258" spans="1:5">
      <c r="A258">
        <v>8150</v>
      </c>
      <c r="B258">
        <v>6610</v>
      </c>
      <c r="C258">
        <v>450</v>
      </c>
      <c r="D258">
        <v>1</v>
      </c>
      <c r="E258">
        <f t="shared" si="3"/>
        <v>0</v>
      </c>
    </row>
    <row r="259" spans="1:5">
      <c r="A259">
        <v>8222</v>
      </c>
      <c r="B259">
        <v>8221.92</v>
      </c>
      <c r="C259">
        <v>0</v>
      </c>
      <c r="D259">
        <v>1</v>
      </c>
      <c r="E259">
        <f t="shared" si="3"/>
        <v>0</v>
      </c>
    </row>
    <row r="260" spans="1:5">
      <c r="A260">
        <v>8300</v>
      </c>
      <c r="B260">
        <v>6640</v>
      </c>
      <c r="C260">
        <v>1660</v>
      </c>
      <c r="D260">
        <v>1</v>
      </c>
      <c r="E260">
        <f t="shared" si="3"/>
        <v>1</v>
      </c>
    </row>
    <row r="261" spans="1:5">
      <c r="A261">
        <v>8425</v>
      </c>
      <c r="B261">
        <v>8000</v>
      </c>
      <c r="C261">
        <v>425</v>
      </c>
      <c r="D261">
        <v>1</v>
      </c>
      <c r="E261">
        <f t="shared" ref="E261:E324" si="4">IFERROR(IF((C261+B261)=A261,1,0),0)</f>
        <v>1</v>
      </c>
    </row>
    <row r="262" spans="1:5">
      <c r="A262">
        <v>8450</v>
      </c>
      <c r="B262">
        <v>8450</v>
      </c>
      <c r="C262">
        <v>0</v>
      </c>
      <c r="D262">
        <v>1</v>
      </c>
      <c r="E262">
        <f t="shared" si="4"/>
        <v>1</v>
      </c>
    </row>
    <row r="263" spans="1:5">
      <c r="A263">
        <v>8473</v>
      </c>
      <c r="B263">
        <v>8049</v>
      </c>
      <c r="C263">
        <v>423.68</v>
      </c>
      <c r="D263">
        <v>1</v>
      </c>
      <c r="E263">
        <f t="shared" si="4"/>
        <v>0</v>
      </c>
    </row>
    <row r="264" spans="1:5">
      <c r="A264">
        <v>8500</v>
      </c>
      <c r="B264">
        <v>8000</v>
      </c>
      <c r="C264">
        <v>500</v>
      </c>
      <c r="D264">
        <v>1</v>
      </c>
      <c r="E264">
        <f t="shared" si="4"/>
        <v>1</v>
      </c>
    </row>
    <row r="265" spans="1:5">
      <c r="B265">
        <v>8500</v>
      </c>
      <c r="C265">
        <v>0</v>
      </c>
      <c r="D265">
        <v>1</v>
      </c>
      <c r="E265">
        <f t="shared" si="4"/>
        <v>0</v>
      </c>
    </row>
    <row r="266" spans="1:5">
      <c r="A266">
        <v>8640</v>
      </c>
      <c r="B266">
        <v>8640</v>
      </c>
      <c r="C266">
        <v>0</v>
      </c>
      <c r="D266">
        <v>1</v>
      </c>
      <c r="E266">
        <f t="shared" si="4"/>
        <v>1</v>
      </c>
    </row>
    <row r="267" spans="1:5">
      <c r="A267">
        <v>8800</v>
      </c>
      <c r="B267">
        <v>7040</v>
      </c>
      <c r="C267">
        <v>1760</v>
      </c>
      <c r="D267">
        <v>1</v>
      </c>
      <c r="E267">
        <f t="shared" si="4"/>
        <v>1</v>
      </c>
    </row>
    <row r="268" spans="1:5">
      <c r="A268">
        <v>9000</v>
      </c>
      <c r="B268">
        <v>7200</v>
      </c>
      <c r="C268">
        <v>1800</v>
      </c>
      <c r="D268">
        <v>1</v>
      </c>
      <c r="E268">
        <f t="shared" si="4"/>
        <v>1</v>
      </c>
    </row>
    <row r="269" spans="1:5">
      <c r="B269" t="s">
        <v>14739</v>
      </c>
      <c r="C269">
        <v>0</v>
      </c>
      <c r="D269">
        <v>1</v>
      </c>
      <c r="E269">
        <f t="shared" si="4"/>
        <v>0</v>
      </c>
    </row>
    <row r="270" spans="1:5">
      <c r="A270">
        <v>9030</v>
      </c>
      <c r="B270">
        <v>6000</v>
      </c>
      <c r="C270">
        <v>1600</v>
      </c>
      <c r="D270">
        <v>1</v>
      </c>
      <c r="E270">
        <f t="shared" si="4"/>
        <v>0</v>
      </c>
    </row>
    <row r="271" spans="1:5">
      <c r="A271">
        <v>9150</v>
      </c>
      <c r="B271">
        <v>8500</v>
      </c>
      <c r="C271">
        <v>650</v>
      </c>
      <c r="D271">
        <v>1</v>
      </c>
      <c r="E271">
        <f t="shared" si="4"/>
        <v>1</v>
      </c>
    </row>
    <row r="272" spans="1:5">
      <c r="A272">
        <v>9300</v>
      </c>
      <c r="B272">
        <v>4125</v>
      </c>
      <c r="C272">
        <v>4300</v>
      </c>
      <c r="D272">
        <v>1</v>
      </c>
      <c r="E272">
        <f t="shared" si="4"/>
        <v>0</v>
      </c>
    </row>
    <row r="273" spans="1:5">
      <c r="A273">
        <v>9340</v>
      </c>
      <c r="B273">
        <v>8870</v>
      </c>
      <c r="C273">
        <v>470</v>
      </c>
      <c r="D273">
        <v>1</v>
      </c>
      <c r="E273">
        <f t="shared" si="4"/>
        <v>1</v>
      </c>
    </row>
    <row r="274" spans="1:5">
      <c r="A274">
        <v>9344</v>
      </c>
      <c r="B274">
        <v>8864</v>
      </c>
      <c r="C274">
        <v>480</v>
      </c>
      <c r="D274">
        <v>1</v>
      </c>
      <c r="E274">
        <f t="shared" si="4"/>
        <v>1</v>
      </c>
    </row>
    <row r="275" spans="1:5">
      <c r="A275">
        <v>9750</v>
      </c>
      <c r="B275">
        <v>4608</v>
      </c>
      <c r="C275">
        <v>1152</v>
      </c>
      <c r="D275">
        <v>1</v>
      </c>
      <c r="E275">
        <f t="shared" si="4"/>
        <v>0</v>
      </c>
    </row>
    <row r="276" spans="1:5">
      <c r="B276">
        <v>7800</v>
      </c>
      <c r="C276">
        <v>1950</v>
      </c>
      <c r="D276">
        <v>1</v>
      </c>
      <c r="E276">
        <f t="shared" si="4"/>
        <v>0</v>
      </c>
    </row>
    <row r="277" spans="1:5">
      <c r="A277">
        <v>9815</v>
      </c>
      <c r="B277">
        <v>7000</v>
      </c>
      <c r="C277">
        <v>500</v>
      </c>
      <c r="D277">
        <v>1</v>
      </c>
      <c r="E277">
        <f t="shared" si="4"/>
        <v>0</v>
      </c>
    </row>
    <row r="278" spans="1:5">
      <c r="B278">
        <v>9255</v>
      </c>
      <c r="C278">
        <v>560</v>
      </c>
      <c r="D278">
        <v>1</v>
      </c>
      <c r="E278">
        <f t="shared" si="4"/>
        <v>0</v>
      </c>
    </row>
    <row r="279" spans="1:5">
      <c r="A279">
        <v>9840</v>
      </c>
      <c r="B279">
        <v>7872</v>
      </c>
      <c r="C279">
        <v>1968</v>
      </c>
      <c r="D279">
        <v>1</v>
      </c>
      <c r="E279">
        <f t="shared" si="4"/>
        <v>1</v>
      </c>
    </row>
    <row r="280" spans="1:5">
      <c r="A280">
        <v>9950</v>
      </c>
      <c r="B280">
        <v>7960</v>
      </c>
      <c r="C280">
        <v>1990</v>
      </c>
      <c r="D280">
        <v>1</v>
      </c>
      <c r="E280">
        <f t="shared" si="4"/>
        <v>1</v>
      </c>
    </row>
    <row r="281" spans="1:5">
      <c r="A281">
        <v>9960</v>
      </c>
      <c r="B281">
        <v>7968</v>
      </c>
      <c r="C281">
        <v>1992</v>
      </c>
      <c r="D281">
        <v>1</v>
      </c>
      <c r="E281">
        <f t="shared" si="4"/>
        <v>1</v>
      </c>
    </row>
    <row r="282" spans="1:5">
      <c r="A282">
        <v>10000</v>
      </c>
      <c r="B282">
        <v>8000</v>
      </c>
      <c r="C282">
        <v>2000</v>
      </c>
      <c r="D282">
        <v>2</v>
      </c>
      <c r="E282">
        <f t="shared" si="4"/>
        <v>1</v>
      </c>
    </row>
    <row r="283" spans="1:5">
      <c r="B283">
        <v>10000</v>
      </c>
      <c r="C283">
        <v>0</v>
      </c>
      <c r="D283">
        <v>21</v>
      </c>
      <c r="E283">
        <f t="shared" si="4"/>
        <v>0</v>
      </c>
    </row>
    <row r="284" spans="1:5">
      <c r="A284">
        <v>10002</v>
      </c>
      <c r="B284">
        <v>9437.7999999999993</v>
      </c>
      <c r="C284">
        <v>564.36</v>
      </c>
      <c r="D284">
        <v>1</v>
      </c>
      <c r="E284">
        <f t="shared" si="4"/>
        <v>0</v>
      </c>
    </row>
    <row r="285" spans="1:5">
      <c r="A285">
        <v>10390</v>
      </c>
      <c r="B285">
        <v>10390</v>
      </c>
      <c r="C285">
        <v>0</v>
      </c>
      <c r="D285">
        <v>1</v>
      </c>
      <c r="E285">
        <f t="shared" si="4"/>
        <v>1</v>
      </c>
    </row>
    <row r="286" spans="1:5">
      <c r="A286">
        <v>10400</v>
      </c>
      <c r="B286">
        <v>7251.35</v>
      </c>
      <c r="C286">
        <v>3148.65</v>
      </c>
      <c r="D286">
        <v>1</v>
      </c>
      <c r="E286">
        <f t="shared" si="4"/>
        <v>1</v>
      </c>
    </row>
    <row r="287" spans="1:5">
      <c r="A287">
        <v>10450</v>
      </c>
      <c r="B287">
        <v>8360</v>
      </c>
      <c r="C287">
        <v>2090</v>
      </c>
      <c r="D287">
        <v>1</v>
      </c>
      <c r="E287">
        <f t="shared" si="4"/>
        <v>1</v>
      </c>
    </row>
    <row r="288" spans="1:5">
      <c r="A288">
        <v>10500</v>
      </c>
      <c r="B288">
        <v>10000</v>
      </c>
      <c r="C288">
        <v>500</v>
      </c>
      <c r="D288">
        <v>1</v>
      </c>
      <c r="E288">
        <f t="shared" si="4"/>
        <v>1</v>
      </c>
    </row>
    <row r="289" spans="1:5">
      <c r="A289">
        <v>10517</v>
      </c>
      <c r="B289">
        <v>10517</v>
      </c>
      <c r="C289">
        <v>0</v>
      </c>
      <c r="D289">
        <v>1</v>
      </c>
      <c r="E289">
        <f t="shared" si="4"/>
        <v>1</v>
      </c>
    </row>
    <row r="290" spans="1:5">
      <c r="A290">
        <v>10600</v>
      </c>
      <c r="B290">
        <v>8480</v>
      </c>
      <c r="C290">
        <v>2120</v>
      </c>
      <c r="D290">
        <v>1</v>
      </c>
      <c r="E290">
        <f t="shared" si="4"/>
        <v>1</v>
      </c>
    </row>
    <row r="291" spans="1:5">
      <c r="A291">
        <v>10700</v>
      </c>
      <c r="B291">
        <v>8560</v>
      </c>
      <c r="C291">
        <v>2140</v>
      </c>
      <c r="D291">
        <v>1</v>
      </c>
      <c r="E291">
        <f t="shared" si="4"/>
        <v>1</v>
      </c>
    </row>
    <row r="292" spans="1:5">
      <c r="A292">
        <v>10758</v>
      </c>
      <c r="B292">
        <v>10220</v>
      </c>
      <c r="C292">
        <v>538</v>
      </c>
      <c r="D292">
        <v>1</v>
      </c>
      <c r="E292">
        <f t="shared" si="4"/>
        <v>1</v>
      </c>
    </row>
    <row r="293" spans="1:5">
      <c r="A293">
        <v>10800</v>
      </c>
      <c r="B293">
        <v>8640</v>
      </c>
      <c r="C293">
        <v>2160</v>
      </c>
      <c r="D293">
        <v>1</v>
      </c>
      <c r="E293">
        <f t="shared" si="4"/>
        <v>1</v>
      </c>
    </row>
    <row r="294" spans="1:5">
      <c r="A294">
        <v>10900</v>
      </c>
      <c r="B294">
        <v>10800</v>
      </c>
      <c r="C294">
        <v>100</v>
      </c>
      <c r="D294">
        <v>1</v>
      </c>
      <c r="E294">
        <f t="shared" si="4"/>
        <v>1</v>
      </c>
    </row>
    <row r="295" spans="1:5">
      <c r="A295">
        <v>11075</v>
      </c>
      <c r="B295">
        <v>11075</v>
      </c>
      <c r="C295">
        <v>0</v>
      </c>
      <c r="D295">
        <v>1</v>
      </c>
      <c r="E295">
        <f t="shared" si="4"/>
        <v>1</v>
      </c>
    </row>
    <row r="296" spans="1:5">
      <c r="A296">
        <v>11160</v>
      </c>
      <c r="B296">
        <v>8928</v>
      </c>
      <c r="C296">
        <v>2232</v>
      </c>
      <c r="D296">
        <v>1</v>
      </c>
      <c r="E296">
        <f t="shared" si="4"/>
        <v>1</v>
      </c>
    </row>
    <row r="297" spans="1:5">
      <c r="A297">
        <v>11356</v>
      </c>
      <c r="B297">
        <v>9084.7999999999993</v>
      </c>
      <c r="C297">
        <v>2271.1999999999998</v>
      </c>
      <c r="D297">
        <v>1</v>
      </c>
      <c r="E297">
        <f t="shared" si="4"/>
        <v>1</v>
      </c>
    </row>
    <row r="298" spans="1:5">
      <c r="A298">
        <v>11460</v>
      </c>
      <c r="B298">
        <v>9168</v>
      </c>
      <c r="C298">
        <v>2292</v>
      </c>
      <c r="D298">
        <v>1</v>
      </c>
      <c r="E298">
        <f t="shared" si="4"/>
        <v>1</v>
      </c>
    </row>
    <row r="299" spans="1:5">
      <c r="A299">
        <v>11550</v>
      </c>
      <c r="B299">
        <v>2525</v>
      </c>
      <c r="C299">
        <v>8300</v>
      </c>
      <c r="D299">
        <v>1</v>
      </c>
      <c r="E299">
        <f t="shared" si="4"/>
        <v>0</v>
      </c>
    </row>
    <row r="300" spans="1:5">
      <c r="A300">
        <v>11552</v>
      </c>
      <c r="B300">
        <v>10974</v>
      </c>
      <c r="C300">
        <v>578</v>
      </c>
      <c r="D300">
        <v>1</v>
      </c>
      <c r="E300">
        <f t="shared" si="4"/>
        <v>1</v>
      </c>
    </row>
    <row r="301" spans="1:5">
      <c r="A301">
        <v>11580</v>
      </c>
      <c r="B301">
        <v>11000</v>
      </c>
      <c r="C301">
        <v>580</v>
      </c>
      <c r="D301">
        <v>1</v>
      </c>
      <c r="E301">
        <f t="shared" si="4"/>
        <v>1</v>
      </c>
    </row>
    <row r="302" spans="1:5">
      <c r="A302">
        <v>11763</v>
      </c>
      <c r="B302">
        <v>10588.47</v>
      </c>
      <c r="C302">
        <v>1175</v>
      </c>
      <c r="D302">
        <v>1</v>
      </c>
      <c r="E302">
        <f t="shared" si="4"/>
        <v>0</v>
      </c>
    </row>
    <row r="303" spans="1:5">
      <c r="A303">
        <v>11846</v>
      </c>
      <c r="B303">
        <v>11846</v>
      </c>
      <c r="C303">
        <v>0</v>
      </c>
      <c r="D303">
        <v>1</v>
      </c>
      <c r="E303">
        <f t="shared" si="4"/>
        <v>1</v>
      </c>
    </row>
    <row r="304" spans="1:5">
      <c r="A304">
        <v>11868</v>
      </c>
      <c r="B304">
        <v>9494.4</v>
      </c>
      <c r="C304">
        <v>2373.6</v>
      </c>
      <c r="D304">
        <v>1</v>
      </c>
      <c r="E304">
        <f t="shared" si="4"/>
        <v>1</v>
      </c>
    </row>
    <row r="305" spans="1:5">
      <c r="A305">
        <v>11908</v>
      </c>
      <c r="B305">
        <v>11288</v>
      </c>
      <c r="C305">
        <v>0</v>
      </c>
      <c r="D305">
        <v>1</v>
      </c>
      <c r="E305">
        <f t="shared" si="4"/>
        <v>0</v>
      </c>
    </row>
    <row r="306" spans="1:5">
      <c r="A306">
        <v>12000</v>
      </c>
      <c r="B306">
        <v>9600</v>
      </c>
      <c r="C306">
        <v>2400</v>
      </c>
      <c r="D306">
        <v>2</v>
      </c>
      <c r="E306">
        <f t="shared" si="4"/>
        <v>1</v>
      </c>
    </row>
    <row r="307" spans="1:5">
      <c r="B307">
        <v>10000</v>
      </c>
      <c r="C307">
        <v>2000</v>
      </c>
      <c r="D307">
        <v>1</v>
      </c>
      <c r="E307">
        <f t="shared" si="4"/>
        <v>0</v>
      </c>
    </row>
    <row r="308" spans="1:5">
      <c r="B308">
        <v>12000</v>
      </c>
      <c r="C308">
        <v>0</v>
      </c>
      <c r="D308">
        <v>1</v>
      </c>
      <c r="E308">
        <f t="shared" si="4"/>
        <v>0</v>
      </c>
    </row>
    <row r="309" spans="1:5">
      <c r="A309">
        <v>12225</v>
      </c>
      <c r="B309">
        <v>11825</v>
      </c>
      <c r="C309">
        <v>400</v>
      </c>
      <c r="D309">
        <v>1</v>
      </c>
      <c r="E309">
        <f t="shared" si="4"/>
        <v>1</v>
      </c>
    </row>
    <row r="310" spans="1:5">
      <c r="A310">
        <v>12270</v>
      </c>
      <c r="B310">
        <v>11656</v>
      </c>
      <c r="C310">
        <v>614</v>
      </c>
      <c r="D310">
        <v>1</v>
      </c>
      <c r="E310">
        <f t="shared" si="4"/>
        <v>1</v>
      </c>
    </row>
    <row r="311" spans="1:5">
      <c r="A311">
        <v>12750</v>
      </c>
      <c r="B311">
        <v>10200</v>
      </c>
      <c r="C311">
        <v>2550</v>
      </c>
      <c r="D311">
        <v>1</v>
      </c>
      <c r="E311">
        <f t="shared" si="4"/>
        <v>1</v>
      </c>
    </row>
    <row r="312" spans="1:5">
      <c r="A312">
        <v>12766</v>
      </c>
      <c r="B312">
        <v>12766</v>
      </c>
      <c r="C312">
        <v>0</v>
      </c>
      <c r="D312">
        <v>1</v>
      </c>
      <c r="E312">
        <f t="shared" si="4"/>
        <v>1</v>
      </c>
    </row>
    <row r="313" spans="1:5">
      <c r="A313">
        <v>12800</v>
      </c>
      <c r="B313">
        <v>12000</v>
      </c>
      <c r="C313">
        <v>800</v>
      </c>
      <c r="D313">
        <v>1</v>
      </c>
      <c r="E313">
        <f t="shared" si="4"/>
        <v>1</v>
      </c>
    </row>
    <row r="314" spans="1:5">
      <c r="A314">
        <v>12902</v>
      </c>
      <c r="B314">
        <v>12902</v>
      </c>
      <c r="C314">
        <v>0</v>
      </c>
      <c r="D314">
        <v>1</v>
      </c>
      <c r="E314">
        <f t="shared" si="4"/>
        <v>1</v>
      </c>
    </row>
    <row r="315" spans="1:5">
      <c r="A315">
        <v>13000</v>
      </c>
      <c r="B315">
        <v>13000</v>
      </c>
      <c r="C315">
        <v>0</v>
      </c>
      <c r="D315">
        <v>3</v>
      </c>
      <c r="E315">
        <f t="shared" si="4"/>
        <v>1</v>
      </c>
    </row>
    <row r="316" spans="1:5">
      <c r="A316">
        <v>13200</v>
      </c>
      <c r="B316">
        <v>9203.6366400000006</v>
      </c>
      <c r="C316">
        <v>3996.36</v>
      </c>
      <c r="D316">
        <v>1</v>
      </c>
      <c r="E316">
        <f t="shared" si="4"/>
        <v>0</v>
      </c>
    </row>
    <row r="317" spans="1:5">
      <c r="B317">
        <v>10560</v>
      </c>
      <c r="C317">
        <v>2640</v>
      </c>
      <c r="D317">
        <v>2</v>
      </c>
      <c r="E317">
        <f t="shared" si="4"/>
        <v>0</v>
      </c>
    </row>
    <row r="318" spans="1:5">
      <c r="A318">
        <v>13550</v>
      </c>
      <c r="B318">
        <v>12050</v>
      </c>
      <c r="C318">
        <v>0</v>
      </c>
      <c r="D318">
        <v>1</v>
      </c>
      <c r="E318">
        <f t="shared" si="4"/>
        <v>0</v>
      </c>
    </row>
    <row r="319" spans="1:5">
      <c r="A319">
        <v>13650</v>
      </c>
      <c r="B319">
        <v>10920</v>
      </c>
      <c r="C319">
        <v>2730</v>
      </c>
      <c r="D319">
        <v>1</v>
      </c>
      <c r="E319">
        <f t="shared" si="4"/>
        <v>1</v>
      </c>
    </row>
    <row r="320" spans="1:5">
      <c r="A320">
        <v>13685</v>
      </c>
      <c r="B320">
        <v>13000</v>
      </c>
      <c r="C320">
        <v>685</v>
      </c>
      <c r="D320">
        <v>1</v>
      </c>
      <c r="E320">
        <f t="shared" si="4"/>
        <v>1</v>
      </c>
    </row>
    <row r="321" spans="1:5">
      <c r="A321">
        <v>13850</v>
      </c>
      <c r="B321">
        <v>13150</v>
      </c>
      <c r="C321">
        <v>700</v>
      </c>
      <c r="D321">
        <v>1</v>
      </c>
      <c r="E321">
        <f t="shared" si="4"/>
        <v>1</v>
      </c>
    </row>
    <row r="322" spans="1:5">
      <c r="A322">
        <v>13855</v>
      </c>
      <c r="B322">
        <v>13105</v>
      </c>
      <c r="C322">
        <v>750</v>
      </c>
      <c r="D322">
        <v>1</v>
      </c>
      <c r="E322">
        <f t="shared" si="4"/>
        <v>1</v>
      </c>
    </row>
    <row r="323" spans="1:5">
      <c r="A323">
        <v>13991</v>
      </c>
      <c r="B323">
        <v>13991</v>
      </c>
      <c r="C323">
        <v>0</v>
      </c>
      <c r="D323">
        <v>1</v>
      </c>
      <c r="E323">
        <f t="shared" si="4"/>
        <v>1</v>
      </c>
    </row>
    <row r="324" spans="1:5">
      <c r="A324">
        <v>14000</v>
      </c>
      <c r="B324">
        <v>11200</v>
      </c>
      <c r="C324">
        <v>2800</v>
      </c>
      <c r="D324">
        <v>1</v>
      </c>
      <c r="E324">
        <f t="shared" si="4"/>
        <v>1</v>
      </c>
    </row>
    <row r="325" spans="1:5">
      <c r="A325">
        <v>14100</v>
      </c>
      <c r="B325">
        <v>11280</v>
      </c>
      <c r="C325">
        <v>2820</v>
      </c>
      <c r="D325">
        <v>1</v>
      </c>
      <c r="E325">
        <f t="shared" ref="E325:E388" si="5">IFERROR(IF((C325+B325)=A325,1,0),0)</f>
        <v>1</v>
      </c>
    </row>
    <row r="326" spans="1:5">
      <c r="A326">
        <v>14280</v>
      </c>
      <c r="B326">
        <v>11424</v>
      </c>
      <c r="C326">
        <v>2856</v>
      </c>
      <c r="D326">
        <v>1</v>
      </c>
      <c r="E326">
        <f t="shared" si="5"/>
        <v>1</v>
      </c>
    </row>
    <row r="327" spans="1:5">
      <c r="A327">
        <v>14300</v>
      </c>
      <c r="B327">
        <v>11440</v>
      </c>
      <c r="C327">
        <v>2860</v>
      </c>
      <c r="D327">
        <v>1</v>
      </c>
      <c r="E327">
        <f t="shared" si="5"/>
        <v>1</v>
      </c>
    </row>
    <row r="328" spans="1:5">
      <c r="A328">
        <v>14452</v>
      </c>
      <c r="B328">
        <v>14452</v>
      </c>
      <c r="C328">
        <v>0</v>
      </c>
      <c r="D328">
        <v>1</v>
      </c>
      <c r="E328">
        <f t="shared" si="5"/>
        <v>1</v>
      </c>
    </row>
    <row r="329" spans="1:5">
      <c r="A329">
        <v>14600</v>
      </c>
      <c r="B329">
        <v>14400</v>
      </c>
      <c r="C329">
        <v>200</v>
      </c>
      <c r="D329">
        <v>1</v>
      </c>
      <c r="E329">
        <f t="shared" si="5"/>
        <v>1</v>
      </c>
    </row>
    <row r="330" spans="1:5">
      <c r="A330">
        <v>14700</v>
      </c>
      <c r="B330">
        <v>14400</v>
      </c>
      <c r="C330">
        <v>300</v>
      </c>
      <c r="D330">
        <v>1</v>
      </c>
      <c r="E330">
        <f t="shared" si="5"/>
        <v>1</v>
      </c>
    </row>
    <row r="331" spans="1:5">
      <c r="A331">
        <v>14740</v>
      </c>
      <c r="B331">
        <v>11792</v>
      </c>
      <c r="C331">
        <v>2948</v>
      </c>
      <c r="D331">
        <v>1</v>
      </c>
      <c r="E331">
        <f t="shared" si="5"/>
        <v>1</v>
      </c>
    </row>
    <row r="332" spans="1:5">
      <c r="A332">
        <v>14800</v>
      </c>
      <c r="B332">
        <v>14400</v>
      </c>
      <c r="C332">
        <v>400</v>
      </c>
      <c r="D332">
        <v>1</v>
      </c>
      <c r="E332">
        <f t="shared" si="5"/>
        <v>1</v>
      </c>
    </row>
    <row r="333" spans="1:5">
      <c r="A333">
        <v>15000</v>
      </c>
      <c r="B333">
        <v>15000</v>
      </c>
      <c r="C333">
        <v>0</v>
      </c>
      <c r="D333">
        <v>18</v>
      </c>
      <c r="E333">
        <f t="shared" si="5"/>
        <v>1</v>
      </c>
    </row>
    <row r="334" spans="1:5">
      <c r="B334" t="s">
        <v>14739</v>
      </c>
      <c r="C334">
        <v>0</v>
      </c>
      <c r="D334">
        <v>1</v>
      </c>
      <c r="E334">
        <f t="shared" si="5"/>
        <v>0</v>
      </c>
    </row>
    <row r="335" spans="1:5">
      <c r="A335">
        <v>15098</v>
      </c>
      <c r="B335">
        <v>15098</v>
      </c>
      <c r="C335">
        <v>0</v>
      </c>
      <c r="D335">
        <v>1</v>
      </c>
      <c r="E335">
        <f t="shared" si="5"/>
        <v>1</v>
      </c>
    </row>
    <row r="336" spans="1:5">
      <c r="A336">
        <v>15204</v>
      </c>
      <c r="B336">
        <v>12163.2</v>
      </c>
      <c r="C336">
        <v>3040.8</v>
      </c>
      <c r="D336">
        <v>1</v>
      </c>
      <c r="E336">
        <f t="shared" si="5"/>
        <v>1</v>
      </c>
    </row>
    <row r="337" spans="1:5">
      <c r="A337">
        <v>15271</v>
      </c>
      <c r="B337">
        <v>15271</v>
      </c>
      <c r="C337">
        <v>0</v>
      </c>
      <c r="D337">
        <v>1</v>
      </c>
      <c r="E337">
        <f t="shared" si="5"/>
        <v>1</v>
      </c>
    </row>
    <row r="338" spans="1:5">
      <c r="A338">
        <v>15455</v>
      </c>
      <c r="B338">
        <v>15455</v>
      </c>
      <c r="C338">
        <v>0</v>
      </c>
      <c r="D338">
        <v>1</v>
      </c>
      <c r="E338">
        <f t="shared" si="5"/>
        <v>1</v>
      </c>
    </row>
    <row r="339" spans="1:5">
      <c r="A339">
        <v>15500</v>
      </c>
      <c r="B339">
        <v>12400</v>
      </c>
      <c r="C339">
        <v>3100</v>
      </c>
      <c r="D339">
        <v>1</v>
      </c>
      <c r="E339">
        <f t="shared" si="5"/>
        <v>1</v>
      </c>
    </row>
    <row r="340" spans="1:5">
      <c r="A340">
        <v>15600</v>
      </c>
      <c r="B340">
        <v>12480</v>
      </c>
      <c r="C340">
        <v>3120</v>
      </c>
      <c r="D340">
        <v>2</v>
      </c>
      <c r="E340">
        <f t="shared" si="5"/>
        <v>1</v>
      </c>
    </row>
    <row r="341" spans="1:5">
      <c r="A341">
        <v>15750</v>
      </c>
      <c r="B341">
        <v>15000</v>
      </c>
      <c r="C341">
        <v>750</v>
      </c>
      <c r="D341">
        <v>1</v>
      </c>
      <c r="E341">
        <f t="shared" si="5"/>
        <v>1</v>
      </c>
    </row>
    <row r="342" spans="1:5">
      <c r="A342">
        <v>15790</v>
      </c>
      <c r="B342">
        <v>15000</v>
      </c>
      <c r="C342">
        <v>790</v>
      </c>
      <c r="D342">
        <v>1</v>
      </c>
      <c r="E342">
        <f t="shared" si="5"/>
        <v>1</v>
      </c>
    </row>
    <row r="343" spans="1:5">
      <c r="A343">
        <v>15800</v>
      </c>
      <c r="B343">
        <v>15000</v>
      </c>
      <c r="C343">
        <v>800</v>
      </c>
      <c r="D343">
        <v>2</v>
      </c>
      <c r="E343">
        <f t="shared" si="5"/>
        <v>1</v>
      </c>
    </row>
    <row r="344" spans="1:5">
      <c r="A344">
        <v>16000</v>
      </c>
      <c r="B344">
        <v>15000</v>
      </c>
      <c r="C344">
        <v>1000</v>
      </c>
      <c r="D344">
        <v>1</v>
      </c>
      <c r="E344">
        <f t="shared" si="5"/>
        <v>1</v>
      </c>
    </row>
    <row r="345" spans="1:5">
      <c r="A345">
        <v>16172</v>
      </c>
      <c r="B345">
        <v>16172</v>
      </c>
      <c r="C345">
        <v>0</v>
      </c>
      <c r="D345">
        <v>1</v>
      </c>
      <c r="E345">
        <f t="shared" si="5"/>
        <v>1</v>
      </c>
    </row>
    <row r="346" spans="1:5">
      <c r="A346">
        <v>16500</v>
      </c>
      <c r="B346">
        <v>15000</v>
      </c>
      <c r="C346">
        <v>1500</v>
      </c>
      <c r="D346">
        <v>1</v>
      </c>
      <c r="E346">
        <f t="shared" si="5"/>
        <v>1</v>
      </c>
    </row>
    <row r="347" spans="1:5">
      <c r="A347">
        <v>16984</v>
      </c>
      <c r="B347">
        <v>13586.88</v>
      </c>
      <c r="C347">
        <v>3396.72</v>
      </c>
      <c r="D347">
        <v>1</v>
      </c>
      <c r="E347">
        <f t="shared" si="5"/>
        <v>0</v>
      </c>
    </row>
    <row r="348" spans="1:5">
      <c r="A348">
        <v>17000</v>
      </c>
      <c r="B348">
        <v>13600</v>
      </c>
      <c r="C348">
        <v>3400</v>
      </c>
      <c r="D348">
        <v>1</v>
      </c>
      <c r="E348">
        <f t="shared" si="5"/>
        <v>1</v>
      </c>
    </row>
    <row r="349" spans="1:5">
      <c r="A349">
        <v>17085</v>
      </c>
      <c r="B349">
        <v>17085</v>
      </c>
      <c r="C349">
        <v>0</v>
      </c>
      <c r="D349">
        <v>1</v>
      </c>
      <c r="E349">
        <f t="shared" si="5"/>
        <v>1</v>
      </c>
    </row>
    <row r="350" spans="1:5">
      <c r="A350">
        <v>17400</v>
      </c>
      <c r="B350">
        <v>13920</v>
      </c>
      <c r="C350">
        <v>3480</v>
      </c>
      <c r="D350">
        <v>2</v>
      </c>
      <c r="E350">
        <f t="shared" si="5"/>
        <v>1</v>
      </c>
    </row>
    <row r="351" spans="1:5">
      <c r="A351">
        <v>17554</v>
      </c>
      <c r="B351">
        <v>11540</v>
      </c>
      <c r="C351">
        <v>6014</v>
      </c>
      <c r="D351">
        <v>1</v>
      </c>
      <c r="E351">
        <f t="shared" si="5"/>
        <v>1</v>
      </c>
    </row>
    <row r="352" spans="1:5">
      <c r="A352">
        <v>17580</v>
      </c>
      <c r="B352">
        <v>14064</v>
      </c>
      <c r="C352">
        <v>3516</v>
      </c>
      <c r="D352">
        <v>1</v>
      </c>
      <c r="E352">
        <f t="shared" si="5"/>
        <v>1</v>
      </c>
    </row>
    <row r="353" spans="1:5">
      <c r="A353">
        <v>17759</v>
      </c>
      <c r="B353">
        <v>17759</v>
      </c>
      <c r="C353">
        <v>0</v>
      </c>
      <c r="D353">
        <v>1</v>
      </c>
      <c r="E353">
        <f t="shared" si="5"/>
        <v>1</v>
      </c>
    </row>
    <row r="354" spans="1:5">
      <c r="A354">
        <v>17772</v>
      </c>
      <c r="B354">
        <v>17772</v>
      </c>
      <c r="C354">
        <v>0</v>
      </c>
      <c r="D354">
        <v>1</v>
      </c>
      <c r="E354">
        <f t="shared" si="5"/>
        <v>1</v>
      </c>
    </row>
    <row r="355" spans="1:5">
      <c r="A355">
        <v>18000</v>
      </c>
      <c r="B355">
        <v>4575</v>
      </c>
      <c r="C355">
        <v>12000</v>
      </c>
      <c r="D355">
        <v>1</v>
      </c>
      <c r="E355">
        <f t="shared" si="5"/>
        <v>0</v>
      </c>
    </row>
    <row r="356" spans="1:5">
      <c r="B356">
        <v>18000</v>
      </c>
      <c r="C356">
        <v>0</v>
      </c>
      <c r="D356">
        <v>1</v>
      </c>
      <c r="E356">
        <f t="shared" si="5"/>
        <v>0</v>
      </c>
    </row>
    <row r="357" spans="1:5">
      <c r="A357">
        <v>18048</v>
      </c>
      <c r="B357">
        <v>18048</v>
      </c>
      <c r="C357">
        <v>0</v>
      </c>
      <c r="D357">
        <v>1</v>
      </c>
      <c r="E357">
        <f t="shared" si="5"/>
        <v>1</v>
      </c>
    </row>
    <row r="358" spans="1:5">
      <c r="A358">
        <v>18125</v>
      </c>
      <c r="B358">
        <v>16125</v>
      </c>
      <c r="C358">
        <v>2000</v>
      </c>
      <c r="D358">
        <v>1</v>
      </c>
      <c r="E358">
        <f t="shared" si="5"/>
        <v>1</v>
      </c>
    </row>
    <row r="359" spans="1:5">
      <c r="A359">
        <v>18221</v>
      </c>
      <c r="B359">
        <v>18221</v>
      </c>
      <c r="C359">
        <v>0</v>
      </c>
      <c r="D359">
        <v>1</v>
      </c>
      <c r="E359">
        <f t="shared" si="5"/>
        <v>1</v>
      </c>
    </row>
    <row r="360" spans="1:5">
      <c r="A360">
        <v>18350</v>
      </c>
      <c r="B360">
        <v>18350</v>
      </c>
      <c r="C360">
        <v>0</v>
      </c>
      <c r="D360">
        <v>1</v>
      </c>
      <c r="E360">
        <f t="shared" si="5"/>
        <v>1</v>
      </c>
    </row>
    <row r="361" spans="1:5">
      <c r="A361">
        <v>18560</v>
      </c>
      <c r="B361">
        <v>18560</v>
      </c>
      <c r="C361">
        <v>0</v>
      </c>
      <c r="D361">
        <v>1</v>
      </c>
      <c r="E361">
        <f t="shared" si="5"/>
        <v>1</v>
      </c>
    </row>
    <row r="362" spans="1:5">
      <c r="A362">
        <v>18646</v>
      </c>
      <c r="B362">
        <v>18646</v>
      </c>
      <c r="C362">
        <v>0</v>
      </c>
      <c r="D362">
        <v>1</v>
      </c>
      <c r="E362">
        <f t="shared" si="5"/>
        <v>1</v>
      </c>
    </row>
    <row r="363" spans="1:5">
      <c r="A363">
        <v>19320</v>
      </c>
      <c r="B363">
        <v>15456</v>
      </c>
      <c r="C363">
        <v>3864</v>
      </c>
      <c r="D363">
        <v>1</v>
      </c>
      <c r="E363">
        <f t="shared" si="5"/>
        <v>1</v>
      </c>
    </row>
    <row r="364" spans="1:5">
      <c r="A364">
        <v>19348</v>
      </c>
      <c r="B364">
        <v>19348</v>
      </c>
      <c r="C364">
        <v>0</v>
      </c>
      <c r="D364">
        <v>1</v>
      </c>
      <c r="E364">
        <f t="shared" si="5"/>
        <v>1</v>
      </c>
    </row>
    <row r="365" spans="1:5">
      <c r="A365">
        <v>19397</v>
      </c>
      <c r="B365">
        <v>19397</v>
      </c>
      <c r="C365">
        <v>0</v>
      </c>
      <c r="D365">
        <v>1</v>
      </c>
      <c r="E365">
        <f t="shared" si="5"/>
        <v>1</v>
      </c>
    </row>
    <row r="366" spans="1:5">
      <c r="A366">
        <v>19702</v>
      </c>
      <c r="B366">
        <v>19702</v>
      </c>
      <c r="C366">
        <v>0</v>
      </c>
      <c r="D366">
        <v>1</v>
      </c>
      <c r="E366">
        <f t="shared" si="5"/>
        <v>1</v>
      </c>
    </row>
    <row r="367" spans="1:5">
      <c r="A367">
        <v>20000</v>
      </c>
      <c r="B367">
        <v>20000</v>
      </c>
      <c r="C367">
        <v>0</v>
      </c>
      <c r="D367">
        <v>8</v>
      </c>
      <c r="E367">
        <f t="shared" si="5"/>
        <v>1</v>
      </c>
    </row>
    <row r="368" spans="1:5">
      <c r="A368">
        <v>20006</v>
      </c>
      <c r="B368">
        <v>20006</v>
      </c>
      <c r="C368">
        <v>0</v>
      </c>
      <c r="D368">
        <v>1</v>
      </c>
      <c r="E368">
        <f t="shared" si="5"/>
        <v>1</v>
      </c>
    </row>
    <row r="369" spans="1:5">
      <c r="A369">
        <v>20014</v>
      </c>
      <c r="B369">
        <v>20014</v>
      </c>
      <c r="C369">
        <v>0</v>
      </c>
      <c r="D369">
        <v>1</v>
      </c>
      <c r="E369">
        <f t="shared" si="5"/>
        <v>1</v>
      </c>
    </row>
    <row r="370" spans="1:5">
      <c r="A370">
        <v>20347</v>
      </c>
      <c r="B370">
        <v>20347</v>
      </c>
      <c r="C370">
        <v>0</v>
      </c>
      <c r="D370">
        <v>1</v>
      </c>
      <c r="E370">
        <f t="shared" si="5"/>
        <v>1</v>
      </c>
    </row>
    <row r="371" spans="1:5">
      <c r="A371">
        <v>20520</v>
      </c>
      <c r="B371">
        <v>16416</v>
      </c>
      <c r="C371">
        <v>4104</v>
      </c>
      <c r="D371">
        <v>1</v>
      </c>
      <c r="E371">
        <f t="shared" si="5"/>
        <v>1</v>
      </c>
    </row>
    <row r="372" spans="1:5">
      <c r="A372">
        <v>20784</v>
      </c>
      <c r="B372">
        <v>20784</v>
      </c>
      <c r="C372">
        <v>0</v>
      </c>
      <c r="D372">
        <v>1</v>
      </c>
      <c r="E372">
        <f t="shared" si="5"/>
        <v>1</v>
      </c>
    </row>
    <row r="373" spans="1:5">
      <c r="A373">
        <v>21000</v>
      </c>
      <c r="B373">
        <v>15750</v>
      </c>
      <c r="C373">
        <v>1000</v>
      </c>
      <c r="D373">
        <v>1</v>
      </c>
      <c r="E373">
        <f t="shared" si="5"/>
        <v>0</v>
      </c>
    </row>
    <row r="374" spans="1:5">
      <c r="A374">
        <v>21050</v>
      </c>
      <c r="B374">
        <v>20000</v>
      </c>
      <c r="C374">
        <v>1050</v>
      </c>
      <c r="D374">
        <v>1</v>
      </c>
      <c r="E374">
        <f t="shared" si="5"/>
        <v>1</v>
      </c>
    </row>
    <row r="375" spans="1:5">
      <c r="A375">
        <v>21053</v>
      </c>
      <c r="B375">
        <v>20000</v>
      </c>
      <c r="C375">
        <v>1052.6300000000001</v>
      </c>
      <c r="D375">
        <v>1</v>
      </c>
      <c r="E375">
        <f t="shared" si="5"/>
        <v>0</v>
      </c>
    </row>
    <row r="376" spans="1:5">
      <c r="A376">
        <v>21137</v>
      </c>
      <c r="B376">
        <v>20080</v>
      </c>
      <c r="C376">
        <v>1056.8399999999999</v>
      </c>
      <c r="D376">
        <v>1</v>
      </c>
      <c r="E376">
        <f t="shared" si="5"/>
        <v>0</v>
      </c>
    </row>
    <row r="377" spans="1:5">
      <c r="A377">
        <v>21200</v>
      </c>
      <c r="B377">
        <v>20000</v>
      </c>
      <c r="C377">
        <v>1200</v>
      </c>
      <c r="D377">
        <v>1</v>
      </c>
      <c r="E377">
        <f t="shared" si="5"/>
        <v>1</v>
      </c>
    </row>
    <row r="378" spans="1:5">
      <c r="A378">
        <v>21235</v>
      </c>
      <c r="B378">
        <v>21235</v>
      </c>
      <c r="C378">
        <v>0</v>
      </c>
      <c r="D378">
        <v>1</v>
      </c>
      <c r="E378">
        <f t="shared" si="5"/>
        <v>1</v>
      </c>
    </row>
    <row r="379" spans="1:5">
      <c r="A379">
        <v>21500</v>
      </c>
      <c r="B379">
        <v>20000</v>
      </c>
      <c r="C379">
        <v>1500</v>
      </c>
      <c r="D379">
        <v>1</v>
      </c>
      <c r="E379">
        <f t="shared" si="5"/>
        <v>1</v>
      </c>
    </row>
    <row r="380" spans="1:5">
      <c r="A380">
        <v>21524</v>
      </c>
      <c r="B380">
        <v>21524</v>
      </c>
      <c r="C380">
        <v>0</v>
      </c>
      <c r="D380">
        <v>1</v>
      </c>
      <c r="E380">
        <f t="shared" si="5"/>
        <v>1</v>
      </c>
    </row>
    <row r="381" spans="1:5">
      <c r="A381">
        <v>21600</v>
      </c>
      <c r="B381">
        <v>17280</v>
      </c>
      <c r="C381">
        <v>4320</v>
      </c>
      <c r="D381">
        <v>1</v>
      </c>
      <c r="E381">
        <f t="shared" si="5"/>
        <v>1</v>
      </c>
    </row>
    <row r="382" spans="1:5">
      <c r="A382">
        <v>21900</v>
      </c>
      <c r="B382">
        <v>21900</v>
      </c>
      <c r="C382">
        <v>0</v>
      </c>
      <c r="D382">
        <v>1</v>
      </c>
      <c r="E382">
        <f t="shared" si="5"/>
        <v>1</v>
      </c>
    </row>
    <row r="383" spans="1:5">
      <c r="A383">
        <v>22000</v>
      </c>
      <c r="B383">
        <v>20000</v>
      </c>
      <c r="C383">
        <v>2000</v>
      </c>
      <c r="D383">
        <v>1</v>
      </c>
      <c r="E383">
        <f t="shared" si="5"/>
        <v>1</v>
      </c>
    </row>
    <row r="384" spans="1:5">
      <c r="A384">
        <v>22300</v>
      </c>
      <c r="B384">
        <v>15000</v>
      </c>
      <c r="C384">
        <v>7300</v>
      </c>
      <c r="D384">
        <v>1</v>
      </c>
      <c r="E384">
        <f t="shared" si="5"/>
        <v>1</v>
      </c>
    </row>
    <row r="385" spans="1:5">
      <c r="A385">
        <v>22530</v>
      </c>
      <c r="B385">
        <v>22530</v>
      </c>
      <c r="C385">
        <v>0</v>
      </c>
      <c r="D385">
        <v>1</v>
      </c>
      <c r="E385">
        <f t="shared" si="5"/>
        <v>1</v>
      </c>
    </row>
    <row r="386" spans="1:5">
      <c r="A386">
        <v>22641</v>
      </c>
      <c r="B386">
        <v>22641</v>
      </c>
      <c r="C386">
        <v>0</v>
      </c>
      <c r="D386">
        <v>1</v>
      </c>
      <c r="E386">
        <f t="shared" si="5"/>
        <v>1</v>
      </c>
    </row>
    <row r="387" spans="1:5">
      <c r="A387">
        <v>22661</v>
      </c>
      <c r="B387">
        <v>22661</v>
      </c>
      <c r="C387">
        <v>0</v>
      </c>
      <c r="D387">
        <v>1</v>
      </c>
      <c r="E387">
        <f t="shared" si="5"/>
        <v>1</v>
      </c>
    </row>
    <row r="388" spans="1:5">
      <c r="A388">
        <v>22700</v>
      </c>
      <c r="B388">
        <v>11700</v>
      </c>
      <c r="C388">
        <v>11000</v>
      </c>
      <c r="D388">
        <v>1</v>
      </c>
      <c r="E388">
        <f t="shared" si="5"/>
        <v>1</v>
      </c>
    </row>
    <row r="389" spans="1:5">
      <c r="A389">
        <v>22880</v>
      </c>
      <c r="B389">
        <v>22880</v>
      </c>
      <c r="C389">
        <v>0</v>
      </c>
      <c r="D389">
        <v>1</v>
      </c>
      <c r="E389">
        <f t="shared" ref="E389:E452" si="6">IFERROR(IF((C389+B389)=A389,1,0),0)</f>
        <v>1</v>
      </c>
    </row>
    <row r="390" spans="1:5">
      <c r="A390">
        <v>22905</v>
      </c>
      <c r="B390">
        <v>21097</v>
      </c>
      <c r="C390">
        <v>1808</v>
      </c>
      <c r="D390">
        <v>1</v>
      </c>
      <c r="E390">
        <f t="shared" si="6"/>
        <v>1</v>
      </c>
    </row>
    <row r="391" spans="1:5">
      <c r="A391">
        <v>23000</v>
      </c>
      <c r="B391">
        <v>21850</v>
      </c>
      <c r="C391">
        <v>1150</v>
      </c>
      <c r="D391">
        <v>1</v>
      </c>
      <c r="E391">
        <f t="shared" si="6"/>
        <v>1</v>
      </c>
    </row>
    <row r="392" spans="1:5">
      <c r="A392">
        <v>23027</v>
      </c>
      <c r="B392">
        <v>23027</v>
      </c>
      <c r="C392">
        <v>0</v>
      </c>
      <c r="D392">
        <v>1</v>
      </c>
      <c r="E392">
        <f t="shared" si="6"/>
        <v>1</v>
      </c>
    </row>
    <row r="393" spans="1:5">
      <c r="A393">
        <v>23424</v>
      </c>
      <c r="B393">
        <v>23424</v>
      </c>
      <c r="C393">
        <v>0</v>
      </c>
      <c r="D393">
        <v>1</v>
      </c>
      <c r="E393">
        <f t="shared" si="6"/>
        <v>1</v>
      </c>
    </row>
    <row r="394" spans="1:5">
      <c r="A394">
        <v>23437</v>
      </c>
      <c r="B394">
        <v>23437</v>
      </c>
      <c r="C394">
        <v>0</v>
      </c>
      <c r="D394">
        <v>1</v>
      </c>
      <c r="E394">
        <f t="shared" si="6"/>
        <v>1</v>
      </c>
    </row>
    <row r="395" spans="1:5">
      <c r="A395">
        <v>23520</v>
      </c>
      <c r="B395">
        <v>18816</v>
      </c>
      <c r="C395">
        <v>4704</v>
      </c>
      <c r="D395">
        <v>1</v>
      </c>
      <c r="E395">
        <f t="shared" si="6"/>
        <v>1</v>
      </c>
    </row>
    <row r="396" spans="1:5">
      <c r="A396">
        <v>23560</v>
      </c>
      <c r="B396">
        <v>23560</v>
      </c>
      <c r="C396">
        <v>0</v>
      </c>
      <c r="D396">
        <v>1</v>
      </c>
      <c r="E396">
        <f t="shared" si="6"/>
        <v>1</v>
      </c>
    </row>
    <row r="397" spans="1:5">
      <c r="A397">
        <v>23616</v>
      </c>
      <c r="B397">
        <v>23616</v>
      </c>
      <c r="C397">
        <v>0</v>
      </c>
      <c r="D397">
        <v>1</v>
      </c>
      <c r="E397">
        <f t="shared" si="6"/>
        <v>1</v>
      </c>
    </row>
    <row r="398" spans="1:5">
      <c r="A398">
        <v>23900</v>
      </c>
      <c r="B398">
        <v>23900</v>
      </c>
      <c r="C398">
        <v>0</v>
      </c>
      <c r="D398">
        <v>1</v>
      </c>
      <c r="E398">
        <f t="shared" si="6"/>
        <v>1</v>
      </c>
    </row>
    <row r="399" spans="1:5">
      <c r="A399">
        <v>24022</v>
      </c>
      <c r="B399">
        <v>24022</v>
      </c>
      <c r="C399">
        <v>0</v>
      </c>
      <c r="D399">
        <v>1</v>
      </c>
      <c r="E399">
        <f t="shared" si="6"/>
        <v>1</v>
      </c>
    </row>
    <row r="400" spans="1:5">
      <c r="A400">
        <v>24073</v>
      </c>
      <c r="B400">
        <v>24073</v>
      </c>
      <c r="C400">
        <v>0</v>
      </c>
      <c r="D400">
        <v>1</v>
      </c>
      <c r="E400">
        <f t="shared" si="6"/>
        <v>1</v>
      </c>
    </row>
    <row r="401" spans="1:5">
      <c r="A401">
        <v>24335</v>
      </c>
      <c r="B401">
        <v>24335</v>
      </c>
      <c r="C401">
        <v>0</v>
      </c>
      <c r="D401">
        <v>1</v>
      </c>
      <c r="E401">
        <f t="shared" si="6"/>
        <v>1</v>
      </c>
    </row>
    <row r="402" spans="1:5">
      <c r="A402">
        <v>24545</v>
      </c>
      <c r="B402">
        <v>24545</v>
      </c>
      <c r="C402">
        <v>0</v>
      </c>
      <c r="D402">
        <v>1</v>
      </c>
      <c r="E402">
        <f t="shared" si="6"/>
        <v>1</v>
      </c>
    </row>
    <row r="403" spans="1:5">
      <c r="A403">
        <v>24600</v>
      </c>
      <c r="B403">
        <v>19680</v>
      </c>
      <c r="C403">
        <v>4920</v>
      </c>
      <c r="D403">
        <v>1</v>
      </c>
      <c r="E403">
        <f t="shared" si="6"/>
        <v>1</v>
      </c>
    </row>
    <row r="404" spans="1:5">
      <c r="A404">
        <v>24800</v>
      </c>
      <c r="B404">
        <v>21800</v>
      </c>
      <c r="C404">
        <v>3000</v>
      </c>
      <c r="D404">
        <v>1</v>
      </c>
      <c r="E404">
        <f t="shared" si="6"/>
        <v>1</v>
      </c>
    </row>
    <row r="405" spans="1:5">
      <c r="A405">
        <v>24840</v>
      </c>
      <c r="B405">
        <v>24840</v>
      </c>
      <c r="C405">
        <v>0</v>
      </c>
      <c r="D405">
        <v>1</v>
      </c>
      <c r="E405">
        <f t="shared" si="6"/>
        <v>1</v>
      </c>
    </row>
    <row r="406" spans="1:5">
      <c r="A406">
        <v>25000</v>
      </c>
      <c r="B406">
        <v>20000</v>
      </c>
      <c r="C406">
        <v>5000</v>
      </c>
      <c r="D406">
        <v>1</v>
      </c>
      <c r="E406">
        <f t="shared" si="6"/>
        <v>1</v>
      </c>
    </row>
    <row r="407" spans="1:5">
      <c r="B407">
        <v>25000</v>
      </c>
      <c r="C407">
        <v>0</v>
      </c>
      <c r="D407">
        <v>1</v>
      </c>
      <c r="E407">
        <f t="shared" si="6"/>
        <v>0</v>
      </c>
    </row>
    <row r="408" spans="1:5">
      <c r="A408">
        <v>25110</v>
      </c>
      <c r="B408">
        <v>25110</v>
      </c>
      <c r="C408">
        <v>0</v>
      </c>
      <c r="D408">
        <v>1</v>
      </c>
      <c r="E408">
        <f t="shared" si="6"/>
        <v>1</v>
      </c>
    </row>
    <row r="409" spans="1:5">
      <c r="A409">
        <v>25292</v>
      </c>
      <c r="B409">
        <v>25292</v>
      </c>
      <c r="C409">
        <v>0</v>
      </c>
      <c r="D409">
        <v>1</v>
      </c>
      <c r="E409">
        <f t="shared" si="6"/>
        <v>1</v>
      </c>
    </row>
    <row r="410" spans="1:5">
      <c r="A410">
        <v>25454</v>
      </c>
      <c r="B410">
        <v>23000</v>
      </c>
      <c r="C410">
        <v>2454</v>
      </c>
      <c r="D410">
        <v>1</v>
      </c>
      <c r="E410">
        <f t="shared" si="6"/>
        <v>1</v>
      </c>
    </row>
    <row r="411" spans="1:5">
      <c r="A411">
        <v>25462</v>
      </c>
      <c r="B411">
        <v>24187</v>
      </c>
      <c r="C411">
        <v>1275</v>
      </c>
      <c r="D411">
        <v>1</v>
      </c>
      <c r="E411">
        <f t="shared" si="6"/>
        <v>1</v>
      </c>
    </row>
    <row r="412" spans="1:5">
      <c r="A412">
        <v>25463</v>
      </c>
      <c r="B412">
        <v>25463</v>
      </c>
      <c r="C412">
        <v>0</v>
      </c>
      <c r="D412">
        <v>1</v>
      </c>
      <c r="E412">
        <f t="shared" si="6"/>
        <v>1</v>
      </c>
    </row>
    <row r="413" spans="1:5">
      <c r="A413">
        <v>25523</v>
      </c>
      <c r="B413">
        <v>25523</v>
      </c>
      <c r="C413">
        <v>0</v>
      </c>
      <c r="D413">
        <v>1</v>
      </c>
      <c r="E413">
        <f t="shared" si="6"/>
        <v>1</v>
      </c>
    </row>
    <row r="414" spans="1:5">
      <c r="A414">
        <v>25550</v>
      </c>
      <c r="B414">
        <v>25550</v>
      </c>
      <c r="C414">
        <v>0</v>
      </c>
      <c r="D414">
        <v>1</v>
      </c>
      <c r="E414">
        <f t="shared" si="6"/>
        <v>1</v>
      </c>
    </row>
    <row r="415" spans="1:5">
      <c r="A415">
        <v>25570</v>
      </c>
      <c r="B415">
        <v>25570</v>
      </c>
      <c r="C415">
        <v>0</v>
      </c>
      <c r="D415">
        <v>1</v>
      </c>
      <c r="E415">
        <f t="shared" si="6"/>
        <v>1</v>
      </c>
    </row>
    <row r="416" spans="1:5">
      <c r="A416">
        <v>25642</v>
      </c>
      <c r="B416">
        <v>25642</v>
      </c>
      <c r="C416">
        <v>0</v>
      </c>
      <c r="D416">
        <v>1</v>
      </c>
      <c r="E416">
        <f t="shared" si="6"/>
        <v>1</v>
      </c>
    </row>
    <row r="417" spans="1:5">
      <c r="A417">
        <v>25810</v>
      </c>
      <c r="B417">
        <v>25810</v>
      </c>
      <c r="C417">
        <v>0</v>
      </c>
      <c r="D417">
        <v>1</v>
      </c>
      <c r="E417">
        <f t="shared" si="6"/>
        <v>1</v>
      </c>
    </row>
    <row r="418" spans="1:5">
      <c r="A418">
        <v>25817</v>
      </c>
      <c r="B418">
        <v>25817</v>
      </c>
      <c r="C418">
        <v>0</v>
      </c>
      <c r="D418">
        <v>1</v>
      </c>
      <c r="E418">
        <f t="shared" si="6"/>
        <v>1</v>
      </c>
    </row>
    <row r="419" spans="1:5">
      <c r="A419">
        <v>26000</v>
      </c>
      <c r="B419">
        <v>6000</v>
      </c>
      <c r="C419">
        <v>5000</v>
      </c>
      <c r="D419">
        <v>1</v>
      </c>
      <c r="E419">
        <f t="shared" si="6"/>
        <v>0</v>
      </c>
    </row>
    <row r="420" spans="1:5">
      <c r="A420">
        <v>26300</v>
      </c>
      <c r="B420">
        <v>21040</v>
      </c>
      <c r="C420">
        <v>5260</v>
      </c>
      <c r="D420">
        <v>1</v>
      </c>
      <c r="E420">
        <f t="shared" si="6"/>
        <v>1</v>
      </c>
    </row>
    <row r="421" spans="1:5">
      <c r="A421">
        <v>26738</v>
      </c>
      <c r="B421">
        <v>26738</v>
      </c>
      <c r="C421">
        <v>0</v>
      </c>
      <c r="D421">
        <v>1</v>
      </c>
      <c r="E421">
        <f t="shared" si="6"/>
        <v>1</v>
      </c>
    </row>
    <row r="422" spans="1:5">
      <c r="A422">
        <v>26777</v>
      </c>
      <c r="B422">
        <v>26777</v>
      </c>
      <c r="C422">
        <v>0</v>
      </c>
      <c r="D422">
        <v>1</v>
      </c>
      <c r="E422">
        <f t="shared" si="6"/>
        <v>1</v>
      </c>
    </row>
    <row r="423" spans="1:5">
      <c r="A423">
        <v>26899</v>
      </c>
      <c r="B423">
        <v>26899</v>
      </c>
      <c r="C423">
        <v>0</v>
      </c>
      <c r="D423">
        <v>1</v>
      </c>
      <c r="E423">
        <f t="shared" si="6"/>
        <v>1</v>
      </c>
    </row>
    <row r="424" spans="1:5">
      <c r="A424">
        <v>26973</v>
      </c>
      <c r="B424">
        <v>26973</v>
      </c>
      <c r="C424">
        <v>0</v>
      </c>
      <c r="D424">
        <v>1</v>
      </c>
      <c r="E424">
        <f t="shared" si="6"/>
        <v>1</v>
      </c>
    </row>
    <row r="425" spans="1:5">
      <c r="A425">
        <v>27000</v>
      </c>
      <c r="B425">
        <v>11050</v>
      </c>
      <c r="C425">
        <v>9000</v>
      </c>
      <c r="D425">
        <v>1</v>
      </c>
      <c r="E425">
        <f t="shared" si="6"/>
        <v>0</v>
      </c>
    </row>
    <row r="426" spans="1:5">
      <c r="B426">
        <v>27000</v>
      </c>
      <c r="C426">
        <v>0</v>
      </c>
      <c r="D426">
        <v>1</v>
      </c>
      <c r="E426">
        <f t="shared" si="6"/>
        <v>0</v>
      </c>
    </row>
    <row r="427" spans="1:5">
      <c r="A427">
        <v>27118</v>
      </c>
      <c r="B427">
        <v>27118</v>
      </c>
      <c r="C427">
        <v>0</v>
      </c>
      <c r="D427">
        <v>1</v>
      </c>
      <c r="E427">
        <f t="shared" si="6"/>
        <v>1</v>
      </c>
    </row>
    <row r="428" spans="1:5">
      <c r="A428">
        <v>27252</v>
      </c>
      <c r="B428">
        <v>27252</v>
      </c>
      <c r="C428">
        <v>0</v>
      </c>
      <c r="D428">
        <v>1</v>
      </c>
      <c r="E428">
        <f t="shared" si="6"/>
        <v>1</v>
      </c>
    </row>
    <row r="429" spans="1:5">
      <c r="A429">
        <v>28154</v>
      </c>
      <c r="B429">
        <v>28154</v>
      </c>
      <c r="C429">
        <v>0</v>
      </c>
      <c r="D429">
        <v>1</v>
      </c>
      <c r="E429">
        <f t="shared" si="6"/>
        <v>1</v>
      </c>
    </row>
    <row r="430" spans="1:5">
      <c r="A430">
        <v>28217</v>
      </c>
      <c r="B430">
        <v>28217</v>
      </c>
      <c r="C430">
        <v>0</v>
      </c>
      <c r="D430">
        <v>1</v>
      </c>
      <c r="E430">
        <f t="shared" si="6"/>
        <v>1</v>
      </c>
    </row>
    <row r="431" spans="1:5">
      <c r="A431">
        <v>28384</v>
      </c>
      <c r="B431">
        <v>28384</v>
      </c>
      <c r="C431">
        <v>0</v>
      </c>
      <c r="D431">
        <v>1</v>
      </c>
      <c r="E431">
        <f t="shared" si="6"/>
        <v>1</v>
      </c>
    </row>
    <row r="432" spans="1:5">
      <c r="A432">
        <v>28500</v>
      </c>
      <c r="B432">
        <v>20000</v>
      </c>
      <c r="C432">
        <v>0</v>
      </c>
      <c r="D432">
        <v>1</v>
      </c>
      <c r="E432">
        <f t="shared" si="6"/>
        <v>0</v>
      </c>
    </row>
    <row r="433" spans="1:5">
      <c r="A433">
        <v>28560</v>
      </c>
      <c r="B433">
        <v>24960</v>
      </c>
      <c r="C433">
        <v>3600</v>
      </c>
      <c r="D433">
        <v>1</v>
      </c>
      <c r="E433">
        <f t="shared" si="6"/>
        <v>1</v>
      </c>
    </row>
    <row r="434" spans="1:5">
      <c r="A434">
        <v>28567</v>
      </c>
      <c r="B434">
        <v>28567</v>
      </c>
      <c r="C434">
        <v>0</v>
      </c>
      <c r="D434">
        <v>1</v>
      </c>
      <c r="E434">
        <f t="shared" si="6"/>
        <v>1</v>
      </c>
    </row>
    <row r="435" spans="1:5">
      <c r="A435">
        <v>28590</v>
      </c>
      <c r="B435">
        <v>28590</v>
      </c>
      <c r="C435">
        <v>0</v>
      </c>
      <c r="D435">
        <v>1</v>
      </c>
      <c r="E435">
        <f t="shared" si="6"/>
        <v>1</v>
      </c>
    </row>
    <row r="436" spans="1:5">
      <c r="A436">
        <v>28822</v>
      </c>
      <c r="B436">
        <v>28822</v>
      </c>
      <c r="C436">
        <v>0</v>
      </c>
      <c r="D436">
        <v>1</v>
      </c>
      <c r="E436">
        <f t="shared" si="6"/>
        <v>1</v>
      </c>
    </row>
    <row r="437" spans="1:5">
      <c r="A437">
        <v>29175</v>
      </c>
      <c r="B437">
        <v>29175</v>
      </c>
      <c r="C437">
        <v>0</v>
      </c>
      <c r="D437">
        <v>1</v>
      </c>
      <c r="E437">
        <f t="shared" si="6"/>
        <v>1</v>
      </c>
    </row>
    <row r="438" spans="1:5">
      <c r="A438">
        <v>29214</v>
      </c>
      <c r="B438">
        <v>29214</v>
      </c>
      <c r="C438">
        <v>0</v>
      </c>
      <c r="D438">
        <v>1</v>
      </c>
      <c r="E438">
        <f t="shared" si="6"/>
        <v>1</v>
      </c>
    </row>
    <row r="439" spans="1:5">
      <c r="A439">
        <v>29465</v>
      </c>
      <c r="B439">
        <v>29465</v>
      </c>
      <c r="C439">
        <v>0</v>
      </c>
      <c r="D439">
        <v>1</v>
      </c>
      <c r="E439">
        <f t="shared" si="6"/>
        <v>1</v>
      </c>
    </row>
    <row r="440" spans="1:5">
      <c r="A440">
        <v>29500</v>
      </c>
      <c r="B440">
        <v>26400</v>
      </c>
      <c r="C440">
        <v>3100</v>
      </c>
      <c r="D440">
        <v>1</v>
      </c>
      <c r="E440">
        <f t="shared" si="6"/>
        <v>1</v>
      </c>
    </row>
    <row r="441" spans="1:5">
      <c r="A441">
        <v>29710</v>
      </c>
      <c r="B441">
        <v>29710</v>
      </c>
      <c r="C441">
        <v>0</v>
      </c>
      <c r="D441">
        <v>1</v>
      </c>
      <c r="E441">
        <f t="shared" si="6"/>
        <v>1</v>
      </c>
    </row>
    <row r="442" spans="1:5">
      <c r="A442">
        <v>29745</v>
      </c>
      <c r="B442">
        <v>29745</v>
      </c>
      <c r="C442">
        <v>0</v>
      </c>
      <c r="D442">
        <v>1</v>
      </c>
      <c r="E442">
        <f t="shared" si="6"/>
        <v>1</v>
      </c>
    </row>
    <row r="443" spans="1:5">
      <c r="A443">
        <v>30000</v>
      </c>
      <c r="B443">
        <v>20000</v>
      </c>
      <c r="C443">
        <v>10000</v>
      </c>
      <c r="D443">
        <v>1</v>
      </c>
      <c r="E443">
        <f t="shared" si="6"/>
        <v>1</v>
      </c>
    </row>
    <row r="444" spans="1:5">
      <c r="B444">
        <v>30000</v>
      </c>
      <c r="C444">
        <v>0</v>
      </c>
      <c r="D444">
        <v>4</v>
      </c>
      <c r="E444">
        <f t="shared" si="6"/>
        <v>0</v>
      </c>
    </row>
    <row r="445" spans="1:5">
      <c r="A445">
        <v>30181</v>
      </c>
      <c r="B445">
        <v>30181</v>
      </c>
      <c r="C445">
        <v>0</v>
      </c>
      <c r="D445">
        <v>1</v>
      </c>
      <c r="E445">
        <f t="shared" si="6"/>
        <v>1</v>
      </c>
    </row>
    <row r="446" spans="1:5">
      <c r="A446">
        <v>30310</v>
      </c>
      <c r="B446">
        <v>22310</v>
      </c>
      <c r="C446">
        <v>8000</v>
      </c>
      <c r="D446">
        <v>1</v>
      </c>
      <c r="E446">
        <f t="shared" si="6"/>
        <v>1</v>
      </c>
    </row>
    <row r="447" spans="1:5">
      <c r="A447">
        <v>30488</v>
      </c>
      <c r="B447">
        <v>25488</v>
      </c>
      <c r="C447">
        <v>5000</v>
      </c>
      <c r="D447">
        <v>1</v>
      </c>
      <c r="E447">
        <f t="shared" si="6"/>
        <v>1</v>
      </c>
    </row>
    <row r="448" spans="1:5">
      <c r="A448">
        <v>30511</v>
      </c>
      <c r="B448">
        <v>30511</v>
      </c>
      <c r="C448">
        <v>0</v>
      </c>
      <c r="D448">
        <v>1</v>
      </c>
      <c r="E448">
        <f t="shared" si="6"/>
        <v>1</v>
      </c>
    </row>
    <row r="449" spans="1:5">
      <c r="A449">
        <v>30705</v>
      </c>
      <c r="B449">
        <v>30705</v>
      </c>
      <c r="C449">
        <v>0</v>
      </c>
      <c r="D449">
        <v>1</v>
      </c>
      <c r="E449">
        <f t="shared" si="6"/>
        <v>1</v>
      </c>
    </row>
    <row r="450" spans="1:5">
      <c r="A450">
        <v>30833</v>
      </c>
      <c r="B450">
        <v>30833</v>
      </c>
      <c r="C450">
        <v>0</v>
      </c>
      <c r="D450">
        <v>1</v>
      </c>
      <c r="E450">
        <f t="shared" si="6"/>
        <v>1</v>
      </c>
    </row>
    <row r="451" spans="1:5">
      <c r="A451">
        <v>30843</v>
      </c>
      <c r="B451">
        <v>30843</v>
      </c>
      <c r="C451">
        <v>0</v>
      </c>
      <c r="D451">
        <v>1</v>
      </c>
      <c r="E451">
        <f t="shared" si="6"/>
        <v>1</v>
      </c>
    </row>
    <row r="452" spans="1:5">
      <c r="A452">
        <v>30850</v>
      </c>
      <c r="B452">
        <v>30850</v>
      </c>
      <c r="C452">
        <v>0</v>
      </c>
      <c r="D452">
        <v>1</v>
      </c>
      <c r="E452">
        <f t="shared" si="6"/>
        <v>1</v>
      </c>
    </row>
    <row r="453" spans="1:5">
      <c r="A453">
        <v>31180</v>
      </c>
      <c r="B453">
        <v>31180</v>
      </c>
      <c r="C453">
        <v>0</v>
      </c>
      <c r="D453">
        <v>1</v>
      </c>
      <c r="E453">
        <f t="shared" ref="E453:E516" si="7">IFERROR(IF((C453+B453)=A453,1,0),0)</f>
        <v>1</v>
      </c>
    </row>
    <row r="454" spans="1:5">
      <c r="A454">
        <v>31210</v>
      </c>
      <c r="B454">
        <v>31210</v>
      </c>
      <c r="C454">
        <v>0</v>
      </c>
      <c r="D454">
        <v>1</v>
      </c>
      <c r="E454">
        <f t="shared" si="7"/>
        <v>1</v>
      </c>
    </row>
    <row r="455" spans="1:5">
      <c r="A455">
        <v>31250</v>
      </c>
      <c r="B455">
        <v>31250</v>
      </c>
      <c r="C455">
        <v>0</v>
      </c>
      <c r="D455">
        <v>1</v>
      </c>
      <c r="E455">
        <f t="shared" si="7"/>
        <v>1</v>
      </c>
    </row>
    <row r="456" spans="1:5">
      <c r="A456">
        <v>31504</v>
      </c>
      <c r="B456">
        <v>31504</v>
      </c>
      <c r="C456">
        <v>0</v>
      </c>
      <c r="D456">
        <v>1</v>
      </c>
      <c r="E456">
        <f t="shared" si="7"/>
        <v>1</v>
      </c>
    </row>
    <row r="457" spans="1:5">
      <c r="A457">
        <v>31641</v>
      </c>
      <c r="B457">
        <v>31641</v>
      </c>
      <c r="C457">
        <v>0</v>
      </c>
      <c r="D457">
        <v>1</v>
      </c>
      <c r="E457">
        <f t="shared" si="7"/>
        <v>1</v>
      </c>
    </row>
    <row r="458" spans="1:5">
      <c r="A458">
        <v>32440</v>
      </c>
      <c r="B458">
        <v>32440</v>
      </c>
      <c r="C458">
        <v>0</v>
      </c>
      <c r="D458">
        <v>1</v>
      </c>
      <c r="E458">
        <f t="shared" si="7"/>
        <v>1</v>
      </c>
    </row>
    <row r="459" spans="1:5">
      <c r="A459">
        <v>32465</v>
      </c>
      <c r="B459">
        <v>32465</v>
      </c>
      <c r="C459">
        <v>0</v>
      </c>
      <c r="D459">
        <v>1</v>
      </c>
      <c r="E459">
        <f t="shared" si="7"/>
        <v>1</v>
      </c>
    </row>
    <row r="460" spans="1:5">
      <c r="A460">
        <v>32500</v>
      </c>
      <c r="B460">
        <v>32500</v>
      </c>
      <c r="C460">
        <v>0</v>
      </c>
      <c r="D460">
        <v>1</v>
      </c>
      <c r="E460">
        <f t="shared" si="7"/>
        <v>1</v>
      </c>
    </row>
    <row r="461" spans="1:5">
      <c r="A461">
        <v>32573</v>
      </c>
      <c r="B461">
        <v>32573</v>
      </c>
      <c r="C461">
        <v>0</v>
      </c>
      <c r="D461">
        <v>1</v>
      </c>
      <c r="E461">
        <f t="shared" si="7"/>
        <v>1</v>
      </c>
    </row>
    <row r="462" spans="1:5">
      <c r="A462">
        <v>32732</v>
      </c>
      <c r="B462">
        <v>32732</v>
      </c>
      <c r="C462">
        <v>0</v>
      </c>
      <c r="D462">
        <v>1</v>
      </c>
      <c r="E462">
        <f t="shared" si="7"/>
        <v>1</v>
      </c>
    </row>
    <row r="463" spans="1:5">
      <c r="A463">
        <v>32779</v>
      </c>
      <c r="B463">
        <v>32779</v>
      </c>
      <c r="C463">
        <v>0</v>
      </c>
      <c r="D463">
        <v>1</v>
      </c>
      <c r="E463">
        <f t="shared" si="7"/>
        <v>1</v>
      </c>
    </row>
    <row r="464" spans="1:5">
      <c r="A464">
        <v>32925</v>
      </c>
      <c r="B464">
        <v>29324.799999999999</v>
      </c>
      <c r="C464" t="s">
        <v>14739</v>
      </c>
      <c r="D464">
        <v>1</v>
      </c>
      <c r="E464">
        <f t="shared" si="7"/>
        <v>0</v>
      </c>
    </row>
    <row r="465" spans="1:5">
      <c r="A465">
        <v>33000</v>
      </c>
      <c r="B465">
        <v>7500</v>
      </c>
      <c r="C465">
        <v>17000</v>
      </c>
      <c r="D465">
        <v>1</v>
      </c>
      <c r="E465">
        <f t="shared" si="7"/>
        <v>0</v>
      </c>
    </row>
    <row r="466" spans="1:5">
      <c r="B466">
        <v>10000</v>
      </c>
      <c r="C466">
        <v>13000</v>
      </c>
      <c r="D466">
        <v>1</v>
      </c>
      <c r="E466">
        <f t="shared" si="7"/>
        <v>0</v>
      </c>
    </row>
    <row r="467" spans="1:5">
      <c r="A467">
        <v>33034</v>
      </c>
      <c r="B467">
        <v>33034</v>
      </c>
      <c r="C467">
        <v>0</v>
      </c>
      <c r="D467">
        <v>1</v>
      </c>
      <c r="E467">
        <f t="shared" si="7"/>
        <v>1</v>
      </c>
    </row>
    <row r="468" spans="1:5">
      <c r="A468">
        <v>33619</v>
      </c>
      <c r="B468">
        <v>33619</v>
      </c>
      <c r="C468">
        <v>0</v>
      </c>
      <c r="D468">
        <v>1</v>
      </c>
      <c r="E468">
        <f t="shared" si="7"/>
        <v>1</v>
      </c>
    </row>
    <row r="469" spans="1:5">
      <c r="A469">
        <v>33654</v>
      </c>
      <c r="B469">
        <v>33654</v>
      </c>
      <c r="C469">
        <v>0</v>
      </c>
      <c r="D469">
        <v>1</v>
      </c>
      <c r="E469">
        <f t="shared" si="7"/>
        <v>1</v>
      </c>
    </row>
    <row r="470" spans="1:5">
      <c r="A470">
        <v>33736</v>
      </c>
      <c r="B470">
        <v>20242</v>
      </c>
      <c r="C470">
        <v>13494</v>
      </c>
      <c r="D470">
        <v>1</v>
      </c>
      <c r="E470">
        <f t="shared" si="7"/>
        <v>1</v>
      </c>
    </row>
    <row r="471" spans="1:5">
      <c r="A471">
        <v>33749</v>
      </c>
      <c r="B471">
        <v>31249</v>
      </c>
      <c r="C471">
        <v>2500</v>
      </c>
      <c r="D471">
        <v>1</v>
      </c>
      <c r="E471">
        <f t="shared" si="7"/>
        <v>1</v>
      </c>
    </row>
    <row r="472" spans="1:5">
      <c r="A472">
        <v>33766</v>
      </c>
      <c r="B472">
        <v>30000</v>
      </c>
      <c r="C472">
        <v>2500</v>
      </c>
      <c r="D472">
        <v>1</v>
      </c>
      <c r="E472">
        <f t="shared" si="7"/>
        <v>0</v>
      </c>
    </row>
    <row r="473" spans="1:5">
      <c r="A473">
        <v>33773</v>
      </c>
      <c r="B473">
        <v>33773</v>
      </c>
      <c r="C473">
        <v>0</v>
      </c>
      <c r="D473">
        <v>1</v>
      </c>
      <c r="E473">
        <f t="shared" si="7"/>
        <v>1</v>
      </c>
    </row>
    <row r="474" spans="1:5">
      <c r="A474">
        <v>33811</v>
      </c>
      <c r="B474">
        <v>33811</v>
      </c>
      <c r="C474">
        <v>0</v>
      </c>
      <c r="D474">
        <v>1</v>
      </c>
      <c r="E474">
        <f t="shared" si="7"/>
        <v>1</v>
      </c>
    </row>
    <row r="475" spans="1:5">
      <c r="A475">
        <v>33980</v>
      </c>
      <c r="B475">
        <v>27000</v>
      </c>
      <c r="C475">
        <v>6980</v>
      </c>
      <c r="D475">
        <v>1</v>
      </c>
      <c r="E475">
        <f t="shared" si="7"/>
        <v>1</v>
      </c>
    </row>
    <row r="476" spans="1:5">
      <c r="A476">
        <v>34000</v>
      </c>
      <c r="B476">
        <v>31000</v>
      </c>
      <c r="C476">
        <v>3000</v>
      </c>
      <c r="D476">
        <v>1</v>
      </c>
      <c r="E476">
        <f t="shared" si="7"/>
        <v>1</v>
      </c>
    </row>
    <row r="477" spans="1:5">
      <c r="B477">
        <v>34000</v>
      </c>
      <c r="C477">
        <v>0</v>
      </c>
      <c r="D477">
        <v>1</v>
      </c>
      <c r="E477">
        <f t="shared" si="7"/>
        <v>0</v>
      </c>
    </row>
    <row r="478" spans="1:5">
      <c r="A478">
        <v>34284</v>
      </c>
      <c r="B478">
        <v>30991</v>
      </c>
      <c r="C478">
        <v>3293</v>
      </c>
      <c r="D478">
        <v>1</v>
      </c>
      <c r="E478">
        <f t="shared" si="7"/>
        <v>1</v>
      </c>
    </row>
    <row r="479" spans="1:5">
      <c r="A479">
        <v>34482</v>
      </c>
      <c r="B479">
        <v>34482</v>
      </c>
      <c r="C479">
        <v>0</v>
      </c>
      <c r="D479">
        <v>1</v>
      </c>
      <c r="E479">
        <f t="shared" si="7"/>
        <v>1</v>
      </c>
    </row>
    <row r="480" spans="1:5">
      <c r="A480">
        <v>34850</v>
      </c>
      <c r="B480">
        <v>18750</v>
      </c>
      <c r="C480">
        <v>16100</v>
      </c>
      <c r="D480">
        <v>1</v>
      </c>
      <c r="E480">
        <f t="shared" si="7"/>
        <v>1</v>
      </c>
    </row>
    <row r="481" spans="1:5">
      <c r="A481">
        <v>34869</v>
      </c>
      <c r="B481">
        <v>31369.1</v>
      </c>
      <c r="C481" t="s">
        <v>14739</v>
      </c>
      <c r="D481">
        <v>1</v>
      </c>
      <c r="E481">
        <f t="shared" si="7"/>
        <v>0</v>
      </c>
    </row>
    <row r="482" spans="1:5">
      <c r="A482">
        <v>34909</v>
      </c>
      <c r="B482">
        <v>34909</v>
      </c>
      <c r="C482">
        <v>400000</v>
      </c>
      <c r="D482">
        <v>1</v>
      </c>
      <c r="E482">
        <f t="shared" si="7"/>
        <v>0</v>
      </c>
    </row>
    <row r="483" spans="1:5">
      <c r="A483">
        <v>34943</v>
      </c>
      <c r="B483">
        <v>34943</v>
      </c>
      <c r="C483">
        <v>0</v>
      </c>
      <c r="D483">
        <v>1</v>
      </c>
      <c r="E483">
        <f t="shared" si="7"/>
        <v>1</v>
      </c>
    </row>
    <row r="484" spans="1:5">
      <c r="A484">
        <v>35000</v>
      </c>
      <c r="B484">
        <v>35000</v>
      </c>
      <c r="C484">
        <v>0</v>
      </c>
      <c r="D484">
        <v>1</v>
      </c>
      <c r="E484">
        <f t="shared" si="7"/>
        <v>1</v>
      </c>
    </row>
    <row r="485" spans="1:5">
      <c r="A485">
        <v>35121</v>
      </c>
      <c r="B485">
        <v>35121</v>
      </c>
      <c r="C485">
        <v>0</v>
      </c>
      <c r="D485">
        <v>1</v>
      </c>
      <c r="E485">
        <f t="shared" si="7"/>
        <v>1</v>
      </c>
    </row>
    <row r="486" spans="1:5">
      <c r="A486">
        <v>35505</v>
      </c>
      <c r="B486">
        <v>31905</v>
      </c>
      <c r="C486">
        <v>3600</v>
      </c>
      <c r="D486">
        <v>1</v>
      </c>
      <c r="E486">
        <f t="shared" si="7"/>
        <v>1</v>
      </c>
    </row>
    <row r="487" spans="1:5">
      <c r="A487">
        <v>35928</v>
      </c>
      <c r="B487">
        <v>35928</v>
      </c>
      <c r="C487">
        <v>0</v>
      </c>
      <c r="D487">
        <v>1</v>
      </c>
      <c r="E487">
        <f t="shared" si="7"/>
        <v>1</v>
      </c>
    </row>
    <row r="488" spans="1:5">
      <c r="A488">
        <v>35968</v>
      </c>
      <c r="B488">
        <v>35968</v>
      </c>
      <c r="C488">
        <v>0</v>
      </c>
      <c r="D488">
        <v>1</v>
      </c>
      <c r="E488">
        <f t="shared" si="7"/>
        <v>1</v>
      </c>
    </row>
    <row r="489" spans="1:5">
      <c r="A489">
        <v>36130</v>
      </c>
      <c r="B489">
        <v>36130</v>
      </c>
      <c r="C489">
        <v>0</v>
      </c>
      <c r="D489">
        <v>1</v>
      </c>
      <c r="E489">
        <f t="shared" si="7"/>
        <v>1</v>
      </c>
    </row>
    <row r="490" spans="1:5">
      <c r="A490">
        <v>36590</v>
      </c>
      <c r="B490">
        <v>36590</v>
      </c>
      <c r="C490">
        <v>0</v>
      </c>
      <c r="D490">
        <v>1</v>
      </c>
      <c r="E490">
        <f t="shared" si="7"/>
        <v>1</v>
      </c>
    </row>
    <row r="491" spans="1:5">
      <c r="A491">
        <v>36750</v>
      </c>
      <c r="B491">
        <v>35000</v>
      </c>
      <c r="C491">
        <v>1750</v>
      </c>
      <c r="D491">
        <v>1</v>
      </c>
      <c r="E491">
        <f t="shared" si="7"/>
        <v>1</v>
      </c>
    </row>
    <row r="492" spans="1:5">
      <c r="A492">
        <v>37600</v>
      </c>
      <c r="B492">
        <v>25000</v>
      </c>
      <c r="C492">
        <v>12600</v>
      </c>
      <c r="D492">
        <v>1</v>
      </c>
      <c r="E492">
        <f t="shared" si="7"/>
        <v>1</v>
      </c>
    </row>
    <row r="493" spans="1:5">
      <c r="A493">
        <v>38965</v>
      </c>
      <c r="B493">
        <v>38965</v>
      </c>
      <c r="C493">
        <v>0</v>
      </c>
      <c r="D493">
        <v>1</v>
      </c>
      <c r="E493">
        <f t="shared" si="7"/>
        <v>1</v>
      </c>
    </row>
    <row r="494" spans="1:5">
      <c r="A494">
        <v>39000</v>
      </c>
      <c r="B494">
        <v>34000</v>
      </c>
      <c r="C494">
        <v>5000</v>
      </c>
      <c r="D494">
        <v>1</v>
      </c>
      <c r="E494">
        <f t="shared" si="7"/>
        <v>1</v>
      </c>
    </row>
    <row r="495" spans="1:5">
      <c r="A495">
        <v>39923</v>
      </c>
      <c r="B495">
        <v>39923</v>
      </c>
      <c r="C495">
        <v>0</v>
      </c>
      <c r="D495">
        <v>1</v>
      </c>
      <c r="E495">
        <f t="shared" si="7"/>
        <v>1</v>
      </c>
    </row>
    <row r="496" spans="1:5">
      <c r="A496">
        <v>40000</v>
      </c>
      <c r="B496">
        <v>23800</v>
      </c>
      <c r="C496">
        <v>10000</v>
      </c>
      <c r="D496">
        <v>1</v>
      </c>
      <c r="E496">
        <f t="shared" si="7"/>
        <v>0</v>
      </c>
    </row>
    <row r="497" spans="1:5">
      <c r="A497">
        <v>40008</v>
      </c>
      <c r="B497">
        <v>37825</v>
      </c>
      <c r="C497">
        <v>2183</v>
      </c>
      <c r="D497">
        <v>1</v>
      </c>
      <c r="E497">
        <f t="shared" si="7"/>
        <v>1</v>
      </c>
    </row>
    <row r="498" spans="1:5">
      <c r="A498">
        <v>40126</v>
      </c>
      <c r="B498">
        <v>40126</v>
      </c>
      <c r="C498">
        <v>0</v>
      </c>
      <c r="D498">
        <v>1</v>
      </c>
      <c r="E498">
        <f t="shared" si="7"/>
        <v>1</v>
      </c>
    </row>
    <row r="499" spans="1:5">
      <c r="A499">
        <v>40135</v>
      </c>
      <c r="B499">
        <v>40135</v>
      </c>
      <c r="C499">
        <v>0</v>
      </c>
      <c r="D499">
        <v>1</v>
      </c>
      <c r="E499">
        <f t="shared" si="7"/>
        <v>1</v>
      </c>
    </row>
    <row r="500" spans="1:5">
      <c r="A500">
        <v>40144</v>
      </c>
      <c r="B500">
        <v>40144</v>
      </c>
      <c r="C500">
        <v>0</v>
      </c>
      <c r="D500">
        <v>1</v>
      </c>
      <c r="E500">
        <f t="shared" si="7"/>
        <v>1</v>
      </c>
    </row>
    <row r="501" spans="1:5">
      <c r="A501">
        <v>40170</v>
      </c>
      <c r="B501">
        <v>18627</v>
      </c>
      <c r="C501">
        <v>21543</v>
      </c>
      <c r="D501">
        <v>1</v>
      </c>
      <c r="E501">
        <f t="shared" si="7"/>
        <v>1</v>
      </c>
    </row>
    <row r="502" spans="1:5">
      <c r="A502">
        <v>40623</v>
      </c>
      <c r="B502">
        <v>40623</v>
      </c>
      <c r="C502">
        <v>0</v>
      </c>
      <c r="D502">
        <v>1</v>
      </c>
      <c r="E502">
        <f t="shared" si="7"/>
        <v>1</v>
      </c>
    </row>
    <row r="503" spans="1:5">
      <c r="A503">
        <v>40992</v>
      </c>
      <c r="B503">
        <v>40992</v>
      </c>
      <c r="C503">
        <v>0</v>
      </c>
      <c r="D503">
        <v>1</v>
      </c>
      <c r="E503">
        <f t="shared" si="7"/>
        <v>1</v>
      </c>
    </row>
    <row r="504" spans="1:5">
      <c r="A504">
        <v>41000</v>
      </c>
      <c r="B504">
        <v>15000</v>
      </c>
      <c r="C504">
        <v>26000</v>
      </c>
      <c r="D504">
        <v>1</v>
      </c>
      <c r="E504">
        <f t="shared" si="7"/>
        <v>1</v>
      </c>
    </row>
    <row r="505" spans="1:5">
      <c r="A505">
        <v>41272</v>
      </c>
      <c r="B505">
        <v>41272</v>
      </c>
      <c r="C505">
        <v>0</v>
      </c>
      <c r="D505">
        <v>1</v>
      </c>
      <c r="E505">
        <f t="shared" si="7"/>
        <v>1</v>
      </c>
    </row>
    <row r="506" spans="1:5">
      <c r="A506">
        <v>42284</v>
      </c>
      <c r="B506">
        <v>42284</v>
      </c>
      <c r="C506">
        <v>0</v>
      </c>
      <c r="D506">
        <v>1</v>
      </c>
      <c r="E506">
        <f t="shared" si="7"/>
        <v>1</v>
      </c>
    </row>
    <row r="507" spans="1:5">
      <c r="A507">
        <v>42353</v>
      </c>
      <c r="B507">
        <v>42353</v>
      </c>
      <c r="C507">
        <v>0</v>
      </c>
      <c r="D507">
        <v>1</v>
      </c>
      <c r="E507">
        <f t="shared" si="7"/>
        <v>1</v>
      </c>
    </row>
    <row r="508" spans="1:5">
      <c r="A508">
        <v>42372</v>
      </c>
      <c r="B508">
        <v>42372</v>
      </c>
      <c r="C508">
        <v>0</v>
      </c>
      <c r="D508">
        <v>1</v>
      </c>
      <c r="E508">
        <f t="shared" si="7"/>
        <v>1</v>
      </c>
    </row>
    <row r="509" spans="1:5">
      <c r="A509">
        <v>42419</v>
      </c>
      <c r="B509">
        <v>42419</v>
      </c>
      <c r="C509">
        <v>0</v>
      </c>
      <c r="D509">
        <v>1</v>
      </c>
      <c r="E509">
        <f t="shared" si="7"/>
        <v>1</v>
      </c>
    </row>
    <row r="510" spans="1:5">
      <c r="A510">
        <v>42530</v>
      </c>
      <c r="B510">
        <v>42530</v>
      </c>
      <c r="C510">
        <v>0</v>
      </c>
      <c r="D510">
        <v>1</v>
      </c>
      <c r="E510">
        <f t="shared" si="7"/>
        <v>1</v>
      </c>
    </row>
    <row r="511" spans="1:5">
      <c r="A511">
        <v>43004</v>
      </c>
      <c r="B511">
        <v>42092</v>
      </c>
      <c r="C511">
        <v>911.66</v>
      </c>
      <c r="D511">
        <v>1</v>
      </c>
      <c r="E511">
        <f t="shared" si="7"/>
        <v>0</v>
      </c>
    </row>
    <row r="512" spans="1:5">
      <c r="A512">
        <v>43164</v>
      </c>
      <c r="B512">
        <v>43164</v>
      </c>
      <c r="C512">
        <v>0</v>
      </c>
      <c r="D512">
        <v>1</v>
      </c>
      <c r="E512">
        <f t="shared" si="7"/>
        <v>1</v>
      </c>
    </row>
    <row r="513" spans="1:5">
      <c r="A513">
        <v>44755</v>
      </c>
      <c r="B513">
        <v>44755</v>
      </c>
      <c r="C513">
        <v>0</v>
      </c>
      <c r="D513">
        <v>1</v>
      </c>
      <c r="E513">
        <f t="shared" si="7"/>
        <v>1</v>
      </c>
    </row>
    <row r="514" spans="1:5">
      <c r="A514">
        <v>44935</v>
      </c>
      <c r="B514">
        <v>44935.46</v>
      </c>
      <c r="C514">
        <v>0</v>
      </c>
      <c r="D514">
        <v>1</v>
      </c>
      <c r="E514">
        <f t="shared" si="7"/>
        <v>0</v>
      </c>
    </row>
    <row r="515" spans="1:5">
      <c r="A515">
        <v>45000</v>
      </c>
      <c r="B515">
        <v>12500</v>
      </c>
      <c r="C515">
        <v>30000</v>
      </c>
      <c r="D515">
        <v>1</v>
      </c>
      <c r="E515">
        <f t="shared" si="7"/>
        <v>0</v>
      </c>
    </row>
    <row r="516" spans="1:5">
      <c r="A516">
        <v>45042</v>
      </c>
      <c r="B516">
        <v>33242</v>
      </c>
      <c r="C516">
        <v>11800</v>
      </c>
      <c r="D516">
        <v>1</v>
      </c>
      <c r="E516">
        <f t="shared" si="7"/>
        <v>1</v>
      </c>
    </row>
    <row r="517" spans="1:5">
      <c r="A517">
        <v>45949</v>
      </c>
      <c r="B517">
        <v>45949</v>
      </c>
      <c r="C517">
        <v>0</v>
      </c>
      <c r="D517">
        <v>1</v>
      </c>
      <c r="E517">
        <f t="shared" ref="E517:E580" si="8">IFERROR(IF((C517+B517)=A517,1,0),0)</f>
        <v>1</v>
      </c>
    </row>
    <row r="518" spans="1:5">
      <c r="A518">
        <v>46066</v>
      </c>
      <c r="B518">
        <v>19973.080000000002</v>
      </c>
      <c r="C518">
        <v>26093.11</v>
      </c>
      <c r="D518">
        <v>1</v>
      </c>
      <c r="E518">
        <f t="shared" si="8"/>
        <v>0</v>
      </c>
    </row>
    <row r="519" spans="1:5">
      <c r="A519">
        <v>46500</v>
      </c>
      <c r="B519">
        <v>20780</v>
      </c>
      <c r="C519">
        <v>19600</v>
      </c>
      <c r="D519">
        <v>1</v>
      </c>
      <c r="E519">
        <f t="shared" si="8"/>
        <v>0</v>
      </c>
    </row>
    <row r="520" spans="1:5">
      <c r="A520">
        <v>47100</v>
      </c>
      <c r="B520">
        <v>34900</v>
      </c>
      <c r="C520">
        <v>11200</v>
      </c>
      <c r="D520">
        <v>1</v>
      </c>
      <c r="E520">
        <f t="shared" si="8"/>
        <v>0</v>
      </c>
    </row>
    <row r="521" spans="1:5">
      <c r="A521">
        <v>47105</v>
      </c>
      <c r="B521">
        <v>47105</v>
      </c>
      <c r="C521">
        <v>0</v>
      </c>
      <c r="D521">
        <v>1</v>
      </c>
      <c r="E521">
        <f t="shared" si="8"/>
        <v>1</v>
      </c>
    </row>
    <row r="522" spans="1:5">
      <c r="A522">
        <v>47699</v>
      </c>
      <c r="B522">
        <v>47699</v>
      </c>
      <c r="C522">
        <v>0</v>
      </c>
      <c r="D522">
        <v>1</v>
      </c>
      <c r="E522">
        <f t="shared" si="8"/>
        <v>1</v>
      </c>
    </row>
    <row r="523" spans="1:5">
      <c r="A523">
        <v>48964</v>
      </c>
      <c r="B523">
        <v>48964</v>
      </c>
      <c r="C523">
        <v>0</v>
      </c>
      <c r="D523">
        <v>1</v>
      </c>
      <c r="E523">
        <f t="shared" si="8"/>
        <v>1</v>
      </c>
    </row>
    <row r="524" spans="1:5">
      <c r="A524">
        <v>49130</v>
      </c>
      <c r="B524">
        <v>33900</v>
      </c>
      <c r="C524">
        <v>15230</v>
      </c>
      <c r="D524">
        <v>1</v>
      </c>
      <c r="E524">
        <f t="shared" si="8"/>
        <v>1</v>
      </c>
    </row>
    <row r="525" spans="1:5">
      <c r="A525">
        <v>49539</v>
      </c>
      <c r="B525">
        <v>32154</v>
      </c>
      <c r="C525">
        <v>17385</v>
      </c>
      <c r="D525">
        <v>1</v>
      </c>
      <c r="E525">
        <f t="shared" si="8"/>
        <v>1</v>
      </c>
    </row>
    <row r="526" spans="1:5">
      <c r="A526">
        <v>49932</v>
      </c>
      <c r="B526">
        <v>28808</v>
      </c>
      <c r="C526">
        <v>21124</v>
      </c>
      <c r="D526">
        <v>1</v>
      </c>
      <c r="E526">
        <f t="shared" si="8"/>
        <v>1</v>
      </c>
    </row>
    <row r="527" spans="1:5">
      <c r="A527">
        <v>50000</v>
      </c>
      <c r="B527">
        <v>30000</v>
      </c>
      <c r="C527">
        <v>20000</v>
      </c>
      <c r="D527">
        <v>1</v>
      </c>
      <c r="E527">
        <f t="shared" si="8"/>
        <v>1</v>
      </c>
    </row>
    <row r="528" spans="1:5">
      <c r="A528">
        <v>50900</v>
      </c>
      <c r="B528">
        <v>20000</v>
      </c>
      <c r="C528">
        <v>10000</v>
      </c>
      <c r="D528">
        <v>1</v>
      </c>
      <c r="E528">
        <f t="shared" si="8"/>
        <v>0</v>
      </c>
    </row>
    <row r="529" spans="1:5">
      <c r="A529">
        <v>51457</v>
      </c>
      <c r="B529">
        <v>51457</v>
      </c>
      <c r="C529">
        <v>0</v>
      </c>
      <c r="D529">
        <v>1</v>
      </c>
      <c r="E529">
        <f t="shared" si="8"/>
        <v>1</v>
      </c>
    </row>
    <row r="530" spans="1:5">
      <c r="A530">
        <v>52500</v>
      </c>
      <c r="B530">
        <v>52500</v>
      </c>
      <c r="C530">
        <v>0</v>
      </c>
      <c r="D530">
        <v>1</v>
      </c>
      <c r="E530">
        <f t="shared" si="8"/>
        <v>1</v>
      </c>
    </row>
    <row r="531" spans="1:5">
      <c r="A531">
        <v>52613</v>
      </c>
      <c r="B531">
        <v>49981</v>
      </c>
      <c r="C531">
        <v>2631.52</v>
      </c>
      <c r="D531">
        <v>1</v>
      </c>
      <c r="E531">
        <f t="shared" si="8"/>
        <v>0</v>
      </c>
    </row>
    <row r="532" spans="1:5">
      <c r="A532">
        <v>53020</v>
      </c>
      <c r="B532">
        <v>33000</v>
      </c>
      <c r="C532">
        <v>5020</v>
      </c>
      <c r="D532">
        <v>1</v>
      </c>
      <c r="E532">
        <f t="shared" si="8"/>
        <v>0</v>
      </c>
    </row>
    <row r="533" spans="1:5">
      <c r="A533">
        <v>53125</v>
      </c>
      <c r="B533">
        <v>53125</v>
      </c>
      <c r="C533">
        <v>0</v>
      </c>
      <c r="D533">
        <v>1</v>
      </c>
      <c r="E533">
        <f t="shared" si="8"/>
        <v>1</v>
      </c>
    </row>
    <row r="534" spans="1:5">
      <c r="A534">
        <v>53679</v>
      </c>
      <c r="B534">
        <v>53679</v>
      </c>
      <c r="C534">
        <v>0</v>
      </c>
      <c r="D534">
        <v>1</v>
      </c>
      <c r="E534">
        <f t="shared" si="8"/>
        <v>1</v>
      </c>
    </row>
    <row r="535" spans="1:5">
      <c r="A535">
        <v>55233</v>
      </c>
      <c r="B535">
        <v>40775</v>
      </c>
      <c r="C535">
        <v>14458</v>
      </c>
      <c r="D535">
        <v>1</v>
      </c>
      <c r="E535">
        <f t="shared" si="8"/>
        <v>1</v>
      </c>
    </row>
    <row r="536" spans="1:5">
      <c r="A536">
        <v>55550</v>
      </c>
      <c r="B536">
        <v>49995</v>
      </c>
      <c r="C536">
        <v>5555</v>
      </c>
      <c r="D536">
        <v>1</v>
      </c>
      <c r="E536">
        <f t="shared" si="8"/>
        <v>1</v>
      </c>
    </row>
    <row r="537" spans="1:5">
      <c r="A537">
        <v>56100</v>
      </c>
      <c r="B537">
        <v>39900</v>
      </c>
      <c r="C537">
        <v>16200</v>
      </c>
      <c r="D537">
        <v>1</v>
      </c>
      <c r="E537">
        <f t="shared" si="8"/>
        <v>1</v>
      </c>
    </row>
    <row r="538" spans="1:5">
      <c r="A538">
        <v>57724</v>
      </c>
      <c r="B538">
        <v>57724</v>
      </c>
      <c r="C538">
        <v>0</v>
      </c>
      <c r="D538">
        <v>1</v>
      </c>
      <c r="E538">
        <f t="shared" si="8"/>
        <v>1</v>
      </c>
    </row>
    <row r="539" spans="1:5">
      <c r="A539">
        <v>57900</v>
      </c>
      <c r="B539">
        <v>19827</v>
      </c>
      <c r="C539">
        <v>5200</v>
      </c>
      <c r="D539">
        <v>1</v>
      </c>
      <c r="E539">
        <f t="shared" si="8"/>
        <v>0</v>
      </c>
    </row>
    <row r="540" spans="1:5">
      <c r="A540">
        <v>58645</v>
      </c>
      <c r="B540">
        <v>40845</v>
      </c>
      <c r="C540">
        <v>17800</v>
      </c>
      <c r="D540">
        <v>1</v>
      </c>
      <c r="E540">
        <f t="shared" si="8"/>
        <v>1</v>
      </c>
    </row>
    <row r="541" spans="1:5">
      <c r="A541">
        <v>59051</v>
      </c>
      <c r="B541">
        <v>59051</v>
      </c>
      <c r="C541">
        <v>0</v>
      </c>
      <c r="D541">
        <v>1</v>
      </c>
      <c r="E541">
        <f t="shared" si="8"/>
        <v>1</v>
      </c>
    </row>
    <row r="542" spans="1:5">
      <c r="A542">
        <v>59700</v>
      </c>
      <c r="B542">
        <v>59700</v>
      </c>
      <c r="C542">
        <v>0</v>
      </c>
      <c r="D542">
        <v>1</v>
      </c>
      <c r="E542">
        <f t="shared" si="8"/>
        <v>1</v>
      </c>
    </row>
    <row r="543" spans="1:5">
      <c r="A543">
        <v>60000</v>
      </c>
      <c r="B543">
        <v>30000</v>
      </c>
      <c r="C543">
        <v>30000</v>
      </c>
      <c r="D543">
        <v>1</v>
      </c>
      <c r="E543">
        <f t="shared" si="8"/>
        <v>1</v>
      </c>
    </row>
    <row r="544" spans="1:5">
      <c r="A544">
        <v>61215</v>
      </c>
      <c r="B544">
        <v>42715</v>
      </c>
      <c r="C544">
        <v>18500</v>
      </c>
      <c r="D544">
        <v>1</v>
      </c>
      <c r="E544">
        <f t="shared" si="8"/>
        <v>1</v>
      </c>
    </row>
    <row r="545" spans="1:5">
      <c r="A545">
        <v>61795</v>
      </c>
      <c r="B545">
        <v>61795</v>
      </c>
      <c r="C545">
        <v>0</v>
      </c>
      <c r="D545">
        <v>1</v>
      </c>
      <c r="E545">
        <f t="shared" si="8"/>
        <v>1</v>
      </c>
    </row>
    <row r="546" spans="1:5">
      <c r="A546">
        <v>62000</v>
      </c>
      <c r="B546">
        <v>31000</v>
      </c>
      <c r="C546">
        <v>31000</v>
      </c>
      <c r="D546">
        <v>1</v>
      </c>
      <c r="E546">
        <f t="shared" si="8"/>
        <v>1</v>
      </c>
    </row>
    <row r="547" spans="1:5">
      <c r="A547">
        <v>62333</v>
      </c>
      <c r="B547">
        <v>62333</v>
      </c>
      <c r="C547">
        <v>0</v>
      </c>
      <c r="D547">
        <v>1</v>
      </c>
      <c r="E547">
        <f t="shared" si="8"/>
        <v>1</v>
      </c>
    </row>
    <row r="548" spans="1:5">
      <c r="A548">
        <v>63097</v>
      </c>
      <c r="B548">
        <v>37847</v>
      </c>
      <c r="C548">
        <v>25250</v>
      </c>
      <c r="D548">
        <v>1</v>
      </c>
      <c r="E548">
        <f t="shared" si="8"/>
        <v>1</v>
      </c>
    </row>
    <row r="549" spans="1:5">
      <c r="A549">
        <v>63250</v>
      </c>
      <c r="B549">
        <v>50000</v>
      </c>
      <c r="C549">
        <v>8000</v>
      </c>
      <c r="D549">
        <v>1</v>
      </c>
      <c r="E549">
        <f t="shared" si="8"/>
        <v>0</v>
      </c>
    </row>
    <row r="550" spans="1:5">
      <c r="A550">
        <v>63526</v>
      </c>
      <c r="B550">
        <v>41526</v>
      </c>
      <c r="C550">
        <v>22000</v>
      </c>
      <c r="D550">
        <v>1</v>
      </c>
      <c r="E550">
        <f t="shared" si="8"/>
        <v>1</v>
      </c>
    </row>
    <row r="551" spans="1:5">
      <c r="A551">
        <v>63856</v>
      </c>
      <c r="B551">
        <v>38256</v>
      </c>
      <c r="C551">
        <v>25600</v>
      </c>
      <c r="D551">
        <v>1</v>
      </c>
      <c r="E551">
        <f t="shared" si="8"/>
        <v>1</v>
      </c>
    </row>
    <row r="552" spans="1:5">
      <c r="A552">
        <v>63894</v>
      </c>
      <c r="B552">
        <v>63894</v>
      </c>
      <c r="C552">
        <v>0</v>
      </c>
      <c r="D552">
        <v>1</v>
      </c>
      <c r="E552">
        <f t="shared" si="8"/>
        <v>1</v>
      </c>
    </row>
    <row r="553" spans="1:5">
      <c r="A553">
        <v>64469</v>
      </c>
      <c r="B553">
        <v>49969</v>
      </c>
      <c r="C553">
        <v>14500</v>
      </c>
      <c r="D553">
        <v>1</v>
      </c>
      <c r="E553">
        <f t="shared" si="8"/>
        <v>1</v>
      </c>
    </row>
    <row r="554" spans="1:5">
      <c r="A554">
        <v>65531</v>
      </c>
      <c r="B554">
        <v>39318</v>
      </c>
      <c r="C554">
        <v>26213</v>
      </c>
      <c r="D554">
        <v>1</v>
      </c>
      <c r="E554">
        <f t="shared" si="8"/>
        <v>1</v>
      </c>
    </row>
    <row r="555" spans="1:5">
      <c r="A555">
        <v>66580</v>
      </c>
      <c r="B555">
        <v>66580</v>
      </c>
      <c r="C555">
        <v>0</v>
      </c>
      <c r="D555">
        <v>1</v>
      </c>
      <c r="E555">
        <f t="shared" si="8"/>
        <v>1</v>
      </c>
    </row>
    <row r="556" spans="1:5">
      <c r="A556">
        <v>67224</v>
      </c>
      <c r="B556">
        <v>52000</v>
      </c>
      <c r="C556">
        <v>15224</v>
      </c>
      <c r="D556">
        <v>1</v>
      </c>
      <c r="E556">
        <f t="shared" si="8"/>
        <v>1</v>
      </c>
    </row>
    <row r="557" spans="1:5">
      <c r="A557">
        <v>69398</v>
      </c>
      <c r="B557">
        <v>34398</v>
      </c>
      <c r="C557">
        <v>35000</v>
      </c>
      <c r="D557">
        <v>1</v>
      </c>
      <c r="E557">
        <f t="shared" si="8"/>
        <v>1</v>
      </c>
    </row>
    <row r="558" spans="1:5">
      <c r="A558">
        <v>69819</v>
      </c>
      <c r="B558">
        <v>69818.880000000005</v>
      </c>
      <c r="C558">
        <v>0</v>
      </c>
      <c r="D558">
        <v>1</v>
      </c>
      <c r="E558">
        <f t="shared" si="8"/>
        <v>0</v>
      </c>
    </row>
    <row r="559" spans="1:5">
      <c r="A559">
        <v>69914</v>
      </c>
      <c r="B559">
        <v>34184.28</v>
      </c>
      <c r="C559">
        <v>32629.54</v>
      </c>
      <c r="D559">
        <v>1</v>
      </c>
      <c r="E559">
        <f t="shared" si="8"/>
        <v>0</v>
      </c>
    </row>
    <row r="560" spans="1:5">
      <c r="A560">
        <v>70000</v>
      </c>
      <c r="B560">
        <v>70000</v>
      </c>
      <c r="C560">
        <v>0</v>
      </c>
      <c r="D560">
        <v>1</v>
      </c>
      <c r="E560">
        <f t="shared" si="8"/>
        <v>1</v>
      </c>
    </row>
    <row r="561" spans="1:5">
      <c r="A561">
        <v>73420</v>
      </c>
      <c r="B561">
        <v>73420</v>
      </c>
      <c r="C561">
        <v>0</v>
      </c>
      <c r="D561">
        <v>1</v>
      </c>
      <c r="E561">
        <f t="shared" si="8"/>
        <v>1</v>
      </c>
    </row>
    <row r="562" spans="1:5">
      <c r="A562">
        <v>78840</v>
      </c>
      <c r="B562">
        <v>67440</v>
      </c>
      <c r="C562">
        <v>11400</v>
      </c>
      <c r="D562">
        <v>1</v>
      </c>
      <c r="E562">
        <f t="shared" si="8"/>
        <v>1</v>
      </c>
    </row>
    <row r="563" spans="1:5">
      <c r="A563">
        <v>82000</v>
      </c>
      <c r="B563">
        <v>41000</v>
      </c>
      <c r="C563">
        <v>41000</v>
      </c>
      <c r="D563">
        <v>1</v>
      </c>
      <c r="E563">
        <f t="shared" si="8"/>
        <v>1</v>
      </c>
    </row>
    <row r="564" spans="1:5">
      <c r="A564">
        <v>83306</v>
      </c>
      <c r="B564">
        <v>48996</v>
      </c>
      <c r="C564">
        <v>34310</v>
      </c>
      <c r="D564">
        <v>1</v>
      </c>
      <c r="E564">
        <f t="shared" si="8"/>
        <v>1</v>
      </c>
    </row>
    <row r="565" spans="1:5">
      <c r="A565">
        <v>84371</v>
      </c>
      <c r="B565">
        <v>75933.009999999995</v>
      </c>
      <c r="C565">
        <v>8437.1</v>
      </c>
      <c r="D565">
        <v>1</v>
      </c>
      <c r="E565">
        <f t="shared" si="8"/>
        <v>0</v>
      </c>
    </row>
    <row r="566" spans="1:5">
      <c r="A566">
        <v>88000</v>
      </c>
      <c r="B566">
        <v>11250</v>
      </c>
      <c r="C566">
        <v>28000</v>
      </c>
      <c r="D566">
        <v>1</v>
      </c>
      <c r="E566">
        <f t="shared" si="8"/>
        <v>0</v>
      </c>
    </row>
    <row r="567" spans="1:5">
      <c r="A567">
        <v>93900</v>
      </c>
      <c r="B567">
        <v>33000</v>
      </c>
      <c r="C567">
        <v>15300</v>
      </c>
      <c r="D567">
        <v>1</v>
      </c>
      <c r="E567">
        <f t="shared" si="8"/>
        <v>0</v>
      </c>
    </row>
    <row r="568" spans="1:5">
      <c r="A568">
        <v>94450</v>
      </c>
      <c r="B568">
        <v>6731</v>
      </c>
      <c r="C568">
        <v>65000</v>
      </c>
      <c r="D568">
        <v>1</v>
      </c>
      <c r="E568">
        <f t="shared" si="8"/>
        <v>0</v>
      </c>
    </row>
    <row r="569" spans="1:5">
      <c r="A569">
        <v>97879</v>
      </c>
      <c r="B569">
        <v>40360.71</v>
      </c>
      <c r="C569">
        <v>44797.55</v>
      </c>
      <c r="D569">
        <v>1</v>
      </c>
      <c r="E569">
        <f t="shared" si="8"/>
        <v>0</v>
      </c>
    </row>
    <row r="570" spans="1:5">
      <c r="A570">
        <v>97901</v>
      </c>
      <c r="B570">
        <v>88001</v>
      </c>
      <c r="C570">
        <v>9900</v>
      </c>
      <c r="D570">
        <v>1</v>
      </c>
      <c r="E570">
        <f t="shared" si="8"/>
        <v>1</v>
      </c>
    </row>
    <row r="571" spans="1:5">
      <c r="A571">
        <v>98810</v>
      </c>
      <c r="B571">
        <v>88810</v>
      </c>
      <c r="C571">
        <v>10000</v>
      </c>
      <c r="D571">
        <v>1</v>
      </c>
      <c r="E571">
        <f t="shared" si="8"/>
        <v>1</v>
      </c>
    </row>
    <row r="572" spans="1:5">
      <c r="A572">
        <v>98900</v>
      </c>
      <c r="B572">
        <v>98900</v>
      </c>
      <c r="C572">
        <v>0</v>
      </c>
      <c r="D572">
        <v>1</v>
      </c>
      <c r="E572">
        <f t="shared" si="8"/>
        <v>1</v>
      </c>
    </row>
    <row r="573" spans="1:5">
      <c r="A573">
        <v>100000</v>
      </c>
      <c r="B573">
        <v>20000</v>
      </c>
      <c r="C573">
        <v>80000</v>
      </c>
      <c r="D573">
        <v>2</v>
      </c>
      <c r="E573">
        <f t="shared" si="8"/>
        <v>1</v>
      </c>
    </row>
    <row r="574" spans="1:5">
      <c r="B574">
        <v>40000</v>
      </c>
      <c r="C574">
        <v>50000</v>
      </c>
      <c r="D574">
        <v>1</v>
      </c>
      <c r="E574">
        <f t="shared" si="8"/>
        <v>0</v>
      </c>
    </row>
    <row r="575" spans="1:5">
      <c r="B575">
        <v>40934</v>
      </c>
      <c r="C575">
        <v>6000</v>
      </c>
      <c r="D575">
        <v>1</v>
      </c>
      <c r="E575">
        <f t="shared" si="8"/>
        <v>0</v>
      </c>
    </row>
    <row r="576" spans="1:5">
      <c r="A576">
        <v>100224</v>
      </c>
      <c r="B576">
        <v>100224</v>
      </c>
      <c r="C576">
        <v>0</v>
      </c>
      <c r="D576">
        <v>1</v>
      </c>
      <c r="E576">
        <f t="shared" si="8"/>
        <v>1</v>
      </c>
    </row>
    <row r="577" spans="1:5">
      <c r="A577">
        <v>101755</v>
      </c>
      <c r="B577">
        <v>91555</v>
      </c>
      <c r="C577" t="s">
        <v>14739</v>
      </c>
      <c r="D577">
        <v>1</v>
      </c>
      <c r="E577">
        <f t="shared" si="8"/>
        <v>0</v>
      </c>
    </row>
    <row r="578" spans="1:5">
      <c r="A578">
        <v>102791</v>
      </c>
      <c r="B578">
        <v>102791</v>
      </c>
      <c r="C578">
        <v>0</v>
      </c>
      <c r="D578">
        <v>1</v>
      </c>
      <c r="E578">
        <f t="shared" si="8"/>
        <v>1</v>
      </c>
    </row>
    <row r="579" spans="1:5">
      <c r="A579">
        <v>105348</v>
      </c>
      <c r="B579">
        <v>94747.5</v>
      </c>
      <c r="C579">
        <v>10600</v>
      </c>
      <c r="D579">
        <v>1</v>
      </c>
      <c r="E579">
        <f t="shared" si="8"/>
        <v>0</v>
      </c>
    </row>
    <row r="580" spans="1:5">
      <c r="A580">
        <v>105400</v>
      </c>
      <c r="B580">
        <v>96310</v>
      </c>
      <c r="C580">
        <v>9090</v>
      </c>
      <c r="D580">
        <v>1</v>
      </c>
      <c r="E580">
        <f t="shared" si="8"/>
        <v>1</v>
      </c>
    </row>
    <row r="581" spans="1:5">
      <c r="A581">
        <v>106900</v>
      </c>
      <c r="B581">
        <v>59900</v>
      </c>
      <c r="C581">
        <v>47000</v>
      </c>
      <c r="D581">
        <v>1</v>
      </c>
      <c r="E581">
        <f t="shared" ref="E581:E644" si="9">IFERROR(IF((C581+B581)=A581,1,0),0)</f>
        <v>1</v>
      </c>
    </row>
    <row r="582" spans="1:5">
      <c r="A582">
        <v>107500</v>
      </c>
      <c r="B582">
        <v>96700</v>
      </c>
      <c r="C582">
        <v>10800</v>
      </c>
      <c r="D582">
        <v>1</v>
      </c>
      <c r="E582">
        <f t="shared" si="9"/>
        <v>1</v>
      </c>
    </row>
    <row r="583" spans="1:5">
      <c r="A583">
        <v>108395</v>
      </c>
      <c r="B583">
        <v>51483</v>
      </c>
      <c r="C583">
        <v>41847</v>
      </c>
      <c r="D583">
        <v>1</v>
      </c>
      <c r="E583">
        <f t="shared" si="9"/>
        <v>0</v>
      </c>
    </row>
    <row r="584" spans="1:5">
      <c r="B584">
        <v>57100</v>
      </c>
      <c r="C584">
        <v>41847</v>
      </c>
      <c r="D584">
        <v>1</v>
      </c>
      <c r="E584">
        <f t="shared" si="9"/>
        <v>0</v>
      </c>
    </row>
    <row r="585" spans="1:5">
      <c r="A585">
        <v>110000</v>
      </c>
      <c r="B585">
        <v>16210</v>
      </c>
      <c r="C585">
        <v>32800</v>
      </c>
      <c r="D585">
        <v>1</v>
      </c>
      <c r="E585">
        <f t="shared" si="9"/>
        <v>0</v>
      </c>
    </row>
    <row r="586" spans="1:5">
      <c r="A586">
        <v>113420</v>
      </c>
      <c r="B586">
        <v>60424.24</v>
      </c>
      <c r="C586">
        <v>52995.76</v>
      </c>
      <c r="D586">
        <v>1</v>
      </c>
      <c r="E586">
        <f t="shared" si="9"/>
        <v>1</v>
      </c>
    </row>
    <row r="587" spans="1:5">
      <c r="A587">
        <v>115529</v>
      </c>
      <c r="B587">
        <v>92329.4</v>
      </c>
      <c r="C587">
        <v>23200</v>
      </c>
      <c r="D587">
        <v>1</v>
      </c>
      <c r="E587">
        <f t="shared" si="9"/>
        <v>0</v>
      </c>
    </row>
    <row r="588" spans="1:5">
      <c r="A588">
        <v>118101</v>
      </c>
      <c r="B588">
        <v>77069</v>
      </c>
      <c r="C588">
        <v>38458</v>
      </c>
      <c r="D588">
        <v>1</v>
      </c>
      <c r="E588">
        <f t="shared" si="9"/>
        <v>0</v>
      </c>
    </row>
    <row r="589" spans="1:5">
      <c r="A589">
        <v>119700</v>
      </c>
      <c r="B589">
        <v>42916</v>
      </c>
      <c r="C589">
        <v>2500</v>
      </c>
      <c r="D589">
        <v>1</v>
      </c>
      <c r="E589">
        <f t="shared" si="9"/>
        <v>0</v>
      </c>
    </row>
    <row r="590" spans="1:5">
      <c r="A590">
        <v>121200</v>
      </c>
      <c r="B590">
        <v>50000</v>
      </c>
      <c r="C590">
        <v>0</v>
      </c>
      <c r="D590">
        <v>1</v>
      </c>
      <c r="E590">
        <f t="shared" si="9"/>
        <v>0</v>
      </c>
    </row>
    <row r="591" spans="1:5">
      <c r="A591">
        <v>123000</v>
      </c>
      <c r="B591">
        <v>95177</v>
      </c>
      <c r="C591">
        <v>0</v>
      </c>
      <c r="D591">
        <v>1</v>
      </c>
      <c r="E591">
        <f t="shared" si="9"/>
        <v>0</v>
      </c>
    </row>
    <row r="592" spans="1:5">
      <c r="A592">
        <v>125000</v>
      </c>
      <c r="B592">
        <v>100000</v>
      </c>
      <c r="C592">
        <v>20000</v>
      </c>
      <c r="D592">
        <v>1</v>
      </c>
      <c r="E592">
        <f t="shared" si="9"/>
        <v>0</v>
      </c>
    </row>
    <row r="593" spans="1:5">
      <c r="C593">
        <v>25000</v>
      </c>
      <c r="D593">
        <v>1</v>
      </c>
      <c r="E593">
        <f t="shared" si="9"/>
        <v>0</v>
      </c>
    </row>
    <row r="594" spans="1:5">
      <c r="A594">
        <v>127125</v>
      </c>
      <c r="B594">
        <v>127125</v>
      </c>
      <c r="C594">
        <v>0</v>
      </c>
      <c r="D594">
        <v>1</v>
      </c>
      <c r="E594">
        <f t="shared" si="9"/>
        <v>1</v>
      </c>
    </row>
    <row r="595" spans="1:5">
      <c r="A595">
        <v>130598</v>
      </c>
      <c r="B595">
        <v>42598</v>
      </c>
      <c r="C595">
        <v>88000</v>
      </c>
      <c r="D595">
        <v>1</v>
      </c>
      <c r="E595">
        <f t="shared" si="9"/>
        <v>1</v>
      </c>
    </row>
    <row r="596" spans="1:5">
      <c r="A596">
        <v>138000</v>
      </c>
      <c r="B596">
        <v>51000</v>
      </c>
      <c r="C596">
        <v>67000</v>
      </c>
      <c r="D596">
        <v>1</v>
      </c>
      <c r="E596">
        <f t="shared" si="9"/>
        <v>0</v>
      </c>
    </row>
    <row r="597" spans="1:5">
      <c r="A597">
        <v>139409</v>
      </c>
      <c r="B597">
        <v>74746</v>
      </c>
      <c r="C597">
        <v>139408.53</v>
      </c>
      <c r="D597">
        <v>1</v>
      </c>
      <c r="E597">
        <f t="shared" si="9"/>
        <v>0</v>
      </c>
    </row>
    <row r="598" spans="1:5">
      <c r="A598">
        <v>140000</v>
      </c>
      <c r="B598">
        <v>50000</v>
      </c>
      <c r="C598">
        <v>75000</v>
      </c>
      <c r="D598">
        <v>1</v>
      </c>
      <c r="E598">
        <f t="shared" si="9"/>
        <v>0</v>
      </c>
    </row>
    <row r="599" spans="1:5">
      <c r="A599">
        <v>140282</v>
      </c>
      <c r="B599">
        <v>44823</v>
      </c>
      <c r="C599">
        <v>9500</v>
      </c>
      <c r="D599">
        <v>1</v>
      </c>
      <c r="E599">
        <f t="shared" si="9"/>
        <v>0</v>
      </c>
    </row>
    <row r="600" spans="1:5">
      <c r="A600">
        <v>143000</v>
      </c>
      <c r="B600">
        <v>17511</v>
      </c>
      <c r="C600">
        <v>75000</v>
      </c>
      <c r="D600">
        <v>1</v>
      </c>
      <c r="E600">
        <f t="shared" si="9"/>
        <v>0</v>
      </c>
    </row>
    <row r="601" spans="1:5">
      <c r="A601">
        <v>154300</v>
      </c>
      <c r="B601">
        <v>154300</v>
      </c>
      <c r="C601">
        <v>0</v>
      </c>
      <c r="D601">
        <v>1</v>
      </c>
      <c r="E601">
        <f t="shared" si="9"/>
        <v>1</v>
      </c>
    </row>
    <row r="602" spans="1:5">
      <c r="A602">
        <v>155000</v>
      </c>
      <c r="B602">
        <v>45000</v>
      </c>
      <c r="C602">
        <v>70000</v>
      </c>
      <c r="D602">
        <v>1</v>
      </c>
      <c r="E602">
        <f t="shared" si="9"/>
        <v>0</v>
      </c>
    </row>
    <row r="603" spans="1:5">
      <c r="A603">
        <v>159890</v>
      </c>
      <c r="B603">
        <v>144584</v>
      </c>
      <c r="C603" t="s">
        <v>14739</v>
      </c>
      <c r="D603">
        <v>1</v>
      </c>
      <c r="E603">
        <f t="shared" si="9"/>
        <v>0</v>
      </c>
    </row>
    <row r="604" spans="1:5">
      <c r="A604">
        <v>168772</v>
      </c>
      <c r="B604">
        <v>156200</v>
      </c>
      <c r="C604">
        <v>12572</v>
      </c>
      <c r="D604">
        <v>1</v>
      </c>
      <c r="E604">
        <f t="shared" si="9"/>
        <v>1</v>
      </c>
    </row>
    <row r="605" spans="1:5">
      <c r="A605">
        <v>176000</v>
      </c>
      <c r="B605">
        <v>77796</v>
      </c>
      <c r="C605">
        <v>16000</v>
      </c>
      <c r="D605">
        <v>1</v>
      </c>
      <c r="E605">
        <f t="shared" si="9"/>
        <v>0</v>
      </c>
    </row>
    <row r="606" spans="1:5">
      <c r="A606">
        <v>182890</v>
      </c>
      <c r="B606">
        <v>157354</v>
      </c>
      <c r="C606" t="s">
        <v>14739</v>
      </c>
      <c r="D606">
        <v>1</v>
      </c>
      <c r="E606">
        <f t="shared" si="9"/>
        <v>0</v>
      </c>
    </row>
    <row r="607" spans="1:5">
      <c r="A607">
        <v>194836</v>
      </c>
      <c r="B607">
        <v>175352</v>
      </c>
      <c r="C607">
        <v>19484</v>
      </c>
      <c r="D607">
        <v>1</v>
      </c>
      <c r="E607">
        <f t="shared" si="9"/>
        <v>1</v>
      </c>
    </row>
    <row r="608" spans="1:5">
      <c r="A608">
        <v>199990</v>
      </c>
      <c r="B608">
        <v>199990</v>
      </c>
      <c r="C608">
        <v>0</v>
      </c>
      <c r="D608">
        <v>1</v>
      </c>
      <c r="E608">
        <f t="shared" si="9"/>
        <v>1</v>
      </c>
    </row>
    <row r="609" spans="1:5">
      <c r="A609">
        <v>199997</v>
      </c>
      <c r="B609">
        <v>199997</v>
      </c>
      <c r="C609">
        <v>0</v>
      </c>
      <c r="D609">
        <v>1</v>
      </c>
      <c r="E609">
        <f t="shared" si="9"/>
        <v>1</v>
      </c>
    </row>
    <row r="610" spans="1:5">
      <c r="A610">
        <v>199999</v>
      </c>
      <c r="B610">
        <v>199998.6</v>
      </c>
      <c r="C610">
        <v>0</v>
      </c>
      <c r="D610">
        <v>1</v>
      </c>
      <c r="E610">
        <f t="shared" si="9"/>
        <v>0</v>
      </c>
    </row>
    <row r="611" spans="1:5">
      <c r="A611">
        <v>200000</v>
      </c>
      <c r="B611">
        <v>200000</v>
      </c>
      <c r="C611">
        <v>0</v>
      </c>
      <c r="D611">
        <v>2</v>
      </c>
      <c r="E611">
        <f t="shared" si="9"/>
        <v>1</v>
      </c>
    </row>
    <row r="612" spans="1:5">
      <c r="A612">
        <v>206316</v>
      </c>
      <c r="B612">
        <v>200000</v>
      </c>
      <c r="C612">
        <v>6316</v>
      </c>
      <c r="D612">
        <v>1</v>
      </c>
      <c r="E612">
        <f t="shared" si="9"/>
        <v>1</v>
      </c>
    </row>
    <row r="613" spans="1:5">
      <c r="A613">
        <v>220000</v>
      </c>
      <c r="B613">
        <v>70000</v>
      </c>
      <c r="C613">
        <v>150000</v>
      </c>
      <c r="D613">
        <v>1</v>
      </c>
      <c r="E613">
        <f t="shared" si="9"/>
        <v>1</v>
      </c>
    </row>
    <row r="614" spans="1:5">
      <c r="A614">
        <v>221390</v>
      </c>
      <c r="B614">
        <v>199251</v>
      </c>
      <c r="C614">
        <v>22139</v>
      </c>
      <c r="D614">
        <v>1</v>
      </c>
      <c r="E614">
        <f t="shared" si="9"/>
        <v>1</v>
      </c>
    </row>
    <row r="615" spans="1:5">
      <c r="A615">
        <v>222136</v>
      </c>
      <c r="B615">
        <v>199916</v>
      </c>
      <c r="C615">
        <v>22220</v>
      </c>
      <c r="D615">
        <v>1</v>
      </c>
      <c r="E615">
        <f t="shared" si="9"/>
        <v>1</v>
      </c>
    </row>
    <row r="616" spans="1:5">
      <c r="A616">
        <v>224643</v>
      </c>
      <c r="B616">
        <v>224643</v>
      </c>
      <c r="C616" t="s">
        <v>14739</v>
      </c>
      <c r="D616">
        <v>1</v>
      </c>
      <c r="E616">
        <f t="shared" si="9"/>
        <v>0</v>
      </c>
    </row>
    <row r="617" spans="1:5">
      <c r="A617">
        <v>230226</v>
      </c>
      <c r="B617">
        <v>199925.5</v>
      </c>
      <c r="C617">
        <v>28000</v>
      </c>
      <c r="D617">
        <v>1</v>
      </c>
      <c r="E617">
        <f t="shared" si="9"/>
        <v>0</v>
      </c>
    </row>
    <row r="618" spans="1:5">
      <c r="A618">
        <v>233810</v>
      </c>
      <c r="B618">
        <v>124485</v>
      </c>
      <c r="C618">
        <v>104825</v>
      </c>
      <c r="D618">
        <v>1</v>
      </c>
      <c r="E618">
        <f t="shared" si="9"/>
        <v>0</v>
      </c>
    </row>
    <row r="619" spans="1:5">
      <c r="A619">
        <v>249294</v>
      </c>
      <c r="B619">
        <v>249294</v>
      </c>
      <c r="C619">
        <v>0</v>
      </c>
      <c r="D619">
        <v>1</v>
      </c>
      <c r="E619">
        <f t="shared" si="9"/>
        <v>1</v>
      </c>
    </row>
    <row r="620" spans="1:5">
      <c r="A620">
        <v>250000</v>
      </c>
      <c r="B620">
        <v>40000</v>
      </c>
      <c r="C620">
        <v>170000</v>
      </c>
      <c r="D620">
        <v>1</v>
      </c>
      <c r="E620">
        <f t="shared" si="9"/>
        <v>0</v>
      </c>
    </row>
    <row r="621" spans="1:5">
      <c r="A621">
        <v>250560</v>
      </c>
      <c r="B621">
        <v>250560</v>
      </c>
      <c r="C621">
        <v>0</v>
      </c>
      <c r="D621">
        <v>1</v>
      </c>
      <c r="E621">
        <f t="shared" si="9"/>
        <v>1</v>
      </c>
    </row>
    <row r="622" spans="1:5">
      <c r="A622">
        <v>260500</v>
      </c>
      <c r="B622">
        <v>150000</v>
      </c>
      <c r="C622">
        <v>110500</v>
      </c>
      <c r="D622">
        <v>1</v>
      </c>
      <c r="E622">
        <f t="shared" si="9"/>
        <v>1</v>
      </c>
    </row>
    <row r="623" spans="1:5">
      <c r="A623">
        <v>277609</v>
      </c>
      <c r="B623">
        <v>249808.92</v>
      </c>
      <c r="C623" t="s">
        <v>14739</v>
      </c>
      <c r="D623">
        <v>1</v>
      </c>
      <c r="E623">
        <f t="shared" si="9"/>
        <v>0</v>
      </c>
    </row>
    <row r="624" spans="1:5">
      <c r="A624">
        <v>277777</v>
      </c>
      <c r="B624">
        <v>249997</v>
      </c>
      <c r="C624">
        <v>27780</v>
      </c>
      <c r="D624">
        <v>1</v>
      </c>
      <c r="E624">
        <f t="shared" si="9"/>
        <v>1</v>
      </c>
    </row>
    <row r="625" spans="1:5">
      <c r="A625">
        <v>280000</v>
      </c>
      <c r="B625">
        <v>30000</v>
      </c>
      <c r="C625">
        <v>230000</v>
      </c>
      <c r="D625">
        <v>1</v>
      </c>
      <c r="E625">
        <f t="shared" si="9"/>
        <v>0</v>
      </c>
    </row>
    <row r="626" spans="1:5">
      <c r="A626">
        <v>302275</v>
      </c>
      <c r="B626">
        <v>289100</v>
      </c>
      <c r="C626" t="s">
        <v>14739</v>
      </c>
      <c r="D626">
        <v>1</v>
      </c>
      <c r="E626">
        <f t="shared" si="9"/>
        <v>0</v>
      </c>
    </row>
    <row r="627" spans="1:5">
      <c r="A627">
        <v>305500</v>
      </c>
      <c r="B627">
        <v>195500</v>
      </c>
      <c r="C627">
        <v>110000</v>
      </c>
      <c r="D627">
        <v>1</v>
      </c>
      <c r="E627">
        <f t="shared" si="9"/>
        <v>1</v>
      </c>
    </row>
    <row r="628" spans="1:5">
      <c r="A628">
        <v>310000</v>
      </c>
      <c r="B628">
        <v>94847</v>
      </c>
      <c r="C628">
        <v>10000</v>
      </c>
      <c r="D628">
        <v>1</v>
      </c>
      <c r="E628">
        <f t="shared" si="9"/>
        <v>0</v>
      </c>
    </row>
    <row r="629" spans="1:5">
      <c r="A629">
        <v>323193</v>
      </c>
      <c r="B629">
        <v>263412.32</v>
      </c>
      <c r="C629">
        <v>39610</v>
      </c>
      <c r="D629">
        <v>1</v>
      </c>
      <c r="E629">
        <f t="shared" si="9"/>
        <v>0</v>
      </c>
    </row>
    <row r="630" spans="1:5">
      <c r="A630">
        <v>330000</v>
      </c>
      <c r="B630">
        <v>228000</v>
      </c>
      <c r="C630">
        <v>30000</v>
      </c>
      <c r="D630">
        <v>1</v>
      </c>
      <c r="E630">
        <f t="shared" si="9"/>
        <v>0</v>
      </c>
    </row>
    <row r="631" spans="1:5">
      <c r="A631">
        <v>337030</v>
      </c>
      <c r="B631">
        <v>189958</v>
      </c>
      <c r="C631">
        <v>37760</v>
      </c>
      <c r="D631">
        <v>1</v>
      </c>
      <c r="E631">
        <f t="shared" si="9"/>
        <v>0</v>
      </c>
    </row>
    <row r="632" spans="1:5">
      <c r="A632">
        <v>347350</v>
      </c>
      <c r="B632">
        <v>347350</v>
      </c>
      <c r="C632" t="s">
        <v>14739</v>
      </c>
      <c r="D632">
        <v>1</v>
      </c>
      <c r="E632">
        <f t="shared" si="9"/>
        <v>0</v>
      </c>
    </row>
    <row r="633" spans="1:5">
      <c r="A633">
        <v>367449</v>
      </c>
      <c r="B633">
        <v>143472</v>
      </c>
      <c r="C633">
        <v>224027</v>
      </c>
      <c r="D633">
        <v>1</v>
      </c>
      <c r="E633">
        <f t="shared" si="9"/>
        <v>0</v>
      </c>
    </row>
    <row r="634" spans="1:5">
      <c r="A634">
        <v>400000</v>
      </c>
      <c r="B634">
        <v>30000</v>
      </c>
      <c r="C634">
        <v>360000</v>
      </c>
      <c r="D634">
        <v>1</v>
      </c>
      <c r="E634">
        <f t="shared" si="9"/>
        <v>0</v>
      </c>
    </row>
    <row r="635" spans="1:5">
      <c r="A635">
        <v>403741</v>
      </c>
      <c r="B635">
        <v>67707</v>
      </c>
      <c r="C635">
        <v>336034</v>
      </c>
      <c r="D635">
        <v>1</v>
      </c>
      <c r="E635">
        <f t="shared" si="9"/>
        <v>1</v>
      </c>
    </row>
    <row r="636" spans="1:5">
      <c r="A636">
        <v>408764</v>
      </c>
      <c r="B636">
        <v>366589</v>
      </c>
      <c r="C636">
        <v>15410</v>
      </c>
      <c r="D636">
        <v>1</v>
      </c>
      <c r="E636">
        <f t="shared" si="9"/>
        <v>0</v>
      </c>
    </row>
    <row r="637" spans="1:5">
      <c r="A637">
        <v>417949</v>
      </c>
      <c r="B637">
        <v>372550</v>
      </c>
      <c r="C637" t="s">
        <v>14739</v>
      </c>
      <c r="D637">
        <v>1</v>
      </c>
      <c r="E637">
        <f t="shared" si="9"/>
        <v>0</v>
      </c>
    </row>
    <row r="638" spans="1:5">
      <c r="A638">
        <v>432965</v>
      </c>
      <c r="B638">
        <v>152698</v>
      </c>
      <c r="C638">
        <v>260267</v>
      </c>
      <c r="D638">
        <v>1</v>
      </c>
      <c r="E638">
        <f t="shared" si="9"/>
        <v>0</v>
      </c>
    </row>
    <row r="639" spans="1:5">
      <c r="A639">
        <v>433000</v>
      </c>
      <c r="B639">
        <v>83864</v>
      </c>
      <c r="C639">
        <v>70136</v>
      </c>
      <c r="D639">
        <v>1</v>
      </c>
      <c r="E639">
        <f t="shared" si="9"/>
        <v>0</v>
      </c>
    </row>
    <row r="640" spans="1:5">
      <c r="A640">
        <v>450000</v>
      </c>
      <c r="B640">
        <v>60000</v>
      </c>
      <c r="C640">
        <v>380000</v>
      </c>
      <c r="D640">
        <v>1</v>
      </c>
      <c r="E640">
        <f t="shared" si="9"/>
        <v>0</v>
      </c>
    </row>
    <row r="641" spans="1:5">
      <c r="A641">
        <v>550000</v>
      </c>
      <c r="B641">
        <v>20000</v>
      </c>
      <c r="C641">
        <v>400000</v>
      </c>
      <c r="D641">
        <v>1</v>
      </c>
      <c r="E641">
        <f t="shared" si="9"/>
        <v>0</v>
      </c>
    </row>
    <row r="642" spans="1:5">
      <c r="A642">
        <v>580000</v>
      </c>
      <c r="B642">
        <v>100000</v>
      </c>
      <c r="C642">
        <v>295000</v>
      </c>
      <c r="D642">
        <v>1</v>
      </c>
      <c r="E642">
        <f t="shared" si="9"/>
        <v>0</v>
      </c>
    </row>
    <row r="643" spans="1:5">
      <c r="A643">
        <v>610000</v>
      </c>
      <c r="B643">
        <v>50000</v>
      </c>
      <c r="C643">
        <v>410010</v>
      </c>
      <c r="D643">
        <v>1</v>
      </c>
      <c r="E643">
        <f t="shared" si="9"/>
        <v>0</v>
      </c>
    </row>
    <row r="644" spans="1:5">
      <c r="A644">
        <v>632226</v>
      </c>
      <c r="B644">
        <v>265640.73</v>
      </c>
      <c r="C644">
        <v>361585</v>
      </c>
      <c r="D644">
        <v>1</v>
      </c>
      <c r="E644">
        <f t="shared" si="9"/>
        <v>0</v>
      </c>
    </row>
    <row r="645" spans="1:5">
      <c r="A645">
        <v>700000</v>
      </c>
      <c r="B645">
        <v>449928</v>
      </c>
      <c r="C645">
        <v>200000</v>
      </c>
      <c r="D645">
        <v>1</v>
      </c>
      <c r="E645">
        <f t="shared" ref="E645:E708" si="10">IFERROR(IF((C645+B645)=A645,1,0),0)</f>
        <v>0</v>
      </c>
    </row>
    <row r="646" spans="1:5">
      <c r="A646">
        <v>750000</v>
      </c>
      <c r="B646">
        <v>40000</v>
      </c>
      <c r="C646">
        <v>550000</v>
      </c>
      <c r="D646">
        <v>1</v>
      </c>
      <c r="E646">
        <f t="shared" si="10"/>
        <v>0</v>
      </c>
    </row>
    <row r="647" spans="1:5">
      <c r="A647">
        <v>782034</v>
      </c>
      <c r="B647">
        <v>358000</v>
      </c>
      <c r="C647">
        <v>360713.48</v>
      </c>
      <c r="D647">
        <v>1</v>
      </c>
      <c r="E647">
        <f t="shared" si="10"/>
        <v>0</v>
      </c>
    </row>
    <row r="648" spans="1:5">
      <c r="A648">
        <v>1500000</v>
      </c>
      <c r="B648">
        <v>1500000</v>
      </c>
      <c r="C648">
        <v>0</v>
      </c>
      <c r="D648">
        <v>1</v>
      </c>
      <c r="E648">
        <f t="shared" si="10"/>
        <v>1</v>
      </c>
    </row>
    <row r="649" spans="1:5">
      <c r="A649">
        <v>1505515</v>
      </c>
      <c r="B649">
        <v>875050</v>
      </c>
      <c r="C649">
        <v>562965</v>
      </c>
      <c r="D649">
        <v>1</v>
      </c>
      <c r="E649">
        <f t="shared" si="10"/>
        <v>0</v>
      </c>
    </row>
    <row r="650" spans="1:5">
      <c r="A650">
        <v>1784582</v>
      </c>
      <c r="B650">
        <v>914752</v>
      </c>
      <c r="C650">
        <v>805830</v>
      </c>
      <c r="D650">
        <v>1</v>
      </c>
      <c r="E650">
        <f t="shared" si="10"/>
        <v>0</v>
      </c>
    </row>
    <row r="651" spans="1:5">
      <c r="A651">
        <v>1889811</v>
      </c>
      <c r="B651">
        <v>198646</v>
      </c>
      <c r="C651" t="s">
        <v>14739</v>
      </c>
      <c r="D651">
        <v>1</v>
      </c>
      <c r="E651">
        <f t="shared" si="10"/>
        <v>0</v>
      </c>
    </row>
    <row r="652" spans="1:5">
      <c r="A652">
        <v>3140471</v>
      </c>
      <c r="B652">
        <v>855771.42</v>
      </c>
      <c r="C652">
        <v>1103961.3600000001</v>
      </c>
      <c r="D652">
        <v>1</v>
      </c>
      <c r="E652">
        <f t="shared" si="10"/>
        <v>0</v>
      </c>
    </row>
    <row r="653" spans="1:5">
      <c r="A653">
        <v>25633062</v>
      </c>
      <c r="B653">
        <v>2066781.1</v>
      </c>
      <c r="C653" t="s">
        <v>14739</v>
      </c>
      <c r="D653">
        <v>1</v>
      </c>
      <c r="E653">
        <f t="shared" si="10"/>
        <v>0</v>
      </c>
    </row>
    <row r="654" spans="1:5">
      <c r="A654" t="s">
        <v>14739</v>
      </c>
      <c r="B654">
        <v>0</v>
      </c>
      <c r="C654" t="s">
        <v>14739</v>
      </c>
      <c r="D654">
        <v>215</v>
      </c>
      <c r="E654">
        <f t="shared" si="10"/>
        <v>0</v>
      </c>
    </row>
    <row r="655" spans="1:5">
      <c r="B655">
        <v>200</v>
      </c>
      <c r="C655" t="s">
        <v>14739</v>
      </c>
      <c r="D655">
        <v>2</v>
      </c>
      <c r="E655">
        <f t="shared" si="10"/>
        <v>0</v>
      </c>
    </row>
    <row r="656" spans="1:5">
      <c r="B656">
        <v>300</v>
      </c>
      <c r="C656" t="s">
        <v>14739</v>
      </c>
      <c r="D656">
        <v>12</v>
      </c>
      <c r="E656">
        <f t="shared" si="10"/>
        <v>0</v>
      </c>
    </row>
    <row r="657" spans="2:5">
      <c r="B657">
        <v>320</v>
      </c>
      <c r="C657" t="s">
        <v>14739</v>
      </c>
      <c r="D657">
        <v>1</v>
      </c>
      <c r="E657">
        <f t="shared" si="10"/>
        <v>0</v>
      </c>
    </row>
    <row r="658" spans="2:5">
      <c r="B658">
        <v>350</v>
      </c>
      <c r="C658" t="s">
        <v>14739</v>
      </c>
      <c r="D658">
        <v>2</v>
      </c>
      <c r="E658">
        <f t="shared" si="10"/>
        <v>0</v>
      </c>
    </row>
    <row r="659" spans="2:5">
      <c r="B659">
        <v>354</v>
      </c>
      <c r="C659" t="s">
        <v>14739</v>
      </c>
      <c r="D659">
        <v>1</v>
      </c>
      <c r="E659">
        <f t="shared" si="10"/>
        <v>0</v>
      </c>
    </row>
    <row r="660" spans="2:5">
      <c r="B660">
        <v>390</v>
      </c>
      <c r="C660" t="s">
        <v>14739</v>
      </c>
      <c r="D660">
        <v>1</v>
      </c>
      <c r="E660">
        <f t="shared" si="10"/>
        <v>0</v>
      </c>
    </row>
    <row r="661" spans="2:5">
      <c r="B661">
        <v>400</v>
      </c>
      <c r="C661" t="s">
        <v>14739</v>
      </c>
      <c r="D661">
        <v>27</v>
      </c>
      <c r="E661">
        <f t="shared" si="10"/>
        <v>0</v>
      </c>
    </row>
    <row r="662" spans="2:5">
      <c r="B662">
        <v>450</v>
      </c>
      <c r="C662" t="s">
        <v>14739</v>
      </c>
      <c r="D662">
        <v>2</v>
      </c>
      <c r="E662">
        <f t="shared" si="10"/>
        <v>0</v>
      </c>
    </row>
    <row r="663" spans="2:5">
      <c r="B663">
        <v>490</v>
      </c>
      <c r="C663" t="s">
        <v>14739</v>
      </c>
      <c r="D663">
        <v>1</v>
      </c>
      <c r="E663">
        <f t="shared" si="10"/>
        <v>0</v>
      </c>
    </row>
    <row r="664" spans="2:5">
      <c r="B664">
        <v>500</v>
      </c>
      <c r="C664" t="s">
        <v>14739</v>
      </c>
      <c r="D664">
        <v>80</v>
      </c>
      <c r="E664">
        <f t="shared" si="10"/>
        <v>0</v>
      </c>
    </row>
    <row r="665" spans="2:5">
      <c r="B665">
        <v>510</v>
      </c>
      <c r="C665" t="s">
        <v>14739</v>
      </c>
      <c r="D665">
        <v>1</v>
      </c>
      <c r="E665">
        <f t="shared" si="10"/>
        <v>0</v>
      </c>
    </row>
    <row r="666" spans="2:5">
      <c r="B666">
        <v>520</v>
      </c>
      <c r="C666" t="s">
        <v>14739</v>
      </c>
      <c r="D666">
        <v>1</v>
      </c>
      <c r="E666">
        <f t="shared" si="10"/>
        <v>0</v>
      </c>
    </row>
    <row r="667" spans="2:5">
      <c r="B667">
        <v>550</v>
      </c>
      <c r="C667" t="s">
        <v>14739</v>
      </c>
      <c r="D667">
        <v>1</v>
      </c>
      <c r="E667">
        <f t="shared" si="10"/>
        <v>0</v>
      </c>
    </row>
    <row r="668" spans="2:5">
      <c r="B668">
        <v>570</v>
      </c>
      <c r="C668" t="s">
        <v>14739</v>
      </c>
      <c r="D668">
        <v>1</v>
      </c>
      <c r="E668">
        <f t="shared" si="10"/>
        <v>0</v>
      </c>
    </row>
    <row r="669" spans="2:5">
      <c r="B669">
        <v>600</v>
      </c>
      <c r="C669" t="s">
        <v>14739</v>
      </c>
      <c r="D669">
        <v>26</v>
      </c>
      <c r="E669">
        <f t="shared" si="10"/>
        <v>0</v>
      </c>
    </row>
    <row r="670" spans="2:5">
      <c r="B670">
        <v>620</v>
      </c>
      <c r="C670" t="s">
        <v>14739</v>
      </c>
      <c r="D670">
        <v>1</v>
      </c>
      <c r="E670">
        <f t="shared" si="10"/>
        <v>0</v>
      </c>
    </row>
    <row r="671" spans="2:5">
      <c r="B671">
        <v>640</v>
      </c>
      <c r="C671" t="s">
        <v>14739</v>
      </c>
      <c r="D671">
        <v>1</v>
      </c>
      <c r="E671">
        <f t="shared" si="10"/>
        <v>0</v>
      </c>
    </row>
    <row r="672" spans="2:5">
      <c r="B672">
        <v>650</v>
      </c>
      <c r="C672" t="s">
        <v>14739</v>
      </c>
      <c r="D672">
        <v>1</v>
      </c>
      <c r="E672">
        <f t="shared" si="10"/>
        <v>0</v>
      </c>
    </row>
    <row r="673" spans="2:5">
      <c r="B673">
        <v>660</v>
      </c>
      <c r="C673" t="s">
        <v>14739</v>
      </c>
      <c r="D673">
        <v>1</v>
      </c>
      <c r="E673">
        <f t="shared" si="10"/>
        <v>0</v>
      </c>
    </row>
    <row r="674" spans="2:5">
      <c r="B674">
        <v>700</v>
      </c>
      <c r="C674" t="s">
        <v>14739</v>
      </c>
      <c r="D674">
        <v>11</v>
      </c>
      <c r="E674">
        <f t="shared" si="10"/>
        <v>0</v>
      </c>
    </row>
    <row r="675" spans="2:5">
      <c r="B675">
        <v>710</v>
      </c>
      <c r="C675" t="s">
        <v>14739</v>
      </c>
      <c r="D675">
        <v>1</v>
      </c>
      <c r="E675">
        <f t="shared" si="10"/>
        <v>0</v>
      </c>
    </row>
    <row r="676" spans="2:5">
      <c r="B676">
        <v>750</v>
      </c>
      <c r="C676" t="s">
        <v>14739</v>
      </c>
      <c r="D676">
        <v>1</v>
      </c>
      <c r="E676">
        <f t="shared" si="10"/>
        <v>0</v>
      </c>
    </row>
    <row r="677" spans="2:5">
      <c r="B677">
        <v>800</v>
      </c>
      <c r="C677" t="s">
        <v>14739</v>
      </c>
      <c r="D677">
        <v>26</v>
      </c>
      <c r="E677">
        <f t="shared" si="10"/>
        <v>0</v>
      </c>
    </row>
    <row r="678" spans="2:5">
      <c r="B678">
        <v>850</v>
      </c>
      <c r="C678" t="s">
        <v>14739</v>
      </c>
      <c r="D678">
        <v>1</v>
      </c>
      <c r="E678">
        <f t="shared" si="10"/>
        <v>0</v>
      </c>
    </row>
    <row r="679" spans="2:5">
      <c r="B679">
        <v>890</v>
      </c>
      <c r="C679" t="s">
        <v>14739</v>
      </c>
      <c r="D679">
        <v>1</v>
      </c>
      <c r="E679">
        <f t="shared" si="10"/>
        <v>0</v>
      </c>
    </row>
    <row r="680" spans="2:5">
      <c r="B680">
        <v>900</v>
      </c>
      <c r="C680" t="s">
        <v>14739</v>
      </c>
      <c r="D680">
        <v>2</v>
      </c>
      <c r="E680">
        <f t="shared" si="10"/>
        <v>0</v>
      </c>
    </row>
    <row r="681" spans="2:5">
      <c r="B681">
        <v>980</v>
      </c>
      <c r="C681" t="s">
        <v>14739</v>
      </c>
      <c r="D681">
        <v>1</v>
      </c>
      <c r="E681">
        <f t="shared" si="10"/>
        <v>0</v>
      </c>
    </row>
    <row r="682" spans="2:5">
      <c r="B682">
        <v>1000</v>
      </c>
      <c r="C682" t="s">
        <v>14739</v>
      </c>
      <c r="D682">
        <v>126</v>
      </c>
      <c r="E682">
        <f t="shared" si="10"/>
        <v>0</v>
      </c>
    </row>
    <row r="683" spans="2:5">
      <c r="B683">
        <v>1100</v>
      </c>
      <c r="C683" t="s">
        <v>14739</v>
      </c>
      <c r="D683">
        <v>1</v>
      </c>
      <c r="E683">
        <f t="shared" si="10"/>
        <v>0</v>
      </c>
    </row>
    <row r="684" spans="2:5">
      <c r="B684">
        <v>1120</v>
      </c>
      <c r="C684" t="s">
        <v>14739</v>
      </c>
      <c r="D684">
        <v>1</v>
      </c>
      <c r="E684">
        <f t="shared" si="10"/>
        <v>0</v>
      </c>
    </row>
    <row r="685" spans="2:5">
      <c r="B685">
        <v>1200</v>
      </c>
      <c r="C685" t="s">
        <v>14739</v>
      </c>
      <c r="D685">
        <v>5</v>
      </c>
      <c r="E685">
        <f t="shared" si="10"/>
        <v>0</v>
      </c>
    </row>
    <row r="686" spans="2:5">
      <c r="B686">
        <v>1260</v>
      </c>
      <c r="C686" t="s">
        <v>14739</v>
      </c>
      <c r="D686">
        <v>1</v>
      </c>
      <c r="E686">
        <f t="shared" si="10"/>
        <v>0</v>
      </c>
    </row>
    <row r="687" spans="2:5">
      <c r="B687">
        <v>1300</v>
      </c>
      <c r="C687" t="s">
        <v>14739</v>
      </c>
      <c r="D687">
        <v>2</v>
      </c>
      <c r="E687">
        <f t="shared" si="10"/>
        <v>0</v>
      </c>
    </row>
    <row r="688" spans="2:5">
      <c r="B688">
        <v>1400</v>
      </c>
      <c r="C688" t="s">
        <v>14739</v>
      </c>
      <c r="D688">
        <v>1</v>
      </c>
      <c r="E688">
        <f t="shared" si="10"/>
        <v>0</v>
      </c>
    </row>
    <row r="689" spans="2:5">
      <c r="B689">
        <v>1500</v>
      </c>
      <c r="C689" t="s">
        <v>14739</v>
      </c>
      <c r="D689">
        <v>66</v>
      </c>
      <c r="E689">
        <f t="shared" si="10"/>
        <v>0</v>
      </c>
    </row>
    <row r="690" spans="2:5">
      <c r="B690">
        <v>1560</v>
      </c>
      <c r="C690" t="s">
        <v>14739</v>
      </c>
      <c r="D690">
        <v>1</v>
      </c>
      <c r="E690">
        <f t="shared" si="10"/>
        <v>0</v>
      </c>
    </row>
    <row r="691" spans="2:5">
      <c r="B691">
        <v>1600</v>
      </c>
      <c r="C691" t="s">
        <v>14739</v>
      </c>
      <c r="D691">
        <v>10</v>
      </c>
      <c r="E691">
        <f t="shared" si="10"/>
        <v>0</v>
      </c>
    </row>
    <row r="692" spans="2:5">
      <c r="B692">
        <v>1690</v>
      </c>
      <c r="C692" t="s">
        <v>14739</v>
      </c>
      <c r="D692">
        <v>1</v>
      </c>
      <c r="E692">
        <f t="shared" si="10"/>
        <v>0</v>
      </c>
    </row>
    <row r="693" spans="2:5">
      <c r="B693">
        <v>1700</v>
      </c>
      <c r="C693" t="s">
        <v>14739</v>
      </c>
      <c r="D693">
        <v>3</v>
      </c>
      <c r="E693">
        <f t="shared" si="10"/>
        <v>0</v>
      </c>
    </row>
    <row r="694" spans="2:5">
      <c r="B694">
        <v>1800</v>
      </c>
      <c r="C694" t="s">
        <v>14739</v>
      </c>
      <c r="D694">
        <v>2</v>
      </c>
      <c r="E694">
        <f t="shared" si="10"/>
        <v>0</v>
      </c>
    </row>
    <row r="695" spans="2:5">
      <c r="B695">
        <v>1985</v>
      </c>
      <c r="C695" t="s">
        <v>14739</v>
      </c>
      <c r="D695">
        <v>1</v>
      </c>
      <c r="E695">
        <f t="shared" si="10"/>
        <v>0</v>
      </c>
    </row>
    <row r="696" spans="2:5">
      <c r="B696">
        <v>2000</v>
      </c>
      <c r="C696" t="s">
        <v>14739</v>
      </c>
      <c r="D696">
        <v>74</v>
      </c>
      <c r="E696">
        <f t="shared" si="10"/>
        <v>0</v>
      </c>
    </row>
    <row r="697" spans="2:5">
      <c r="B697">
        <v>2100</v>
      </c>
      <c r="C697" t="s">
        <v>14739</v>
      </c>
      <c r="D697">
        <v>3</v>
      </c>
      <c r="E697">
        <f t="shared" si="10"/>
        <v>0</v>
      </c>
    </row>
    <row r="698" spans="2:5">
      <c r="B698">
        <v>2164</v>
      </c>
      <c r="C698" t="s">
        <v>14739</v>
      </c>
      <c r="D698">
        <v>1</v>
      </c>
      <c r="E698">
        <f t="shared" si="10"/>
        <v>0</v>
      </c>
    </row>
    <row r="699" spans="2:5">
      <c r="B699">
        <v>2200</v>
      </c>
      <c r="C699" t="s">
        <v>14739</v>
      </c>
      <c r="D699">
        <v>3</v>
      </c>
      <c r="E699">
        <f t="shared" si="10"/>
        <v>0</v>
      </c>
    </row>
    <row r="700" spans="2:5">
      <c r="B700">
        <v>2300</v>
      </c>
      <c r="C700" t="s">
        <v>14739</v>
      </c>
      <c r="D700">
        <v>2</v>
      </c>
      <c r="E700">
        <f t="shared" si="10"/>
        <v>0</v>
      </c>
    </row>
    <row r="701" spans="2:5">
      <c r="B701">
        <v>2400</v>
      </c>
      <c r="C701" t="s">
        <v>14739</v>
      </c>
      <c r="D701">
        <v>2</v>
      </c>
      <c r="E701">
        <f t="shared" si="10"/>
        <v>0</v>
      </c>
    </row>
    <row r="702" spans="2:5">
      <c r="B702">
        <v>2500</v>
      </c>
      <c r="C702" t="s">
        <v>14739</v>
      </c>
      <c r="D702">
        <v>19</v>
      </c>
      <c r="E702">
        <f t="shared" si="10"/>
        <v>0</v>
      </c>
    </row>
    <row r="703" spans="2:5">
      <c r="B703">
        <v>2520</v>
      </c>
      <c r="C703" t="s">
        <v>14739</v>
      </c>
      <c r="D703">
        <v>1</v>
      </c>
      <c r="E703">
        <f t="shared" si="10"/>
        <v>0</v>
      </c>
    </row>
    <row r="704" spans="2:5">
      <c r="B704">
        <v>2600</v>
      </c>
      <c r="C704" t="s">
        <v>14739</v>
      </c>
      <c r="D704">
        <v>1</v>
      </c>
      <c r="E704">
        <f t="shared" si="10"/>
        <v>0</v>
      </c>
    </row>
    <row r="705" spans="2:5">
      <c r="B705">
        <v>2645</v>
      </c>
      <c r="C705" t="s">
        <v>14739</v>
      </c>
      <c r="D705">
        <v>1</v>
      </c>
      <c r="E705">
        <f t="shared" si="10"/>
        <v>0</v>
      </c>
    </row>
    <row r="706" spans="2:5">
      <c r="B706">
        <v>2700</v>
      </c>
      <c r="C706" t="s">
        <v>14739</v>
      </c>
      <c r="D706">
        <v>1</v>
      </c>
      <c r="E706">
        <f t="shared" si="10"/>
        <v>0</v>
      </c>
    </row>
    <row r="707" spans="2:5">
      <c r="B707">
        <v>2800</v>
      </c>
      <c r="C707" t="s">
        <v>14739</v>
      </c>
      <c r="D707">
        <v>1</v>
      </c>
      <c r="E707">
        <f t="shared" si="10"/>
        <v>0</v>
      </c>
    </row>
    <row r="708" spans="2:5">
      <c r="B708">
        <v>2820</v>
      </c>
      <c r="C708" t="s">
        <v>14739</v>
      </c>
      <c r="D708">
        <v>1</v>
      </c>
      <c r="E708">
        <f t="shared" si="10"/>
        <v>0</v>
      </c>
    </row>
    <row r="709" spans="2:5">
      <c r="B709">
        <v>2890</v>
      </c>
      <c r="C709" t="s">
        <v>14739</v>
      </c>
      <c r="D709">
        <v>1</v>
      </c>
      <c r="E709">
        <f t="shared" ref="E709:E772" si="11">IFERROR(IF((C709+B709)=A709,1,0),0)</f>
        <v>0</v>
      </c>
    </row>
    <row r="710" spans="2:5">
      <c r="B710">
        <v>3000</v>
      </c>
      <c r="C710">
        <v>0</v>
      </c>
      <c r="D710">
        <v>1</v>
      </c>
      <c r="E710">
        <f t="shared" si="11"/>
        <v>0</v>
      </c>
    </row>
    <row r="711" spans="2:5">
      <c r="C711" t="s">
        <v>14739</v>
      </c>
      <c r="D711">
        <v>43</v>
      </c>
      <c r="E711">
        <f t="shared" si="11"/>
        <v>0</v>
      </c>
    </row>
    <row r="712" spans="2:5">
      <c r="B712">
        <v>3100</v>
      </c>
      <c r="C712" t="s">
        <v>14739</v>
      </c>
      <c r="D712">
        <v>1</v>
      </c>
      <c r="E712">
        <f t="shared" si="11"/>
        <v>0</v>
      </c>
    </row>
    <row r="713" spans="2:5">
      <c r="B713">
        <v>3130</v>
      </c>
      <c r="C713" t="s">
        <v>14739</v>
      </c>
      <c r="D713">
        <v>1</v>
      </c>
      <c r="E713">
        <f t="shared" si="11"/>
        <v>0</v>
      </c>
    </row>
    <row r="714" spans="2:5">
      <c r="B714">
        <v>3290</v>
      </c>
      <c r="C714">
        <v>0</v>
      </c>
      <c r="D714">
        <v>1</v>
      </c>
      <c r="E714">
        <f t="shared" si="11"/>
        <v>0</v>
      </c>
    </row>
    <row r="715" spans="2:5">
      <c r="B715">
        <v>3300</v>
      </c>
      <c r="C715" t="s">
        <v>14739</v>
      </c>
      <c r="D715">
        <v>2</v>
      </c>
      <c r="E715">
        <f t="shared" si="11"/>
        <v>0</v>
      </c>
    </row>
    <row r="716" spans="2:5">
      <c r="B716">
        <v>3320</v>
      </c>
      <c r="C716" t="s">
        <v>14739</v>
      </c>
      <c r="D716">
        <v>1</v>
      </c>
      <c r="E716">
        <f t="shared" si="11"/>
        <v>0</v>
      </c>
    </row>
    <row r="717" spans="2:5">
      <c r="B717">
        <v>3410</v>
      </c>
      <c r="C717" t="s">
        <v>14739</v>
      </c>
      <c r="D717">
        <v>1</v>
      </c>
      <c r="E717">
        <f t="shared" si="11"/>
        <v>0</v>
      </c>
    </row>
    <row r="718" spans="2:5">
      <c r="B718">
        <v>3465</v>
      </c>
      <c r="C718" t="s">
        <v>14739</v>
      </c>
      <c r="D718">
        <v>1</v>
      </c>
      <c r="E718">
        <f t="shared" si="11"/>
        <v>0</v>
      </c>
    </row>
    <row r="719" spans="2:5">
      <c r="B719">
        <v>3500</v>
      </c>
      <c r="C719" t="s">
        <v>14739</v>
      </c>
      <c r="D719">
        <v>10</v>
      </c>
      <c r="E719">
        <f t="shared" si="11"/>
        <v>0</v>
      </c>
    </row>
    <row r="720" spans="2:5">
      <c r="B720">
        <v>3580</v>
      </c>
      <c r="C720" t="s">
        <v>14739</v>
      </c>
      <c r="D720">
        <v>1</v>
      </c>
      <c r="E720">
        <f t="shared" si="11"/>
        <v>0</v>
      </c>
    </row>
    <row r="721" spans="2:5">
      <c r="B721">
        <v>3600</v>
      </c>
      <c r="C721" t="s">
        <v>14739</v>
      </c>
      <c r="D721">
        <v>2</v>
      </c>
      <c r="E721">
        <f t="shared" si="11"/>
        <v>0</v>
      </c>
    </row>
    <row r="722" spans="2:5">
      <c r="B722">
        <v>3700</v>
      </c>
      <c r="C722" t="s">
        <v>14739</v>
      </c>
      <c r="D722">
        <v>1</v>
      </c>
      <c r="E722">
        <f t="shared" si="11"/>
        <v>0</v>
      </c>
    </row>
    <row r="723" spans="2:5">
      <c r="B723">
        <v>3800</v>
      </c>
      <c r="C723" t="s">
        <v>14739</v>
      </c>
      <c r="D723">
        <v>1</v>
      </c>
      <c r="E723">
        <f t="shared" si="11"/>
        <v>0</v>
      </c>
    </row>
    <row r="724" spans="2:5">
      <c r="B724">
        <v>4000</v>
      </c>
      <c r="C724" t="s">
        <v>14739</v>
      </c>
      <c r="D724">
        <v>21</v>
      </c>
      <c r="E724">
        <f t="shared" si="11"/>
        <v>0</v>
      </c>
    </row>
    <row r="725" spans="2:5">
      <c r="B725">
        <v>4200</v>
      </c>
      <c r="C725" t="s">
        <v>14739</v>
      </c>
      <c r="D725">
        <v>1</v>
      </c>
      <c r="E725">
        <f t="shared" si="11"/>
        <v>0</v>
      </c>
    </row>
    <row r="726" spans="2:5">
      <c r="B726">
        <v>4400</v>
      </c>
      <c r="C726" t="s">
        <v>14739</v>
      </c>
      <c r="D726">
        <v>1</v>
      </c>
      <c r="E726">
        <f t="shared" si="11"/>
        <v>0</v>
      </c>
    </row>
    <row r="727" spans="2:5">
      <c r="B727">
        <v>4410</v>
      </c>
      <c r="C727" t="s">
        <v>14739</v>
      </c>
      <c r="D727">
        <v>1</v>
      </c>
      <c r="E727">
        <f t="shared" si="11"/>
        <v>0</v>
      </c>
    </row>
    <row r="728" spans="2:5">
      <c r="B728">
        <v>4430</v>
      </c>
      <c r="C728" t="s">
        <v>14739</v>
      </c>
      <c r="D728">
        <v>1</v>
      </c>
      <c r="E728">
        <f t="shared" si="11"/>
        <v>0</v>
      </c>
    </row>
    <row r="729" spans="2:5">
      <c r="B729">
        <v>4500</v>
      </c>
      <c r="C729" t="s">
        <v>14739</v>
      </c>
      <c r="D729">
        <v>4</v>
      </c>
      <c r="E729">
        <f t="shared" si="11"/>
        <v>0</v>
      </c>
    </row>
    <row r="730" spans="2:5">
      <c r="B730">
        <v>4800</v>
      </c>
      <c r="C730" t="s">
        <v>14739</v>
      </c>
      <c r="D730">
        <v>4</v>
      </c>
      <c r="E730">
        <f t="shared" si="11"/>
        <v>0</v>
      </c>
    </row>
    <row r="731" spans="2:5">
      <c r="B731">
        <v>4950</v>
      </c>
      <c r="C731" t="s">
        <v>14739</v>
      </c>
      <c r="D731">
        <v>1</v>
      </c>
      <c r="E731">
        <f t="shared" si="11"/>
        <v>0</v>
      </c>
    </row>
    <row r="732" spans="2:5">
      <c r="B732">
        <v>4968</v>
      </c>
      <c r="C732" t="s">
        <v>14739</v>
      </c>
      <c r="D732">
        <v>1</v>
      </c>
      <c r="E732">
        <f t="shared" si="11"/>
        <v>0</v>
      </c>
    </row>
    <row r="733" spans="2:5">
      <c r="B733">
        <v>4990</v>
      </c>
      <c r="C733" t="s">
        <v>14739</v>
      </c>
      <c r="D733">
        <v>1</v>
      </c>
      <c r="E733">
        <f t="shared" si="11"/>
        <v>0</v>
      </c>
    </row>
    <row r="734" spans="2:5">
      <c r="B734">
        <v>5000</v>
      </c>
      <c r="C734" t="s">
        <v>14739</v>
      </c>
      <c r="D734">
        <v>23</v>
      </c>
      <c r="E734">
        <f t="shared" si="11"/>
        <v>0</v>
      </c>
    </row>
    <row r="735" spans="2:5">
      <c r="B735">
        <v>5040</v>
      </c>
      <c r="C735" t="s">
        <v>14739</v>
      </c>
      <c r="D735">
        <v>1</v>
      </c>
      <c r="E735">
        <f t="shared" si="11"/>
        <v>0</v>
      </c>
    </row>
    <row r="736" spans="2:5">
      <c r="B736">
        <v>5200</v>
      </c>
      <c r="C736" t="s">
        <v>14739</v>
      </c>
      <c r="D736">
        <v>1</v>
      </c>
      <c r="E736">
        <f t="shared" si="11"/>
        <v>0</v>
      </c>
    </row>
    <row r="737" spans="2:5">
      <c r="B737">
        <v>5480</v>
      </c>
      <c r="C737" t="s">
        <v>14739</v>
      </c>
      <c r="D737">
        <v>1</v>
      </c>
      <c r="E737">
        <f t="shared" si="11"/>
        <v>0</v>
      </c>
    </row>
    <row r="738" spans="2:5">
      <c r="B738">
        <v>5500</v>
      </c>
      <c r="C738" t="s">
        <v>14739</v>
      </c>
      <c r="D738">
        <v>1</v>
      </c>
      <c r="E738">
        <f t="shared" si="11"/>
        <v>0</v>
      </c>
    </row>
    <row r="739" spans="2:5">
      <c r="B739">
        <v>5600</v>
      </c>
      <c r="C739" t="s">
        <v>14739</v>
      </c>
      <c r="D739">
        <v>1</v>
      </c>
      <c r="E739">
        <f t="shared" si="11"/>
        <v>0</v>
      </c>
    </row>
    <row r="740" spans="2:5">
      <c r="B740">
        <v>5780</v>
      </c>
      <c r="C740" t="s">
        <v>14739</v>
      </c>
      <c r="D740">
        <v>1</v>
      </c>
      <c r="E740">
        <f t="shared" si="11"/>
        <v>0</v>
      </c>
    </row>
    <row r="741" spans="2:5">
      <c r="B741">
        <v>5800</v>
      </c>
      <c r="C741" t="s">
        <v>14739</v>
      </c>
      <c r="D741">
        <v>1</v>
      </c>
      <c r="E741">
        <f t="shared" si="11"/>
        <v>0</v>
      </c>
    </row>
    <row r="742" spans="2:5">
      <c r="B742">
        <v>5870</v>
      </c>
      <c r="C742" t="s">
        <v>14739</v>
      </c>
      <c r="D742">
        <v>1</v>
      </c>
      <c r="E742">
        <f t="shared" si="11"/>
        <v>0</v>
      </c>
    </row>
    <row r="743" spans="2:5">
      <c r="B743">
        <v>5940</v>
      </c>
      <c r="C743" t="s">
        <v>14739</v>
      </c>
      <c r="D743">
        <v>1</v>
      </c>
      <c r="E743">
        <f t="shared" si="11"/>
        <v>0</v>
      </c>
    </row>
    <row r="744" spans="2:5">
      <c r="B744">
        <v>6000</v>
      </c>
      <c r="C744" t="s">
        <v>14739</v>
      </c>
      <c r="D744">
        <v>12</v>
      </c>
      <c r="E744">
        <f t="shared" si="11"/>
        <v>0</v>
      </c>
    </row>
    <row r="745" spans="2:5">
      <c r="B745">
        <v>6400</v>
      </c>
      <c r="C745" t="s">
        <v>14739</v>
      </c>
      <c r="D745">
        <v>1</v>
      </c>
      <c r="E745">
        <f t="shared" si="11"/>
        <v>0</v>
      </c>
    </row>
    <row r="746" spans="2:5">
      <c r="B746">
        <v>6650</v>
      </c>
      <c r="C746" t="s">
        <v>14739</v>
      </c>
      <c r="D746">
        <v>1</v>
      </c>
      <c r="E746">
        <f t="shared" si="11"/>
        <v>0</v>
      </c>
    </row>
    <row r="747" spans="2:5">
      <c r="B747">
        <v>6700</v>
      </c>
      <c r="C747" t="s">
        <v>14739</v>
      </c>
      <c r="D747">
        <v>2</v>
      </c>
      <c r="E747">
        <f t="shared" si="11"/>
        <v>0</v>
      </c>
    </row>
    <row r="748" spans="2:5">
      <c r="B748">
        <v>6710</v>
      </c>
      <c r="C748">
        <v>0</v>
      </c>
      <c r="D748">
        <v>1</v>
      </c>
      <c r="E748">
        <f t="shared" si="11"/>
        <v>0</v>
      </c>
    </row>
    <row r="749" spans="2:5">
      <c r="B749">
        <v>7000</v>
      </c>
      <c r="C749" t="s">
        <v>14739</v>
      </c>
      <c r="D749">
        <v>15</v>
      </c>
      <c r="E749">
        <f t="shared" si="11"/>
        <v>0</v>
      </c>
    </row>
    <row r="750" spans="2:5">
      <c r="B750">
        <v>7100</v>
      </c>
      <c r="C750" t="s">
        <v>14739</v>
      </c>
      <c r="D750">
        <v>1</v>
      </c>
      <c r="E750">
        <f t="shared" si="11"/>
        <v>0</v>
      </c>
    </row>
    <row r="751" spans="2:5">
      <c r="B751">
        <v>7200</v>
      </c>
      <c r="C751">
        <v>200</v>
      </c>
      <c r="D751">
        <v>3</v>
      </c>
      <c r="E751">
        <f t="shared" si="11"/>
        <v>0</v>
      </c>
    </row>
    <row r="752" spans="2:5">
      <c r="C752">
        <v>350</v>
      </c>
      <c r="D752">
        <v>1</v>
      </c>
      <c r="E752">
        <f t="shared" si="11"/>
        <v>0</v>
      </c>
    </row>
    <row r="753" spans="2:5">
      <c r="B753">
        <v>7560</v>
      </c>
      <c r="C753" t="s">
        <v>14739</v>
      </c>
      <c r="D753">
        <v>3</v>
      </c>
      <c r="E753">
        <f t="shared" si="11"/>
        <v>0</v>
      </c>
    </row>
    <row r="754" spans="2:5">
      <c r="B754">
        <v>7600</v>
      </c>
      <c r="C754" t="s">
        <v>14739</v>
      </c>
      <c r="D754">
        <v>1</v>
      </c>
      <c r="E754">
        <f t="shared" si="11"/>
        <v>0</v>
      </c>
    </row>
    <row r="755" spans="2:5">
      <c r="B755">
        <v>7700</v>
      </c>
      <c r="C755" t="s">
        <v>14739</v>
      </c>
      <c r="D755">
        <v>1</v>
      </c>
      <c r="E755">
        <f t="shared" si="11"/>
        <v>0</v>
      </c>
    </row>
    <row r="756" spans="2:5">
      <c r="B756">
        <v>8000</v>
      </c>
      <c r="C756" t="s">
        <v>14739</v>
      </c>
      <c r="D756">
        <v>8</v>
      </c>
      <c r="E756">
        <f t="shared" si="11"/>
        <v>0</v>
      </c>
    </row>
    <row r="757" spans="2:5">
      <c r="B757">
        <v>8460</v>
      </c>
      <c r="C757" t="s">
        <v>14739</v>
      </c>
      <c r="D757">
        <v>1</v>
      </c>
      <c r="E757">
        <f t="shared" si="11"/>
        <v>0</v>
      </c>
    </row>
    <row r="758" spans="2:5">
      <c r="B758">
        <v>8770</v>
      </c>
      <c r="C758" t="s">
        <v>14739</v>
      </c>
      <c r="D758">
        <v>1</v>
      </c>
      <c r="E758">
        <f t="shared" si="11"/>
        <v>0</v>
      </c>
    </row>
    <row r="759" spans="2:5">
      <c r="B759">
        <v>8800</v>
      </c>
      <c r="C759" t="s">
        <v>14739</v>
      </c>
      <c r="D759">
        <v>1</v>
      </c>
      <c r="E759">
        <f t="shared" si="11"/>
        <v>0</v>
      </c>
    </row>
    <row r="760" spans="2:5">
      <c r="B760">
        <v>9000</v>
      </c>
      <c r="C760" t="s">
        <v>14739</v>
      </c>
      <c r="D760">
        <v>22</v>
      </c>
      <c r="E760">
        <f t="shared" si="11"/>
        <v>0</v>
      </c>
    </row>
    <row r="761" spans="2:5">
      <c r="B761">
        <v>9170</v>
      </c>
      <c r="C761" t="s">
        <v>14739</v>
      </c>
      <c r="D761">
        <v>1</v>
      </c>
      <c r="E761">
        <f t="shared" si="11"/>
        <v>0</v>
      </c>
    </row>
    <row r="762" spans="2:5">
      <c r="B762">
        <v>9200</v>
      </c>
      <c r="C762" t="s">
        <v>14739</v>
      </c>
      <c r="D762">
        <v>1</v>
      </c>
      <c r="E762">
        <f t="shared" si="11"/>
        <v>0</v>
      </c>
    </row>
    <row r="763" spans="2:5">
      <c r="B763">
        <v>9470</v>
      </c>
      <c r="C763" t="s">
        <v>14739</v>
      </c>
      <c r="D763">
        <v>1</v>
      </c>
      <c r="E763">
        <f t="shared" si="11"/>
        <v>0</v>
      </c>
    </row>
    <row r="764" spans="2:5">
      <c r="B764">
        <v>9500</v>
      </c>
      <c r="C764" t="s">
        <v>14739</v>
      </c>
      <c r="D764">
        <v>1</v>
      </c>
      <c r="E764">
        <f t="shared" si="11"/>
        <v>0</v>
      </c>
    </row>
    <row r="765" spans="2:5">
      <c r="B765">
        <v>9800</v>
      </c>
      <c r="C765" t="s">
        <v>14739</v>
      </c>
      <c r="D765">
        <v>1</v>
      </c>
      <c r="E765">
        <f t="shared" si="11"/>
        <v>0</v>
      </c>
    </row>
    <row r="766" spans="2:5">
      <c r="B766">
        <v>10000</v>
      </c>
      <c r="C766" t="s">
        <v>14739</v>
      </c>
      <c r="D766">
        <v>15</v>
      </c>
      <c r="E766">
        <f t="shared" si="11"/>
        <v>0</v>
      </c>
    </row>
    <row r="767" spans="2:5">
      <c r="B767">
        <v>10185</v>
      </c>
      <c r="C767" t="s">
        <v>14739</v>
      </c>
      <c r="D767">
        <v>1</v>
      </c>
      <c r="E767">
        <f t="shared" si="11"/>
        <v>0</v>
      </c>
    </row>
    <row r="768" spans="2:5">
      <c r="B768">
        <v>10285</v>
      </c>
      <c r="C768">
        <v>400</v>
      </c>
      <c r="D768">
        <v>1</v>
      </c>
      <c r="E768">
        <f t="shared" si="11"/>
        <v>0</v>
      </c>
    </row>
    <row r="769" spans="2:5">
      <c r="B769">
        <v>10380</v>
      </c>
      <c r="C769" t="s">
        <v>14739</v>
      </c>
      <c r="D769">
        <v>1</v>
      </c>
      <c r="E769">
        <f t="shared" si="11"/>
        <v>0</v>
      </c>
    </row>
    <row r="770" spans="2:5">
      <c r="B770">
        <v>10440</v>
      </c>
      <c r="C770" t="s">
        <v>14739</v>
      </c>
      <c r="D770">
        <v>1</v>
      </c>
      <c r="E770">
        <f t="shared" si="11"/>
        <v>0</v>
      </c>
    </row>
    <row r="771" spans="2:5">
      <c r="B771">
        <v>10800</v>
      </c>
      <c r="C771">
        <v>100</v>
      </c>
      <c r="D771">
        <v>1</v>
      </c>
      <c r="E771">
        <f t="shared" si="11"/>
        <v>0</v>
      </c>
    </row>
    <row r="772" spans="2:5">
      <c r="B772">
        <v>11000</v>
      </c>
      <c r="C772" t="s">
        <v>14739</v>
      </c>
      <c r="D772">
        <v>7</v>
      </c>
      <c r="E772">
        <f t="shared" si="11"/>
        <v>0</v>
      </c>
    </row>
    <row r="773" spans="2:5">
      <c r="B773">
        <v>12000</v>
      </c>
      <c r="C773">
        <v>200</v>
      </c>
      <c r="D773">
        <v>1</v>
      </c>
      <c r="E773">
        <f t="shared" ref="E773:E808" si="12">IFERROR(IF((C773+B773)=A773,1,0),0)</f>
        <v>0</v>
      </c>
    </row>
    <row r="774" spans="2:5">
      <c r="C774" t="s">
        <v>14739</v>
      </c>
      <c r="D774">
        <v>3</v>
      </c>
      <c r="E774">
        <f t="shared" si="12"/>
        <v>0</v>
      </c>
    </row>
    <row r="775" spans="2:5">
      <c r="B775">
        <v>12680</v>
      </c>
      <c r="C775" t="s">
        <v>14739</v>
      </c>
      <c r="D775">
        <v>1</v>
      </c>
      <c r="E775">
        <f t="shared" si="12"/>
        <v>0</v>
      </c>
    </row>
    <row r="776" spans="2:5">
      <c r="B776">
        <v>12735</v>
      </c>
      <c r="C776">
        <v>400</v>
      </c>
      <c r="D776">
        <v>1</v>
      </c>
      <c r="E776">
        <f t="shared" si="12"/>
        <v>0</v>
      </c>
    </row>
    <row r="777" spans="2:5">
      <c r="B777">
        <v>13000</v>
      </c>
      <c r="C777" t="s">
        <v>14739</v>
      </c>
      <c r="D777">
        <v>2</v>
      </c>
      <c r="E777">
        <f t="shared" si="12"/>
        <v>0</v>
      </c>
    </row>
    <row r="778" spans="2:5">
      <c r="B778">
        <v>13200</v>
      </c>
      <c r="C778" t="s">
        <v>14739</v>
      </c>
      <c r="D778">
        <v>1</v>
      </c>
      <c r="E778">
        <f t="shared" si="12"/>
        <v>0</v>
      </c>
    </row>
    <row r="779" spans="2:5">
      <c r="B779">
        <v>13500</v>
      </c>
      <c r="C779" t="s">
        <v>14739</v>
      </c>
      <c r="D779">
        <v>1</v>
      </c>
      <c r="E779">
        <f t="shared" si="12"/>
        <v>0</v>
      </c>
    </row>
    <row r="780" spans="2:5">
      <c r="B780">
        <v>13700</v>
      </c>
      <c r="C780" t="s">
        <v>14739</v>
      </c>
      <c r="D780">
        <v>1</v>
      </c>
      <c r="E780">
        <f t="shared" si="12"/>
        <v>0</v>
      </c>
    </row>
    <row r="781" spans="2:5">
      <c r="B781">
        <v>14000</v>
      </c>
      <c r="C781" t="s">
        <v>14739</v>
      </c>
      <c r="D781">
        <v>1</v>
      </c>
      <c r="E781">
        <f t="shared" si="12"/>
        <v>0</v>
      </c>
    </row>
    <row r="782" spans="2:5">
      <c r="B782">
        <v>14250</v>
      </c>
      <c r="C782" t="s">
        <v>14739</v>
      </c>
      <c r="D782">
        <v>1</v>
      </c>
      <c r="E782">
        <f t="shared" si="12"/>
        <v>0</v>
      </c>
    </row>
    <row r="783" spans="2:5">
      <c r="B783">
        <v>14980</v>
      </c>
      <c r="C783" t="s">
        <v>14739</v>
      </c>
      <c r="D783">
        <v>1</v>
      </c>
      <c r="E783">
        <f t="shared" si="12"/>
        <v>0</v>
      </c>
    </row>
    <row r="784" spans="2:5">
      <c r="B784">
        <v>15000</v>
      </c>
      <c r="C784" t="s">
        <v>14739</v>
      </c>
      <c r="D784">
        <v>8</v>
      </c>
      <c r="E784">
        <f t="shared" si="12"/>
        <v>0</v>
      </c>
    </row>
    <row r="785" spans="2:5">
      <c r="B785">
        <v>15120</v>
      </c>
      <c r="C785" t="s">
        <v>14739</v>
      </c>
      <c r="D785">
        <v>1</v>
      </c>
      <c r="E785">
        <f t="shared" si="12"/>
        <v>0</v>
      </c>
    </row>
    <row r="786" spans="2:5">
      <c r="B786">
        <v>16000</v>
      </c>
      <c r="C786" t="s">
        <v>14739</v>
      </c>
      <c r="D786">
        <v>1</v>
      </c>
      <c r="E786">
        <f t="shared" si="12"/>
        <v>0</v>
      </c>
    </row>
    <row r="787" spans="2:5">
      <c r="B787">
        <v>17150</v>
      </c>
      <c r="C787" t="s">
        <v>14739</v>
      </c>
      <c r="D787">
        <v>2</v>
      </c>
      <c r="E787">
        <f t="shared" si="12"/>
        <v>0</v>
      </c>
    </row>
    <row r="788" spans="2:5">
      <c r="B788">
        <v>18000</v>
      </c>
      <c r="C788" t="s">
        <v>14739</v>
      </c>
      <c r="D788">
        <v>1</v>
      </c>
      <c r="E788">
        <f t="shared" si="12"/>
        <v>0</v>
      </c>
    </row>
    <row r="789" spans="2:5">
      <c r="B789">
        <v>20000</v>
      </c>
      <c r="C789" t="s">
        <v>14739</v>
      </c>
      <c r="D789">
        <v>6</v>
      </c>
      <c r="E789">
        <f t="shared" si="12"/>
        <v>0</v>
      </c>
    </row>
    <row r="790" spans="2:5">
      <c r="B790">
        <v>21000</v>
      </c>
      <c r="C790" t="s">
        <v>14739</v>
      </c>
      <c r="D790">
        <v>1</v>
      </c>
      <c r="E790">
        <f t="shared" si="12"/>
        <v>0</v>
      </c>
    </row>
    <row r="791" spans="2:5">
      <c r="B791">
        <v>22000</v>
      </c>
      <c r="C791" t="s">
        <v>14739</v>
      </c>
      <c r="D791">
        <v>2</v>
      </c>
      <c r="E791">
        <f t="shared" si="12"/>
        <v>0</v>
      </c>
    </row>
    <row r="792" spans="2:5">
      <c r="B792">
        <v>22830</v>
      </c>
      <c r="C792" t="s">
        <v>14739</v>
      </c>
      <c r="D792">
        <v>1</v>
      </c>
      <c r="E792">
        <f t="shared" si="12"/>
        <v>0</v>
      </c>
    </row>
    <row r="793" spans="2:5">
      <c r="B793">
        <v>23000</v>
      </c>
      <c r="C793" t="s">
        <v>14739</v>
      </c>
      <c r="D793">
        <v>14</v>
      </c>
      <c r="E793">
        <f t="shared" si="12"/>
        <v>0</v>
      </c>
    </row>
    <row r="794" spans="2:5">
      <c r="B794">
        <v>25000</v>
      </c>
      <c r="C794" t="s">
        <v>14739</v>
      </c>
      <c r="D794">
        <v>1</v>
      </c>
      <c r="E794">
        <f t="shared" si="12"/>
        <v>0</v>
      </c>
    </row>
    <row r="795" spans="2:5">
      <c r="B795">
        <v>26000</v>
      </c>
      <c r="C795" t="s">
        <v>14739</v>
      </c>
      <c r="D795">
        <v>1</v>
      </c>
      <c r="E795">
        <f t="shared" si="12"/>
        <v>0</v>
      </c>
    </row>
    <row r="796" spans="2:5">
      <c r="B796">
        <v>29521</v>
      </c>
      <c r="C796" t="s">
        <v>14739</v>
      </c>
      <c r="D796">
        <v>1</v>
      </c>
      <c r="E796">
        <f t="shared" si="12"/>
        <v>0</v>
      </c>
    </row>
    <row r="797" spans="2:5">
      <c r="B797">
        <v>30000</v>
      </c>
      <c r="C797" t="s">
        <v>14739</v>
      </c>
      <c r="D797">
        <v>2</v>
      </c>
      <c r="E797">
        <f t="shared" si="12"/>
        <v>0</v>
      </c>
    </row>
    <row r="798" spans="2:5">
      <c r="B798">
        <v>35000</v>
      </c>
      <c r="C798" t="s">
        <v>14739</v>
      </c>
      <c r="D798">
        <v>1</v>
      </c>
      <c r="E798">
        <f t="shared" si="12"/>
        <v>0</v>
      </c>
    </row>
    <row r="799" spans="2:5">
      <c r="B799">
        <v>40000</v>
      </c>
      <c r="C799" t="s">
        <v>14739</v>
      </c>
      <c r="D799">
        <v>1</v>
      </c>
      <c r="E799">
        <f t="shared" si="12"/>
        <v>0</v>
      </c>
    </row>
    <row r="800" spans="2:5">
      <c r="B800">
        <v>60000</v>
      </c>
      <c r="C800" t="s">
        <v>14739</v>
      </c>
      <c r="D800">
        <v>1</v>
      </c>
      <c r="E800">
        <f t="shared" si="12"/>
        <v>0</v>
      </c>
    </row>
    <row r="801" spans="1:5">
      <c r="B801">
        <v>73900</v>
      </c>
      <c r="C801" t="s">
        <v>14739</v>
      </c>
      <c r="D801">
        <v>1</v>
      </c>
      <c r="E801">
        <f t="shared" si="12"/>
        <v>0</v>
      </c>
    </row>
    <row r="802" spans="1:5">
      <c r="B802">
        <v>99918</v>
      </c>
      <c r="C802" t="s">
        <v>14739</v>
      </c>
      <c r="D802">
        <v>1</v>
      </c>
      <c r="E802">
        <f t="shared" si="12"/>
        <v>0</v>
      </c>
    </row>
    <row r="803" spans="1:5">
      <c r="B803">
        <v>237000</v>
      </c>
      <c r="C803" t="s">
        <v>14739</v>
      </c>
      <c r="D803">
        <v>1</v>
      </c>
      <c r="E803">
        <f t="shared" si="12"/>
        <v>0</v>
      </c>
    </row>
    <row r="804" spans="1:5">
      <c r="B804">
        <v>320000</v>
      </c>
      <c r="C804" t="s">
        <v>14739</v>
      </c>
      <c r="D804">
        <v>1</v>
      </c>
      <c r="E804">
        <f t="shared" si="12"/>
        <v>0</v>
      </c>
    </row>
    <row r="805" spans="1:5">
      <c r="B805" t="s">
        <v>14739</v>
      </c>
      <c r="C805">
        <v>0</v>
      </c>
      <c r="D805">
        <v>1</v>
      </c>
      <c r="E805">
        <f t="shared" si="12"/>
        <v>0</v>
      </c>
    </row>
    <row r="806" spans="1:5">
      <c r="C806">
        <v>295</v>
      </c>
      <c r="D806">
        <v>1</v>
      </c>
      <c r="E806">
        <f t="shared" si="12"/>
        <v>0</v>
      </c>
    </row>
    <row r="807" spans="1:5">
      <c r="C807" t="s">
        <v>14739</v>
      </c>
      <c r="D807">
        <v>12</v>
      </c>
      <c r="E807">
        <f t="shared" si="12"/>
        <v>0</v>
      </c>
    </row>
    <row r="808" spans="1:5">
      <c r="A808" t="s">
        <v>14738</v>
      </c>
      <c r="D808">
        <v>2244</v>
      </c>
      <c r="E808">
        <f t="shared" si="12"/>
        <v>0</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15"/>
  <sheetViews>
    <sheetView workbookViewId="0">
      <selection activeCell="K4" sqref="K4"/>
    </sheetView>
  </sheetViews>
  <sheetFormatPr defaultRowHeight="12.75"/>
  <cols>
    <col min="1" max="1" width="20.5703125" customWidth="1"/>
    <col min="2" max="2" width="23.5703125" customWidth="1"/>
    <col min="3" max="3" width="35.42578125" bestFit="1" customWidth="1"/>
    <col min="4" max="4" width="23.5703125" bestFit="1" customWidth="1"/>
  </cols>
  <sheetData>
    <row r="1" spans="1:14" ht="15">
      <c r="K1" s="33" t="b">
        <v>1</v>
      </c>
      <c r="L1" s="33" t="b">
        <v>0</v>
      </c>
      <c r="M1" s="33" t="s">
        <v>8895</v>
      </c>
      <c r="N1" s="34" t="s">
        <v>8896</v>
      </c>
    </row>
    <row r="2" spans="1:14" ht="15">
      <c r="K2" s="39">
        <v>492</v>
      </c>
      <c r="L2" s="40">
        <v>1752</v>
      </c>
      <c r="M2" s="40"/>
      <c r="N2" s="41">
        <f>K2/(K2+L2)</f>
        <v>0.21925133689839571</v>
      </c>
    </row>
    <row r="3" spans="1:14">
      <c r="A3" s="60" t="s">
        <v>34</v>
      </c>
      <c r="B3" s="60" t="s">
        <v>21</v>
      </c>
      <c r="C3" s="60" t="s">
        <v>22</v>
      </c>
      <c r="D3" t="s">
        <v>14737</v>
      </c>
    </row>
    <row r="4" spans="1:14">
      <c r="A4" t="s">
        <v>1724</v>
      </c>
      <c r="B4" t="s">
        <v>906</v>
      </c>
      <c r="C4" t="s">
        <v>117</v>
      </c>
      <c r="D4">
        <v>122</v>
      </c>
    </row>
    <row r="5" spans="1:14">
      <c r="A5" t="s">
        <v>7220</v>
      </c>
      <c r="B5" t="s">
        <v>7219</v>
      </c>
      <c r="C5" t="s">
        <v>117</v>
      </c>
      <c r="D5">
        <v>1</v>
      </c>
    </row>
    <row r="6" spans="1:14">
      <c r="A6" t="s">
        <v>2461</v>
      </c>
      <c r="B6" t="s">
        <v>906</v>
      </c>
      <c r="C6" t="s">
        <v>117</v>
      </c>
      <c r="D6" s="66">
        <v>5</v>
      </c>
    </row>
    <row r="7" spans="1:14">
      <c r="A7" t="s">
        <v>7233</v>
      </c>
      <c r="B7" t="s">
        <v>7231</v>
      </c>
      <c r="C7" t="s">
        <v>117</v>
      </c>
      <c r="D7">
        <v>71</v>
      </c>
    </row>
    <row r="8" spans="1:14">
      <c r="A8" t="s">
        <v>4154</v>
      </c>
      <c r="B8" t="s">
        <v>906</v>
      </c>
      <c r="C8" t="s">
        <v>117</v>
      </c>
      <c r="D8">
        <v>7</v>
      </c>
    </row>
    <row r="9" spans="1:14">
      <c r="A9" t="s">
        <v>346</v>
      </c>
      <c r="B9" t="s">
        <v>906</v>
      </c>
      <c r="C9" t="s">
        <v>117</v>
      </c>
      <c r="D9">
        <v>290</v>
      </c>
    </row>
    <row r="10" spans="1:14">
      <c r="A10" t="s">
        <v>117</v>
      </c>
      <c r="B10" t="s">
        <v>906</v>
      </c>
      <c r="C10" t="s">
        <v>117</v>
      </c>
      <c r="D10">
        <v>1</v>
      </c>
    </row>
    <row r="11" spans="1:14">
      <c r="A11" t="s">
        <v>14739</v>
      </c>
      <c r="B11" t="s">
        <v>842</v>
      </c>
      <c r="C11" t="s">
        <v>843</v>
      </c>
      <c r="D11" s="66">
        <v>5</v>
      </c>
    </row>
    <row r="12" spans="1:14">
      <c r="B12" t="s">
        <v>906</v>
      </c>
      <c r="C12" t="s">
        <v>117</v>
      </c>
      <c r="D12" s="66">
        <v>1554</v>
      </c>
    </row>
    <row r="13" spans="1:14">
      <c r="B13" t="s">
        <v>65</v>
      </c>
      <c r="C13" t="s">
        <v>66</v>
      </c>
      <c r="D13" s="66">
        <v>148</v>
      </c>
    </row>
    <row r="14" spans="1:14">
      <c r="B14" t="s">
        <v>14739</v>
      </c>
      <c r="C14" t="s">
        <v>4129</v>
      </c>
      <c r="D14" s="66">
        <v>40</v>
      </c>
    </row>
    <row r="15" spans="1:14">
      <c r="A15" t="s">
        <v>14738</v>
      </c>
      <c r="D15">
        <v>2244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499984740745262"/>
  </sheetPr>
  <dimension ref="A1:G19"/>
  <sheetViews>
    <sheetView showGridLines="0" zoomScale="85" zoomScaleNormal="85" workbookViewId="0">
      <selection activeCell="D16" sqref="D16"/>
    </sheetView>
  </sheetViews>
  <sheetFormatPr defaultRowHeight="15"/>
  <cols>
    <col min="1" max="1" width="15.42578125" style="35" customWidth="1"/>
    <col min="2" max="2" width="31" style="45" customWidth="1"/>
    <col min="3" max="3" width="23.5703125" style="35" customWidth="1"/>
    <col min="4" max="4" width="36.42578125" style="35" customWidth="1"/>
    <col min="5" max="5" width="9.85546875" style="35" customWidth="1"/>
    <col min="6" max="6" width="36.42578125" style="35" customWidth="1"/>
    <col min="7" max="7" width="47.140625" style="35" customWidth="1"/>
    <col min="8" max="16384" width="9.140625" style="35"/>
  </cols>
  <sheetData>
    <row r="1" spans="1:7">
      <c r="A1" s="42" t="s">
        <v>8911</v>
      </c>
      <c r="B1" s="42" t="s">
        <v>8912</v>
      </c>
      <c r="C1" s="33" t="s">
        <v>8913</v>
      </c>
      <c r="D1" s="33" t="s">
        <v>8659</v>
      </c>
      <c r="E1" s="33" t="s">
        <v>8668</v>
      </c>
      <c r="F1" s="33" t="s">
        <v>8677</v>
      </c>
      <c r="G1" s="33" t="s">
        <v>8686</v>
      </c>
    </row>
    <row r="2" spans="1:7" ht="120">
      <c r="A2" s="43" t="s">
        <v>8914</v>
      </c>
      <c r="B2" s="43" t="s">
        <v>8915</v>
      </c>
      <c r="C2" s="44" t="s">
        <v>8916</v>
      </c>
      <c r="D2" s="43" t="s">
        <v>8660</v>
      </c>
      <c r="E2" s="44" t="s">
        <v>8669</v>
      </c>
      <c r="F2" s="43" t="s">
        <v>8897</v>
      </c>
      <c r="G2" s="43" t="s">
        <v>8688</v>
      </c>
    </row>
    <row r="3" spans="1:7" ht="75">
      <c r="A3" s="43" t="s">
        <v>8914</v>
      </c>
      <c r="B3" s="43" t="s">
        <v>8917</v>
      </c>
      <c r="C3" s="44" t="s">
        <v>8916</v>
      </c>
      <c r="D3" s="43" t="s">
        <v>8661</v>
      </c>
      <c r="E3" s="44" t="s">
        <v>8670</v>
      </c>
      <c r="F3" s="43" t="s">
        <v>8918</v>
      </c>
      <c r="G3" s="43"/>
    </row>
    <row r="4" spans="1:7" ht="30">
      <c r="A4" s="43" t="s">
        <v>8919</v>
      </c>
      <c r="B4" s="43" t="s">
        <v>8920</v>
      </c>
      <c r="C4" s="44" t="s">
        <v>8921</v>
      </c>
      <c r="D4" s="43"/>
      <c r="E4" s="44" t="s">
        <v>8922</v>
      </c>
      <c r="F4" s="43" t="s">
        <v>8923</v>
      </c>
      <c r="G4" s="43" t="s">
        <v>8924</v>
      </c>
    </row>
    <row r="5" spans="1:7" ht="45">
      <c r="A5" s="43" t="s">
        <v>8919</v>
      </c>
      <c r="B5" s="43" t="s">
        <v>8925</v>
      </c>
      <c r="C5" s="44" t="s">
        <v>8921</v>
      </c>
      <c r="D5" s="43"/>
      <c r="E5" s="44" t="s">
        <v>8926</v>
      </c>
      <c r="F5" s="43" t="s">
        <v>8927</v>
      </c>
      <c r="G5" s="43" t="s">
        <v>8928</v>
      </c>
    </row>
    <row r="6" spans="1:7" ht="90">
      <c r="A6" s="43" t="s">
        <v>8919</v>
      </c>
      <c r="B6" s="43" t="s">
        <v>8925</v>
      </c>
      <c r="C6" s="44" t="s">
        <v>8916</v>
      </c>
      <c r="D6" s="43"/>
      <c r="E6" s="44" t="s">
        <v>8671</v>
      </c>
      <c r="F6" s="43" t="s">
        <v>8910</v>
      </c>
      <c r="G6" s="43" t="s">
        <v>8689</v>
      </c>
    </row>
    <row r="7" spans="1:7" ht="45">
      <c r="A7" s="43" t="s">
        <v>8929</v>
      </c>
      <c r="B7" s="43" t="s">
        <v>8930</v>
      </c>
      <c r="C7" s="44" t="s">
        <v>8931</v>
      </c>
      <c r="D7" s="43"/>
      <c r="E7" s="44" t="s">
        <v>8672</v>
      </c>
      <c r="F7" s="43" t="s">
        <v>8898</v>
      </c>
      <c r="G7" s="43"/>
    </row>
    <row r="8" spans="1:7">
      <c r="A8" s="43" t="s">
        <v>8929</v>
      </c>
      <c r="B8" s="43" t="s">
        <v>8932</v>
      </c>
      <c r="C8" s="44" t="s">
        <v>8921</v>
      </c>
      <c r="D8" s="43"/>
      <c r="E8" s="43" t="s">
        <v>8895</v>
      </c>
      <c r="F8" s="43" t="s">
        <v>8895</v>
      </c>
      <c r="G8" s="43"/>
    </row>
    <row r="9" spans="1:7" ht="30">
      <c r="A9" s="43" t="s">
        <v>8933</v>
      </c>
      <c r="B9" s="43" t="s">
        <v>8934</v>
      </c>
      <c r="C9" s="44" t="s">
        <v>8921</v>
      </c>
      <c r="D9" s="43"/>
      <c r="E9" s="43" t="s">
        <v>8895</v>
      </c>
      <c r="F9" s="43" t="s">
        <v>8895</v>
      </c>
      <c r="G9" s="43"/>
    </row>
    <row r="10" spans="1:7" ht="60">
      <c r="A10" s="43" t="s">
        <v>8933</v>
      </c>
      <c r="B10" s="43" t="s">
        <v>8935</v>
      </c>
      <c r="C10" s="44" t="s">
        <v>8931</v>
      </c>
      <c r="D10" s="43"/>
      <c r="E10" s="44" t="s">
        <v>8673</v>
      </c>
      <c r="F10" s="43" t="s">
        <v>8904</v>
      </c>
      <c r="G10" s="43"/>
    </row>
    <row r="11" spans="1:7" ht="60">
      <c r="A11" s="43" t="s">
        <v>8933</v>
      </c>
      <c r="B11" s="43" t="s">
        <v>8936</v>
      </c>
      <c r="C11" s="44" t="s">
        <v>8931</v>
      </c>
      <c r="D11" s="43"/>
      <c r="E11" s="44" t="s">
        <v>8937</v>
      </c>
      <c r="F11" s="43" t="s">
        <v>8904</v>
      </c>
      <c r="G11" s="43"/>
    </row>
    <row r="12" spans="1:7" ht="60">
      <c r="A12" s="43" t="s">
        <v>8938</v>
      </c>
      <c r="B12" s="43" t="s">
        <v>8939</v>
      </c>
      <c r="C12" s="44" t="s">
        <v>8931</v>
      </c>
      <c r="D12" s="43" t="s">
        <v>8665</v>
      </c>
      <c r="E12" s="44" t="s">
        <v>8674</v>
      </c>
      <c r="F12" s="43" t="s">
        <v>8940</v>
      </c>
      <c r="G12" s="43" t="s">
        <v>8690</v>
      </c>
    </row>
    <row r="13" spans="1:7" ht="60">
      <c r="A13" s="43" t="s">
        <v>8938</v>
      </c>
      <c r="B13" s="43" t="s">
        <v>8941</v>
      </c>
      <c r="C13" s="44" t="s">
        <v>8916</v>
      </c>
      <c r="D13" s="43" t="s">
        <v>8666</v>
      </c>
      <c r="E13" s="44" t="s">
        <v>8675</v>
      </c>
      <c r="F13" s="43" t="s">
        <v>8942</v>
      </c>
      <c r="G13" s="43" t="s">
        <v>8691</v>
      </c>
    </row>
    <row r="14" spans="1:7">
      <c r="A14" s="43" t="s">
        <v>8943</v>
      </c>
      <c r="B14" s="43" t="s">
        <v>8944</v>
      </c>
      <c r="C14" s="44" t="s">
        <v>8921</v>
      </c>
      <c r="D14" s="43"/>
      <c r="E14" s="43" t="s">
        <v>8895</v>
      </c>
      <c r="F14" s="43" t="s">
        <v>8895</v>
      </c>
      <c r="G14" s="43"/>
    </row>
    <row r="15" spans="1:7">
      <c r="A15" s="43" t="s">
        <v>8943</v>
      </c>
      <c r="B15" s="43" t="s">
        <v>8945</v>
      </c>
      <c r="C15" s="44" t="s">
        <v>8921</v>
      </c>
      <c r="D15" s="43"/>
      <c r="E15" s="43" t="s">
        <v>8895</v>
      </c>
      <c r="F15" s="43" t="s">
        <v>8895</v>
      </c>
      <c r="G15" s="43"/>
    </row>
    <row r="16" spans="1:7" ht="30">
      <c r="A16" s="43" t="s">
        <v>8946</v>
      </c>
      <c r="B16" s="43" t="s">
        <v>8947</v>
      </c>
      <c r="C16" s="44" t="s">
        <v>8921</v>
      </c>
      <c r="D16" s="43"/>
      <c r="E16" s="43" t="s">
        <v>8895</v>
      </c>
      <c r="F16" s="43" t="s">
        <v>8895</v>
      </c>
      <c r="G16" s="43"/>
    </row>
    <row r="17" spans="1:7" ht="30">
      <c r="A17" s="43" t="s">
        <v>8946</v>
      </c>
      <c r="B17" s="43" t="s">
        <v>8948</v>
      </c>
      <c r="C17" s="44" t="s">
        <v>8921</v>
      </c>
      <c r="D17" s="43"/>
      <c r="E17" s="43" t="s">
        <v>8895</v>
      </c>
      <c r="F17" s="43" t="s">
        <v>8895</v>
      </c>
      <c r="G17" s="43"/>
    </row>
    <row r="18" spans="1:7" ht="30">
      <c r="A18" s="43" t="s">
        <v>8946</v>
      </c>
      <c r="B18" s="43" t="s">
        <v>8949</v>
      </c>
      <c r="C18" s="44" t="s">
        <v>8921</v>
      </c>
      <c r="D18" s="43"/>
      <c r="E18" s="43" t="s">
        <v>8895</v>
      </c>
      <c r="F18" s="43" t="s">
        <v>8895</v>
      </c>
      <c r="G18" s="43"/>
    </row>
    <row r="19" spans="1:7" ht="75">
      <c r="A19" s="43" t="s">
        <v>8950</v>
      </c>
      <c r="B19" s="43" t="s">
        <v>8951</v>
      </c>
      <c r="C19" s="44" t="s">
        <v>8931</v>
      </c>
      <c r="D19" s="43" t="s">
        <v>8667</v>
      </c>
      <c r="E19" s="44" t="s">
        <v>8676</v>
      </c>
      <c r="F19" s="43" t="s">
        <v>8685</v>
      </c>
      <c r="G19" s="43" t="s">
        <v>8692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'C:\Users\fukas\Documents\DQ_mywork\MZV\[MZV_zošit merania v_2020.01.27.xlsx]prvky pre BP,KPI'!#REF!</xm:f>
          </x14:formula1>
          <xm:sqref>A2:A19 C2:C19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499984740745262"/>
  </sheetPr>
  <dimension ref="B2:H7"/>
  <sheetViews>
    <sheetView showGridLines="0" workbookViewId="0">
      <selection activeCell="G10" sqref="G10"/>
    </sheetView>
  </sheetViews>
  <sheetFormatPr defaultRowHeight="12.75"/>
  <cols>
    <col min="2" max="2" width="10.5703125" customWidth="1"/>
    <col min="3" max="3" width="115.42578125" customWidth="1"/>
    <col min="4" max="4" width="27.85546875" customWidth="1"/>
    <col min="5" max="5" width="12.85546875" bestFit="1" customWidth="1"/>
  </cols>
  <sheetData>
    <row r="2" spans="2:8">
      <c r="B2" s="81" t="s">
        <v>8766</v>
      </c>
      <c r="C2" s="81" t="s">
        <v>8767</v>
      </c>
      <c r="D2" s="88" t="s">
        <v>8952</v>
      </c>
      <c r="E2" s="89" t="s">
        <v>8953</v>
      </c>
    </row>
    <row r="3" spans="2:8">
      <c r="B3" s="82" t="s">
        <v>8669</v>
      </c>
      <c r="C3" s="82" t="s">
        <v>8897</v>
      </c>
      <c r="D3" s="83">
        <v>0.4910873440285205</v>
      </c>
      <c r="E3" s="86">
        <v>4</v>
      </c>
      <c r="H3" s="62"/>
    </row>
    <row r="4" spans="2:8">
      <c r="B4" s="82" t="s">
        <v>8671</v>
      </c>
      <c r="C4" s="82" t="s">
        <v>8910</v>
      </c>
      <c r="D4" s="83">
        <v>0.19073083778966132</v>
      </c>
      <c r="E4" s="86">
        <v>2</v>
      </c>
      <c r="H4" s="62"/>
    </row>
    <row r="5" spans="2:8">
      <c r="B5" s="82" t="s">
        <v>8672</v>
      </c>
      <c r="C5" s="82" t="s">
        <v>8898</v>
      </c>
      <c r="D5" s="83">
        <v>0.89179478609625673</v>
      </c>
      <c r="E5" s="86">
        <v>16</v>
      </c>
      <c r="H5" s="62"/>
    </row>
    <row r="6" spans="2:8" ht="13.5" thickBot="1">
      <c r="B6" s="82" t="s">
        <v>8673</v>
      </c>
      <c r="C6" s="82" t="s">
        <v>8904</v>
      </c>
      <c r="D6" s="83">
        <v>0.70077150178253123</v>
      </c>
      <c r="E6" s="86">
        <v>32</v>
      </c>
    </row>
    <row r="7" spans="2:8" ht="13.5" thickTop="1">
      <c r="B7" s="84" t="s">
        <v>8954</v>
      </c>
      <c r="C7" s="84"/>
      <c r="D7" s="85">
        <v>0.72294843863471336</v>
      </c>
      <c r="E7" s="87">
        <v>54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499984740745262"/>
  </sheetPr>
  <dimension ref="A1:E52"/>
  <sheetViews>
    <sheetView workbookViewId="0">
      <selection activeCell="J7" sqref="J7"/>
    </sheetView>
  </sheetViews>
  <sheetFormatPr defaultRowHeight="12.75"/>
  <cols>
    <col min="1" max="2" width="30.140625" style="31" customWidth="1"/>
    <col min="3" max="3" width="38.7109375" style="31" customWidth="1"/>
    <col min="4" max="4" width="14.5703125" style="31" customWidth="1"/>
    <col min="5" max="5" width="18" style="75" bestFit="1" customWidth="1"/>
  </cols>
  <sheetData>
    <row r="1" spans="1:5">
      <c r="A1" s="2" t="s">
        <v>8955</v>
      </c>
      <c r="B1" s="2" t="s">
        <v>8956</v>
      </c>
      <c r="C1" s="2" t="s">
        <v>8957</v>
      </c>
      <c r="D1" s="2" t="s">
        <v>8958</v>
      </c>
      <c r="E1" s="73" t="s">
        <v>8959</v>
      </c>
    </row>
    <row r="2" spans="1:5" ht="25.5">
      <c r="A2" s="79" t="s">
        <v>8960</v>
      </c>
      <c r="B2" s="32" t="s">
        <v>8696</v>
      </c>
      <c r="C2" s="4" t="s">
        <v>8698</v>
      </c>
      <c r="D2" s="5" t="s">
        <v>8697</v>
      </c>
      <c r="E2" s="80" t="s">
        <v>8961</v>
      </c>
    </row>
    <row r="3" spans="1:5" ht="25.5">
      <c r="A3" s="3" t="s">
        <v>8962</v>
      </c>
      <c r="B3" s="32" t="s">
        <v>18</v>
      </c>
      <c r="C3" s="6" t="s">
        <v>8700</v>
      </c>
      <c r="D3" s="7" t="s">
        <v>8699</v>
      </c>
      <c r="E3" s="74"/>
    </row>
    <row r="4" spans="1:5" ht="76.5">
      <c r="A4" s="3" t="s">
        <v>8963</v>
      </c>
      <c r="B4" s="32" t="s">
        <v>19</v>
      </c>
      <c r="C4" s="8" t="s">
        <v>8702</v>
      </c>
      <c r="D4" s="9" t="s">
        <v>8701</v>
      </c>
      <c r="E4" s="74"/>
    </row>
    <row r="5" spans="1:5" ht="25.5">
      <c r="A5" s="3" t="s">
        <v>8964</v>
      </c>
      <c r="B5" s="32" t="s">
        <v>20</v>
      </c>
      <c r="C5" s="10" t="s">
        <v>8703</v>
      </c>
      <c r="D5" s="11" t="s">
        <v>8699</v>
      </c>
      <c r="E5" s="74"/>
    </row>
    <row r="6" spans="1:5" ht="38.25">
      <c r="A6" s="12" t="s">
        <v>8965</v>
      </c>
      <c r="B6" s="32" t="s">
        <v>21</v>
      </c>
      <c r="C6" s="10" t="s">
        <v>8705</v>
      </c>
      <c r="D6" s="11" t="s">
        <v>8704</v>
      </c>
      <c r="E6" s="74"/>
    </row>
    <row r="7" spans="1:5" ht="38.25">
      <c r="A7" s="12" t="s">
        <v>8966</v>
      </c>
      <c r="B7" s="32" t="s">
        <v>22</v>
      </c>
      <c r="C7" s="10" t="s">
        <v>8706</v>
      </c>
      <c r="D7" s="11" t="s">
        <v>8704</v>
      </c>
      <c r="E7" s="74"/>
    </row>
    <row r="8" spans="1:5" ht="63.75">
      <c r="A8" s="79" t="s">
        <v>8967</v>
      </c>
      <c r="B8" s="32" t="s">
        <v>8707</v>
      </c>
      <c r="C8" s="4" t="s">
        <v>8708</v>
      </c>
      <c r="D8" s="5" t="s">
        <v>8699</v>
      </c>
      <c r="E8" s="80" t="s">
        <v>8961</v>
      </c>
    </row>
    <row r="9" spans="1:5" ht="25.5">
      <c r="A9" s="13" t="s">
        <v>8968</v>
      </c>
      <c r="B9" s="32" t="s">
        <v>23</v>
      </c>
      <c r="C9" s="14" t="s">
        <v>8709</v>
      </c>
      <c r="D9" s="15" t="s">
        <v>8699</v>
      </c>
      <c r="E9" s="74"/>
    </row>
    <row r="10" spans="1:5" ht="25.5">
      <c r="A10" s="13" t="s">
        <v>8969</v>
      </c>
      <c r="B10" s="32" t="s">
        <v>24</v>
      </c>
      <c r="C10" s="16" t="s">
        <v>8710</v>
      </c>
      <c r="D10" s="17" t="s">
        <v>8699</v>
      </c>
      <c r="E10" s="74"/>
    </row>
    <row r="11" spans="1:5">
      <c r="A11" s="13" t="s">
        <v>8970</v>
      </c>
      <c r="B11" s="32" t="s">
        <v>25</v>
      </c>
      <c r="C11" s="16" t="s">
        <v>8711</v>
      </c>
      <c r="D11" s="17" t="s">
        <v>8699</v>
      </c>
      <c r="E11" s="74"/>
    </row>
    <row r="12" spans="1:5">
      <c r="A12" s="13" t="s">
        <v>8971</v>
      </c>
      <c r="B12" s="32" t="s">
        <v>26</v>
      </c>
      <c r="C12" s="14" t="s">
        <v>8712</v>
      </c>
      <c r="D12" s="15" t="s">
        <v>8699</v>
      </c>
      <c r="E12" s="74"/>
    </row>
    <row r="13" spans="1:5" ht="25.5">
      <c r="A13" s="13" t="s">
        <v>8972</v>
      </c>
      <c r="B13" s="32" t="s">
        <v>27</v>
      </c>
      <c r="C13" s="16" t="s">
        <v>8713</v>
      </c>
      <c r="D13" s="17" t="s">
        <v>8699</v>
      </c>
      <c r="E13" s="74"/>
    </row>
    <row r="14" spans="1:5">
      <c r="A14" s="13" t="s">
        <v>8973</v>
      </c>
      <c r="B14" s="32" t="s">
        <v>28</v>
      </c>
      <c r="C14" s="18" t="s">
        <v>8714</v>
      </c>
      <c r="D14" s="19" t="s">
        <v>8699</v>
      </c>
      <c r="E14" s="74"/>
    </row>
    <row r="15" spans="1:5" ht="38.25">
      <c r="A15" s="13" t="s">
        <v>8974</v>
      </c>
      <c r="B15" s="32" t="s">
        <v>29</v>
      </c>
      <c r="C15" s="14" t="s">
        <v>8716</v>
      </c>
      <c r="D15" s="19" t="s">
        <v>8699</v>
      </c>
      <c r="E15" s="74"/>
    </row>
    <row r="16" spans="1:5">
      <c r="A16" s="13" t="s">
        <v>8975</v>
      </c>
      <c r="B16" s="32" t="s">
        <v>30</v>
      </c>
      <c r="C16" s="20"/>
      <c r="D16" s="19" t="s">
        <v>8697</v>
      </c>
      <c r="E16" s="74"/>
    </row>
    <row r="17" spans="1:5" ht="25.5">
      <c r="A17" s="13" t="s">
        <v>8976</v>
      </c>
      <c r="B17" s="32" t="s">
        <v>31</v>
      </c>
      <c r="C17" s="20"/>
      <c r="D17" s="19" t="s">
        <v>8697</v>
      </c>
      <c r="E17" s="74"/>
    </row>
    <row r="18" spans="1:5" ht="25.5">
      <c r="A18" s="78" t="s">
        <v>8977</v>
      </c>
      <c r="B18" s="32" t="s">
        <v>8717</v>
      </c>
      <c r="C18" s="14" t="s">
        <v>8718</v>
      </c>
      <c r="D18" s="15" t="s">
        <v>8699</v>
      </c>
      <c r="E18" s="80" t="s">
        <v>8961</v>
      </c>
    </row>
    <row r="19" spans="1:5" ht="25.5">
      <c r="A19" s="21" t="s">
        <v>8978</v>
      </c>
      <c r="B19" s="32" t="s">
        <v>32</v>
      </c>
      <c r="C19" s="14" t="s">
        <v>8719</v>
      </c>
      <c r="D19" s="15" t="s">
        <v>8699</v>
      </c>
      <c r="E19" s="74"/>
    </row>
    <row r="20" spans="1:5" ht="63.75">
      <c r="A20" s="21" t="s">
        <v>8979</v>
      </c>
      <c r="B20" s="32" t="s">
        <v>33</v>
      </c>
      <c r="C20" s="22" t="s">
        <v>8720</v>
      </c>
      <c r="D20" s="23" t="s">
        <v>8701</v>
      </c>
      <c r="E20" s="74"/>
    </row>
    <row r="21" spans="1:5" ht="38.25">
      <c r="A21" s="21" t="s">
        <v>34</v>
      </c>
      <c r="B21" s="32" t="s">
        <v>34</v>
      </c>
      <c r="C21" s="24" t="s">
        <v>8721</v>
      </c>
      <c r="D21" s="25" t="s">
        <v>8704</v>
      </c>
      <c r="E21" s="74"/>
    </row>
    <row r="22" spans="1:5" ht="51">
      <c r="A22" s="21" t="s">
        <v>8980</v>
      </c>
      <c r="B22" s="32" t="s">
        <v>35</v>
      </c>
      <c r="C22" s="14" t="s">
        <v>8722</v>
      </c>
      <c r="D22" s="15" t="s">
        <v>8699</v>
      </c>
      <c r="E22" s="74"/>
    </row>
    <row r="23" spans="1:5" ht="51">
      <c r="A23" s="78" t="s">
        <v>8981</v>
      </c>
      <c r="B23" s="32" t="s">
        <v>8723</v>
      </c>
      <c r="C23" s="14" t="s">
        <v>8725</v>
      </c>
      <c r="D23" s="15" t="s">
        <v>8724</v>
      </c>
      <c r="E23" s="80" t="s">
        <v>8961</v>
      </c>
    </row>
    <row r="24" spans="1:5" ht="51">
      <c r="A24" s="78" t="s">
        <v>8982</v>
      </c>
      <c r="B24" s="32" t="s">
        <v>8726</v>
      </c>
      <c r="C24" s="14" t="s">
        <v>8727</v>
      </c>
      <c r="D24" s="15" t="s">
        <v>8724</v>
      </c>
      <c r="E24" s="80" t="s">
        <v>8961</v>
      </c>
    </row>
    <row r="25" spans="1:5" ht="25.5">
      <c r="A25" s="78" t="s">
        <v>8983</v>
      </c>
      <c r="B25" s="32" t="s">
        <v>8728</v>
      </c>
      <c r="C25" s="14" t="s">
        <v>8729</v>
      </c>
      <c r="D25" s="15" t="s">
        <v>8724</v>
      </c>
      <c r="E25" s="80" t="s">
        <v>8961</v>
      </c>
    </row>
    <row r="26" spans="1:5">
      <c r="A26" s="26" t="s">
        <v>8984</v>
      </c>
      <c r="B26" s="32" t="s">
        <v>36</v>
      </c>
      <c r="C26" s="6" t="s">
        <v>8730</v>
      </c>
      <c r="D26" s="7" t="s">
        <v>8699</v>
      </c>
      <c r="E26" s="74"/>
    </row>
    <row r="27" spans="1:5" ht="25.5">
      <c r="A27" s="26" t="s">
        <v>8985</v>
      </c>
      <c r="B27" s="32" t="s">
        <v>37</v>
      </c>
      <c r="C27" s="6" t="s">
        <v>8731</v>
      </c>
      <c r="D27" s="6" t="s">
        <v>8699</v>
      </c>
      <c r="E27" s="74"/>
    </row>
    <row r="28" spans="1:5" ht="25.5">
      <c r="A28" s="26" t="s">
        <v>8986</v>
      </c>
      <c r="B28" s="32" t="s">
        <v>38</v>
      </c>
      <c r="C28" s="6" t="s">
        <v>8731</v>
      </c>
      <c r="D28" s="6" t="s">
        <v>8699</v>
      </c>
      <c r="E28" s="74"/>
    </row>
    <row r="29" spans="1:5" ht="63.75">
      <c r="A29" s="26" t="s">
        <v>8987</v>
      </c>
      <c r="B29" s="32" t="s">
        <v>39</v>
      </c>
      <c r="C29" s="22" t="s">
        <v>8732</v>
      </c>
      <c r="D29" s="23" t="s">
        <v>8699</v>
      </c>
      <c r="E29" s="74"/>
    </row>
    <row r="30" spans="1:5" ht="63.75">
      <c r="A30" s="26" t="s">
        <v>8988</v>
      </c>
      <c r="B30" s="32" t="s">
        <v>40</v>
      </c>
      <c r="C30" s="22" t="s">
        <v>8733</v>
      </c>
      <c r="D30" s="23" t="s">
        <v>8699</v>
      </c>
      <c r="E30" s="74"/>
    </row>
    <row r="31" spans="1:5" ht="38.25">
      <c r="A31" s="76" t="s">
        <v>8989</v>
      </c>
      <c r="B31" s="32" t="s">
        <v>8734</v>
      </c>
      <c r="C31" s="16" t="s">
        <v>8736</v>
      </c>
      <c r="D31" s="17" t="s">
        <v>8735</v>
      </c>
      <c r="E31" s="77" t="s">
        <v>8990</v>
      </c>
    </row>
    <row r="32" spans="1:5" ht="38.25">
      <c r="A32" s="26" t="s">
        <v>8991</v>
      </c>
      <c r="B32" s="32" t="s">
        <v>42</v>
      </c>
      <c r="C32" s="16" t="s">
        <v>8737</v>
      </c>
      <c r="D32" s="17" t="s">
        <v>8735</v>
      </c>
      <c r="E32" s="74"/>
    </row>
    <row r="33" spans="1:5" ht="38.25">
      <c r="A33" s="76" t="s">
        <v>8992</v>
      </c>
      <c r="B33" s="32" t="s">
        <v>8738</v>
      </c>
      <c r="C33" s="14" t="s">
        <v>8740</v>
      </c>
      <c r="D33" s="15" t="s">
        <v>8739</v>
      </c>
      <c r="E33" s="77" t="s">
        <v>8990</v>
      </c>
    </row>
    <row r="34" spans="1:5" ht="25.5">
      <c r="A34" s="26" t="s">
        <v>8993</v>
      </c>
      <c r="B34" s="32" t="s">
        <v>43</v>
      </c>
      <c r="C34" s="16" t="s">
        <v>8741</v>
      </c>
      <c r="D34" s="15" t="s">
        <v>8699</v>
      </c>
      <c r="E34" s="74"/>
    </row>
    <row r="35" spans="1:5" ht="63.75">
      <c r="A35" s="26" t="s">
        <v>8994</v>
      </c>
      <c r="B35" s="32" t="s">
        <v>44</v>
      </c>
      <c r="C35" s="16" t="s">
        <v>8743</v>
      </c>
      <c r="D35" s="15" t="s">
        <v>8742</v>
      </c>
      <c r="E35" s="74"/>
    </row>
    <row r="36" spans="1:5">
      <c r="A36" s="26" t="s">
        <v>8995</v>
      </c>
      <c r="B36" s="32" t="s">
        <v>45</v>
      </c>
      <c r="C36" s="14" t="s">
        <v>8744</v>
      </c>
      <c r="D36" s="15" t="s">
        <v>8699</v>
      </c>
      <c r="E36" s="74"/>
    </row>
    <row r="37" spans="1:5">
      <c r="A37" s="26" t="s">
        <v>8996</v>
      </c>
      <c r="B37" s="32" t="s">
        <v>46</v>
      </c>
      <c r="C37" s="16" t="s">
        <v>8745</v>
      </c>
      <c r="D37" s="17" t="s">
        <v>8699</v>
      </c>
      <c r="E37" s="74"/>
    </row>
    <row r="38" spans="1:5" ht="25.5">
      <c r="A38" s="26" t="s">
        <v>8997</v>
      </c>
      <c r="B38" s="32" t="s">
        <v>47</v>
      </c>
      <c r="C38" s="18" t="s">
        <v>8746</v>
      </c>
      <c r="D38" s="19" t="s">
        <v>8699</v>
      </c>
      <c r="E38" s="74"/>
    </row>
    <row r="39" spans="1:5" ht="38.25">
      <c r="A39" s="26" t="s">
        <v>8998</v>
      </c>
      <c r="B39" s="32" t="s">
        <v>48</v>
      </c>
      <c r="C39" s="14" t="s">
        <v>8747</v>
      </c>
      <c r="D39" s="15" t="s">
        <v>8699</v>
      </c>
      <c r="E39" s="74"/>
    </row>
    <row r="40" spans="1:5" ht="51">
      <c r="A40" s="26" t="s">
        <v>8999</v>
      </c>
      <c r="B40" s="32" t="s">
        <v>49</v>
      </c>
      <c r="C40" s="14" t="s">
        <v>8748</v>
      </c>
      <c r="D40" s="15" t="s">
        <v>8699</v>
      </c>
      <c r="E40" s="74"/>
    </row>
    <row r="41" spans="1:5">
      <c r="A41" s="26" t="s">
        <v>50</v>
      </c>
      <c r="B41" s="32" t="s">
        <v>50</v>
      </c>
      <c r="C41" s="20"/>
      <c r="D41" s="27" t="s">
        <v>8697</v>
      </c>
      <c r="E41" s="74"/>
    </row>
    <row r="42" spans="1:5">
      <c r="A42" s="28" t="s">
        <v>9000</v>
      </c>
      <c r="B42" s="32" t="s">
        <v>51</v>
      </c>
      <c r="C42" s="14" t="s">
        <v>8749</v>
      </c>
      <c r="D42" s="15" t="s">
        <v>8699</v>
      </c>
      <c r="E42" s="74"/>
    </row>
    <row r="43" spans="1:5" ht="25.5">
      <c r="A43" s="28" t="s">
        <v>9001</v>
      </c>
      <c r="B43" s="32" t="s">
        <v>52</v>
      </c>
      <c r="C43" s="14" t="s">
        <v>8750</v>
      </c>
      <c r="D43" s="15" t="s">
        <v>8699</v>
      </c>
      <c r="E43" s="74"/>
    </row>
    <row r="44" spans="1:5" ht="76.5">
      <c r="A44" s="28" t="s">
        <v>9002</v>
      </c>
      <c r="B44" s="32" t="s">
        <v>53</v>
      </c>
      <c r="C44" s="14" t="s">
        <v>8751</v>
      </c>
      <c r="D44" s="15" t="s">
        <v>8699</v>
      </c>
      <c r="E44" s="74"/>
    </row>
    <row r="45" spans="1:5" ht="25.5">
      <c r="A45" s="28" t="s">
        <v>9003</v>
      </c>
      <c r="B45" s="32" t="s">
        <v>54</v>
      </c>
      <c r="C45" s="24" t="s">
        <v>8752</v>
      </c>
      <c r="D45" s="25" t="s">
        <v>8699</v>
      </c>
      <c r="E45" s="74"/>
    </row>
    <row r="46" spans="1:5" ht="25.5">
      <c r="A46" s="28" t="s">
        <v>9004</v>
      </c>
      <c r="B46" s="32" t="s">
        <v>55</v>
      </c>
      <c r="C46" s="24" t="s">
        <v>8753</v>
      </c>
      <c r="D46" s="25" t="s">
        <v>8699</v>
      </c>
      <c r="E46" s="74"/>
    </row>
    <row r="47" spans="1:5" ht="63.75">
      <c r="A47" s="28" t="s">
        <v>9005</v>
      </c>
      <c r="B47" s="32" t="s">
        <v>56</v>
      </c>
      <c r="C47" s="22" t="s">
        <v>8754</v>
      </c>
      <c r="D47" s="23" t="s">
        <v>8699</v>
      </c>
      <c r="E47" s="74"/>
    </row>
    <row r="48" spans="1:5" ht="51">
      <c r="A48" s="28" t="s">
        <v>57</v>
      </c>
      <c r="B48" s="32" t="s">
        <v>57</v>
      </c>
      <c r="C48" s="22" t="s">
        <v>8755</v>
      </c>
      <c r="D48" s="23" t="s">
        <v>8699</v>
      </c>
      <c r="E48" s="74"/>
    </row>
    <row r="49" spans="1:5" ht="38.25">
      <c r="A49" s="28" t="s">
        <v>9006</v>
      </c>
      <c r="B49" s="32" t="s">
        <v>58</v>
      </c>
      <c r="C49" s="29" t="s">
        <v>8756</v>
      </c>
      <c r="D49" s="23" t="s">
        <v>8699</v>
      </c>
      <c r="E49" s="74"/>
    </row>
    <row r="50" spans="1:5" ht="38.25">
      <c r="A50" s="28" t="s">
        <v>9007</v>
      </c>
      <c r="B50" s="32" t="s">
        <v>59</v>
      </c>
      <c r="C50" s="29" t="s">
        <v>8757</v>
      </c>
      <c r="D50" s="23" t="s">
        <v>8699</v>
      </c>
      <c r="E50" s="74"/>
    </row>
    <row r="51" spans="1:5" ht="51">
      <c r="A51" s="28" t="s">
        <v>60</v>
      </c>
      <c r="B51" s="32" t="s">
        <v>60</v>
      </c>
      <c r="C51" s="22" t="s">
        <v>8758</v>
      </c>
      <c r="D51" s="23" t="s">
        <v>8699</v>
      </c>
      <c r="E51" s="74"/>
    </row>
    <row r="52" spans="1:5" ht="51">
      <c r="A52" s="30" t="s">
        <v>9008</v>
      </c>
      <c r="B52" s="32" t="s">
        <v>61</v>
      </c>
      <c r="C52" s="22" t="s">
        <v>8759</v>
      </c>
      <c r="D52" s="23" t="s">
        <v>8699</v>
      </c>
      <c r="E52" s="74"/>
    </row>
  </sheetData>
  <autoFilter ref="A1:E52" xr:uid="{00000000-0009-0000-0000-000008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'C:\Users\fukas\Documents\DQ_mywork\ÚPVII\Modul dotačných schém\[sablona MDS 2018 _ 2016 prazdna.xlsx]Okres'!#REF!</xm:f>
          </x14:formula1>
          <xm:sqref>C16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5a0424a-b6ff-4064-ab3b-f5cc1d862c5f" xsi:nil="true"/>
    <lcf76f155ced4ddcb4097134ff3c332f xmlns="5cbb4fa2-33c0-4c4a-85df-613a746a3b4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CBA2AA93689AB44C8BCB3CFB2A4E21A2" ma:contentTypeVersion="17" ma:contentTypeDescription="Umožňuje vytvoriť nový dokument." ma:contentTypeScope="" ma:versionID="ffe7a95bbe0fbaaa550ce717a78c3a08">
  <xsd:schema xmlns:xsd="http://www.w3.org/2001/XMLSchema" xmlns:xs="http://www.w3.org/2001/XMLSchema" xmlns:p="http://schemas.microsoft.com/office/2006/metadata/properties" xmlns:ns2="5cbb4fa2-33c0-4c4a-85df-613a746a3b4e" xmlns:ns3="45a0424a-b6ff-4064-ab3b-f5cc1d862c5f" targetNamespace="http://schemas.microsoft.com/office/2006/metadata/properties" ma:root="true" ma:fieldsID="66f5102b5362de131ea9a9c76d46881a" ns2:_="" ns3:_="">
    <xsd:import namespace="5cbb4fa2-33c0-4c4a-85df-613a746a3b4e"/>
    <xsd:import namespace="45a0424a-b6ff-4064-ab3b-f5cc1d862c5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bb4fa2-33c0-4c4a-85df-613a746a3b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a" ma:readOnly="false" ma:fieldId="{5cf76f15-5ced-4ddc-b409-7134ff3c332f}" ma:taxonomyMulti="true" ma:sspId="823deb3c-b9f3-4fad-b534-fe0741e714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a0424a-b6ff-4064-ab3b-f5cc1d862c5f"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element name="TaxCatchAll" ma:index="23" nillable="true" ma:displayName="Taxonomy Catch All Column" ma:hidden="true" ma:list="{fb093d69-c3d8-4bf5-8b32-7b45c5182836}" ma:internalName="TaxCatchAll" ma:showField="CatchAllData" ma:web="45a0424a-b6ff-4064-ab3b-f5cc1d862c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922A40-D616-4B61-932F-EF4D1F859EBA}"/>
</file>

<file path=customXml/itemProps2.xml><?xml version="1.0" encoding="utf-8"?>
<ds:datastoreItem xmlns:ds="http://schemas.openxmlformats.org/officeDocument/2006/customXml" ds:itemID="{5E3E811A-2884-443D-860A-F77C28F371A7}"/>
</file>

<file path=customXml/itemProps3.xml><?xml version="1.0" encoding="utf-8"?>
<ds:datastoreItem xmlns:ds="http://schemas.openxmlformats.org/officeDocument/2006/customXml" ds:itemID="{42369C4B-43AB-4F45-BE61-985E96D9AE9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Andrej Fukas</dc:creator>
  <cp:keywords/>
  <dc:description/>
  <cp:lastModifiedBy/>
  <cp:revision/>
  <dcterms:created xsi:type="dcterms:W3CDTF">2020-06-21T06:10:10Z</dcterms:created>
  <dcterms:modified xsi:type="dcterms:W3CDTF">2023-10-05T06:03:17Z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0x010100CBA2AA93689AB44C8BCB3CFB2A4E21A2</vt:lpwstr>
  </property>
</Properties>
</file>